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782" firstSheet="0" activeTab="5" autoFilterDateGrouping="1"/>
  </bookViews>
  <sheets>
    <sheet xmlns:r="http://schemas.openxmlformats.org/officeDocument/2006/relationships" name="ATS_MASTER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SEMANAL" sheetId="3" state="visible" r:id="rId3"/>
    <sheet xmlns:r="http://schemas.openxmlformats.org/officeDocument/2006/relationships" name="ACUMULADO MES" sheetId="4" state="visible" r:id="rId4"/>
    <sheet xmlns:r="http://schemas.openxmlformats.org/officeDocument/2006/relationships" name="TOP 10 POR ÁREA" sheetId="5" state="visible" r:id="rId5"/>
    <sheet xmlns:r="http://schemas.openxmlformats.org/officeDocument/2006/relationships" name="Hoja2" sheetId="6" state="visible" r:id="rId6"/>
    <sheet xmlns:r="http://schemas.openxmlformats.org/officeDocument/2006/relationships" name="DATOS" sheetId="7" state="visible" r:id="rId7"/>
    <sheet xmlns:r="http://schemas.openxmlformats.org/officeDocument/2006/relationships" name="LISTAS" sheetId="8" state="visible" r:id="rId8"/>
    <sheet xmlns:r="http://schemas.openxmlformats.org/officeDocument/2006/relationships" name="PARA IMPRIMIR" sheetId="9" state="visible" r:id="rId9"/>
    <sheet xmlns:r="http://schemas.openxmlformats.org/officeDocument/2006/relationships" name="PARA ENTREGA" sheetId="10" state="visible" r:id="rId10"/>
    <sheet xmlns:r="http://schemas.openxmlformats.org/officeDocument/2006/relationships" name="TELA_LIBERADA_2026" sheetId="11" state="visible" r:id="rId11"/>
  </sheets>
  <definedNames>
    <definedName name="_xlnm._FilterDatabase" localSheetId="6" hidden="1">'DATOS'!$A$1:$O$2860</definedName>
    <definedName name="_xlnm._FilterDatabase" localSheetId="7" hidden="1">'LISTAS'!$E$1:$E$76</definedName>
    <definedName name="_xlnm._FilterDatabase" localSheetId="8" hidden="1">'PARA IMPRIMIR'!$A$1:$O$1</definedName>
    <definedName name="_xlnm.Print_Area" localSheetId="8">'PARA IMPRIMIR'!$A$1:$O$24</definedName>
    <definedName name="_xlnm.Print_Area" localSheetId="9">'PARA ENTREGA'!$A$1:$D$66</definedName>
    <definedName name="_xlnm._FilterDatabase" localSheetId="10" hidden="1">'TELA_LIBERADA_2026'!$A$1:$Z$50930</definedName>
  </definedNames>
  <calcPr calcId="181029" fullCalcOnLoad="1"/>
  <pivotCaches>
    <pivotCache xmlns:r="http://schemas.openxmlformats.org/officeDocument/2006/relationships" cacheId="3" r:id="rId12"/>
  </pivotCaches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\+0.0%;\-0.0%"/>
    <numFmt numFmtId="167" formatCode="0.0"/>
    <numFmt numFmtId="168" formatCode="dd\-mm\-yyyy"/>
    <numFmt numFmtId="169" formatCode="yyyy-mm-dd h:mm:ss"/>
    <numFmt numFmtId="170" formatCode="yyyy-mm-dd"/>
  </numFmts>
  <fonts count="5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ptos"/>
      <family val="2"/>
      <b val="1"/>
      <color rgb="FFFFFFFF"/>
      <sz val="20"/>
    </font>
    <font>
      <name val="Aptos"/>
      <family val="2"/>
      <color rgb="FF94A3B8"/>
      <sz val="9"/>
    </font>
    <font>
      <name val="Aptos"/>
      <family val="2"/>
      <b val="1"/>
      <color rgb="FF3B82F6"/>
      <sz val="8"/>
    </font>
    <font>
      <name val="Aptos"/>
      <family val="2"/>
      <b val="1"/>
      <color rgb="FFEF4444"/>
      <sz val="8"/>
    </font>
    <font>
      <name val="Aptos"/>
      <family val="2"/>
      <b val="1"/>
      <color rgb="FF22C55E"/>
      <sz val="8"/>
    </font>
    <font>
      <name val="Aptos"/>
      <family val="2"/>
      <b val="1"/>
      <color rgb="FFF59E0B"/>
      <sz val="8"/>
    </font>
    <font>
      <name val="Aptos"/>
      <family val="2"/>
      <b val="1"/>
      <color rgb="FF8B5CF6"/>
      <sz val="8"/>
    </font>
    <font>
      <name val="Aptos"/>
      <family val="2"/>
      <b val="1"/>
      <color rgb="FFFFFFFF"/>
      <sz val="22"/>
    </font>
    <font>
      <name val="Aptos"/>
      <family val="2"/>
      <color rgb="FF94A3B8"/>
      <sz val="8"/>
    </font>
    <font>
      <name val="Aptos"/>
      <family val="2"/>
      <b val="1"/>
      <color rgb="FFFFFFFF"/>
      <sz val="11"/>
    </font>
    <font>
      <name val="Aptos"/>
      <family val="2"/>
      <b val="1"/>
      <color rgb="FFCBD5E1"/>
      <sz val="9"/>
    </font>
    <font>
      <name val="Aptos"/>
      <family val="2"/>
      <color rgb="FFFFFFFF"/>
      <sz val="10"/>
    </font>
    <font>
      <name val="Aptos"/>
      <family val="2"/>
      <b val="1"/>
      <color rgb="FFEF4444"/>
      <sz val="10"/>
    </font>
    <font>
      <name val="Aptos"/>
      <family val="2"/>
      <color rgb="FF22C55E"/>
      <sz val="10"/>
    </font>
    <font>
      <name val="Aptos"/>
      <family val="2"/>
      <color rgb="FFF59E0B"/>
      <sz val="10"/>
    </font>
    <font>
      <name val="Aptos"/>
      <family val="2"/>
      <b val="1"/>
      <color rgb="FFF87171"/>
      <sz val="10"/>
    </font>
    <font>
      <name val="Aptos"/>
      <family val="2"/>
      <color rgb="FF94A3B8"/>
      <sz val="10"/>
    </font>
    <font>
      <name val="Aptos"/>
      <family val="2"/>
      <b val="1"/>
      <color rgb="FFFFFFFF"/>
      <sz val="10"/>
    </font>
    <font>
      <name val="Aptos"/>
      <family val="2"/>
      <color rgb="FF4ADE80"/>
      <sz val="10"/>
    </font>
    <font>
      <name val="Aptos"/>
      <family val="2"/>
      <color rgb="FFF87171"/>
      <sz val="10"/>
    </font>
    <font>
      <name val="Aptos"/>
      <family val="2"/>
      <b val="1"/>
      <color rgb="FFEF4444"/>
      <sz val="9"/>
    </font>
    <font>
      <name val="Aptos"/>
      <family val="2"/>
      <b val="1"/>
      <color rgb="FFFFFFFF"/>
      <sz val="26"/>
    </font>
    <font>
      <name val="Aptos"/>
      <family val="2"/>
      <color rgb="FFCBD5E1"/>
      <sz val="10"/>
    </font>
    <font>
      <name val="Aptos"/>
      <family val="2"/>
      <color rgb="FFEF4444"/>
      <sz val="10"/>
    </font>
    <font>
      <name val="Aptos"/>
      <family val="2"/>
      <b val="1"/>
      <color rgb="FF4ADE80"/>
      <sz val="10"/>
    </font>
    <font>
      <name val="Aptos"/>
      <family val="2"/>
      <b val="1"/>
      <color rgb="FF94A3B8"/>
      <sz val="10"/>
    </font>
    <font>
      <name val="Aptos"/>
      <family val="2"/>
      <b val="1"/>
      <color rgb="FF8B5CF6"/>
      <sz val="10"/>
    </font>
    <font>
      <name val="Aptos"/>
      <family val="2"/>
      <b val="1"/>
      <color rgb="FF3B82F6"/>
      <sz val="10"/>
    </font>
    <font>
      <name val="Aptos"/>
      <family val="2"/>
      <b val="1"/>
      <color rgb="FFFBBF24"/>
      <sz val="10"/>
    </font>
    <font>
      <name val="Aptos"/>
      <family val="2"/>
      <b val="1"/>
      <color rgb="FFF59E0B"/>
      <sz val="10"/>
    </font>
    <font>
      <name val="Aptos"/>
      <family val="2"/>
      <b val="1"/>
      <color rgb="FFFFFFFF"/>
      <sz val="9"/>
    </font>
    <font>
      <name val="Aptos"/>
      <family val="2"/>
      <color rgb="FFFFFFFF"/>
      <sz val="9"/>
    </font>
    <font>
      <name val="Aptos"/>
      <family val="2"/>
      <color rgb="FFCBD5E1"/>
      <sz val="9"/>
    </font>
    <font>
      <name val="Calibri"/>
      <family val="2"/>
      <b val="1"/>
      <color theme="1"/>
      <sz val="11"/>
      <scheme val="minor"/>
    </font>
    <font>
      <name val="Calibri"/>
      <charset val="1"/>
      <family val="2"/>
      <sz val="8"/>
    </font>
    <font>
      <name val="Aptos"/>
      <family val="2"/>
      <color rgb="FFCBD5E1"/>
      <sz val="9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u val="double"/>
      <scheme val="minor"/>
    </font>
    <font>
      <name val="Calibri"/>
      <family val="2"/>
      <color theme="1"/>
      <sz val="10"/>
      <scheme val="minor"/>
    </font>
    <font>
      <name val="Aptos"/>
      <family val="2"/>
      <color rgb="FFCBD5E1"/>
      <sz val="9"/>
      <u val="single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0"/>
      <scheme val="minor"/>
    </font>
    <font>
      <b val="1"/>
      <color rgb="00FFFFFF"/>
    </font>
    <font>
      <b val="1"/>
      <color rgb="00FFFFFF"/>
      <sz val="18"/>
    </font>
    <font>
      <i val="1"/>
      <color rgb="005B718B"/>
    </font>
    <font>
      <b val="1"/>
      <color rgb="00123B64"/>
    </font>
  </fonts>
  <fills count="22">
    <fill>
      <patternFill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3B82F6"/>
        <bgColor rgb="FF0066CC"/>
      </patternFill>
    </fill>
    <fill>
      <patternFill patternType="solid">
        <fgColor rgb="FF334155"/>
        <bgColor rgb="FF1E293B"/>
      </patternFill>
    </fill>
    <fill>
      <patternFill patternType="solid">
        <fgColor rgb="FF450A0A"/>
        <bgColor rgb="FF0F172A"/>
      </patternFill>
    </fill>
    <fill>
      <patternFill patternType="solid">
        <fgColor rgb="FF8B5CF6"/>
        <bgColor rgb="FF64748B"/>
      </patternFill>
    </fill>
    <fill>
      <patternFill patternType="solid">
        <fgColor rgb="FF06B6D4"/>
        <bgColor rgb="FF22C55E"/>
      </patternFill>
    </fill>
    <fill>
      <patternFill patternType="solid">
        <fgColor rgb="FFF59E0B"/>
        <bgColor rgb="FFFBBF24"/>
      </patternFill>
    </fill>
    <fill>
      <patternFill patternType="solid">
        <fgColor rgb="FF052E16"/>
        <bgColor rgb="FF1E293B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7" tint="-0.499984740745262"/>
        <bgColor rgb="FF1E293B"/>
      </patternFill>
    </fill>
    <fill>
      <patternFill patternType="solid">
        <fgColor theme="7" tint="-0.249977111117893"/>
        <bgColor rgb="FF1E293B"/>
      </patternFill>
    </fill>
    <fill>
      <patternFill patternType="solid">
        <fgColor rgb="FF7030A0"/>
        <bgColor rgb="FF1E293B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23B64"/>
      </patternFill>
    </fill>
    <fill>
      <patternFill patternType="solid">
        <fgColor rgb="000D4268"/>
      </patternFill>
    </fill>
    <fill>
      <patternFill patternType="solid">
        <fgColor rgb="001F6FB2"/>
      </patternFill>
    </fill>
    <fill>
      <patternFill patternType="solid">
        <fgColor rgb="002D7DBE"/>
      </patternFill>
    </fill>
  </fills>
  <borders count="4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3B82F6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medium">
        <color rgb="FFEF4444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medium">
        <color rgb="FF22C55E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medium">
        <color rgb="FFF59E0B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medium">
        <color rgb="FF8B5CF6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334155"/>
      </left>
      <right style="thin">
        <color rgb="FF334155"/>
      </right>
      <top/>
      <bottom/>
      <diagonal/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3B82F6"/>
      </top>
      <bottom/>
      <diagonal/>
    </border>
    <border>
      <left/>
      <right style="thin">
        <color rgb="FF334155"/>
      </right>
      <top style="medium">
        <color rgb="FF3B82F6"/>
      </top>
      <bottom/>
      <diagonal/>
    </border>
    <border>
      <left/>
      <right/>
      <top style="medium">
        <color rgb="FF3B82F6"/>
      </top>
      <bottom style="thin">
        <color rgb="FF334155"/>
      </bottom>
      <diagonal/>
    </border>
    <border>
      <left/>
      <right style="thin">
        <color rgb="FF334155"/>
      </right>
      <top style="medium">
        <color rgb="FF3B82F6"/>
      </top>
      <bottom style="thin">
        <color rgb="FF334155"/>
      </bottom>
      <diagonal/>
    </border>
    <border>
      <left/>
      <right/>
      <top style="medium">
        <color rgb="FFEF4444"/>
      </top>
      <bottom/>
      <diagonal/>
    </border>
    <border>
      <left/>
      <right style="thin">
        <color rgb="FF334155"/>
      </right>
      <top style="medium">
        <color rgb="FFEF4444"/>
      </top>
      <bottom/>
      <diagonal/>
    </border>
    <border>
      <left/>
      <right/>
      <top style="medium">
        <color rgb="FFEF4444"/>
      </top>
      <bottom style="thin">
        <color rgb="FF334155"/>
      </bottom>
      <diagonal/>
    </border>
    <border>
      <left/>
      <right style="thin">
        <color rgb="FF334155"/>
      </right>
      <top style="medium">
        <color rgb="FFEF4444"/>
      </top>
      <bottom style="thin">
        <color rgb="FF334155"/>
      </bottom>
      <diagonal/>
    </border>
    <border>
      <left/>
      <right/>
      <top style="medium">
        <color rgb="FF22C55E"/>
      </top>
      <bottom/>
      <diagonal/>
    </border>
    <border>
      <left/>
      <right style="thin">
        <color rgb="FF334155"/>
      </right>
      <top style="medium">
        <color rgb="FF22C55E"/>
      </top>
      <bottom/>
      <diagonal/>
    </border>
    <border>
      <left/>
      <right/>
      <top style="medium">
        <color rgb="FF22C55E"/>
      </top>
      <bottom style="thin">
        <color rgb="FF334155"/>
      </bottom>
      <diagonal/>
    </border>
    <border>
      <left/>
      <right style="thin">
        <color rgb="FF334155"/>
      </right>
      <top style="medium">
        <color rgb="FF22C55E"/>
      </top>
      <bottom style="thin">
        <color rgb="FF334155"/>
      </bottom>
      <diagonal/>
    </border>
    <border>
      <left/>
      <right/>
      <top style="medium">
        <color rgb="FFF59E0B"/>
      </top>
      <bottom/>
      <diagonal/>
    </border>
    <border>
      <left/>
      <right style="thin">
        <color rgb="FF334155"/>
      </right>
      <top style="medium">
        <color rgb="FFF59E0B"/>
      </top>
      <bottom/>
      <diagonal/>
    </border>
    <border>
      <left/>
      <right/>
      <top style="medium">
        <color rgb="FFF59E0B"/>
      </top>
      <bottom style="thin">
        <color rgb="FF334155"/>
      </bottom>
      <diagonal/>
    </border>
    <border>
      <left/>
      <right style="thin">
        <color rgb="FF334155"/>
      </right>
      <top style="medium">
        <color rgb="FFF59E0B"/>
      </top>
      <bottom style="thin">
        <color rgb="FF334155"/>
      </bottom>
      <diagonal/>
    </border>
    <border>
      <left/>
      <right/>
      <top style="medium">
        <color rgb="FF8B5CF6"/>
      </top>
      <bottom/>
      <diagonal/>
    </border>
    <border>
      <left/>
      <right style="thin">
        <color rgb="FF334155"/>
      </right>
      <top style="medium">
        <color rgb="FF8B5CF6"/>
      </top>
      <bottom/>
      <diagonal/>
    </border>
    <border>
      <left/>
      <right/>
      <top style="medium">
        <color rgb="FF8B5CF6"/>
      </top>
      <bottom style="thin">
        <color rgb="FF334155"/>
      </bottom>
      <diagonal/>
    </border>
    <border>
      <left/>
      <right style="thin">
        <color rgb="FF334155"/>
      </right>
      <top style="medium">
        <color rgb="FF8B5CF6"/>
      </top>
      <bottom style="thin">
        <color rgb="FF334155"/>
      </bottom>
      <diagonal/>
    </border>
    <border>
      <left/>
      <right/>
      <top style="thin">
        <color rgb="FF334155"/>
      </top>
      <bottom/>
      <diagonal/>
    </border>
    <border>
      <left style="thin">
        <color rgb="FF334155"/>
      </left>
      <right/>
      <top/>
      <bottom/>
      <diagonal/>
    </border>
    <border>
      <left/>
      <right style="thin">
        <color rgb="FF334155"/>
      </right>
      <top style="thin">
        <color rgb="FF334155"/>
      </top>
      <bottom/>
      <diagonal/>
    </border>
    <border>
      <left/>
      <right style="thin">
        <color rgb="FF334155"/>
      </right>
      <top/>
      <bottom/>
      <diagonal/>
    </border>
    <border>
      <left style="thin">
        <color rgb="FF334155"/>
      </left>
      <right/>
      <top/>
      <bottom style="thin">
        <color rgb="FF334155"/>
      </bottom>
      <diagonal/>
    </border>
    <border>
      <left/>
      <right/>
      <top/>
      <bottom style="thin">
        <color rgb="FF334155"/>
      </bottom>
      <diagonal/>
    </border>
    <border>
      <left/>
      <right style="thin">
        <color rgb="FF334155"/>
      </right>
      <top/>
      <bottom style="thin">
        <color rgb="FF334155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bottom style="thin">
        <color rgb="00D9E3EC"/>
      </bottom>
    </border>
  </borders>
  <cellStyleXfs count="2">
    <xf numFmtId="0" fontId="0" fillId="0" borderId="0"/>
    <xf numFmtId="0" fontId="2" fillId="0" borderId="0"/>
  </cellStyleXfs>
  <cellXfs count="196">
    <xf numFmtId="0" fontId="0" fillId="0" borderId="0" pivotButton="0" quotePrefix="0" xfId="0"/>
    <xf numFmtId="0" fontId="0" fillId="2" borderId="0" pivotButton="0" quotePrefix="0" xfId="0"/>
    <xf numFmtId="0" fontId="13" fillId="5" borderId="6" applyAlignment="1" pivotButton="0" quotePrefix="0" xfId="0">
      <alignment horizontal="center" vertical="center" wrapText="1"/>
    </xf>
    <xf numFmtId="14" fontId="14" fillId="3" borderId="6" applyAlignment="1" pivotButton="0" quotePrefix="0" xfId="0">
      <alignment horizontal="center" vertical="center"/>
    </xf>
    <xf numFmtId="0" fontId="14" fillId="3" borderId="6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16" fillId="3" borderId="6" applyAlignment="1" pivotButton="0" quotePrefix="0" xfId="0">
      <alignment horizontal="center" vertical="center"/>
    </xf>
    <xf numFmtId="0" fontId="17" fillId="3" borderId="6" applyAlignment="1" pivotButton="0" quotePrefix="0" xfId="0">
      <alignment horizontal="center" vertical="center"/>
    </xf>
    <xf numFmtId="164" fontId="18" fillId="3" borderId="6" applyAlignment="1" pivotButton="0" quotePrefix="0" xfId="0">
      <alignment horizontal="center" vertical="center"/>
    </xf>
    <xf numFmtId="165" fontId="14" fillId="3" borderId="6" applyAlignment="1" pivotButton="0" quotePrefix="0" xfId="0">
      <alignment horizontal="center" vertical="center"/>
    </xf>
    <xf numFmtId="164" fontId="19" fillId="3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14" fontId="14" fillId="2" borderId="6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/>
    </xf>
    <xf numFmtId="0" fontId="15" fillId="2" borderId="6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/>
    </xf>
    <xf numFmtId="0" fontId="17" fillId="2" borderId="6" applyAlignment="1" pivotButton="0" quotePrefix="0" xfId="0">
      <alignment horizontal="center" vertical="center"/>
    </xf>
    <xf numFmtId="164" fontId="18" fillId="2" borderId="6" applyAlignment="1" pivotButton="0" quotePrefix="0" xfId="0">
      <alignment horizontal="center" vertical="center"/>
    </xf>
    <xf numFmtId="165" fontId="14" fillId="2" borderId="6" applyAlignment="1" pivotButton="0" quotePrefix="0" xfId="0">
      <alignment horizontal="center" vertical="center"/>
    </xf>
    <xf numFmtId="164" fontId="19" fillId="2" borderId="6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19" fillId="2" borderId="6" applyAlignment="1" pivotButton="0" quotePrefix="0" xfId="0">
      <alignment horizontal="center" vertical="center"/>
    </xf>
    <xf numFmtId="3" fontId="14" fillId="2" borderId="6" applyAlignment="1" pivotButton="0" quotePrefix="0" xfId="0">
      <alignment horizontal="center" vertical="center"/>
    </xf>
    <xf numFmtId="166" fontId="19" fillId="2" borderId="6" applyAlignment="1" pivotButton="0" quotePrefix="0" xfId="0">
      <alignment horizontal="center" vertical="center"/>
    </xf>
    <xf numFmtId="0" fontId="20" fillId="3" borderId="6" applyAlignment="1" pivotButton="0" quotePrefix="0" xfId="0">
      <alignment horizontal="center" vertical="center"/>
    </xf>
    <xf numFmtId="0" fontId="19" fillId="3" borderId="6" applyAlignment="1" pivotButton="0" quotePrefix="0" xfId="0">
      <alignment horizontal="center" vertical="center"/>
    </xf>
    <xf numFmtId="3" fontId="14" fillId="3" borderId="6" applyAlignment="1" pivotButton="0" quotePrefix="0" xfId="0">
      <alignment horizontal="center" vertical="center"/>
    </xf>
    <xf numFmtId="166" fontId="21" fillId="3" borderId="6" applyAlignment="1" pivotButton="0" quotePrefix="0" xfId="0">
      <alignment horizontal="center" vertical="center"/>
    </xf>
    <xf numFmtId="166" fontId="22" fillId="2" borderId="6" applyAlignment="1" pivotButton="0" quotePrefix="0" xfId="0">
      <alignment horizontal="center" vertical="center"/>
    </xf>
    <xf numFmtId="166" fontId="21" fillId="2" borderId="6" applyAlignment="1" pivotButton="0" quotePrefix="0" xfId="0">
      <alignment horizontal="center" vertical="center"/>
    </xf>
    <xf numFmtId="166" fontId="22" fillId="3" borderId="6" applyAlignment="1" pivotButton="0" quotePrefix="0" xfId="0">
      <alignment horizontal="center" vertical="center"/>
    </xf>
    <xf numFmtId="166" fontId="18" fillId="3" borderId="6" applyAlignment="1" pivotButton="0" quotePrefix="0" xfId="0">
      <alignment horizontal="center" vertical="center"/>
    </xf>
    <xf numFmtId="167" fontId="20" fillId="3" borderId="6" applyAlignment="1" pivotButton="0" quotePrefix="0" xfId="0">
      <alignment horizontal="center" vertical="center"/>
    </xf>
    <xf numFmtId="166" fontId="18" fillId="2" borderId="6" applyAlignment="1" pivotButton="0" quotePrefix="0" xfId="0">
      <alignment horizontal="center" vertical="center"/>
    </xf>
    <xf numFmtId="167" fontId="20" fillId="2" borderId="6" applyAlignment="1" pivotButton="0" quotePrefix="0" xfId="0">
      <alignment horizontal="center" vertical="center"/>
    </xf>
    <xf numFmtId="0" fontId="25" fillId="3" borderId="6" applyAlignment="1" pivotButton="0" quotePrefix="0" xfId="0">
      <alignment horizontal="center" vertical="center"/>
    </xf>
    <xf numFmtId="0" fontId="26" fillId="3" borderId="6" applyAlignment="1" pivotButton="0" quotePrefix="0" xfId="0">
      <alignment horizontal="center" vertical="center"/>
    </xf>
    <xf numFmtId="0" fontId="25" fillId="2" borderId="6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164" fontId="27" fillId="3" borderId="6" applyAlignment="1" pivotButton="0" quotePrefix="0" xfId="0">
      <alignment horizontal="center" vertical="center"/>
    </xf>
    <xf numFmtId="0" fontId="28" fillId="3" borderId="6" applyAlignment="1" pivotButton="0" quotePrefix="0" xfId="0">
      <alignment horizontal="center" vertical="center"/>
    </xf>
    <xf numFmtId="0" fontId="27" fillId="10" borderId="6" applyAlignment="1" pivotButton="0" quotePrefix="0" xfId="0">
      <alignment horizontal="center" vertical="center"/>
    </xf>
    <xf numFmtId="0" fontId="27" fillId="2" borderId="6" applyAlignment="1" pivotButton="0" quotePrefix="0" xfId="0">
      <alignment horizontal="center" vertical="center"/>
    </xf>
    <xf numFmtId="0" fontId="18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horizontal="center" vertical="center"/>
    </xf>
    <xf numFmtId="0" fontId="28" fillId="2" borderId="6" applyAlignment="1" pivotButton="0" quotePrefix="0" xfId="0">
      <alignment horizontal="center" vertical="center"/>
    </xf>
    <xf numFmtId="0" fontId="20" fillId="2" borderId="6" applyAlignment="1" pivotButton="0" quotePrefix="0" xfId="0">
      <alignment horizontal="left" vertical="center"/>
    </xf>
    <xf numFmtId="164" fontId="20" fillId="2" borderId="6" applyAlignment="1" pivotButton="0" quotePrefix="0" xfId="0">
      <alignment horizontal="center" vertical="center"/>
    </xf>
    <xf numFmtId="164" fontId="14" fillId="2" borderId="6" applyAlignment="1" pivotButton="0" quotePrefix="0" xfId="0">
      <alignment horizontal="center" vertical="center"/>
    </xf>
    <xf numFmtId="0" fontId="20" fillId="3" borderId="6" applyAlignment="1" pivotButton="0" quotePrefix="0" xfId="0">
      <alignment horizontal="left" vertical="center"/>
    </xf>
    <xf numFmtId="164" fontId="20" fillId="3" borderId="6" applyAlignment="1" pivotButton="0" quotePrefix="0" xfId="0">
      <alignment horizontal="center" vertical="center"/>
    </xf>
    <xf numFmtId="164" fontId="14" fillId="3" borderId="6" applyAlignment="1" pivotButton="0" quotePrefix="0" xfId="0">
      <alignment horizontal="center" vertical="center"/>
    </xf>
    <xf numFmtId="0" fontId="25" fillId="3" borderId="6" applyAlignment="1" pivotButton="0" quotePrefix="0" xfId="0">
      <alignment horizontal="left" vertical="center"/>
    </xf>
    <xf numFmtId="0" fontId="25" fillId="2" borderId="6" applyAlignment="1" pivotButton="0" quotePrefix="0" xfId="0">
      <alignment horizontal="left" vertical="center"/>
    </xf>
    <xf numFmtId="0" fontId="20" fillId="3" borderId="6" applyAlignment="1" pivotButton="0" quotePrefix="0" xfId="0">
      <alignment horizontal="left"/>
    </xf>
    <xf numFmtId="0" fontId="29" fillId="3" borderId="6" applyAlignment="1" pivotButton="0" quotePrefix="0" xfId="0">
      <alignment horizontal="center" vertical="center"/>
    </xf>
    <xf numFmtId="0" fontId="20" fillId="2" borderId="6" applyAlignment="1" pivotButton="0" quotePrefix="0" xfId="0">
      <alignment horizontal="left"/>
    </xf>
    <xf numFmtId="0" fontId="30" fillId="2" borderId="6" applyAlignment="1" pivotButton="0" quotePrefix="0" xfId="0">
      <alignment horizontal="center" vertical="center"/>
    </xf>
    <xf numFmtId="0" fontId="31" fillId="2" borderId="6" applyAlignment="1" pivotButton="0" quotePrefix="0" xfId="0">
      <alignment horizontal="center" vertical="center"/>
    </xf>
    <xf numFmtId="0" fontId="31" fillId="3" borderId="6" applyAlignment="1" pivotButton="0" quotePrefix="0" xfId="0">
      <alignment horizontal="center" vertical="center"/>
    </xf>
    <xf numFmtId="0" fontId="32" fillId="3" borderId="6" applyAlignment="1" pivotButton="0" quotePrefix="0" xfId="0">
      <alignment horizontal="center" vertical="center"/>
    </xf>
    <xf numFmtId="0" fontId="29" fillId="2" borderId="6" applyAlignment="1" pivotButton="0" quotePrefix="0" xfId="0">
      <alignment horizontal="center" vertical="center"/>
    </xf>
    <xf numFmtId="0" fontId="34" fillId="3" borderId="6" applyAlignment="1" pivotButton="0" quotePrefix="0" xfId="0">
      <alignment horizontal="left"/>
    </xf>
    <xf numFmtId="0" fontId="35" fillId="2" borderId="6" applyAlignment="1" pivotButton="0" quotePrefix="0" xfId="0">
      <alignment horizontal="left"/>
    </xf>
    <xf numFmtId="0" fontId="2" fillId="0" borderId="0" pivotButton="0" quotePrefix="0" xfId="1"/>
    <xf numFmtId="0" fontId="2" fillId="0" borderId="7" pivotButton="0" quotePrefix="0" xfId="1"/>
    <xf numFmtId="0" fontId="39" fillId="0" borderId="8" pivotButton="0" quotePrefix="0" xfId="1"/>
    <xf numFmtId="0" fontId="39" fillId="0" borderId="7" pivotButton="0" quotePrefix="0" xfId="1"/>
    <xf numFmtId="0" fontId="39" fillId="0" borderId="9" pivotButton="0" quotePrefix="0" xfId="1"/>
    <xf numFmtId="0" fontId="40" fillId="0" borderId="7" pivotButton="0" quotePrefix="0" xfId="1"/>
    <xf numFmtId="0" fontId="40" fillId="0" borderId="9" pivotButton="0" quotePrefix="0" xfId="1"/>
    <xf numFmtId="14" fontId="40" fillId="0" borderId="9" pivotButton="0" quotePrefix="0" xfId="1"/>
    <xf numFmtId="0" fontId="39" fillId="11" borderId="10" pivotButton="0" quotePrefix="0" xfId="1"/>
    <xf numFmtId="0" fontId="39" fillId="11" borderId="11" pivotButton="0" quotePrefix="0" xfId="1"/>
    <xf numFmtId="0" fontId="39" fillId="11" borderId="12" pivotButton="0" quotePrefix="0" xfId="1"/>
    <xf numFmtId="0" fontId="33" fillId="3" borderId="6" applyAlignment="1" pivotButton="0" quotePrefix="0" xfId="0">
      <alignment horizontal="left" wrapText="1"/>
    </xf>
    <xf numFmtId="0" fontId="38" fillId="2" borderId="6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6" fillId="12" borderId="7" applyAlignment="1" pivotButton="0" quotePrefix="0" xfId="1">
      <alignment horizontal="center"/>
    </xf>
    <xf numFmtId="0" fontId="41" fillId="12" borderId="7" applyAlignment="1" pivotButton="0" quotePrefix="0" xfId="1">
      <alignment horizontal="center" vertical="center"/>
    </xf>
    <xf numFmtId="0" fontId="42" fillId="0" borderId="0" applyAlignment="1" pivotButton="0" quotePrefix="0" xfId="1">
      <alignment wrapText="1"/>
    </xf>
    <xf numFmtId="0" fontId="42" fillId="0" borderId="0" pivotButton="0" quotePrefix="0" xfId="1"/>
    <xf numFmtId="0" fontId="42" fillId="0" borderId="0" applyAlignment="1" pivotButton="0" quotePrefix="0" xfId="1">
      <alignment horizontal="left" vertical="center"/>
    </xf>
    <xf numFmtId="0" fontId="38" fillId="2" borderId="16" applyAlignment="1" pivotButton="0" quotePrefix="0" xfId="0">
      <alignment horizontal="left"/>
    </xf>
    <xf numFmtId="0" fontId="0" fillId="0" borderId="0" pivotButton="1" quotePrefix="0" xfId="0"/>
    <xf numFmtId="10" fontId="0" fillId="0" borderId="0" pivotButton="0" quotePrefix="0" xfId="0"/>
    <xf numFmtId="0" fontId="36" fillId="12" borderId="15" applyAlignment="1" pivotButton="0" quotePrefix="0" xfId="1">
      <alignment horizontal="center"/>
    </xf>
    <xf numFmtId="0" fontId="36" fillId="12" borderId="7" applyAlignment="1" pivotButton="0" quotePrefix="0" xfId="1">
      <alignment horizontal="left" wrapText="1"/>
    </xf>
    <xf numFmtId="0" fontId="36" fillId="12" borderId="7" applyAlignment="1" pivotButton="0" quotePrefix="0" xfId="1">
      <alignment horizontal="left"/>
    </xf>
    <xf numFmtId="0" fontId="42" fillId="0" borderId="0" applyAlignment="1" pivotButton="0" quotePrefix="0" xfId="1">
      <alignment horizontal="left"/>
    </xf>
    <xf numFmtId="0" fontId="40" fillId="0" borderId="0" applyAlignment="1" pivotButton="0" quotePrefix="0" xfId="1">
      <alignment horizontal="left" wrapText="1"/>
    </xf>
    <xf numFmtId="14" fontId="36" fillId="12" borderId="7" applyAlignment="1" pivotButton="0" quotePrefix="0" xfId="1">
      <alignment horizontal="left" wrapText="1"/>
    </xf>
    <xf numFmtId="14" fontId="42" fillId="0" borderId="0" applyAlignment="1" pivotButton="0" quotePrefix="0" xfId="1">
      <alignment horizontal="left"/>
    </xf>
    <xf numFmtId="0" fontId="35" fillId="2" borderId="16" applyAlignment="1" pivotButton="0" quotePrefix="0" xfId="0">
      <alignment horizontal="left"/>
    </xf>
    <xf numFmtId="0" fontId="33" fillId="3" borderId="6" applyAlignment="1" pivotButton="0" quotePrefix="0" xfId="0">
      <alignment horizontal="left" vertical="center" wrapText="1"/>
    </xf>
    <xf numFmtId="0" fontId="34" fillId="3" borderId="6" applyAlignment="1" pivotButton="0" quotePrefix="0" xfId="0">
      <alignment horizontal="left" vertical="center"/>
    </xf>
    <xf numFmtId="0" fontId="42" fillId="0" borderId="7" applyAlignment="1" pivotButton="0" quotePrefix="0" xfId="1">
      <alignment horizontal="left"/>
    </xf>
    <xf numFmtId="14" fontId="42" fillId="0" borderId="7" applyAlignment="1" pivotButton="0" quotePrefix="0" xfId="1">
      <alignment horizontal="left"/>
    </xf>
    <xf numFmtId="0" fontId="40" fillId="0" borderId="7" applyAlignment="1" pivotButton="0" quotePrefix="0" xfId="1">
      <alignment horizontal="left" wrapText="1"/>
    </xf>
    <xf numFmtId="0" fontId="35" fillId="2" borderId="13" applyAlignment="1" pivotButton="0" quotePrefix="0" xfId="0">
      <alignment horizontal="left"/>
    </xf>
    <xf numFmtId="0" fontId="44" fillId="16" borderId="7" applyAlignment="1" pivotButton="0" quotePrefix="0" xfId="1">
      <alignment horizontal="center"/>
    </xf>
    <xf numFmtId="0" fontId="44" fillId="16" borderId="7" applyAlignment="1" pivotButton="0" quotePrefix="0" xfId="1">
      <alignment horizontal="left"/>
    </xf>
    <xf numFmtId="0" fontId="34" fillId="2" borderId="6" applyAlignment="1" pivotButton="0" quotePrefix="0" xfId="0">
      <alignment horizontal="left"/>
    </xf>
    <xf numFmtId="0" fontId="42" fillId="16" borderId="7" applyAlignment="1" pivotButton="0" quotePrefix="0" xfId="1">
      <alignment horizontal="left"/>
    </xf>
    <xf numFmtId="0" fontId="33" fillId="3" borderId="6" applyAlignment="1" applyProtection="1" pivotButton="0" quotePrefix="0" xfId="0">
      <alignment horizontal="center" wrapText="1"/>
      <protection locked="0" hidden="0"/>
    </xf>
    <xf numFmtId="0" fontId="33" fillId="3" borderId="6" applyAlignment="1" applyProtection="1" pivotButton="0" quotePrefix="0" xfId="0">
      <alignment horizontal="left" wrapText="1"/>
      <protection locked="0" hidden="0"/>
    </xf>
    <xf numFmtId="0" fontId="33" fillId="3" borderId="6" applyAlignment="1" applyProtection="1" pivotButton="0" quotePrefix="0" xfId="0">
      <alignment horizontal="left" vertical="center" wrapText="1"/>
      <protection locked="0" hidden="0"/>
    </xf>
    <xf numFmtId="0" fontId="38" fillId="2" borderId="7" applyAlignment="1" applyProtection="1" pivotButton="0" quotePrefix="0" xfId="0">
      <alignment horizontal="center"/>
      <protection locked="0" hidden="0"/>
    </xf>
    <xf numFmtId="0" fontId="38" fillId="2" borderId="16" applyAlignment="1" applyProtection="1" pivotButton="0" quotePrefix="0" xfId="0">
      <alignment horizontal="left"/>
      <protection locked="0" hidden="0"/>
    </xf>
    <xf numFmtId="0" fontId="38" fillId="2" borderId="6" applyAlignment="1" applyProtection="1" pivotButton="0" quotePrefix="0" xfId="0">
      <alignment horizontal="center"/>
      <protection locked="0" hidden="0"/>
    </xf>
    <xf numFmtId="0" fontId="38" fillId="2" borderId="6" applyAlignment="1" applyProtection="1" pivotButton="0" quotePrefix="0" xfId="0">
      <alignment horizontal="left"/>
      <protection locked="0" hidden="0"/>
    </xf>
    <xf numFmtId="0" fontId="34" fillId="2" borderId="6" applyAlignment="1" applyProtection="1" pivotButton="0" quotePrefix="0" xfId="0">
      <alignment horizontal="left"/>
      <protection locked="0" hidden="0"/>
    </xf>
    <xf numFmtId="0" fontId="35" fillId="14" borderId="6" applyAlignment="1" applyProtection="1" pivotButton="0" quotePrefix="0" xfId="0">
      <alignment horizontal="left"/>
      <protection locked="0" hidden="0"/>
    </xf>
    <xf numFmtId="0" fontId="34" fillId="3" borderId="6" applyAlignment="1" applyProtection="1" pivotButton="0" quotePrefix="0" xfId="0">
      <alignment horizontal="left" vertical="center"/>
      <protection locked="0" hidden="0"/>
    </xf>
    <xf numFmtId="0" fontId="35" fillId="2" borderId="7" applyAlignment="1" applyProtection="1" pivotButton="0" quotePrefix="0" xfId="0">
      <alignment horizontal="center"/>
      <protection locked="0" hidden="0"/>
    </xf>
    <xf numFmtId="0" fontId="35" fillId="2" borderId="16" applyAlignment="1" applyProtection="1" pivotButton="0" quotePrefix="0" xfId="0">
      <alignment horizontal="left"/>
      <protection locked="0" hidden="0"/>
    </xf>
    <xf numFmtId="0" fontId="35" fillId="2" borderId="6" applyAlignment="1" applyProtection="1" pivotButton="0" quotePrefix="0" xfId="0">
      <alignment horizontal="center" wrapText="1"/>
      <protection locked="0" hidden="0"/>
    </xf>
    <xf numFmtId="0" fontId="35" fillId="2" borderId="6" applyAlignment="1" applyProtection="1" pivotButton="0" quotePrefix="0" xfId="0">
      <alignment horizontal="left"/>
      <protection locked="0" hidden="0"/>
    </xf>
    <xf numFmtId="0" fontId="35" fillId="2" borderId="6" applyAlignment="1" applyProtection="1" pivotButton="0" quotePrefix="0" xfId="0">
      <alignment horizontal="center"/>
      <protection locked="0" hidden="0"/>
    </xf>
    <xf numFmtId="0" fontId="35" fillId="2" borderId="6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168" fontId="34" fillId="3" borderId="6" applyAlignment="1" applyProtection="1" pivotButton="0" quotePrefix="0" xfId="0">
      <alignment horizontal="center"/>
      <protection locked="0" hidden="0"/>
    </xf>
    <xf numFmtId="0" fontId="34" fillId="3" borderId="6" applyAlignment="1" applyProtection="1" pivotButton="0" quotePrefix="0" xfId="0">
      <alignment horizontal="center"/>
      <protection locked="0" hidden="0"/>
    </xf>
    <xf numFmtId="0" fontId="34" fillId="3" borderId="6" applyAlignment="1" applyProtection="1" pivotButton="0" quotePrefix="0" xfId="0">
      <alignment horizontal="left"/>
      <protection locked="0" hidden="0"/>
    </xf>
    <xf numFmtId="168" fontId="35" fillId="2" borderId="6" applyAlignment="1" applyProtection="1" pivotButton="0" quotePrefix="0" xfId="0">
      <alignment horizontal="center"/>
      <protection locked="0" hidden="0"/>
    </xf>
    <xf numFmtId="0" fontId="35" fillId="3" borderId="6" applyAlignment="1" applyProtection="1" pivotButton="0" quotePrefix="0" xfId="0">
      <alignment horizontal="left" vertical="center"/>
      <protection locked="0" hidden="0"/>
    </xf>
    <xf numFmtId="0" fontId="35" fillId="3" borderId="6" applyAlignment="1" applyProtection="1" pivotButton="0" quotePrefix="0" xfId="0">
      <alignment horizontal="left"/>
      <protection locked="0" hidden="0"/>
    </xf>
    <xf numFmtId="0" fontId="34" fillId="2" borderId="6" applyAlignment="1" applyProtection="1" pivotButton="0" quotePrefix="0" xfId="0">
      <alignment horizontal="left" vertical="center"/>
      <protection locked="0" hidden="0"/>
    </xf>
    <xf numFmtId="0" fontId="34" fillId="3" borderId="6" applyAlignment="1" applyProtection="1" pivotButton="0" quotePrefix="0" xfId="0">
      <alignment horizontal="center" vertical="center"/>
      <protection locked="0" hidden="0"/>
    </xf>
    <xf numFmtId="0" fontId="35" fillId="2" borderId="6" applyAlignment="1" applyProtection="1" pivotButton="0" quotePrefix="0" xfId="0">
      <alignment horizontal="center" vertical="center"/>
      <protection locked="0" hidden="0"/>
    </xf>
    <xf numFmtId="168" fontId="38" fillId="2" borderId="6" applyAlignment="1" applyProtection="1" pivotButton="0" quotePrefix="0" xfId="0">
      <alignment horizontal="center"/>
      <protection locked="0" hidden="0"/>
    </xf>
    <xf numFmtId="0" fontId="38" fillId="2" borderId="6" applyAlignment="1" applyProtection="1" pivotButton="0" quotePrefix="0" xfId="0">
      <alignment horizontal="left" vertical="center"/>
      <protection locked="0" hidden="0"/>
    </xf>
    <xf numFmtId="0" fontId="38" fillId="2" borderId="13" applyAlignment="1" applyProtection="1" pivotButton="0" quotePrefix="0" xfId="0">
      <alignment horizontal="center"/>
      <protection locked="0" hidden="0"/>
    </xf>
    <xf numFmtId="168" fontId="38" fillId="2" borderId="14" applyAlignment="1" applyProtection="1" pivotButton="0" quotePrefix="0" xfId="0">
      <alignment horizontal="center"/>
      <protection locked="0" hidden="0"/>
    </xf>
    <xf numFmtId="0" fontId="38" fillId="13" borderId="6" applyAlignment="1" applyProtection="1" pivotButton="0" quotePrefix="0" xfId="0">
      <alignment horizontal="center"/>
      <protection locked="0" hidden="0"/>
    </xf>
    <xf numFmtId="0" fontId="38" fillId="15" borderId="6" applyAlignment="1" applyProtection="1" pivotButton="0" quotePrefix="0" xfId="0">
      <alignment horizontal="center"/>
      <protection locked="0" hidden="0"/>
    </xf>
    <xf numFmtId="0" fontId="43" fillId="2" borderId="16" applyAlignment="1" applyProtection="1" pivotButton="0" quotePrefix="0" xfId="0">
      <alignment horizontal="left"/>
      <protection locked="0" hidden="0"/>
    </xf>
    <xf numFmtId="0" fontId="35" fillId="2" borderId="16" applyAlignment="1" applyProtection="1" pivotButton="0" quotePrefix="0" xfId="0">
      <alignment horizontal="center"/>
      <protection locked="0" hidden="0"/>
    </xf>
    <xf numFmtId="0" fontId="40" fillId="17" borderId="7" applyAlignment="1" pivotButton="0" quotePrefix="0" xfId="1">
      <alignment horizontal="left"/>
    </xf>
    <xf numFmtId="14" fontId="45" fillId="0" borderId="7" applyAlignment="1" pivotButton="0" quotePrefix="0" xfId="1">
      <alignment horizontal="left"/>
    </xf>
    <xf numFmtId="0" fontId="12" fillId="4" borderId="0" applyAlignment="1" pivotButton="0" quotePrefix="0" xfId="0">
      <alignment horizontal="left" vertical="center"/>
    </xf>
    <xf numFmtId="164" fontId="10" fillId="3" borderId="6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/>
    </xf>
    <xf numFmtId="3" fontId="10" fillId="3" borderId="6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7" fillId="3" borderId="3" applyAlignment="1" pivotButton="0" quotePrefix="0" xfId="0">
      <alignment horizontal="center"/>
    </xf>
    <xf numFmtId="0" fontId="8" fillId="3" borderId="4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0" fontId="12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167" fontId="24" fillId="3" borderId="6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/>
    </xf>
    <xf numFmtId="0" fontId="1" fillId="16" borderId="7" applyAlignment="1" pivotButton="0" quotePrefix="0" xfId="1">
      <alignment horizontal="left"/>
    </xf>
    <xf numFmtId="0" fontId="0" fillId="0" borderId="17" applyAlignment="1" applyProtection="1" pivotButton="0" quotePrefix="0" xfId="0">
      <alignment horizontal="center"/>
      <protection locked="0" hidden="0"/>
    </xf>
    <xf numFmtId="0" fontId="47" fillId="19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49" fillId="0" borderId="0" applyAlignment="1" pivotButton="0" quotePrefix="0" xfId="0">
      <alignment vertical="center"/>
    </xf>
    <xf numFmtId="0" fontId="46" fillId="20" borderId="0" applyAlignment="1" pivotButton="0" quotePrefix="0" xfId="0">
      <alignment vertical="center"/>
    </xf>
    <xf numFmtId="0" fontId="46" fillId="21" borderId="46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4" fontId="0" fillId="0" borderId="46" applyAlignment="1" pivotButton="0" quotePrefix="0" xfId="0">
      <alignment vertical="center"/>
    </xf>
    <xf numFmtId="0" fontId="46" fillId="20" borderId="46" applyAlignment="1" pivotButton="0" quotePrefix="0" xfId="0">
      <alignment vertical="center"/>
    </xf>
    <xf numFmtId="4" fontId="46" fillId="21" borderId="46" applyAlignment="1" pivotButton="0" quotePrefix="0" xfId="0">
      <alignment vertical="center"/>
    </xf>
    <xf numFmtId="170" fontId="0" fillId="0" borderId="46" applyAlignment="1" pivotButton="0" quotePrefix="0" xfId="0">
      <alignment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16" pivotButton="0" quotePrefix="0" xfId="0"/>
    <xf numFmtId="168" fontId="34" fillId="3" borderId="6" applyAlignment="1" applyProtection="1" pivotButton="0" quotePrefix="0" xfId="0">
      <alignment horizontal="center"/>
      <protection locked="0" hidden="0"/>
    </xf>
    <xf numFmtId="168" fontId="35" fillId="2" borderId="6" applyAlignment="1" applyProtection="1" pivotButton="0" quotePrefix="0" xfId="0">
      <alignment horizontal="center"/>
      <protection locked="0" hidden="0"/>
    </xf>
    <xf numFmtId="168" fontId="38" fillId="2" borderId="6" applyAlignment="1" applyProtection="1" pivotButton="0" quotePrefix="0" xfId="0">
      <alignment horizontal="center"/>
      <protection locked="0" hidden="0"/>
    </xf>
    <xf numFmtId="168" fontId="38" fillId="2" borderId="14" applyAlignment="1" applyProtection="1" pivotButton="0" quotePrefix="0" xfId="0">
      <alignment horizontal="center"/>
      <protection locked="0" hidden="0"/>
    </xf>
    <xf numFmtId="0" fontId="46" fillId="18" borderId="0" applyAlignment="1" pivotButton="0" quotePrefix="0" xfId="0">
      <alignment horizontal="center" vertical="center"/>
    </xf>
    <xf numFmtId="169" fontId="0" fillId="0" borderId="0" pivotButton="0" quotePrefix="0" xfId="0"/>
  </cellXfs>
  <cellStyles count="2">
    <cellStyle name="Normal" xfId="0" builtinId="0"/>
    <cellStyle name="Normal 2" xfId="1"/>
  </cellStyles>
  <dxfs count="1"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8B5CF6"/>
      <rgbColor rgb="FF993366"/>
      <rgbColor rgb="FFF9F9F9"/>
      <rgbColor rgb="FFCCFFFF"/>
      <rgbColor rgb="FF660066"/>
      <rgbColor rgb="FFF87171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4ADE80"/>
      <rgbColor rgb="FF99CC00"/>
      <rgbColor rgb="FFFBBF24"/>
      <rgbColor rgb="FFF59E0B"/>
      <rgbColor rgb="FFEF4444"/>
      <rgbColor rgb="FF64748B"/>
      <rgbColor rgb="FF94A3B8"/>
      <rgbColor rgb="FF0F172A"/>
      <rgbColor rgb="FF22C55E"/>
      <rgbColor rgb="FF052E16"/>
      <rgbColor rgb="FF450A0A"/>
      <rgbColor rgb="FF993300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pivotCacheDefinition" Target="/xl/pivotCache/pivotCacheDefinition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Tendencia Diaria — % Rechazo vs Target 6%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DIARIO!$F$11</f>
              <strCache>
                <ptCount val="1"/>
                <pt idx="0">
                  <v>% RECHAZO</v>
                </pt>
              </strCache>
            </strRef>
          </tx>
          <spPr>
            <a:ln xmlns:a="http://schemas.openxmlformats.org/drawingml/2006/main" w="21960">
              <a:solidFill>
                <a:srgbClr val="EF444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DIARIO!$A$12:$A$90</f>
              <numCache>
                <formatCode>m/d/yyyy</formatCode>
                <ptCount val="79"/>
                <pt idx="0">
                  <v>46028</v>
                </pt>
                <pt idx="1">
                  <v>46029</v>
                </pt>
                <pt idx="2">
                  <v>46030</v>
                </pt>
                <pt idx="3">
                  <v>46031</v>
                </pt>
                <pt idx="4">
                  <v>46032</v>
                </pt>
                <pt idx="5">
                  <v>46035</v>
                </pt>
                <pt idx="6">
                  <v>46036</v>
                </pt>
                <pt idx="7">
                  <v>46037</v>
                </pt>
                <pt idx="8">
                  <v>46038</v>
                </pt>
                <pt idx="9">
                  <v>46039</v>
                </pt>
                <pt idx="10">
                  <v>46042</v>
                </pt>
                <pt idx="11">
                  <v>46043</v>
                </pt>
                <pt idx="12">
                  <v>46044</v>
                </pt>
                <pt idx="13">
                  <v>46045</v>
                </pt>
                <pt idx="14">
                  <v>46046</v>
                </pt>
                <pt idx="15">
                  <v>46049</v>
                </pt>
                <pt idx="16">
                  <v>46050</v>
                </pt>
                <pt idx="17">
                  <v>46051</v>
                </pt>
                <pt idx="18">
                  <v>46052</v>
                </pt>
                <pt idx="19">
                  <v>46053</v>
                </pt>
                <pt idx="20">
                  <v>46056</v>
                </pt>
                <pt idx="21">
                  <v>46057</v>
                </pt>
                <pt idx="22">
                  <v>46058</v>
                </pt>
                <pt idx="23">
                  <v>46059</v>
                </pt>
                <pt idx="24">
                  <v>46060</v>
                </pt>
                <pt idx="25">
                  <v>46063</v>
                </pt>
                <pt idx="26">
                  <v>46064</v>
                </pt>
                <pt idx="27">
                  <v>46065</v>
                </pt>
                <pt idx="28">
                  <v>46066</v>
                </pt>
                <pt idx="29">
                  <v>46067</v>
                </pt>
                <pt idx="30">
                  <v>46070</v>
                </pt>
                <pt idx="31">
                  <v>46071</v>
                </pt>
                <pt idx="32">
                  <v>46072</v>
                </pt>
                <pt idx="33">
                  <v>46073</v>
                </pt>
                <pt idx="34">
                  <v>46074</v>
                </pt>
                <pt idx="35">
                  <v>46076</v>
                </pt>
                <pt idx="36">
                  <v>46077</v>
                </pt>
                <pt idx="37">
                  <v>46078</v>
                </pt>
                <pt idx="38">
                  <v>46079</v>
                </pt>
                <pt idx="39">
                  <v>46080</v>
                </pt>
                <pt idx="40">
                  <v>46081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46091</v>
                </pt>
                <pt idx="47">
                  <v>46092</v>
                </pt>
                <pt idx="48">
                  <v>46093</v>
                </pt>
                <pt idx="49">
                  <v>46094</v>
                </pt>
                <pt idx="50">
                  <v>46095</v>
                </pt>
                <pt idx="51">
                  <v>46098</v>
                </pt>
                <pt idx="52">
                  <v>46099</v>
                </pt>
                <pt idx="53">
                  <v>46100</v>
                </pt>
                <pt idx="54">
                  <v>46101</v>
                </pt>
                <pt idx="55">
                  <v>46102</v>
                </pt>
                <pt idx="56">
                  <v>46103</v>
                </pt>
                <pt idx="57">
                  <v>46105</v>
                </pt>
                <pt idx="58">
                  <v>46106</v>
                </pt>
                <pt idx="59">
                  <v>46107</v>
                </pt>
                <pt idx="60">
                  <v>46108</v>
                </pt>
                <pt idx="61">
                  <v>46109</v>
                </pt>
                <pt idx="62">
                  <v>46110</v>
                </pt>
                <pt idx="63">
                  <v>46112</v>
                </pt>
                <pt idx="64">
                  <v>46113</v>
                </pt>
                <pt idx="65">
                  <v>46114</v>
                </pt>
                <pt idx="66">
                  <v>46118</v>
                </pt>
                <pt idx="67">
                  <v>46119</v>
                </pt>
                <pt idx="68">
                  <v>46120</v>
                </pt>
                <pt idx="69">
                  <v>46121</v>
                </pt>
                <pt idx="70">
                  <v>46122</v>
                </pt>
                <pt idx="71">
                  <v>46123</v>
                </pt>
                <pt idx="72">
                  <v>46126</v>
                </pt>
                <pt idx="73">
                  <v>46127</v>
                </pt>
                <pt idx="74">
                  <v>46128</v>
                </pt>
                <pt idx="75">
                  <v>46129</v>
                </pt>
                <pt idx="76">
                  <v>46130</v>
                </pt>
                <pt idx="77">
                  <v>46133</v>
                </pt>
                <pt idx="78">
                  <v>46134</v>
                </pt>
              </numCache>
            </numRef>
          </cat>
          <val>
            <numRef>
              <f>DIARIO!$F$12:$F$90</f>
              <numCache>
                <formatCode>0.0%</formatCode>
                <ptCount val="79"/>
                <pt idx="0">
                  <v>0.615384615384615</v>
                </pt>
                <pt idx="1">
                  <v>0.9</v>
                </pt>
                <pt idx="2">
                  <v>0.645161290322581</v>
                </pt>
                <pt idx="3">
                  <v>0.555555555555556</v>
                </pt>
                <pt idx="4">
                  <v>0.9090909090909089</v>
                </pt>
                <pt idx="5">
                  <v>0.5</v>
                </pt>
                <pt idx="6">
                  <v>0.529411764705882</v>
                </pt>
                <pt idx="7">
                  <v>0.714285714285714</v>
                </pt>
                <pt idx="8">
                  <v>0.555555555555556</v>
                </pt>
                <pt idx="9">
                  <v>0.466666666666667</v>
                </pt>
                <pt idx="10">
                  <v>0.933333333333333</v>
                </pt>
                <pt idx="11">
                  <v>0.692307692307692</v>
                </pt>
                <pt idx="12">
                  <v>0.708333333333333</v>
                </pt>
                <pt idx="13">
                  <v>0.75</v>
                </pt>
                <pt idx="14">
                  <v>0.5</v>
                </pt>
                <pt idx="15">
                  <v>0.25</v>
                </pt>
                <pt idx="16">
                  <v>0.5</v>
                </pt>
                <pt idx="17">
                  <v>0.52</v>
                </pt>
                <pt idx="18">
                  <v>0.875</v>
                </pt>
                <pt idx="19">
                  <v>0.428571428571429</v>
                </pt>
                <pt idx="20">
                  <v>0.666666666666667</v>
                </pt>
                <pt idx="21">
                  <v>0.714285714285714</v>
                </pt>
                <pt idx="22">
                  <v>0.9090909090909089</v>
                </pt>
                <pt idx="23">
                  <v>0.473684210526316</v>
                </pt>
                <pt idx="24">
                  <v>0.6</v>
                </pt>
                <pt idx="25">
                  <v>0.5</v>
                </pt>
                <pt idx="26">
                  <v>0.7692307692307691</v>
                </pt>
                <pt idx="27">
                  <v>0.6</v>
                </pt>
                <pt idx="28">
                  <v>0.45</v>
                </pt>
                <pt idx="29">
                  <v>0.3125</v>
                </pt>
                <pt idx="30">
                  <v>0.588235294117647</v>
                </pt>
                <pt idx="31">
                  <v>0.5238095238095239</v>
                </pt>
                <pt idx="32">
                  <v>0.304347826086957</v>
                </pt>
                <pt idx="33">
                  <v>0.545454545454545</v>
                </pt>
                <pt idx="34">
                  <v>0.571428571428571</v>
                </pt>
                <pt idx="35">
                  <v>0.666666666666667</v>
                </pt>
                <pt idx="36">
                  <v>0.647058823529412</v>
                </pt>
                <pt idx="37">
                  <v>0.576923076923077</v>
                </pt>
                <pt idx="38">
                  <v>0.6875</v>
                </pt>
                <pt idx="39">
                  <v>0.619047619047619</v>
                </pt>
                <pt idx="40">
                  <v>0.521739130434783</v>
                </pt>
                <pt idx="41">
                  <v>0.411764705882353</v>
                </pt>
                <pt idx="42">
                  <v>0.592592592592593</v>
                </pt>
                <pt idx="43">
                  <v>0.321428571428572</v>
                </pt>
                <pt idx="44">
                  <v>0.7</v>
                </pt>
                <pt idx="45">
                  <v>0.75</v>
                </pt>
                <pt idx="46">
                  <v>0.416666666666667</v>
                </pt>
                <pt idx="47">
                  <v>0.5909090909090911</v>
                </pt>
                <pt idx="48">
                  <v>0.636363636363636</v>
                </pt>
                <pt idx="49">
                  <v>0.666666666666667</v>
                </pt>
                <pt idx="50">
                  <v>0.7333333333333329</v>
                </pt>
                <pt idx="51">
                  <v>0.75</v>
                </pt>
                <pt idx="52">
                  <v>0.611111111111111</v>
                </pt>
                <pt idx="53">
                  <v>0.709677419354839</v>
                </pt>
                <pt idx="54">
                  <v>0.7307692307692309</v>
                </pt>
                <pt idx="55">
                  <v>0.772727272727273</v>
                </pt>
                <pt idx="56">
                  <v>0.6</v>
                </pt>
                <pt idx="57">
                  <v>0.5</v>
                </pt>
                <pt idx="58">
                  <v>0.444444444444444</v>
                </pt>
                <pt idx="59">
                  <v>0.923076923076923</v>
                </pt>
                <pt idx="60">
                  <v>0.566666666666667</v>
                </pt>
                <pt idx="61">
                  <v>0.828571428571429</v>
                </pt>
                <pt idx="62">
                  <v>0.583333333333333</v>
                </pt>
                <pt idx="63">
                  <v>0.68421052631579</v>
                </pt>
                <pt idx="64">
                  <v>0.535714285714286</v>
                </pt>
                <pt idx="65">
                  <v>0.551724137931035</v>
                </pt>
                <pt idx="66">
                  <v>0.634146341463415</v>
                </pt>
                <pt idx="67">
                  <v>0.458333333333333</v>
                </pt>
                <pt idx="68">
                  <v>0.642857142857143</v>
                </pt>
                <pt idx="69">
                  <v>0.478260869565217</v>
                </pt>
                <pt idx="70">
                  <v>0.432432432432433</v>
                </pt>
                <pt idx="71">
                  <v>0.571428571428571</v>
                </pt>
                <pt idx="72">
                  <v>0.416666666666667</v>
                </pt>
                <pt idx="73">
                  <v>0.375</v>
                </pt>
                <pt idx="74">
                  <v>0.347826086956522</v>
                </pt>
                <pt idx="75">
                  <v>0.571428571428571</v>
                </pt>
                <pt idx="76">
                  <v>0.5600000000000001</v>
                </pt>
                <pt idx="77">
                  <v>0.388888888888889</v>
                </pt>
                <pt idx="78">
                  <v>0.75</v>
                </pt>
              </numCache>
            </numRef>
          </val>
          <smooth val="1"/>
        </ser>
        <ser>
          <idx val="1"/>
          <order val="1"/>
          <tx>
            <strRef>
              <f>DIARIO!$I$11</f>
              <strCache>
                <ptCount val="1"/>
                <pt idx="0">
                  <v>TARGET</v>
                </pt>
              </strCache>
            </strRef>
          </tx>
          <spPr>
            <a:ln xmlns:a="http://schemas.openxmlformats.org/drawingml/2006/main" w="18000">
              <a:solidFill>
                <a:srgbClr val="22C55E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DIARIO!$A$12:$A$90</f>
              <numCache>
                <formatCode>m/d/yyyy</formatCode>
                <ptCount val="79"/>
                <pt idx="0">
                  <v>46028</v>
                </pt>
                <pt idx="1">
                  <v>46029</v>
                </pt>
                <pt idx="2">
                  <v>46030</v>
                </pt>
                <pt idx="3">
                  <v>46031</v>
                </pt>
                <pt idx="4">
                  <v>46032</v>
                </pt>
                <pt idx="5">
                  <v>46035</v>
                </pt>
                <pt idx="6">
                  <v>46036</v>
                </pt>
                <pt idx="7">
                  <v>46037</v>
                </pt>
                <pt idx="8">
                  <v>46038</v>
                </pt>
                <pt idx="9">
                  <v>46039</v>
                </pt>
                <pt idx="10">
                  <v>46042</v>
                </pt>
                <pt idx="11">
                  <v>46043</v>
                </pt>
                <pt idx="12">
                  <v>46044</v>
                </pt>
                <pt idx="13">
                  <v>46045</v>
                </pt>
                <pt idx="14">
                  <v>46046</v>
                </pt>
                <pt idx="15">
                  <v>46049</v>
                </pt>
                <pt idx="16">
                  <v>46050</v>
                </pt>
                <pt idx="17">
                  <v>46051</v>
                </pt>
                <pt idx="18">
                  <v>46052</v>
                </pt>
                <pt idx="19">
                  <v>46053</v>
                </pt>
                <pt idx="20">
                  <v>46056</v>
                </pt>
                <pt idx="21">
                  <v>46057</v>
                </pt>
                <pt idx="22">
                  <v>46058</v>
                </pt>
                <pt idx="23">
                  <v>46059</v>
                </pt>
                <pt idx="24">
                  <v>46060</v>
                </pt>
                <pt idx="25">
                  <v>46063</v>
                </pt>
                <pt idx="26">
                  <v>46064</v>
                </pt>
                <pt idx="27">
                  <v>46065</v>
                </pt>
                <pt idx="28">
                  <v>46066</v>
                </pt>
                <pt idx="29">
                  <v>46067</v>
                </pt>
                <pt idx="30">
                  <v>46070</v>
                </pt>
                <pt idx="31">
                  <v>46071</v>
                </pt>
                <pt idx="32">
                  <v>46072</v>
                </pt>
                <pt idx="33">
                  <v>46073</v>
                </pt>
                <pt idx="34">
                  <v>46074</v>
                </pt>
                <pt idx="35">
                  <v>46076</v>
                </pt>
                <pt idx="36">
                  <v>46077</v>
                </pt>
                <pt idx="37">
                  <v>46078</v>
                </pt>
                <pt idx="38">
                  <v>46079</v>
                </pt>
                <pt idx="39">
                  <v>46080</v>
                </pt>
                <pt idx="40">
                  <v>46081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46091</v>
                </pt>
                <pt idx="47">
                  <v>46092</v>
                </pt>
                <pt idx="48">
                  <v>46093</v>
                </pt>
                <pt idx="49">
                  <v>46094</v>
                </pt>
                <pt idx="50">
                  <v>46095</v>
                </pt>
                <pt idx="51">
                  <v>46098</v>
                </pt>
                <pt idx="52">
                  <v>46099</v>
                </pt>
                <pt idx="53">
                  <v>46100</v>
                </pt>
                <pt idx="54">
                  <v>46101</v>
                </pt>
                <pt idx="55">
                  <v>46102</v>
                </pt>
                <pt idx="56">
                  <v>46103</v>
                </pt>
                <pt idx="57">
                  <v>46105</v>
                </pt>
                <pt idx="58">
                  <v>46106</v>
                </pt>
                <pt idx="59">
                  <v>46107</v>
                </pt>
                <pt idx="60">
                  <v>46108</v>
                </pt>
                <pt idx="61">
                  <v>46109</v>
                </pt>
                <pt idx="62">
                  <v>46110</v>
                </pt>
                <pt idx="63">
                  <v>46112</v>
                </pt>
                <pt idx="64">
                  <v>46113</v>
                </pt>
                <pt idx="65">
                  <v>46114</v>
                </pt>
                <pt idx="66">
                  <v>46118</v>
                </pt>
                <pt idx="67">
                  <v>46119</v>
                </pt>
                <pt idx="68">
                  <v>46120</v>
                </pt>
                <pt idx="69">
                  <v>46121</v>
                </pt>
                <pt idx="70">
                  <v>46122</v>
                </pt>
                <pt idx="71">
                  <v>46123</v>
                </pt>
                <pt idx="72">
                  <v>46126</v>
                </pt>
                <pt idx="73">
                  <v>46127</v>
                </pt>
                <pt idx="74">
                  <v>46128</v>
                </pt>
                <pt idx="75">
                  <v>46129</v>
                </pt>
                <pt idx="76">
                  <v>46130</v>
                </pt>
                <pt idx="77">
                  <v>46133</v>
                </pt>
                <pt idx="78">
                  <v>46134</v>
                </pt>
              </numCache>
            </numRef>
          </cat>
          <val>
            <numRef>
              <f>DIARIO!$I$12:$I$90</f>
              <numCache>
                <formatCode>0.0%</formatCode>
                <ptCount val="79"/>
                <pt idx="0">
                  <v>0.06</v>
                </pt>
                <pt idx="1">
                  <v>0.06</v>
                </pt>
                <pt idx="2">
                  <v>0.06</v>
                </pt>
                <pt idx="3">
                  <v>0.06</v>
                </pt>
                <pt idx="4">
                  <v>0.06</v>
                </pt>
                <pt idx="5">
                  <v>0.06</v>
                </pt>
                <pt idx="6">
                  <v>0.06</v>
                </pt>
                <pt idx="7">
                  <v>0.06</v>
                </pt>
                <pt idx="8">
                  <v>0.06</v>
                </pt>
                <pt idx="9">
                  <v>0.06</v>
                </pt>
                <pt idx="10">
                  <v>0.06</v>
                </pt>
                <pt idx="11">
                  <v>0.06</v>
                </pt>
                <pt idx="12">
                  <v>0.06</v>
                </pt>
                <pt idx="13">
                  <v>0.06</v>
                </pt>
                <pt idx="14">
                  <v>0.06</v>
                </pt>
                <pt idx="15">
                  <v>0.06</v>
                </pt>
                <pt idx="16">
                  <v>0.06</v>
                </pt>
                <pt idx="17">
                  <v>0.06</v>
                </pt>
                <pt idx="18">
                  <v>0.06</v>
                </pt>
                <pt idx="19">
                  <v>0.06</v>
                </pt>
                <pt idx="20">
                  <v>0.06</v>
                </pt>
                <pt idx="21">
                  <v>0.06</v>
                </pt>
                <pt idx="22">
                  <v>0.06</v>
                </pt>
                <pt idx="23">
                  <v>0.06</v>
                </pt>
                <pt idx="24">
                  <v>0.06</v>
                </pt>
                <pt idx="25">
                  <v>0.06</v>
                </pt>
                <pt idx="26">
                  <v>0.06</v>
                </pt>
                <pt idx="27">
                  <v>0.06</v>
                </pt>
                <pt idx="28">
                  <v>0.06</v>
                </pt>
                <pt idx="29">
                  <v>0.06</v>
                </pt>
                <pt idx="30">
                  <v>0.06</v>
                </pt>
                <pt idx="31">
                  <v>0.06</v>
                </pt>
                <pt idx="32">
                  <v>0.06</v>
                </pt>
                <pt idx="33">
                  <v>0.06</v>
                </pt>
                <pt idx="34">
                  <v>0.06</v>
                </pt>
                <pt idx="35">
                  <v>0.06</v>
                </pt>
                <pt idx="36">
                  <v>0.06</v>
                </pt>
                <pt idx="37">
                  <v>0.06</v>
                </pt>
                <pt idx="38">
                  <v>0.06</v>
                </pt>
                <pt idx="39">
                  <v>0.06</v>
                </pt>
                <pt idx="40">
                  <v>0.06</v>
                </pt>
                <pt idx="41">
                  <v>0.06</v>
                </pt>
                <pt idx="42">
                  <v>0.06</v>
                </pt>
                <pt idx="43">
                  <v>0.06</v>
                </pt>
                <pt idx="44">
                  <v>0.06</v>
                </pt>
                <pt idx="45">
                  <v>0.06</v>
                </pt>
                <pt idx="46">
                  <v>0.06</v>
                </pt>
                <pt idx="47">
                  <v>0.06</v>
                </pt>
                <pt idx="48">
                  <v>0.06</v>
                </pt>
                <pt idx="49">
                  <v>0.06</v>
                </pt>
                <pt idx="50">
                  <v>0.06</v>
                </pt>
                <pt idx="51">
                  <v>0.06</v>
                </pt>
                <pt idx="52">
                  <v>0.06</v>
                </pt>
                <pt idx="53">
                  <v>0.06</v>
                </pt>
                <pt idx="54">
                  <v>0.06</v>
                </pt>
                <pt idx="55">
                  <v>0.06</v>
                </pt>
                <pt idx="56">
                  <v>0.06</v>
                </pt>
                <pt idx="57">
                  <v>0.06</v>
                </pt>
                <pt idx="58">
                  <v>0.06</v>
                </pt>
                <pt idx="59">
                  <v>0.06</v>
                </pt>
                <pt idx="60">
                  <v>0.06</v>
                </pt>
                <pt idx="61">
                  <v>0.06</v>
                </pt>
                <pt idx="62">
                  <v>0.06</v>
                </pt>
                <pt idx="63">
                  <v>0.06</v>
                </pt>
                <pt idx="64">
                  <v>0.06</v>
                </pt>
                <pt idx="65">
                  <v>0.06</v>
                </pt>
                <pt idx="66">
                  <v>0.06</v>
                </pt>
                <pt idx="67">
                  <v>0.06</v>
                </pt>
                <pt idx="68">
                  <v>0.06</v>
                </pt>
                <pt idx="69">
                  <v>0.06</v>
                </pt>
                <pt idx="70">
                  <v>0.06</v>
                </pt>
                <pt idx="71">
                  <v>0.06</v>
                </pt>
                <pt idx="72">
                  <v>0.06</v>
                </pt>
                <pt idx="73">
                  <v>0.06</v>
                </pt>
                <pt idx="74">
                  <v>0.06</v>
                </pt>
                <pt idx="75">
                  <v>0.06</v>
                </pt>
                <pt idx="76">
                  <v>0.06</v>
                </pt>
                <pt idx="77">
                  <v>0.06</v>
                </pt>
                <pt idx="78">
                  <v>0.06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88293760"/>
        <axId val="88295296"/>
      </lineChart>
      <dateAx>
        <axId val="88293760"/>
        <scaling>
          <orientation val="minMax"/>
        </scaling>
        <delete val="0"/>
        <axPos val="b"/>
        <numFmt formatCode="dd/mm" sourceLinked="0"/>
        <majorTickMark val="none"/>
        <minorTickMark val="none"/>
        <tickLblPos val="low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88295296"/>
        <crosses val="autoZero"/>
        <lblOffset val="100"/>
        <baseTimeUnit val="days"/>
      </dateAx>
      <valAx>
        <axId val="88295296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882937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Volumen Diario: Rechazados vs Aprobados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DIARIO!$C$11</f>
              <strCache>
                <ptCount val="1"/>
                <pt idx="0">
                  <v>RECH.</v>
                </pt>
              </strCache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DIARIO!$A$12:$A$90</f>
              <numCache>
                <formatCode>m/d/yyyy</formatCode>
                <ptCount val="79"/>
                <pt idx="0">
                  <v>46028</v>
                </pt>
                <pt idx="1">
                  <v>46029</v>
                </pt>
                <pt idx="2">
                  <v>46030</v>
                </pt>
                <pt idx="3">
                  <v>46031</v>
                </pt>
                <pt idx="4">
                  <v>46032</v>
                </pt>
                <pt idx="5">
                  <v>46035</v>
                </pt>
                <pt idx="6">
                  <v>46036</v>
                </pt>
                <pt idx="7">
                  <v>46037</v>
                </pt>
                <pt idx="8">
                  <v>46038</v>
                </pt>
                <pt idx="9">
                  <v>46039</v>
                </pt>
                <pt idx="10">
                  <v>46042</v>
                </pt>
                <pt idx="11">
                  <v>46043</v>
                </pt>
                <pt idx="12">
                  <v>46044</v>
                </pt>
                <pt idx="13">
                  <v>46045</v>
                </pt>
                <pt idx="14">
                  <v>46046</v>
                </pt>
                <pt idx="15">
                  <v>46049</v>
                </pt>
                <pt idx="16">
                  <v>46050</v>
                </pt>
                <pt idx="17">
                  <v>46051</v>
                </pt>
                <pt idx="18">
                  <v>46052</v>
                </pt>
                <pt idx="19">
                  <v>46053</v>
                </pt>
                <pt idx="20">
                  <v>46056</v>
                </pt>
                <pt idx="21">
                  <v>46057</v>
                </pt>
                <pt idx="22">
                  <v>46058</v>
                </pt>
                <pt idx="23">
                  <v>46059</v>
                </pt>
                <pt idx="24">
                  <v>46060</v>
                </pt>
                <pt idx="25">
                  <v>46063</v>
                </pt>
                <pt idx="26">
                  <v>46064</v>
                </pt>
                <pt idx="27">
                  <v>46065</v>
                </pt>
                <pt idx="28">
                  <v>46066</v>
                </pt>
                <pt idx="29">
                  <v>46067</v>
                </pt>
                <pt idx="30">
                  <v>46070</v>
                </pt>
                <pt idx="31">
                  <v>46071</v>
                </pt>
                <pt idx="32">
                  <v>46072</v>
                </pt>
                <pt idx="33">
                  <v>46073</v>
                </pt>
                <pt idx="34">
                  <v>46074</v>
                </pt>
                <pt idx="35">
                  <v>46076</v>
                </pt>
                <pt idx="36">
                  <v>46077</v>
                </pt>
                <pt idx="37">
                  <v>46078</v>
                </pt>
                <pt idx="38">
                  <v>46079</v>
                </pt>
                <pt idx="39">
                  <v>46080</v>
                </pt>
                <pt idx="40">
                  <v>46081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46091</v>
                </pt>
                <pt idx="47">
                  <v>46092</v>
                </pt>
                <pt idx="48">
                  <v>46093</v>
                </pt>
                <pt idx="49">
                  <v>46094</v>
                </pt>
                <pt idx="50">
                  <v>46095</v>
                </pt>
                <pt idx="51">
                  <v>46098</v>
                </pt>
                <pt idx="52">
                  <v>46099</v>
                </pt>
                <pt idx="53">
                  <v>46100</v>
                </pt>
                <pt idx="54">
                  <v>46101</v>
                </pt>
                <pt idx="55">
                  <v>46102</v>
                </pt>
                <pt idx="56">
                  <v>46103</v>
                </pt>
                <pt idx="57">
                  <v>46105</v>
                </pt>
                <pt idx="58">
                  <v>46106</v>
                </pt>
                <pt idx="59">
                  <v>46107</v>
                </pt>
                <pt idx="60">
                  <v>46108</v>
                </pt>
                <pt idx="61">
                  <v>46109</v>
                </pt>
                <pt idx="62">
                  <v>46110</v>
                </pt>
                <pt idx="63">
                  <v>46112</v>
                </pt>
                <pt idx="64">
                  <v>46113</v>
                </pt>
                <pt idx="65">
                  <v>46114</v>
                </pt>
                <pt idx="66">
                  <v>46118</v>
                </pt>
                <pt idx="67">
                  <v>46119</v>
                </pt>
                <pt idx="68">
                  <v>46120</v>
                </pt>
                <pt idx="69">
                  <v>46121</v>
                </pt>
                <pt idx="70">
                  <v>46122</v>
                </pt>
                <pt idx="71">
                  <v>46123</v>
                </pt>
                <pt idx="72">
                  <v>46126</v>
                </pt>
                <pt idx="73">
                  <v>46127</v>
                </pt>
                <pt idx="74">
                  <v>46128</v>
                </pt>
                <pt idx="75">
                  <v>46129</v>
                </pt>
                <pt idx="76">
                  <v>46130</v>
                </pt>
                <pt idx="77">
                  <v>46133</v>
                </pt>
                <pt idx="78">
                  <v>46134</v>
                </pt>
              </numCache>
            </numRef>
          </cat>
          <val>
            <numRef>
              <f>DIARIO!$C$12:$C$90</f>
              <numCache>
                <formatCode>General</formatCode>
                <ptCount val="79"/>
                <pt idx="0">
                  <v>8</v>
                </pt>
                <pt idx="1">
                  <v>9</v>
                </pt>
                <pt idx="2">
                  <v>20</v>
                </pt>
                <pt idx="3">
                  <v>10</v>
                </pt>
                <pt idx="4">
                  <v>10</v>
                </pt>
                <pt idx="5">
                  <v>1</v>
                </pt>
                <pt idx="6">
                  <v>9</v>
                </pt>
                <pt idx="7">
                  <v>10</v>
                </pt>
                <pt idx="8">
                  <v>10</v>
                </pt>
                <pt idx="9">
                  <v>7</v>
                </pt>
                <pt idx="10">
                  <v>14</v>
                </pt>
                <pt idx="11">
                  <v>9</v>
                </pt>
                <pt idx="12">
                  <v>17</v>
                </pt>
                <pt idx="13">
                  <v>12</v>
                </pt>
                <pt idx="14">
                  <v>7</v>
                </pt>
                <pt idx="15">
                  <v>3</v>
                </pt>
                <pt idx="16">
                  <v>8</v>
                </pt>
                <pt idx="17">
                  <v>13</v>
                </pt>
                <pt idx="18">
                  <v>14</v>
                </pt>
                <pt idx="19">
                  <v>6</v>
                </pt>
                <pt idx="20">
                  <v>4</v>
                </pt>
                <pt idx="21">
                  <v>15</v>
                </pt>
                <pt idx="22">
                  <v>10</v>
                </pt>
                <pt idx="23">
                  <v>9</v>
                </pt>
                <pt idx="24">
                  <v>9</v>
                </pt>
                <pt idx="25">
                  <v>4</v>
                </pt>
                <pt idx="26">
                  <v>20</v>
                </pt>
                <pt idx="27">
                  <v>12</v>
                </pt>
                <pt idx="28">
                  <v>18</v>
                </pt>
                <pt idx="29">
                  <v>5</v>
                </pt>
                <pt idx="30">
                  <v>10</v>
                </pt>
                <pt idx="31">
                  <v>11</v>
                </pt>
                <pt idx="32">
                  <v>7</v>
                </pt>
                <pt idx="33">
                  <v>12</v>
                </pt>
                <pt idx="34">
                  <v>8</v>
                </pt>
                <pt idx="35">
                  <v>2</v>
                </pt>
                <pt idx="36">
                  <v>11</v>
                </pt>
                <pt idx="37">
                  <v>15</v>
                </pt>
                <pt idx="38">
                  <v>11</v>
                </pt>
                <pt idx="39">
                  <v>13</v>
                </pt>
                <pt idx="40">
                  <v>12</v>
                </pt>
                <pt idx="41">
                  <v>7</v>
                </pt>
                <pt idx="42">
                  <v>16</v>
                </pt>
                <pt idx="43">
                  <v>9</v>
                </pt>
                <pt idx="44">
                  <v>7</v>
                </pt>
                <pt idx="45">
                  <v>18</v>
                </pt>
                <pt idx="46">
                  <v>5</v>
                </pt>
                <pt idx="47">
                  <v>13</v>
                </pt>
                <pt idx="48">
                  <v>7</v>
                </pt>
                <pt idx="49">
                  <v>8</v>
                </pt>
                <pt idx="50">
                  <v>11</v>
                </pt>
                <pt idx="51">
                  <v>9</v>
                </pt>
                <pt idx="52">
                  <v>11</v>
                </pt>
                <pt idx="53">
                  <v>22</v>
                </pt>
                <pt idx="54">
                  <v>19</v>
                </pt>
                <pt idx="55">
                  <v>17</v>
                </pt>
                <pt idx="56">
                  <v>6</v>
                </pt>
                <pt idx="57">
                  <v>9</v>
                </pt>
                <pt idx="58">
                  <v>8</v>
                </pt>
                <pt idx="59">
                  <v>12</v>
                </pt>
                <pt idx="60">
                  <v>17</v>
                </pt>
                <pt idx="61">
                  <v>29</v>
                </pt>
                <pt idx="62">
                  <v>7</v>
                </pt>
                <pt idx="63">
                  <v>13</v>
                </pt>
                <pt idx="64">
                  <v>15</v>
                </pt>
                <pt idx="65">
                  <v>16</v>
                </pt>
                <pt idx="66">
                  <v>26</v>
                </pt>
                <pt idx="67">
                  <v>11</v>
                </pt>
                <pt idx="68">
                  <v>18</v>
                </pt>
                <pt idx="69">
                  <v>11</v>
                </pt>
                <pt idx="70">
                  <v>16</v>
                </pt>
                <pt idx="71">
                  <v>16</v>
                </pt>
                <pt idx="72">
                  <v>10</v>
                </pt>
                <pt idx="73">
                  <v>9</v>
                </pt>
                <pt idx="74">
                  <v>8</v>
                </pt>
                <pt idx="75">
                  <v>12</v>
                </pt>
                <pt idx="76">
                  <v>14</v>
                </pt>
                <pt idx="77">
                  <v>7</v>
                </pt>
                <pt idx="78">
                  <v>9</v>
                </pt>
              </numCache>
            </numRef>
          </val>
        </ser>
        <ser>
          <idx val="1"/>
          <order val="1"/>
          <tx>
            <strRef>
              <f>DIARIO!$D$11</f>
              <strCache>
                <ptCount val="1"/>
                <pt idx="0">
                  <v>APROB.</v>
                </pt>
              </strCache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DIARIO!$A$12:$A$90</f>
              <numCache>
                <formatCode>m/d/yyyy</formatCode>
                <ptCount val="79"/>
                <pt idx="0">
                  <v>46028</v>
                </pt>
                <pt idx="1">
                  <v>46029</v>
                </pt>
                <pt idx="2">
                  <v>46030</v>
                </pt>
                <pt idx="3">
                  <v>46031</v>
                </pt>
                <pt idx="4">
                  <v>46032</v>
                </pt>
                <pt idx="5">
                  <v>46035</v>
                </pt>
                <pt idx="6">
                  <v>46036</v>
                </pt>
                <pt idx="7">
                  <v>46037</v>
                </pt>
                <pt idx="8">
                  <v>46038</v>
                </pt>
                <pt idx="9">
                  <v>46039</v>
                </pt>
                <pt idx="10">
                  <v>46042</v>
                </pt>
                <pt idx="11">
                  <v>46043</v>
                </pt>
                <pt idx="12">
                  <v>46044</v>
                </pt>
                <pt idx="13">
                  <v>46045</v>
                </pt>
                <pt idx="14">
                  <v>46046</v>
                </pt>
                <pt idx="15">
                  <v>46049</v>
                </pt>
                <pt idx="16">
                  <v>46050</v>
                </pt>
                <pt idx="17">
                  <v>46051</v>
                </pt>
                <pt idx="18">
                  <v>46052</v>
                </pt>
                <pt idx="19">
                  <v>46053</v>
                </pt>
                <pt idx="20">
                  <v>46056</v>
                </pt>
                <pt idx="21">
                  <v>46057</v>
                </pt>
                <pt idx="22">
                  <v>46058</v>
                </pt>
                <pt idx="23">
                  <v>46059</v>
                </pt>
                <pt idx="24">
                  <v>46060</v>
                </pt>
                <pt idx="25">
                  <v>46063</v>
                </pt>
                <pt idx="26">
                  <v>46064</v>
                </pt>
                <pt idx="27">
                  <v>46065</v>
                </pt>
                <pt idx="28">
                  <v>46066</v>
                </pt>
                <pt idx="29">
                  <v>46067</v>
                </pt>
                <pt idx="30">
                  <v>46070</v>
                </pt>
                <pt idx="31">
                  <v>46071</v>
                </pt>
                <pt idx="32">
                  <v>46072</v>
                </pt>
                <pt idx="33">
                  <v>46073</v>
                </pt>
                <pt idx="34">
                  <v>46074</v>
                </pt>
                <pt idx="35">
                  <v>46076</v>
                </pt>
                <pt idx="36">
                  <v>46077</v>
                </pt>
                <pt idx="37">
                  <v>46078</v>
                </pt>
                <pt idx="38">
                  <v>46079</v>
                </pt>
                <pt idx="39">
                  <v>46080</v>
                </pt>
                <pt idx="40">
                  <v>46081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46091</v>
                </pt>
                <pt idx="47">
                  <v>46092</v>
                </pt>
                <pt idx="48">
                  <v>46093</v>
                </pt>
                <pt idx="49">
                  <v>46094</v>
                </pt>
                <pt idx="50">
                  <v>46095</v>
                </pt>
                <pt idx="51">
                  <v>46098</v>
                </pt>
                <pt idx="52">
                  <v>46099</v>
                </pt>
                <pt idx="53">
                  <v>46100</v>
                </pt>
                <pt idx="54">
                  <v>46101</v>
                </pt>
                <pt idx="55">
                  <v>46102</v>
                </pt>
                <pt idx="56">
                  <v>46103</v>
                </pt>
                <pt idx="57">
                  <v>46105</v>
                </pt>
                <pt idx="58">
                  <v>46106</v>
                </pt>
                <pt idx="59">
                  <v>46107</v>
                </pt>
                <pt idx="60">
                  <v>46108</v>
                </pt>
                <pt idx="61">
                  <v>46109</v>
                </pt>
                <pt idx="62">
                  <v>46110</v>
                </pt>
                <pt idx="63">
                  <v>46112</v>
                </pt>
                <pt idx="64">
                  <v>46113</v>
                </pt>
                <pt idx="65">
                  <v>46114</v>
                </pt>
                <pt idx="66">
                  <v>46118</v>
                </pt>
                <pt idx="67">
                  <v>46119</v>
                </pt>
                <pt idx="68">
                  <v>46120</v>
                </pt>
                <pt idx="69">
                  <v>46121</v>
                </pt>
                <pt idx="70">
                  <v>46122</v>
                </pt>
                <pt idx="71">
                  <v>46123</v>
                </pt>
                <pt idx="72">
                  <v>46126</v>
                </pt>
                <pt idx="73">
                  <v>46127</v>
                </pt>
                <pt idx="74">
                  <v>46128</v>
                </pt>
                <pt idx="75">
                  <v>46129</v>
                </pt>
                <pt idx="76">
                  <v>46130</v>
                </pt>
                <pt idx="77">
                  <v>46133</v>
                </pt>
                <pt idx="78">
                  <v>46134</v>
                </pt>
              </numCache>
            </numRef>
          </cat>
          <val>
            <numRef>
              <f>DIARIO!$D$12:$D$90</f>
              <numCache>
                <formatCode>General</formatCode>
                <ptCount val="79"/>
                <pt idx="0">
                  <v>2</v>
                </pt>
                <pt idx="1">
                  <v>1</v>
                </pt>
                <pt idx="2">
                  <v>3</v>
                </pt>
                <pt idx="3">
                  <v>8</v>
                </pt>
                <pt idx="4">
                  <v>0</v>
                </pt>
                <pt idx="5">
                  <v>1</v>
                </pt>
                <pt idx="6">
                  <v>2</v>
                </pt>
                <pt idx="7">
                  <v>3</v>
                </pt>
                <pt idx="8">
                  <v>8</v>
                </pt>
                <pt idx="9">
                  <v>8</v>
                </pt>
                <pt idx="10">
                  <v>0</v>
                </pt>
                <pt idx="11">
                  <v>3</v>
                </pt>
                <pt idx="12">
                  <v>3</v>
                </pt>
                <pt idx="13">
                  <v>4</v>
                </pt>
                <pt idx="14">
                  <v>7</v>
                </pt>
                <pt idx="15">
                  <v>6</v>
                </pt>
                <pt idx="16">
                  <v>8</v>
                </pt>
                <pt idx="17">
                  <v>12</v>
                </pt>
                <pt idx="18">
                  <v>2</v>
                </pt>
                <pt idx="19">
                  <v>8</v>
                </pt>
                <pt idx="20">
                  <v>2</v>
                </pt>
                <pt idx="21">
                  <v>6</v>
                </pt>
                <pt idx="22">
                  <v>1</v>
                </pt>
                <pt idx="23">
                  <v>10</v>
                </pt>
                <pt idx="24">
                  <v>4</v>
                </pt>
                <pt idx="25">
                  <v>2</v>
                </pt>
                <pt idx="26">
                  <v>2</v>
                </pt>
                <pt idx="27">
                  <v>7</v>
                </pt>
                <pt idx="28">
                  <v>17</v>
                </pt>
                <pt idx="29">
                  <v>8</v>
                </pt>
                <pt idx="30">
                  <v>4</v>
                </pt>
                <pt idx="31">
                  <v>6</v>
                </pt>
                <pt idx="32">
                  <v>13</v>
                </pt>
                <pt idx="33">
                  <v>8</v>
                </pt>
                <pt idx="34">
                  <v>2</v>
                </pt>
                <pt idx="35">
                  <v>1</v>
                </pt>
                <pt idx="36">
                  <v>3</v>
                </pt>
                <pt idx="37">
                  <v>10</v>
                </pt>
                <pt idx="38">
                  <v>4</v>
                </pt>
                <pt idx="39">
                  <v>8</v>
                </pt>
                <pt idx="40">
                  <v>8</v>
                </pt>
                <pt idx="41">
                  <v>3</v>
                </pt>
                <pt idx="42">
                  <v>8</v>
                </pt>
                <pt idx="43">
                  <v>14</v>
                </pt>
                <pt idx="44">
                  <v>3</v>
                </pt>
                <pt idx="45">
                  <v>5</v>
                </pt>
                <pt idx="46">
                  <v>5</v>
                </pt>
                <pt idx="47">
                  <v>6</v>
                </pt>
                <pt idx="48">
                  <v>4</v>
                </pt>
                <pt idx="49">
                  <v>4</v>
                </pt>
                <pt idx="50">
                  <v>3</v>
                </pt>
                <pt idx="51">
                  <v>3</v>
                </pt>
                <pt idx="52">
                  <v>5</v>
                </pt>
                <pt idx="53">
                  <v>7</v>
                </pt>
                <pt idx="54">
                  <v>7</v>
                </pt>
                <pt idx="55">
                  <v>4</v>
                </pt>
                <pt idx="56">
                  <v>2</v>
                </pt>
                <pt idx="57">
                  <v>9</v>
                </pt>
                <pt idx="58">
                  <v>5</v>
                </pt>
                <pt idx="59">
                  <v>1</v>
                </pt>
                <pt idx="60">
                  <v>10</v>
                </pt>
                <pt idx="61">
                  <v>4</v>
                </pt>
                <pt idx="62">
                  <v>5</v>
                </pt>
                <pt idx="63">
                  <v>3</v>
                </pt>
                <pt idx="64">
                  <v>9</v>
                </pt>
                <pt idx="65">
                  <v>11</v>
                </pt>
                <pt idx="66">
                  <v>7</v>
                </pt>
                <pt idx="67">
                  <v>2</v>
                </pt>
                <pt idx="68">
                  <v>10</v>
                </pt>
                <pt idx="69">
                  <v>8</v>
                </pt>
                <pt idx="70">
                  <v>20</v>
                </pt>
                <pt idx="71">
                  <v>9</v>
                </pt>
                <pt idx="72">
                  <v>11</v>
                </pt>
                <pt idx="73">
                  <v>14</v>
                </pt>
                <pt idx="74">
                  <v>11</v>
                </pt>
                <pt idx="75">
                  <v>7</v>
                </pt>
                <pt idx="76">
                  <v>4</v>
                </pt>
                <pt idx="77">
                  <v>6</v>
                </pt>
                <pt idx="78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4583808"/>
        <axId val="94601984"/>
      </barChart>
      <dateAx>
        <axId val="9458380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4601984"/>
        <crosses val="autoZero"/>
        <lblOffset val="100"/>
        <baseTimeUnit val="days"/>
      </dateAx>
      <valAx>
        <axId val="9460198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458380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Tendencia Semanal — % Rechazo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SEMANAL!$H$6</f>
              <strCache>
                <ptCount val="1"/>
                <pt idx="0">
                  <v>% RECH.</v>
                </pt>
              </strCache>
            </strRef>
          </tx>
          <spPr>
            <a:ln xmlns:a="http://schemas.openxmlformats.org/drawingml/2006/main" w="28080">
              <a:solidFill>
                <a:srgbClr val="8B5CF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ES"/>
              </a:p>
            </txPr>
            <dLblPos val="r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SEMANAL!$A$7:$A$22</f>
              <strCache>
                <ptCount val="16"/>
                <pt idx="0">
                  <v>S2</v>
                </pt>
                <pt idx="1">
                  <v>S3</v>
                </pt>
                <pt idx="2">
                  <v>S4</v>
                </pt>
                <pt idx="3">
                  <v>S5</v>
                </pt>
                <pt idx="4">
                  <v>S6</v>
                </pt>
                <pt idx="5">
                  <v>S7</v>
                </pt>
                <pt idx="6">
                  <v>S8</v>
                </pt>
                <pt idx="7">
                  <v>S9</v>
                </pt>
                <pt idx="8">
                  <v>S10</v>
                </pt>
                <pt idx="9">
                  <v>S11</v>
                </pt>
                <pt idx="10">
                  <v>S12</v>
                </pt>
                <pt idx="11">
                  <v>S13</v>
                </pt>
                <pt idx="12">
                  <v>S14</v>
                </pt>
                <pt idx="13">
                  <v>S15</v>
                </pt>
                <pt idx="14">
                  <v>S16</v>
                </pt>
                <pt idx="15">
                  <v>S17</v>
                </pt>
              </strCache>
            </strRef>
          </cat>
          <val>
            <numRef>
              <f>SEMANAL!$H$7:$H$22</f>
              <numCache>
                <formatCode>0.0%</formatCode>
                <ptCount val="16"/>
                <pt idx="0">
                  <v>0.686746987951807</v>
                </pt>
                <pt idx="1">
                  <v>0.560606060606061</v>
                </pt>
                <pt idx="2">
                  <v>0.719512195121951</v>
                </pt>
                <pt idx="3">
                  <v>0.530120481927711</v>
                </pt>
                <pt idx="4">
                  <v>0.652777777777778</v>
                </pt>
                <pt idx="5">
                  <v>0.536363636363636</v>
                </pt>
                <pt idx="6">
                  <v>0.494845360824742</v>
                </pt>
                <pt idx="7">
                  <v>0.60377358490566</v>
                </pt>
                <pt idx="8">
                  <v>0.537735849056604</v>
                </pt>
                <pt idx="9">
                  <v>0.611111111111111</v>
                </pt>
                <pt idx="10">
                  <v>0.705882352941177</v>
                </pt>
                <pt idx="11">
                  <v>0.650793650793651</v>
                </pt>
                <pt idx="12">
                  <v>0.578947368421053</v>
                </pt>
                <pt idx="13">
                  <v>0.541436464088398</v>
                </pt>
                <pt idx="14">
                  <v>0.452991452991453</v>
                </pt>
                <pt idx="15">
                  <v>0.533333333333333</v>
                </pt>
              </numCache>
            </numRef>
          </val>
          <smooth val="1"/>
        </ser>
        <ser>
          <idx val="1"/>
          <order val="1"/>
          <tx>
            <strRef>
              <f>SEMANAL!$J$6</f>
              <strCache>
                <ptCount val="1"/>
                <pt idx="0">
                  <v>TARGET</v>
                </pt>
              </strCache>
            </strRef>
          </tx>
          <spPr>
            <a:ln xmlns:a="http://schemas.openxmlformats.org/drawingml/2006/main" w="18000">
              <a:solidFill>
                <a:srgbClr val="22C55E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SEMANAL!$A$7:$A$22</f>
              <strCache>
                <ptCount val="16"/>
                <pt idx="0">
                  <v>S2</v>
                </pt>
                <pt idx="1">
                  <v>S3</v>
                </pt>
                <pt idx="2">
                  <v>S4</v>
                </pt>
                <pt idx="3">
                  <v>S5</v>
                </pt>
                <pt idx="4">
                  <v>S6</v>
                </pt>
                <pt idx="5">
                  <v>S7</v>
                </pt>
                <pt idx="6">
                  <v>S8</v>
                </pt>
                <pt idx="7">
                  <v>S9</v>
                </pt>
                <pt idx="8">
                  <v>S10</v>
                </pt>
                <pt idx="9">
                  <v>S11</v>
                </pt>
                <pt idx="10">
                  <v>S12</v>
                </pt>
                <pt idx="11">
                  <v>S13</v>
                </pt>
                <pt idx="12">
                  <v>S14</v>
                </pt>
                <pt idx="13">
                  <v>S15</v>
                </pt>
                <pt idx="14">
                  <v>S16</v>
                </pt>
                <pt idx="15">
                  <v>S17</v>
                </pt>
              </strCache>
            </strRef>
          </cat>
          <val>
            <numRef>
              <f>SEMANAL!$J$7:$J$22</f>
              <numCache>
                <formatCode>0.0%</formatCode>
                <ptCount val="16"/>
                <pt idx="0">
                  <v>0.06</v>
                </pt>
                <pt idx="1">
                  <v>0.06</v>
                </pt>
                <pt idx="2">
                  <v>0.06</v>
                </pt>
                <pt idx="3">
                  <v>0.06</v>
                </pt>
                <pt idx="4">
                  <v>0.06</v>
                </pt>
                <pt idx="5">
                  <v>0.06</v>
                </pt>
                <pt idx="6">
                  <v>0.06</v>
                </pt>
                <pt idx="7">
                  <v>0.06</v>
                </pt>
                <pt idx="8">
                  <v>0.06</v>
                </pt>
                <pt idx="9">
                  <v>0.06</v>
                </pt>
                <pt idx="10">
                  <v>0.06</v>
                </pt>
                <pt idx="11">
                  <v>0.06</v>
                </pt>
                <pt idx="12">
                  <v>0.06</v>
                </pt>
                <pt idx="13">
                  <v>0.06</v>
                </pt>
                <pt idx="14">
                  <v>0.06</v>
                </pt>
                <pt idx="15">
                  <v>0.06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94636672"/>
        <axId val="94654848"/>
      </lineChart>
      <catAx>
        <axId val="946366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4654848"/>
        <crosses val="autoZero"/>
        <auto val="1"/>
        <lblAlgn val="ctr"/>
        <lblOffset val="100"/>
        <noMultiLvlLbl val="0"/>
      </catAx>
      <valAx>
        <axId val="946548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46366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Volumen Semanal por Resolución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SEMANAL!$E$6</f>
              <strCache>
                <ptCount val="1"/>
                <pt idx="0">
                  <v>RECH.</v>
                </pt>
              </strCache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SEMANAL!$A$7:$A$22</f>
              <strCache>
                <ptCount val="16"/>
                <pt idx="0">
                  <v>S2</v>
                </pt>
                <pt idx="1">
                  <v>S3</v>
                </pt>
                <pt idx="2">
                  <v>S4</v>
                </pt>
                <pt idx="3">
                  <v>S5</v>
                </pt>
                <pt idx="4">
                  <v>S6</v>
                </pt>
                <pt idx="5">
                  <v>S7</v>
                </pt>
                <pt idx="6">
                  <v>S8</v>
                </pt>
                <pt idx="7">
                  <v>S9</v>
                </pt>
                <pt idx="8">
                  <v>S10</v>
                </pt>
                <pt idx="9">
                  <v>S11</v>
                </pt>
                <pt idx="10">
                  <v>S12</v>
                </pt>
                <pt idx="11">
                  <v>S13</v>
                </pt>
                <pt idx="12">
                  <v>S14</v>
                </pt>
                <pt idx="13">
                  <v>S15</v>
                </pt>
                <pt idx="14">
                  <v>S16</v>
                </pt>
                <pt idx="15">
                  <v>S17</v>
                </pt>
              </strCache>
            </strRef>
          </cat>
          <val>
            <numRef>
              <f>SEMANAL!$E$7:$E$22</f>
              <numCache>
                <formatCode>General</formatCode>
                <ptCount val="16"/>
                <pt idx="0">
                  <v>57</v>
                </pt>
                <pt idx="1">
                  <v>37</v>
                </pt>
                <pt idx="2">
                  <v>59</v>
                </pt>
                <pt idx="3">
                  <v>44</v>
                </pt>
                <pt idx="4">
                  <v>47</v>
                </pt>
                <pt idx="5">
                  <v>59</v>
                </pt>
                <pt idx="6">
                  <v>48</v>
                </pt>
                <pt idx="7">
                  <v>64</v>
                </pt>
                <pt idx="8">
                  <v>57</v>
                </pt>
                <pt idx="9">
                  <v>44</v>
                </pt>
                <pt idx="10">
                  <v>84</v>
                </pt>
                <pt idx="11">
                  <v>82</v>
                </pt>
                <pt idx="12">
                  <v>44</v>
                </pt>
                <pt idx="13">
                  <v>98</v>
                </pt>
                <pt idx="14">
                  <v>53</v>
                </pt>
                <pt idx="15">
                  <v>16</v>
                </pt>
              </numCache>
            </numRef>
          </val>
        </ser>
        <ser>
          <idx val="1"/>
          <order val="1"/>
          <tx>
            <strRef>
              <f>SEMANAL!$F$6</f>
              <strCache>
                <ptCount val="1"/>
                <pt idx="0">
                  <v>APROB.</v>
                </pt>
              </strCache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SEMANAL!$A$7:$A$22</f>
              <strCache>
                <ptCount val="16"/>
                <pt idx="0">
                  <v>S2</v>
                </pt>
                <pt idx="1">
                  <v>S3</v>
                </pt>
                <pt idx="2">
                  <v>S4</v>
                </pt>
                <pt idx="3">
                  <v>S5</v>
                </pt>
                <pt idx="4">
                  <v>S6</v>
                </pt>
                <pt idx="5">
                  <v>S7</v>
                </pt>
                <pt idx="6">
                  <v>S8</v>
                </pt>
                <pt idx="7">
                  <v>S9</v>
                </pt>
                <pt idx="8">
                  <v>S10</v>
                </pt>
                <pt idx="9">
                  <v>S11</v>
                </pt>
                <pt idx="10">
                  <v>S12</v>
                </pt>
                <pt idx="11">
                  <v>S13</v>
                </pt>
                <pt idx="12">
                  <v>S14</v>
                </pt>
                <pt idx="13">
                  <v>S15</v>
                </pt>
                <pt idx="14">
                  <v>S16</v>
                </pt>
                <pt idx="15">
                  <v>S17</v>
                </pt>
              </strCache>
            </strRef>
          </cat>
          <val>
            <numRef>
              <f>SEMANAL!$F$7:$F$22</f>
              <numCache>
                <formatCode>General</formatCode>
                <ptCount val="16"/>
                <pt idx="0">
                  <v>14</v>
                </pt>
                <pt idx="1">
                  <v>22</v>
                </pt>
                <pt idx="2">
                  <v>17</v>
                </pt>
                <pt idx="3">
                  <v>36</v>
                </pt>
                <pt idx="4">
                  <v>23</v>
                </pt>
                <pt idx="5">
                  <v>36</v>
                </pt>
                <pt idx="6">
                  <v>33</v>
                </pt>
                <pt idx="7">
                  <v>34</v>
                </pt>
                <pt idx="8">
                  <v>33</v>
                </pt>
                <pt idx="9">
                  <v>22</v>
                </pt>
                <pt idx="10">
                  <v>28</v>
                </pt>
                <pt idx="11">
                  <v>34</v>
                </pt>
                <pt idx="12">
                  <v>23</v>
                </pt>
                <pt idx="13">
                  <v>56</v>
                </pt>
                <pt idx="14">
                  <v>47</v>
                </pt>
                <pt idx="15">
                  <v>9</v>
                </pt>
              </numCache>
            </numRef>
          </val>
        </ser>
        <ser>
          <idx val="2"/>
          <order val="2"/>
          <tx>
            <strRef>
              <f>SEMANAL!$G$6</f>
              <strCache>
                <ptCount val="1"/>
                <pt idx="0">
                  <v>PEND.</v>
                </pt>
              </strCache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SEMANAL!$A$7:$A$22</f>
              <strCache>
                <ptCount val="16"/>
                <pt idx="0">
                  <v>S2</v>
                </pt>
                <pt idx="1">
                  <v>S3</v>
                </pt>
                <pt idx="2">
                  <v>S4</v>
                </pt>
                <pt idx="3">
                  <v>S5</v>
                </pt>
                <pt idx="4">
                  <v>S6</v>
                </pt>
                <pt idx="5">
                  <v>S7</v>
                </pt>
                <pt idx="6">
                  <v>S8</v>
                </pt>
                <pt idx="7">
                  <v>S9</v>
                </pt>
                <pt idx="8">
                  <v>S10</v>
                </pt>
                <pt idx="9">
                  <v>S11</v>
                </pt>
                <pt idx="10">
                  <v>S12</v>
                </pt>
                <pt idx="11">
                  <v>S13</v>
                </pt>
                <pt idx="12">
                  <v>S14</v>
                </pt>
                <pt idx="13">
                  <v>S15</v>
                </pt>
                <pt idx="14">
                  <v>S16</v>
                </pt>
                <pt idx="15">
                  <v>S17</v>
                </pt>
              </strCache>
            </strRef>
          </cat>
          <val>
            <numRef>
              <f>SEMANAL!$G$7:$G$22</f>
              <numCache>
                <formatCode>General</formatCode>
                <ptCount val="16"/>
                <pt idx="0">
                  <v>12</v>
                </pt>
                <pt idx="1">
                  <v>7</v>
                </pt>
                <pt idx="2">
                  <v>6</v>
                </pt>
                <pt idx="3">
                  <v>3</v>
                </pt>
                <pt idx="4">
                  <v>2</v>
                </pt>
                <pt idx="5">
                  <v>15</v>
                </pt>
                <pt idx="6">
                  <v>16</v>
                </pt>
                <pt idx="7">
                  <v>8</v>
                </pt>
                <pt idx="8">
                  <v>16</v>
                </pt>
                <pt idx="9">
                  <v>6</v>
                </pt>
                <pt idx="10">
                  <v>7</v>
                </pt>
                <pt idx="11">
                  <v>10</v>
                </pt>
                <pt idx="12">
                  <v>9</v>
                </pt>
                <pt idx="13">
                  <v>27</v>
                </pt>
                <pt idx="14">
                  <v>17</v>
                </pt>
                <pt idx="15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6209536"/>
        <axId val="96219520"/>
      </barChart>
      <catAx>
        <axId val="962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6219520"/>
        <crosses val="autoZero"/>
        <auto val="1"/>
        <lblAlgn val="ctr"/>
        <lblOffset val="100"/>
        <noMultiLvlLbl val="0"/>
      </catAx>
      <valAx>
        <axId val="9621952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62095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% Rechazo Semanal por Área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SEMANAL!$B$26</f>
              <strCache>
                <ptCount val="1"/>
                <pt idx="0">
                  <v>KNIT</v>
                </pt>
              </strCache>
            </strRef>
          </tx>
          <spPr>
            <a:ln xmlns:a="http://schemas.openxmlformats.org/drawingml/2006/main" w="21960">
              <a:solidFill>
                <a:srgbClr val="3B82F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SEMANAL!$A$27:$A$42</f>
              <strCache>
                <ptCount val="16"/>
                <pt idx="0">
                  <v>S2</v>
                </pt>
                <pt idx="1">
                  <v>S3</v>
                </pt>
                <pt idx="2">
                  <v>S4</v>
                </pt>
                <pt idx="3">
                  <v>S5</v>
                </pt>
                <pt idx="4">
                  <v>S6</v>
                </pt>
                <pt idx="5">
                  <v>S7</v>
                </pt>
                <pt idx="6">
                  <v>S8</v>
                </pt>
                <pt idx="7">
                  <v>S9</v>
                </pt>
                <pt idx="8">
                  <v>S10</v>
                </pt>
                <pt idx="9">
                  <v>S11</v>
                </pt>
                <pt idx="10">
                  <v>S12</v>
                </pt>
                <pt idx="11">
                  <v>S13</v>
                </pt>
                <pt idx="12">
                  <v>S14</v>
                </pt>
                <pt idx="13">
                  <v>S15</v>
                </pt>
                <pt idx="14">
                  <v>S16</v>
                </pt>
                <pt idx="15">
                  <v>S17</v>
                </pt>
              </strCache>
            </strRef>
          </cat>
          <val>
            <numRef>
              <f>SEMANAL!$B$27:$B$42</f>
              <numCache>
                <formatCode>0.0%</formatCode>
                <ptCount val="16"/>
                <pt idx="0">
                  <v>0.8409090909090911</v>
                </pt>
                <pt idx="1">
                  <v>0.62962962962963</v>
                </pt>
                <pt idx="2">
                  <v>0.7</v>
                </pt>
                <pt idx="3">
                  <v>0.5</v>
                </pt>
                <pt idx="4">
                  <v>0.565217391304348</v>
                </pt>
                <pt idx="5">
                  <v>0.568181818181818</v>
                </pt>
                <pt idx="6">
                  <v>0.542857142857143</v>
                </pt>
                <pt idx="7">
                  <v>0.384615384615385</v>
                </pt>
                <pt idx="8">
                  <v>0.5238095238095239</v>
                </pt>
                <pt idx="9">
                  <v>0.7</v>
                </pt>
                <pt idx="10">
                  <v>0.827586206896552</v>
                </pt>
                <pt idx="11">
                  <v>0.55</v>
                </pt>
                <pt idx="12">
                  <v>0.65</v>
                </pt>
                <pt idx="13">
                  <v>0.729166666666667</v>
                </pt>
                <pt idx="14">
                  <v>0.344827586206897</v>
                </pt>
                <pt idx="15">
                  <v>0.727272727272727</v>
                </pt>
              </numCache>
            </numRef>
          </val>
          <smooth val="1"/>
        </ser>
        <ser>
          <idx val="1"/>
          <order val="1"/>
          <tx>
            <strRef>
              <f>SEMANAL!$C$26</f>
              <strCache>
                <ptCount val="1"/>
                <pt idx="0">
                  <v>TINTORERIA</v>
                </pt>
              </strCache>
            </strRef>
          </tx>
          <spPr>
            <a:ln xmlns:a="http://schemas.openxmlformats.org/drawingml/2006/main" w="21960">
              <a:solidFill>
                <a:srgbClr val="8B5CF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SEMANAL!$A$27:$A$42</f>
              <strCache>
                <ptCount val="16"/>
                <pt idx="0">
                  <v>S2</v>
                </pt>
                <pt idx="1">
                  <v>S3</v>
                </pt>
                <pt idx="2">
                  <v>S4</v>
                </pt>
                <pt idx="3">
                  <v>S5</v>
                </pt>
                <pt idx="4">
                  <v>S6</v>
                </pt>
                <pt idx="5">
                  <v>S7</v>
                </pt>
                <pt idx="6">
                  <v>S8</v>
                </pt>
                <pt idx="7">
                  <v>S9</v>
                </pt>
                <pt idx="8">
                  <v>S10</v>
                </pt>
                <pt idx="9">
                  <v>S11</v>
                </pt>
                <pt idx="10">
                  <v>S12</v>
                </pt>
                <pt idx="11">
                  <v>S13</v>
                </pt>
                <pt idx="12">
                  <v>S14</v>
                </pt>
                <pt idx="13">
                  <v>S15</v>
                </pt>
                <pt idx="14">
                  <v>S16</v>
                </pt>
                <pt idx="15">
                  <v>S17</v>
                </pt>
              </strCache>
            </strRef>
          </cat>
          <val>
            <numRef>
              <f>SEMANAL!$C$27:$C$42</f>
              <numCache>
                <formatCode>0.0%</formatCode>
                <ptCount val="16"/>
                <pt idx="0">
                  <v>0.407407407407407</v>
                </pt>
                <pt idx="1">
                  <v>0.434782608695652</v>
                </pt>
                <pt idx="2">
                  <v>0.666666666666667</v>
                </pt>
                <pt idx="3">
                  <v>0.25</v>
                </pt>
                <pt idx="4">
                  <v>0.6875</v>
                </pt>
                <pt idx="5">
                  <v>0.5</v>
                </pt>
                <pt idx="6">
                  <v>0.7692307692307691</v>
                </pt>
                <pt idx="7">
                  <v>0.84375</v>
                </pt>
                <pt idx="8">
                  <v>0.620689655172414</v>
                </pt>
                <pt idx="9">
                  <v>0.583333333333333</v>
                </pt>
                <pt idx="10">
                  <v>0.756756756756757</v>
                </pt>
                <pt idx="11">
                  <v>0.722222222222222</v>
                </pt>
                <pt idx="12">
                  <v>0.6</v>
                </pt>
                <pt idx="13">
                  <v>0.431192660550459</v>
                </pt>
                <pt idx="14">
                  <v>0.462686567164179</v>
                </pt>
                <pt idx="15">
                  <v>0.230769230769231</v>
                </pt>
              </numCache>
            </numRef>
          </val>
          <smooth val="1"/>
        </ser>
        <ser>
          <idx val="2"/>
          <order val="2"/>
          <tx>
            <strRef>
              <f>SEMANAL!$D$26</f>
              <strCache>
                <ptCount val="1"/>
                <pt idx="0">
                  <v>ACABADOS</v>
                </pt>
              </strCache>
            </strRef>
          </tx>
          <spPr>
            <a:ln xmlns:a="http://schemas.openxmlformats.org/drawingml/2006/main" w="21960">
              <a:solidFill>
                <a:srgbClr val="F59E0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SEMANAL!$A$27:$A$42</f>
              <strCache>
                <ptCount val="16"/>
                <pt idx="0">
                  <v>S2</v>
                </pt>
                <pt idx="1">
                  <v>S3</v>
                </pt>
                <pt idx="2">
                  <v>S4</v>
                </pt>
                <pt idx="3">
                  <v>S5</v>
                </pt>
                <pt idx="4">
                  <v>S6</v>
                </pt>
                <pt idx="5">
                  <v>S7</v>
                </pt>
                <pt idx="6">
                  <v>S8</v>
                </pt>
                <pt idx="7">
                  <v>S9</v>
                </pt>
                <pt idx="8">
                  <v>S10</v>
                </pt>
                <pt idx="9">
                  <v>S11</v>
                </pt>
                <pt idx="10">
                  <v>S12</v>
                </pt>
                <pt idx="11">
                  <v>S13</v>
                </pt>
                <pt idx="12">
                  <v>S14</v>
                </pt>
                <pt idx="13">
                  <v>S15</v>
                </pt>
                <pt idx="14">
                  <v>S16</v>
                </pt>
                <pt idx="15">
                  <v>S17</v>
                </pt>
              </strCache>
            </strRef>
          </cat>
          <val>
            <numRef>
              <f>SEMANAL!$D$27:$D$42</f>
              <numCache>
                <formatCode>0.0%</formatCode>
                <ptCount val="16"/>
                <pt idx="0">
                  <v>0.571428571428571</v>
                </pt>
                <pt idx="1">
                  <v>0.5</v>
                </pt>
                <pt idx="2">
                  <v>0.791666666666667</v>
                </pt>
                <pt idx="3">
                  <v>0.625</v>
                </pt>
                <pt idx="4">
                  <v>0.696969696969697</v>
                </pt>
                <pt idx="5">
                  <v>0.529411764705882</v>
                </pt>
                <pt idx="6">
                  <v>0.387755102040816</v>
                </pt>
                <pt idx="7">
                  <v>0.67741935483871</v>
                </pt>
                <pt idx="8">
                  <v>0.5</v>
                </pt>
                <pt idx="9">
                  <v>0.5</v>
                </pt>
                <pt idx="10">
                  <v>0.596153846153846</v>
                </pt>
                <pt idx="11">
                  <v>0.64</v>
                </pt>
                <pt idx="12">
                  <v>0.466666666666667</v>
                </pt>
                <pt idx="13">
                  <v>0.666666666666667</v>
                </pt>
                <pt idx="14">
                  <v>0.631578947368421</v>
                </pt>
                <pt idx="15">
                  <v>0.833333333333333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96263168"/>
        <axId val="96281344"/>
      </lineChart>
      <catAx>
        <axId val="962631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6281344"/>
        <crosses val="autoZero"/>
        <auto val="1"/>
        <lblAlgn val="ctr"/>
        <lblOffset val="100"/>
        <noMultiLvlLbl val="0"/>
      </catAx>
      <valAx>
        <axId val="9628134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62631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Score Mensual (100 = Meta Cumplida)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'ACUMULADO MES'!$I$11</f>
              <strCache>
                <ptCount val="1"/>
                <pt idx="0">
                  <v>SCORE</v>
                </pt>
              </strCache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lang="es-E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'ACUMULADO MES'!$A$12:$A$15</f>
              <strCache>
                <ptCount val="4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</strCache>
            </strRef>
          </cat>
          <val>
            <numRef>
              <f>'ACUMULADO MES'!$I$12:$I$15</f>
              <numCache>
                <formatCode>0.0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339072"/>
        <axId val="96340608"/>
      </barChart>
      <catAx>
        <axId val="963390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6340608"/>
        <crosses val="autoZero"/>
        <auto val="1"/>
        <lblAlgn val="ctr"/>
        <lblOffset val="100"/>
        <noMultiLvlLbl val="0"/>
      </catAx>
      <valAx>
        <axId val="96340608"/>
        <scaling>
          <orientation val="minMax"/>
          <max val="100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63390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% Rechazo Mensual vs Target 6%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'ACUMULADO MES'!$F$11</f>
              <strCache>
                <ptCount val="1"/>
                <pt idx="0">
                  <v>% RECHAZO</v>
                </pt>
              </strCache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lang="es-E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'ACUMULADO MES'!$A$12:$A$15</f>
              <strCache>
                <ptCount val="4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</strCache>
            </strRef>
          </cat>
          <val>
            <numRef>
              <f>'ACUMULADO MES'!$F$12:$F$15</f>
              <numCache>
                <formatCode>0.0%</formatCode>
                <ptCount val="4"/>
                <pt idx="0">
                  <v>0.627388535031847</v>
                </pt>
                <pt idx="1">
                  <v>0.566233766233766</v>
                </pt>
                <pt idx="2">
                  <v>0.633484162895928</v>
                </pt>
                <pt idx="3">
                  <v>0.514285714285714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379648"/>
        <axId val="96381184"/>
      </barChart>
      <lineChart>
        <grouping val="standard"/>
        <varyColors val="0"/>
        <ser>
          <idx val="1"/>
          <order val="1"/>
          <tx>
            <strRef>
              <f>'ACUMULADO MES'!$G$11</f>
              <strCache>
                <ptCount val="1"/>
                <pt idx="0">
                  <v>TARGET</v>
                </pt>
              </strCache>
            </strRef>
          </tx>
          <spPr>
            <a:ln xmlns:a="http://schemas.openxmlformats.org/drawingml/2006/main" w="28080">
              <a:solidFill>
                <a:srgbClr val="22C55E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E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'ACUMULADO MES'!$A$12:$A$15</f>
              <strCache>
                <ptCount val="4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</strCache>
            </strRef>
          </cat>
          <val>
            <numRef>
              <f>'ACUMULADO MES'!$G$12:$G$15</f>
              <numCache>
                <formatCode>0.0%</formatCode>
                <ptCount val="4"/>
                <pt idx="0">
                  <v>0.06</v>
                </pt>
                <pt idx="1">
                  <v>0.06</v>
                </pt>
                <pt idx="2">
                  <v>0.06</v>
                </pt>
                <pt idx="3">
                  <v>0.06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96379648"/>
        <axId val="96381184"/>
      </lineChart>
      <catAx>
        <axId val="963796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6381184"/>
        <crosses val="autoZero"/>
        <auto val="1"/>
        <lblAlgn val="ctr"/>
        <lblOffset val="100"/>
        <noMultiLvlLbl val="0"/>
      </catAx>
      <valAx>
        <axId val="96381184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63796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Top 10 — KNIT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'TOP 10 POR ÁREA'!$C$6</f>
              <strCache>
                <ptCount val="1"/>
                <pt idx="0">
                  <v>RECHAZOS</v>
                </pt>
              </strCache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lang="es-E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'TOP 10 POR ÁREA'!$B$7:$B$16</f>
              <strCache>
                <ptCount val="10"/>
                <pt idx="0">
                  <v>BARRADO</v>
                </pt>
                <pt idx="1">
                  <v>LINEA DE AGUJA</v>
                </pt>
                <pt idx="2">
                  <v>MALLA</v>
                </pt>
                <pt idx="3">
                  <v>JALONES</v>
                </pt>
                <pt idx="4">
                  <v>PARON DE MAQUINA DE TEJIDO</v>
                </pt>
                <pt idx="5">
                  <v xml:space="preserve">LINEA DE AGUJA </v>
                </pt>
                <pt idx="6">
                  <v xml:space="preserve">CAMBIO DE MATERIA </v>
                </pt>
                <pt idx="7">
                  <v>PIQUETES</v>
                </pt>
                <pt idx="8">
                  <v>LICRA REVENTADA</v>
                </pt>
                <pt idx="9">
                  <v>LINEA DE PLEGADOR</v>
                </pt>
              </strCache>
            </strRef>
          </cat>
          <val>
            <numRef>
              <f>'TOP 10 POR ÁREA'!$C$7:$C$16</f>
              <numCache>
                <formatCode>General</formatCode>
                <ptCount val="10"/>
                <pt idx="0">
                  <v>120</v>
                </pt>
                <pt idx="1">
                  <v>32</v>
                </pt>
                <pt idx="2">
                  <v>30</v>
                </pt>
                <pt idx="3">
                  <v>26</v>
                </pt>
                <pt idx="4">
                  <v>15</v>
                </pt>
                <pt idx="5">
                  <v>15</v>
                </pt>
                <pt idx="6">
                  <v>14</v>
                </pt>
                <pt idx="7">
                  <v>12</v>
                </pt>
                <pt idx="8">
                  <v>7</v>
                </pt>
                <pt idx="9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249344"/>
        <axId val="98251136"/>
      </barChart>
      <catAx>
        <axId val="9824934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8251136"/>
        <crosses val="autoZero"/>
        <auto val="1"/>
        <lblAlgn val="ctr"/>
        <lblOffset val="100"/>
        <noMultiLvlLbl val="0"/>
      </catAx>
      <valAx>
        <axId val="98251136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824934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Top 10 — TINTORERIA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'TOP 10 POR ÁREA'!$C$20</f>
              <strCache>
                <ptCount val="1"/>
                <pt idx="0">
                  <v>RECHAZOS</v>
                </pt>
              </strCache>
            </strRef>
          </tx>
          <spPr>
            <a:solidFill xmlns:a="http://schemas.openxmlformats.org/drawingml/2006/main">
              <a:srgbClr val="8B5CF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lang="es-E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'TOP 10 POR ÁREA'!$B$21:$B$30</f>
              <strCache>
                <ptCount val="10"/>
                <pt idx="0">
                  <v>COLOR</v>
                </pt>
                <pt idx="1">
                  <v>MANCHAS DE COLORANTE</v>
                </pt>
                <pt idx="2">
                  <v>COLOR DISPAREJO</v>
                </pt>
                <pt idx="3">
                  <v>MANCHAS BLANCAS</v>
                </pt>
                <pt idx="4">
                  <v>MANCHA DE SULFATO</v>
                </pt>
                <pt idx="5">
                  <v>MANCHAS DE SULFATO</v>
                </pt>
                <pt idx="6">
                  <v>TRABONES DE MAQUINA</v>
                </pt>
                <pt idx="7">
                  <v>QUIEBRES</v>
                </pt>
                <pt idx="8">
                  <v xml:space="preserve">COLOR DISPAREJO </v>
                </pt>
                <pt idx="9">
                  <v>JALONES</v>
                </pt>
              </strCache>
            </strRef>
          </cat>
          <val>
            <numRef>
              <f>'TOP 10 POR ÁREA'!$C$21:$C$30</f>
              <numCache>
                <formatCode>General</formatCode>
                <ptCount val="10"/>
                <pt idx="0">
                  <v>152</v>
                </pt>
                <pt idx="1">
                  <v>34</v>
                </pt>
                <pt idx="2">
                  <v>27</v>
                </pt>
                <pt idx="3">
                  <v>20</v>
                </pt>
                <pt idx="4">
                  <v>17</v>
                </pt>
                <pt idx="5">
                  <v>10</v>
                </pt>
                <pt idx="6">
                  <v>8</v>
                </pt>
                <pt idx="7">
                  <v>7</v>
                </pt>
                <pt idx="8">
                  <v>5</v>
                </pt>
                <pt idx="9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300288"/>
        <axId val="98301824"/>
      </barChart>
      <catAx>
        <axId val="983002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8301824"/>
        <crosses val="autoZero"/>
        <auto val="1"/>
        <lblAlgn val="ctr"/>
        <lblOffset val="100"/>
        <noMultiLvlLbl val="0"/>
      </catAx>
      <valAx>
        <axId val="98301824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830028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Top 10 — ACABADOS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'TOP 10 POR ÁREA'!$C$34</f>
              <strCache>
                <ptCount val="1"/>
                <pt idx="0">
                  <v>RECHAZOS</v>
                </pt>
              </strCache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lang="es-E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'TOP 10 POR ÁREA'!$B$35:$B$44</f>
              <strCache>
                <ptCount val="10"/>
                <pt idx="0">
                  <v>MANCHAS DE SUCIEDAD</v>
                </pt>
                <pt idx="1">
                  <v>ACUMULACION</v>
                </pt>
                <pt idx="2">
                  <v>PARON DE RAMA</v>
                </pt>
                <pt idx="3">
                  <v>COLOR</v>
                </pt>
                <pt idx="4">
                  <v>JALONES</v>
                </pt>
                <pt idx="5">
                  <v>MANCHAS DE COLORANTE</v>
                </pt>
                <pt idx="6">
                  <v>ENCOGIMIENTOS</v>
                </pt>
                <pt idx="7">
                  <v>SAFONES DE RAMA</v>
                </pt>
                <pt idx="8">
                  <v>MALLA</v>
                </pt>
                <pt idx="9">
                  <v>GUIA BIANCO</v>
                </pt>
              </strCache>
            </strRef>
          </cat>
          <val>
            <numRef>
              <f>'TOP 10 POR ÁREA'!$C$35:$C$44</f>
              <numCache>
                <formatCode>General</formatCode>
                <ptCount val="10"/>
                <pt idx="0">
                  <v>44</v>
                </pt>
                <pt idx="1">
                  <v>37</v>
                </pt>
                <pt idx="2">
                  <v>26</v>
                </pt>
                <pt idx="3">
                  <v>23</v>
                </pt>
                <pt idx="4">
                  <v>16</v>
                </pt>
                <pt idx="5">
                  <v>14</v>
                </pt>
                <pt idx="6">
                  <v>11</v>
                </pt>
                <pt idx="7">
                  <v>11</v>
                </pt>
                <pt idx="8">
                  <v>11</v>
                </pt>
                <pt idx="9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342784"/>
        <axId val="98344320"/>
      </barChart>
      <catAx>
        <axId val="9834278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8344320"/>
        <crosses val="autoZero"/>
        <auto val="1"/>
        <lblAlgn val="ctr"/>
        <lblOffset val="100"/>
        <noMultiLvlLbl val="0"/>
      </catAx>
      <valAx>
        <axId val="98344320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="0" strike="noStrike" spc="-1">
                <a:solidFill>
                  <a:srgbClr val="CBD5E1"/>
                </a:solidFill>
                <a:latin typeface="Aptos"/>
              </a:defRPr>
            </a:pPr>
            <a:r>
              <a:t/>
            </a:r>
            <a:endParaRPr lang="es-ES"/>
          </a:p>
        </txPr>
        <crossAx val="983427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="0" strike="noStrike" spc="-1">
              <a:solidFill>
                <a:srgbClr val="94A3B8"/>
              </a:solidFill>
              <a:latin typeface="Aptos"/>
            </a:defRPr>
          </a:pPr>
          <a:r>
            <a:t/>
          </a:r>
          <a:endParaRPr lang="es-E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9</row>
      <rowOff>0</rowOff>
    </from>
    <to>
      <col>22</col>
      <colOff>305280</colOff>
      <row>35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31</row>
      <rowOff>0</rowOff>
    </from>
    <to>
      <col>22</col>
      <colOff>305280</colOff>
      <row>57</row>
      <rowOff>86400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13</col>
      <colOff>0</colOff>
      <row>4</row>
      <rowOff>0</rowOff>
    </from>
    <to>
      <col>21</col>
      <colOff>588960</colOff>
      <row>30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13</col>
      <colOff>0</colOff>
      <row>26</row>
      <rowOff>0</rowOff>
    </from>
    <to>
      <col>21</col>
      <colOff>588960</colOff>
      <row>52</row>
      <rowOff>86400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5</col>
      <colOff>0</colOff>
      <row>25</row>
      <rowOff>0</rowOff>
    </from>
    <to>
      <col>13</col>
      <colOff>589320</colOff>
      <row>51</row>
      <rowOff>86400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13</col>
      <colOff>0</colOff>
      <row>9</row>
      <rowOff>0</rowOff>
    </from>
    <to>
      <col>19</col>
      <colOff>559080</colOff>
      <row>32</row>
      <rowOff>111600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13</col>
      <colOff>0</colOff>
      <row>29</row>
      <rowOff>3960</rowOff>
    </from>
    <to>
      <col>19</col>
      <colOff>559080</colOff>
      <row>52</row>
      <rowOff>115200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9</col>
      <colOff>0</colOff>
      <row>5</row>
      <rowOff>0</rowOff>
    </from>
    <to>
      <col>17</col>
      <colOff>589320</colOff>
      <row>31</row>
      <rowOff>86760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19</row>
      <rowOff>0</rowOff>
    </from>
    <to>
      <col>17</col>
      <colOff>589320</colOff>
      <row>45</row>
      <rowOff>86400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9</col>
      <colOff>0</colOff>
      <row>33</row>
      <rowOff>0</rowOff>
    </from>
    <to>
      <col>17</col>
      <colOff>589320</colOff>
      <row>58</row>
      <rowOff>183960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uan Colóp" refreshedDate="46150.38587766204" createdVersion="8" refreshedVersion="8" minRefreshableVersion="3" recordCount="1676" r:id="rId1">
  <cacheSource type="worksheet">
    <worksheetSource ref="A1:O1677" sheet="DATOS"/>
  </cacheSource>
  <cacheFields count="15">
    <cacheField name="FECHA RECHAZO" uniqueList="1" numFmtId="168" sqlType="0" hierarchy="0" level="0" databaseField="1">
      <sharedItems count="0" containsDate="1" containsNonDate="0" containsSemiMixedTypes="0" containsString="0" minDate="2026-01-06T00:00:00" maxDate="2026-05-09T00:00:00"/>
    </cacheField>
    <cacheField name="FECHA INGRESO" uniqueList="1" numFmtId="168" sqlType="0" hierarchy="0" level="0" databaseField="1">
      <sharedItems count="0" containsDate="1" containsNonDate="0" containsSemiMixedTypes="0" containsString="0" minDate="2025-01-09T00:00:00" maxDate="2026-05-08T00:00:00"/>
    </cacheField>
    <cacheField name="CPOP" uniqueList="1" numFmtId="0" sqlType="0" hierarchy="0" level="0" databaseField="1">
      <sharedItems count="0"/>
    </cacheField>
    <cacheField name="CLIENTE" uniqueList="1" numFmtId="0" sqlType="0" hierarchy="0" level="0" databaseField="1">
      <sharedItems count="0" containsInteger="1" containsMixedTypes="1" containsNumber="1" minValue="1139724" maxValue="3208617"/>
    </cacheField>
    <cacheField name="BACH" uniqueList="1" numFmtId="0" sqlType="0" hierarchy="0" level="0" databaseField="1">
      <sharedItems count="0" containsInteger="1" containsMixedTypes="1" containsNumber="1" minValue="1099893" maxValue="3208765"/>
    </cacheField>
    <cacheField name="COLOR" uniqueList="1" numFmtId="0" sqlType="0" hierarchy="0" level="0" databaseField="1">
      <sharedItems count="0"/>
    </cacheField>
    <cacheField name="# MAQUINA" uniqueList="1" numFmtId="0" sqlType="0" hierarchy="0" level="0" databaseField="1">
      <sharedItems count="0" containsBlank="1"/>
    </cacheField>
    <cacheField name="ÁREA RESP." uniqueList="1" numFmtId="0" sqlType="0" hierarchy="0" level="0" databaseField="1">
      <sharedItems count="0" containsBlank="1"/>
    </cacheField>
    <cacheField name="TELA" uniqueList="1" numFmtId="0" sqlType="0" hierarchy="0" level="0" databaseField="1">
      <sharedItems count="0"/>
    </cacheField>
    <cacheField name="CAUSA" uniqueList="1" numFmtId="0" sqlType="0" hierarchy="0" level="0" databaseField="1">
      <sharedItems count="95">
        <s v="LINEA DE AGUJA "/>
        <s v="BARRADO"/>
        <s v="MALLA"/>
        <s v="SAFONES DE RAMA"/>
        <s v="IRREGULARIDAD DE HILO"/>
        <s v="LINEA DE ACEITE"/>
        <s v="COLOR"/>
        <s v="ENCOGIMIENTOS"/>
        <s v="ACUMULACION"/>
        <s v="SOBON DE MAQUINA"/>
        <s v="CAMBIO DE MATERIA "/>
        <s v="MANCHAS DE ACEITE"/>
        <s v="JALONES"/>
        <s v="MANCHAS DE COLORANTE"/>
        <s v="PARON DE RAMA"/>
        <s v="DEGRADE"/>
        <s v="SOLIDEZ"/>
        <s v="PARON DE MAQUINA DE TEJIDO"/>
        <s v="SOBONES DE MAQUINA"/>
        <s v="LINEA DE PLEGADOR"/>
        <s v="PUNTOS NEGROS"/>
        <s v="PIQUETES"/>
        <s v="MANCHAS DE SUAVIZANTE"/>
        <s v="QUIEBRES"/>
        <s v="COLOR DISPAREJO "/>
        <s v="MANCHAS DE SUCIEDAD"/>
        <s v="PUA METIDA"/>
        <s v="TORQUE"/>
        <s v="MANCHAS BLANCAS"/>
        <s v="DESFILAMENTACION"/>
        <s v="JALONES "/>
        <s v="GOTAS DE ACEITE"/>
        <s v="PESO"/>
        <s v="WICKING"/>
        <s v="TRABONES DE MAQUINA"/>
        <s v="RESISTENCIA"/>
        <s v="CONTAMINACION "/>
        <s v="MANCHA DE SULFATO "/>
        <s v="GUIA BIANCO"/>
        <s v="ANCHO MAYOR"/>
        <s v="MAL ESTAMPADO"/>
        <s v="MARCAS DE RAMA"/>
        <s v="PUAS METIDAS"/>
        <s v="MANCHAS DE ACEITE "/>
        <s v="MALA APARIENCIA"/>
        <s v="SOMBRA PERSIANA VERTICAL"/>
        <s v="PIQUETES "/>
        <s v="MANCHAS AMARILLAS"/>
        <s v="DOBLES DE PLEGADOR "/>
        <s v="SOBON DE MAQUINA "/>
        <s v="ANCHO MENOR"/>
        <s v="PESO BAJO"/>
        <s v="TONALIDAD EN EL MISMO ROLLO"/>
        <s v="TRAMA TORCIDA"/>
        <s v="BOLSA"/>
        <s v="LINEA DE AGUJA"/>
        <s v="DOBLES DE PLEGADOR"/>
        <s v="COLOR DISPAREJO"/>
        <s v="ORILLA MAL CORTADA"/>
        <s v="PESO ALTO"/>
        <s v="CONTAMINACION"/>
        <s v="MANCHA DE SULFATO"/>
        <s v="ORILLA DESFILAMENTADA"/>
        <s v="MANCHAS DE SULFATO"/>
        <s v="RASHELL"/>
        <s v="ORILLA CENTRO"/>
        <s v="MANCHAS DE TAMBO"/>
        <s v="LINEA DE SUCIEDAD"/>
        <s v="HILOS SUCIOS"/>
        <s v="MACHAS DE GRASA"/>
        <s v="ORILLA ONDULADA"/>
        <s v="ALGODÓN MUERTO"/>
        <s v="LICRA REVENTADA"/>
        <s v="MOTA PEGADA"/>
        <s v="ENREDOS DE TEÑIDO"/>
        <s v="TONO B"/>
        <s v="TONO C"/>
        <s v="SOBONES DE AGUJA"/>
        <s v="TRABONES DE TEÑIDO"/>
        <s v="CAMBIO DE MATERIA"/>
        <s v="TONO FUERA DE ESTANDAR"/>
        <s v="ANCHO"/>
        <s v="BS"/>
        <s v="DESMALLADO"/>
        <s v="LICRA DAÑADA"/>
        <s v="PH"/>
        <s v="SOBREALIMENTACION"/>
        <s v="MANCHAS DE QUIMICO"/>
        <s v="ANCHOS"/>
        <s v="LINEA DE MARCADOR"/>
        <s v="TACTO"/>
        <s v="GUIA ABRIDORA"/>
        <s v="CENTRO ORILLA"/>
        <s v="VARIACION DE TONO"/>
        <s v="ANCHO MENOR Y PESO ALTO"/>
      </sharedItems>
    </cacheField>
    <cacheField name="SEGUIMIENTO" uniqueList="1" numFmtId="0" sqlType="0" hierarchy="0" level="0" databaseField="1">
      <sharedItems count="0"/>
    </cacheField>
    <cacheField name="TURNO" uniqueList="1" numFmtId="0" sqlType="0" hierarchy="0" level="0" databaseField="1">
      <sharedItems count="0"/>
    </cacheField>
    <cacheField name="KILOS" uniqueList="1" numFmtId="0" sqlType="0" hierarchy="0" level="0" databaseField="1">
      <sharedItems count="0" containsBlank="1" containsMixedTypes="1" containsNumber="1" minValue="0" maxValue="2027"/>
    </cacheField>
    <cacheField name="RESOLUCIÓN" uniqueList="1" numFmtId="0" sqlType="0" hierarchy="0" level="0" databaseField="1">
      <sharedItems count="0" containsBlank="1"/>
    </cacheField>
    <cacheField name="OBSERVACION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676">
  <r>
    <d v="2026-01-06T00:00:00"/>
    <d v="2026-01-05T00:00:00"/>
    <s v="D-6684"/>
    <s v="INTRADECO"/>
    <n v="1133043"/>
    <s v="CHARCOAL"/>
    <s v="KNIT"/>
    <s v="KNIT"/>
    <s v="MICRO PIQUE"/>
    <x v="0"/>
    <s v="INSPECCION"/>
    <s v="NOCHE"/>
    <n v="3.66"/>
    <s v="RECHAZADO"/>
    <m/>
  </r>
  <r>
    <d v="2026-01-06T00:00:00"/>
    <d v="2026-01-05T00:00:00"/>
    <s v="D-6684"/>
    <s v="INTRADECO"/>
    <n v="1133043"/>
    <s v="CHARCOAL"/>
    <s v="KNIT"/>
    <s v="KNIT"/>
    <s v="MICRO PIQUE"/>
    <x v="1"/>
    <s v="INSPECCION"/>
    <s v="NOCHE"/>
    <n v="48.16"/>
    <s v="APROBADO"/>
    <m/>
  </r>
  <r>
    <d v="2026-01-06T00:00:00"/>
    <d v="2026-01-05T00:00:00"/>
    <s v="D-6684"/>
    <s v="INTRADECO"/>
    <n v="1133081"/>
    <s v="CHARCOAL"/>
    <s v="KNIT"/>
    <s v="KNIT"/>
    <s v="MICRO PIQUE"/>
    <x v="2"/>
    <s v="INSPECCION"/>
    <s v="NOCHE"/>
    <n v="18.98"/>
    <s v="RECHAZADO"/>
    <m/>
  </r>
  <r>
    <d v="2026-01-06T00:00:00"/>
    <d v="2026-01-05T00:00:00"/>
    <s v=" F-7904"/>
    <s v="IML"/>
    <n v="1132948"/>
    <s v="PHANTOM"/>
    <s v="ACABADOS"/>
    <s v="ACABADOS"/>
    <s v="JERSEY"/>
    <x v="3"/>
    <s v="INSPECCION"/>
    <s v="NOCHE"/>
    <n v="273.96"/>
    <s v="PENDIENTE"/>
    <m/>
  </r>
  <r>
    <d v="2026-01-06T00:00:00"/>
    <d v="2026-01-05T00:00:00"/>
    <s v="D-6545"/>
    <s v="INTRADECO"/>
    <n v="1132216"/>
    <s v="LIGHT GREY HTR"/>
    <s v="KNIT"/>
    <s v="KNIT"/>
    <s v="JERSEY"/>
    <x v="4"/>
    <s v="INSPECCION"/>
    <s v="NOCHE"/>
    <n v="481.25"/>
    <s v="PENDIENTE"/>
    <m/>
  </r>
  <r>
    <d v="2026-01-06T00:00:00"/>
    <d v="2026-01-05T00:00:00"/>
    <s v="D-6680"/>
    <s v="INTRADECO"/>
    <n v="1132276"/>
    <s v="ORANGE ADOBE"/>
    <s v="KNIT"/>
    <s v="KNIT"/>
    <s v="PINTEC"/>
    <x v="1"/>
    <s v="INSPECCION"/>
    <s v="NOCHE"/>
    <n v="68.64"/>
    <s v="PENDIENTE"/>
    <m/>
  </r>
  <r>
    <d v="2026-01-06T00:00:00"/>
    <d v="2026-01-05T00:00:00"/>
    <s v="D-6639"/>
    <s v="INTRADECO"/>
    <n v="1133066"/>
    <s v="BLACK"/>
    <s v="KNIT"/>
    <s v="KNIT"/>
    <s v="PINTEC"/>
    <x v="1"/>
    <s v="INSPECCION"/>
    <s v="NOCHE"/>
    <n v="24.68"/>
    <s v="RECHAZADO"/>
    <m/>
  </r>
  <r>
    <d v="2026-01-06T00:00:00"/>
    <d v="2026-01-05T00:00:00"/>
    <s v="D-6639"/>
    <s v="INTRADECO"/>
    <n v="1132972"/>
    <s v="BLACK"/>
    <s v="KNIT"/>
    <s v="KNIT"/>
    <s v="PINTEC"/>
    <x v="1"/>
    <s v="INSPECCION"/>
    <s v="NOCHE"/>
    <n v="24.5"/>
    <s v="RECHAZADO"/>
    <m/>
  </r>
  <r>
    <d v="2026-01-06T00:00:00"/>
    <d v="2026-01-05T00:00:00"/>
    <s v="D-6666"/>
    <s v="INTRADECO"/>
    <n v="1133337"/>
    <s v="SOFT SILVER"/>
    <s v="KNIT"/>
    <s v="KNIT"/>
    <s v="PINTEC"/>
    <x v="5"/>
    <s v="INSPECCION"/>
    <s v="NOCHE"/>
    <n v="246.04"/>
    <s v="RECHAZADO"/>
    <m/>
  </r>
  <r>
    <d v="2026-01-06T00:00:00"/>
    <d v="2026-01-05T00:00:00"/>
    <s v="D-6654"/>
    <s v="SANMAR"/>
    <s v="1132744/745"/>
    <s v="NEON BLUE"/>
    <s v="TINTORERIA"/>
    <s v="TINTORERIA"/>
    <s v="INTERLOCK"/>
    <x v="6"/>
    <s v="ANALISTA DE COLOR"/>
    <s v="NOCHE"/>
    <n v="800"/>
    <s v="RECHAZADO"/>
    <m/>
  </r>
  <r>
    <d v="2026-01-06T00:00:00"/>
    <d v="2026-01-05T00:00:00"/>
    <s v="D-6645"/>
    <s v="INTRADECO"/>
    <n v="1133079"/>
    <s v="LIGHT GREY HTR"/>
    <s v="TINTORERIA"/>
    <s v="TINTORERIA"/>
    <s v="JERSEY"/>
    <x v="6"/>
    <s v="ANALISTA DE COLOR"/>
    <s v="NOCHE"/>
    <n v="401.87"/>
    <s v="RECHAZADO"/>
    <m/>
  </r>
  <r>
    <d v="2026-01-06T00:00:00"/>
    <d v="2026-01-05T00:00:00"/>
    <s v="F-7897"/>
    <s v="IML"/>
    <n v="1133261"/>
    <s v="JUNIPER MOOS"/>
    <s v="ACABADOS"/>
    <s v="ACABADOS"/>
    <s v="JERSEY"/>
    <x v="7"/>
    <s v="ANALISTA DE PRUEBAS FISICAS"/>
    <s v="NOCHE"/>
    <n v="42.65"/>
    <s v="APROBADO"/>
    <m/>
  </r>
  <r>
    <d v="2026-01-06T00:00:00"/>
    <d v="2026-01-05T00:00:00"/>
    <s v="F-7925"/>
    <s v="OUTERSTUFF"/>
    <n v="1132640"/>
    <s v="ORANGE PEPPER"/>
    <s v="ACABADOS"/>
    <s v="ACABADOS"/>
    <s v="JERSEY"/>
    <x v="8"/>
    <s v="INSPECCION"/>
    <s v="NOCHE"/>
    <n v="71.02"/>
    <s v="RECHAZADO"/>
    <m/>
  </r>
  <r>
    <d v="2026-01-07T00:00:00"/>
    <d v="2026-01-06T00:00:00"/>
    <s v="F-7925"/>
    <s v="OUTERSTUFF"/>
    <n v="1132775"/>
    <s v="FERY RED"/>
    <s v="ACABADOS"/>
    <s v="ACABADOS"/>
    <s v="JERSEY"/>
    <x v="8"/>
    <s v="INSPECCION"/>
    <s v="NOCHE"/>
    <n v="22.46"/>
    <s v="RECHAZADO"/>
    <m/>
  </r>
  <r>
    <d v="2026-01-07T00:00:00"/>
    <d v="2026-01-06T00:00:00"/>
    <s v="D-6680"/>
    <s v="INTRADECO"/>
    <n v="1132022"/>
    <s v="HARBOUR BLUE"/>
    <s v="KNIT"/>
    <s v="KNIT"/>
    <s v="PINTEC"/>
    <x v="1"/>
    <s v="INSPECCION"/>
    <s v="NOCHE"/>
    <n v="74.56"/>
    <s v="RECHAZADO"/>
    <m/>
  </r>
  <r>
    <d v="2026-01-07T00:00:00"/>
    <d v="2026-01-06T00:00:00"/>
    <s v="F-7899"/>
    <s v="IML"/>
    <n v="1133209"/>
    <s v="NAVY POST"/>
    <s v="ACABADOS"/>
    <s v="ACABADOS"/>
    <s v="FRENCH TERRY"/>
    <x v="7"/>
    <s v="ANALISTA DE PRUEBAS FISICAS"/>
    <s v="NOCHE"/>
    <n v="471.71"/>
    <s v="APROBADO"/>
    <m/>
  </r>
  <r>
    <d v="2026-01-07T00:00:00"/>
    <d v="2026-01-06T00:00:00"/>
    <s v="D-6666"/>
    <s v="INTRADECO"/>
    <n v="1133006"/>
    <s v="SOFT SILVER"/>
    <s v="KNIT"/>
    <s v="KNIT"/>
    <s v="PINTEC"/>
    <x v="2"/>
    <s v="INSPECCION"/>
    <s v="NOCHE"/>
    <n v="5.36"/>
    <s v="RECHAZADO"/>
    <m/>
  </r>
  <r>
    <d v="2026-01-07T00:00:00"/>
    <d v="2026-01-06T00:00:00"/>
    <s v="D-6666"/>
    <s v="INTRADECO"/>
    <n v="1133006"/>
    <s v="SOFT SILVER"/>
    <s v="KNIT"/>
    <s v="KNIT"/>
    <s v="PINTEC"/>
    <x v="1"/>
    <s v="INSPECCION"/>
    <s v="NOCHE"/>
    <n v="123.04"/>
    <s v="RECHAZADO"/>
    <m/>
  </r>
  <r>
    <d v="2026-01-07T00:00:00"/>
    <d v="2026-01-06T00:00:00"/>
    <s v="D-6666"/>
    <s v="INTRADECO"/>
    <n v="1133007"/>
    <s v="SOFT SILVER"/>
    <s v="KNIT"/>
    <s v="KNIT"/>
    <s v="PINTEC"/>
    <x v="1"/>
    <s v="INSPECCION"/>
    <s v="NOCHE"/>
    <n v="172.08"/>
    <s v="RECHAZADO"/>
    <m/>
  </r>
  <r>
    <d v="2026-01-07T00:00:00"/>
    <d v="2026-01-06T00:00:00"/>
    <s v="D-6666"/>
    <s v="INTRADECO"/>
    <n v="1133366"/>
    <s v="SOFT SILVER"/>
    <s v="KNIT"/>
    <s v="KNIT"/>
    <s v="PINTEC"/>
    <x v="1"/>
    <s v="INSPECCION"/>
    <s v="NOCHE"/>
    <n v="91.26000000000001"/>
    <s v="RECHAZADO"/>
    <m/>
  </r>
  <r>
    <d v="2026-01-07T00:00:00"/>
    <d v="2026-01-06T00:00:00"/>
    <s v="D-6666"/>
    <s v="INTRADECO"/>
    <n v="1133581"/>
    <s v="SOFT SILVER"/>
    <s v="KNIT"/>
    <s v="KNIT"/>
    <s v="PINTEC"/>
    <x v="9"/>
    <s v="INSPECCION"/>
    <s v="NOCHE"/>
    <n v="23.58"/>
    <s v="RECHAZADO"/>
    <m/>
  </r>
  <r>
    <d v="2026-01-07T00:00:00"/>
    <d v="2026-01-06T00:00:00"/>
    <s v="D-6654"/>
    <s v="SANMAR"/>
    <n v="1133074"/>
    <s v="DARK GREEN "/>
    <s v="KNIT"/>
    <s v="KNIT"/>
    <s v="INTERLOCK"/>
    <x v="1"/>
    <s v="INSPECCION"/>
    <s v="NOCHE"/>
    <n v="380.98"/>
    <s v="RECHAZADO"/>
    <m/>
  </r>
  <r>
    <d v="2026-01-07T00:00:00"/>
    <d v="2026-01-06T00:00:00"/>
    <s v="D-6639"/>
    <s v="INTRADECO"/>
    <n v="1133364"/>
    <s v="BLACK"/>
    <s v="KNIT"/>
    <s v="KNIT"/>
    <s v="PINTEC"/>
    <x v="10"/>
    <s v="ANALISTA DE COLOR"/>
    <s v="DIA"/>
    <n v="25.2"/>
    <s v="RECHAZADO"/>
    <m/>
  </r>
  <r>
    <d v="2026-01-08T00:00:00"/>
    <d v="2026-01-07T00:00:00"/>
    <s v="D-6666"/>
    <s v="INTRADECO"/>
    <n v="1133724"/>
    <s v="BRILLAND RED"/>
    <s v="KNIT"/>
    <s v="KNIT"/>
    <s v="PINTEC"/>
    <x v="2"/>
    <s v="INSPECCION"/>
    <s v="NOCHE"/>
    <n v="6.28"/>
    <s v="RECHAZADO"/>
    <s v="DEVOLVER A KNIT"/>
  </r>
  <r>
    <d v="2026-01-08T00:00:00"/>
    <d v="2026-01-07T00:00:00"/>
    <s v="D-6666"/>
    <s v="INTRADECO"/>
    <n v="1133725"/>
    <s v="BRILLAND RED"/>
    <m/>
    <s v="N/A"/>
    <s v="PINTEC"/>
    <x v="11"/>
    <s v="INSPECCION"/>
    <s v="NOCHE"/>
    <n v="6.75"/>
    <s v="RECHAZADO"/>
    <s v="ENVIAR A LOCAL"/>
  </r>
  <r>
    <d v="2026-01-08T00:00:00"/>
    <d v="2026-01-07T00:00:00"/>
    <s v="D-6666"/>
    <s v="INTRADECO"/>
    <n v="1133723"/>
    <s v="BRILLAND RED"/>
    <s v="KNIT"/>
    <s v="KNIT"/>
    <s v="PINTEC"/>
    <x v="12"/>
    <s v="INSPECCION"/>
    <s v="NOCHE"/>
    <n v="17.12"/>
    <s v="RECHAZADO"/>
    <s v="ENVIAR A LOCAL"/>
  </r>
  <r>
    <d v="2026-01-08T00:00:00"/>
    <d v="2026-01-07T00:00:00"/>
    <s v="D-6669"/>
    <s v="SANMAR"/>
    <n v="1133650"/>
    <s v="NEON PINK"/>
    <s v="TINTORERIA"/>
    <s v="TINTORERIA"/>
    <s v="INTERLOCK"/>
    <x v="13"/>
    <s v="INSPECCION"/>
    <s v="NOCHE"/>
    <n v="22.26"/>
    <s v="RECHAZADO"/>
    <s v="REPROCESAR TINTORERIA"/>
  </r>
  <r>
    <d v="2026-01-08T00:00:00"/>
    <d v="2026-01-07T00:00:00"/>
    <s v="D-6648"/>
    <s v="KANTEX"/>
    <s v="36207711/694"/>
    <s v="BRIGHT PEONY "/>
    <s v="KNIT"/>
    <s v="KNIT"/>
    <s v="JERSEY"/>
    <x v="1"/>
    <s v="INSPECCION"/>
    <s v="NOCHE"/>
    <n v="19.64"/>
    <s v="RECHAZADO"/>
    <s v="DEVOLVER A KNIT"/>
  </r>
  <r>
    <d v="2026-01-08T00:00:00"/>
    <d v="2026-01-07T00:00:00"/>
    <s v="D-6648"/>
    <s v="KANTEX"/>
    <n v="3207654"/>
    <s v="BRIGHT PEONY "/>
    <s v="KNIT"/>
    <s v="KNIT"/>
    <s v="JERSEY"/>
    <x v="1"/>
    <s v="INSPECCION"/>
    <s v="NOCHE"/>
    <n v="131.78"/>
    <s v="RECHAZADO"/>
    <s v="DEVOLVER A KNIT"/>
  </r>
  <r>
    <d v="2026-01-08T00:00:00"/>
    <d v="2026-01-07T00:00:00"/>
    <s v="D-6648"/>
    <s v="KANTEX"/>
    <n v="3207696"/>
    <s v="BRIGHT PEONY "/>
    <s v="KNIT"/>
    <s v="KNIT"/>
    <s v="JERSEY"/>
    <x v="1"/>
    <s v="INSPECCION"/>
    <s v="NOCHE"/>
    <n v="18.64"/>
    <s v="RECHAZADO"/>
    <s v="DEVOLVER A KNIT"/>
  </r>
  <r>
    <d v="2026-01-08T00:00:00"/>
    <d v="2026-01-07T00:00:00"/>
    <s v="D-6648"/>
    <s v="KANTEX"/>
    <n v="3207695"/>
    <s v="BRIGHT PEONY "/>
    <s v="KNIT"/>
    <s v="KNIT"/>
    <s v="JERSEY"/>
    <x v="1"/>
    <s v="INSPECCION"/>
    <s v="NOCHE"/>
    <n v="55.18"/>
    <s v="RECHAZADO"/>
    <s v="DEVOLVER A KNIT"/>
  </r>
  <r>
    <d v="2026-01-08T00:00:00"/>
    <d v="2026-01-07T00:00:00"/>
    <s v="D-6648"/>
    <s v="KANTEX"/>
    <n v="3207653"/>
    <s v="BRIGHT PEONY "/>
    <s v="KNIT"/>
    <s v="KNIT"/>
    <s v="JERSEY"/>
    <x v="1"/>
    <s v="INSPECCION"/>
    <s v="NOCHE"/>
    <n v="19.09"/>
    <s v="RECHAZADO"/>
    <s v="DEVOLVER A KNIT"/>
  </r>
  <r>
    <d v="2026-01-08T00:00:00"/>
    <d v="2026-01-07T00:00:00"/>
    <s v="D-6684"/>
    <s v="INTRADECO"/>
    <n v="1133604"/>
    <s v="CHARCOAL "/>
    <s v="KNIT"/>
    <s v="KNIT"/>
    <s v="MICRO PIQUE"/>
    <x v="1"/>
    <s v="INSPECCION"/>
    <s v="NOCHE"/>
    <n v="340.4"/>
    <s v="RECHAZADO"/>
    <s v="DEVOLVER A KNIT"/>
  </r>
  <r>
    <d v="2026-01-08T00:00:00"/>
    <d v="2026-01-07T00:00:00"/>
    <s v="D-6561"/>
    <s v="ZIMATEX"/>
    <n v="3207671"/>
    <s v="GRAPHITE"/>
    <s v="KNIT"/>
    <s v="KNIT"/>
    <s v="INTERLOCK"/>
    <x v="0"/>
    <s v="INSPECCION"/>
    <s v="NOCHE"/>
    <n v="35.62"/>
    <s v="RECHAZADO"/>
    <m/>
  </r>
  <r>
    <d v="2026-01-08T00:00:00"/>
    <d v="2026-01-07T00:00:00"/>
    <s v="D-6561"/>
    <s v="ZIMATEX"/>
    <n v="3207671"/>
    <s v="GRAPHITE"/>
    <s v="KNIT"/>
    <s v="KNIT"/>
    <s v="INTERLOCK"/>
    <x v="1"/>
    <s v="INSPECCION"/>
    <s v="NOCHE"/>
    <n v="270.52"/>
    <s v="RECHAZADO"/>
    <m/>
  </r>
  <r>
    <d v="2026-01-08T00:00:00"/>
    <d v="2026-01-07T00:00:00"/>
    <s v="D-6666"/>
    <s v="INTRADECO"/>
    <n v="1133723"/>
    <s v="BRILLAND RED"/>
    <s v="TINTORERIA"/>
    <s v="TINTORERIA"/>
    <s v="PINTEC"/>
    <x v="6"/>
    <s v="ANALISTA DE COLOR"/>
    <s v="NOCHE"/>
    <n v="123.26"/>
    <s v="PENDIENTE"/>
    <s v="1,2,3,4,5 SE ENVIARA SIGUIENTE SEMANA NO X INTENSO"/>
  </r>
  <r>
    <d v="2026-01-08T00:00:00"/>
    <d v="2026-01-07T00:00:00"/>
    <s v="F-7851"/>
    <s v="NAUTICA"/>
    <n v="1133268"/>
    <s v="MAUVE GLOW"/>
    <s v="TINTORERIA"/>
    <s v="TINTORERIA"/>
    <s v="JERSEY"/>
    <x v="6"/>
    <s v="ANALISTA DE COLOR"/>
    <s v="NOCHE"/>
    <n v="100.33"/>
    <s v="APROBADO"/>
    <m/>
  </r>
  <r>
    <d v="2026-01-08T00:00:00"/>
    <d v="2026-01-07T00:00:00"/>
    <s v="D-6527"/>
    <s v="SANMAR"/>
    <n v="1124243"/>
    <s v="RED"/>
    <s v="TINTORERIA"/>
    <s v="TINTORERIA"/>
    <s v="INTERLOCK"/>
    <x v="6"/>
    <s v="ANALISTA DE COLOR"/>
    <s v="NOCHE"/>
    <n v="69"/>
    <s v="PENDIENTE"/>
    <s v="LEER ROLLOS"/>
  </r>
  <r>
    <d v="2026-01-08T00:00:00"/>
    <d v="2026-01-07T00:00:00"/>
    <s v="D-6666"/>
    <s v="INTRADECO"/>
    <n v="1133725"/>
    <s v="BRILLAND RED"/>
    <s v="TINTORERIA"/>
    <s v="TINTORERIA"/>
    <s v="PINTEC"/>
    <x v="6"/>
    <s v="ANALISTA DE COLOR"/>
    <s v="NOCHE"/>
    <n v="149.98"/>
    <s v="PENDIENTE"/>
    <s v="ROLLOS 1,2,3,4,5,6"/>
  </r>
  <r>
    <d v="2026-01-08T00:00:00"/>
    <d v="2026-01-07T00:00:00"/>
    <s v="D-6666"/>
    <s v="INTRADECO"/>
    <n v="1133724"/>
    <s v="BRILLAND RED"/>
    <s v="TINTORERIA"/>
    <s v="TINTORERIA"/>
    <s v="PINTEC"/>
    <x v="6"/>
    <s v="ANALISTA DE COLOR"/>
    <s v="NOCHE"/>
    <n v="268.01"/>
    <s v="PENDIENTE"/>
    <s v="ROLLOS 3,6,7,8,9,10,13,17,18,19,20"/>
  </r>
  <r>
    <d v="2026-01-08T00:00:00"/>
    <d v="2026-01-07T00:00:00"/>
    <s v="D-6664"/>
    <s v="SANMAR"/>
    <n v="1132888"/>
    <s v="ROYAL"/>
    <s v="KNIT"/>
    <s v="KNIT"/>
    <s v="INTERLOCK"/>
    <x v="1"/>
    <s v="INSPECCION"/>
    <s v="NOCHE"/>
    <n v="47.84"/>
    <s v="RECHAZADO"/>
    <m/>
  </r>
  <r>
    <d v="2026-01-08T00:00:00"/>
    <d v="2026-01-07T00:00:00"/>
    <s v="D-6664"/>
    <s v="SANMAR"/>
    <n v="1133966"/>
    <s v="ROYAL"/>
    <s v="KNIT"/>
    <s v="KNIT"/>
    <s v="INTERLOCK"/>
    <x v="1"/>
    <s v="INSPECCION"/>
    <s v="NOCHE"/>
    <n v="144.48"/>
    <s v="RECHAZADO"/>
    <m/>
  </r>
  <r>
    <d v="2026-01-08T00:00:00"/>
    <d v="2026-01-07T00:00:00"/>
    <s v="D-6561"/>
    <s v="ZIMATEX"/>
    <n v="3207685"/>
    <s v="BLACK"/>
    <s v="ACABADOS"/>
    <s v="ACABADOS"/>
    <s v="INTERLOCK"/>
    <x v="14"/>
    <s v="INSPECCION"/>
    <s v="NOCHE"/>
    <n v="9.42"/>
    <s v="RECHAZADO"/>
    <m/>
  </r>
  <r>
    <d v="2026-01-08T00:00:00"/>
    <d v="2026-01-07T00:00:00"/>
    <s v="D-6561"/>
    <s v="ZIMATEX"/>
    <n v="3207684"/>
    <s v="BLACK"/>
    <s v="KNIT"/>
    <s v="KNIT"/>
    <s v="INTERLOCK"/>
    <x v="2"/>
    <s v="INSPECCION"/>
    <s v="NOCHE"/>
    <n v="6.68"/>
    <s v="RECHAZADO"/>
    <m/>
  </r>
  <r>
    <d v="2026-01-08T00:00:00"/>
    <d v="2026-01-07T00:00:00"/>
    <s v="D-6561"/>
    <s v="ZIMATEX"/>
    <s v="3207685/84"/>
    <s v="BLACK"/>
    <s v="KNIT"/>
    <s v="KNIT"/>
    <s v="INTERLOCK"/>
    <x v="1"/>
    <s v="INSPECCION"/>
    <s v="NOCHE"/>
    <n v="92.66"/>
    <s v="RECHAZADO"/>
    <m/>
  </r>
  <r>
    <d v="2026-01-08T00:00:00"/>
    <d v="2026-01-07T00:00:00"/>
    <s v="D-6671"/>
    <s v="INTRADECO"/>
    <n v="1133315"/>
    <s v="BRIGHT WHITE"/>
    <s v="TINTORERIA"/>
    <s v="TINTORERIA"/>
    <s v="PINTEC"/>
    <x v="13"/>
    <s v="INSPECCION"/>
    <s v="NOCHE"/>
    <n v="23.04"/>
    <s v="RECHAZADO"/>
    <m/>
  </r>
  <r>
    <d v="2026-01-08T00:00:00"/>
    <d v="2026-01-07T00:00:00"/>
    <s v="D-6654"/>
    <s v="SANMAR"/>
    <n v="1133027"/>
    <s v="DARK GREEN "/>
    <s v="KNIT"/>
    <s v="KNIT"/>
    <s v="INTERLOCK"/>
    <x v="1"/>
    <s v="INSPECCION"/>
    <s v="NOCHE"/>
    <n v="208.1"/>
    <s v="RECHAZADO"/>
    <m/>
  </r>
  <r>
    <d v="2026-01-08T00:00:00"/>
    <d v="2026-01-07T00:00:00"/>
    <s v="D-66741"/>
    <s v="INTRADECO"/>
    <n v="1133357"/>
    <s v="DARK GREY"/>
    <s v="KNIT"/>
    <s v="KNIT"/>
    <s v="PINTEC"/>
    <x v="1"/>
    <s v="INSPECCION"/>
    <s v="NOCHE"/>
    <n v="216.98"/>
    <s v="RECHAZADO"/>
    <m/>
  </r>
  <r>
    <d v="2026-01-08T00:00:00"/>
    <d v="2026-01-07T00:00:00"/>
    <s v="D-6654"/>
    <s v="SANMAR"/>
    <n v="1133027"/>
    <s v="DARK GREEN "/>
    <s v="EMPAQUE"/>
    <s v="TINTORERIA"/>
    <s v="INTERLOCK"/>
    <x v="15"/>
    <s v="INSPECCION"/>
    <s v="NOCHE"/>
    <n v="401.32"/>
    <s v="PENDIENTE"/>
    <m/>
  </r>
  <r>
    <d v="2026-01-08T00:00:00"/>
    <d v="2026-01-07T00:00:00"/>
    <s v="D-6654"/>
    <s v="SANMAR"/>
    <n v="1133766"/>
    <s v="DARK GREEN "/>
    <s v="EMPAQUE"/>
    <s v="TINTORERIA"/>
    <s v="INTERLOCK"/>
    <x v="15"/>
    <s v="INSPECCION"/>
    <s v="NOCHE"/>
    <n v="487.04"/>
    <s v="PENDIENTE"/>
    <m/>
  </r>
  <r>
    <d v="2026-01-08T00:00:00"/>
    <d v="2026-01-07T00:00:00"/>
    <s v="D-6561"/>
    <s v="ZIMATEX"/>
    <n v="3207685"/>
    <s v="BLACK"/>
    <s v="EMPAQUE"/>
    <s v="TINTORERIA"/>
    <s v="INTERLOCK"/>
    <x v="16"/>
    <s v="ANALISTA DE PRUEBAS FISICAS"/>
    <s v="NOCHE"/>
    <n v="501.99"/>
    <s v="APROBADO"/>
    <m/>
  </r>
  <r>
    <d v="2026-01-08T00:00:00"/>
    <d v="2026-01-07T00:00:00"/>
    <s v="D-6561"/>
    <s v="ZIMATEX"/>
    <n v="3207684"/>
    <s v="BLACK"/>
    <s v="EMPAQUE"/>
    <s v="TINTORERIA"/>
    <s v="INTERLOCK"/>
    <x v="16"/>
    <s v="ANALISTA DE PRUEBAS FISICAS"/>
    <s v="NOCHE"/>
    <n v="226.4"/>
    <s v="APROBADO"/>
    <s v="LIBERAR SIGUIENTE SEMANA"/>
  </r>
  <r>
    <d v="2026-01-08T00:00:00"/>
    <d v="2026-01-07T00:00:00"/>
    <s v="D-6654"/>
    <s v="SANMAR"/>
    <n v="1132966"/>
    <s v="ROYAL"/>
    <s v="EMPAQUE"/>
    <s v="TINTORERIA"/>
    <s v="INTERLOCK"/>
    <x v="6"/>
    <s v="ANALISTA DE COLOR"/>
    <s v="NOCHE"/>
    <n v="24"/>
    <s v="PENDIENTE"/>
    <s v="LIBERAR SIGUIENTE SEMANA"/>
  </r>
  <r>
    <d v="2026-01-08T00:00:00"/>
    <d v="2026-01-07T00:00:00"/>
    <s v="D-6654"/>
    <s v="SANMAR"/>
    <n v="1132887"/>
    <s v="ROYAL"/>
    <s v="EMPAQUE"/>
    <s v="TINTORERIA"/>
    <s v="INTERLOCK"/>
    <x v="6"/>
    <s v="ANALISTA DE COLOR"/>
    <s v="NOCHE"/>
    <n v="135.66"/>
    <s v="PENDIENTE"/>
    <m/>
  </r>
  <r>
    <d v="2026-01-09T00:00:00"/>
    <d v="2026-01-08T00:00:00"/>
    <s v="D-6689"/>
    <s v="SANMAR"/>
    <n v="1133585"/>
    <s v="DEEP NAVY"/>
    <s v="KNIT"/>
    <s v="KNIT"/>
    <s v="INTERLOCK"/>
    <x v="17"/>
    <s v="INSPECCION"/>
    <s v="NOCHE"/>
    <n v="24.54"/>
    <s v="RECHAZADO"/>
    <m/>
  </r>
  <r>
    <d v="2026-01-09T00:00:00"/>
    <d v="2026-01-08T00:00:00"/>
    <s v="D-6654"/>
    <s v="SANMAR"/>
    <n v="1133318"/>
    <s v="TRUE NAVY"/>
    <s v="KNIT"/>
    <s v="KNIT"/>
    <s v="INTERLOCK"/>
    <x v="17"/>
    <s v="INSPECCION"/>
    <s v="NOCHE"/>
    <n v="49"/>
    <s v="RECHAZADO"/>
    <m/>
  </r>
  <r>
    <d v="2026-01-09T00:00:00"/>
    <d v="2026-01-08T00:00:00"/>
    <s v="D-6648"/>
    <s v="KANTEX"/>
    <n v="3207728"/>
    <s v="BOLD BLACK"/>
    <s v="KNIT"/>
    <s v="KNIT"/>
    <s v="JERSEY"/>
    <x v="0"/>
    <s v="INSPECCION"/>
    <s v="NOCHE"/>
    <n v="36.6"/>
    <s v="RECHAZADO"/>
    <m/>
  </r>
  <r>
    <d v="2026-01-09T00:00:00"/>
    <d v="2026-01-08T00:00:00"/>
    <s v="D-6648"/>
    <s v="KANTEX"/>
    <n v="3207728"/>
    <s v="BLACK"/>
    <s v="KNIT"/>
    <s v="KNIT"/>
    <s v="JERSEY"/>
    <x v="1"/>
    <s v="INSPECCION"/>
    <s v="NOCHE"/>
    <n v="2.8"/>
    <s v="RECHAZADO"/>
    <m/>
  </r>
  <r>
    <d v="2026-01-09T00:00:00"/>
    <d v="2026-01-08T00:00:00"/>
    <s v="F-7934"/>
    <s v="IML"/>
    <n v="1133637"/>
    <s v="PHANTOM"/>
    <s v="TINTORERIA"/>
    <s v="TINTORERIA"/>
    <s v="JERSEY"/>
    <x v="18"/>
    <s v="INSPECCION"/>
    <s v="NOCHE"/>
    <n v="45.85"/>
    <s v="APROBADO"/>
    <s v="AE"/>
  </r>
  <r>
    <d v="2026-01-09T00:00:00"/>
    <d v="2026-01-08T00:00:00"/>
    <s v="D-6654"/>
    <s v="SANMAR"/>
    <n v="1133034"/>
    <s v="DARK GREEN "/>
    <m/>
    <s v="N/A"/>
    <s v="INTERLOCK"/>
    <x v="19"/>
    <s v="INSPECCION"/>
    <s v="NOCHE"/>
    <n v="148.04"/>
    <s v="RECHAZADO"/>
    <m/>
  </r>
  <r>
    <d v="2026-01-09T00:00:00"/>
    <d v="2026-01-08T00:00:00"/>
    <s v="D-6654"/>
    <s v="SANMAR"/>
    <n v="1133767"/>
    <s v="DARK GREEN "/>
    <s v="KNIT"/>
    <s v="KNIT"/>
    <s v="INTERLOCK"/>
    <x v="1"/>
    <s v="INSPECCION"/>
    <s v="NOCHE"/>
    <n v="225.9"/>
    <s v="APROBADO"/>
    <m/>
  </r>
  <r>
    <d v="2026-01-09T00:00:00"/>
    <d v="2026-01-08T00:00:00"/>
    <s v="D-6654"/>
    <s v="SANMAR"/>
    <n v="1133034"/>
    <s v="DARK GREEN "/>
    <s v="KNIT"/>
    <s v="KNIT"/>
    <s v="INTERLOCK"/>
    <x v="1"/>
    <s v="INSPECCION"/>
    <s v="NOCHE"/>
    <n v="32.28"/>
    <s v="APROBADO"/>
    <m/>
  </r>
  <r>
    <d v="2026-01-09T00:00:00"/>
    <d v="2026-01-08T00:00:00"/>
    <s v="D-6654"/>
    <s v="SANMAR"/>
    <n v="1133171"/>
    <s v="DARK GREEN "/>
    <s v="KNIT"/>
    <s v="KNIT"/>
    <s v="INTERLOCK"/>
    <x v="1"/>
    <s v="INSPECCION"/>
    <s v="NOCHE"/>
    <n v="129.4"/>
    <s v="APROBADO"/>
    <m/>
  </r>
  <r>
    <d v="2026-01-09T00:00:00"/>
    <d v="2026-01-08T00:00:00"/>
    <s v="D-6689"/>
    <s v="SANMAR"/>
    <s v="1133720/716"/>
    <s v="GOLD"/>
    <s v="TINTORERIA"/>
    <s v="TINTORERIA"/>
    <s v="INTERLOCK"/>
    <x v="13"/>
    <s v="INSPECCION"/>
    <s v="NOCHE"/>
    <n v="67.12"/>
    <s v="RECHAZADO"/>
    <m/>
  </r>
  <r>
    <d v="2026-01-09T00:00:00"/>
    <d v="2026-01-08T00:00:00"/>
    <s v="F-7914"/>
    <s v="HANES"/>
    <n v="1132780"/>
    <s v="LIGHT STEEL HTR"/>
    <s v="TINTORERIA"/>
    <s v="TINTORERIA"/>
    <s v="INTERLOCK"/>
    <x v="6"/>
    <s v="ANALISTA DE COLOR"/>
    <s v="NOCHE"/>
    <n v="125"/>
    <s v="APROBADO"/>
    <m/>
  </r>
  <r>
    <d v="2026-01-09T00:00:00"/>
    <d v="2026-01-08T00:00:00"/>
    <s v="D-6661"/>
    <s v="INTRADECO"/>
    <n v="1133259"/>
    <s v="SOFT SILVER"/>
    <s v="TINTORERIA"/>
    <s v="TINTORERIA"/>
    <s v="BIRD EYE MESH"/>
    <x v="6"/>
    <s v="ANALISTA DE COLOR"/>
    <s v="NOCHE"/>
    <n v="23"/>
    <s v="APROBADO"/>
    <m/>
  </r>
  <r>
    <d v="2026-01-09T00:00:00"/>
    <d v="2026-01-08T00:00:00"/>
    <s v="D-6124"/>
    <s v="KANTEX"/>
    <n v="3207666"/>
    <s v="PASTEL YELLOW"/>
    <s v="KNIT"/>
    <s v="KNIT"/>
    <s v="JERSEY"/>
    <x v="0"/>
    <s v="INSPECCION"/>
    <s v="NOCHE"/>
    <n v="29.56"/>
    <s v="APROBADO"/>
    <m/>
  </r>
  <r>
    <d v="2026-01-09T00:00:00"/>
    <d v="2026-01-08T00:00:00"/>
    <s v="D-6124"/>
    <s v="KANTEX"/>
    <n v="3207666"/>
    <s v="PASTEL YELLOW"/>
    <m/>
    <s v="N/A"/>
    <s v="JERSEY"/>
    <x v="20"/>
    <s v="INSPECCION"/>
    <s v="NOCHE"/>
    <n v="3.86"/>
    <s v="RECHAZADO"/>
    <m/>
  </r>
  <r>
    <d v="2026-01-09T00:00:00"/>
    <d v="2026-01-08T00:00:00"/>
    <s v="D-6669"/>
    <s v="SANMAR"/>
    <n v="1133316"/>
    <s v="NEON PINK"/>
    <s v="TINTORERIA"/>
    <s v="TINTORERIA"/>
    <s v="INTERLOCK"/>
    <x v="13"/>
    <s v="INSPECCION"/>
    <s v="NOCHE"/>
    <n v="20.62"/>
    <s v="RECHAZADO"/>
    <m/>
  </r>
  <r>
    <d v="2026-01-09T00:00:00"/>
    <d v="2026-01-08T00:00:00"/>
    <s v="F-7817"/>
    <s v="TIMBERLAND"/>
    <n v="1132534"/>
    <s v="SAFARI"/>
    <s v="TINTORERIA"/>
    <s v="TINTORERIA"/>
    <s v="JERSEY"/>
    <x v="6"/>
    <s v="ANALISTA DE COLOR"/>
    <s v="NOCHE"/>
    <n v="24"/>
    <s v="RECHAZADO"/>
    <m/>
  </r>
  <r>
    <d v="2026-01-09T00:00:00"/>
    <d v="2026-01-08T00:00:00"/>
    <s v="D-6654"/>
    <s v="SANMAR"/>
    <s v="1133173/610"/>
    <s v="TRUE NAVY"/>
    <s v="TINTORERIA"/>
    <s v="TINTORERIA"/>
    <s v="INTERLOCK"/>
    <x v="6"/>
    <s v="ANALISTA DE COLOR"/>
    <s v="NOCHE"/>
    <n v="400"/>
    <s v="RECHAZADO"/>
    <m/>
  </r>
  <r>
    <d v="2026-01-09T00:00:00"/>
    <d v="2026-01-08T00:00:00"/>
    <s v="F-7851"/>
    <s v="NAUTICA"/>
    <n v="1133268"/>
    <s v="MAUVE GLOW"/>
    <s v="TINTORERIA"/>
    <s v="TINTORERIA"/>
    <s v="JERSEY"/>
    <x v="6"/>
    <s v="ANALISTA DE COLOR"/>
    <s v="NOCHE"/>
    <n v="100.33"/>
    <s v="APROBADO"/>
    <m/>
  </r>
  <r>
    <d v="2026-01-10T00:00:00"/>
    <d v="2025-01-09T00:00:00"/>
    <s v="F-7904"/>
    <s v="IML"/>
    <n v="1132938"/>
    <s v="PHANTOM"/>
    <m/>
    <s v="N/A"/>
    <s v="JERSEY"/>
    <x v="21"/>
    <s v="INSPECCION"/>
    <s v="NOCHE"/>
    <n v="66.77"/>
    <s v="RECHAZADO"/>
    <m/>
  </r>
  <r>
    <d v="2026-01-10T00:00:00"/>
    <d v="2025-01-09T00:00:00"/>
    <s v="D-6124"/>
    <s v="KANTEX"/>
    <n v="3207657"/>
    <s v="ARUBA BLUE"/>
    <m/>
    <s v="N/A"/>
    <s v="JERSEY"/>
    <x v="22"/>
    <s v="INSPECCION"/>
    <s v="NOCHE"/>
    <n v="15.98"/>
    <s v="RECHAZADO"/>
    <m/>
  </r>
  <r>
    <d v="2026-01-10T00:00:00"/>
    <d v="2025-01-09T00:00:00"/>
    <s v="D-6561"/>
    <s v="ZIMATEX"/>
    <n v="3207675"/>
    <s v="NAVY"/>
    <s v="TINTORERIA"/>
    <s v="TINTORERIA"/>
    <s v="INTERLOCK"/>
    <x v="23"/>
    <s v="INSPECCION"/>
    <s v="NOCHE"/>
    <n v="248"/>
    <s v="RECHAZADO"/>
    <m/>
  </r>
  <r>
    <d v="2026-01-10T00:00:00"/>
    <d v="2025-01-09T00:00:00"/>
    <s v="D-6561"/>
    <s v="ZIMATEX"/>
    <n v="3207686"/>
    <s v="BLACK"/>
    <s v="KNIT"/>
    <s v="KNIT"/>
    <s v="INTERLOCK"/>
    <x v="2"/>
    <s v="INSPECCION"/>
    <s v="NOCHE"/>
    <n v="42.14"/>
    <s v="RECHAZADO"/>
    <m/>
  </r>
  <r>
    <d v="2026-01-10T00:00:00"/>
    <d v="2025-01-09T00:00:00"/>
    <s v="D-6561"/>
    <s v="ZIMATEX"/>
    <n v="3207686"/>
    <s v="BLACK"/>
    <s v="KNIT"/>
    <s v="KNIT"/>
    <s v="INTERLOCK"/>
    <x v="1"/>
    <s v="INSPECCION"/>
    <s v="NOCHE"/>
    <n v="42.37"/>
    <s v="RECHAZADO"/>
    <m/>
  </r>
  <r>
    <d v="2026-01-10T00:00:00"/>
    <d v="2025-01-09T00:00:00"/>
    <s v="D-6561"/>
    <s v="ZIMATEX"/>
    <n v="3207675"/>
    <s v="NAVY"/>
    <s v="TINTORERIA"/>
    <s v="TINTORERIA"/>
    <s v="INTERLOCK"/>
    <x v="6"/>
    <s v="ANALISTA DE COLOR"/>
    <s v="NOCHE"/>
    <n v="248"/>
    <s v="RECHAZADO"/>
    <m/>
  </r>
  <r>
    <d v="2026-01-10T00:00:00"/>
    <d v="2025-01-09T00:00:00"/>
    <s v="F-7827"/>
    <s v="TIMBERLAND"/>
    <n v="1132534"/>
    <s v="SAFARI"/>
    <s v="TINTORERIA"/>
    <s v="TINTORERIA"/>
    <s v="JERSEY"/>
    <x v="6"/>
    <s v="ANALISTA DE COLOR"/>
    <s v="NOCHE"/>
    <n v="48"/>
    <s v="PENDIENTE"/>
    <m/>
  </r>
  <r>
    <d v="2026-01-10T00:00:00"/>
    <d v="2025-01-09T00:00:00"/>
    <s v="D-6561"/>
    <s v="ZIMATEX"/>
    <n v="3207670"/>
    <s v="GRAPHITE"/>
    <s v="KNIT"/>
    <s v="KNIT"/>
    <s v="INTERLOCK"/>
    <x v="1"/>
    <s v="INSPECCION"/>
    <s v="NOCHE"/>
    <n v="74.81999999999999"/>
    <s v="RECHAZADO"/>
    <m/>
  </r>
  <r>
    <d v="2026-01-10T00:00:00"/>
    <d v="2025-01-09T00:00:00"/>
    <s v="D-6561"/>
    <s v="ZIMATEX"/>
    <n v="3207670"/>
    <s v="GRAPHITE"/>
    <s v="KNIT"/>
    <s v="KNIT"/>
    <s v="INTERLOCK"/>
    <x v="1"/>
    <s v="INSPECCION"/>
    <s v="NOCHE"/>
    <n v="126"/>
    <s v="RECHAZADO"/>
    <m/>
  </r>
  <r>
    <d v="2026-01-10T00:00:00"/>
    <d v="2025-01-09T00:00:00"/>
    <s v="D-6561"/>
    <s v="ZIMATEX"/>
    <n v="3207672"/>
    <s v="GRAPHITE"/>
    <s v="ACABADOS"/>
    <s v="ACABADOS"/>
    <s v="INTERLOCK"/>
    <x v="17"/>
    <s v="INSPECCION"/>
    <s v="NOCHE"/>
    <n v="10.18"/>
    <s v="RECHAZADO"/>
    <m/>
  </r>
  <r>
    <d v="2026-01-10T00:00:00"/>
    <d v="2025-01-09T00:00:00"/>
    <s v="D-6667"/>
    <s v="KCI"/>
    <n v="3207755"/>
    <s v="CAPPUCCINO CREAM"/>
    <s v="TINTORERIA"/>
    <s v="TINTORERIA"/>
    <s v="RIB"/>
    <x v="6"/>
    <s v="ANALISTA DE COLOR"/>
    <s v="NOCHE"/>
    <n v="55"/>
    <s v="RECHAZADO"/>
    <m/>
  </r>
  <r>
    <d v="2026-01-13T00:00:00"/>
    <d v="2026-01-12T00:00:00"/>
    <s v="F-7925"/>
    <s v="OUTERSTUFF"/>
    <n v="1134165"/>
    <s v="YELLOW PLUM"/>
    <s v="TINTORERIA"/>
    <s v="TINTORERIA"/>
    <s v="JERSEY"/>
    <x v="6"/>
    <s v="ANALISTA DE COLOR"/>
    <s v="NOCHE"/>
    <n v="192.27"/>
    <s v="APROBADO"/>
    <m/>
  </r>
  <r>
    <d v="2026-01-13T00:00:00"/>
    <d v="2026-01-12T00:00:00"/>
    <s v="F-7817"/>
    <s v="TIMBERLAND"/>
    <n v="1132534"/>
    <s v="SAFARI"/>
    <s v="EMPAQUE"/>
    <s v="TINTORERIA"/>
    <s v="JERSEY"/>
    <x v="24"/>
    <s v="INSPECCION"/>
    <s v="DIA"/>
    <n v="22.52"/>
    <s v="RECHAZADO"/>
    <m/>
  </r>
  <r>
    <d v="2026-01-14T00:00:00"/>
    <d v="2026-01-12T00:00:00"/>
    <s v="F-7896"/>
    <s v="IML"/>
    <n v="1132909"/>
    <s v="WHITE ESTAMPADO"/>
    <m/>
    <s v="N/A"/>
    <s v="JERSEY"/>
    <x v="25"/>
    <s v="INSPECCION"/>
    <s v="NOCHE"/>
    <n v="5.02"/>
    <s v="PENDIENTE"/>
    <m/>
  </r>
  <r>
    <d v="2026-01-14T00:00:00"/>
    <d v="2026-01-12T00:00:00"/>
    <s v="D-6689"/>
    <s v="SANMAR"/>
    <n v="1134067"/>
    <s v="DARK GREEN "/>
    <s v="KNIT"/>
    <s v="KNIT"/>
    <s v="INTERLOCK"/>
    <x v="0"/>
    <s v="INSPECCION"/>
    <s v="NOCHE"/>
    <n v="171.34"/>
    <s v="PENDIENTE"/>
    <m/>
  </r>
  <r>
    <d v="2026-01-14T00:00:00"/>
    <d v="2026-01-12T00:00:00"/>
    <s v="D-6666"/>
    <s v="INTRADECO"/>
    <n v="1133346"/>
    <s v="SOOT GREY"/>
    <s v="KNIT"/>
    <s v="KNIT"/>
    <s v="PINTEC"/>
    <x v="5"/>
    <s v="INSPECCION"/>
    <s v="NOCHE"/>
    <n v="69.76000000000001"/>
    <s v="RECHAZADO"/>
    <m/>
  </r>
  <r>
    <d v="2026-01-14T00:00:00"/>
    <d v="2026-01-12T00:00:00"/>
    <s v="D-6680"/>
    <s v="INTRADECO"/>
    <n v="1132274"/>
    <s v="HERITAGE RUSSET"/>
    <s v="ACABADOS"/>
    <s v="ACABADOS"/>
    <s v="PINTEC"/>
    <x v="26"/>
    <s v="INSPECCION"/>
    <s v="NOCHE"/>
    <n v="5.04"/>
    <s v="RECHAZADO"/>
    <m/>
  </r>
  <r>
    <d v="2026-01-14T00:00:00"/>
    <d v="2026-01-12T00:00:00"/>
    <s v="D-6680"/>
    <s v="INTRADECO"/>
    <n v="1132274"/>
    <s v="HERITAGE RUSSET"/>
    <m/>
    <s v="N/A"/>
    <s v="PINTEC"/>
    <x v="21"/>
    <s v="INSPECCION"/>
    <s v="NOCHE"/>
    <n v="21.46"/>
    <s v="RECHAZADO"/>
    <m/>
  </r>
  <r>
    <d v="2026-01-14T00:00:00"/>
    <d v="2026-01-12T00:00:00"/>
    <s v="D-6561"/>
    <s v="ZIMATEX"/>
    <n v="3207673"/>
    <s v="NAVY"/>
    <s v="TINTORERIA"/>
    <s v="TINTORERIA"/>
    <s v="INTERLOCK"/>
    <x v="6"/>
    <s v="ANALISTA DE COLOR"/>
    <s v="NOCHE"/>
    <n v="516.78"/>
    <s v="RECHAZADO"/>
    <m/>
  </r>
  <r>
    <d v="2026-01-14T00:00:00"/>
    <d v="2026-01-12T00:00:00"/>
    <s v="D-6124"/>
    <s v="KANTEX"/>
    <n v="3207656"/>
    <s v="SUNSET GLOW"/>
    <s v="TINTORERIA"/>
    <s v="TINTORERIA"/>
    <s v="JERSEY"/>
    <x v="6"/>
    <s v="ANALISTA DE COLOR"/>
    <s v="NOCHE"/>
    <n v="20"/>
    <s v="APROBADO"/>
    <m/>
  </r>
  <r>
    <d v="2026-01-14T00:00:00"/>
    <d v="2026-01-12T00:00:00"/>
    <s v="F-7914"/>
    <s v="HANES"/>
    <n v="1132780"/>
    <s v="LIGHT STEEL HTR"/>
    <s v="ACABADOS"/>
    <s v="TINTORERIA"/>
    <s v="JERSEY"/>
    <x v="6"/>
    <s v="ANALISTA DE COLOR"/>
    <s v="NOCHE"/>
    <n v="125.07"/>
    <s v="APROBADO"/>
    <m/>
  </r>
  <r>
    <d v="2026-01-14T00:00:00"/>
    <d v="2026-01-12T00:00:00"/>
    <s v="F-7899"/>
    <s v="IML"/>
    <n v="1134107"/>
    <s v="NAVY POST"/>
    <s v="ACABADOS"/>
    <s v="ACABADOS"/>
    <s v="FRENCH TERRY"/>
    <x v="27"/>
    <s v="ANALISTA DE PRUEBAS FISICAS"/>
    <s v="NOCHE"/>
    <n v="449"/>
    <s v="PENDIENTE"/>
    <m/>
  </r>
  <r>
    <d v="2026-01-14T00:00:00"/>
    <d v="2026-01-12T00:00:00"/>
    <s v="D-6684"/>
    <s v="INTRADECO"/>
    <n v="1134314"/>
    <s v="CHARCOAL "/>
    <s v="KNIT"/>
    <s v="KNIT"/>
    <s v="MICRO PIQUE"/>
    <x v="1"/>
    <s v="INSPECCION"/>
    <s v="NOCHE"/>
    <n v="348"/>
    <s v="RECHAZADO"/>
    <m/>
  </r>
  <r>
    <d v="2026-01-14T00:00:00"/>
    <d v="2026-01-12T00:00:00"/>
    <s v="D-6684"/>
    <s v="INTRADECO"/>
    <n v="1134313"/>
    <s v="CHARCOAL "/>
    <s v="KNIT"/>
    <s v="KNIT"/>
    <s v="MICRO PIQUE"/>
    <x v="1"/>
    <s v="INSPECCION"/>
    <s v="NOCHE"/>
    <n v="23.92"/>
    <s v="RECHAZADO"/>
    <m/>
  </r>
  <r>
    <d v="2026-01-14T00:00:00"/>
    <d v="2026-01-12T00:00:00"/>
    <s v="D-6710"/>
    <s v="INTRADECO"/>
    <n v="1134464"/>
    <s v="BLACK"/>
    <s v="TINTORERIA"/>
    <s v="TINTORERIA"/>
    <s v="PINTEC"/>
    <x v="28"/>
    <s v="INSPECCION"/>
    <s v="NOCHE"/>
    <n v="525.5"/>
    <s v="RECHAZADO"/>
    <m/>
  </r>
  <r>
    <d v="2026-01-14T00:00:00"/>
    <d v="2026-01-12T00:00:00"/>
    <s v="D-6717"/>
    <s v="INTRADECO"/>
    <n v="1134133"/>
    <s v="DARK GREY"/>
    <s v="KNIT"/>
    <s v="KNIT"/>
    <s v="PINTEC"/>
    <x v="1"/>
    <s v="INSPECCION"/>
    <s v="NOCHE"/>
    <n v="345.6"/>
    <s v="RECHAZADO"/>
    <m/>
  </r>
  <r>
    <d v="2026-01-14T00:00:00"/>
    <d v="2026-01-12T00:00:00"/>
    <s v="D-6654"/>
    <s v="SANMAR"/>
    <n v="1132744"/>
    <s v="NEON BLUE"/>
    <s v="ACABADOS"/>
    <s v="TINTORERIA"/>
    <s v="INTERLOCK"/>
    <x v="6"/>
    <s v="ANALISTA DE COLOR"/>
    <s v="NOCHE"/>
    <n v="145.19"/>
    <s v="PENDIENTE"/>
    <s v="TONOS B"/>
  </r>
  <r>
    <d v="2026-01-14T00:00:00"/>
    <d v="2026-01-12T00:00:00"/>
    <s v="D-6654"/>
    <s v="SANMAR"/>
    <n v="1132745"/>
    <s v="NEON BLUE"/>
    <s v="ACABADOS"/>
    <s v="TINTORERIA"/>
    <s v="INTERLOCK"/>
    <x v="6"/>
    <s v="ANALISTA DE COLOR"/>
    <s v="NOCHE"/>
    <n v="92.66"/>
    <s v="PENDIENTE"/>
    <s v="TONOS B"/>
  </r>
  <r>
    <d v="2026-01-14T00:00:00"/>
    <d v="2026-01-12T00:00:00"/>
    <s v="D-6654"/>
    <s v="SANMAR"/>
    <n v="1132886"/>
    <s v="NEON BLUE"/>
    <s v="ACABADOS"/>
    <s v="TINTORERIA"/>
    <s v="INTERLOCK"/>
    <x v="6"/>
    <s v="ANALISTA DE COLOR"/>
    <s v="NOCHE"/>
    <n v="125.98"/>
    <s v="PENDIENTE"/>
    <s v="TONOS B"/>
  </r>
  <r>
    <d v="2026-01-14T00:00:00"/>
    <d v="2026-01-12T00:00:00"/>
    <s v="D-3711"/>
    <s v="INTRADECO"/>
    <n v="1134133"/>
    <s v="DARK GREY"/>
    <s v="ACABADOS"/>
    <s v="TINTORERIA"/>
    <s v="PINTEC"/>
    <x v="6"/>
    <s v="ANALISTA DE COLOR"/>
    <s v="NOCHE"/>
    <n v="186.38"/>
    <s v="RECHAZADO"/>
    <m/>
  </r>
  <r>
    <d v="2026-01-15T00:00:00"/>
    <d v="2026-01-14T00:00:00"/>
    <s v="D-6666"/>
    <s v="INTRADECO"/>
    <n v="1134328"/>
    <s v="BRILLAND RED"/>
    <s v="KNIT"/>
    <s v="KNIT"/>
    <s v="PINTEC"/>
    <x v="0"/>
    <s v="INSPECCION"/>
    <s v="NOCHE"/>
    <n v="12.12"/>
    <s v="RECHAZADO"/>
    <m/>
  </r>
  <r>
    <d v="2026-01-15T00:00:00"/>
    <d v="2026-01-14T00:00:00"/>
    <s v="D-6666"/>
    <s v="INTRADECO"/>
    <n v="1134328"/>
    <s v="BRILLAND RED"/>
    <m/>
    <s v="N/A"/>
    <s v="PINTEC"/>
    <x v="25"/>
    <s v="INSPECCION"/>
    <s v="NOCHE"/>
    <n v="12.12"/>
    <s v="RECHAZADO"/>
    <m/>
  </r>
  <r>
    <d v="2026-01-15T00:00:00"/>
    <d v="2026-01-14T00:00:00"/>
    <s v="F-7925"/>
    <s v="OUTERSTUFF"/>
    <n v="1134187"/>
    <s v="RADIANT YELLOW"/>
    <s v="ACABADOS"/>
    <s v="TINTORERIA"/>
    <s v="JERSEY"/>
    <x v="24"/>
    <s v="INSPECCION"/>
    <s v="NOCHE"/>
    <n v="99.93000000000001"/>
    <s v="RECHAZADO"/>
    <m/>
  </r>
  <r>
    <d v="2026-01-15T00:00:00"/>
    <d v="2026-01-14T00:00:00"/>
    <s v="F-7914"/>
    <s v="HANES"/>
    <n v="1132780"/>
    <s v="LIGHT STEEL HTR"/>
    <s v="ACABADOS"/>
    <s v="ACABADOS"/>
    <s v="JERSEY"/>
    <x v="27"/>
    <s v="ANALISTA DE PRUEBAS FISICAS"/>
    <s v="NOCHE"/>
    <n v="112.65"/>
    <s v="APROBADO"/>
    <m/>
  </r>
  <r>
    <d v="2026-01-15T00:00:00"/>
    <d v="2026-01-14T00:00:00"/>
    <s v="F-7914"/>
    <s v="HANES"/>
    <n v="1133653"/>
    <s v="CHARCOAL "/>
    <m/>
    <s v="N/A"/>
    <s v="FLEECE"/>
    <x v="2"/>
    <s v="INSPECCION"/>
    <s v="NOCHE"/>
    <s v="4..4"/>
    <s v="RECHAZADO"/>
    <m/>
  </r>
  <r>
    <d v="2026-01-15T00:00:00"/>
    <d v="2026-01-14T00:00:00"/>
    <s v="D-6639"/>
    <s v="INTRADECO"/>
    <n v="1132738"/>
    <s v="BLACK"/>
    <s v="KNIT"/>
    <s v="KNIT"/>
    <s v="PINTEC"/>
    <x v="0"/>
    <s v="INSPECCION"/>
    <s v="NOCHE"/>
    <n v="24.86"/>
    <s v="RECHAZADO"/>
    <m/>
  </r>
  <r>
    <d v="2026-01-15T00:00:00"/>
    <d v="2026-01-14T00:00:00"/>
    <s v="D-6654"/>
    <s v="SANMAR"/>
    <n v="1119747"/>
    <s v="OLIVE DRAB GREEN"/>
    <s v="ACABADOS"/>
    <s v="TINTORERIA"/>
    <s v="INTERLOCK"/>
    <x v="6"/>
    <s v="ANALISTA DE COLOR"/>
    <s v="NOCHE"/>
    <n v="245"/>
    <s v="PENDIENTE"/>
    <m/>
  </r>
  <r>
    <d v="2026-01-15T00:00:00"/>
    <d v="2026-01-14T00:00:00"/>
    <s v="D-6689"/>
    <s v="SANMAR"/>
    <n v="1134353"/>
    <s v="NEON YELLOW"/>
    <s v="ACABADOS"/>
    <s v="TINTORERIA"/>
    <s v="INTERLOCK"/>
    <x v="6"/>
    <s v="ANALISTA DE COLOR"/>
    <s v="NOCHE"/>
    <n v="501.28"/>
    <s v="APROBADO"/>
    <m/>
  </r>
  <r>
    <d v="2026-01-15T00:00:00"/>
    <d v="2026-01-14T00:00:00"/>
    <s v="F-7934"/>
    <s v="IML"/>
    <s v="1134060/33928"/>
    <s v="PHANTOM"/>
    <s v="ACABADOS"/>
    <s v="TINTORERIA"/>
    <s v="JERSEY"/>
    <x v="6"/>
    <s v="ANALISTA DE COLOR"/>
    <s v="NOCHE"/>
    <n v="952"/>
    <s v="RECHAZADO"/>
    <m/>
  </r>
  <r>
    <d v="2026-01-15T00:00:00"/>
    <d v="2026-01-14T00:00:00"/>
    <s v="D-6124"/>
    <s v="KANTEX"/>
    <n v="3207652"/>
    <s v="GOJI BERRY"/>
    <s v="TINTORERIA"/>
    <s v="TINTORERIA"/>
    <s v="JERSEY"/>
    <x v="6"/>
    <s v="ANALISTA DE COLOR"/>
    <s v="NOCHE"/>
    <n v="17"/>
    <s v="APROBADO"/>
    <m/>
  </r>
  <r>
    <d v="2026-01-15T00:00:00"/>
    <d v="2026-01-14T00:00:00"/>
    <s v="D-6640"/>
    <s v="INTRADECO"/>
    <n v="1133237"/>
    <s v="BRIGHT WHITE"/>
    <m/>
    <s v="N/A"/>
    <s v="PINTEC"/>
    <x v="29"/>
    <s v="INSPECCION"/>
    <s v="NOCHE"/>
    <n v="120.14"/>
    <s v="RECHAZADO"/>
    <m/>
  </r>
  <r>
    <d v="2026-01-15T00:00:00"/>
    <d v="2026-01-14T00:00:00"/>
    <s v="D-6640"/>
    <s v="INTRADECO"/>
    <n v="1133237"/>
    <s v="BRIGHT WHITE"/>
    <s v="TINTORERIA"/>
    <s v="TINTORERIA"/>
    <s v="PINTEC"/>
    <x v="13"/>
    <s v="INSPECCION"/>
    <s v="NOCHE"/>
    <n v="14.4"/>
    <s v="RECHAZADO"/>
    <m/>
  </r>
  <r>
    <d v="2026-01-15T00:00:00"/>
    <d v="2026-01-14T00:00:00"/>
    <s v="F-7914"/>
    <s v="HANES"/>
    <n v="1133883"/>
    <s v="NAVY"/>
    <s v="EMPAQUE"/>
    <s v="ACABADOS"/>
    <s v="FLEECE"/>
    <x v="29"/>
    <s v="INSPECCION"/>
    <s v="NOCHE"/>
    <n v="6.9"/>
    <s v="RECHAZADO"/>
    <m/>
  </r>
  <r>
    <d v="2026-01-15T00:00:00"/>
    <d v="2026-01-14T00:00:00"/>
    <s v="F-7914"/>
    <s v="HANES"/>
    <n v="1133874"/>
    <s v="PURPLE"/>
    <s v="EMPAQUE"/>
    <s v="TINTORERIA"/>
    <s v="FLEECE"/>
    <x v="22"/>
    <s v="INSPECCION"/>
    <s v="NOCHE"/>
    <n v="13.18"/>
    <s v="RECHAZADO"/>
    <m/>
  </r>
  <r>
    <d v="2026-01-16T00:00:00"/>
    <d v="2026-01-15T00:00:00"/>
    <s v="D-6653"/>
    <s v="HANES"/>
    <n v="3207777"/>
    <s v="BLACK"/>
    <s v="KNIT"/>
    <s v="KNIT"/>
    <s v="INTERLOCK"/>
    <x v="1"/>
    <s v="INSPECCION"/>
    <s v="NOCHE"/>
    <n v="24.44"/>
    <s v="RECHAZADO"/>
    <m/>
  </r>
  <r>
    <d v="2026-01-16T00:00:00"/>
    <d v="2026-01-15T00:00:00"/>
    <s v="D-6653"/>
    <s v="HANES"/>
    <n v="3207777"/>
    <s v="BLACK"/>
    <s v="ACABADOS"/>
    <s v="ACABADOS"/>
    <s v="INTERLOCK"/>
    <x v="22"/>
    <s v="INSPECCION"/>
    <s v="NOCHE"/>
    <n v="36.16"/>
    <s v="RECHAZADO"/>
    <s v="REPROCESAR TINTORERIA"/>
  </r>
  <r>
    <d v="2026-01-16T00:00:00"/>
    <d v="2026-01-15T00:00:00"/>
    <s v="D-6689"/>
    <s v="SANMAR"/>
    <n v="1134426"/>
    <s v="NEON PINK"/>
    <s v="KNIT"/>
    <s v="KNIT"/>
    <s v="INTERLOCK"/>
    <x v="30"/>
    <s v="INSPECCION"/>
    <s v="NOCHE"/>
    <n v="24.8"/>
    <s v="RECHAZADO"/>
    <m/>
  </r>
  <r>
    <d v="2026-01-16T00:00:00"/>
    <d v="2026-01-15T00:00:00"/>
    <s v="D-6666"/>
    <s v="INTRADECO"/>
    <n v="1134531"/>
    <s v="BRILLAND RED"/>
    <s v="KNIT"/>
    <s v="KNIT"/>
    <s v="PINTEC"/>
    <x v="30"/>
    <s v="INSPECCION"/>
    <s v="NOCHE"/>
    <n v="3.88"/>
    <s v="RECHAZADO"/>
    <s v="ENVIAR A LOCAL"/>
  </r>
  <r>
    <d v="2026-01-16T00:00:00"/>
    <d v="2026-01-15T00:00:00"/>
    <s v="D-6666"/>
    <s v="INTRADECO"/>
    <n v="1134383"/>
    <s v="BRILLAND RED"/>
    <s v="KNIT"/>
    <s v="KNIT"/>
    <s v="PINTEC"/>
    <x v="30"/>
    <s v="INSPECCION"/>
    <s v="NOCHE"/>
    <n v="27.14"/>
    <s v="RECHAZADO"/>
    <m/>
  </r>
  <r>
    <d v="2026-01-16T00:00:00"/>
    <d v="2026-01-15T00:00:00"/>
    <s v="D-6561"/>
    <s v="ZIMATEX"/>
    <n v="3207676"/>
    <s v="NAVY"/>
    <s v="ACABADOS"/>
    <s v="ACABADOS"/>
    <s v="INTERLOCK"/>
    <x v="3"/>
    <s v="INSPECCION"/>
    <s v="NOCHE"/>
    <n v="9.15"/>
    <s v="RECHAZADO"/>
    <s v="ENVIAR A LOCAL"/>
  </r>
  <r>
    <d v="2026-01-16T00:00:00"/>
    <d v="2026-01-15T00:00:00"/>
    <s v="D-6561"/>
    <s v="ZIMATEX"/>
    <n v="3207676"/>
    <s v="NAVY"/>
    <s v="KNIT"/>
    <s v="KNIT"/>
    <s v="INTERLOCK"/>
    <x v="0"/>
    <s v="INSPECCION"/>
    <s v="NOCHE"/>
    <n v="109.06"/>
    <s v="APROBADO"/>
    <m/>
  </r>
  <r>
    <d v="2026-01-16T00:00:00"/>
    <d v="2026-01-15T00:00:00"/>
    <s v="D-6648"/>
    <s v="KANTEX"/>
    <n v="3207770"/>
    <s v="BRIGHT WHITE"/>
    <s v="KNIT"/>
    <s v="KNIT"/>
    <s v="JERSEY"/>
    <x v="31"/>
    <s v="INSPECCION"/>
    <s v="NOCHE"/>
    <n v="14.06"/>
    <s v="APROBADO"/>
    <m/>
  </r>
  <r>
    <d v="2026-01-16T00:00:00"/>
    <d v="2026-01-15T00:00:00"/>
    <s v="D-6648"/>
    <s v="KANTEX"/>
    <n v="3207770"/>
    <s v="BRIGHT WHITE"/>
    <s v="ACABADOS"/>
    <s v="ACABADOS"/>
    <s v="JERSEY"/>
    <x v="32"/>
    <s v="INSPECCION"/>
    <s v="NOCHE"/>
    <n v="14.1"/>
    <s v="APROBADO"/>
    <m/>
  </r>
  <r>
    <d v="2026-01-16T00:00:00"/>
    <d v="2026-01-15T00:00:00"/>
    <s v="D-6710"/>
    <s v="INTRADECO"/>
    <n v="1134583"/>
    <s v="MEDIUM GREY"/>
    <s v="KNIT"/>
    <s v="KNIT"/>
    <s v="PINTEC"/>
    <x v="1"/>
    <s v="INSPECCION"/>
    <s v="NOCHE"/>
    <n v="481.68"/>
    <s v="RECHAZADO"/>
    <m/>
  </r>
  <r>
    <d v="2026-01-16T00:00:00"/>
    <d v="2026-01-15T00:00:00"/>
    <s v="D-6561"/>
    <s v="ZIMATEX"/>
    <s v="3207818/819"/>
    <s v="NAVY"/>
    <s v="ACABADOS"/>
    <s v="ACABADOS"/>
    <s v="INTERLOCK"/>
    <x v="33"/>
    <s v="INSPECCION"/>
    <s v="NOCHE"/>
    <n v="900.54"/>
    <s v="APROBADO"/>
    <m/>
  </r>
  <r>
    <d v="2026-01-16T00:00:00"/>
    <d v="2026-01-15T00:00:00"/>
    <s v="D-6653"/>
    <s v="HANES"/>
    <n v="1133826"/>
    <s v="GRAPHITE"/>
    <s v="TINTORERIA"/>
    <s v="TINTORERIA"/>
    <s v="INTERLOCK"/>
    <x v="6"/>
    <s v="ANALISTA DE COLOR"/>
    <s v="NOCHE"/>
    <n v="501"/>
    <s v="APROBADO"/>
    <m/>
  </r>
  <r>
    <d v="2026-01-16T00:00:00"/>
    <d v="2026-01-15T00:00:00"/>
    <s v="D-6666"/>
    <s v="INTRADECO"/>
    <n v="1134404"/>
    <s v="SOFT SILVER"/>
    <s v="KNIT"/>
    <s v="KNIT"/>
    <s v="PINTEC"/>
    <x v="0"/>
    <s v="INSPECCION"/>
    <s v="NOCHE"/>
    <n v="241.26"/>
    <s v="RECHAZADO"/>
    <m/>
  </r>
  <r>
    <d v="2026-01-16T00:00:00"/>
    <d v="2026-01-15T00:00:00"/>
    <s v="D-6124"/>
    <s v="KANTEX"/>
    <n v="3207803"/>
    <s v="SUBDUED BLUE"/>
    <s v="TINTORERIA"/>
    <s v="TINTORERIA"/>
    <s v="JERSEY"/>
    <x v="6"/>
    <s v="ANALISTA DE COLOR"/>
    <s v="NOCHE"/>
    <n v="18"/>
    <s v="APROBADO"/>
    <m/>
  </r>
  <r>
    <d v="2026-01-16T00:00:00"/>
    <d v="2026-01-15T00:00:00"/>
    <s v="D-6561"/>
    <s v="ZIMATEX"/>
    <n v="3207674"/>
    <s v="NAVY"/>
    <s v="ACABADOS"/>
    <s v="TINTORERIA"/>
    <s v="INTERLOCK"/>
    <x v="6"/>
    <s v="ANALISTA DE COLOR"/>
    <s v="NOCHE"/>
    <n v="248.82"/>
    <s v="APROBADO"/>
    <m/>
  </r>
  <r>
    <d v="2026-01-16T00:00:00"/>
    <d v="2026-01-15T00:00:00"/>
    <s v="D-6561"/>
    <s v="ZIMATEX"/>
    <n v="3207679"/>
    <s v="NAVY"/>
    <s v="ACABADOS"/>
    <s v="TINTORERIA"/>
    <s v="INTERLOCK"/>
    <x v="6"/>
    <s v="ANALISTA DE COLOR"/>
    <s v="NOCHE"/>
    <n v="511"/>
    <s v="RECHAZADO"/>
    <s v="REPROCESAR TINTORERIA"/>
  </r>
  <r>
    <d v="2026-01-16T00:00:00"/>
    <d v="2026-01-15T00:00:00"/>
    <s v="D-6654"/>
    <s v="SANMAR"/>
    <n v="1134131"/>
    <s v="ROYAL"/>
    <s v="KNIT"/>
    <s v="KNIT"/>
    <s v="INTERLOCK"/>
    <x v="17"/>
    <s v="INSPECCION"/>
    <s v="NOCHE"/>
    <n v="24.64"/>
    <s v="RECHAZADO"/>
    <s v="DEVOLVER A KNIT"/>
  </r>
  <r>
    <d v="2026-01-16T00:00:00"/>
    <d v="2026-01-15T00:00:00"/>
    <s v="F-7925"/>
    <s v="OUTERSTUFF"/>
    <n v="1134187"/>
    <s v="RADIANT YELLOW"/>
    <s v="ACABADOS"/>
    <s v="TINTORERIA"/>
    <s v="JERSEY"/>
    <x v="6"/>
    <s v="ANALISTA DE COLOR"/>
    <s v="NOCHE"/>
    <n v="99.93000000000001"/>
    <s v="APROBADO"/>
    <m/>
  </r>
  <r>
    <d v="2026-01-17T00:00:00"/>
    <d v="2026-01-16T00:00:00"/>
    <s v="D-6561"/>
    <s v="ZIMATEX"/>
    <n v="3207829"/>
    <s v="BLACK"/>
    <s v="KNIT"/>
    <s v="KNIT"/>
    <s v="INTERLOCK"/>
    <x v="1"/>
    <s v="INSPECCION"/>
    <s v="NOCHE"/>
    <n v="92.88"/>
    <s v="APROBADO"/>
    <s v="ENVIAR, TELA DEL CLIENTE"/>
  </r>
  <r>
    <d v="2026-01-17T00:00:00"/>
    <d v="2026-01-16T00:00:00"/>
    <s v="D-6653"/>
    <s v="HANES"/>
    <n v="1133141"/>
    <s v="DEEP ROYAL"/>
    <s v="KNIT"/>
    <s v="KNIT"/>
    <s v="INTERLOCK"/>
    <x v="1"/>
    <s v="INSPECCION"/>
    <s v="NOCHE"/>
    <n v="242.47"/>
    <s v="RECHAZADO"/>
    <s v="DEVOLVER A KNIT"/>
  </r>
  <r>
    <d v="2026-01-17T00:00:00"/>
    <d v="2026-01-16T00:00:00"/>
    <s v="D-6561"/>
    <s v="ZIMATEX"/>
    <n v="3207828"/>
    <s v="BLACK"/>
    <s v="KNIT"/>
    <s v="KNIT"/>
    <s v="INTERLOCK"/>
    <x v="1"/>
    <s v="INSPECCION"/>
    <s v="NOCHE"/>
    <n v="165.7"/>
    <s v="APROBADO"/>
    <s v="ENVIAR, TELA DEL CLIENTE"/>
  </r>
  <r>
    <d v="2026-01-17T00:00:00"/>
    <d v="2026-01-16T00:00:00"/>
    <s v="D-6561"/>
    <s v="ZIMATEX"/>
    <n v="3207828"/>
    <s v="BLACK"/>
    <s v="ACABADOS"/>
    <s v="ACABADOS"/>
    <s v="INTERLOCK"/>
    <x v="26"/>
    <s v="INSPECCION"/>
    <s v="NOCHE"/>
    <n v="18.8"/>
    <s v="RECHAZADO"/>
    <m/>
  </r>
  <r>
    <d v="2026-01-17T00:00:00"/>
    <d v="2026-01-16T00:00:00"/>
    <s v="D-6653"/>
    <s v="HANES"/>
    <n v="1133804"/>
    <s v="COLD CREEK BLUE"/>
    <s v="KNIT"/>
    <s v="KNIT"/>
    <s v="INTERLOCK"/>
    <x v="1"/>
    <s v="INSPECCION"/>
    <s v="NOCHE"/>
    <n v="363.4"/>
    <s v="RECHAZADO"/>
    <s v="DEVOLVER A KNIT"/>
  </r>
  <r>
    <d v="2026-01-17T00:00:00"/>
    <d v="2026-01-16T00:00:00"/>
    <s v="D-6653"/>
    <s v="HANES"/>
    <n v="1133804"/>
    <s v="COLD CREEK BLUE"/>
    <m/>
    <s v="N/A"/>
    <s v="INTERLOCK"/>
    <x v="22"/>
    <s v="INSPECCION"/>
    <s v="NOCHE"/>
    <n v="12.12"/>
    <s v="RECHAZADO"/>
    <s v="ENVIAR A LOCAL"/>
  </r>
  <r>
    <d v="2026-01-17T00:00:00"/>
    <d v="2026-01-16T00:00:00"/>
    <s v="D-6561"/>
    <s v="ZIMATEX"/>
    <n v="3207825"/>
    <s v="BLACK"/>
    <s v="KNIT"/>
    <s v="KNIT"/>
    <s v="INTERLOCK"/>
    <x v="0"/>
    <s v="INSPECCION"/>
    <s v="NOCHE"/>
    <n v="18.06"/>
    <s v="APROBADO"/>
    <s v="ENVIAR, TELA DEL CLIENTE"/>
  </r>
  <r>
    <d v="2026-01-17T00:00:00"/>
    <d v="2026-01-16T00:00:00"/>
    <s v="D-6561"/>
    <s v="ZIMATEX"/>
    <n v="3207825"/>
    <s v="BLACK"/>
    <s v="KNIT"/>
    <s v="KNIT"/>
    <s v="INTERLOCK"/>
    <x v="1"/>
    <s v="INSPECCION"/>
    <s v="NOCHE"/>
    <n v="35.64"/>
    <s v="APROBADO"/>
    <s v="ENVIAR, TELA DEL CLIENTE"/>
  </r>
  <r>
    <d v="2026-01-17T00:00:00"/>
    <d v="2026-01-16T00:00:00"/>
    <s v="D-6561"/>
    <s v="ZIMATEX"/>
    <n v="3207824"/>
    <s v="BLACK"/>
    <s v="KNIT"/>
    <s v="KNIT"/>
    <s v="INTERLOCK"/>
    <x v="1"/>
    <s v="INSPECCION"/>
    <s v="NOCHE"/>
    <n v="37.24"/>
    <s v="APROBADO"/>
    <s v="ENVIAR, TELA DEL CLIENTE"/>
  </r>
  <r>
    <d v="2026-01-17T00:00:00"/>
    <d v="2026-01-16T00:00:00"/>
    <s v="D-6561"/>
    <s v="ZIMATEX"/>
    <n v="3207824"/>
    <s v="BLACK"/>
    <s v="KNIT"/>
    <s v="KNIT"/>
    <s v="INTERLOCK"/>
    <x v="0"/>
    <s v="INSPECCION"/>
    <s v="NOCHE"/>
    <n v="18.9"/>
    <s v="APROBADO"/>
    <s v="ENVIAR, TELA DEL CLIENTE"/>
  </r>
  <r>
    <d v="2026-01-17T00:00:00"/>
    <d v="2026-01-16T00:00:00"/>
    <s v="D-6561"/>
    <s v="ZIMATEX"/>
    <n v="3207817"/>
    <s v="NAVY"/>
    <s v="ACABADOS"/>
    <s v="ACABADOS"/>
    <s v="INTERLOCK"/>
    <x v="3"/>
    <s v="INSPECCION"/>
    <s v="NOCHE"/>
    <n v="39.78"/>
    <s v="APROBADO"/>
    <s v="ENVIAR, TELA DEL CLIENTE"/>
  </r>
  <r>
    <d v="2026-01-17T00:00:00"/>
    <d v="2026-01-16T00:00:00"/>
    <s v="D-6561"/>
    <s v="ZIMATEX"/>
    <n v="3207827"/>
    <s v="BLACK"/>
    <s v="KNIT"/>
    <s v="KNIT"/>
    <s v="INTERLOCK"/>
    <x v="12"/>
    <s v="INSPECCION"/>
    <s v="NOCHE"/>
    <n v="9.42"/>
    <s v="APROBADO"/>
    <s v="ENVIAR, TELA DEL CLIENTE"/>
  </r>
  <r>
    <d v="2026-01-17T00:00:00"/>
    <d v="2026-01-16T00:00:00"/>
    <s v="D-6653"/>
    <s v="HANES"/>
    <n v="1133826"/>
    <s v="GRAPHITE"/>
    <s v="KNIT"/>
    <s v="KNIT"/>
    <s v="INTERLOCK"/>
    <x v="19"/>
    <s v="INSPECCION"/>
    <s v="NOCHE"/>
    <n v="164.06"/>
    <s v="RECHAZADO"/>
    <s v="DEVOLVER A KNIT"/>
  </r>
  <r>
    <d v="2026-01-17T00:00:00"/>
    <d v="2026-01-16T00:00:00"/>
    <s v="D-6653"/>
    <s v="HANES"/>
    <n v="1133826"/>
    <s v="GRAPHITE"/>
    <s v="KNIT"/>
    <s v="KNIT"/>
    <s v="INTERLOCK"/>
    <x v="1"/>
    <s v="INSPECCION"/>
    <s v="NOCHE"/>
    <n v="183.64"/>
    <s v="RECHAZADO"/>
    <s v="DEVOLVER A KNIT"/>
  </r>
  <r>
    <d v="2026-01-17T00:00:00"/>
    <d v="2026-01-16T00:00:00"/>
    <s v="D-6527"/>
    <s v="SANMAR"/>
    <n v="1130802"/>
    <s v="TRUE ROYAL"/>
    <s v="TINTORERIA"/>
    <s v="TINTORERIA"/>
    <s v="INTERLOCK"/>
    <x v="23"/>
    <s v="INSPECCION"/>
    <s v="NOCHE"/>
    <n v="116"/>
    <s v="RECHAZADO"/>
    <s v="REPROCESAR TINTORERIA"/>
  </r>
  <r>
    <d v="2026-01-20T00:00:00"/>
    <d v="2026-01-19T00:00:00"/>
    <s v="D-6666"/>
    <s v="INTRADECO"/>
    <n v="1134809"/>
    <s v="RICH BLACK"/>
    <s v="EMPAQUE"/>
    <s v="ACABADOS"/>
    <s v="PINTEC"/>
    <x v="3"/>
    <s v="INSPECCION"/>
    <s v="DIA"/>
    <n v="13.1"/>
    <s v="RECHAZADO"/>
    <m/>
  </r>
  <r>
    <d v="2026-01-20T00:00:00"/>
    <d v="2026-01-19T00:00:00"/>
    <s v="D-6666"/>
    <s v="INTRADECO"/>
    <n v="1134809"/>
    <s v="RICH BLACK"/>
    <s v="EMPAQUE"/>
    <s v="TINTORERIA"/>
    <s v="PINTEC"/>
    <x v="34"/>
    <s v="INSPECCION"/>
    <s v="DIA"/>
    <n v="8"/>
    <s v="RECHAZADO"/>
    <m/>
  </r>
  <r>
    <d v="2026-01-20T00:00:00"/>
    <d v="2026-01-19T00:00:00"/>
    <s v="D-6680"/>
    <s v="INTRADECO"/>
    <n v="1134915"/>
    <s v="RIVER TAUPE"/>
    <s v="EMPAQUE"/>
    <s v="KNIT"/>
    <s v="PINTEC"/>
    <x v="1"/>
    <s v="INSPECCION"/>
    <s v="DIA"/>
    <n v="123.6"/>
    <s v="RECHAZADO"/>
    <m/>
  </r>
  <r>
    <d v="2026-01-20T00:00:00"/>
    <d v="2026-01-19T00:00:00"/>
    <s v="D-6680"/>
    <s v="INTRADECO"/>
    <n v="1134915"/>
    <s v="RIVER TAUPE"/>
    <s v="EMPAQUE"/>
    <s v="KNIT"/>
    <s v="PINTEC"/>
    <x v="1"/>
    <s v="INSPECCION"/>
    <s v="DIA"/>
    <n v="24.46"/>
    <s v="RECHAZADO"/>
    <m/>
  </r>
  <r>
    <d v="2026-01-20T00:00:00"/>
    <d v="2026-01-19T00:00:00"/>
    <s v="D-6680"/>
    <s v="INTRADECO"/>
    <n v="1134914"/>
    <s v="RIVER TAUPE"/>
    <s v="EMPAQUE"/>
    <s v="KNIT"/>
    <s v="PINTEC"/>
    <x v="1"/>
    <s v="INSPECCION"/>
    <s v="DIA"/>
    <n v="123.5"/>
    <s v="RECHAZADO"/>
    <m/>
  </r>
  <r>
    <d v="2026-01-20T00:00:00"/>
    <d v="2026-01-19T00:00:00"/>
    <s v="D-6680"/>
    <s v="INTRADECO"/>
    <n v="1134914"/>
    <s v="RIVER TAUPE"/>
    <s v="EMPAQUE"/>
    <s v="KNIT"/>
    <s v="PINTEC"/>
    <x v="1"/>
    <s v="INSPECCION"/>
    <s v="DIA"/>
    <n v="171.82"/>
    <s v="RECHAZADO"/>
    <m/>
  </r>
  <r>
    <d v="2026-01-20T00:00:00"/>
    <d v="2026-01-19T00:00:00"/>
    <s v="D-6653"/>
    <s v="HANES"/>
    <n v="1133868"/>
    <s v="COLD CREEK BLUE"/>
    <s v="EMPAQUE"/>
    <s v="KNIT"/>
    <s v="INTERLOCK"/>
    <x v="1"/>
    <s v="INSPECCION"/>
    <s v="DIA"/>
    <n v="71.81999999999999"/>
    <s v="RECHAZADO"/>
    <m/>
  </r>
  <r>
    <d v="2026-01-20T00:00:00"/>
    <d v="2026-01-19T00:00:00"/>
    <s v="D-6711"/>
    <s v="INTRADECO"/>
    <n v="1134327"/>
    <s v="NAVY (STATE BLUE)"/>
    <s v="EMPAQUE"/>
    <s v="KNIT"/>
    <s v="PINTEC"/>
    <x v="1"/>
    <s v="INSPECCION"/>
    <s v="NOCHE"/>
    <n v="172.9"/>
    <s v="RECHAZADO"/>
    <m/>
  </r>
  <r>
    <d v="2026-01-20T00:00:00"/>
    <d v="2026-01-19T00:00:00"/>
    <s v="D-6711"/>
    <s v="INTRADECO"/>
    <n v="1134332"/>
    <s v="NAVY (STATE BLUE)"/>
    <s v="EMPAQUE"/>
    <s v="ACABADOS"/>
    <s v="PINTEC"/>
    <x v="30"/>
    <s v="INSPECCION"/>
    <s v="NOCHE"/>
    <n v="24.65"/>
    <s v="RECHAZADO"/>
    <m/>
  </r>
  <r>
    <d v="2026-01-20T00:00:00"/>
    <d v="2026-01-19T00:00:00"/>
    <s v="D-6710"/>
    <s v="INTRADECO"/>
    <n v="1134563"/>
    <s v="RED (SKY PATROL)"/>
    <s v="EMPAQUE"/>
    <s v="ACABADOS"/>
    <s v="PINTEC"/>
    <x v="25"/>
    <s v="INSPECCION"/>
    <s v="NOCHE"/>
    <n v="22.85"/>
    <s v="RECHAZADO"/>
    <s v="REPROCESAR TINTORERIA"/>
  </r>
  <r>
    <d v="2026-01-20T00:00:00"/>
    <d v="2026-01-19T00:00:00"/>
    <s v="D-6710"/>
    <s v="INTRADECO"/>
    <n v="1134152"/>
    <s v="RED (SKY PATROL)"/>
    <s v="EMPAQUE"/>
    <s v="ACABADOS"/>
    <s v="PINTEC"/>
    <x v="30"/>
    <s v="INSPECCION"/>
    <s v="NOCHE"/>
    <n v="23.76"/>
    <s v="RECHAZADO"/>
    <m/>
  </r>
  <r>
    <d v="2026-01-20T00:00:00"/>
    <d v="2026-01-19T00:00:00"/>
    <s v="D-6544"/>
    <s v="SANMAR"/>
    <n v="1134886"/>
    <s v="WHITE"/>
    <s v="TINTORERIA"/>
    <s v="TINTORERIA"/>
    <s v="INTERLOCK"/>
    <x v="6"/>
    <s v="ANALISTA DE COLOR"/>
    <s v="NOCHE"/>
    <n v="250"/>
    <s v="RECHAZADO"/>
    <m/>
  </r>
  <r>
    <d v="2026-01-20T00:00:00"/>
    <d v="2026-01-19T00:00:00"/>
    <s v="D-6653"/>
    <s v="HANES"/>
    <s v="1133225B"/>
    <s v="WHITE"/>
    <s v="ACABADOS"/>
    <s v="TINTORERIA"/>
    <s v="INTERLOCK"/>
    <x v="6"/>
    <s v="ANALISTA DE COLOR"/>
    <s v="NOCHE"/>
    <n v="250"/>
    <s v="PENDIENTE"/>
    <s v="ACABAR Y VER TONO"/>
  </r>
  <r>
    <d v="2026-01-20T00:00:00"/>
    <d v="2026-01-19T00:00:00"/>
    <s v="F-7817"/>
    <s v="TIMBERLAND"/>
    <n v="1134449"/>
    <s v="WHITE"/>
    <s v="EMPAQUE"/>
    <s v="KNIT"/>
    <s v="JERSEY"/>
    <x v="35"/>
    <s v="ANALISTA DE PRUEBAS FISICAS"/>
    <s v="NOCHE"/>
    <n v="75.29000000000001"/>
    <s v="RECHAZADO"/>
    <m/>
  </r>
  <r>
    <d v="2026-01-20T00:00:00"/>
    <d v="2026-01-19T00:00:00"/>
    <s v="F-7817"/>
    <s v="TIMBERLAND"/>
    <n v="1134450"/>
    <s v="WHITE"/>
    <s v="EMPAQUE"/>
    <s v="KNIT"/>
    <s v="JERSEY"/>
    <x v="35"/>
    <s v="ANALISTA DE PRUEBAS FISICAS"/>
    <s v="NOCHE"/>
    <n v="42.11"/>
    <s v="RECHAZADO"/>
    <s v="DEVOLVER A KNIT"/>
  </r>
  <r>
    <d v="2026-01-21T00:00:00"/>
    <d v="2026-01-20T00:00:00"/>
    <s v="F-7907"/>
    <s v="IML"/>
    <n v="3207865"/>
    <s v="PHANTOM"/>
    <s v="TINTORERIA"/>
    <s v="TINTORERIA"/>
    <s v="JERSEY"/>
    <x v="6"/>
    <s v="ANALISTA DE COLOR"/>
    <s v="DIA"/>
    <n v="185"/>
    <s v="APROBADO"/>
    <m/>
  </r>
  <r>
    <d v="2026-01-21T00:00:00"/>
    <d v="2026-01-20T00:00:00"/>
    <s v="D-6554"/>
    <s v="SANMAR"/>
    <n v="1134333"/>
    <s v="OLIVE DRAB GREEN"/>
    <s v="TINTORERIA"/>
    <s v="TINTORERIA"/>
    <s v="INTERLOCK"/>
    <x v="6"/>
    <s v="ANALISTA DE COLOR"/>
    <s v="DIA"/>
    <n v="250.13"/>
    <s v="RECHAZADO"/>
    <s v="REPROCESAR TINTORERIA"/>
  </r>
  <r>
    <d v="2026-01-21T00:00:00"/>
    <d v="2026-01-20T00:00:00"/>
    <s v="F-7274"/>
    <s v="IML"/>
    <n v="1134190"/>
    <s v="PIXIE DUST"/>
    <s v="EMPAQUE"/>
    <s v="ACABADOS"/>
    <s v="JERSEY"/>
    <x v="7"/>
    <s v="ANALISTA DE PRUEBAS FISICAS"/>
    <s v="DIA"/>
    <n v="12.15"/>
    <s v="APROBADO"/>
    <m/>
  </r>
  <r>
    <d v="2026-01-21T00:00:00"/>
    <d v="2026-01-20T00:00:00"/>
    <s v="D-6653"/>
    <s v="HANES"/>
    <n v="1133141"/>
    <s v="DEEP ROYAL"/>
    <s v="EMPAQUE"/>
    <s v="KNIT"/>
    <s v="INTERLOCK"/>
    <x v="1"/>
    <s v="INSPECCION"/>
    <s v="DIA"/>
    <n v="1322.65"/>
    <s v="RECHAZADO"/>
    <m/>
  </r>
  <r>
    <d v="2026-01-21T00:00:00"/>
    <d v="2026-01-20T00:00:00"/>
    <s v="D-6653"/>
    <s v="HANES"/>
    <n v="1133141"/>
    <s v="DEEP ROYAL"/>
    <s v="EMPAQUE"/>
    <s v="KNIT"/>
    <s v="INTERLOCK"/>
    <x v="0"/>
    <s v="INSPECCION"/>
    <s v="DIA"/>
    <n v="4.34"/>
    <s v="RECHAZADO"/>
    <m/>
  </r>
  <r>
    <d v="2026-01-21T00:00:00"/>
    <d v="2026-01-20T00:00:00"/>
    <s v="D-6653"/>
    <s v="HANES"/>
    <n v="1133141"/>
    <s v="DEEP ROYAL"/>
    <s v="EMPAQUE"/>
    <s v="TINTORERIA"/>
    <s v="INTERLOCK"/>
    <x v="13"/>
    <s v="INSPECCION"/>
    <s v="DIA"/>
    <n v="4.4"/>
    <s v="RECHAZADO"/>
    <s v="ENVIAR A LOCAL"/>
  </r>
  <r>
    <d v="2026-01-21T00:00:00"/>
    <d v="2026-01-20T00:00:00"/>
    <s v="D-6653"/>
    <s v="HANES"/>
    <n v="1133674"/>
    <s v="GRAPHITE"/>
    <s v="EMPAQUE"/>
    <s v="KNIT"/>
    <s v="INTERLOCK"/>
    <x v="1"/>
    <s v="INSPECCION"/>
    <s v="NOCHE"/>
    <n v="759.14"/>
    <s v="RECHAZADO"/>
    <m/>
  </r>
  <r>
    <d v="2026-01-21T00:00:00"/>
    <d v="2026-01-20T00:00:00"/>
    <s v="F-7951"/>
    <s v="OUTERSTUFF"/>
    <n v="1134791"/>
    <s v="BLACK"/>
    <s v="EMPAQUE"/>
    <s v="KNIT"/>
    <s v="JERSEY"/>
    <x v="36"/>
    <s v="INSPECCION"/>
    <s v="NOCHE"/>
    <n v="909.86"/>
    <s v="RECHAZADO"/>
    <m/>
  </r>
  <r>
    <d v="2026-01-21T00:00:00"/>
    <d v="2026-01-20T00:00:00"/>
    <s v="F-7951"/>
    <s v="OUTERSTUFF"/>
    <n v="1134791"/>
    <s v="BLACK"/>
    <s v="EMPAQUE"/>
    <s v="KNIT"/>
    <s v="JERSEY"/>
    <x v="2"/>
    <s v="INSPECCION"/>
    <s v="NOCHE"/>
    <n v="12.7"/>
    <s v="RECHAZADO"/>
    <m/>
  </r>
  <r>
    <d v="2026-01-21T00:00:00"/>
    <d v="2026-01-20T00:00:00"/>
    <s v="D-6565"/>
    <s v="SANMAR"/>
    <n v="1134819"/>
    <s v="TRUE ROYAL"/>
    <s v="EMPAQUE"/>
    <s v="KNIT"/>
    <s v="INTERLOCK"/>
    <x v="1"/>
    <s v="INSPECCION"/>
    <s v="NOCHE"/>
    <n v="978.15"/>
    <s v="RECHAZADO"/>
    <m/>
  </r>
  <r>
    <d v="2026-01-21T00:00:00"/>
    <d v="2026-01-20T00:00:00"/>
    <s v="D-6719"/>
    <s v="INTRADECO"/>
    <n v="1134885"/>
    <s v="WHITE SUBLIMATION"/>
    <s v="EMPAQUE"/>
    <s v="KNIT"/>
    <s v="INTERLOCK"/>
    <x v="1"/>
    <s v="INSPECCION"/>
    <s v="NOCHE"/>
    <n v="24.05"/>
    <s v="RECHAZADO"/>
    <m/>
  </r>
  <r>
    <d v="2026-01-21T00:00:00"/>
    <d v="2026-01-20T00:00:00"/>
    <s v="D-6124"/>
    <s v="INTRADECO"/>
    <n v="1134667"/>
    <s v="MAHOHANY ROSE"/>
    <s v="EMPAQUE"/>
    <s v="ACABADOS"/>
    <s v="MICRO PIQUE"/>
    <x v="32"/>
    <s v="ANALISTA DE PRUEBAS FISICAS"/>
    <s v="NOCHE"/>
    <n v="16.8"/>
    <s v="APROBADO"/>
    <m/>
  </r>
  <r>
    <d v="2026-01-21T00:00:00"/>
    <d v="2026-01-20T00:00:00"/>
    <s v="D-6527"/>
    <s v="SANMAR"/>
    <n v="1124243"/>
    <s v="RED   "/>
    <s v="EMPAQUE"/>
    <s v="TINTORERIA"/>
    <s v="INTERLOCK"/>
    <x v="13"/>
    <s v="INSPECCION"/>
    <s v="NOCHE"/>
    <n v="74.42"/>
    <s v="PENDIENTE"/>
    <m/>
  </r>
  <r>
    <d v="2026-01-22T00:00:00"/>
    <d v="2026-01-21T00:00:00"/>
    <s v="D-6666"/>
    <s v="INTRADECO"/>
    <s v="1134500 (1134913)"/>
    <s v="RICH BLACK"/>
    <s v="EMPAQUE"/>
    <s v="TINTORERIA"/>
    <s v="PINTEC"/>
    <x v="24"/>
    <s v="INSPECCION"/>
    <s v="DIA"/>
    <s v=" "/>
    <s v="RECHAZADO"/>
    <m/>
  </r>
  <r>
    <d v="2026-01-22T00:00:00"/>
    <d v="2026-01-21T00:00:00"/>
    <s v="F-7951"/>
    <s v="OUTERSTUFF"/>
    <n v="1134790"/>
    <s v="BLACK"/>
    <s v="EMPAQUE"/>
    <s v="ACABADOS"/>
    <s v="JERSEY"/>
    <x v="8"/>
    <s v="INSPECCION"/>
    <s v="DIA"/>
    <n v="65.91"/>
    <s v="RECHAZADO"/>
    <s v="LAVAR"/>
  </r>
  <r>
    <d v="2026-01-22T00:00:00"/>
    <d v="2026-01-21T00:00:00"/>
    <s v="F-7951"/>
    <s v="OUTERSTUFF"/>
    <n v="1134793"/>
    <s v="BLACK"/>
    <s v="EMPAQUE"/>
    <s v="TINTORERIA"/>
    <s v="JERSEY"/>
    <x v="37"/>
    <s v="INSPECCION"/>
    <s v="DIA"/>
    <n v="20.7"/>
    <s v="RECHAZADO"/>
    <s v="LAVAR"/>
  </r>
  <r>
    <d v="2026-01-22T00:00:00"/>
    <d v="2026-01-21T00:00:00"/>
    <s v="F-7951"/>
    <s v="OUTERSTUFF"/>
    <n v="1134793"/>
    <s v="BLACK"/>
    <s v="EMPAQUE"/>
    <s v="ACABADOS"/>
    <s v="JERSEY"/>
    <x v="8"/>
    <s v="INSPECCION"/>
    <s v="DIA"/>
    <n v="59.5"/>
    <s v="RECHAZADO"/>
    <s v="LAVAR"/>
  </r>
  <r>
    <d v="2026-01-22T00:00:00"/>
    <d v="2026-01-21T00:00:00"/>
    <s v="D-6710"/>
    <s v="INTRADECO"/>
    <n v="1134623"/>
    <s v="ROYAL (TURKIN SEA)"/>
    <s v="EMPAQUE"/>
    <s v="KNIT"/>
    <s v="PINTEC"/>
    <x v="1"/>
    <s v="INSPECCION"/>
    <s v="NOCHE"/>
    <n v="23.4"/>
    <s v="RECHAZADO"/>
    <s v="DEVOLVER A KNIT"/>
  </r>
  <r>
    <d v="2026-01-22T00:00:00"/>
    <d v="2026-01-21T00:00:00"/>
    <s v="D-6710"/>
    <s v="INTRADECO"/>
    <n v="1134623"/>
    <s v="ROYAL (TURKIN SEA)"/>
    <s v="EMPAQUE"/>
    <s v="KNIT"/>
    <s v="PINTEC"/>
    <x v="1"/>
    <s v="INSPECCION"/>
    <s v="NOCHE"/>
    <n v="23.72"/>
    <s v="RECHAZADO"/>
    <s v="DEVOLVER A KNIT"/>
  </r>
  <r>
    <d v="2026-01-22T00:00:00"/>
    <d v="2026-01-21T00:00:00"/>
    <s v="D-6565"/>
    <s v="SANMAR"/>
    <n v="1134916"/>
    <s v="ROYAL"/>
    <s v="EMPAQUE"/>
    <s v="KNIT"/>
    <s v="INTERLOCK"/>
    <x v="0"/>
    <s v="INSPECCION"/>
    <s v="NOCHE"/>
    <m/>
    <s v="RECHAZADO"/>
    <s v="DEVOLVER A KNIT"/>
  </r>
  <r>
    <d v="2026-01-22T00:00:00"/>
    <d v="2026-01-21T00:00:00"/>
    <s v="D-6666"/>
    <s v="INTRADECO"/>
    <n v="1134998"/>
    <s v="RICH BLACK"/>
    <s v="EMPAQUE"/>
    <s v="TINTORERIA"/>
    <s v="PINTEC"/>
    <x v="24"/>
    <s v="INSPECCION"/>
    <s v="NOCHE"/>
    <n v="5.6"/>
    <s v="APROBADO"/>
    <s v="LOCAL"/>
  </r>
  <r>
    <d v="2026-01-22T00:00:00"/>
    <d v="2026-01-21T00:00:00"/>
    <s v="D-6561"/>
    <s v="ZIMATEX"/>
    <n v="3207851"/>
    <s v="WHITE"/>
    <s v="EMPAQUE"/>
    <s v="ACABADOS"/>
    <s v="INTERLOCK"/>
    <x v="38"/>
    <s v="INSPECCION"/>
    <s v="NOCHE"/>
    <n v="18.2"/>
    <s v="RECHAZADO"/>
    <m/>
  </r>
  <r>
    <d v="2026-01-22T00:00:00"/>
    <d v="2026-01-21T00:00:00"/>
    <s v="D-6561"/>
    <s v="ZIMATEX"/>
    <n v="3207851"/>
    <s v="WHITE"/>
    <s v="EMPAQUE"/>
    <s v="ACABADOS"/>
    <s v="INTERLOCK"/>
    <x v="25"/>
    <s v="INSPECCION"/>
    <s v="NOCHE"/>
    <n v="34.38"/>
    <s v="RECHAZADO"/>
    <m/>
  </r>
  <r>
    <d v="2026-01-22T00:00:00"/>
    <d v="2026-01-21T00:00:00"/>
    <s v="D-6526"/>
    <s v="SANMAR"/>
    <n v="1134900"/>
    <s v="TEAM PURPLE"/>
    <s v="EMPAQUE"/>
    <s v="TINTORERIA"/>
    <s v="INTERLOCK"/>
    <x v="13"/>
    <s v="INSPECCION"/>
    <s v="NOCHE"/>
    <n v="538"/>
    <s v="RECHAZADO"/>
    <m/>
  </r>
  <r>
    <d v="2026-01-22T00:00:00"/>
    <d v="2026-01-21T00:00:00"/>
    <s v="D-6561"/>
    <s v="ZIMATEX"/>
    <n v="3207850"/>
    <s v="WHITE"/>
    <s v="EMPAQUE"/>
    <s v="ACABADOS"/>
    <s v="INTERLOCK"/>
    <x v="25"/>
    <s v="INSPECCION"/>
    <s v="NOCHE"/>
    <n v="9.94"/>
    <s v="RECHAZADO"/>
    <s v="LOCAL"/>
  </r>
  <r>
    <d v="2026-01-22T00:00:00"/>
    <d v="2026-01-21T00:00:00"/>
    <s v="D-6561"/>
    <s v="ZIMATEX"/>
    <n v="3207850"/>
    <s v="WHITE"/>
    <s v="EMPAQUE"/>
    <s v="ACABADOS"/>
    <s v="INTERLOCK"/>
    <x v="2"/>
    <s v="INSPECCION"/>
    <s v="NOCHE"/>
    <n v="16.56"/>
    <s v="RECHAZADO"/>
    <m/>
  </r>
  <r>
    <d v="2026-01-22T00:00:00"/>
    <d v="2026-01-21T00:00:00"/>
    <s v="D-6561"/>
    <s v="ZIMATEX"/>
    <n v="3207850"/>
    <s v="WHITE"/>
    <s v="EMPAQUE"/>
    <s v="KNIT"/>
    <s v="INTERLOCK"/>
    <x v="1"/>
    <s v="INSPECCION"/>
    <s v="NOCHE"/>
    <n v="106.45"/>
    <s v="RECHAZADO"/>
    <s v="DEVOLVER A KNIT"/>
  </r>
  <r>
    <d v="2026-01-22T00:00:00"/>
    <d v="2026-01-21T00:00:00"/>
    <s v="D-6561"/>
    <s v="ZIMATEX"/>
    <n v="3207852"/>
    <s v="WHITE"/>
    <s v="EMPAQUE"/>
    <s v="ACABADOS"/>
    <s v="INTERLOCK"/>
    <x v="25"/>
    <s v="INSPECCION"/>
    <s v="NOCHE"/>
    <n v="18.78"/>
    <s v="RECHAZADO"/>
    <m/>
  </r>
  <r>
    <d v="2026-01-22T00:00:00"/>
    <d v="2026-01-21T00:00:00"/>
    <s v="F-7274"/>
    <s v="TECHSTYLE "/>
    <n v="1134681"/>
    <s v="MOSS"/>
    <s v="EMPAQUE"/>
    <s v="TINTORERIA"/>
    <s v="JERSEY"/>
    <x v="24"/>
    <s v="INSPECCION"/>
    <s v="NOCHE"/>
    <n v="13.94"/>
    <s v="RECHAZADO"/>
    <m/>
  </r>
  <r>
    <d v="2026-01-22T00:00:00"/>
    <d v="2026-01-21T00:00:00"/>
    <s v="F-7274"/>
    <s v="TECHSTYLE "/>
    <n v="1134680"/>
    <s v="ROYAL"/>
    <s v="EMPAQUE"/>
    <s v="TINTORERIA"/>
    <s v="JERSEY"/>
    <x v="24"/>
    <s v="INSPECCION"/>
    <s v="NOCHE"/>
    <n v="15.72"/>
    <s v="RECHAZADO"/>
    <m/>
  </r>
  <r>
    <d v="2026-01-22T00:00:00"/>
    <d v="2026-01-21T00:00:00"/>
    <s v="D-6565"/>
    <s v="SANMAR"/>
    <n v="1134916"/>
    <s v="ROYAL"/>
    <s v="EMPAQUE"/>
    <s v="TINTORERIA"/>
    <s v="INTERLOCK"/>
    <x v="6"/>
    <s v="ANALISTA DE COLOR"/>
    <s v="NOCHE"/>
    <n v="200"/>
    <s v="PENDIENTE"/>
    <m/>
  </r>
  <r>
    <d v="2026-01-22T00:00:00"/>
    <d v="2026-01-21T00:00:00"/>
    <s v="D-6561"/>
    <s v="ZIMATEX"/>
    <n v="3207848"/>
    <s v="WHITE"/>
    <s v="ACABADOS"/>
    <s v="TINTORERIA"/>
    <s v="INTERLOCK"/>
    <x v="13"/>
    <s v="INSPECCION"/>
    <s v="NOCHE"/>
    <n v="516.78"/>
    <s v="PENDIENTE"/>
    <s v="CLASIFICAR"/>
  </r>
  <r>
    <d v="2026-01-22T00:00:00"/>
    <d v="2026-01-21T00:00:00"/>
    <s v="D-6689"/>
    <s v="SANMAR"/>
    <n v="1134813"/>
    <s v="TRUE NAVY"/>
    <s v="EMPAQUE"/>
    <s v="TINTORERIA"/>
    <s v="INTERLOCK"/>
    <x v="23"/>
    <s v="INSPECCION"/>
    <s v="NOCHE"/>
    <n v="287.86"/>
    <s v="RECHAZADO"/>
    <m/>
  </r>
  <r>
    <d v="2026-01-22T00:00:00"/>
    <d v="2026-01-21T00:00:00"/>
    <s v="F-7907"/>
    <s v="IML"/>
    <n v="3207867"/>
    <s v="PHANTOM"/>
    <s v="EMPAQUE"/>
    <s v="ACABADOS"/>
    <s v="JERSEY"/>
    <x v="7"/>
    <s v="ANALISTA DE PRUEBAS FISICAS"/>
    <s v="NOCHE"/>
    <n v="454.65"/>
    <s v="APROBADO"/>
    <m/>
  </r>
  <r>
    <d v="2026-01-22T00:00:00"/>
    <d v="2026-01-21T00:00:00"/>
    <s v="F-7907"/>
    <s v="IML"/>
    <n v="3207866"/>
    <s v="PHANTOM"/>
    <s v="EMPAQUE"/>
    <s v="TINTORERIA"/>
    <s v="JERSEY"/>
    <x v="37"/>
    <s v="INSPECCION"/>
    <s v="NOCHE"/>
    <n v="509"/>
    <s v="PENDIENTE"/>
    <m/>
  </r>
  <r>
    <d v="2026-01-22T00:00:00"/>
    <d v="2026-01-21T00:00:00"/>
    <s v="D-6700"/>
    <s v="KANTEX"/>
    <s v="3207860/61/59"/>
    <s v="FRAGANT LILAC"/>
    <s v="EMPAQUE"/>
    <s v="KNIT"/>
    <s v="JERSEY SPANDEX"/>
    <x v="0"/>
    <s v="INSPECCION"/>
    <s v="NOCHE"/>
    <n v="1391.09"/>
    <s v="APROBADO"/>
    <s v="AE"/>
  </r>
  <r>
    <d v="2026-01-22T00:00:00"/>
    <d v="2026-01-21T00:00:00"/>
    <s v="D-6700"/>
    <s v="KANTEX"/>
    <n v="3207840"/>
    <s v="DESERT / ATMOSPHERE"/>
    <s v="EMPAQUE"/>
    <s v="TINTORERIA"/>
    <s v="JERSEY SPANDEX"/>
    <x v="6"/>
    <s v="ANALISTA DE COLOR"/>
    <s v="NOCHE"/>
    <n v="206.47"/>
    <s v="PENDIENTE"/>
    <m/>
  </r>
  <r>
    <d v="2026-01-23T00:00:00"/>
    <d v="2026-01-22T00:00:00"/>
    <s v="F-7274"/>
    <s v="TECHSTYLE "/>
    <n v="1134673"/>
    <s v="LIGHT BLUE"/>
    <s v="TINTORERIA"/>
    <s v="TINTORERIA"/>
    <s v="JERSEY"/>
    <x v="6"/>
    <s v="ANALISTA DE COLOR"/>
    <s v="DIA"/>
    <n v="24.98"/>
    <s v="RECHAZADO"/>
    <m/>
  </r>
  <r>
    <d v="2026-01-23T00:00:00"/>
    <d v="2026-01-22T00:00:00"/>
    <s v="F-7914"/>
    <s v="HANES"/>
    <n v="1134567"/>
    <s v="BLACK"/>
    <s v="EMPAQUE"/>
    <s v="ACABADOS"/>
    <s v="FLEECE"/>
    <x v="39"/>
    <s v="INSPECCION"/>
    <s v="DIA"/>
    <n v="1016.36"/>
    <s v="APROBADO"/>
    <m/>
  </r>
  <r>
    <d v="2026-01-23T00:00:00"/>
    <d v="2026-01-22T00:00:00"/>
    <s v="F-7907"/>
    <s v="IML"/>
    <n v="3207866"/>
    <s v="PHANTOM"/>
    <s v="EMPAQUE"/>
    <s v="TINTORERIA"/>
    <s v="JERSEY"/>
    <x v="28"/>
    <s v="INSPECCION"/>
    <s v="DIA"/>
    <n v="21.75"/>
    <s v="RECHAZADO"/>
    <m/>
  </r>
  <r>
    <d v="2026-01-23T00:00:00"/>
    <d v="2026-01-22T00:00:00"/>
    <s v="F-7907"/>
    <s v="IML"/>
    <n v="3207868"/>
    <s v="PHANTOM"/>
    <s v="EMPAQUE"/>
    <s v="TINTORERIA"/>
    <s v="JERSEY"/>
    <x v="28"/>
    <s v="INSPECCION"/>
    <s v="DIA"/>
    <n v="101.45"/>
    <s v="RECHAZADO"/>
    <m/>
  </r>
  <r>
    <d v="2026-01-23T00:00:00"/>
    <d v="2026-01-22T00:00:00"/>
    <s v="D-6689"/>
    <s v="SANMAR"/>
    <n v="1135043"/>
    <s v="NEON GREEN"/>
    <s v="EMPAQUE"/>
    <s v="KNIT"/>
    <s v="INTERLOCK"/>
    <x v="20"/>
    <s v="INSPECCION"/>
    <s v="DIA"/>
    <n v="69.98"/>
    <s v="RECHAZADO"/>
    <m/>
  </r>
  <r>
    <d v="2026-01-23T00:00:00"/>
    <d v="2026-01-22T00:00:00"/>
    <s v="D-6689"/>
    <s v="SANMAR"/>
    <n v="1135043"/>
    <s v="NEON GREEN"/>
    <s v="EMPAQUE"/>
    <s v="ACABADOS"/>
    <s v="INTERLOCK"/>
    <x v="25"/>
    <s v="INSPECCION"/>
    <s v="DIA"/>
    <n v="7.54"/>
    <s v="RECHAZADO"/>
    <m/>
  </r>
  <r>
    <d v="2026-01-23T00:00:00"/>
    <d v="2026-01-22T00:00:00"/>
    <s v="F-7907"/>
    <s v="IML"/>
    <n v="3207868"/>
    <s v="PHANTOM"/>
    <s v="EMPAQUE"/>
    <s v="ACABADOS"/>
    <s v="JERSEY"/>
    <x v="3"/>
    <s v="INSPECCION"/>
    <s v="DIA"/>
    <n v="30.6"/>
    <s v="RECHAZADO"/>
    <m/>
  </r>
  <r>
    <d v="2026-01-23T00:00:00"/>
    <d v="2026-01-22T00:00:00"/>
    <s v="F-7907"/>
    <s v="IML"/>
    <n v="3207866"/>
    <s v="PHANTOM"/>
    <s v="EMPAQUE"/>
    <s v="ACABADOS"/>
    <s v="JERSEY"/>
    <x v="3"/>
    <s v="INSPECCION"/>
    <s v="DIA"/>
    <n v="47.7"/>
    <s v="RECHAZADO"/>
    <m/>
  </r>
  <r>
    <d v="2026-01-23T00:00:00"/>
    <d v="2026-01-22T00:00:00"/>
    <s v="D-6672"/>
    <s v="SANMAR"/>
    <n v="3207804"/>
    <s v="WHITE ESTAMPADO"/>
    <s v="EMPAQUE"/>
    <s v="ESTAMPADO"/>
    <s v="JERSEY"/>
    <x v="40"/>
    <s v="INSPECCION"/>
    <s v="NOCHE"/>
    <m/>
    <s v="RECHAZADO"/>
    <m/>
  </r>
  <r>
    <d v="2026-01-23T00:00:00"/>
    <d v="2026-01-22T00:00:00"/>
    <s v="D-6561"/>
    <s v="ZIMATEX"/>
    <n v="3207679"/>
    <s v="NAVY   "/>
    <s v="EMPAQUE"/>
    <s v="TINTORERIA"/>
    <s v="INTERLOCK"/>
    <x v="6"/>
    <s v="ANALISTA DE COLOR"/>
    <s v="NOCHE"/>
    <n v="200"/>
    <s v="RECHAZADO"/>
    <m/>
  </r>
  <r>
    <d v="2026-01-23T00:00:00"/>
    <d v="2026-01-22T00:00:00"/>
    <s v="D-6700"/>
    <s v="KANTEX"/>
    <n v="3207842"/>
    <s v="FRAGANT LILAC"/>
    <s v="EMPAQUE"/>
    <s v="KNIT"/>
    <s v="JERSEY SPANDEX"/>
    <x v="0"/>
    <s v="INSPECCION"/>
    <s v="NOCHE"/>
    <n v="454.14"/>
    <s v="APROBADO"/>
    <m/>
  </r>
  <r>
    <d v="2026-01-23T00:00:00"/>
    <d v="2026-01-22T00:00:00"/>
    <s v="D-6561"/>
    <s v="ZIMATEX"/>
    <n v="3207679"/>
    <s v="NAVY   "/>
    <s v="EMPAQUE"/>
    <s v="KNIT"/>
    <s v="INTERLOCK"/>
    <x v="1"/>
    <s v="INSPECCION"/>
    <s v="NOCHE"/>
    <n v="58.04"/>
    <s v="APROBADO"/>
    <m/>
  </r>
  <r>
    <d v="2026-01-23T00:00:00"/>
    <d v="2026-01-22T00:00:00"/>
    <s v="F-7938"/>
    <s v="IML"/>
    <n v="1135042"/>
    <s v="VAPOR BLUE"/>
    <s v="EMPAQUE"/>
    <s v="ACABADOS"/>
    <s v="RIB"/>
    <x v="25"/>
    <s v="INSPECCION"/>
    <s v="NOCHE"/>
    <n v="6.04"/>
    <s v="RECHAZADO"/>
    <m/>
  </r>
  <r>
    <d v="2026-01-23T00:00:00"/>
    <d v="2026-01-22T00:00:00"/>
    <s v="D-6689"/>
    <s v="SANMAR"/>
    <n v="1135303"/>
    <s v="NEON YELLOW"/>
    <s v="EMPAQUE"/>
    <s v="TINTORERIA"/>
    <s v="INTERLOCK"/>
    <x v="13"/>
    <s v="INSPECCION"/>
    <s v="NOCHE"/>
    <n v="148.2"/>
    <s v="RECHAZADO"/>
    <m/>
  </r>
  <r>
    <d v="2026-01-23T00:00:00"/>
    <d v="2026-01-22T00:00:00"/>
    <s v="D-6689"/>
    <s v="SANMAR"/>
    <n v="1135302"/>
    <s v="NEON YELLOW"/>
    <s v="EMPAQUE"/>
    <s v="TINTORERIA"/>
    <s v="INTERLOCK"/>
    <x v="13"/>
    <s v="INSPECCION"/>
    <s v="NOCHE"/>
    <n v="76.73999999999999"/>
    <s v="RECHAZADO"/>
    <m/>
  </r>
  <r>
    <d v="2026-01-23T00:00:00"/>
    <d v="2026-01-22T00:00:00"/>
    <s v="F-7945"/>
    <s v="IML"/>
    <n v="1135109"/>
    <s v="PEGASUS PINK"/>
    <s v="EMPAQUE"/>
    <s v="ACABADOS"/>
    <s v="JERSEY"/>
    <x v="7"/>
    <s v="ANALISTA DE PRUEBAS FISICAS"/>
    <s v="NOCHE"/>
    <n v="1402.64"/>
    <s v="APROBADO"/>
    <m/>
  </r>
  <r>
    <d v="2026-01-24T00:00:00"/>
    <d v="2026-01-23T00:00:00"/>
    <s v="D-6670"/>
    <s v="INTRADECO"/>
    <n v="1134902"/>
    <s v="SEPLLBOUND"/>
    <s v="EMPAQUE"/>
    <s v="TINTORERIA"/>
    <s v="MESH"/>
    <x v="23"/>
    <s v="INSPECCION"/>
    <s v="DIA"/>
    <n v="50.37"/>
    <s v="APROBADO"/>
    <m/>
  </r>
  <r>
    <d v="2026-01-24T00:00:00"/>
    <d v="2026-01-23T00:00:00"/>
    <s v="D-6561"/>
    <s v="ZIMATEX"/>
    <n v="3207816"/>
    <s v="FOREST"/>
    <s v="EMPAQUE"/>
    <s v="ACABADOS"/>
    <s v="INTERLOCK"/>
    <x v="41"/>
    <s v="INSPECCION"/>
    <s v="DIA"/>
    <n v="18.04"/>
    <s v="RECHAZADO"/>
    <m/>
  </r>
  <r>
    <d v="2026-01-24T00:00:00"/>
    <d v="2026-01-23T00:00:00"/>
    <s v="D-6561"/>
    <s v="ZIMATEX"/>
    <n v="3207816"/>
    <s v="FOREST"/>
    <s v="EMPAQUE"/>
    <s v="ACABADOS"/>
    <s v="INTERLOCK"/>
    <x v="14"/>
    <s v="INSPECCION"/>
    <s v="DIA"/>
    <n v="8.1"/>
    <s v="RECHAZADO"/>
    <s v="LOCAL"/>
  </r>
  <r>
    <d v="2026-01-24T00:00:00"/>
    <d v="2026-01-23T00:00:00"/>
    <s v="F-7949"/>
    <s v="CLIPPER"/>
    <n v="1135052"/>
    <s v="TAWNI PORT"/>
    <s v="EMPAQUE"/>
    <s v="KNIT"/>
    <s v="JERSEY"/>
    <x v="36"/>
    <s v="INSPECCION"/>
    <s v="DIA"/>
    <n v="292.8"/>
    <s v="APROBADO"/>
    <s v=" ENVIAR MUESTRA"/>
  </r>
  <r>
    <d v="2026-01-24T00:00:00"/>
    <d v="2026-01-23T00:00:00"/>
    <s v="F-7949"/>
    <s v="CLIPPER"/>
    <n v="1135055"/>
    <s v="TAWNI PORT"/>
    <s v="EMPAQUE"/>
    <s v="KNIT"/>
    <s v="JERSEY"/>
    <x v="36"/>
    <s v="INSPECCION"/>
    <s v="DIA"/>
    <n v="48.9"/>
    <s v="APROBADO"/>
    <s v="ESPECIAL"/>
  </r>
  <r>
    <d v="2026-01-24T00:00:00"/>
    <d v="2026-01-23T00:00:00"/>
    <s v="F-7949"/>
    <s v="CLIPPER"/>
    <n v="1135053"/>
    <s v="TAWNI PORT"/>
    <s v="EMPAQUE"/>
    <s v="KNIT"/>
    <s v="JERSEY"/>
    <x v="36"/>
    <s v="INSPECCION"/>
    <s v="DIA"/>
    <n v="98.45"/>
    <s v="APROBADO"/>
    <s v="ESPECIAL"/>
  </r>
  <r>
    <d v="2026-01-24T00:00:00"/>
    <d v="2026-01-23T00:00:00"/>
    <s v="F-7949"/>
    <s v="CLIPPER"/>
    <n v="1135054"/>
    <s v="TAWNI PORT"/>
    <s v="EMPAQUE"/>
    <s v="KNIT"/>
    <s v="JERSEY"/>
    <x v="36"/>
    <s v="INSPECCION"/>
    <s v="DIA"/>
    <n v="345.75"/>
    <s v="APROBADO"/>
    <s v="ESPECIAL"/>
  </r>
  <r>
    <d v="2026-01-24T00:00:00"/>
    <d v="2026-01-23T00:00:00"/>
    <s v="D-6561"/>
    <s v="ZIMATEX"/>
    <n v="3207851"/>
    <s v="WHITE"/>
    <s v="EMPAQUE"/>
    <s v="ACABADOS"/>
    <s v="INTERLOCK"/>
    <x v="38"/>
    <s v="INSPECCION"/>
    <s v="DIA"/>
    <n v="18.2"/>
    <s v="RECHAZADO"/>
    <s v="LOCAL"/>
  </r>
  <r>
    <d v="2026-01-24T00:00:00"/>
    <d v="2026-01-23T00:00:00"/>
    <s v="F-7947"/>
    <s v="CLIPPER"/>
    <n v="1134848"/>
    <s v="BLACK"/>
    <s v="EMPAQUE"/>
    <s v="TINTORERIA"/>
    <s v="JERSEY"/>
    <x v="16"/>
    <s v="ANALISTA DE PRUEBAS FISICAS"/>
    <s v="NOCHE"/>
    <n v="318.1"/>
    <s v="RECHAZADO"/>
    <m/>
  </r>
  <r>
    <d v="2026-01-24T00:00:00"/>
    <d v="2026-01-23T00:00:00"/>
    <s v="D-6526"/>
    <s v="SANMAR"/>
    <n v="1134900"/>
    <s v="TEAM PURPLE"/>
    <s v="EMPAQUE"/>
    <s v="KNIT"/>
    <s v="INTERLOCK"/>
    <x v="1"/>
    <s v="INSPECCION"/>
    <s v="NOCHE"/>
    <n v="137.68"/>
    <s v="RECHAZADO"/>
    <m/>
  </r>
  <r>
    <d v="2026-01-24T00:00:00"/>
    <d v="2026-01-23T00:00:00"/>
    <s v="D-6526"/>
    <s v="SANMAR"/>
    <n v="1134900"/>
    <s v="TEAM PURPLE"/>
    <s v="EMPAQUE"/>
    <s v="TINTORERIA"/>
    <s v="INTERLOCK"/>
    <x v="13"/>
    <s v="INSPECCION"/>
    <s v="NOCHE"/>
    <n v="6.18"/>
    <s v="RECHAZADO"/>
    <m/>
  </r>
  <r>
    <d v="2026-01-24T00:00:00"/>
    <d v="2026-01-23T00:00:00"/>
    <s v="D-6708"/>
    <s v="KCI"/>
    <n v="3207910"/>
    <s v="PFD"/>
    <s v="EMPAQUE"/>
    <s v="ACABADOS"/>
    <s v="RIB"/>
    <x v="42"/>
    <s v="INSPECCION"/>
    <s v="NOCHE"/>
    <n v="3.3"/>
    <s v="RECHAZADO"/>
    <m/>
  </r>
  <r>
    <d v="2026-01-24T00:00:00"/>
    <d v="2026-01-23T00:00:00"/>
    <s v="D-6653"/>
    <s v="HANES"/>
    <n v="1133827"/>
    <s v="GRAPHITE"/>
    <s v="EMPAQUE"/>
    <s v="KNIT"/>
    <s v="INTERLOCK"/>
    <x v="1"/>
    <s v="INSPECCION"/>
    <s v="NOCHE"/>
    <n v="388.02"/>
    <s v="APROBADO"/>
    <m/>
  </r>
  <r>
    <d v="2026-01-24T00:00:00"/>
    <d v="2026-01-23T00:00:00"/>
    <s v="D-6653"/>
    <s v="HANES"/>
    <n v="1133827"/>
    <s v="GRAPHITE"/>
    <s v="EMPAQUE"/>
    <s v="KNIT"/>
    <s v="RIB"/>
    <x v="1"/>
    <s v="INSPECCION"/>
    <s v="NOCHE"/>
    <n v="22.28"/>
    <s v="APROBADO"/>
    <m/>
  </r>
  <r>
    <d v="2026-01-27T00:00:00"/>
    <d v="2026-01-26T00:00:00"/>
    <s v="D-6678"/>
    <s v="INTRADECO"/>
    <n v="1135392"/>
    <s v="RICH BLACK"/>
    <s v="EMPAQUE"/>
    <s v="ACABADOS"/>
    <s v="PINTEC"/>
    <x v="30"/>
    <s v="INSPECCION"/>
    <s v="DIA"/>
    <n v="23.9"/>
    <s v="RECHAZADO"/>
    <m/>
  </r>
  <r>
    <d v="2026-01-27T00:00:00"/>
    <d v="2026-01-26T00:00:00"/>
    <s v="D-6561"/>
    <s v="ZIMATEX"/>
    <n v="3207674"/>
    <s v="NAVY   "/>
    <s v="EMPAQUE"/>
    <s v="KNIT"/>
    <s v="INTERLOCK"/>
    <x v="1"/>
    <s v="INSPECCION"/>
    <s v="DIA"/>
    <n v="52.56"/>
    <s v="APROBADO"/>
    <m/>
  </r>
  <r>
    <d v="2026-01-27T00:00:00"/>
    <d v="2026-01-26T00:00:00"/>
    <s v="D-6693"/>
    <s v="INTRADECO"/>
    <n v="1135648"/>
    <s v="RICH BLACK"/>
    <s v="EMPAQUE"/>
    <s v="KNIT"/>
    <s v="PINTEC"/>
    <x v="0"/>
    <s v="INSPECCION"/>
    <s v="NOCHE"/>
    <n v="24.37"/>
    <s v="APROBADO"/>
    <m/>
  </r>
  <r>
    <d v="2026-01-27T00:00:00"/>
    <d v="2026-01-26T00:00:00"/>
    <s v="D-6693"/>
    <s v="INTRADECO"/>
    <n v="1135648"/>
    <s v="RICH BLACK"/>
    <s v="EMPAQUE"/>
    <s v="ACABADOS"/>
    <s v="PINTEC"/>
    <x v="42"/>
    <s v="INSPECCION"/>
    <s v="NOCHE"/>
    <n v="9.34"/>
    <s v="RECHAZADO"/>
    <m/>
  </r>
  <r>
    <d v="2026-01-27T00:00:00"/>
    <d v="2026-01-26T00:00:00"/>
    <s v="D-6693"/>
    <s v="INTRADECO"/>
    <n v="1135648"/>
    <s v="RICH BLACK"/>
    <s v="EMPAQUE"/>
    <s v="ACABADOS"/>
    <s v="PINTEC"/>
    <x v="1"/>
    <s v="INSPECCION"/>
    <s v="NOCHE"/>
    <n v="73.17"/>
    <s v="APROBADO"/>
    <m/>
  </r>
  <r>
    <d v="2026-01-27T00:00:00"/>
    <d v="2026-01-26T00:00:00"/>
    <s v="D-6710"/>
    <s v="INTRADECO"/>
    <n v="1135559"/>
    <s v="MEDIUM GREY"/>
    <s v="EMPAQUE"/>
    <s v="KNIT"/>
    <s v="PINTEC"/>
    <x v="1"/>
    <s v="INSPECCION"/>
    <s v="NOCHE"/>
    <n v="430.46"/>
    <s v="APROBADO"/>
    <m/>
  </r>
  <r>
    <d v="2026-01-27T00:00:00"/>
    <d v="2026-01-26T00:00:00"/>
    <s v="F-7944"/>
    <s v="IML"/>
    <n v="1135546"/>
    <s v="BRIGHT WHITE"/>
    <s v="EMPAQUE"/>
    <s v="ACABADOS"/>
    <s v="JERSEY"/>
    <x v="14"/>
    <s v="INSPECCION"/>
    <s v="NOCHE"/>
    <n v="34"/>
    <s v="RECHAZADO"/>
    <m/>
  </r>
  <r>
    <d v="2026-01-27T00:00:00"/>
    <d v="2026-01-26T00:00:00"/>
    <s v="D-6720"/>
    <s v="KCI"/>
    <n v="3207930"/>
    <s v="BONE WHITE"/>
    <s v="EMPAQUE"/>
    <s v="TINTORERIA"/>
    <s v="RIB"/>
    <x v="6"/>
    <s v="ANALISTA DE COLOR"/>
    <s v="NOCHE"/>
    <n v="37.1"/>
    <s v="PENDIENTE"/>
    <s v="VER CON KCI"/>
  </r>
  <r>
    <d v="2026-01-27T00:00:00"/>
    <d v="2026-01-26T00:00:00"/>
    <s v="D-6720"/>
    <s v="KCI"/>
    <n v="3207933"/>
    <s v="BONE WHITE"/>
    <s v="EMPAQUE"/>
    <s v="TINTORERIA"/>
    <s v="RIB"/>
    <x v="6"/>
    <s v="ANALISTA DE COLOR"/>
    <s v="NOCHE"/>
    <n v="37.2"/>
    <s v="PENDIENTE"/>
    <s v="VER CON KCI"/>
  </r>
  <r>
    <d v="2026-01-27T00:00:00"/>
    <d v="2026-01-26T00:00:00"/>
    <s v="D-6720"/>
    <s v="KCI"/>
    <n v="3207929"/>
    <s v="BONE WHITE"/>
    <s v="EMPAQUE"/>
    <s v="TINTORERIA"/>
    <s v="RIB"/>
    <x v="6"/>
    <s v="ANALISTA DE COLOR"/>
    <s v="NOCHE"/>
    <n v="34.15"/>
    <s v="PENDIENTE"/>
    <s v="VER CON KCI"/>
  </r>
  <r>
    <d v="2026-01-27T00:00:00"/>
    <d v="2026-01-26T00:00:00"/>
    <s v="F-7951"/>
    <s v="OUTERSTUFF"/>
    <s v="1135722A"/>
    <s v="GREY HTR"/>
    <s v="TINTORERIA"/>
    <s v="TINTORERIA"/>
    <s v="JERSEY"/>
    <x v="6"/>
    <s v="ANALISTA DE COLOR"/>
    <s v="NOCHE"/>
    <n v="250"/>
    <s v="APROBADO"/>
    <m/>
  </r>
  <r>
    <d v="2026-01-27T00:00:00"/>
    <d v="2026-01-26T00:00:00"/>
    <s v="F-7951"/>
    <s v="OUTERSTUFF"/>
    <s v="1135722B"/>
    <s v="GREY HTR"/>
    <s v="TINTORERIA"/>
    <s v="TINTORERIA"/>
    <s v="JERSEY"/>
    <x v="6"/>
    <s v="ANALISTA DE COLOR"/>
    <s v="NOCHE"/>
    <n v="250"/>
    <s v="APROBADO"/>
    <m/>
  </r>
  <r>
    <d v="2026-01-28T00:00:00"/>
    <d v="2026-01-27T00:00:00"/>
    <s v="F-7274"/>
    <s v="TECHSTYLE "/>
    <n v="1134673"/>
    <s v="LIGHT BLUE"/>
    <s v="ACABADOS"/>
    <s v="ACABADOS"/>
    <s v="JERSEY"/>
    <x v="6"/>
    <s v="ANALISTA DE COLOR"/>
    <s v="DIA"/>
    <n v="24"/>
    <s v="APROBADO"/>
    <m/>
  </r>
  <r>
    <d v="2026-01-28T00:00:00"/>
    <d v="2026-01-27T00:00:00"/>
    <s v="f-7946"/>
    <s v="IML"/>
    <n v="1135708"/>
    <s v="PEGASUS PINK"/>
    <s v="EMPAQUE"/>
    <s v="ACABADOS"/>
    <s v="JERSEY"/>
    <x v="43"/>
    <s v="INSPECCION"/>
    <s v="DIA"/>
    <n v="32.6"/>
    <s v="RECHAZADO"/>
    <m/>
  </r>
  <r>
    <d v="2026-01-28T00:00:00"/>
    <d v="2026-01-27T00:00:00"/>
    <s v="D-6653"/>
    <s v="HANES"/>
    <n v="1135475"/>
    <s v="NAVY   "/>
    <s v="EMPAQUE"/>
    <s v="ACABADOS"/>
    <s v="INTERLOCK"/>
    <x v="2"/>
    <s v="INSPECCION"/>
    <s v="DIA"/>
    <n v="7.62"/>
    <s v="RECHAZADO"/>
    <m/>
  </r>
  <r>
    <d v="2026-01-28T00:00:00"/>
    <d v="2026-01-27T00:00:00"/>
    <s v="D-6653"/>
    <s v="HANES"/>
    <n v="1135475"/>
    <s v="NAVY   "/>
    <s v="EMPAQUE"/>
    <s v="KNIT"/>
    <s v="INTERLOCK"/>
    <x v="1"/>
    <s v="INSPECCION"/>
    <s v="DIA"/>
    <n v="173.56"/>
    <s v="RECHAZADO"/>
    <m/>
  </r>
  <r>
    <d v="2026-01-28T00:00:00"/>
    <d v="2026-01-27T00:00:00"/>
    <s v="D-6653"/>
    <s v="HANES"/>
    <n v="1135475"/>
    <s v="NAVY   "/>
    <s v="EMPAQUE"/>
    <s v="KNIT"/>
    <s v="INTERLOCK"/>
    <x v="18"/>
    <s v="INSPECCION"/>
    <s v="DIA"/>
    <n v="962.2"/>
    <s v="APROBADO"/>
    <m/>
  </r>
  <r>
    <d v="2026-01-28T00:00:00"/>
    <d v="2026-01-27T00:00:00"/>
    <s v="D-6548"/>
    <s v="KANTEX"/>
    <n v="3207925"/>
    <s v="WHITE (PFD)"/>
    <s v="EMPAQUE"/>
    <s v="KNIT"/>
    <s v="JERSEY SPANDEX"/>
    <x v="23"/>
    <s v="INSPECCION"/>
    <s v="DIA"/>
    <n v="1099.22"/>
    <s v="APROBADO"/>
    <s v="BARRADO"/>
  </r>
  <r>
    <d v="2026-01-28T00:00:00"/>
    <d v="2026-01-27T00:00:00"/>
    <s v="D-6548"/>
    <s v="KANTEX"/>
    <n v="3207924"/>
    <s v="WHITE (PFD)"/>
    <s v="EMPAQUE"/>
    <s v="KNIT"/>
    <s v="JERSEY SPANDEX"/>
    <x v="23"/>
    <s v="INSPECCION"/>
    <s v="DIA"/>
    <n v="19.16"/>
    <s v="APROBADO"/>
    <s v="BARRADO"/>
  </r>
  <r>
    <d v="2026-01-28T00:00:00"/>
    <d v="2026-01-27T00:00:00"/>
    <s v="D-6552"/>
    <s v="SANMAR"/>
    <n v="3207881"/>
    <s v="BLACK"/>
    <s v="EMPAQUE"/>
    <s v="KNIT"/>
    <s v="INTERLOCK"/>
    <x v="18"/>
    <s v="INSPECCION"/>
    <s v="DIA"/>
    <n v="723.5"/>
    <s v="RECHAZADO"/>
    <s v="DEVOLVER A KNIT"/>
  </r>
  <r>
    <d v="2026-01-28T00:00:00"/>
    <d v="2026-01-27T00:00:00"/>
    <s v="D-6689"/>
    <s v="SANMAR"/>
    <n v="1135302"/>
    <s v="NEON YELLOW"/>
    <s v="EMPAQUE"/>
    <s v="ACABADOS"/>
    <s v="INTERLOCK"/>
    <x v="13"/>
    <s v="INSPECCION"/>
    <s v="NOCHE"/>
    <n v="76.73999999999999"/>
    <s v="RECHAZADO"/>
    <s v="REPROCESAR TINTORERIA"/>
  </r>
  <r>
    <d v="2026-01-28T00:00:00"/>
    <d v="2026-01-27T00:00:00"/>
    <s v="D-6689"/>
    <s v="SANMAR"/>
    <n v="1135303"/>
    <s v="NEON YELLOW"/>
    <s v="EMPAQUE"/>
    <s v="ACABADOS"/>
    <s v="INTERLOCK"/>
    <x v="13"/>
    <s v="INSPECCION"/>
    <s v="NOCHE"/>
    <n v="148.2"/>
    <s v="RECHAZADO"/>
    <s v="REPROCESAR TINTORERIA"/>
  </r>
  <r>
    <d v="2026-01-28T00:00:00"/>
    <d v="2026-01-27T00:00:00"/>
    <s v="F-7938"/>
    <s v="IML"/>
    <n v="1135166"/>
    <s v="ICE BLUE"/>
    <s v="EMPAQUE"/>
    <s v="ACABADOS"/>
    <s v="RIB"/>
    <x v="7"/>
    <s v="ANALISTA DE PRUEBAS FISICAS"/>
    <s v="NOCHE"/>
    <n v="472.82"/>
    <s v="APROBADO"/>
    <m/>
  </r>
  <r>
    <d v="2026-01-28T00:00:00"/>
    <d v="2026-01-27T00:00:00"/>
    <s v="F-7938"/>
    <s v="IML"/>
    <n v="1135153"/>
    <s v="ICE BLUE"/>
    <s v="EMPAQUE"/>
    <s v="ACABADOS"/>
    <s v="RIB"/>
    <x v="7"/>
    <s v="ANALISTA DE PRUEBAS FISICAS"/>
    <s v="NOCHE"/>
    <n v="482.51"/>
    <s v="APROBADO"/>
    <m/>
  </r>
  <r>
    <d v="2026-01-28T00:00:00"/>
    <d v="2026-01-27T00:00:00"/>
    <s v="D-6697"/>
    <s v="INTRADECO"/>
    <n v="1135288"/>
    <s v="CABANA SWIN"/>
    <s v="EMPAQUE"/>
    <s v="ACABADOS"/>
    <s v="BIRD EYE MESH"/>
    <x v="32"/>
    <s v="ANALISTA DE PRUEBAS FISICAS"/>
    <s v="NOCHE"/>
    <n v="243.27"/>
    <s v="APROBADO"/>
    <m/>
  </r>
  <r>
    <d v="2026-01-28T00:00:00"/>
    <d v="2026-01-27T00:00:00"/>
    <s v="D-6680"/>
    <s v="INTRADECO"/>
    <n v="1135230"/>
    <s v="HERITAGE RUSET"/>
    <s v="EMPAQUE"/>
    <s v="ACABADOS"/>
    <s v="PINTEC"/>
    <x v="2"/>
    <s v="INSPECCION"/>
    <s v="NOCHE"/>
    <n v="8.34"/>
    <s v="RECHAZADO"/>
    <m/>
  </r>
  <r>
    <d v="2026-01-28T00:00:00"/>
    <d v="2026-01-27T00:00:00"/>
    <s v="D-6680"/>
    <s v="INTRADECO"/>
    <n v="1134181"/>
    <s v="COLLIEGIATE GREEN"/>
    <s v="EMPAQUE"/>
    <s v="KNIT"/>
    <s v="PINTEC"/>
    <x v="1"/>
    <s v="INSPECCION"/>
    <s v="NOCHE"/>
    <n v="50.28"/>
    <s v="RECHAZADO"/>
    <m/>
  </r>
  <r>
    <d v="2026-01-28T00:00:00"/>
    <d v="2026-01-27T00:00:00"/>
    <s v="D-6124"/>
    <s v="KANTEX"/>
    <n v="3207838"/>
    <s v="HICHORY / ROSEBROWN"/>
    <s v="TINTORERIA"/>
    <s v="TINTORERIA"/>
    <s v="JERSEY SPANDEX"/>
    <x v="6"/>
    <s v="ANALISTA DE COLOR"/>
    <s v="NOCHE"/>
    <n v="20"/>
    <s v="APROBADO"/>
    <m/>
  </r>
  <r>
    <d v="2026-01-29T00:00:00"/>
    <d v="2026-01-28T00:00:00"/>
    <s v="D-6124"/>
    <s v="KANTEX"/>
    <n v="3207697"/>
    <s v="MAUVE ORCHID / PINK LAVANDER"/>
    <s v="EMPAQUE"/>
    <s v="ACABADOS"/>
    <s v="JERSEY SPANDEX"/>
    <x v="32"/>
    <s v="ANALISTA DE COLOR"/>
    <s v="DIA"/>
    <n v="16.54"/>
    <s v="RECHAZADO"/>
    <m/>
  </r>
  <r>
    <d v="2026-01-29T00:00:00"/>
    <d v="2026-01-28T00:00:00"/>
    <s v="F-7274"/>
    <s v="TECHSTYLE "/>
    <n v="1134673"/>
    <s v="LIGHT BLUE"/>
    <s v="EMPAQUE"/>
    <s v="KNIT"/>
    <s v="JERSEY"/>
    <x v="1"/>
    <s v="INSPECCION"/>
    <s v="DIA"/>
    <n v="18.1"/>
    <s v="RECHAZADO"/>
    <s v="ENCOGIMIENTOS"/>
  </r>
  <r>
    <d v="2026-01-29T00:00:00"/>
    <d v="2026-01-28T00:00:00"/>
    <s v="D-6693"/>
    <s v="INTRADECO"/>
    <n v="1135746"/>
    <s v="RICH BLACK"/>
    <s v="EMPAQUE"/>
    <s v="KNIT"/>
    <s v="PINTEC"/>
    <x v="1"/>
    <s v="INSPECCION"/>
    <s v="DIA"/>
    <n v="48.76"/>
    <s v="APROBADO"/>
    <m/>
  </r>
  <r>
    <d v="2026-01-29T00:00:00"/>
    <d v="2026-01-28T00:00:00"/>
    <s v="D-6653"/>
    <s v="HANES"/>
    <n v="1135474"/>
    <s v="DEEP ROYAL"/>
    <s v="EMPAQUE"/>
    <s v="KNIT"/>
    <s v="RIB"/>
    <x v="0"/>
    <s v="INSPECCION"/>
    <s v="DIA"/>
    <n v="17.38"/>
    <s v="APROBADO"/>
    <m/>
  </r>
  <r>
    <d v="2026-01-29T00:00:00"/>
    <d v="2026-01-28T00:00:00"/>
    <s v="D-6653"/>
    <s v="HANES"/>
    <n v="1135474"/>
    <s v="DEEP ROYAL"/>
    <s v="EMPAQUE"/>
    <s v="KNIT"/>
    <s v="INTERLOCK"/>
    <x v="1"/>
    <s v="INSPECCION"/>
    <s v="DIA"/>
    <n v="168.42"/>
    <s v="RECHAZADO"/>
    <m/>
  </r>
  <r>
    <d v="2026-01-29T00:00:00"/>
    <d v="2026-01-28T00:00:00"/>
    <s v="D-6693"/>
    <s v="INTRADECO"/>
    <n v="1135821"/>
    <s v="RICH BLACK"/>
    <s v="EMPAQUE"/>
    <s v="ACABADOS"/>
    <s v="PINTEC"/>
    <x v="30"/>
    <s v="INSPECCION"/>
    <s v="DIA"/>
    <n v="26.26"/>
    <s v="RECHAZADO"/>
    <m/>
  </r>
  <r>
    <d v="2026-01-29T00:00:00"/>
    <d v="2026-01-28T00:00:00"/>
    <s v="D-6653"/>
    <s v="HANES"/>
    <n v="1135448"/>
    <s v="NAVY   "/>
    <s v="EMPAQUE"/>
    <s v="TINTORERIA"/>
    <s v="INTERLOCK"/>
    <x v="23"/>
    <s v="INSPECCION"/>
    <s v="DIA"/>
    <n v="23.6"/>
    <s v="RECHAZADO"/>
    <m/>
  </r>
  <r>
    <d v="2026-01-29T00:00:00"/>
    <d v="2026-01-28T00:00:00"/>
    <s v="D-6653"/>
    <s v="HANES"/>
    <n v="1135448"/>
    <s v="NAVY   "/>
    <s v="EMPAQUE"/>
    <s v="ACABADOS"/>
    <s v="INTERLOCK"/>
    <x v="44"/>
    <s v="INSPECCION"/>
    <s v="DIA"/>
    <n v="20.28"/>
    <s v="RECHAZADO"/>
    <m/>
  </r>
  <r>
    <d v="2026-01-29T00:00:00"/>
    <d v="2026-01-28T00:00:00"/>
    <s v="D-6653"/>
    <s v="HANES"/>
    <n v="1135448"/>
    <s v="NAVY   "/>
    <s v="EMPAQUE"/>
    <s v="KNIT"/>
    <s v="INTERLOCK"/>
    <x v="1"/>
    <s v="INSPECCION"/>
    <s v="DIA"/>
    <n v="95.54000000000001"/>
    <s v="RECHAZADO"/>
    <m/>
  </r>
  <r>
    <d v="2026-01-29T00:00:00"/>
    <d v="2026-01-28T00:00:00"/>
    <s v="D-6700"/>
    <s v="KANTEX"/>
    <n v="3207864"/>
    <s v="MIRROR BLUE / BRIGHT WHITE"/>
    <s v="EMPAQUE"/>
    <s v="KNIT"/>
    <s v="JERSEY SPANDEX"/>
    <x v="0"/>
    <s v="INSPECCION"/>
    <s v="NOCHE"/>
    <n v="459.87"/>
    <s v="APROBADO"/>
    <m/>
  </r>
  <r>
    <d v="2026-01-29T00:00:00"/>
    <d v="2026-01-28T00:00:00"/>
    <s v="D-6653"/>
    <s v="HANES"/>
    <n v="1135413"/>
    <s v="DEEP RED"/>
    <s v="EMPAQUE"/>
    <s v="ACABADOS"/>
    <s v="INTERLOCK"/>
    <x v="2"/>
    <s v="INSPECCION"/>
    <s v="NOCHE"/>
    <n v="8.210000000000001"/>
    <s v="RECHAZADO"/>
    <m/>
  </r>
  <r>
    <d v="2026-01-29T00:00:00"/>
    <d v="2026-01-28T00:00:00"/>
    <s v="D-6680"/>
    <s v="INTRADECO"/>
    <n v="1135232"/>
    <s v="PURPLE PLEASURE"/>
    <s v="EMPAQUE"/>
    <s v="KNIT"/>
    <s v="PINTEC"/>
    <x v="1"/>
    <s v="INSPECCION"/>
    <s v="NOCHE"/>
    <n v="48.58"/>
    <s v="RECHAZADO"/>
    <m/>
  </r>
  <r>
    <d v="2026-01-29T00:00:00"/>
    <d v="2026-01-28T00:00:00"/>
    <s v="D-6124"/>
    <s v="INTRADECO"/>
    <n v="1135187"/>
    <s v="BLUETIFUL"/>
    <s v="EMPAQUE"/>
    <s v="ACABADOS"/>
    <s v="JERSEY"/>
    <x v="7"/>
    <s v="ANALISTA DE PRUEBAS FISICAS"/>
    <s v="NOCHE"/>
    <n v="41.65"/>
    <s v="RECHAZADO"/>
    <s v="REPROCESAR ACABADOS"/>
  </r>
  <r>
    <d v="2026-01-29T00:00:00"/>
    <d v="2026-01-28T00:00:00"/>
    <s v="F-7944"/>
    <s v="IML"/>
    <n v="1135611"/>
    <s v="NAVY POST"/>
    <s v="EMPAQUE"/>
    <s v="ACABADOS"/>
    <s v="JERSEY"/>
    <x v="7"/>
    <s v="ANALISTA DE PRUEBAS FISICAS"/>
    <s v="NOCHE"/>
    <n v="198.95"/>
    <s v="APROBADO"/>
    <m/>
  </r>
  <r>
    <d v="2026-01-29T00:00:00"/>
    <d v="2026-01-28T00:00:00"/>
    <s v="D-6723"/>
    <s v="INTRADECO"/>
    <n v="1135753"/>
    <s v="BRIGHT WHITE"/>
    <s v="EMPAQUE"/>
    <s v="ACABADOS"/>
    <s v="INTERLOCK"/>
    <x v="6"/>
    <s v="ANALISTA DE COLOR"/>
    <s v="NOCHE"/>
    <n v="148.73"/>
    <s v="RECHAZADO"/>
    <s v="REPROCESAR TINTORERIA"/>
  </r>
  <r>
    <d v="2026-01-29T00:00:00"/>
    <d v="2026-01-28T00:00:00"/>
    <s v="D-67110"/>
    <s v="INTRADECO"/>
    <n v="3207949"/>
    <s v="BLACK (CAVIAR)"/>
    <s v="EMPAQUE"/>
    <s v="ACABADOS"/>
    <s v="PINTEC"/>
    <x v="6"/>
    <s v="ANALISTA DE COLOR"/>
    <s v="NOCHE"/>
    <n v="145.86"/>
    <s v="APROBADO"/>
    <m/>
  </r>
  <r>
    <d v="2026-01-29T00:00:00"/>
    <d v="2026-01-28T00:00:00"/>
    <s v="D-67110"/>
    <s v="INTRADECO"/>
    <n v="3207950"/>
    <s v="BLACK (CAVIAR)"/>
    <s v="EMPAQUE"/>
    <s v="ACABADOS"/>
    <s v="PINTEC"/>
    <x v="6"/>
    <s v="ANALISTA DE COLOR"/>
    <s v="NOCHE"/>
    <n v="16.02"/>
    <s v="APROBADO"/>
    <m/>
  </r>
  <r>
    <d v="2026-01-29T00:00:00"/>
    <d v="2026-01-28T00:00:00"/>
    <s v="D-6700"/>
    <s v="KANTEX"/>
    <n v="3207898"/>
    <s v="LIVE MOSS / PIGEON"/>
    <s v="ACABADOS"/>
    <s v="ACABADOS"/>
    <s v="JERSEY SPANDEX"/>
    <x v="6"/>
    <s v="ANALISTA DE COLOR"/>
    <s v="NOCHE"/>
    <n v="484"/>
    <s v="APROBADO"/>
    <m/>
  </r>
  <r>
    <d v="2026-01-29T00:00:00"/>
    <d v="2026-01-28T00:00:00"/>
    <s v="D-6700"/>
    <s v="KANTEX"/>
    <n v="3207921"/>
    <s v="MULLET GRAPE / LAVENDER GREY"/>
    <s v="TINTORERIA"/>
    <s v="TINTORERIA"/>
    <s v="JERSEY SPANDEX"/>
    <x v="6"/>
    <s v="ANALISTA DE COLOR"/>
    <s v="NOCHE"/>
    <n v="387"/>
    <s v="RECHAZADO"/>
    <s v="REPROCESAR TINTORERIA"/>
  </r>
  <r>
    <d v="2026-01-29T00:00:00"/>
    <d v="2026-01-28T00:00:00"/>
    <s v="D-6561"/>
    <s v="ZIMATEX"/>
    <n v="3207669"/>
    <s v="GRAPHITE"/>
    <s v="EMPAQUE"/>
    <s v="KNIT"/>
    <s v="INTERLOCK"/>
    <x v="1"/>
    <s v="INSPECCION"/>
    <s v="NOCHE"/>
    <n v="30.72"/>
    <s v="APROBADO"/>
    <m/>
  </r>
  <r>
    <d v="2026-01-29T00:00:00"/>
    <d v="2026-01-28T00:00:00"/>
    <s v="D-6653"/>
    <s v="HANES"/>
    <s v="1135449/447"/>
    <s v="NAVY"/>
    <s v="EMPAQUE"/>
    <s v="KNIT"/>
    <s v="RIB"/>
    <x v="0"/>
    <s v="INSPECCION"/>
    <s v="NOCHE"/>
    <n v="46.16"/>
    <s v="APROBADO"/>
    <m/>
  </r>
  <r>
    <d v="2026-01-29T00:00:00"/>
    <d v="2026-01-28T00:00:00"/>
    <s v="D-6653"/>
    <s v="HANES"/>
    <n v="1135448"/>
    <s v="NAVY"/>
    <s v="EMPAQUE"/>
    <s v="KNIT"/>
    <s v="INTERLOCK"/>
    <x v="1"/>
    <s v="INSPECCION"/>
    <s v="NOCHE"/>
    <n v="0"/>
    <s v="RECHAZADO"/>
    <m/>
  </r>
  <r>
    <d v="2026-01-29T00:00:00"/>
    <d v="2026-01-28T00:00:00"/>
    <s v="D-6561"/>
    <s v="ZIMATEX"/>
    <n v="3207844"/>
    <s v="KELLY GREEN"/>
    <s v="EMPAQUE"/>
    <s v="KNIT"/>
    <s v="INTERLOCK"/>
    <x v="0"/>
    <s v="INSPECCION"/>
    <s v="NOCHE"/>
    <n v="109.28"/>
    <s v="APROBADO"/>
    <m/>
  </r>
  <r>
    <d v="2026-01-29T00:00:00"/>
    <d v="2026-01-28T00:00:00"/>
    <s v="D-6561"/>
    <s v="ZIMATEX"/>
    <n v="3207844"/>
    <s v="KELLY GREEN"/>
    <s v="EMPAQUE"/>
    <s v="KNIT"/>
    <s v="INTERLOCK"/>
    <x v="1"/>
    <s v="INSPECCION"/>
    <s v="NOCHE"/>
    <n v="118.3"/>
    <s v="APROBADO"/>
    <m/>
  </r>
  <r>
    <d v="2026-01-29T00:00:00"/>
    <d v="2026-01-28T00:00:00"/>
    <s v="D-6700"/>
    <s v="KANTEX"/>
    <n v="3207899"/>
    <s v="LIVE MOSS / PIGEON"/>
    <s v="ACABADOS"/>
    <s v="ACABADOS"/>
    <s v="JERSEY SPANDEX"/>
    <x v="6"/>
    <s v="ANALISTA DE COLOR"/>
    <s v="NOCHE"/>
    <n v="489"/>
    <s v="APROBADO"/>
    <m/>
  </r>
  <r>
    <d v="2026-01-30T00:00:00"/>
    <d v="2026-01-29T00:00:00"/>
    <s v="D-6654"/>
    <s v="SANMAR"/>
    <n v="1134333"/>
    <s v="OLIVE DRAB GREEN"/>
    <s v="ACABADOS"/>
    <s v="TINTORERIA"/>
    <s v="INTERLOCK"/>
    <x v="23"/>
    <s v="INSPECCION"/>
    <s v="DIA"/>
    <n v="250"/>
    <s v="APROBADO"/>
    <m/>
  </r>
  <r>
    <d v="2026-01-30T00:00:00"/>
    <d v="2026-01-29T00:00:00"/>
    <s v="D-6561"/>
    <s v="ZIMATEX"/>
    <n v="3207844"/>
    <s v="KELLY GREEN"/>
    <s v="EMPAQUE"/>
    <s v="ACABADOS"/>
    <s v="INTERLOCK"/>
    <x v="10"/>
    <s v="ANALISTA DE COLOR"/>
    <s v="DIA"/>
    <n v="40"/>
    <s v="RECHAZADO"/>
    <m/>
  </r>
  <r>
    <d v="2026-01-30T00:00:00"/>
    <d v="2026-01-29T00:00:00"/>
    <s v="D-6718"/>
    <s v="INTRADECO"/>
    <n v="1134478"/>
    <s v="VIVID WHITE"/>
    <s v="EMPAQUE"/>
    <s v="ACABADOS"/>
    <s v="INTERLOCK"/>
    <x v="6"/>
    <s v="ANALISTA DE COLOR"/>
    <s v="DIA"/>
    <n v="20"/>
    <s v="RECHAZADO"/>
    <s v="REPROCESAR TINTORERIA"/>
  </r>
  <r>
    <d v="2026-01-30T00:00:00"/>
    <d v="2026-01-29T00:00:00"/>
    <s v="D-6654"/>
    <s v="SANMAR"/>
    <n v="1135387"/>
    <s v="ATHLETIC MARRON"/>
    <s v="EMPAQUE"/>
    <s v="ACABADOS"/>
    <s v="INTERLOCK"/>
    <x v="42"/>
    <s v="INSPECCION"/>
    <s v="NOCHE"/>
    <n v="29.34"/>
    <s v="RECHAZADO"/>
    <m/>
  </r>
  <r>
    <d v="2026-01-30T00:00:00"/>
    <d v="2026-01-29T00:00:00"/>
    <s v="D-6654"/>
    <s v="SANMAR"/>
    <n v="1135387"/>
    <s v="ATHLETIC MARRON"/>
    <s v="EMPAQUE"/>
    <s v="TINTORERIA"/>
    <s v="INTERLOCK"/>
    <x v="23"/>
    <s v="INSPECCION"/>
    <s v="NOCHE"/>
    <n v="24.3"/>
    <s v="APROBADO"/>
    <m/>
  </r>
  <r>
    <d v="2026-01-30T00:00:00"/>
    <d v="2026-01-29T00:00:00"/>
    <s v="F-7944"/>
    <s v="IML"/>
    <n v="1136042"/>
    <s v="IVORY"/>
    <s v="EMPAQUE"/>
    <s v="KNIT"/>
    <s v="JERSEY"/>
    <x v="0"/>
    <s v="INSPECCION"/>
    <s v="NOCHE"/>
    <n v="11.71"/>
    <s v="RECHAZADO"/>
    <m/>
  </r>
  <r>
    <d v="2026-01-30T00:00:00"/>
    <d v="2026-01-29T00:00:00"/>
    <s v="F-7944"/>
    <s v="IML"/>
    <n v="1135539"/>
    <s v="WHITE ESTAMPADO"/>
    <s v="EMPAQUE"/>
    <s v="ESTAMPADO"/>
    <s v="JERSEY"/>
    <x v="40"/>
    <s v="INSPECCION"/>
    <s v="NOCHE"/>
    <n v="0"/>
    <s v="RECHAZADO"/>
    <m/>
  </r>
  <r>
    <d v="2026-01-30T00:00:00"/>
    <d v="2026-01-29T00:00:00"/>
    <s v="F-7944"/>
    <s v="IML"/>
    <n v="1135880"/>
    <s v="IVORY"/>
    <s v="EMPAQUE"/>
    <s v="ACABADOS"/>
    <s v="JERSEY"/>
    <x v="25"/>
    <s v="INSPECCION"/>
    <s v="NOCHE"/>
    <n v="16.35"/>
    <s v="RECHAZADO"/>
    <m/>
  </r>
  <r>
    <d v="2026-01-30T00:00:00"/>
    <d v="2026-01-29T00:00:00"/>
    <s v="D-6689"/>
    <s v="SANMAR"/>
    <n v="1135718"/>
    <s v="NEON YELLOW"/>
    <s v="EMPAQUE"/>
    <s v="ACABADOS"/>
    <s v="INTERLOCK"/>
    <x v="25"/>
    <s v="INSPECCION"/>
    <s v="NOCHE"/>
    <n v="7.48"/>
    <s v="RECHAZADO"/>
    <m/>
  </r>
  <r>
    <d v="2026-01-30T00:00:00"/>
    <d v="2026-01-29T00:00:00"/>
    <s v="D-6689"/>
    <s v="SANMAR"/>
    <n v="1135718"/>
    <s v="NEON YELLOW"/>
    <s v="EMPAQUE"/>
    <s v="KNIT"/>
    <s v="INTERLOCK"/>
    <x v="1"/>
    <s v="INSPECCION"/>
    <s v="NOCHE"/>
    <n v="24.42"/>
    <s v="RECHAZADO"/>
    <m/>
  </r>
  <r>
    <d v="2026-01-30T00:00:00"/>
    <d v="2026-01-29T00:00:00"/>
    <s v="D-6723"/>
    <s v="INTRADECO"/>
    <n v="1135868"/>
    <s v="BRIGHT WHITE"/>
    <s v="EMPAQUE"/>
    <s v="ACABADOS"/>
    <s v="INTERLOCK"/>
    <x v="6"/>
    <s v="ANALISTA DE COLOR"/>
    <s v="NOCHE"/>
    <n v="65"/>
    <s v="RECHAZADO"/>
    <s v="REPROCESAR TINTORERIA"/>
  </r>
  <r>
    <d v="2026-01-30T00:00:00"/>
    <d v="2026-01-29T00:00:00"/>
    <s v="D-6723"/>
    <s v="INTRADECO"/>
    <n v="1135752"/>
    <s v="BRIGHT WHITE"/>
    <s v="EMPAQUE"/>
    <s v="ACABADOS"/>
    <s v="INTERLOCK"/>
    <x v="6"/>
    <s v="ANALISTA DE COLOR"/>
    <s v="NOCHE"/>
    <n v="147.02"/>
    <s v="RECHAZADO"/>
    <s v="REPROCESAR TINTORERIA"/>
  </r>
  <r>
    <d v="2026-01-30T00:00:00"/>
    <d v="2026-01-29T00:00:00"/>
    <s v="D-6608"/>
    <s v="KANTEX"/>
    <n v="3207911"/>
    <s v="FOG GRAY"/>
    <s v="EMPAQUE"/>
    <s v="ACABADOS"/>
    <s v="INTERLOCK"/>
    <x v="6"/>
    <s v="ANALISTA DE COLOR"/>
    <s v="NOCHE"/>
    <n v="14.06"/>
    <s v="RECHAZADO"/>
    <m/>
  </r>
  <r>
    <d v="2026-01-30T00:00:00"/>
    <d v="2026-01-29T00:00:00"/>
    <s v="F-7935"/>
    <s v="TIMBERLAND"/>
    <n v="1135988"/>
    <s v="DUFFEL FAG"/>
    <s v="EMPAQUE"/>
    <s v="KNIT"/>
    <s v="JERSEY"/>
    <x v="0"/>
    <s v="INSPECCION"/>
    <s v="NOCHE"/>
    <n v="120"/>
    <s v="RECHAZADO"/>
    <m/>
  </r>
  <r>
    <d v="2026-01-30T00:00:00"/>
    <d v="2026-01-29T00:00:00"/>
    <s v="F-7935"/>
    <s v="TIMBERLAND"/>
    <n v="1135988"/>
    <s v="DUFFEL FAG"/>
    <s v="EMPAQUE"/>
    <s v="ACABADOS"/>
    <s v="JERSEY"/>
    <x v="8"/>
    <s v="INSPECCION"/>
    <s v="NOCHE"/>
    <n v="24.8"/>
    <s v="RECHAZADO"/>
    <s v="REPROCESAR TINTORERIA"/>
  </r>
  <r>
    <d v="2026-01-30T00:00:00"/>
    <d v="2026-01-29T00:00:00"/>
    <s v="D-6654"/>
    <s v="SANMAR"/>
    <n v="1135531"/>
    <s v="DARK GREEN"/>
    <s v="EMPAQUE"/>
    <s v="KNIT"/>
    <s v="INTERLOCK"/>
    <x v="1"/>
    <s v="INSPECCION"/>
    <s v="NOCHE"/>
    <n v="150"/>
    <s v="RECHAZADO"/>
    <m/>
  </r>
  <r>
    <d v="2026-01-31T00:00:00"/>
    <d v="2026-01-30T00:00:00"/>
    <s v="F-7274"/>
    <s v="TECHSTYLE "/>
    <n v="1134681"/>
    <s v="MOSS"/>
    <s v="EMPAQUE"/>
    <s v="TINTORERIA"/>
    <s v="JERSEY"/>
    <x v="28"/>
    <s v="INSPECCION"/>
    <s v="NOCHE"/>
    <n v="13"/>
    <s v="RECHAZADO"/>
    <s v="REPROCESAR TINTORERIA"/>
  </r>
  <r>
    <d v="2026-01-31T00:00:00"/>
    <d v="2026-01-30T00:00:00"/>
    <s v="D-6548"/>
    <s v="KANTEX"/>
    <n v="3207925"/>
    <s v="PFD (WHITE)"/>
    <s v="EMPAQUE"/>
    <s v="KNIT"/>
    <s v="JERSEY SPANDEX"/>
    <x v="1"/>
    <s v="INSPECCION"/>
    <s v="NOCHE"/>
    <n v="1065.92"/>
    <s v="APROBADO"/>
    <m/>
  </r>
  <r>
    <d v="2026-01-31T00:00:00"/>
    <d v="2026-01-30T00:00:00"/>
    <s v="D-6548"/>
    <s v="KANTEX"/>
    <n v="3207924"/>
    <s v="PFD (WHITE)"/>
    <s v="EMPAQUE"/>
    <s v="KNIT"/>
    <s v="JERSEY SPANDEX"/>
    <x v="1"/>
    <s v="INSPECCION"/>
    <s v="NOCHE"/>
    <n v="19.26"/>
    <s v="APROBADO"/>
    <m/>
  </r>
  <r>
    <d v="2026-01-31T00:00:00"/>
    <d v="2026-01-30T00:00:00"/>
    <s v="F-7935"/>
    <s v="TIMBERLAND"/>
    <n v="1135834"/>
    <s v="BLACK"/>
    <s v="EMPAQUE"/>
    <s v="ACABADOS"/>
    <s v="JERSEY"/>
    <x v="8"/>
    <s v="INSPECCION"/>
    <s v="NOCHE"/>
    <n v="24.4"/>
    <s v="RECHAZADO"/>
    <s v="REPROCESAR TINTORERIA"/>
  </r>
  <r>
    <d v="2026-01-31T00:00:00"/>
    <d v="2026-01-30T00:00:00"/>
    <s v="D-66089"/>
    <s v="KANTEX"/>
    <n v="3207916"/>
    <s v="SANDY RIDGE"/>
    <s v="EMPAQUE"/>
    <s v="KNIT"/>
    <s v="INTERLOCK"/>
    <x v="1"/>
    <s v="INSPECCION"/>
    <s v="NOCHE"/>
    <n v="24.1"/>
    <s v="RECHAZADO"/>
    <m/>
  </r>
  <r>
    <d v="2026-01-31T00:00:00"/>
    <d v="2026-01-30T00:00:00"/>
    <s v="D-6548"/>
    <s v="KANTEX"/>
    <n v="3207925"/>
    <s v="WHITE (PFD)"/>
    <s v="EMPAQUE"/>
    <s v="KNIT"/>
    <s v="JERSEY SPANDEX"/>
    <x v="10"/>
    <s v="ANALISTA DE COLOR"/>
    <s v="DIA"/>
    <n v="17.98"/>
    <s v="RECHAZADO"/>
    <m/>
  </r>
  <r>
    <d v="2026-01-31T00:00:00"/>
    <d v="2026-01-30T00:00:00"/>
    <s v="D-6697"/>
    <s v="INTRADECO"/>
    <n v="1135912"/>
    <s v="RICH BLACK"/>
    <s v="EMPAQUE"/>
    <s v="KNIT"/>
    <s v="BIRD EYE MESH"/>
    <x v="1"/>
    <s v="INSPECCION"/>
    <s v="NOCHE"/>
    <n v="23.78"/>
    <s v="RECHAZADO"/>
    <m/>
  </r>
  <r>
    <d v="2026-01-31T00:00:00"/>
    <d v="2026-01-30T00:00:00"/>
    <s v="F-7938"/>
    <s v="IML"/>
    <n v="1135925"/>
    <s v="LYONS BLUE"/>
    <s v="EMPAQUE"/>
    <s v="ACABADOS"/>
    <s v="RIB"/>
    <x v="7"/>
    <s v="ANALISTA DE PRUEBAS FISICAS"/>
    <s v="NOCHE"/>
    <n v="24.06"/>
    <s v="APROBADO"/>
    <m/>
  </r>
  <r>
    <d v="2026-01-31T00:00:00"/>
    <d v="2026-01-30T00:00:00"/>
    <s v="F-7938"/>
    <s v="IML"/>
    <n v="1135838"/>
    <s v="LYONS BLUE"/>
    <s v="EMPAQUE"/>
    <s v="ACABADOS"/>
    <s v="RIB"/>
    <x v="7"/>
    <s v="ANALISTA DE PRUEBAS FISICAS"/>
    <s v="NOCHE"/>
    <n v="480.55"/>
    <s v="APROBADO"/>
    <m/>
  </r>
  <r>
    <d v="2026-01-31T00:00:00"/>
    <d v="2026-01-30T00:00:00"/>
    <s v="F-7938"/>
    <s v="IML"/>
    <n v="1135837"/>
    <s v="LYONS BLUE"/>
    <s v="EMPAQUE"/>
    <s v="ACABADOS"/>
    <s v="RIB"/>
    <x v="7"/>
    <s v="ANALISTA DE PRUEBAS FISICAS"/>
    <s v="NOCHE"/>
    <n v="477.53"/>
    <s v="APROBADO"/>
    <m/>
  </r>
  <r>
    <d v="2026-01-31T00:00:00"/>
    <d v="2026-01-30T00:00:00"/>
    <s v="F-7968"/>
    <s v="IML"/>
    <n v="1136184"/>
    <s v="VANILLA CREAM"/>
    <s v="EMPAQUE"/>
    <s v="ACABADOS"/>
    <s v="JERSEY"/>
    <x v="7"/>
    <s v="ANALISTA DE PRUEBAS FISICAS"/>
    <s v="NOCHE"/>
    <n v="688.16"/>
    <s v="APROBADO"/>
    <m/>
  </r>
  <r>
    <d v="2026-01-31T00:00:00"/>
    <d v="2026-01-30T00:00:00"/>
    <s v="F-7968"/>
    <s v="IML"/>
    <n v="1136205"/>
    <s v="VANILLA CREAM"/>
    <s v="EMPAQUE"/>
    <s v="ACABADOS"/>
    <s v="JERSEY"/>
    <x v="7"/>
    <s v="ANALISTA DE PRUEBAS FISICAS"/>
    <s v="NOCHE"/>
    <n v="233.11"/>
    <s v="APROBADO"/>
    <m/>
  </r>
  <r>
    <d v="2026-01-31T00:00:00"/>
    <d v="2026-01-30T00:00:00"/>
    <s v="F-7274"/>
    <s v="NAUTICA"/>
    <n v="1134947"/>
    <s v="BLOMING"/>
    <s v="ACABADOS"/>
    <s v="TINTORERIA"/>
    <s v="JERSEY"/>
    <x v="6"/>
    <s v="ANALISTA DE COLOR"/>
    <s v="NOCHE"/>
    <n v="23"/>
    <s v="APROBADO"/>
    <m/>
  </r>
  <r>
    <d v="2026-01-31T00:00:00"/>
    <d v="2026-01-30T00:00:00"/>
    <s v="D-6689"/>
    <s v="SANMAR"/>
    <n v="1135655"/>
    <s v="NEON BLUE"/>
    <s v="ACABADOS"/>
    <s v="ACABADOS"/>
    <s v="INTERLOCK"/>
    <x v="6"/>
    <s v="ANALISTA DE COLOR"/>
    <s v="NOCHE"/>
    <n v="200"/>
    <s v="RECHAZADO"/>
    <s v="REPROCESAR TINTORERIA"/>
  </r>
  <r>
    <d v="2026-02-03T00:00:00"/>
    <d v="2026-02-02T00:00:00"/>
    <s v="F-7274"/>
    <s v="NAUTICA"/>
    <n v="1134947"/>
    <s v="BLOOMING DHALIA"/>
    <s v="EMPAQUE"/>
    <s v="TINTORERIA"/>
    <s v="JERSEY"/>
    <x v="23"/>
    <s v="INSPECCION"/>
    <s v="DIA"/>
    <n v="15.82"/>
    <s v="APROBADO"/>
    <m/>
  </r>
  <r>
    <d v="2026-02-03T00:00:00"/>
    <d v="2026-02-02T00:00:00"/>
    <s v="D-6654"/>
    <s v="SANMAR"/>
    <n v="1134333"/>
    <s v="OLIVE DRAB GREEN"/>
    <s v="EMPAQUE"/>
    <s v="KNIT"/>
    <s v="INTERLOCK"/>
    <x v="45"/>
    <s v="INSPECCION"/>
    <s v="DIA"/>
    <n v="6.44"/>
    <s v="RECHAZADO"/>
    <m/>
  </r>
  <r>
    <d v="2026-02-03T00:00:00"/>
    <d v="2026-02-02T00:00:00"/>
    <s v="F-7944"/>
    <s v="IML"/>
    <n v="1135650"/>
    <s v="GENTLE BLUSH"/>
    <s v="EMPAQUE"/>
    <s v="KNIT"/>
    <s v="JERSEY"/>
    <x v="46"/>
    <s v="INSPECCION"/>
    <s v="NOCHE"/>
    <n v="329.07"/>
    <s v="RECHAZADO"/>
    <m/>
  </r>
  <r>
    <d v="2026-02-03T00:00:00"/>
    <d v="2026-02-02T00:00:00"/>
    <s v="F-7968"/>
    <s v="IML"/>
    <n v="1136406"/>
    <s v="QUIET ESPANSE"/>
    <s v="TINTORERIA"/>
    <s v="TINTORERIA"/>
    <s v="JERSEY"/>
    <x v="6"/>
    <s v="ANALISTA DE COLOR"/>
    <s v="NOCHE"/>
    <n v="174"/>
    <s v="APROBADO"/>
    <m/>
  </r>
  <r>
    <d v="2026-02-03T00:00:00"/>
    <d v="2026-02-02T00:00:00"/>
    <s v="D-6593"/>
    <s v="LENOR"/>
    <n v="1131676"/>
    <s v="COBAL"/>
    <s v="TINTORERIA"/>
    <s v="TINTORERIA"/>
    <s v="INTERLOCK"/>
    <x v="6"/>
    <s v="ANALISTA DE COLOR"/>
    <s v="NOCHE"/>
    <n v="24"/>
    <s v="RECHAZADO"/>
    <s v="REPROCESAR TINTORERIA"/>
  </r>
  <r>
    <d v="2026-02-03T00:00:00"/>
    <d v="2026-02-02T00:00:00"/>
    <s v="D-6730"/>
    <s v="KANTEX"/>
    <n v="3208007"/>
    <s v="WHITE PFD"/>
    <s v="EMPAQUE"/>
    <s v="TINTORERIA"/>
    <s v="MESH"/>
    <x v="47"/>
    <s v="INSPECCION"/>
    <s v="NOCHE"/>
    <n v="17.26"/>
    <s v="RECHAZADO"/>
    <m/>
  </r>
  <r>
    <d v="2026-02-04T00:00:00"/>
    <d v="2026-02-03T00:00:00"/>
    <s v="D-6705"/>
    <s v="INTRADECO"/>
    <n v="1135638"/>
    <s v="WHITE"/>
    <s v="ACABADOS"/>
    <s v="TINTORERIA"/>
    <s v="PINTEC"/>
    <x v="6"/>
    <s v="ANALISTA DE COLOR"/>
    <s v="NOCHE"/>
    <n v="200"/>
    <s v="APROBADO"/>
    <m/>
  </r>
  <r>
    <d v="2026-02-04T00:00:00"/>
    <d v="2026-02-03T00:00:00"/>
    <s v="D-6552"/>
    <s v="SANMAR"/>
    <n v="3207988"/>
    <s v="BLACK"/>
    <s v="EMPAQUE"/>
    <s v="ACABADOS"/>
    <s v="INTERLOCK"/>
    <x v="28"/>
    <s v="INSPECCION"/>
    <s v="NOCHE"/>
    <n v="238.68"/>
    <s v="APROBADO"/>
    <m/>
  </r>
  <r>
    <d v="2026-02-04T00:00:00"/>
    <d v="2026-02-03T00:00:00"/>
    <s v="D-6552"/>
    <s v="SANMAR"/>
    <n v="3207990"/>
    <s v="BLACK"/>
    <s v="EMPAQUE"/>
    <s v="ACABADOS"/>
    <s v="INTERLOCK"/>
    <x v="28"/>
    <s v="INSPECCION"/>
    <s v="NOCHE"/>
    <n v="473.04"/>
    <s v="APROBADO"/>
    <m/>
  </r>
  <r>
    <d v="2026-02-04T00:00:00"/>
    <d v="2026-02-03T00:00:00"/>
    <s v="D-6723"/>
    <s v="INTRADECO"/>
    <n v="1136456"/>
    <s v="BRIGHT WHITE"/>
    <s v="EMPAQUE"/>
    <s v="ACABADOS"/>
    <s v="INTERLOCK"/>
    <x v="25"/>
    <s v="INSPECCION"/>
    <s v="NOCHE"/>
    <n v="10.78"/>
    <s v="RECHAZADO"/>
    <m/>
  </r>
  <r>
    <d v="2026-02-04T00:00:00"/>
    <d v="2026-02-03T00:00:00"/>
    <s v="D-6723"/>
    <s v="INTRADECO"/>
    <n v="1136457"/>
    <s v="BRIGHT WHITE"/>
    <s v="EMPAQUE"/>
    <s v="ACABADOS"/>
    <s v="INTERLOCK"/>
    <x v="25"/>
    <s v="INSPECCION"/>
    <s v="NOCHE"/>
    <n v="10.42"/>
    <s v="RECHAZADO"/>
    <m/>
  </r>
  <r>
    <d v="2026-02-04T00:00:00"/>
    <d v="2026-02-03T00:00:00"/>
    <s v="D-6723"/>
    <s v="INTRADECO"/>
    <n v="1136455"/>
    <s v="BRIGHT WHITE"/>
    <s v="EMPAQUE"/>
    <s v="ACABADOS"/>
    <s v="INTERLOCK"/>
    <x v="25"/>
    <s v="INSPECCION"/>
    <s v="NOCHE"/>
    <n v="14.2"/>
    <s v="RECHAZADO"/>
    <m/>
  </r>
  <r>
    <d v="2026-02-04T00:00:00"/>
    <d v="2026-02-03T00:00:00"/>
    <s v="F-7274"/>
    <s v="TECHSTYLE "/>
    <n v="1134680"/>
    <s v="ROYAL"/>
    <s v="ACABADOS"/>
    <s v="ACABADOS"/>
    <s v="JERSEY"/>
    <x v="6"/>
    <s v="ANALISTA DE COLOR"/>
    <s v="NOCHE"/>
    <n v="15"/>
    <s v="APROBADO"/>
    <m/>
  </r>
  <r>
    <d v="2026-02-04T00:00:00"/>
    <d v="2026-02-03T00:00:00"/>
    <s v="D-6689"/>
    <s v="SANMAR"/>
    <n v="1136092"/>
    <s v="TRUE NAVY"/>
    <s v="ACABADOS"/>
    <s v="ACABADOS"/>
    <s v="INTERLOCK"/>
    <x v="6"/>
    <s v="ANALISTA DE COLOR"/>
    <s v="NOCHE"/>
    <n v="848"/>
    <s v="RECHAZADO"/>
    <m/>
  </r>
  <r>
    <d v="2026-02-04T00:00:00"/>
    <d v="2026-02-03T00:00:00"/>
    <s v="D-6689"/>
    <s v="SANMAR"/>
    <n v="1136279"/>
    <s v="RED"/>
    <s v="EMPAQUE"/>
    <s v="KNIT"/>
    <s v="INTERLOCK"/>
    <x v="0"/>
    <s v="INSPECCION"/>
    <s v="NOCHE"/>
    <n v="72.22"/>
    <s v="RECHAZADO"/>
    <m/>
  </r>
  <r>
    <d v="2026-02-04T00:00:00"/>
    <d v="2026-02-03T00:00:00"/>
    <s v="D-6728"/>
    <s v="KANTEX"/>
    <n v="3207966"/>
    <s v="PFD "/>
    <s v="ACABADOS"/>
    <s v="ACABADOS"/>
    <s v="INTERLOCK"/>
    <x v="38"/>
    <s v="INSPECCION"/>
    <s v="NOCHE"/>
    <n v="16.3"/>
    <s v="RECHAZADO"/>
    <m/>
  </r>
  <r>
    <d v="2026-02-04T00:00:00"/>
    <d v="2026-02-03T00:00:00"/>
    <s v="D-6727"/>
    <s v="KANTEX"/>
    <n v="3208015"/>
    <s v="WHITE"/>
    <s v="ACABADOS"/>
    <s v="ACABADOS"/>
    <s v="INTERLOCK"/>
    <x v="25"/>
    <s v="INSPECCION"/>
    <s v="NOCHE"/>
    <n v="9.18"/>
    <s v="RECHAZADO"/>
    <m/>
  </r>
  <r>
    <d v="2026-02-04T00:00:00"/>
    <d v="2026-02-03T00:00:00"/>
    <s v="D-6727"/>
    <s v="KANTEX"/>
    <n v="3208016"/>
    <s v="WHITE"/>
    <s v="ACABADOS"/>
    <s v="ACABADOS"/>
    <s v="INTERLOCK"/>
    <x v="25"/>
    <s v="INSPECCION"/>
    <s v="NOCHE"/>
    <n v="2.36"/>
    <s v="RECHAZADO"/>
    <m/>
  </r>
  <r>
    <d v="2026-02-04T00:00:00"/>
    <d v="2026-02-03T00:00:00"/>
    <s v="D-6728"/>
    <s v="KANTEX"/>
    <n v="3207965"/>
    <s v="PFD "/>
    <s v="ACABADOS"/>
    <s v="ACABADOS"/>
    <s v="INTERLOCK"/>
    <x v="25"/>
    <s v="INSPECCION"/>
    <s v="NOCHE"/>
    <n v="16.68"/>
    <s v="RECHAZADO"/>
    <m/>
  </r>
  <r>
    <d v="2026-02-04T00:00:00"/>
    <d v="2026-02-03T00:00:00"/>
    <s v="D-6723"/>
    <s v="INTRADECO"/>
    <n v="1136535"/>
    <s v="BRIGHT WHITE"/>
    <s v="EMPAQUE"/>
    <s v="ACABADOS"/>
    <s v="INTERLOCK"/>
    <x v="38"/>
    <s v="INSPECCION"/>
    <s v="NOCHE"/>
    <n v="15.74"/>
    <s v="RECHAZADO"/>
    <m/>
  </r>
  <r>
    <d v="2026-02-04T00:00:00"/>
    <d v="2026-02-03T00:00:00"/>
    <s v="F-7944"/>
    <s v="IML"/>
    <n v="1136278"/>
    <s v="APRIL SHOWER"/>
    <s v="EMPAQUE"/>
    <s v="ACABADOS"/>
    <s v="JERSEY"/>
    <x v="2"/>
    <s v="INSPECCION"/>
    <s v="NOCHE"/>
    <n v="23.3"/>
    <s v="RECHAZADO"/>
    <m/>
  </r>
  <r>
    <d v="2026-02-04T00:00:00"/>
    <d v="2026-02-03T00:00:00"/>
    <s v="D-6689"/>
    <s v="SANMAR"/>
    <n v="1136133"/>
    <s v="TRUE NAVY"/>
    <s v="TINTORERIA"/>
    <s v="TINTORERIA"/>
    <s v="INTERLOCK"/>
    <x v="6"/>
    <s v="ANALISTA DE COLOR"/>
    <s v="NOCHE"/>
    <n v="970"/>
    <s v="RECHAZADO"/>
    <m/>
  </r>
  <r>
    <d v="2026-02-04T00:00:00"/>
    <d v="2026-02-03T00:00:00"/>
    <s v="D-6700"/>
    <s v="KANTEX"/>
    <n v="3207923"/>
    <s v="MIRROR BLUE / BRIGHT WHITE"/>
    <s v="EMPAQUE"/>
    <s v="KNIT"/>
    <s v="JERSEY SPANDEX"/>
    <x v="0"/>
    <s v="INSPECCION"/>
    <s v="NOCHE"/>
    <n v="237.9"/>
    <s v="APROBADO"/>
    <m/>
  </r>
  <r>
    <d v="2026-02-04T00:00:00"/>
    <d v="2026-02-03T00:00:00"/>
    <s v="D-6699"/>
    <s v="KANTEX"/>
    <s v="3207975-73"/>
    <s v="FRAGNANT LILAC"/>
    <s v="EMPAQUE"/>
    <s v="KNIT"/>
    <s v="JERSEY SPANDEX"/>
    <x v="0"/>
    <s v="INSPECCION"/>
    <s v="NOCHE"/>
    <n v="463.84"/>
    <s v="APROBADO"/>
    <m/>
  </r>
  <r>
    <d v="2026-02-04T00:00:00"/>
    <d v="2026-02-03T00:00:00"/>
    <s v="F-7954"/>
    <s v="IML"/>
    <n v="1136439"/>
    <s v="IRIS NAVY"/>
    <s v="EMPAQUE"/>
    <s v="KNIT"/>
    <s v="RIB"/>
    <x v="1"/>
    <s v="INSPECCION"/>
    <s v="NOCHE"/>
    <n v="23.54"/>
    <s v="RECHAZADO"/>
    <m/>
  </r>
  <r>
    <d v="2026-02-04T00:00:00"/>
    <d v="2026-02-03T00:00:00"/>
    <s v="F-7944"/>
    <s v="IML"/>
    <n v="1136114"/>
    <s v="ORANGA MICKEY"/>
    <s v="TINTORERIA"/>
    <s v="TINTORERIA"/>
    <s v="RIB"/>
    <x v="6"/>
    <s v="ANALISTA DE COLOR"/>
    <s v="NOCHE"/>
    <n v="450"/>
    <s v="RECHAZADO"/>
    <m/>
  </r>
  <r>
    <d v="2026-02-04T00:00:00"/>
    <d v="2026-02-03T00:00:00"/>
    <s v="F-7959"/>
    <s v="IML"/>
    <s v="1136633/632/546"/>
    <s v="VINTAGE WHITE"/>
    <s v="TINTORERIA"/>
    <s v="TINTORERIA"/>
    <s v="JERSEY"/>
    <x v="6"/>
    <s v="ANALISTA DE COLOR"/>
    <s v="NOCHE"/>
    <n v="1260"/>
    <s v="RECHAZADO"/>
    <m/>
  </r>
  <r>
    <d v="2026-02-05T00:00:00"/>
    <d v="2026-02-04T00:00:00"/>
    <s v="D-6689"/>
    <s v="SANMAR"/>
    <n v="3208057"/>
    <s v="ROYAL"/>
    <s v="EMPAQUE"/>
    <s v="KNIT"/>
    <s v="INTERLOCK"/>
    <x v="0"/>
    <s v="INSPECCION"/>
    <s v="NOCHE"/>
    <n v="3.66"/>
    <s v="RECHAZADO"/>
    <m/>
  </r>
  <r>
    <d v="2026-02-05T00:00:00"/>
    <d v="2026-02-04T00:00:00"/>
    <s v="F-7968"/>
    <s v="IML"/>
    <n v="1136179"/>
    <s v="WHITE ESTAMPADO"/>
    <s v="EMPAQUE"/>
    <s v="KNIT"/>
    <s v="JERSEY"/>
    <x v="0"/>
    <s v="INSPECCION"/>
    <s v="NOCHE"/>
    <n v="4.3"/>
    <s v="RECHAZADO"/>
    <m/>
  </r>
  <r>
    <d v="2026-02-05T00:00:00"/>
    <d v="2026-02-04T00:00:00"/>
    <s v="D-6693"/>
    <s v="INTRADECO"/>
    <n v="1136524"/>
    <s v="RICH BLACK"/>
    <s v="EMPAQUE"/>
    <s v="ACABADOS"/>
    <s v="PINTEC"/>
    <x v="2"/>
    <s v="INSPECCION"/>
    <s v="NOCHE"/>
    <n v="5.3"/>
    <s v="RECHAZADO"/>
    <m/>
  </r>
  <r>
    <d v="2026-02-05T00:00:00"/>
    <d v="2026-02-04T00:00:00"/>
    <s v="D-6699"/>
    <s v="KANTEX"/>
    <n v="3207976"/>
    <s v="BOLD BLACK"/>
    <s v="EMPAQUE"/>
    <s v="KNIT"/>
    <s v="JERSEY SPANDEX"/>
    <x v="1"/>
    <s v="INSPECCION"/>
    <s v="NOCHE"/>
    <n v="18.92"/>
    <s v="RECHAZADO"/>
    <m/>
  </r>
  <r>
    <d v="2026-02-05T00:00:00"/>
    <d v="2026-02-04T00:00:00"/>
    <s v="D-6699"/>
    <s v="KANTEX"/>
    <n v="3207977"/>
    <s v="BOLD BLACK"/>
    <s v="EMPAQUE"/>
    <s v="KNIT"/>
    <s v="JERSEY SPANDEX"/>
    <x v="1"/>
    <s v="INSPECCION"/>
    <s v="NOCHE"/>
    <n v="36.66"/>
    <s v="RECHAZADO"/>
    <m/>
  </r>
  <r>
    <d v="2026-02-05T00:00:00"/>
    <d v="2026-02-04T00:00:00"/>
    <s v="F-7963"/>
    <s v="IML"/>
    <n v="3208033"/>
    <s v="BLACK KNIGHT"/>
    <s v="EMPAQUE"/>
    <s v="ACABADOS"/>
    <s v="JERSEY"/>
    <x v="3"/>
    <s v="INSPECCION"/>
    <s v="NOCHE"/>
    <n v="9.9"/>
    <s v="RECHAZADO"/>
    <m/>
  </r>
  <r>
    <d v="2026-02-05T00:00:00"/>
    <d v="2026-02-04T00:00:00"/>
    <s v="F-7967"/>
    <s v="NAUTICA"/>
    <n v="1136651"/>
    <s v="NAVY"/>
    <s v="TINTORERIA"/>
    <s v="TINTORERIA"/>
    <s v="JERSEY"/>
    <x v="6"/>
    <s v="ANALISTA DE COLOR"/>
    <s v="NOCHE"/>
    <n v="648"/>
    <s v="APROBADO"/>
    <m/>
  </r>
  <r>
    <d v="2026-02-05T00:00:00"/>
    <d v="2026-02-04T00:00:00"/>
    <s v="F-7944"/>
    <s v="IML"/>
    <n v="1135737"/>
    <s v="GOLDEN STRAW"/>
    <s v="TINTORERIA"/>
    <s v="TINTORERIA"/>
    <s v="JERSEY"/>
    <x v="6"/>
    <s v="ANALISTA DE COLOR"/>
    <s v="NOCHE"/>
    <n v="100"/>
    <s v="RECHAZADO"/>
    <m/>
  </r>
  <r>
    <d v="2026-02-05T00:00:00"/>
    <d v="2026-02-04T00:00:00"/>
    <s v="D-6727"/>
    <s v="KANTEX"/>
    <n v="1099893"/>
    <s v="BLACK"/>
    <s v="EMPAQUE"/>
    <s v="ACABADOS"/>
    <s v="INTERLOCK"/>
    <x v="14"/>
    <s v="INSPECCION"/>
    <s v="NOCHE"/>
    <n v="8.48"/>
    <s v="RECHAZADO"/>
    <m/>
  </r>
  <r>
    <d v="2026-02-05T00:00:00"/>
    <d v="2026-02-04T00:00:00"/>
    <s v="D-6561"/>
    <s v="ZIMATEX"/>
    <n v="3208048"/>
    <s v="BLACK"/>
    <s v="TINTORERIA"/>
    <s v="TINTORERIA"/>
    <s v="INTERLOCK"/>
    <x v="6"/>
    <s v="ANALISTA DE COLOR"/>
    <s v="NOCHE"/>
    <n v="516"/>
    <s v="RECHAZADO"/>
    <m/>
  </r>
  <r>
    <d v="2026-02-05T00:00:00"/>
    <d v="2026-02-04T00:00:00"/>
    <s v="D-6580"/>
    <s v="INTRADECO"/>
    <n v="1136663"/>
    <s v="COLLEGIATE GREEN"/>
    <s v="EMPAQUE"/>
    <s v="KNIT"/>
    <s v="PINTEC"/>
    <x v="1"/>
    <s v="INSPECCION"/>
    <s v="NOCHE"/>
    <n v="20.88"/>
    <s v="RECHAZADO"/>
    <m/>
  </r>
  <r>
    <d v="2026-02-06T00:00:00"/>
    <d v="2026-02-05T00:00:00"/>
    <s v="D-6561"/>
    <s v="ZIMATEX"/>
    <n v="3208048"/>
    <s v="BLACK"/>
    <s v="ACABADOS"/>
    <s v="TINTORERIA"/>
    <s v="INTERLOCK"/>
    <x v="6"/>
    <s v="ANALISTA DE COLOR"/>
    <s v="NOCHE"/>
    <n v="516"/>
    <s v="RECHAZADO"/>
    <m/>
  </r>
  <r>
    <d v="2026-02-06T00:00:00"/>
    <d v="2026-02-05T00:00:00"/>
    <s v="D-6561"/>
    <s v="ZIMATEX"/>
    <n v="3208047"/>
    <s v="BLACK"/>
    <s v="EMPAQUE"/>
    <s v="ACABADOS"/>
    <s v="INTERLOCK"/>
    <x v="6"/>
    <s v="ANALISTA DE COLOR"/>
    <s v="NOCHE"/>
    <n v="516"/>
    <s v="RECHAZADO"/>
    <m/>
  </r>
  <r>
    <d v="2026-02-06T00:00:00"/>
    <d v="2026-02-05T00:00:00"/>
    <s v="D-6699"/>
    <s v="KANTEX"/>
    <n v="3207972"/>
    <s v="ROSE PETAL / MAUVE"/>
    <s v="EMPAQUE"/>
    <s v="KNIT"/>
    <s v="JERSEY SPANDEX"/>
    <x v="1"/>
    <s v="INSPECCION"/>
    <s v="NOCHE"/>
    <n v="149.14"/>
    <s v="RECHAZADO"/>
    <m/>
  </r>
  <r>
    <d v="2026-02-06T00:00:00"/>
    <d v="2026-02-05T00:00:00"/>
    <s v="F-7981"/>
    <s v="OUTERSTUFF"/>
    <n v="1136442"/>
    <s v="RUSH BLUE"/>
    <s v="ACABADOS"/>
    <s v="KNIT"/>
    <s v="INTERLOCK"/>
    <x v="1"/>
    <s v="INSPECCION"/>
    <s v="NOCHE"/>
    <n v="476.28"/>
    <s v="APROBADO"/>
    <m/>
  </r>
  <r>
    <d v="2026-02-06T00:00:00"/>
    <d v="2026-02-05T00:00:00"/>
    <s v="D-6693"/>
    <s v="INTRADECO"/>
    <n v="1136786"/>
    <s v="RICH BLACK"/>
    <s v="EMPAQUE"/>
    <s v="KNIT"/>
    <s v="PINTEC"/>
    <x v="1"/>
    <s v="INSPECCION"/>
    <s v="NOCHE"/>
    <n v="98.94"/>
    <s v="RECHAZADO"/>
    <m/>
  </r>
  <r>
    <d v="2026-02-06T00:00:00"/>
    <d v="2026-02-05T00:00:00"/>
    <s v="D-6527"/>
    <s v="SANMAR"/>
    <n v="1136443"/>
    <s v="TEAM PURPLE"/>
    <s v="ACABADOS"/>
    <s v="TINTORERIA"/>
    <s v="INTERLOCK"/>
    <x v="13"/>
    <s v="INSPECCION"/>
    <s v="NOCHE"/>
    <n v="476"/>
    <s v="RECHAZADO"/>
    <m/>
  </r>
  <r>
    <d v="2026-02-06T00:00:00"/>
    <d v="2026-02-05T00:00:00"/>
    <s v="D-6689"/>
    <s v="SANMAR"/>
    <n v="1136642"/>
    <s v="NEON PINK"/>
    <s v="EMPAQUE"/>
    <s v="ACABADOS"/>
    <s v="INTERLOCK"/>
    <x v="25"/>
    <s v="INSPECCION"/>
    <s v="NOCHE"/>
    <n v="49.76"/>
    <s v="RECHAZADO"/>
    <m/>
  </r>
  <r>
    <d v="2026-02-06T00:00:00"/>
    <d v="2026-02-05T00:00:00"/>
    <s v="D-7951"/>
    <s v="OUTERSTUFF"/>
    <n v="1136785"/>
    <s v="HEATHER GREY DYSTAR"/>
    <s v="EMPAQUE"/>
    <s v="ACABADOS"/>
    <s v="JERSEY"/>
    <x v="3"/>
    <s v="INSPECCION"/>
    <s v="NOCHE"/>
    <n v="200"/>
    <s v="APROBADO"/>
    <m/>
  </r>
  <r>
    <d v="2026-02-06T00:00:00"/>
    <d v="2026-02-05T00:00:00"/>
    <s v="D-6727"/>
    <s v="KANTEX"/>
    <n v="3208006"/>
    <s v="TRADITIONAL NAVY"/>
    <s v="EMPAQUE"/>
    <s v="KNIT"/>
    <s v="INTERLOCK"/>
    <x v="1"/>
    <s v="INSPECCION"/>
    <s v="NOCHE"/>
    <n v="144.92"/>
    <s v="APROBADO"/>
    <m/>
  </r>
  <r>
    <d v="2026-02-06T00:00:00"/>
    <d v="2026-02-05T00:00:00"/>
    <s v="D-6727"/>
    <s v="KANTEX"/>
    <n v="3208042"/>
    <s v="BRIGHT CARDINAL"/>
    <s v="EMPAQUE"/>
    <s v="KNIT"/>
    <s v="INTERLOCK"/>
    <x v="1"/>
    <s v="INSPECCION"/>
    <s v="NOCHE"/>
    <n v="814.3099999999999"/>
    <s v="APROBADO"/>
    <m/>
  </r>
  <r>
    <d v="2026-02-06T00:00:00"/>
    <d v="2026-02-05T00:00:00"/>
    <s v="D-6608 "/>
    <s v="KANTEX"/>
    <n v="3207971"/>
    <s v="MOSS GREEN"/>
    <s v="EMPAQUE"/>
    <s v="KNIT"/>
    <s v="INTERLOCK"/>
    <x v="1"/>
    <s v="INSPECCION"/>
    <s v="NOCHE"/>
    <m/>
    <s v="APROBADO"/>
    <m/>
  </r>
  <r>
    <d v="2026-02-06T00:00:00"/>
    <d v="2026-02-05T00:00:00"/>
    <s v="D-6727"/>
    <s v="KANTEX"/>
    <n v="3208014"/>
    <s v="BRIGHT CARDINAL"/>
    <s v="EMPAQUE"/>
    <s v="KNIT"/>
    <s v="INTERLOCK"/>
    <x v="48"/>
    <s v="INSPECCION"/>
    <s v="NOCHE"/>
    <n v="833.16"/>
    <s v="APROBADO"/>
    <s v="Y QUIEBRES"/>
  </r>
  <r>
    <d v="2026-02-06T00:00:00"/>
    <d v="2026-02-05T00:00:00"/>
    <s v="D-6483"/>
    <s v="INTRADECO"/>
    <n v="1119333"/>
    <s v="RICH BLACK"/>
    <s v="EMPAQUE"/>
    <s v="ACABADOS"/>
    <s v="MINIWAFFLE"/>
    <x v="6"/>
    <s v="ANALISTA DE COLOR"/>
    <s v="NOCHE"/>
    <n v="132"/>
    <s v="RECHAZADO"/>
    <m/>
  </r>
  <r>
    <d v="2026-02-06T00:00:00"/>
    <d v="2026-02-05T00:00:00"/>
    <s v="D-6693"/>
    <s v="INTRADECO"/>
    <n v="1136748"/>
    <s v="RICH BLACK"/>
    <s v="EMPAQUE"/>
    <s v="ACABADOS"/>
    <s v="PINTEC"/>
    <x v="12"/>
    <s v="INSPECCION"/>
    <s v="NOCHE"/>
    <n v="98.52"/>
    <s v="RECHAZADO"/>
    <m/>
  </r>
  <r>
    <d v="2026-02-06T00:00:00"/>
    <d v="2026-02-05T00:00:00"/>
    <s v="F-7981"/>
    <s v="OUTERSTUFF"/>
    <n v="1136442"/>
    <s v="RUSH BLUE"/>
    <s v="EMPAQUE"/>
    <s v="KNIT"/>
    <s v="INTERLOCK"/>
    <x v="1"/>
    <s v="INSPECCION"/>
    <s v="NOCHE"/>
    <n v="476.28"/>
    <s v="RECHAZADO"/>
    <s v="Y PESO BAJO"/>
  </r>
  <r>
    <d v="2026-02-06T00:00:00"/>
    <d v="2026-02-05T00:00:00"/>
    <s v="D-6727"/>
    <s v="KANTEX"/>
    <n v="3208010"/>
    <s v="DARK GREEN"/>
    <s v="EMPAQUE"/>
    <s v="KNIT"/>
    <s v="INTERLOCK"/>
    <x v="48"/>
    <s v="INSPECCION"/>
    <s v="NOCHE"/>
    <n v="389.38"/>
    <s v="APROBADO"/>
    <s v="Y BARRADO"/>
  </r>
  <r>
    <d v="2026-02-06T00:00:00"/>
    <d v="2026-02-05T00:00:00"/>
    <s v="D-6727"/>
    <s v="KANTEX"/>
    <n v="3208043"/>
    <s v="GAME ROYAL"/>
    <s v="EMPAQUE"/>
    <s v="KNIT"/>
    <s v="INTERLOCK"/>
    <x v="48"/>
    <s v="INSPECCION"/>
    <s v="NOCHE"/>
    <n v="465.24"/>
    <s v="APROBADO"/>
    <s v="Y BARRADO"/>
  </r>
  <r>
    <d v="2026-02-06T00:00:00"/>
    <d v="2026-02-05T00:00:00"/>
    <s v="D-6727"/>
    <s v="KANTEX"/>
    <n v="3208043"/>
    <s v="GAME ROYAL"/>
    <s v="EMPAQUE"/>
    <s v="KNIT"/>
    <s v="INTERLOCK"/>
    <x v="48"/>
    <s v="INSPECCION"/>
    <s v="NOCHE"/>
    <n v="23.8"/>
    <s v="APROBADO"/>
    <m/>
  </r>
  <r>
    <d v="2026-02-06T00:00:00"/>
    <d v="2026-02-05T00:00:00"/>
    <s v="F-7968"/>
    <s v="IML"/>
    <n v="1136635"/>
    <s v="QUIET ESPANSE"/>
    <s v="EMPAQUE"/>
    <s v="ACABADOS"/>
    <s v="JERSEY"/>
    <x v="5"/>
    <s v="INSPECCION"/>
    <s v="NOCHE"/>
    <n v="349"/>
    <s v="APROBADO"/>
    <s v="OK DANNY"/>
  </r>
  <r>
    <d v="2026-02-07T00:00:00"/>
    <d v="2026-02-06T00:00:00"/>
    <s v="D-6681"/>
    <s v="INTRADECO"/>
    <n v="1136750"/>
    <s v="ARTIC WHITE"/>
    <s v="EMPAQUE"/>
    <s v="ACABADOS"/>
    <s v="JERSEY"/>
    <x v="43"/>
    <s v="INSPECCION"/>
    <s v="NOCHE"/>
    <n v="68.18000000000001"/>
    <s v="RECHAZADO"/>
    <m/>
  </r>
  <r>
    <d v="2026-02-07T00:00:00"/>
    <d v="2026-02-06T00:00:00"/>
    <s v="D-6727"/>
    <s v="KANTEX"/>
    <n v="3208005"/>
    <s v="ATHLETIC NAVY"/>
    <s v="EMPAQUE"/>
    <s v="ACABADOS"/>
    <s v="INTERLOCK"/>
    <x v="49"/>
    <s v="INSPECCION"/>
    <s v="NOCHE"/>
    <n v="747.95"/>
    <s v="RECHAZADO"/>
    <m/>
  </r>
  <r>
    <d v="2026-02-07T00:00:00"/>
    <d v="2026-02-06T00:00:00"/>
    <s v="D-6727"/>
    <s v="KANTEX"/>
    <n v="3208005"/>
    <s v="ATHLETIC NAVY"/>
    <s v="EMPAQUE"/>
    <s v="ACABADOS"/>
    <s v="INTERLOCK"/>
    <x v="38"/>
    <s v="INSPECCION"/>
    <s v="NOCHE"/>
    <n v="8.779999999999999"/>
    <s v="RECHAZADO"/>
    <m/>
  </r>
  <r>
    <d v="2026-02-07T00:00:00"/>
    <d v="2026-02-06T00:00:00"/>
    <s v="F-7967"/>
    <s v="NAUTICA"/>
    <n v="1136651"/>
    <s v="NAVY"/>
    <s v="EMPAQUE"/>
    <s v="ACABADOS"/>
    <s v="JERSEY"/>
    <x v="6"/>
    <s v="ANALISTA DE COLOR"/>
    <s v="NOCHE"/>
    <n v="648.1900000000001"/>
    <s v="APROBADO"/>
    <s v="AE"/>
  </r>
  <r>
    <d v="2026-02-07T00:00:00"/>
    <d v="2026-02-06T00:00:00"/>
    <s v="D-6693"/>
    <s v="INTRADECO"/>
    <n v="1136947"/>
    <s v="RICH BLACK"/>
    <s v="EMPAQUE"/>
    <s v="ACABADOS"/>
    <s v="PINTEC"/>
    <x v="6"/>
    <s v="ANALISTA DE COLOR"/>
    <s v="NOCHE"/>
    <n v="220"/>
    <s v="RECHAZADO"/>
    <m/>
  </r>
  <r>
    <d v="2026-02-07T00:00:00"/>
    <d v="2026-02-06T00:00:00"/>
    <s v="F-7907"/>
    <s v="IML"/>
    <n v="3208084"/>
    <s v="PHANTOM"/>
    <s v="EMPAQUE"/>
    <s v="ACABADOS"/>
    <s v="JERSEY"/>
    <x v="7"/>
    <s v="ANALISTA DE PRUEBAS FISICAS"/>
    <s v="NOCHE"/>
    <n v="222.61"/>
    <s v="PENDIENTE"/>
    <m/>
  </r>
  <r>
    <d v="2026-02-07T00:00:00"/>
    <d v="2026-02-06T00:00:00"/>
    <s v="D-6700"/>
    <s v="KANTEX"/>
    <n v="3207979"/>
    <s v="VIOLET NIGHT / BOLD BLACK"/>
    <s v="EMPAQUE"/>
    <s v="ACABADOS"/>
    <s v="JERSEY SPANDEX"/>
    <x v="50"/>
    <s v="ANALISTA DE PRUEBAS FISICAS"/>
    <s v="NOCHE"/>
    <n v="15.36"/>
    <s v="APROBADO"/>
    <m/>
  </r>
  <r>
    <d v="2026-02-07T00:00:00"/>
    <d v="2026-02-06T00:00:00"/>
    <s v="D-6699"/>
    <s v="KANTEX"/>
    <n v="3208076"/>
    <s v="LIGHT BIRCH"/>
    <s v="EMPAQUE"/>
    <s v="ACABADOS"/>
    <s v="JERSEY SPANDEX"/>
    <x v="13"/>
    <s v="INSPECCION"/>
    <s v="NOCHE"/>
    <n v="207.54"/>
    <s v="RECHAZADO"/>
    <m/>
  </r>
  <r>
    <d v="2026-02-07T00:00:00"/>
    <d v="2026-02-06T00:00:00"/>
    <s v="D-6699"/>
    <s v="KANTEX"/>
    <n v="3208072"/>
    <s v="LIGHT BIRCH"/>
    <s v="EMPAQUE"/>
    <s v="ACABADOS"/>
    <s v="JERSEY SPANDEX"/>
    <x v="13"/>
    <s v="INSPECCION"/>
    <s v="NOCHE"/>
    <n v="165.98"/>
    <s v="RECHAZADO"/>
    <m/>
  </r>
  <r>
    <d v="2026-02-07T00:00:00"/>
    <d v="2026-02-06T00:00:00"/>
    <s v="D-6711"/>
    <s v="INTRADECO"/>
    <n v="3208082"/>
    <s v="BLACK (CAVIAR)"/>
    <s v="EMPAQUE"/>
    <s v="ACABADOS"/>
    <s v="PINTEC"/>
    <x v="6"/>
    <s v="ANALISTA DE COLOR"/>
    <s v="NOCHE"/>
    <n v="20"/>
    <s v="APROBADO"/>
    <s v="LIBERAR PROXIMA SEMANA"/>
  </r>
  <r>
    <d v="2026-02-07T00:00:00"/>
    <d v="2026-02-06T00:00:00"/>
    <s v="D-6689"/>
    <s v="SANMAR"/>
    <s v="1135655R"/>
    <s v="NEON BLUE"/>
    <s v="ACABADOS"/>
    <s v="TINTORERIA"/>
    <s v="INTERLOCK"/>
    <x v="20"/>
    <s v="INSPECCION"/>
    <s v="NOCHE"/>
    <n v="406.11"/>
    <s v="RECHAZADO"/>
    <s v="Y COLO"/>
  </r>
  <r>
    <d v="2026-02-07T00:00:00"/>
    <d v="2026-02-06T00:00:00"/>
    <s v="F-7951"/>
    <s v="OUTERSTUFF"/>
    <n v="1134790"/>
    <s v="BLACK"/>
    <s v="EMPAQUE"/>
    <s v="ACABADOS"/>
    <s v="JERSEY"/>
    <x v="51"/>
    <s v="ANALISTA DE PRUEBAS FISICAS"/>
    <s v="NOCHE"/>
    <n v="78.3"/>
    <s v="APROBADO"/>
    <m/>
  </r>
  <r>
    <d v="2026-02-07T00:00:00"/>
    <d v="2026-02-06T00:00:00"/>
    <s v="F-7963"/>
    <s v="IML"/>
    <n v="3208037"/>
    <s v="BLACK KNIGHT"/>
    <s v="EMPAQUE"/>
    <s v="KNIT"/>
    <s v="JERSEY"/>
    <x v="1"/>
    <s v="INSPECCION"/>
    <s v="NOCHE"/>
    <n v="246.55"/>
    <s v="RECHAZADO"/>
    <m/>
  </r>
  <r>
    <d v="2026-02-07T00:00:00"/>
    <d v="2026-02-06T00:00:00"/>
    <s v="D-6689"/>
    <s v="SANMAR"/>
    <n v="1135302"/>
    <s v="NEON YELLOW"/>
    <s v="ACABADOS"/>
    <s v="TINTORERIA"/>
    <s v="INTERLOCK"/>
    <x v="20"/>
    <s v="INSPECCION"/>
    <s v="NOCHE"/>
    <n v="77.52"/>
    <s v="RECHAZADO"/>
    <m/>
  </r>
  <r>
    <d v="2026-02-07T00:00:00"/>
    <d v="2026-02-06T00:00:00"/>
    <s v="D-6689"/>
    <s v="SANMAR"/>
    <n v="1136092"/>
    <s v="TRUE NAVY"/>
    <s v="EMPAQUE"/>
    <s v="TINTORERIA"/>
    <s v="INTERLOCK"/>
    <x v="6"/>
    <s v="ANALISTA DE COLOR"/>
    <s v="NOCHE"/>
    <n v="200"/>
    <s v="PENDIENTE"/>
    <s v="CREAR NUEVO BATCH"/>
  </r>
  <r>
    <d v="2026-02-10T00:00:00"/>
    <d v="2026-02-09T00:00:00"/>
    <s v="D-6730"/>
    <s v="KANTEX"/>
    <n v="3208093"/>
    <s v="WHITE"/>
    <s v="EMPAQUE"/>
    <s v="KNIT"/>
    <s v="JERSEY SPANDEX"/>
    <x v="1"/>
    <s v="INSPECCION"/>
    <s v="NOCHE"/>
    <n v="244.36"/>
    <s v="APROBADO"/>
    <s v="ENVIAR MUESTRA AL CLIENTE"/>
  </r>
  <r>
    <d v="2026-02-10T00:00:00"/>
    <d v="2026-02-09T00:00:00"/>
    <s v="D-6730"/>
    <s v="KANTEX"/>
    <n v="3208093"/>
    <s v="WHITE"/>
    <s v="EMPAQUE"/>
    <s v="KNIT"/>
    <s v="JERSEY SPANDEX"/>
    <x v="23"/>
    <s v="INSPECCION"/>
    <s v="NOCHE"/>
    <n v="647.59"/>
    <s v="APROBADO"/>
    <s v="ENVIAR MUESTRA AL CLIENTE"/>
  </r>
  <r>
    <d v="2026-02-10T00:00:00"/>
    <d v="2026-02-09T00:00:00"/>
    <s v="D-6735"/>
    <s v="KCI"/>
    <n v="3208101"/>
    <s v="PFD "/>
    <s v="ACABADOS"/>
    <s v="TINTORERIA"/>
    <s v="JERSEY"/>
    <x v="20"/>
    <s v="INSPECCION"/>
    <s v="NOCHE"/>
    <n v="205.37"/>
    <s v="PENDIENTE"/>
    <s v="LIMPIAR ACABADOS"/>
  </r>
  <r>
    <d v="2026-02-10T00:00:00"/>
    <d v="2026-02-09T00:00:00"/>
    <s v="D-7942"/>
    <s v="IML"/>
    <n v="3208079"/>
    <s v="BLACK KNIGHT"/>
    <s v="EMPAQUE"/>
    <s v="ACABADOS"/>
    <s v="JERSEY"/>
    <x v="52"/>
    <s v="INSPECCION"/>
    <s v="NOCHE"/>
    <n v="24.15"/>
    <s v="RECHAZADO"/>
    <m/>
  </r>
  <r>
    <d v="2026-02-10T00:00:00"/>
    <d v="2026-02-09T00:00:00"/>
    <s v="F-7982"/>
    <s v="NAUTICA"/>
    <n v="1137174"/>
    <s v="FOREST NIGHT"/>
    <s v="EMPAQUE"/>
    <s v="TINTORERIA"/>
    <s v="JERSEY"/>
    <x v="6"/>
    <s v="ANALISTA DE COLOR"/>
    <s v="NOCHE"/>
    <n v="125"/>
    <s v="PENDIENTE"/>
    <s v="NEGOCIAR"/>
  </r>
  <r>
    <d v="2026-02-10T00:00:00"/>
    <d v="2026-02-09T00:00:00"/>
    <s v="D-7982"/>
    <s v="NAUTICA"/>
    <n v="1137174"/>
    <s v="FOREST NIGHT"/>
    <s v="EMPAQUE"/>
    <s v="ACABADOS"/>
    <s v="JERSEY"/>
    <x v="8"/>
    <s v="INSPECCION"/>
    <s v="NOCHE"/>
    <n v="47.3"/>
    <s v="RECHAZADO"/>
    <s v="REPROCESAR TINTORERIA"/>
  </r>
  <r>
    <d v="2026-02-10T00:00:00"/>
    <d v="2026-02-09T00:00:00"/>
    <s v="D-6693"/>
    <s v="INTRADECO"/>
    <n v="1136787"/>
    <s v="RICH BLACK"/>
    <s v="EMPAQUE"/>
    <s v="ACABADOS"/>
    <s v="PINTEC"/>
    <x v="14"/>
    <s v="INSPECCION"/>
    <s v="NOCHE"/>
    <n v="20.78"/>
    <s v="RECHAZADO"/>
    <m/>
  </r>
  <r>
    <d v="2026-02-10T00:00:00"/>
    <d v="2026-02-09T00:00:00"/>
    <s v="D-6693"/>
    <s v="INTRADECO"/>
    <n v="1136787"/>
    <s v="RICH BLACK"/>
    <s v="EMPAQUE"/>
    <s v="ACABADOS"/>
    <s v="PINTEC"/>
    <x v="12"/>
    <s v="INSPECCION"/>
    <s v="NOCHE"/>
    <n v="98.06"/>
    <s v="RECHAZADO"/>
    <m/>
  </r>
  <r>
    <d v="2026-02-11T00:00:00"/>
    <d v="2026-02-10T00:00:00"/>
    <s v="D-6735"/>
    <s v="KCI"/>
    <n v="3207994"/>
    <s v="PFD "/>
    <s v="EMPAQUE"/>
    <s v="ACABADOS"/>
    <s v="RIB"/>
    <x v="6"/>
    <s v="ANALISTA DE COLOR"/>
    <s v="NOCHE"/>
    <n v="240"/>
    <s v="RECHAZADO"/>
    <s v="REPROCESAR TINTORERIA"/>
  </r>
  <r>
    <d v="2026-02-11T00:00:00"/>
    <d v="2026-02-10T00:00:00"/>
    <s v="D-6693"/>
    <s v="INTRADECO"/>
    <n v="1137375"/>
    <s v="RICH BLACK"/>
    <s v="EMPAQUE"/>
    <s v="ACABADOS"/>
    <s v="PINTEC"/>
    <x v="12"/>
    <s v="INSPECCION"/>
    <s v="NOCHE"/>
    <n v="24.6"/>
    <s v="RECHAZADO"/>
    <m/>
  </r>
  <r>
    <d v="2026-02-11T00:00:00"/>
    <d v="2026-02-10T00:00:00"/>
    <s v="D-6711"/>
    <s v="INTRADECO"/>
    <n v="3208083"/>
    <s v="BLACK (CAVIAR)"/>
    <s v="EMPAQUE"/>
    <s v="ACABADOS"/>
    <s v="PINTEC"/>
    <x v="26"/>
    <s v="INSPECCION"/>
    <s v="NOCHE"/>
    <n v="7.72"/>
    <s v="RECHAZADO"/>
    <m/>
  </r>
  <r>
    <d v="2026-02-11T00:00:00"/>
    <d v="2026-02-10T00:00:00"/>
    <s v="F-7985"/>
    <s v="OUTERSTUFF"/>
    <n v="1137226"/>
    <s v="BLACK"/>
    <s v="ACABADOS"/>
    <s v="KNIT"/>
    <s v="JERSEY"/>
    <x v="1"/>
    <s v="INSPECCION"/>
    <s v="NOCHE"/>
    <n v="96.44"/>
    <s v="RECHAZADO"/>
    <m/>
  </r>
  <r>
    <d v="2026-02-11T00:00:00"/>
    <d v="2026-02-10T00:00:00"/>
    <s v="F-7987"/>
    <s v="OUTERSTUFF"/>
    <n v="1137233"/>
    <s v="WHITE"/>
    <s v="ACABADOS"/>
    <s v="ACABADOS"/>
    <s v="JERSEY"/>
    <x v="53"/>
    <s v="INSPECCION"/>
    <s v="NOCHE"/>
    <n v="20.18"/>
    <s v="PENDIENTE"/>
    <m/>
  </r>
  <r>
    <d v="2026-02-11T00:00:00"/>
    <d v="2026-02-10T00:00:00"/>
    <s v="F-7987"/>
    <s v="OUTERSTUFF"/>
    <n v="1137144"/>
    <s v="WHITE"/>
    <s v="ACABADOS"/>
    <s v="ACABADOS"/>
    <s v="JERSEY"/>
    <x v="25"/>
    <s v="INSPECCION"/>
    <s v="NOCHE"/>
    <n v="23.12"/>
    <s v="RECHAZADO"/>
    <m/>
  </r>
  <r>
    <d v="2026-02-11T00:00:00"/>
    <d v="2026-02-10T00:00:00"/>
    <s v="F-7963"/>
    <s v="IML"/>
    <n v="3208036"/>
    <s v="BLACK KNIGHT"/>
    <s v="ACABADOS"/>
    <s v="KNIT"/>
    <s v="JERSEY"/>
    <x v="1"/>
    <s v="INSPECCION"/>
    <s v="NOCHE"/>
    <n v="39.2"/>
    <s v="RECHAZADO"/>
    <m/>
  </r>
  <r>
    <d v="2026-02-11T00:00:00"/>
    <d v="2026-02-10T00:00:00"/>
    <s v="F-7987"/>
    <s v="OUTERSTUFF"/>
    <n v="1137144"/>
    <s v="WHITE"/>
    <s v="ACABADOS"/>
    <s v="TINTORERIA"/>
    <s v="JERSEY"/>
    <x v="6"/>
    <s v="ANALISTA DE COLOR"/>
    <s v="NOCHE"/>
    <n v="20"/>
    <s v="RECHAZADO"/>
    <m/>
  </r>
  <r>
    <d v="2026-02-11T00:00:00"/>
    <d v="2026-02-10T00:00:00"/>
    <s v="F-7950"/>
    <s v="IML"/>
    <n v="1137094"/>
    <s v="NAVY POST"/>
    <s v="ACABADOS"/>
    <s v="KNIT"/>
    <s v="JERSEY"/>
    <x v="1"/>
    <s v="INSPECCION"/>
    <s v="NOCHE"/>
    <n v="22.35"/>
    <s v="RECHAZADO"/>
    <m/>
  </r>
  <r>
    <d v="2026-02-11T00:00:00"/>
    <d v="2026-02-10T00:00:00"/>
    <s v="D-6689"/>
    <s v="SANMAR"/>
    <n v="1136133"/>
    <s v="TRUE NAVY"/>
    <s v="EMPAQUE"/>
    <s v="TINTORERIA"/>
    <s v="INTERLOCK"/>
    <x v="34"/>
    <s v="INSPECCION"/>
    <s v="NOCHE"/>
    <n v="38.92"/>
    <s v="RECHAZADO"/>
    <m/>
  </r>
  <r>
    <d v="2026-02-11T00:00:00"/>
    <d v="2026-02-10T00:00:00"/>
    <s v="D-6689"/>
    <s v="SANMAR"/>
    <n v="1136133"/>
    <s v="TRUE NAVY"/>
    <s v="EMPAQUE"/>
    <s v="TINTORERIA"/>
    <s v="INTERLOCK"/>
    <x v="34"/>
    <s v="INSPECCION"/>
    <s v="NOCHE"/>
    <n v="91.14"/>
    <s v="RECHAZADO"/>
    <m/>
  </r>
  <r>
    <d v="2026-02-11T00:00:00"/>
    <d v="2026-02-10T00:00:00"/>
    <s v="D-6689"/>
    <s v="SANMAR"/>
    <n v="1136133"/>
    <s v="TRUE NAVY"/>
    <s v="EMPAQUE"/>
    <s v="ACABADOS"/>
    <s v="INTERLOCK"/>
    <x v="29"/>
    <s v="INSPECCION"/>
    <s v="NOCHE"/>
    <n v="46.96"/>
    <s v="APROBADO"/>
    <m/>
  </r>
  <r>
    <d v="2026-02-11T00:00:00"/>
    <d v="2026-02-10T00:00:00"/>
    <s v="D-6565"/>
    <s v="SANMAR"/>
    <n v="1136717"/>
    <s v="ROYAL"/>
    <s v="ACABADOS"/>
    <s v="KNIT"/>
    <s v="INTERLOCK"/>
    <x v="10"/>
    <s v="ANALISTA DE COLOR"/>
    <s v="NOCHE"/>
    <n v="20"/>
    <s v="RECHAZADO"/>
    <s v="DEVOLVER A KNIT"/>
  </r>
  <r>
    <d v="2026-02-11T00:00:00"/>
    <d v="2026-02-10T00:00:00"/>
    <s v="D-6715"/>
    <s v="KANTEX"/>
    <n v="3208098"/>
    <s v="FIG"/>
    <s v="EMPAQUE"/>
    <s v="KNIT"/>
    <s v="JERSEY SPANDEX"/>
    <x v="1"/>
    <s v="INSPECCION"/>
    <s v="NOCHE"/>
    <n v="37.34"/>
    <s v="RECHAZADO"/>
    <m/>
  </r>
  <r>
    <d v="2026-02-11T00:00:00"/>
    <d v="2026-02-10T00:00:00"/>
    <s v="D-6715"/>
    <s v="KANTEX"/>
    <n v="3208096"/>
    <s v="FIG"/>
    <s v="ACABADOS"/>
    <s v="KNIT"/>
    <s v="JERSEY SPANDEX"/>
    <x v="1"/>
    <s v="INSPECCION"/>
    <s v="NOCHE"/>
    <n v="19.26"/>
    <s v="RECHAZADO"/>
    <m/>
  </r>
  <r>
    <d v="2026-02-11T00:00:00"/>
    <d v="2026-02-10T00:00:00"/>
    <s v="D-6738"/>
    <s v="INTRADECO"/>
    <n v="1136624"/>
    <s v="BRIGHT WHITE"/>
    <s v="ACABADOS"/>
    <s v="ACABADOS"/>
    <s v="JERSEY"/>
    <x v="25"/>
    <s v="INSPECCION"/>
    <s v="NOCHE"/>
    <n v="20.32"/>
    <s v="PENDIENTE"/>
    <s v="LIMPIAR ACABADOS"/>
  </r>
  <r>
    <d v="2026-02-11T00:00:00"/>
    <d v="2026-02-10T00:00:00"/>
    <s v="D-6692"/>
    <s v="KANTEX"/>
    <n v="3208074"/>
    <s v="BRIGHT WHITE"/>
    <s v="EMPAQUE"/>
    <s v="KNIT"/>
    <s v="JERSEY SPANDEX"/>
    <x v="0"/>
    <s v="INSPECCION"/>
    <s v="NOCHE"/>
    <n v="223.24"/>
    <s v="RECHAZADO"/>
    <m/>
  </r>
  <r>
    <d v="2026-02-11T00:00:00"/>
    <d v="2026-02-10T00:00:00"/>
    <s v="D-6692"/>
    <s v="KANTEX"/>
    <n v="3208063"/>
    <s v="BRIGHT WHITE"/>
    <s v="EMPAQUE"/>
    <s v="KNIT"/>
    <s v="JERSEY SPANDEX"/>
    <x v="0"/>
    <s v="INSPECCION"/>
    <s v="NOCHE"/>
    <n v="92.02"/>
    <s v="RECHAZADO"/>
    <m/>
  </r>
  <r>
    <d v="2026-02-11T00:00:00"/>
    <d v="2026-02-10T00:00:00"/>
    <s v="D-6565"/>
    <s v="SANMAR"/>
    <n v="1137717"/>
    <s v="ROYAL"/>
    <s v="EMPAQUE"/>
    <s v="KNIT"/>
    <s v="INTERLOCK"/>
    <x v="1"/>
    <s v="INSPECCION"/>
    <s v="NOCHE"/>
    <n v="92.56"/>
    <s v="RECHAZADO"/>
    <m/>
  </r>
  <r>
    <d v="2026-02-11T00:00:00"/>
    <d v="2026-02-10T00:00:00"/>
    <s v="D-6565"/>
    <s v="SANMAR"/>
    <n v="1137717"/>
    <s v="ROYAL"/>
    <s v="EMPAQUE"/>
    <s v="KNIT"/>
    <s v="INTERLOCK"/>
    <x v="17"/>
    <s v="INSPECCION"/>
    <s v="NOCHE"/>
    <n v="117.06"/>
    <s v="RECHAZADO"/>
    <m/>
  </r>
  <r>
    <d v="2026-02-11T00:00:00"/>
    <d v="2026-02-10T00:00:00"/>
    <s v="D-6565"/>
    <s v="SANMAR"/>
    <n v="1137717"/>
    <s v="ROYAL"/>
    <s v="EMPAQUE"/>
    <s v="KNIT"/>
    <s v="INTERLOCK"/>
    <x v="2"/>
    <s v="INSPECCION"/>
    <s v="NOCHE"/>
    <n v="8.92"/>
    <s v="RECHAZADO"/>
    <m/>
  </r>
  <r>
    <d v="2026-02-11T00:00:00"/>
    <d v="2026-02-10T00:00:00"/>
    <s v="D-6565"/>
    <s v="SANMAR"/>
    <n v="1137717"/>
    <s v="ROYAL"/>
    <s v="EMPAQUE"/>
    <s v="ACABADOS"/>
    <s v="INTERLOCK"/>
    <x v="3"/>
    <s v="INSPECCION"/>
    <s v="NOCHE"/>
    <n v="19.32"/>
    <s v="RECHAZADO"/>
    <m/>
  </r>
  <r>
    <d v="2026-02-11T00:00:00"/>
    <d v="2026-02-10T00:00:00"/>
    <s v="F-7950"/>
    <s v="IML"/>
    <n v="1136960"/>
    <s v="NAVY POST"/>
    <s v="EMPAQUE"/>
    <s v="KNIT"/>
    <s v="JERSEY"/>
    <x v="1"/>
    <s v="INSPECCION"/>
    <s v="NOCHE"/>
    <n v="92.7"/>
    <s v="RECHAZADO"/>
    <m/>
  </r>
  <r>
    <d v="2026-02-11T00:00:00"/>
    <d v="2026-02-10T00:00:00"/>
    <s v="F-7950"/>
    <s v="IML"/>
    <s v="1137094/6960"/>
    <s v="NAVY POST"/>
    <s v="EMPAQUE"/>
    <s v="ACABADOS"/>
    <s v="JERSEY"/>
    <x v="7"/>
    <s v="ANALISTA DE PRUEBAS FISICAS"/>
    <s v="NOCHE"/>
    <n v="1258.6"/>
    <s v="APROBADO"/>
    <m/>
  </r>
  <r>
    <d v="2026-02-11T00:00:00"/>
    <d v="2026-02-10T00:00:00"/>
    <s v="D-6692"/>
    <s v="KANTEX"/>
    <n v="3208068"/>
    <s v="MAGENTA HAZE "/>
    <s v="EMPAQUE"/>
    <s v="ACABADOS"/>
    <s v="JERSEY SPANDEX"/>
    <x v="33"/>
    <s v="ANALISTA DE PRUEBAS FISICAS"/>
    <s v="NOCHE"/>
    <n v="185.34"/>
    <s v="PENDIENTE"/>
    <m/>
  </r>
  <r>
    <d v="2026-02-11T00:00:00"/>
    <d v="2026-02-10T00:00:00"/>
    <s v="D-6692"/>
    <s v="KANTEX"/>
    <n v="3208086"/>
    <s v="FIG"/>
    <s v="TINTORERIA"/>
    <s v="TINTORERIA"/>
    <s v="JERSEY SPANDEX"/>
    <x v="6"/>
    <s v="ANALISTA DE COLOR"/>
    <s v="DIA"/>
    <n v="401.94"/>
    <s v="PENDIENTE"/>
    <m/>
  </r>
  <r>
    <d v="2026-02-12T00:00:00"/>
    <d v="2026-02-11T00:00:00"/>
    <s v="D-6693"/>
    <s v="INTRADECO"/>
    <s v="1136947R"/>
    <s v="RICH BLACK"/>
    <s v="ACABADOS"/>
    <s v="ACABADOS"/>
    <s v="PINTEC"/>
    <x v="6"/>
    <s v="ANALISTA DE COLOR"/>
    <s v="NOCHE"/>
    <n v="137"/>
    <s v="RECHAZADO"/>
    <m/>
  </r>
  <r>
    <d v="2026-02-12T00:00:00"/>
    <d v="2026-02-11T00:00:00"/>
    <s v="D-6730"/>
    <s v="KANTEX"/>
    <n v="3208099"/>
    <s v="WHITE"/>
    <s v="EMPAQUE"/>
    <s v="ACABADOS"/>
    <s v="JERSEY SPANDEX"/>
    <x v="23"/>
    <s v="INSPECCION"/>
    <s v="NOCHE"/>
    <n v="659.61"/>
    <s v="APROBADO"/>
    <m/>
  </r>
  <r>
    <d v="2026-02-12T00:00:00"/>
    <d v="2026-02-11T00:00:00"/>
    <s v="F-7968"/>
    <s v="IML"/>
    <n v="1136376"/>
    <s v="PINK PEACH"/>
    <s v="EMPAQUE"/>
    <s v="ACABADOS"/>
    <s v="JERSEY"/>
    <x v="7"/>
    <s v="ANALISTA DE PRUEBAS FISICAS"/>
    <s v="NOCHE"/>
    <n v="202.45"/>
    <s v="APROBADO"/>
    <m/>
  </r>
  <r>
    <d v="2026-02-12T00:00:00"/>
    <d v="2026-02-11T00:00:00"/>
    <s v="D-6689"/>
    <s v="SANMAR"/>
    <n v="1137061"/>
    <s v="RED"/>
    <s v="EMPAQUE"/>
    <s v="ACABADOS"/>
    <s v="INTERLOCK"/>
    <x v="38"/>
    <s v="INSPECCION"/>
    <s v="NOCHE"/>
    <m/>
    <s v="RECHAZADO"/>
    <m/>
  </r>
  <r>
    <d v="2026-02-12T00:00:00"/>
    <d v="2026-02-11T00:00:00"/>
    <s v="F-7985"/>
    <s v="OUTERSTUFF"/>
    <n v="1137289"/>
    <s v="BLACK"/>
    <s v="ACABADOS"/>
    <s v="KNIT"/>
    <s v="RIB"/>
    <x v="1"/>
    <s v="INSPECCION"/>
    <s v="NOCHE"/>
    <n v="50"/>
    <s v="RECHAZADO"/>
    <m/>
  </r>
  <r>
    <d v="2026-02-12T00:00:00"/>
    <d v="2026-02-11T00:00:00"/>
    <s v="D-6689"/>
    <s v="SANMAR"/>
    <n v="1135302"/>
    <s v="NEON YELLOW"/>
    <s v="ACABADOS"/>
    <s v="TINTORERIA"/>
    <s v="INTERLOCK"/>
    <x v="13"/>
    <s v="INSPECCION"/>
    <s v="NOCHE"/>
    <n v="77.52"/>
    <s v="RECHAZADO"/>
    <m/>
  </r>
  <r>
    <d v="2026-02-12T00:00:00"/>
    <d v="2026-02-11T00:00:00"/>
    <s v="D-6689"/>
    <s v="SANMAR"/>
    <n v="1137061"/>
    <s v="RED"/>
    <s v="EMPAQUE"/>
    <s v="ACABADOS"/>
    <s v="INTERLOCK"/>
    <x v="6"/>
    <s v="ANALISTA DE COLOR"/>
    <s v="NOCHE"/>
    <n v="171.84"/>
    <s v="PENDIENTE"/>
    <m/>
  </r>
  <r>
    <d v="2026-02-12T00:00:00"/>
    <d v="2026-02-11T00:00:00"/>
    <s v="D-6689"/>
    <s v="SANMAR"/>
    <n v="1136705"/>
    <s v="DEEP ORANGE"/>
    <s v="EMPAQUE"/>
    <s v="ACABADOS"/>
    <s v="INTERLOCK"/>
    <x v="29"/>
    <s v="INSPECCION"/>
    <s v="NOCHE"/>
    <n v="23.46"/>
    <s v="APROBADO"/>
    <m/>
  </r>
  <r>
    <d v="2026-02-12T00:00:00"/>
    <d v="2026-02-11T00:00:00"/>
    <s v="D-6738"/>
    <s v="INTRADECO"/>
    <n v="1136980"/>
    <s v="MARRON"/>
    <s v="ACABADOS"/>
    <s v="TINTORERIA"/>
    <s v="JERSEY"/>
    <x v="6"/>
    <s v="ANALISTA DE COLOR"/>
    <s v="NOCHE"/>
    <n v="246"/>
    <s v="RECHAZADO"/>
    <m/>
  </r>
  <r>
    <d v="2026-02-12T00:00:00"/>
    <d v="2026-02-11T00:00:00"/>
    <s v="F-7938"/>
    <s v="IML"/>
    <n v="1137002"/>
    <s v="LAVANDER FOG"/>
    <s v="ACABADOS"/>
    <s v="ACABADOS"/>
    <s v="RIB"/>
    <x v="43"/>
    <s v="INSPECCION"/>
    <s v="NOCHE"/>
    <n v="115.1"/>
    <s v="RECHAZADO"/>
    <m/>
  </r>
  <r>
    <d v="2026-02-12T00:00:00"/>
    <d v="2026-02-11T00:00:00"/>
    <s v="D-6689"/>
    <s v="SANMAR"/>
    <n v="1137162"/>
    <s v="NEON PINK"/>
    <s v="EMPAQUE"/>
    <s v="ACABADOS"/>
    <s v="INTERLOCK"/>
    <x v="13"/>
    <s v="INSPECCION"/>
    <s v="NOCHE"/>
    <n v="24.5"/>
    <s v="RECHAZADO"/>
    <m/>
  </r>
  <r>
    <d v="2026-02-12T00:00:00"/>
    <d v="2026-02-11T00:00:00"/>
    <s v="F-7982"/>
    <s v="NAUTICA"/>
    <n v="1137187"/>
    <s v="NAUTICAL RED"/>
    <s v="EMPAQUE"/>
    <s v="ACABADOS"/>
    <s v="JERSEY"/>
    <x v="54"/>
    <s v="INSPECCION"/>
    <s v="NOCHE"/>
    <n v="503.7"/>
    <s v="APROBADO"/>
    <m/>
  </r>
  <r>
    <d v="2026-02-12T00:00:00"/>
    <d v="2026-02-11T00:00:00"/>
    <s v="D-6699"/>
    <s v="KANTEX"/>
    <n v="3208025"/>
    <s v="BOLD BLACK / BRIGHT WHITE"/>
    <s v="EMPAQUE"/>
    <s v="KNIT"/>
    <s v="JERSEY SPANDEX"/>
    <x v="1"/>
    <s v="INSPECCION"/>
    <s v="NOCHE"/>
    <n v="38.42"/>
    <s v="RECHAZADO"/>
    <m/>
  </r>
  <r>
    <d v="2026-02-12T00:00:00"/>
    <d v="2026-02-11T00:00:00"/>
    <s v="F-7985"/>
    <s v="OUTERSTUFF"/>
    <n v="1137289"/>
    <s v="BLACK"/>
    <s v="EMPAQUE"/>
    <s v="KNIT"/>
    <s v="JERSEY"/>
    <x v="0"/>
    <s v="INSPECCION"/>
    <s v="NOCHE"/>
    <n v="243.38"/>
    <s v="APROBADO"/>
    <m/>
  </r>
  <r>
    <d v="2026-02-12T00:00:00"/>
    <d v="2026-02-11T00:00:00"/>
    <s v="F-7985"/>
    <s v="OUTERSTUFF"/>
    <n v="1137289"/>
    <s v="BLACK"/>
    <s v="EMPAQUE"/>
    <s v="KNIT"/>
    <s v="JERSEY"/>
    <x v="1"/>
    <s v="INSPECCION"/>
    <s v="NOCHE"/>
    <n v="91.76000000000001"/>
    <s v="RECHAZADO"/>
    <m/>
  </r>
  <r>
    <d v="2026-02-12T00:00:00"/>
    <d v="2026-02-11T00:00:00"/>
    <s v="D-6689"/>
    <s v="SANMAR"/>
    <n v="1137395"/>
    <s v="TRUE NAVY"/>
    <s v="EMPAQUE"/>
    <s v="ACABADOS"/>
    <s v="INTERLOCK"/>
    <x v="26"/>
    <s v="INSPECCION"/>
    <s v="NOCHE"/>
    <n v="97.40000000000001"/>
    <s v="RECHAZADO"/>
    <m/>
  </r>
  <r>
    <d v="2026-02-12T00:00:00"/>
    <d v="2026-02-11T00:00:00"/>
    <s v="F-7938"/>
    <s v="IML"/>
    <n v="1137002"/>
    <s v="LAVANDER FOG"/>
    <s v="EMPAQUE"/>
    <s v="ACABADOS"/>
    <s v="RIB"/>
    <x v="7"/>
    <s v="ANALISTA DE PRUEBAS FISICAS"/>
    <s v="NOCHE"/>
    <n v="844.1799999999999"/>
    <s v="APROBADO"/>
    <m/>
  </r>
  <r>
    <d v="2026-02-12T00:00:00"/>
    <d v="2026-02-11T00:00:00"/>
    <s v="D-6681"/>
    <s v="INTRADECO"/>
    <s v="1136704/7311/7310/7397"/>
    <s v="ARTIC WHITE"/>
    <s v="EMPAQUE"/>
    <s v="KNIT"/>
    <s v="JERSEY"/>
    <x v="55"/>
    <s v="INSPECCION"/>
    <s v="NOCHE"/>
    <n v="1800"/>
    <s v="APROBADO"/>
    <s v="A.E"/>
  </r>
  <r>
    <d v="2026-02-12T00:00:00"/>
    <d v="2026-02-11T00:00:00"/>
    <s v="D-6689"/>
    <s v="SANMAR"/>
    <n v="1137377"/>
    <s v="TRUE NAVY"/>
    <s v="EMPAQUE"/>
    <s v="KNIT"/>
    <s v="INTERLOCK"/>
    <x v="17"/>
    <s v="INSPECCION"/>
    <s v="NOCHE"/>
    <n v="121"/>
    <s v="RECHAZADO"/>
    <m/>
  </r>
  <r>
    <d v="2026-02-12T00:00:00"/>
    <d v="2026-02-11T00:00:00"/>
    <s v="D-6689"/>
    <s v="SANMAR"/>
    <n v="1137299"/>
    <s v="TRUE NAVY"/>
    <s v="EMPAQUE"/>
    <s v="KNIT"/>
    <s v="INTERLOCK"/>
    <x v="17"/>
    <s v="INSPECCION"/>
    <s v="NOCHE"/>
    <n v="24"/>
    <s v="RECHAZADO"/>
    <m/>
  </r>
  <r>
    <d v="2026-02-13T00:00:00"/>
    <d v="2026-02-12T00:00:00"/>
    <s v="D-6681"/>
    <s v="INTRADECO"/>
    <n v="1137591"/>
    <s v="ARTIC WHITE"/>
    <s v="EMPAQUE"/>
    <s v="ACABADOS"/>
    <s v="JERSEY"/>
    <x v="49"/>
    <s v="INSPECCION"/>
    <s v="NOCHE"/>
    <n v="426.66"/>
    <s v="APROBADO"/>
    <m/>
  </r>
  <r>
    <d v="2026-02-13T00:00:00"/>
    <d v="2026-02-12T00:00:00"/>
    <s v="F-7985"/>
    <s v="OUTERSTUFF"/>
    <n v="1137291"/>
    <s v="BLACK"/>
    <s v="EMPAQUE"/>
    <s v="KNIT"/>
    <s v="JERSEY"/>
    <x v="1"/>
    <s v="INSPECCION"/>
    <s v="NOCHE"/>
    <n v="23.84"/>
    <s v="RECHAZADO"/>
    <m/>
  </r>
  <r>
    <d v="2026-02-13T00:00:00"/>
    <d v="2026-02-12T00:00:00"/>
    <s v="D-6727"/>
    <s v="KANTEX"/>
    <n v="3208077"/>
    <s v="POTENT PINK"/>
    <s v="EMPAQUE"/>
    <s v="ACABADOS"/>
    <s v="INTERLOCK"/>
    <x v="56"/>
    <s v="INSPECCION"/>
    <s v="NOCHE"/>
    <n v="408.19"/>
    <s v="APROBADO"/>
    <s v="Y BARRADO"/>
  </r>
  <r>
    <d v="2026-02-13T00:00:00"/>
    <d v="2026-02-12T00:00:00"/>
    <s v="D-6727"/>
    <s v="KANTEX"/>
    <n v="3208077"/>
    <s v="POTENT PINK"/>
    <s v="EMPAQUE"/>
    <s v="ACABADOS"/>
    <s v="INTERLOCK"/>
    <x v="26"/>
    <s v="INSPECCION"/>
    <s v="NOCHE"/>
    <n v="6.44"/>
    <s v="RECHAZADO"/>
    <s v="DEVOLVER A KNIT"/>
  </r>
  <r>
    <d v="2026-02-13T00:00:00"/>
    <d v="2026-02-12T00:00:00"/>
    <s v="D-6727"/>
    <s v="KANTEX"/>
    <s v="3208109/100"/>
    <s v="ATHLETIC RED"/>
    <s v="EMPAQUE"/>
    <s v="ACABADOS"/>
    <s v="INTERLOCK"/>
    <x v="56"/>
    <s v="INSPECCION"/>
    <s v="NOCHE"/>
    <n v="219.39"/>
    <s v="APROBADO"/>
    <s v="Y QUIEBRES"/>
  </r>
  <r>
    <d v="2026-02-13T00:00:00"/>
    <d v="2026-02-12T00:00:00"/>
    <s v="D-6727"/>
    <s v="KANTEX"/>
    <n v="3208109"/>
    <s v="ATHLETIC RED"/>
    <s v="EMPAQUE"/>
    <s v="ACABADOS"/>
    <s v="INTERLOCK"/>
    <x v="2"/>
    <s v="INSPECCION"/>
    <s v="NOCHE"/>
    <n v="5.64"/>
    <s v="RECHAZADO"/>
    <m/>
  </r>
  <r>
    <d v="2026-02-13T00:00:00"/>
    <d v="2026-02-12T00:00:00"/>
    <s v="D-6531"/>
    <s v="ZIMATEX"/>
    <n v="3207848"/>
    <s v="WHITE"/>
    <s v="EMPAQUE"/>
    <s v="ACABADOS"/>
    <s v="INTERLOCK"/>
    <x v="14"/>
    <s v="INSPECCION"/>
    <s v="NOCHE"/>
    <n v="17.14"/>
    <s v="RECHAZADO"/>
    <m/>
  </r>
  <r>
    <d v="2026-02-13T00:00:00"/>
    <d v="2026-02-12T00:00:00"/>
    <s v="D-6531"/>
    <s v="ZIMATEX"/>
    <n v="3208128"/>
    <s v="WHITE"/>
    <s v="EMPAQUE"/>
    <s v="ACABADOS"/>
    <s v="INTERLOCK"/>
    <x v="38"/>
    <s v="INSPECCION"/>
    <s v="NOCHE"/>
    <n v="38.48"/>
    <s v="RECHAZADO"/>
    <m/>
  </r>
  <r>
    <d v="2026-02-13T00:00:00"/>
    <d v="2026-02-12T00:00:00"/>
    <s v="D-6531"/>
    <s v="ZIMATEX"/>
    <n v="3208128"/>
    <s v="WHITE"/>
    <s v="EMPAQUE"/>
    <s v="ACABADOS"/>
    <s v="INTERLOCK"/>
    <x v="25"/>
    <s v="INSPECCION"/>
    <s v="NOCHE"/>
    <n v="14.5"/>
    <s v="APROBADO"/>
    <s v="ENVIAR MUESTRA AL CLIENTE"/>
  </r>
  <r>
    <d v="2026-02-13T00:00:00"/>
    <d v="2026-02-12T00:00:00"/>
    <s v="D-6531"/>
    <s v="ZIMATEX"/>
    <n v="3207851"/>
    <s v="WHITE"/>
    <s v="EMPAQUE"/>
    <s v="ACABADOS"/>
    <s v="INTERLOCK"/>
    <x v="26"/>
    <s v="INSPECCION"/>
    <s v="NOCHE"/>
    <n v="8.1"/>
    <s v="RECHAZADO"/>
    <m/>
  </r>
  <r>
    <d v="2026-02-13T00:00:00"/>
    <d v="2026-02-12T00:00:00"/>
    <s v="D-6738"/>
    <s v="INTRADECO"/>
    <n v="1137484"/>
    <s v="BLACK"/>
    <s v="EMPAQUE"/>
    <s v="ACABADOS"/>
    <s v="JERSEY"/>
    <x v="7"/>
    <s v="ANALISTA DE PRUEBAS FISICAS"/>
    <s v="NOCHE"/>
    <n v="284.75"/>
    <s v="APROBADO"/>
    <s v="Y PESO ALTO"/>
  </r>
  <r>
    <d v="2026-02-13T00:00:00"/>
    <d v="2026-02-12T00:00:00"/>
    <s v="F-7963"/>
    <s v="IML"/>
    <n v="3208117"/>
    <s v="BLACK KNIGHT"/>
    <s v="EMPAQUE"/>
    <s v="ACABADOS"/>
    <s v="JERSEY"/>
    <x v="7"/>
    <s v="ANALISTA DE PRUEBAS FISICAS"/>
    <s v="NOCHE"/>
    <n v="559.9299999999999"/>
    <s v="APROBADO"/>
    <m/>
  </r>
  <r>
    <d v="2026-02-13T00:00:00"/>
    <d v="2026-02-12T00:00:00"/>
    <s v="D-6531"/>
    <s v="ZIMATEX"/>
    <n v="3208130"/>
    <s v="WHITE"/>
    <s v="EMPAQUE"/>
    <s v="ACABADOS"/>
    <s v="INTERLOCK"/>
    <x v="25"/>
    <s v="INSPECCION"/>
    <s v="NOCHE"/>
    <n v="19"/>
    <s v="APROBADO"/>
    <s v="ENVIAR MUESTRA AL CLIENTE"/>
  </r>
  <r>
    <d v="2026-02-13T00:00:00"/>
    <d v="2026-02-12T00:00:00"/>
    <s v="D-6531"/>
    <s v="ZIMATEX"/>
    <n v="3208130"/>
    <s v="WHITE"/>
    <s v="EMPAQUE"/>
    <s v="KNIT"/>
    <s v="INTERLOCK"/>
    <x v="1"/>
    <s v="INSPECCION"/>
    <s v="NOCHE"/>
    <n v="165"/>
    <s v="APROBADO"/>
    <s v="ENVIAR MUESTRA AL CLIENTE"/>
  </r>
  <r>
    <d v="2026-02-13T00:00:00"/>
    <d v="2026-02-12T00:00:00"/>
    <s v="D-6531"/>
    <s v="ZIMATEX"/>
    <n v="3208131"/>
    <s v="WHITE"/>
    <s v="EMPAQUE"/>
    <s v="ACABADOS"/>
    <s v="INTERLOCK"/>
    <x v="43"/>
    <s v="INSPECCION"/>
    <s v="NOCHE"/>
    <n v="61"/>
    <s v="APROBADO"/>
    <m/>
  </r>
  <r>
    <d v="2026-02-13T00:00:00"/>
    <d v="2026-02-12T00:00:00"/>
    <s v="D-6531"/>
    <s v="ZIMATEX"/>
    <n v="3208131"/>
    <s v="WHITE"/>
    <s v="EMPAQUE"/>
    <s v="KNIT"/>
    <s v="INTERLOCK"/>
    <x v="55"/>
    <s v="INSPECCION"/>
    <s v="NOCHE"/>
    <n v="100"/>
    <s v="APROBADO"/>
    <m/>
  </r>
  <r>
    <d v="2026-02-13T00:00:00"/>
    <d v="2026-02-12T00:00:00"/>
    <s v="F-7944"/>
    <s v="IML"/>
    <n v="1137383"/>
    <s v="GENTLE BLUSH"/>
    <s v="EMPAQUE"/>
    <s v="KNIT"/>
    <s v="JERSEY"/>
    <x v="55"/>
    <s v="INSPECCION"/>
    <s v="NOCHE"/>
    <n v="92.15000000000001"/>
    <s v="APROBADO"/>
    <m/>
  </r>
  <r>
    <d v="2026-02-13T00:00:00"/>
    <d v="2026-02-12T00:00:00"/>
    <s v="D-6681"/>
    <s v="INTRADECO"/>
    <n v="1136750"/>
    <s v="ARTIC WHITE"/>
    <s v="EMPAQUE"/>
    <s v="ACABADOS"/>
    <s v="JERSEY"/>
    <x v="43"/>
    <s v="INSPECCION"/>
    <s v="NOCHE"/>
    <n v="65.53"/>
    <s v="RECHAZADO"/>
    <m/>
  </r>
  <r>
    <d v="2026-02-13T00:00:00"/>
    <d v="2026-02-12T00:00:00"/>
    <s v="F-7950"/>
    <s v="IML"/>
    <n v="1137516"/>
    <s v="NAVY POST"/>
    <s v="EMPAQUE"/>
    <s v="KNIT"/>
    <s v="JERSEY"/>
    <x v="1"/>
    <s v="INSPECCION"/>
    <s v="NOCHE"/>
    <n v="66.05"/>
    <s v="RECHAZADO"/>
    <m/>
  </r>
  <r>
    <d v="2026-02-13T00:00:00"/>
    <d v="2026-02-12T00:00:00"/>
    <s v="F-7950"/>
    <s v="IML"/>
    <n v="1137516"/>
    <s v="NAVY POST"/>
    <s v="EMPAQUE"/>
    <s v="ACABADOS"/>
    <s v="JERSEY"/>
    <x v="44"/>
    <s v="INSPECCION"/>
    <s v="NOCHE"/>
    <n v="127.95"/>
    <s v="RECHAZADO"/>
    <m/>
  </r>
  <r>
    <d v="2026-02-13T00:00:00"/>
    <d v="2026-02-12T00:00:00"/>
    <s v="D-6681"/>
    <s v="INTRADECO"/>
    <s v="1137397/398/661"/>
    <s v="ARTIC WHITE"/>
    <s v="EMPAQUE"/>
    <s v="KNIT"/>
    <s v="JERSEY"/>
    <x v="55"/>
    <s v="INSPECCION"/>
    <s v="NOCHE"/>
    <n v="1500"/>
    <s v="APROBADO"/>
    <m/>
  </r>
  <r>
    <d v="2026-02-13T00:00:00"/>
    <d v="2026-02-12T00:00:00"/>
    <s v="D-6681"/>
    <s v="INTRADECO"/>
    <s v="1136704/3711/3710"/>
    <s v="ARTIC WHITE"/>
    <s v="EMPAQUE"/>
    <s v="KNIT"/>
    <s v="JERSEY"/>
    <x v="55"/>
    <s v="INSPECCION"/>
    <s v="NOCHE"/>
    <n v="1500"/>
    <s v="APROBADO"/>
    <m/>
  </r>
  <r>
    <d v="2026-02-13T00:00:00"/>
    <d v="2026-02-12T00:00:00"/>
    <s v="D-6561"/>
    <s v="ZIMATEX"/>
    <n v="3208052"/>
    <s v="SAFETY ORANGE"/>
    <s v="EMPAQUE"/>
    <s v="ACABADOS"/>
    <s v="INTERLOCK"/>
    <x v="25"/>
    <s v="INSPECCION"/>
    <s v="NOCHE"/>
    <n v="45"/>
    <s v="RECHAZADO"/>
    <m/>
  </r>
  <r>
    <d v="2026-02-13T00:00:00"/>
    <d v="2026-02-12T00:00:00"/>
    <s v="D-6689"/>
    <s v="SANMAR"/>
    <n v="1137299"/>
    <s v="TRUE NAVY"/>
    <s v="EMPAQUE"/>
    <s v="ACABADOS"/>
    <s v="INTERLOCK"/>
    <x v="6"/>
    <s v="ANALISTA DE COLOR"/>
    <s v="NOCHE"/>
    <n v="180"/>
    <s v="PENDIENTE"/>
    <s v="CREAR NUEVO BATCH"/>
  </r>
  <r>
    <d v="2026-02-13T00:00:00"/>
    <d v="2026-02-12T00:00:00"/>
    <s v="D-6689"/>
    <s v="SANMAR"/>
    <n v="1136681"/>
    <s v="DARK GREEN"/>
    <s v="EMPAQUE"/>
    <s v="TINTORERIA"/>
    <s v="INTERLOCK"/>
    <x v="6"/>
    <s v="ANALISTA DE COLOR"/>
    <s v="NOCHE"/>
    <n v="349"/>
    <s v="PENDIENTE"/>
    <s v="CREAR NUEVO BATCH"/>
  </r>
  <r>
    <d v="2026-02-13T00:00:00"/>
    <d v="2026-02-12T00:00:00"/>
    <s v="D-6561"/>
    <s v="ZIMATEX"/>
    <n v="3207845"/>
    <s v="SAFETY YELLOW"/>
    <s v="EMPAQUE"/>
    <s v="ACABADOS"/>
    <s v="INTERLOCK"/>
    <x v="44"/>
    <s v="INSPECCION"/>
    <s v="NOCHE"/>
    <n v="25.52"/>
    <s v="RECHAZADO"/>
    <m/>
  </r>
  <r>
    <d v="2026-02-13T00:00:00"/>
    <d v="2026-02-12T00:00:00"/>
    <s v="D-6699"/>
    <s v="KANTEX"/>
    <n v="3208076"/>
    <s v="LIGHT BIRCH / BRIGH "/>
    <s v="EMPAQUE"/>
    <s v="TINTORERIA"/>
    <s v="JERSEY SPANDEX"/>
    <x v="13"/>
    <s v="INSPECCION"/>
    <s v="NOCHE"/>
    <n v="119.04"/>
    <s v="RECHAZADO"/>
    <s v="REPROCESAR TINTORERIA"/>
  </r>
  <r>
    <d v="2026-02-13T00:00:00"/>
    <d v="2026-02-12T00:00:00"/>
    <s v="D-6723"/>
    <s v="INTRADECO"/>
    <n v="1135752"/>
    <s v="BRIGHT WHITE"/>
    <s v="TINTORERIA"/>
    <s v="TINTORERIA"/>
    <s v="INTERLOCK"/>
    <x v="6"/>
    <s v="ANALISTA DE COLOR"/>
    <s v="NOCHE"/>
    <n v="221"/>
    <s v="PENDIENTE"/>
    <m/>
  </r>
  <r>
    <d v="2026-02-13T00:00:00"/>
    <d v="2026-02-12T00:00:00"/>
    <s v="D-6689"/>
    <s v="SANMAR"/>
    <n v="1137436"/>
    <s v="TRUE NAVY"/>
    <s v="EMPAQUE"/>
    <s v="KNIT"/>
    <s v="INTERLOCK"/>
    <x v="17"/>
    <s v="INSPECCION"/>
    <s v="NOCHE"/>
    <n v="122"/>
    <s v="PENDIENTE"/>
    <m/>
  </r>
  <r>
    <d v="2026-02-13T00:00:00"/>
    <d v="2026-02-12T00:00:00"/>
    <s v="D-6738"/>
    <s v="INTRADECO"/>
    <n v="1136980"/>
    <s v="MARRON"/>
    <s v="ACABADOS"/>
    <s v="TINTORERIA"/>
    <s v="JERSEY"/>
    <x v="57"/>
    <s v="INSPECCION"/>
    <s v="NOCHE"/>
    <n v="246.52"/>
    <s v="PENDIENTE"/>
    <m/>
  </r>
  <r>
    <d v="2026-02-13T00:00:00"/>
    <d v="2026-02-12T00:00:00"/>
    <s v="D-6730"/>
    <s v="KANTEX"/>
    <n v="3208112"/>
    <s v="PFD (WHITE)"/>
    <s v="ACABADOS"/>
    <s v="ACABADOS"/>
    <s v="JERSEY SPANDEX"/>
    <x v="25"/>
    <s v="INSPECCION"/>
    <s v="NOCHE"/>
    <n v="8.24"/>
    <s v="RECHAZADO"/>
    <m/>
  </r>
  <r>
    <d v="2026-02-13T00:00:00"/>
    <d v="2026-02-12T00:00:00"/>
    <s v="F-7963"/>
    <s v="IML"/>
    <n v="1137458"/>
    <s v="RAWHIDE"/>
    <s v="ACABADOS"/>
    <s v="KNIT"/>
    <s v="JERSEY"/>
    <x v="21"/>
    <s v="INSPECCION"/>
    <s v="NOCHE"/>
    <n v="113.25"/>
    <s v="RECHAZADO"/>
    <m/>
  </r>
  <r>
    <d v="2026-02-13T00:00:00"/>
    <d v="2026-02-12T00:00:00"/>
    <s v="F-7963"/>
    <s v="IML"/>
    <n v="1137458"/>
    <s v="RAWHIDE"/>
    <s v="ACABADOS"/>
    <s v="ACABADOS"/>
    <s v="JERSEY"/>
    <x v="8"/>
    <s v="INSPECCION"/>
    <s v="NOCHE"/>
    <n v="23.7"/>
    <s v="RECHAZADO"/>
    <m/>
  </r>
  <r>
    <d v="2026-02-13T00:00:00"/>
    <d v="2026-02-12T00:00:00"/>
    <s v="F-7942"/>
    <s v="IML"/>
    <n v="1137382"/>
    <s v="JADE EMERALD"/>
    <s v="ACABADOS"/>
    <s v="KNIT"/>
    <s v="JERSEY"/>
    <x v="55"/>
    <s v="INSPECCION"/>
    <s v="NOCHE"/>
    <n v="95.55"/>
    <s v="APROBADO"/>
    <m/>
  </r>
  <r>
    <d v="2026-02-13T00:00:00"/>
    <d v="2026-02-12T00:00:00"/>
    <s v="D-6730"/>
    <s v="KANTEX"/>
    <n v="3208112"/>
    <s v="PFD (WHITE)"/>
    <s v="ACABADOS"/>
    <s v="KNIT"/>
    <s v="JERSEY SPANDEX"/>
    <x v="1"/>
    <s v="INSPECCION"/>
    <s v="NOCHE"/>
    <n v="242.74"/>
    <s v="APROBADO"/>
    <m/>
  </r>
  <r>
    <d v="2026-02-13T00:00:00"/>
    <d v="2026-02-12T00:00:00"/>
    <s v="D-6652"/>
    <s v="SANMAR"/>
    <n v="1127790"/>
    <s v="BLACK"/>
    <s v="ACABADOS"/>
    <s v="ACABADOS"/>
    <s v="INTERLOCK"/>
    <x v="12"/>
    <s v="INSPECCION"/>
    <s v="NOCHE"/>
    <n v="143.1"/>
    <s v="RECHAZADO"/>
    <m/>
  </r>
  <r>
    <d v="2026-02-13T00:00:00"/>
    <d v="2026-02-12T00:00:00"/>
    <s v="D-6635"/>
    <s v="KCI"/>
    <n v="3207994"/>
    <s v="PFD"/>
    <s v="TINTORERIA"/>
    <s v="TINTORERIA"/>
    <s v="RIB"/>
    <x v="6"/>
    <s v="ANALISTA DE COLOR"/>
    <s v="NOCHE"/>
    <n v="259"/>
    <s v="APROBADO"/>
    <m/>
  </r>
  <r>
    <d v="2026-02-13T00:00:00"/>
    <d v="2026-02-12T00:00:00"/>
    <s v="F-8001"/>
    <s v="IML"/>
    <n v="1137571"/>
    <s v="PHANTOM"/>
    <s v="EMPAQUE"/>
    <s v="KNIT"/>
    <s v="JERSEY"/>
    <x v="1"/>
    <s v="INSPECCION"/>
    <s v="NOCHE"/>
    <n v="101.15"/>
    <s v="RECHAZADO"/>
    <m/>
  </r>
  <r>
    <d v="2026-02-13T00:00:00"/>
    <d v="2026-02-12T00:00:00"/>
    <s v="D-6552"/>
    <s v="SANMAR"/>
    <n v="1127790"/>
    <s v="BLACK"/>
    <s v="EMPAQUE"/>
    <s v="ACABADOS"/>
    <s v="INTERLOCK"/>
    <x v="51"/>
    <s v="ANALISTA DE PRUEBAS FISICAS"/>
    <s v="NOCHE"/>
    <n v="84"/>
    <s v="APROBADO"/>
    <m/>
  </r>
  <r>
    <d v="2026-02-13T00:00:00"/>
    <d v="2026-02-12T00:00:00"/>
    <s v="D-6730"/>
    <s v="KANTEX"/>
    <n v="3208138"/>
    <s v="PFD (WHITE)"/>
    <s v="ACABADOS"/>
    <s v="KNIT"/>
    <s v="JERSEY SPANDEX"/>
    <x v="17"/>
    <s v="INSPECCION"/>
    <s v="NOCHE"/>
    <n v="48.4"/>
    <s v="RECHAZADO"/>
    <m/>
  </r>
  <r>
    <d v="2026-02-14T00:00:00"/>
    <d v="2026-02-13T00:00:00"/>
    <s v="D-6681"/>
    <s v="INTRADECO"/>
    <s v="1137599/591"/>
    <s v="ARTIC WHITE"/>
    <s v="EMPAQUE"/>
    <s v="N/A"/>
    <s v="JERSEY"/>
    <x v="58"/>
    <s v="INSPECCION"/>
    <s v="NOCHE"/>
    <n v="46.6"/>
    <s v="PENDIENTE"/>
    <s v="CORTAR ORILLA"/>
  </r>
  <r>
    <d v="2026-02-14T00:00:00"/>
    <d v="2026-02-13T00:00:00"/>
    <s v="D-6692"/>
    <s v="KANTEX"/>
    <n v="3208142"/>
    <s v="BRIGHT WHITE"/>
    <s v="EMPAQUE"/>
    <s v="KNIT"/>
    <s v="JERSEY SPANDEX"/>
    <x v="1"/>
    <s v="INSPECCION"/>
    <s v="NOCHE"/>
    <m/>
    <s v="APROBADO"/>
    <m/>
  </r>
  <r>
    <d v="2026-02-14T00:00:00"/>
    <d v="2026-02-13T00:00:00"/>
    <s v="D-6733"/>
    <s v="KANTEX"/>
    <n v="3208114"/>
    <s v="LIGHT BLUE"/>
    <s v="EMPAQUE"/>
    <s v="KNIT"/>
    <s v="INTERLOCK"/>
    <x v="49"/>
    <s v="INSPECCION"/>
    <s v="NOCHE"/>
    <n v="218.39"/>
    <s v="APROBADO"/>
    <m/>
  </r>
  <r>
    <d v="2026-02-14T00:00:00"/>
    <d v="2026-02-13T00:00:00"/>
    <s v="D-6733"/>
    <s v="KANTEX"/>
    <n v="3208114"/>
    <s v="LIGHT BLUE"/>
    <s v="EMPAQUE"/>
    <s v="KNIT"/>
    <s v="INTERLOCK"/>
    <x v="1"/>
    <s v="INSPECCION"/>
    <s v="NOCHE"/>
    <n v="123"/>
    <s v="APROBADO"/>
    <m/>
  </r>
  <r>
    <d v="2026-02-14T00:00:00"/>
    <d v="2026-02-13T00:00:00"/>
    <s v="D-6730"/>
    <s v="KANTEX"/>
    <n v="3208139"/>
    <s v="PFD (WHITE)"/>
    <s v="EMPAQUE"/>
    <s v="KNIT"/>
    <s v="JERSEY SPANDEX"/>
    <x v="1"/>
    <s v="INSPECCION"/>
    <s v="NOCHE"/>
    <n v="4.46"/>
    <s v="APROBADO"/>
    <m/>
  </r>
  <r>
    <d v="2026-02-14T00:00:00"/>
    <d v="2026-02-13T00:00:00"/>
    <s v="D-6561"/>
    <s v="ZIMATEX"/>
    <n v="3208051"/>
    <s v="PURPLE"/>
    <s v="EMPAQUE"/>
    <s v="KNIT"/>
    <s v="INTERLOCK"/>
    <x v="1"/>
    <s v="INSPECCION"/>
    <s v="NOCHE"/>
    <n v="225.55"/>
    <s v="APROBADO"/>
    <s v="IDENTIFICAR DEFECTO"/>
  </r>
  <r>
    <d v="2026-02-14T00:00:00"/>
    <d v="2026-02-13T00:00:00"/>
    <s v="D-6756"/>
    <s v="INTRADECO"/>
    <n v="1137706"/>
    <s v="ROYAL BLUE (TURKISH SEA)"/>
    <s v="EMPAQUE"/>
    <s v="KNIT"/>
    <s v="PINTEC"/>
    <x v="1"/>
    <s v="INSPECCION"/>
    <s v="NOCHE"/>
    <n v="115.8"/>
    <s v="RECHAZADO"/>
    <m/>
  </r>
  <r>
    <d v="2026-02-14T00:00:00"/>
    <d v="2026-02-13T00:00:00"/>
    <s v="D-6653"/>
    <s v="HANES"/>
    <n v="1137165"/>
    <s v="DEEP FOREST"/>
    <s v="EMPAQUE"/>
    <s v="KNIT"/>
    <s v="INTERLOCK"/>
    <x v="17"/>
    <s v="INSPECCION"/>
    <s v="NOCHE"/>
    <n v="6.72"/>
    <s v="RECHAZADO"/>
    <m/>
  </r>
  <r>
    <d v="2026-02-14T00:00:00"/>
    <d v="2026-02-13T00:00:00"/>
    <s v="D-6653"/>
    <s v="HANES"/>
    <n v="1137165"/>
    <s v="DEEP FOREST"/>
    <s v="EMPAQUE"/>
    <s v="KNIT"/>
    <s v="INTERLOCK"/>
    <x v="56"/>
    <s v="INSPECCION"/>
    <s v="NOCHE"/>
    <n v="554.01"/>
    <s v="APROBADO"/>
    <m/>
  </r>
  <r>
    <d v="2026-02-14T00:00:00"/>
    <d v="2026-02-13T00:00:00"/>
    <s v="D-6653"/>
    <s v="HANES"/>
    <n v="1137053"/>
    <s v="CHARCOAL DELUXE"/>
    <s v="EMPAQUE"/>
    <s v="KNIT"/>
    <s v="INTERLOCK"/>
    <x v="55"/>
    <s v="INSPECCION"/>
    <s v="NOCHE"/>
    <n v="6.26"/>
    <s v="RECHAZADO"/>
    <m/>
  </r>
  <r>
    <d v="2026-02-14T00:00:00"/>
    <d v="2026-02-13T00:00:00"/>
    <s v="D-6653"/>
    <s v="HANES"/>
    <n v="1137053"/>
    <s v="CHARCOAL DELUXE"/>
    <s v="EMPAQUE"/>
    <s v="ACABADOS"/>
    <s v="INTERLOCK"/>
    <x v="41"/>
    <s v="INSPECCION"/>
    <s v="NOCHE"/>
    <n v="69.40000000000001"/>
    <s v="PENDIENTE"/>
    <s v="REPASAR"/>
  </r>
  <r>
    <d v="2026-02-14T00:00:00"/>
    <d v="2026-02-13T00:00:00"/>
    <s v="D-6738"/>
    <s v="INTRADECO"/>
    <n v="1137484"/>
    <s v="BLACK"/>
    <s v="EMPAQUE"/>
    <s v="ACABADOS"/>
    <s v="JERSEY"/>
    <x v="32"/>
    <s v="ANALISTA DE PRUEBAS FISICAS"/>
    <s v="NOCHE"/>
    <n v="75"/>
    <s v="PENDIENTE"/>
    <s v="REVISAR ROLLOS"/>
  </r>
  <r>
    <d v="2026-02-14T00:00:00"/>
    <d v="2026-02-13T00:00:00"/>
    <s v="F-7952"/>
    <s v="OUTERSTUFF"/>
    <n v="1137518"/>
    <s v="RUSH BLUE"/>
    <s v="EMPAQUE"/>
    <s v="ACABADOS"/>
    <s v="INTERLOCK"/>
    <x v="39"/>
    <s v="ANALISTA DE PRUEBAS FISICAS"/>
    <s v="NOCHE"/>
    <n v="18.14"/>
    <s v="APROBADO"/>
    <m/>
  </r>
  <r>
    <d v="2026-02-14T00:00:00"/>
    <d v="2026-02-13T00:00:00"/>
    <s v="D-6727"/>
    <s v="KANTEX"/>
    <s v="3208094/3208108"/>
    <s v="DEEP ROYAL"/>
    <s v="EMPAQUE"/>
    <s v="KNIT"/>
    <s v="INTERLOCK"/>
    <x v="55"/>
    <s v="INSPECCION"/>
    <s v="NOCHE"/>
    <n v="722.85"/>
    <s v="APROBADO"/>
    <s v="Y BARRADO"/>
  </r>
  <r>
    <d v="2026-02-14T00:00:00"/>
    <d v="2026-02-13T00:00:00"/>
    <s v="D-6734"/>
    <s v="KANTEX"/>
    <n v="3208125"/>
    <s v="RED"/>
    <s v="EMPAQUE"/>
    <s v="TINTORERIA"/>
    <s v="FLAT BACK MESH"/>
    <x v="12"/>
    <s v="INSPECCION"/>
    <s v="NOCHE"/>
    <n v="74.64"/>
    <s v="RECHAZADO"/>
    <m/>
  </r>
  <r>
    <d v="2026-02-14T00:00:00"/>
    <d v="2026-02-13T00:00:00"/>
    <s v="D-6692"/>
    <s v="KANTEX"/>
    <n v="3208143"/>
    <s v="BRIGHT WHITE"/>
    <s v="EMPAQUE"/>
    <s v="ACABADOS"/>
    <s v="JERSEY SPANDEX"/>
    <x v="6"/>
    <s v="ANALISTA DE COLOR"/>
    <s v="NOCHE"/>
    <n v="464.28"/>
    <s v="RECHAZADO"/>
    <s v="REPROCESAR TINTORERIA"/>
  </r>
  <r>
    <d v="2026-02-17T00:00:00"/>
    <d v="2026-02-16T00:00:00"/>
    <s v="D-6744"/>
    <s v="SANMAR"/>
    <n v="1137552"/>
    <s v="TRUE NAVY"/>
    <s v="EMPAQUE"/>
    <s v="KNIT"/>
    <s v="INTERLOCK"/>
    <x v="17"/>
    <s v="INSPECCION"/>
    <s v="DIA"/>
    <n v="72.56"/>
    <s v="RECHAZADO"/>
    <m/>
  </r>
  <r>
    <d v="2026-02-17T00:00:00"/>
    <d v="2026-02-16T00:00:00"/>
    <s v="D-6744"/>
    <s v="SANMAR"/>
    <n v="1137551"/>
    <s v="TRUE NAVY"/>
    <s v="EMPAQUE"/>
    <s v="KNIT"/>
    <s v="INTERLOCK"/>
    <x v="17"/>
    <s v="INSPECCION"/>
    <s v="DIA"/>
    <n v="49.08"/>
    <s v="RECHAZADO"/>
    <m/>
  </r>
  <r>
    <d v="2026-02-17T00:00:00"/>
    <d v="2026-02-16T00:00:00"/>
    <s v="D-6747"/>
    <s v="KCI"/>
    <n v="3208154"/>
    <s v="PFD"/>
    <s v="EMPAQUE"/>
    <s v="TINTORERIA"/>
    <s v="JERSEY"/>
    <x v="13"/>
    <s v="INSPECCION"/>
    <s v="DIA"/>
    <n v="272.08"/>
    <s v="RECHAZADO"/>
    <s v="REPROCESAR TINTORERIA"/>
  </r>
  <r>
    <d v="2026-02-17T00:00:00"/>
    <d v="2026-02-16T00:00:00"/>
    <s v="F-8001"/>
    <s v="IML"/>
    <n v="1137911"/>
    <s v="PHANTOM"/>
    <s v="EMPAQUE"/>
    <s v="KNIT"/>
    <s v="JERSEY"/>
    <x v="1"/>
    <s v="INSPECCION"/>
    <s v="DIA"/>
    <m/>
    <s v="APROBADO"/>
    <m/>
  </r>
  <r>
    <d v="2026-02-17T00:00:00"/>
    <d v="2026-02-16T00:00:00"/>
    <s v="D-6693"/>
    <s v="INTRADECO"/>
    <n v="1137514"/>
    <s v="RICH BLACK"/>
    <s v="EMPAQUE"/>
    <s v="KNIT"/>
    <s v="PINTEC"/>
    <x v="12"/>
    <s v="INSPECCION"/>
    <s v="DIA"/>
    <n v="24.74"/>
    <s v="RECHAZADO"/>
    <m/>
  </r>
  <r>
    <d v="2026-02-17T00:00:00"/>
    <d v="2026-02-16T00:00:00"/>
    <s v="D-6738"/>
    <s v="INTRADECO"/>
    <n v="1137823"/>
    <s v="NAVY  "/>
    <s v="TINTORERIA"/>
    <s v="TINTORERIA"/>
    <s v="JERSEY"/>
    <x v="6"/>
    <s v="ANALISTA DE COLOR"/>
    <s v="DIA"/>
    <n v="25"/>
    <s v="RECHAZADO"/>
    <m/>
  </r>
  <r>
    <d v="2026-02-17T00:00:00"/>
    <d v="2026-02-16T00:00:00"/>
    <s v="D-6653"/>
    <s v="HANES"/>
    <n v="1137055"/>
    <s v="CHARCOAL DELUXE"/>
    <s v="TINTORERIA"/>
    <s v="TINTORERIA"/>
    <s v="INTERLOCK"/>
    <x v="6"/>
    <s v="ANALISTA DE COLOR"/>
    <s v="DIA"/>
    <n v="300"/>
    <s v="RECHAZADO"/>
    <m/>
  </r>
  <r>
    <d v="2026-02-17T00:00:00"/>
    <d v="2026-02-16T00:00:00"/>
    <s v="D-6730"/>
    <s v="KANTEX"/>
    <n v="3208197"/>
    <s v="WHITE"/>
    <s v="ACABADOS"/>
    <s v="ACABADOS"/>
    <s v="JERSEY SPANDEX"/>
    <x v="6"/>
    <s v="ANALISTA DE COLOR"/>
    <s v="NOCHE"/>
    <n v="236"/>
    <s v="APROBADO"/>
    <m/>
  </r>
  <r>
    <d v="2026-02-17T00:00:00"/>
    <d v="2026-02-16T00:00:00"/>
    <s v="D-6747"/>
    <s v="KCI"/>
    <n v="3208155"/>
    <s v="PFD"/>
    <s v="EMPAQUE"/>
    <s v="ACABADOS"/>
    <s v="JERSEY"/>
    <x v="43"/>
    <s v="INSPECCION"/>
    <s v="NOCHE"/>
    <n v="19.82"/>
    <s v="RECHAZADO"/>
    <m/>
  </r>
  <r>
    <d v="2026-02-17T00:00:00"/>
    <d v="2026-02-16T00:00:00"/>
    <s v="F-7995"/>
    <s v="OUTERSTUFF"/>
    <n v="1137892"/>
    <s v="BLACK"/>
    <s v="EMPAQUE"/>
    <s v="ACABADOS"/>
    <s v="JERSEY"/>
    <x v="3"/>
    <s v="INSPECCION"/>
    <s v="NOCHE"/>
    <n v="71.73999999999999"/>
    <s v="PENDIENTE"/>
    <m/>
  </r>
  <r>
    <d v="2026-02-17T00:00:00"/>
    <d v="2026-02-16T00:00:00"/>
    <s v="D-6681"/>
    <s v="INTRADECO"/>
    <n v="1137702"/>
    <s v="ARTIC WHITE"/>
    <s v="EMPAQUE"/>
    <s v="KNIT"/>
    <s v="JERSEY"/>
    <x v="49"/>
    <s v="INSPECCION"/>
    <s v="NOCHE"/>
    <n v="479"/>
    <s v="PENDIENTE"/>
    <m/>
  </r>
  <r>
    <d v="2026-02-17T00:00:00"/>
    <d v="2026-02-16T00:00:00"/>
    <s v="F-7952"/>
    <s v="IML"/>
    <n v="1137770"/>
    <s v="PHANTOM"/>
    <s v="EMPAQUE"/>
    <s v="KNIT"/>
    <s v="JERSEY"/>
    <x v="59"/>
    <s v="ANALISTA DE PRUEBAS FISICAS"/>
    <s v="NOCHE"/>
    <n v="14.3"/>
    <s v="RECHAZADO"/>
    <s v="DEVOLVER A KNIT"/>
  </r>
  <r>
    <d v="2026-02-17T00:00:00"/>
    <d v="2026-02-16T00:00:00"/>
    <s v="F-7951"/>
    <s v="OUTERSTUFF"/>
    <n v="1137893"/>
    <s v="BLACK"/>
    <s v="ACABADOS"/>
    <s v="TINTORERIA"/>
    <s v="JERSEY"/>
    <x v="28"/>
    <s v="INSPECCION"/>
    <s v="DIA"/>
    <n v="617.04"/>
    <s v="RECHAZADO"/>
    <s v="REPROCESAR TINTORERIA"/>
  </r>
  <r>
    <d v="2026-02-17T00:00:00"/>
    <d v="2026-02-16T00:00:00"/>
    <s v="D-6730"/>
    <s v="KANTEX"/>
    <n v="3208197"/>
    <s v="WHITE"/>
    <s v="EMPAQUE"/>
    <s v="KNIT"/>
    <s v="JERSEY SPANDEX"/>
    <x v="23"/>
    <s v="INSPECCION"/>
    <s v="NOCHE"/>
    <n v="19.26"/>
    <s v="APROBADO"/>
    <m/>
  </r>
  <r>
    <d v="2026-02-17T00:00:00"/>
    <d v="2026-02-16T00:00:00"/>
    <s v="D-6730"/>
    <s v="KANTEX"/>
    <n v="3208197"/>
    <s v="WHITE"/>
    <s v="EMPAQUE"/>
    <s v="ACABADOS"/>
    <s v="JERSEY SPANDEX"/>
    <x v="43"/>
    <s v="INSPECCION"/>
    <s v="NOCHE"/>
    <n v="7.96"/>
    <s v="RECHAZADO"/>
    <m/>
  </r>
  <r>
    <d v="2026-02-17T00:00:00"/>
    <d v="2026-02-16T00:00:00"/>
    <s v="D-6730"/>
    <s v="KANTEX"/>
    <n v="3208196"/>
    <s v="WHITE"/>
    <s v="EMPAQUE"/>
    <s v="ACABADOS"/>
    <s v="JERSEY SPANDEX"/>
    <x v="23"/>
    <s v="INSPECCION"/>
    <s v="NOCHE"/>
    <n v="402.83"/>
    <s v="APROBADO"/>
    <m/>
  </r>
  <r>
    <d v="2026-02-17T00:00:00"/>
    <d v="2026-02-16T00:00:00"/>
    <s v="F-7952"/>
    <s v="IML"/>
    <n v="1137528"/>
    <s v="WHITE"/>
    <s v="ACABADOS"/>
    <s v="ACABADOS"/>
    <s v="JERSEY"/>
    <x v="6"/>
    <s v="ANALISTA DE COLOR"/>
    <s v="NOCHE"/>
    <n v="20"/>
    <s v="PENDIENTE"/>
    <m/>
  </r>
  <r>
    <d v="2026-02-18T00:00:00"/>
    <d v="2026-02-17T00:00:00"/>
    <s v="D-6692"/>
    <s v="KANTEX"/>
    <n v="3208064"/>
    <s v="BRIGHT WHITE"/>
    <s v="EMPAQUE"/>
    <s v="KNIT"/>
    <s v="JERSEY"/>
    <x v="55"/>
    <s v="INSPECCION"/>
    <s v="NOCHE"/>
    <n v="182.44"/>
    <s v="RECHAZADO"/>
    <s v="ENVIAR MUESTRA AL CLIENTE"/>
  </r>
  <r>
    <d v="2026-02-18T00:00:00"/>
    <d v="2026-02-17T00:00:00"/>
    <s v="D-6442"/>
    <s v="SANMAR"/>
    <n v="1127213"/>
    <s v="NEON ORANGE"/>
    <s v="EMPAQUE"/>
    <s v="KNIT"/>
    <s v="INTERLOCK"/>
    <x v="55"/>
    <s v="INSPECCION"/>
    <s v="NOCHE"/>
    <n v="25"/>
    <s v="RECHAZADO"/>
    <s v="DEVOLVER A KNIT"/>
  </r>
  <r>
    <d v="2026-02-18T00:00:00"/>
    <d v="2026-02-17T00:00:00"/>
    <s v="D-6744"/>
    <s v="SANMAR"/>
    <n v="1137589"/>
    <s v="TRUE NAVY"/>
    <s v="EMPAQUE"/>
    <s v="KNIT"/>
    <s v="INTERLOCK"/>
    <x v="1"/>
    <s v="INSPECCION"/>
    <s v="NOCHE"/>
    <n v="169.22"/>
    <s v="RECHAZADO"/>
    <s v="DEVOLVER A KNIT"/>
  </r>
  <r>
    <d v="2026-02-18T00:00:00"/>
    <d v="2026-02-17T00:00:00"/>
    <s v="F-7990"/>
    <s v="IML"/>
    <n v="1137966"/>
    <s v="DOUBLE CREAM"/>
    <s v="EMPAQUE"/>
    <s v="ACABADOS"/>
    <s v="JERSEY"/>
    <x v="7"/>
    <s v="ANALISTA DE PRUEBAS FISICAS"/>
    <s v="DIA"/>
    <n v="410.3"/>
    <s v="APROBADO"/>
    <m/>
  </r>
  <r>
    <d v="2026-02-18T00:00:00"/>
    <d v="2026-02-17T00:00:00"/>
    <s v="F-7990"/>
    <s v="IML"/>
    <n v="1137920"/>
    <s v="DOUBLE CREAM"/>
    <s v="EMPAQUE"/>
    <s v="ACABADOS"/>
    <s v="JERSEY"/>
    <x v="7"/>
    <s v="ANALISTA DE PRUEBAS FISICAS"/>
    <s v="DIA"/>
    <n v="470.1"/>
    <s v="APROBADO"/>
    <m/>
  </r>
  <r>
    <d v="2026-02-18T00:00:00"/>
    <d v="2026-02-17T00:00:00"/>
    <s v="D-6744"/>
    <s v="SANMAR"/>
    <n v="1137589"/>
    <s v="TRUE NAVY"/>
    <s v="EMPAQUE"/>
    <s v="ACABADOS"/>
    <s v="INTERLOCK"/>
    <x v="6"/>
    <s v="ANALISTA DE COLOR"/>
    <s v="DIA"/>
    <m/>
    <s v="PENDIENTE"/>
    <s v="CAMBIAR BATCH"/>
  </r>
  <r>
    <d v="2026-02-18T00:00:00"/>
    <d v="2026-02-17T00:00:00"/>
    <s v="D-6744"/>
    <s v="SANMAR"/>
    <n v="1137664"/>
    <s v="TRUE NAVY"/>
    <s v="EMPAQUE"/>
    <s v="ACABADOS"/>
    <s v="INTERLOCK"/>
    <x v="6"/>
    <s v="ANALISTA DE COLOR"/>
    <s v="DIA"/>
    <m/>
    <s v="PENDIENTE"/>
    <s v="CAMBIAR BATCH"/>
  </r>
  <r>
    <d v="2026-02-18T00:00:00"/>
    <d v="2026-02-17T00:00:00"/>
    <s v="D-6744"/>
    <s v="SANMAR"/>
    <n v="1137664"/>
    <s v="TRUE NAVY"/>
    <s v="EMPAQUE"/>
    <s v="KNIT"/>
    <s v="INTERLOCK"/>
    <x v="1"/>
    <s v="INSPECCION"/>
    <s v="DIA"/>
    <n v="167.76"/>
    <s v="RECHAZADO"/>
    <s v="DEVOLVER A KNIT"/>
  </r>
  <r>
    <d v="2026-02-18T00:00:00"/>
    <d v="2026-02-17T00:00:00"/>
    <s v="D-6739"/>
    <s v="INTRADECO"/>
    <n v="1137874"/>
    <s v="WHITE"/>
    <s v="EMPAQUE"/>
    <s v="ACABADOS"/>
    <s v="MICROTECH"/>
    <x v="13"/>
    <s v="INSPECCION"/>
    <s v="DIA"/>
    <n v="73.88"/>
    <s v="RECHAZADO"/>
    <s v="REPROCESAR TINTORERIA"/>
  </r>
  <r>
    <d v="2026-02-18T00:00:00"/>
    <d v="2026-02-17T00:00:00"/>
    <s v="D-6739"/>
    <s v="INTRADECO"/>
    <n v="1137874"/>
    <s v="WHITE"/>
    <s v="EMPAQUE"/>
    <s v="KNIT"/>
    <s v="MICROTECH"/>
    <x v="1"/>
    <s v="INSPECCION"/>
    <s v="DIA"/>
    <n v="8.68"/>
    <s v="RECHAZADO"/>
    <m/>
  </r>
  <r>
    <d v="2026-02-18T00:00:00"/>
    <d v="2026-02-17T00:00:00"/>
    <s v="D-6744"/>
    <s v="SANMAR"/>
    <n v="1137757"/>
    <s v="SILVER"/>
    <s v="EMPAQUE"/>
    <s v="ACABADOS"/>
    <s v="INTERLOCK"/>
    <x v="42"/>
    <s v="INSPECCION"/>
    <s v="NOCHE"/>
    <n v="4.88"/>
    <s v="RECHAZADO"/>
    <s v="ENVIAR A LOCAL"/>
  </r>
  <r>
    <d v="2026-02-18T00:00:00"/>
    <d v="2026-02-17T00:00:00"/>
    <s v="D-6722"/>
    <s v="INTRADECO"/>
    <n v="1137994"/>
    <s v="VIVID WHITE"/>
    <s v="EMPAQUE"/>
    <s v="ACABADOS"/>
    <s v="PINTEC"/>
    <x v="25"/>
    <s v="INSPECCION"/>
    <s v="NOCHE"/>
    <n v="9.32"/>
    <s v="RECHAZADO"/>
    <s v="ENVIAR A LOCAL"/>
  </r>
  <r>
    <d v="2026-02-18T00:00:00"/>
    <d v="2026-02-17T00:00:00"/>
    <s v="D-6744"/>
    <s v="SANMAR"/>
    <n v="1137761"/>
    <s v="SILVER"/>
    <s v="EMPAQUE"/>
    <s v="KNIT"/>
    <s v="INTERLOCK"/>
    <x v="55"/>
    <s v="INSPECCION"/>
    <s v="NOCHE"/>
    <n v="191.5"/>
    <s v="RECHAZADO"/>
    <s v="DEVOLVER A KNIT"/>
  </r>
  <r>
    <d v="2026-02-18T00:00:00"/>
    <d v="2026-02-17T00:00:00"/>
    <s v="D-6744"/>
    <s v="SANMAR"/>
    <n v="1137762"/>
    <s v="SILVER"/>
    <s v="EMPAQUE"/>
    <s v="KNIT"/>
    <s v="INTERLOCK"/>
    <x v="55"/>
    <s v="INSPECCION"/>
    <s v="NOCHE"/>
    <n v="119.76"/>
    <s v="RECHAZADO"/>
    <s v="DEVOLVER A KNIT"/>
  </r>
  <r>
    <d v="2026-02-18T00:00:00"/>
    <d v="2026-02-17T00:00:00"/>
    <s v="D-6738"/>
    <s v="INTRADECO"/>
    <n v="1137823"/>
    <s v="NAVY"/>
    <s v="TINTORERIA"/>
    <s v="TINTORERIA"/>
    <s v="JERSEY"/>
    <x v="6"/>
    <s v="ANALISTA DE COLOR"/>
    <s v="NOCHE"/>
    <n v="25"/>
    <s v="RECHAZADO"/>
    <s v="REPROCESAR TINTORERIA"/>
  </r>
  <r>
    <d v="2026-02-18T00:00:00"/>
    <d v="2026-02-17T00:00:00"/>
    <s v="D-6738"/>
    <s v="INTRADECO"/>
    <n v="1137703"/>
    <s v="NAVY"/>
    <s v="TINTORERIA"/>
    <s v="TINTORERIA"/>
    <s v="JERSEY"/>
    <x v="6"/>
    <s v="ANALISTA DE COLOR"/>
    <s v="NOCHE"/>
    <n v="223"/>
    <s v="APROBADO"/>
    <m/>
  </r>
  <r>
    <d v="2026-02-18T00:00:00"/>
    <d v="2026-02-17T00:00:00"/>
    <s v="D-6744"/>
    <s v="SANMAR"/>
    <n v="1137760"/>
    <s v="SILVER"/>
    <s v="EMPAQUE"/>
    <s v="ACABADOS"/>
    <s v="INTERLOCK"/>
    <x v="6"/>
    <s v="ANALISTA DE COLOR"/>
    <s v="DIA"/>
    <n v="25"/>
    <s v="PENDIENTE"/>
    <m/>
  </r>
  <r>
    <d v="2026-02-18T00:00:00"/>
    <d v="2026-02-17T00:00:00"/>
    <s v="D-6744"/>
    <s v="SANMAR"/>
    <n v="1137757"/>
    <s v="SILVER"/>
    <s v="EMPAQUE"/>
    <s v="ACABADOS"/>
    <s v="INTERLOCK"/>
    <x v="6"/>
    <s v="ANALISTA DE COLOR"/>
    <s v="DIA"/>
    <n v="125"/>
    <s v="PENDIENTE"/>
    <m/>
  </r>
  <r>
    <d v="2026-02-18T00:00:00"/>
    <d v="2026-02-17T00:00:00"/>
    <s v="D-6754"/>
    <s v="ELCATEX"/>
    <n v="3208152"/>
    <s v="PURPLE"/>
    <s v="EMPAQUE"/>
    <s v="ACABADOS"/>
    <s v="INTERLOCK"/>
    <x v="23"/>
    <s v="INSPECCION"/>
    <s v="DIA"/>
    <m/>
    <s v="APROBADO"/>
    <m/>
  </r>
  <r>
    <d v="2026-02-18T00:00:00"/>
    <d v="2026-02-17T00:00:00"/>
    <s v="D-6754"/>
    <s v="ELCATEX"/>
    <n v="3208151"/>
    <s v="COYOTE BROWN"/>
    <s v="EMPAQUE"/>
    <s v="ACABADOS"/>
    <s v="INTERLOCK"/>
    <x v="23"/>
    <s v="INSPECCION"/>
    <s v="DIA"/>
    <m/>
    <s v="APROBADO"/>
    <m/>
  </r>
  <r>
    <d v="2026-02-18T00:00:00"/>
    <d v="2026-02-17T00:00:00"/>
    <s v="D-6561"/>
    <s v="ZIMATEX"/>
    <n v="3208134"/>
    <s v="ROYAL"/>
    <s v="EMPAQUE"/>
    <s v="KNIT"/>
    <s v="INTERLOCK"/>
    <x v="1"/>
    <s v="INSPECCION"/>
    <s v="DIA"/>
    <n v="276.1"/>
    <s v="APROBADO"/>
    <m/>
  </r>
  <r>
    <d v="2026-02-19T00:00:00"/>
    <d v="2026-02-18T00:00:00"/>
    <s v="D-6756"/>
    <s v="INTRADECO"/>
    <n v="1138205"/>
    <s v="BLACK (CAVIAR)"/>
    <s v="EMPAQUE"/>
    <s v="ACABADOS"/>
    <s v="PINTEC"/>
    <x v="12"/>
    <s v="INSPECCION"/>
    <s v="DIA"/>
    <n v="8.16"/>
    <s v="RECHAZADO"/>
    <s v="RECHAZADO LOCAL"/>
  </r>
  <r>
    <d v="2026-02-19T00:00:00"/>
    <d v="2026-02-18T00:00:00"/>
    <s v="D-6757"/>
    <s v="INTRADECO"/>
    <n v="1137704"/>
    <s v="DARK GREY (FORGED IRON)"/>
    <s v="EMPAQUE"/>
    <s v="KNIT"/>
    <s v="PINTEC"/>
    <x v="1"/>
    <s v="INSPECCION"/>
    <s v="DIA"/>
    <n v="96.18000000000001"/>
    <s v="APROBADO"/>
    <s v="AE"/>
  </r>
  <r>
    <d v="2026-02-19T00:00:00"/>
    <d v="2026-02-18T00:00:00"/>
    <s v="F-8001"/>
    <s v="IML"/>
    <n v="1138098"/>
    <s v="PHANTOM"/>
    <s v="EMPAQUE"/>
    <s v="KNIT"/>
    <s v="JERSEY"/>
    <x v="1"/>
    <s v="INSPECCION"/>
    <s v="DIA"/>
    <n v="24.45"/>
    <s v="APROBADO"/>
    <s v="A.E"/>
  </r>
  <r>
    <d v="2026-02-19T00:00:00"/>
    <d v="2026-02-18T00:00:00"/>
    <s v="F-8001"/>
    <s v="IML"/>
    <n v="1138097"/>
    <s v="PHANTOM"/>
    <s v="EMPAQUE"/>
    <s v="KNIT"/>
    <s v="JERSEY"/>
    <x v="1"/>
    <s v="INSPECCION"/>
    <s v="DIA"/>
    <n v="24.05"/>
    <s v="APROBADO"/>
    <s v="A.E"/>
  </r>
  <r>
    <d v="2026-02-19T00:00:00"/>
    <d v="2026-02-18T00:00:00"/>
    <s v="F-8001"/>
    <s v="IML"/>
    <n v="1137572"/>
    <s v="PHANTOM"/>
    <s v="EMPAQUE"/>
    <s v="KNIT"/>
    <s v="JERSEY"/>
    <x v="1"/>
    <s v="INSPECCION"/>
    <s v="DIA"/>
    <n v="257.9"/>
    <s v="APROBADO"/>
    <s v="A.E"/>
  </r>
  <r>
    <d v="2026-02-19T00:00:00"/>
    <d v="2026-02-18T00:00:00"/>
    <s v="D-6747"/>
    <s v="KCI"/>
    <n v="3208165"/>
    <s v="PFD"/>
    <s v="EMPAQUE"/>
    <s v="ACABADOS"/>
    <s v="JERSEY"/>
    <x v="47"/>
    <s v="INSPECCION"/>
    <s v="DIA"/>
    <n v="741"/>
    <s v="APROBADO"/>
    <s v="REPROCESAR TINTORERIA"/>
  </r>
  <r>
    <d v="2026-02-19T00:00:00"/>
    <d v="2026-02-18T00:00:00"/>
    <s v="D-6757"/>
    <s v="INTRADECO"/>
    <n v="1137163"/>
    <s v="ROYAL"/>
    <s v="ACABADOS"/>
    <s v="TINTORERIA"/>
    <s v="PINTEC"/>
    <x v="13"/>
    <s v="INSPECCION"/>
    <s v="NOCHE"/>
    <n v="251"/>
    <s v="RECHAZADO"/>
    <s v="X COLOR"/>
  </r>
  <r>
    <d v="2026-02-19T00:00:00"/>
    <d v="2026-02-18T00:00:00"/>
    <s v="D-6681"/>
    <s v="INTRADECO"/>
    <n v="1138095"/>
    <s v="ARTIC WHITE"/>
    <s v="EMPAQUE"/>
    <s v="KNIT"/>
    <s v="JERSEY"/>
    <x v="49"/>
    <s v="INSPECCION"/>
    <s v="NOCHE"/>
    <n v="481.86"/>
    <s v="APROBADO"/>
    <s v="A.E KNIT"/>
  </r>
  <r>
    <d v="2026-02-19T00:00:00"/>
    <d v="2026-02-18T00:00:00"/>
    <s v="D-6738"/>
    <s v="INTRADECO"/>
    <n v="1137763"/>
    <s v="ORANGE"/>
    <s v="EMPAQUE"/>
    <s v="KNIT"/>
    <s v="JERSEY"/>
    <x v="60"/>
    <s v="INSPECCION"/>
    <s v="NOCHE"/>
    <n v="233.56"/>
    <s v="APROBADO"/>
    <s v="A.E KNIT"/>
  </r>
  <r>
    <d v="2026-02-19T00:00:00"/>
    <d v="2026-02-18T00:00:00"/>
    <s v="F-7990"/>
    <s v="IML"/>
    <n v="1138104"/>
    <s v="DOUBLE CREAM"/>
    <s v="EMPAQUE"/>
    <s v="KNIT"/>
    <s v="JERSEY"/>
    <x v="55"/>
    <s v="INSPECCION"/>
    <s v="NOCHE"/>
    <n v="23.45"/>
    <s v="APROBADO"/>
    <s v="A.E"/>
  </r>
  <r>
    <d v="2026-02-19T00:00:00"/>
    <d v="2026-02-18T00:00:00"/>
    <s v="F-7952"/>
    <s v="IML"/>
    <n v="1137528"/>
    <s v="WHITE ESTAMPADO"/>
    <s v="EMPAQUE"/>
    <s v="ACABADOS"/>
    <s v="JERSEY"/>
    <x v="13"/>
    <s v="INSPECCION"/>
    <s v="NOCHE"/>
    <n v="13.5"/>
    <s v="APROBADO"/>
    <s v="A.E X ENCOGIMIENTOS"/>
  </r>
  <r>
    <d v="2026-02-19T00:00:00"/>
    <d v="2026-02-18T00:00:00"/>
    <s v="D-6681"/>
    <s v="INTRADECO"/>
    <n v="1138099"/>
    <s v="ARTIC WHITE"/>
    <s v="EMPAQUE"/>
    <s v="ACABADOS"/>
    <s v="JERSEY"/>
    <x v="25"/>
    <s v="INSPECCION"/>
    <s v="NOCHE"/>
    <n v="8.140000000000001"/>
    <s v="RECHAZADO"/>
    <s v="RECHAZADO LOCAL"/>
  </r>
  <r>
    <d v="2026-02-19T00:00:00"/>
    <d v="2026-02-18T00:00:00"/>
    <s v="D-6738"/>
    <s v="INTRADECO"/>
    <n v="1137354"/>
    <s v="DARK GREEN"/>
    <s v="EMPAQUE"/>
    <s v="KNIT"/>
    <s v="JERSEY"/>
    <x v="60"/>
    <s v="INSPECCION"/>
    <s v="NOCHE"/>
    <n v="250"/>
    <s v="APROBADO"/>
    <s v="A.E"/>
  </r>
  <r>
    <d v="2026-02-19T00:00:00"/>
    <d v="2026-02-18T00:00:00"/>
    <s v="D-6561"/>
    <s v="ZIMATEX"/>
    <n v="3208235"/>
    <s v="ARTIC WHITE"/>
    <s v="EMPAQUE"/>
    <s v="ACABADOS"/>
    <s v="INTERLOCK"/>
    <x v="25"/>
    <s v="INSPECCION"/>
    <s v="NOCHE"/>
    <n v="18.94"/>
    <s v="RECHAZADO"/>
    <s v="RECHAZADO"/>
  </r>
  <r>
    <d v="2026-02-19T00:00:00"/>
    <d v="2026-02-18T00:00:00"/>
    <s v="D-6561"/>
    <s v="ZIMATEX"/>
    <n v="3208235"/>
    <s v="ARTIC WHITE"/>
    <s v="EMPAQUE"/>
    <s v="KNIT"/>
    <s v="INTERLOCK"/>
    <x v="1"/>
    <s v="INSPECCION"/>
    <s v="NOCHE"/>
    <n v="76.59999999999999"/>
    <s v="APROBADO"/>
    <s v="ZIMATEX A.E."/>
  </r>
  <r>
    <d v="2026-02-19T00:00:00"/>
    <d v="2026-02-18T00:00:00"/>
    <s v="F-7952"/>
    <s v="IML"/>
    <n v="1137242"/>
    <s v="ZETA GREEN ESTAMPADO"/>
    <s v="EMPAQUE"/>
    <s v="ACABADOS"/>
    <s v="JERSEY"/>
    <x v="7"/>
    <s v="ANALISTA DE PRUEBAS FISICAS"/>
    <s v="NOCHE"/>
    <n v="11.65"/>
    <s v="APROBADO"/>
    <s v="A.E."/>
  </r>
  <r>
    <d v="2026-02-19T00:00:00"/>
    <d v="2026-02-18T00:00:00"/>
    <s v="D-6727"/>
    <s v="KANTEX"/>
    <n v="3208205"/>
    <s v="BLACK"/>
    <s v="EMPAQUE"/>
    <s v="TINTORERIA"/>
    <s v="INTERLOCK"/>
    <x v="12"/>
    <s v="INSPECCION"/>
    <s v="NOCHE"/>
    <n v="24.48"/>
    <s v="RECHAZADO"/>
    <s v="RECAHAZADO"/>
  </r>
  <r>
    <d v="2026-02-19T00:00:00"/>
    <d v="2026-02-18T00:00:00"/>
    <s v="F-7945"/>
    <s v="IML"/>
    <n v="1135660"/>
    <s v="PEGASUS PINK"/>
    <s v="EMPAQUE"/>
    <s v="ACABADOS"/>
    <s v="RIB"/>
    <x v="25"/>
    <s v="INSPECCION"/>
    <s v="NOCHE"/>
    <n v="20.52"/>
    <s v="RECHAZADO"/>
    <s v="RECHAZADO LAVAR"/>
  </r>
  <r>
    <d v="2026-02-19T00:00:00"/>
    <d v="2026-02-18T00:00:00"/>
    <s v="F-7952"/>
    <s v="IML"/>
    <n v="1137519"/>
    <s v="BEAUTIFULL"/>
    <s v="ACABADOS"/>
    <s v="ACABADOS"/>
    <s v="JERSEY"/>
    <x v="6"/>
    <s v="ANALISTA DE COLOR"/>
    <s v="NOCHE"/>
    <n v="25"/>
    <s v="APROBADO"/>
    <s v="AE DESARROLLO KNIT"/>
  </r>
  <r>
    <d v="2026-02-19T00:00:00"/>
    <d v="2026-02-19T00:00:00"/>
    <s v="D-6738"/>
    <s v="INTRADECO"/>
    <n v="1137703"/>
    <s v="NAVY"/>
    <s v="EMPAQUE"/>
    <s v="ACABADOS"/>
    <s v="JERSEY"/>
    <x v="6"/>
    <s v="ANALISTA DE COLOR"/>
    <s v="DIA"/>
    <n v="45"/>
    <s v="PENDIENTE"/>
    <s v="LIBERAR SIGUIENTE SEMANA"/>
  </r>
  <r>
    <d v="2026-02-19T00:00:00"/>
    <d v="2026-02-19T00:00:00"/>
    <s v="D-6738"/>
    <s v="INTRADECO"/>
    <n v="1137354"/>
    <s v="DARK GREEN"/>
    <s v="EMPAQUE"/>
    <s v="ACABADOS"/>
    <s v="JERSEY"/>
    <x v="6"/>
    <s v="ANALISTA DE COLOR"/>
    <s v="DIA"/>
    <n v="25"/>
    <s v="PENDIENTE"/>
    <s v="LIBERAR SIGUIENTE SEMANA"/>
  </r>
  <r>
    <d v="2026-02-19T00:00:00"/>
    <d v="2026-02-19T00:00:00"/>
    <s v="D-6739"/>
    <s v="INTRADECO"/>
    <s v="1137239/1137703"/>
    <s v="NAVY"/>
    <s v="EMPAQUE"/>
    <s v="KNIT"/>
    <s v="JERSEY"/>
    <x v="60"/>
    <s v="INSPECCION"/>
    <s v="DIA"/>
    <n v="249"/>
    <s v="PENDIENTE"/>
    <m/>
  </r>
  <r>
    <d v="2026-02-19T00:00:00"/>
    <d v="2026-02-19T00:00:00"/>
    <s v="F-7952"/>
    <s v="IML"/>
    <n v="1138365"/>
    <s v="PHANTOM"/>
    <s v="EMPAQUE"/>
    <s v="KNIT"/>
    <s v="JERSEY"/>
    <x v="21"/>
    <s v="INSPECCION"/>
    <s v="DIA"/>
    <n v="23"/>
    <s v="RECHAZADO"/>
    <m/>
  </r>
  <r>
    <d v="2026-02-20T00:00:00"/>
    <d v="2026-02-19T00:00:00"/>
    <s v="D-6761"/>
    <s v="KANTEX"/>
    <n v="3208221"/>
    <s v="PFD (WHITE)"/>
    <s v="EMPAQUE"/>
    <s v="ACABADOS"/>
    <s v="INTERLOCK"/>
    <x v="25"/>
    <s v="INSPECCION"/>
    <s v="NOCHE"/>
    <n v="10.52"/>
    <s v="RECHAZADO"/>
    <s v="ENVIAR A LOCAL"/>
  </r>
  <r>
    <d v="2026-02-20T00:00:00"/>
    <d v="2026-02-19T00:00:00"/>
    <s v="D-6653"/>
    <s v="HANES"/>
    <n v="1137322"/>
    <s v="MARRON 3VS"/>
    <s v="EMPAQUE"/>
    <s v="KNIT"/>
    <s v="INTERLOCK"/>
    <x v="1"/>
    <s v="INSPECCION"/>
    <s v="NOCHE"/>
    <n v="325.98"/>
    <s v="RECHAZADO"/>
    <m/>
  </r>
  <r>
    <d v="2026-02-20T00:00:00"/>
    <d v="2026-02-19T00:00:00"/>
    <s v="D-6653"/>
    <s v="HANES"/>
    <n v="1137322"/>
    <s v="MARRON 3VS"/>
    <s v="EMPAQUE"/>
    <s v="KNIT"/>
    <s v="INTERLOCK"/>
    <x v="55"/>
    <s v="INSPECCION"/>
    <s v="NOCHE"/>
    <n v="212.46"/>
    <s v="RECHAZADO"/>
    <m/>
  </r>
  <r>
    <d v="2026-02-20T00:00:00"/>
    <d v="2026-02-19T00:00:00"/>
    <s v="D-6653"/>
    <s v="HANES"/>
    <n v="1137322"/>
    <s v="MARRON 3VS"/>
    <s v="EMPAQUE"/>
    <s v="TINTORERIA"/>
    <s v="INTERLOCK"/>
    <x v="16"/>
    <s v="ANALISTA DE PRUEBAS FISICAS"/>
    <s v="NOCHE"/>
    <n v="470.64"/>
    <s v="PENDIENTE"/>
    <m/>
  </r>
  <r>
    <d v="2026-02-20T00:00:00"/>
    <d v="2026-02-19T00:00:00"/>
    <s v="D-6561"/>
    <s v="ZIMATEX"/>
    <n v="3208233"/>
    <s v="WHITE"/>
    <s v="EMPAQUE"/>
    <s v="ACABADOS"/>
    <s v="INTERLOCK"/>
    <x v="25"/>
    <s v="INSPECCION"/>
    <s v="NOCHE"/>
    <n v="52.28"/>
    <s v="RECHAZADO"/>
    <m/>
  </r>
  <r>
    <d v="2026-02-20T00:00:00"/>
    <d v="2026-02-19T00:00:00"/>
    <s v="D-6561"/>
    <s v="ZIMATEX"/>
    <n v="3208233"/>
    <s v="WHITE"/>
    <s v="EMPAQUE"/>
    <s v="KNIT"/>
    <s v="INTERLOCK"/>
    <x v="1"/>
    <s v="INSPECCION"/>
    <s v="NOCHE"/>
    <n v="17.92"/>
    <s v="APROBADO"/>
    <m/>
  </r>
  <r>
    <d v="2026-02-20T00:00:00"/>
    <d v="2026-02-19T00:00:00"/>
    <s v="D-6766"/>
    <s v="INTRADECO"/>
    <n v="1138245"/>
    <s v="VIVID WHITE"/>
    <s v="EMPAQUE"/>
    <s v="ACABADOS"/>
    <s v="INTERLOCK"/>
    <x v="28"/>
    <s v="INSPECCION"/>
    <s v="NOCHE"/>
    <n v="12.46"/>
    <s v="RECHAZADO"/>
    <m/>
  </r>
  <r>
    <d v="2026-02-20T00:00:00"/>
    <d v="2026-02-19T00:00:00"/>
    <s v="D-6727"/>
    <s v="KANTEX"/>
    <n v="3208206"/>
    <s v="BLACK"/>
    <s v="EMPAQUE"/>
    <s v="TINTORERIA"/>
    <s v="INTERLOCK"/>
    <x v="12"/>
    <s v="INSPECCION"/>
    <s v="NOCHE"/>
    <n v="71.59999999999999"/>
    <s v="RECHAZADO"/>
    <m/>
  </r>
  <r>
    <d v="2026-02-20T00:00:00"/>
    <d v="2026-02-19T00:00:00"/>
    <s v="D-6699"/>
    <s v="KANTEX"/>
    <n v="3208123"/>
    <s v="BOLD BLACK / BRIGHT WHITE"/>
    <s v="EMPAQUE"/>
    <s v="KNIT"/>
    <s v="JERSEY"/>
    <x v="1"/>
    <s v="INSPECCION"/>
    <s v="NOCHE"/>
    <n v="190.86"/>
    <s v="RECHAZADO"/>
    <m/>
  </r>
  <r>
    <d v="2026-02-20T00:00:00"/>
    <d v="2026-02-19T00:00:00"/>
    <s v="D-6756"/>
    <s v="INTRADECO"/>
    <n v="1138359"/>
    <s v="MEDIUM GREY (SMOKED PEARL)"/>
    <s v="EMPAQUE"/>
    <s v="KNIT"/>
    <s v="PINTEC"/>
    <x v="1"/>
    <s v="INSPECCION"/>
    <s v="NOCHE"/>
    <n v="364.62"/>
    <s v="RECHAZADO"/>
    <m/>
  </r>
  <r>
    <d v="2026-02-20T00:00:00"/>
    <d v="2026-02-19T00:00:00"/>
    <s v="D-6744"/>
    <s v="SANMAR"/>
    <n v="1138111"/>
    <s v="SILVER"/>
    <s v="EMPAQUE"/>
    <s v="KNIT"/>
    <s v="INTERLOCK"/>
    <x v="1"/>
    <s v="INSPECCION"/>
    <s v="NOCHE"/>
    <n v="440.66"/>
    <s v="RECHAZADO"/>
    <m/>
  </r>
  <r>
    <d v="2026-02-20T00:00:00"/>
    <d v="2026-02-19T00:00:00"/>
    <s v="D-6526"/>
    <s v="SANMAR"/>
    <n v="1136876"/>
    <s v="KELLY"/>
    <s v="EMPAQUE"/>
    <s v="ACABADOS"/>
    <s v="INTERLOCK"/>
    <x v="23"/>
    <s v="INSPECCION"/>
    <s v="NOCHE"/>
    <n v="48.14"/>
    <s v="APROBADO"/>
    <m/>
  </r>
  <r>
    <d v="2026-02-20T00:00:00"/>
    <d v="2026-02-19T00:00:00"/>
    <s v="D-6756"/>
    <s v="INTRADECO"/>
    <n v="1138424"/>
    <s v="NAVY (ESTATE BLUE)"/>
    <s v="EMPAQUE"/>
    <s v="KNIT"/>
    <s v="PINTEC"/>
    <x v="1"/>
    <s v="INSPECCION"/>
    <s v="NOCHE"/>
    <n v="338.14"/>
    <s v="RECHAZADO"/>
    <s v="AE"/>
  </r>
  <r>
    <d v="2026-02-20T00:00:00"/>
    <d v="2026-02-19T00:00:00"/>
    <s v="D-6733"/>
    <s v="KANTEX"/>
    <n v="3208202"/>
    <s v="NAVY"/>
    <s v="EMPAQUE"/>
    <s v="KNIT"/>
    <s v="INTERLOCK"/>
    <x v="49"/>
    <s v="INSPECCION"/>
    <s v="NOCHE"/>
    <n v="917.5"/>
    <s v="APROBADO"/>
    <s v="X DOBLES"/>
  </r>
  <r>
    <d v="2026-02-20T00:00:00"/>
    <d v="2026-02-19T00:00:00"/>
    <s v="D-6713"/>
    <s v="INTRADECO"/>
    <n v="1138248"/>
    <s v="NATURAL"/>
    <s v="EMPAQUE"/>
    <s v="ACABADOS"/>
    <s v="RASHELL"/>
    <x v="6"/>
    <s v="ANALISTA DE COLOR"/>
    <s v="NOCHE"/>
    <n v="452"/>
    <s v="APROBADO"/>
    <m/>
  </r>
  <r>
    <d v="2026-02-20T00:00:00"/>
    <d v="2026-02-19T00:00:00"/>
    <s v="D-6767"/>
    <s v="ZERIGRAPH"/>
    <n v="3208176"/>
    <s v="BLACK"/>
    <s v="EMPAQUE"/>
    <s v="ACABADOS"/>
    <s v="RIB"/>
    <x v="50"/>
    <s v="ANALISTA DE PRUEBAS FISICAS"/>
    <s v="NOCHE"/>
    <n v="33.24"/>
    <s v="PENDIENTE"/>
    <s v="REVISAR ROLLOS"/>
  </r>
  <r>
    <d v="2026-02-20T00:00:00"/>
    <d v="2026-02-19T00:00:00"/>
    <s v="D-6727"/>
    <s v="KANTEX"/>
    <n v="3208209"/>
    <s v="COASTAL BLUE"/>
    <s v="TINTORERIA"/>
    <s v="TINTORERIA"/>
    <s v="INTERLOCK"/>
    <x v="6"/>
    <s v="ANALISTA DE COLOR"/>
    <s v="NOCHE"/>
    <n v="24"/>
    <s v="RECHAZADO"/>
    <m/>
  </r>
  <r>
    <d v="2026-02-20T00:00:00"/>
    <d v="2026-02-19T00:00:00"/>
    <s v="D-6738"/>
    <s v="INTRADECO"/>
    <n v="1137823"/>
    <s v="NAVY"/>
    <s v="EMPAQUE"/>
    <s v="ACABADOS"/>
    <s v="JERSEY"/>
    <x v="6"/>
    <s v="ANALISTA DE COLOR"/>
    <s v="NOCHE"/>
    <n v="25"/>
    <s v="RECHAZADO"/>
    <s v="X ENCOGIMIENTO"/>
  </r>
  <r>
    <d v="2026-02-20T00:00:00"/>
    <d v="2026-02-19T00:00:00"/>
    <s v="F-7995"/>
    <s v="OUTERSTUFF"/>
    <n v="1137889"/>
    <s v="HARBOT BLUE"/>
    <s v="EMPAQUE"/>
    <s v="ACABADOS"/>
    <s v="RIB"/>
    <x v="6"/>
    <s v="ANALISTA DE COLOR"/>
    <s v="NOCHE"/>
    <n v="24.02"/>
    <s v="APROBADO"/>
    <s v="YA RECOMPACTADO"/>
  </r>
  <r>
    <d v="2026-02-20T00:00:00"/>
    <d v="2026-02-19T00:00:00"/>
    <s v="D-6758"/>
    <s v="KCI"/>
    <n v="3208225"/>
    <s v="NEW WHITE"/>
    <s v="EMPAQUE"/>
    <s v="ACABADOS"/>
    <s v="RIB"/>
    <x v="6"/>
    <s v="ANALISTA DE COLOR"/>
    <s v="NOCHE"/>
    <n v="39.1"/>
    <s v="APROBADO"/>
    <s v="A.E."/>
  </r>
  <r>
    <d v="2026-02-20T00:00:00"/>
    <d v="2026-02-19T00:00:00"/>
    <s v="F-7954"/>
    <s v="IML"/>
    <n v="1137996"/>
    <s v="IRIS NAVY"/>
    <s v="EMPAQUE"/>
    <s v="ACABADOS"/>
    <s v="JERSEY"/>
    <x v="6"/>
    <s v="ANALISTA DE COLOR"/>
    <s v="NOCHE"/>
    <n v="22"/>
    <s v="APROBADO"/>
    <s v="A.E."/>
  </r>
  <r>
    <d v="2026-02-20T00:00:00"/>
    <d v="2026-02-19T00:00:00"/>
    <s v="F-7954"/>
    <s v="IML"/>
    <n v="1137998"/>
    <s v="IRIS NAVY"/>
    <s v="EMPAQUE"/>
    <s v="ACABADOS"/>
    <s v="RIB"/>
    <x v="6"/>
    <s v="ANALISTA DE COLOR"/>
    <s v="NOCHE"/>
    <n v="23.62"/>
    <s v="APROBADO"/>
    <s v="A.E."/>
  </r>
  <r>
    <d v="2026-02-21T00:00:00"/>
    <d v="2026-02-20T00:00:00"/>
    <s v="D-6722"/>
    <s v="INTRADECO"/>
    <n v="1138512"/>
    <s v="RICH BLACK"/>
    <s v="EMPAQUE"/>
    <s v="TINTORERIA"/>
    <s v="PINTEC"/>
    <x v="12"/>
    <s v="INSPECCION"/>
    <s v="NOCHE"/>
    <n v="73.18000000000001"/>
    <s v="RECHAZADO"/>
    <m/>
  </r>
  <r>
    <d v="2026-02-21T00:00:00"/>
    <d v="2026-02-20T00:00:00"/>
    <s v="D-6757"/>
    <s v="INTRADECO"/>
    <n v="1137240"/>
    <s v="ROYAL BLUE"/>
    <s v="EMPAQUE"/>
    <s v="ACABADOS"/>
    <s v="PINTEC"/>
    <x v="13"/>
    <s v="INSPECCION"/>
    <s v="NOCHE"/>
    <n v="47.98"/>
    <s v="RECHAZADO"/>
    <m/>
  </r>
  <r>
    <d v="2026-02-21T00:00:00"/>
    <d v="2026-02-20T00:00:00"/>
    <s v="D-6727"/>
    <s v="KANTEX"/>
    <n v="3208204"/>
    <s v="APPLE GREEN"/>
    <s v="ACABADOS"/>
    <s v="TINTORERIA"/>
    <s v="INTERLOCK"/>
    <x v="6"/>
    <s v="ANALISTA DE COLOR"/>
    <s v="NOCHE"/>
    <n v="24"/>
    <s v="APROBADO"/>
    <m/>
  </r>
  <r>
    <d v="2026-02-21T00:00:00"/>
    <d v="2026-02-20T00:00:00"/>
    <s v="D-6713"/>
    <s v="INTRADECO"/>
    <n v="1138258"/>
    <s v="METEORITE"/>
    <s v="EMPAQUE"/>
    <s v="KNIT"/>
    <s v="RASHELL"/>
    <x v="60"/>
    <s v="INSPECCION"/>
    <s v="NOCHE"/>
    <m/>
    <s v="RECHAZADO"/>
    <m/>
  </r>
  <r>
    <d v="2026-02-21T00:00:00"/>
    <d v="2026-02-20T00:00:00"/>
    <s v="D-6713"/>
    <s v="INTRADECO"/>
    <n v="1138062"/>
    <s v="METEORITE"/>
    <s v="EMPAQUE"/>
    <s v="ACABADOS"/>
    <s v="RASHELL"/>
    <x v="61"/>
    <s v="INSPECCION"/>
    <s v="NOCHE"/>
    <n v="24.42"/>
    <s v="RECHAZADO"/>
    <m/>
  </r>
  <r>
    <d v="2026-02-21T00:00:00"/>
    <d v="2026-02-20T00:00:00"/>
    <s v="D-6692"/>
    <s v="KANTEX"/>
    <n v="3208194"/>
    <s v="BRIGHT WHITE"/>
    <s v="EMPAQUE"/>
    <s v="ACABADOS"/>
    <s v="JERSEY SPANDEX"/>
    <x v="25"/>
    <s v="INSPECCION"/>
    <s v="NOCHE"/>
    <n v="13.54"/>
    <s v="RECHAZADO"/>
    <m/>
  </r>
  <r>
    <d v="2026-02-21T00:00:00"/>
    <d v="2026-02-20T00:00:00"/>
    <s v="F-7994"/>
    <s v="IML"/>
    <n v="1138357"/>
    <s v="PFD"/>
    <s v="EMPAQUE"/>
    <s v="ACABADOS"/>
    <s v="RIB"/>
    <x v="6"/>
    <s v="ANALISTA DE COLOR"/>
    <s v="NOCHE"/>
    <n v="47.02"/>
    <s v="PENDIENTE"/>
    <m/>
  </r>
  <r>
    <d v="2026-02-21T00:00:00"/>
    <d v="2026-02-20T00:00:00"/>
    <s v="D-6713"/>
    <s v="INTRADECO"/>
    <n v="1138089"/>
    <s v="METEORITE"/>
    <s v="ACABADOS"/>
    <s v="ACABADOS"/>
    <s v="RIB"/>
    <x v="6"/>
    <s v="ANALISTA DE COLOR"/>
    <s v="NOCHE"/>
    <n v="250"/>
    <s v="PENDIENTE"/>
    <m/>
  </r>
  <r>
    <d v="2026-02-21T00:00:00"/>
    <d v="2026-02-20T00:00:00"/>
    <s v="D-6713"/>
    <s v="INTRADECO"/>
    <n v="1138106"/>
    <s v="METEORITE"/>
    <s v="ACABADOS"/>
    <s v="ACABADOS"/>
    <s v="RIB"/>
    <x v="6"/>
    <s v="ANALISTA DE COLOR"/>
    <s v="NOCHE"/>
    <n v="250"/>
    <s v="PENDIENTE"/>
    <m/>
  </r>
  <r>
    <d v="2026-02-21T00:00:00"/>
    <d v="2026-02-20T00:00:00"/>
    <s v="D-6713"/>
    <s v="INTRADECO"/>
    <n v="1139782"/>
    <s v="METEORITE"/>
    <s v="ACABADOS"/>
    <s v="ACABADOS"/>
    <s v="RIB"/>
    <x v="6"/>
    <s v="ANALISTA DE COLOR"/>
    <s v="NOCHE"/>
    <n v="250"/>
    <s v="PENDIENTE"/>
    <m/>
  </r>
  <r>
    <d v="2026-02-21T00:00:00"/>
    <d v="2026-02-20T00:00:00"/>
    <s v="D-6552"/>
    <s v="SANMAR"/>
    <n v="3208249"/>
    <s v="BLACK"/>
    <s v="ACABADOS"/>
    <s v="ACABADOS"/>
    <s v="INTERLOCK"/>
    <x v="6"/>
    <s v="ANALISTA DE COLOR"/>
    <s v="NOCHE"/>
    <n v="243"/>
    <s v="RECHAZADO"/>
    <s v="REPROCESAR TINTORERIA"/>
  </r>
  <r>
    <d v="2026-02-21T00:00:00"/>
    <d v="2026-02-20T00:00:00"/>
    <s v="D-6727"/>
    <s v="KANTEX"/>
    <n v="3208183"/>
    <s v="MARINE BLUE"/>
    <s v="EMPAQUE"/>
    <s v="ACABADOS"/>
    <s v="INTERLOCK"/>
    <x v="6"/>
    <s v="ANALISTA DE COLOR"/>
    <s v="NOCHE"/>
    <n v="49.36"/>
    <s v="APROBADO"/>
    <s v="TONO B"/>
  </r>
  <r>
    <d v="2026-02-21T00:00:00"/>
    <d v="2026-02-20T00:00:00"/>
    <s v="D-6713"/>
    <s v="INTRADECO"/>
    <n v="1138343"/>
    <s v="METEORITE"/>
    <s v="EMPAQUE"/>
    <s v="ACABADOS"/>
    <s v="RASHELL"/>
    <x v="6"/>
    <s v="ANALISTA DE COLOR"/>
    <s v="NOCHE"/>
    <n v="451"/>
    <s v="RECHAZADO"/>
    <s v="REPROCESAR TINTORERIA"/>
  </r>
  <r>
    <d v="2026-02-21T00:00:00"/>
    <d v="2026-02-20T00:00:00"/>
    <s v="D-6713"/>
    <s v="INTRADECO"/>
    <s v="1138258 AYB"/>
    <s v="METEORITE"/>
    <s v="EMPAQUE"/>
    <s v="ACABADOS"/>
    <s v="RASHELL"/>
    <x v="6"/>
    <s v="ANALISTA DE COLOR"/>
    <s v="NOCHE"/>
    <n v="452"/>
    <s v="RECHAZADO"/>
    <s v="REPROCESAR TINTORERIA"/>
  </r>
  <r>
    <d v="2026-02-23T00:00:00"/>
    <d v="2026-02-21T00:00:00"/>
    <s v="D-6739"/>
    <s v="INTRADECO"/>
    <n v="1137874"/>
    <s v="WHITE"/>
    <s v="EMPAQUE"/>
    <s v="KNIT"/>
    <s v="MICROTECH"/>
    <x v="1"/>
    <s v="INSPECCION"/>
    <s v="DIA"/>
    <m/>
    <s v="APROBADO"/>
    <m/>
  </r>
  <r>
    <d v="2026-02-23T00:00:00"/>
    <d v="2026-02-21T00:00:00"/>
    <s v="D-6739"/>
    <s v="INTRADECO"/>
    <n v="1137874"/>
    <s v="WHITE"/>
    <s v="EMPAQUE"/>
    <s v="TINTORERIA"/>
    <s v="MICROTECH"/>
    <x v="13"/>
    <s v="INSPECCION"/>
    <s v="DIA"/>
    <n v="100"/>
    <s v="RECHAZADO"/>
    <s v="REPROCESAR TINTORERIA"/>
  </r>
  <r>
    <d v="2026-02-23T00:00:00"/>
    <d v="2026-02-21T00:00:00"/>
    <s v="D-6552"/>
    <s v="SANMAR"/>
    <n v="3208249"/>
    <s v="BLACK"/>
    <s v="EMPAQUE"/>
    <s v="TINTORERIA"/>
    <s v="INTERLOCK"/>
    <x v="23"/>
    <s v="INSPECCION"/>
    <s v="DIA"/>
    <m/>
    <s v="RECHAZADO"/>
    <m/>
  </r>
  <r>
    <d v="2026-02-24T00:00:00"/>
    <d v="2026-02-23T00:00:00"/>
    <s v="F-7941"/>
    <s v="IML"/>
    <n v="1138697"/>
    <s v="BUTTON BLUE"/>
    <s v="EMPAQUE"/>
    <s v="KNIT"/>
    <s v="JERSEY"/>
    <x v="49"/>
    <s v="INSPECCION"/>
    <s v="NOCHE"/>
    <n v="643.85"/>
    <s v="APROBADO"/>
    <s v="AE"/>
  </r>
  <r>
    <d v="2026-02-24T00:00:00"/>
    <d v="2026-02-23T00:00:00"/>
    <s v="F-7995"/>
    <s v="OUTERSTUFF"/>
    <n v="1137903"/>
    <s v="YELLOW PLUM"/>
    <s v="TINTORERIA"/>
    <s v="TINTORERIA"/>
    <s v="JERSEY"/>
    <x v="6"/>
    <s v="ANALISTA DE COLOR"/>
    <s v="NOCHE"/>
    <n v="174"/>
    <s v="RECHAZADO"/>
    <s v="REPROCESAR TINTORERIA"/>
  </r>
  <r>
    <d v="2026-02-24T00:00:00"/>
    <d v="2026-02-23T00:00:00"/>
    <s v="D-6343"/>
    <s v="ZIMATEX"/>
    <n v="3207254"/>
    <s v="HOT CORAL"/>
    <s v="TINTORERIA"/>
    <s v="TINTORERIA"/>
    <s v="INTERLOCK"/>
    <x v="6"/>
    <s v="ANALISTA DE COLOR"/>
    <s v="NOCHE"/>
    <n v="19"/>
    <s v="RECHAZADO"/>
    <s v="REPROCESAR TINTORERIA"/>
  </r>
  <r>
    <d v="2026-02-24T00:00:00"/>
    <d v="2026-02-23T00:00:00"/>
    <s v="F-7941"/>
    <s v="IML"/>
    <n v="1138692"/>
    <s v="SO ORANGE"/>
    <s v="TINTORERIA"/>
    <s v="TINTORERIA"/>
    <s v="RIB"/>
    <x v="6"/>
    <s v="ANALISTA DE COLOR"/>
    <s v="NOCHE"/>
    <n v="50"/>
    <s v="RECHAZADO"/>
    <s v="REPROCESAR TINTORERIA"/>
  </r>
  <r>
    <d v="2026-02-24T00:00:00"/>
    <d v="2026-02-23T00:00:00"/>
    <s v="F-7941"/>
    <s v="IML"/>
    <n v="1138692"/>
    <s v="SO ORANGE"/>
    <s v="ACABADOS"/>
    <s v="TINTORERIA"/>
    <s v="JERSEY"/>
    <x v="57"/>
    <s v="INSPECCION"/>
    <s v="NOCHE"/>
    <n v="701.54"/>
    <s v="RECHAZADO"/>
    <s v="REPROCESAR TINTORERIA"/>
  </r>
  <r>
    <d v="2026-02-24T00:00:00"/>
    <d v="2026-02-23T00:00:00"/>
    <s v="D-6727"/>
    <s v="KANTEX"/>
    <s v="3208119/20"/>
    <s v="ACTIVE BLUE"/>
    <s v="EMPAQUE"/>
    <s v="KNIT"/>
    <s v="INTERLOCK"/>
    <x v="1"/>
    <s v="INSPECCION"/>
    <s v="NOCHE"/>
    <n v="72.68000000000001"/>
    <s v="PENDIENTE"/>
    <m/>
  </r>
  <r>
    <d v="2026-02-24T00:00:00"/>
    <d v="2026-02-23T00:00:00"/>
    <s v="D-6727"/>
    <s v="KANTEX"/>
    <s v="3208119/20"/>
    <s v="ACTIVE BLUE"/>
    <s v="EMPAQUE"/>
    <s v="TINTORERIA"/>
    <s v="INTERLOCK"/>
    <x v="23"/>
    <s v="INSPECCION"/>
    <s v="NOCHE"/>
    <n v="0"/>
    <s v="PENDIENTE"/>
    <m/>
  </r>
  <r>
    <d v="2026-02-24T00:00:00"/>
    <d v="2026-02-23T00:00:00"/>
    <s v="D-6757"/>
    <s v="INTRADECO"/>
    <s v="1137650/51/52"/>
    <s v="BLACK (CAVIAR)"/>
    <s v="EMPAQUE"/>
    <s v="ACABADOS"/>
    <s v="PINTEC"/>
    <x v="62"/>
    <s v="INSPECCION"/>
    <s v="NOCHE"/>
    <n v="0"/>
    <s v="APROBADO"/>
    <m/>
  </r>
  <r>
    <d v="2026-02-24T00:00:00"/>
    <d v="2026-02-23T00:00:00"/>
    <s v="D-6722"/>
    <s v="INTRADECO"/>
    <n v="1138658"/>
    <s v="RICH BLACK"/>
    <s v="EMPAQUE"/>
    <s v="ACABADOS"/>
    <s v="PINTEC"/>
    <x v="14"/>
    <s v="INSPECCION"/>
    <s v="NOCHE"/>
    <n v="10.18"/>
    <s v="RECHAZADO"/>
    <s v="ENVIAR A LOCAL"/>
  </r>
  <r>
    <d v="2026-02-24T00:00:00"/>
    <d v="2026-02-23T00:00:00"/>
    <s v="D-6722"/>
    <s v="INTRADECO"/>
    <n v="1138674"/>
    <s v="RICH BLACK"/>
    <s v="EMPAQUE"/>
    <s v="KNIT"/>
    <s v="PINTEC"/>
    <x v="1"/>
    <s v="INSPECCION"/>
    <s v="NOCHE"/>
    <n v="197.92"/>
    <s v="APROBADO"/>
    <m/>
  </r>
  <r>
    <d v="2026-02-24T00:00:00"/>
    <d v="2026-02-23T00:00:00"/>
    <s v="D-6756"/>
    <s v="INTRADECO"/>
    <n v="1138176"/>
    <s v="NAVY (ESTATE BLUE)"/>
    <s v="EMPAQUE"/>
    <s v="ACABADOS"/>
    <s v="PINTEC"/>
    <x v="12"/>
    <s v="INSPECCION"/>
    <s v="NOCHE"/>
    <n v="3.46"/>
    <s v="RECHAZADO"/>
    <s v="ENVIAR A LOCAL"/>
  </r>
  <r>
    <d v="2026-02-24T00:00:00"/>
    <d v="2026-02-23T00:00:00"/>
    <s v="D-6744"/>
    <s v="SANMAR"/>
    <n v="1138180"/>
    <s v="SILVER"/>
    <s v="EMPAQUE"/>
    <s v="KNIT"/>
    <s v="INTERLOCK"/>
    <x v="55"/>
    <s v="INSPECCION"/>
    <s v="NOCHE"/>
    <n v="5.2"/>
    <s v="RECHAZADO"/>
    <s v="DEVOLVER A KNIT"/>
  </r>
  <r>
    <d v="2026-02-24T00:00:00"/>
    <d v="2026-02-23T00:00:00"/>
    <s v="F-8000"/>
    <s v="IML"/>
    <n v="1138634"/>
    <s v="COCONUT MILK"/>
    <s v="EMPAQUE"/>
    <s v="ACABADOS"/>
    <s v="JERSEY"/>
    <x v="25"/>
    <s v="INSPECCION"/>
    <s v="NOCHE"/>
    <n v="23.4"/>
    <s v="RECHAZADO"/>
    <s v="REPROCESAR TINTORERIA"/>
  </r>
  <r>
    <d v="2026-02-24T00:00:00"/>
    <d v="2026-02-23T00:00:00"/>
    <s v="D-6713"/>
    <s v="INTRADECO"/>
    <n v="1138194"/>
    <s v="METEORITE"/>
    <s v="EMPAQUE"/>
    <s v="ACABADOS"/>
    <s v="RASHELL"/>
    <x v="14"/>
    <s v="INSPECCION"/>
    <s v="NOCHE"/>
    <n v="15.4"/>
    <s v="RECHAZADO"/>
    <s v="ENVIAR A LOCAL"/>
  </r>
  <r>
    <d v="2026-02-24T00:00:00"/>
    <d v="2026-02-24T00:00:00"/>
    <s v="D-6727"/>
    <s v="KANTEX"/>
    <n v="3208119"/>
    <s v="ACTIVE BLUE"/>
    <s v="EMPAQUE"/>
    <s v="KNIT"/>
    <s v="INTERLOCK"/>
    <x v="10"/>
    <s v="ANALISTA DE COLOR"/>
    <s v="DIA"/>
    <n v="25"/>
    <s v="PENDIENTE"/>
    <m/>
  </r>
  <r>
    <d v="2026-02-24T00:00:00"/>
    <d v="2026-02-24T00:00:00"/>
    <s v="F-7951"/>
    <s v="OUTERSTUFF"/>
    <n v="1137893"/>
    <s v="BLACK"/>
    <s v="EMPAQUE"/>
    <s v="KNIT"/>
    <s v="JERSEY"/>
    <x v="21"/>
    <s v="INSPECCION"/>
    <s v="DIA"/>
    <n v="190"/>
    <s v="RECHAZADO"/>
    <s v="DEVOLVER A KNIT"/>
  </r>
  <r>
    <d v="2026-02-24T00:00:00"/>
    <d v="2026-02-24T00:00:00"/>
    <s v="F-7951"/>
    <s v="OUTERSTUFF"/>
    <n v="1137893"/>
    <s v="BLACK"/>
    <s v="EMPAQUE"/>
    <s v="TINTORERIA"/>
    <s v="JERSEY"/>
    <x v="28"/>
    <s v="INSPECCION"/>
    <s v="DIA"/>
    <n v="42.64"/>
    <s v="RECHAZADO"/>
    <s v="REPROCESAR TINTORERIA"/>
  </r>
  <r>
    <d v="2026-02-25T00:00:00"/>
    <d v="2026-02-24T00:00:00"/>
    <s v="D-6713"/>
    <s v="INTRADECO"/>
    <n v="1138740"/>
    <s v="METEORITE"/>
    <s v="ACABADOS"/>
    <s v="TINTORERIA"/>
    <s v="RASHELL"/>
    <x v="6"/>
    <s v="ANALISTA DE COLOR"/>
    <s v="DIA"/>
    <n v="452"/>
    <s v="RECHAZADO"/>
    <m/>
  </r>
  <r>
    <d v="2026-02-25T00:00:00"/>
    <d v="2026-02-24T00:00:00"/>
    <s v="D-6699"/>
    <s v="KANTEX"/>
    <n v="3208266"/>
    <s v="FRAGANT LILAC / LIGHT LILAC"/>
    <s v="TINTORERIA"/>
    <s v="TINTORERIA"/>
    <s v="JERSEY SPANDEX"/>
    <x v="6"/>
    <s v="ANALISTA DE COLOR"/>
    <s v="DIA"/>
    <n v="19"/>
    <s v="RECHAZADO"/>
    <m/>
  </r>
  <r>
    <d v="2026-02-25T00:00:00"/>
    <d v="2026-02-24T00:00:00"/>
    <s v="F-7941"/>
    <s v="IML"/>
    <n v="1138698"/>
    <s v="BUTTON BLUE"/>
    <s v="EMPAQUE"/>
    <s v="KNIT"/>
    <s v="JERSEY"/>
    <x v="55"/>
    <s v="INSPECCION"/>
    <s v="DIA"/>
    <n v="643.9"/>
    <s v="APROBADO"/>
    <m/>
  </r>
  <r>
    <d v="2026-02-25T00:00:00"/>
    <d v="2026-02-24T00:00:00"/>
    <s v="D-6744"/>
    <s v="SANMAR"/>
    <n v="1138495"/>
    <s v="RED"/>
    <s v="EMPAQUE"/>
    <s v="KNIT"/>
    <s v="INTERLOCK"/>
    <x v="12"/>
    <s v="INSPECCION"/>
    <s v="DIA"/>
    <n v="268.14"/>
    <s v="RECHAZADO"/>
    <m/>
  </r>
  <r>
    <d v="2026-02-25T00:00:00"/>
    <d v="2026-02-24T00:00:00"/>
    <s v="D-6744"/>
    <s v="SANMAR"/>
    <n v="1138495"/>
    <s v="RED"/>
    <s v="EMPAQUE"/>
    <s v="KNIT"/>
    <s v="INTERLOCK"/>
    <x v="2"/>
    <s v="INSPECCION"/>
    <s v="DIA"/>
    <n v="7.6"/>
    <s v="RECHAZADO"/>
    <m/>
  </r>
  <r>
    <d v="2026-02-25T00:00:00"/>
    <d v="2026-02-24T00:00:00"/>
    <s v="D-6730"/>
    <s v="KANTEX"/>
    <n v="3208099"/>
    <s v="WHITE"/>
    <s v="EMPAQUE"/>
    <s v="KNIT"/>
    <s v="JERSEY SPANDEX"/>
    <x v="23"/>
    <s v="INSPECCION"/>
    <s v="DIA"/>
    <n v="19.72"/>
    <s v="RECHAZADO"/>
    <m/>
  </r>
  <r>
    <d v="2026-02-25T00:00:00"/>
    <d v="2026-02-24T00:00:00"/>
    <s v="D-6744"/>
    <s v="SANMAR"/>
    <n v="1138493"/>
    <s v="RED"/>
    <s v="EMPAQUE"/>
    <s v="KNIT"/>
    <s v="INTERLOCK"/>
    <x v="1"/>
    <s v="INSPECCION"/>
    <s v="DIA"/>
    <n v="38.06"/>
    <s v="APROBADO"/>
    <m/>
  </r>
  <r>
    <d v="2026-02-25T00:00:00"/>
    <d v="2026-02-24T00:00:00"/>
    <s v="F-7941"/>
    <s v="IML"/>
    <n v="1138692"/>
    <s v="SO ORANGE"/>
    <s v="EMPAQUE"/>
    <s v="TINTORERIA"/>
    <s v="JERSEY"/>
    <x v="57"/>
    <s v="INSPECCION"/>
    <s v="NOCHE"/>
    <n v="323.89"/>
    <s v="RECHAZADO"/>
    <m/>
  </r>
  <r>
    <d v="2026-02-25T00:00:00"/>
    <d v="2026-02-24T00:00:00"/>
    <s v="F-7941"/>
    <s v="IML"/>
    <n v="1138692"/>
    <s v="SO ORANGE"/>
    <s v="EMPAQUE"/>
    <s v="KNIT"/>
    <s v="JERSEY"/>
    <x v="2"/>
    <s v="INSPECCION"/>
    <s v="NOCHE"/>
    <n v="36.5"/>
    <s v="RECHAZADO"/>
    <s v="DEVOLVER A KNIT"/>
  </r>
  <r>
    <d v="2026-02-25T00:00:00"/>
    <d v="2026-02-24T00:00:00"/>
    <s v="F-7938"/>
    <s v="IML"/>
    <n v="1137935"/>
    <s v="PFD"/>
    <s v="EMPAQUE"/>
    <s v="ACABADOS"/>
    <s v="RIB"/>
    <x v="25"/>
    <s v="INSPECCION"/>
    <s v="NOCHE"/>
    <n v="17.3"/>
    <s v="RECHAZADO"/>
    <s v="REPROCESAR TINTORERIA"/>
  </r>
  <r>
    <d v="2026-02-25T00:00:00"/>
    <d v="2026-02-24T00:00:00"/>
    <s v="F-8001"/>
    <s v="IML"/>
    <n v="1138635"/>
    <s v="PHANTOM"/>
    <s v="EMPAQUE"/>
    <s v="KNIT"/>
    <s v="JERSEY"/>
    <x v="1"/>
    <s v="INSPECCION"/>
    <s v="NOCHE"/>
    <n v="72.43000000000001"/>
    <s v="APROBADO"/>
    <m/>
  </r>
  <r>
    <d v="2026-02-25T00:00:00"/>
    <d v="2026-02-24T00:00:00"/>
    <s v="D-6721"/>
    <s v="INTRADECO"/>
    <n v="1138397"/>
    <s v="COLLEGIATE GREEN"/>
    <s v="EMPAQUE"/>
    <s v="ACABADOS"/>
    <s v="PINTEC"/>
    <x v="13"/>
    <s v="INSPECCION"/>
    <s v="NOCHE"/>
    <n v="250.79"/>
    <s v="RECHAZADO"/>
    <s v="REPROCESAR TINTORERIA"/>
  </r>
  <r>
    <d v="2026-02-25T00:00:00"/>
    <d v="2026-02-24T00:00:00"/>
    <s v="D-6681"/>
    <s v="INTRADECO"/>
    <s v="1138513/323"/>
    <s v="ARTIC WHITE"/>
    <s v="EMPAQUE"/>
    <s v="ACABADOS"/>
    <s v="JERSEY"/>
    <x v="3"/>
    <s v="INSPECCION"/>
    <s v="NOCHE"/>
    <n v="13.54"/>
    <s v="RECHAZADO"/>
    <s v="LOCAL"/>
  </r>
  <r>
    <d v="2026-02-25T00:00:00"/>
    <d v="2026-02-24T00:00:00"/>
    <s v="D-6744"/>
    <s v="SANMAR"/>
    <n v="1138647"/>
    <s v="NEON ORANGE"/>
    <s v="EMPAQUE"/>
    <s v="ACABADOS"/>
    <s v="INTERLOCK"/>
    <x v="13"/>
    <s v="INSPECCION"/>
    <s v="NOCHE"/>
    <n v="72.48"/>
    <s v="RECHAZADO"/>
    <s v="REPROCESAR TINTORERIA"/>
  </r>
  <r>
    <d v="2026-02-25T00:00:00"/>
    <d v="2026-02-24T00:00:00"/>
    <s v="D-6744"/>
    <s v="SANMAR"/>
    <n v="1138647"/>
    <s v="NEON ORANGE"/>
    <s v="EMPAQUE"/>
    <s v="ACABADOS"/>
    <s v="INTERLOCK"/>
    <x v="25"/>
    <s v="INSPECCION"/>
    <s v="NOCHE"/>
    <n v="6.3"/>
    <s v="RECHAZADO"/>
    <s v="LOCAL"/>
  </r>
  <r>
    <d v="2026-02-25T00:00:00"/>
    <d v="2026-02-24T00:00:00"/>
    <s v="D-6744"/>
    <s v="SANMAR"/>
    <n v="1138647"/>
    <s v="NEON ORANGE"/>
    <s v="EMPAQUE"/>
    <s v="ACABADOS"/>
    <s v="INTERLOCK"/>
    <x v="42"/>
    <s v="INSPECCION"/>
    <s v="NOCHE"/>
    <n v="6.3"/>
    <s v="RECHAZADO"/>
    <s v="LOCAL"/>
  </r>
  <r>
    <d v="2026-02-25T00:00:00"/>
    <d v="2026-02-24T00:00:00"/>
    <s v="D-6744"/>
    <s v="SANMAR"/>
    <n v="1138647"/>
    <s v="NEON ORANGE"/>
    <s v="EMPAQUE"/>
    <s v="KNIT"/>
    <s v="INTERLOCK"/>
    <x v="1"/>
    <s v="INSPECCION"/>
    <s v="NOCHE"/>
    <n v="24.16"/>
    <s v="APROBADO"/>
    <m/>
  </r>
  <r>
    <d v="2026-02-25T00:00:00"/>
    <d v="2026-02-24T00:00:00"/>
    <s v="D-6744"/>
    <s v="SANMAR"/>
    <n v="1138644"/>
    <s v="NEON ORANGE"/>
    <s v="EMPAQUE"/>
    <s v="KNIT"/>
    <s v="INTERLOCK"/>
    <x v="1"/>
    <s v="INSPECCION"/>
    <s v="NOCHE"/>
    <n v="23.8"/>
    <s v="APROBADO"/>
    <m/>
  </r>
  <r>
    <d v="2026-02-25T00:00:00"/>
    <d v="2026-02-24T00:00:00"/>
    <s v="D-6734"/>
    <s v="KANTEX"/>
    <n v="3208272"/>
    <s v="NAVY"/>
    <s v="EMPAQUE"/>
    <s v="KNIT"/>
    <s v="FALT BACK MESH"/>
    <x v="1"/>
    <s v="INSPECCION"/>
    <s v="NOCHE"/>
    <n v="87.88"/>
    <s v="APROBADO"/>
    <m/>
  </r>
  <r>
    <d v="2026-02-25T00:00:00"/>
    <d v="2026-02-24T00:00:00"/>
    <s v="D-6744"/>
    <s v="SANMAR"/>
    <n v="1138492"/>
    <s v="RED"/>
    <s v="EMPAQUE"/>
    <s v="KNIT"/>
    <s v="INTERLOCK"/>
    <x v="1"/>
    <s v="INSPECCION"/>
    <s v="NOCHE"/>
    <n v="317.64"/>
    <s v="APROBADO"/>
    <m/>
  </r>
  <r>
    <d v="2026-02-25T00:00:00"/>
    <d v="2026-02-24T00:00:00"/>
    <s v="D-6738"/>
    <s v="INTRADECO"/>
    <n v="1138287"/>
    <s v="PURPLE"/>
    <s v="TINTORERIA"/>
    <s v="TINTORERIA"/>
    <s v="JERSEY"/>
    <x v="6"/>
    <s v="ANALISTA DE COLOR"/>
    <s v="NOCHE"/>
    <n v="25"/>
    <s v="APROBADO"/>
    <s v="AE"/>
  </r>
  <r>
    <d v="2026-02-25T00:00:00"/>
    <d v="2026-02-24T00:00:00"/>
    <s v="D-6527"/>
    <s v="SANMAR"/>
    <n v="1130802"/>
    <s v="TRUE ROYAL"/>
    <s v="TINTORERIA"/>
    <s v="TINTORERIA"/>
    <s v="INTERLOCK"/>
    <x v="6"/>
    <s v="ANALISTA DE COLOR"/>
    <s v="NOCHE"/>
    <m/>
    <s v="RECHAZADO"/>
    <s v="REPROCESAR TINTORERIA"/>
  </r>
  <r>
    <d v="2026-02-25T00:00:00"/>
    <d v="2026-02-24T00:00:00"/>
    <s v="F-8001"/>
    <s v="IML"/>
    <s v="1138635B"/>
    <s v="PHANTOM"/>
    <s v="TINTORERIA"/>
    <s v="TINTORERIA"/>
    <s v="JERSEY"/>
    <x v="6"/>
    <s v="ANALISTA DE COLOR"/>
    <s v="NOCHE"/>
    <n v="650"/>
    <s v="RECHAZADO"/>
    <s v="REPROCESAR TINTORERIA"/>
  </r>
  <r>
    <d v="2026-02-25T00:00:00"/>
    <d v="2026-02-24T00:00:00"/>
    <s v="D-6722"/>
    <s v="INTRADECO"/>
    <n v="1138394"/>
    <s v="RICH BLACK"/>
    <s v="EMPAQUE"/>
    <s v="KNIT"/>
    <s v="PINTEC"/>
    <x v="1"/>
    <s v="INSPECCION"/>
    <s v="NOCHE"/>
    <n v="23.76"/>
    <s v="APROBADO"/>
    <m/>
  </r>
  <r>
    <d v="2026-02-25T00:00:00"/>
    <d v="2026-02-24T00:00:00"/>
    <s v="D-6722"/>
    <s v="INTRADECO"/>
    <n v="1138814"/>
    <s v="SOOT GREY"/>
    <s v="EMPAQUE"/>
    <s v="KNIT"/>
    <s v="PINTEC"/>
    <x v="1"/>
    <s v="INSPECCION"/>
    <s v="NOCHE"/>
    <n v="127.99"/>
    <s v="APROBADO"/>
    <m/>
  </r>
  <r>
    <d v="2026-02-25T00:00:00"/>
    <d v="2026-02-24T00:00:00"/>
    <s v="D-6766"/>
    <s v="INTRADECO"/>
    <n v="1138890"/>
    <s v="VIVID WHITE"/>
    <s v="EMPAQUE"/>
    <s v="KNIT"/>
    <s v="PINTEC"/>
    <x v="10"/>
    <s v="ANALISTA DE COLOR"/>
    <s v="DIA"/>
    <n v="25"/>
    <s v="PENDIENTE"/>
    <m/>
  </r>
  <r>
    <d v="2026-02-26T00:00:00"/>
    <d v="2026-02-25T00:00:00"/>
    <s v="D-6713"/>
    <s v="INTRADECO"/>
    <n v="1138258"/>
    <s v="METEORITE"/>
    <s v="EMPAQUE"/>
    <s v="ACABADOS"/>
    <s v="RASHELL"/>
    <x v="6"/>
    <s v="ANALISTA DE COLOR"/>
    <s v="DIA"/>
    <n v="49"/>
    <s v="PENDIENTE"/>
    <s v="ENVIAR SIGUIENTE SEMANA"/>
  </r>
  <r>
    <d v="2026-02-26T00:00:00"/>
    <d v="2026-02-25T00:00:00"/>
    <s v="D-6744"/>
    <s v="SANMAR"/>
    <n v="1138181"/>
    <s v="TEAM PURPLE"/>
    <s v="EMPAQUE"/>
    <s v="KNIT"/>
    <s v="INTERLOCK"/>
    <x v="55"/>
    <s v="INSPECCION"/>
    <s v="DIA"/>
    <n v="270.56"/>
    <s v="RECHAZADO"/>
    <s v="DEVOLVER A KNIT"/>
  </r>
  <r>
    <d v="2026-02-26T00:00:00"/>
    <d v="2026-02-25T00:00:00"/>
    <s v="D-6527"/>
    <s v="SANMAR"/>
    <n v="1125821"/>
    <s v="NEON YELLOW"/>
    <s v="EMPAQUE"/>
    <s v="KNIT"/>
    <s v="INTERLOCK"/>
    <x v="1"/>
    <s v="INSPECCION"/>
    <s v="DIA"/>
    <n v="115.52"/>
    <s v="RECHAZADO"/>
    <s v="PENDIENTE"/>
  </r>
  <r>
    <d v="2026-02-26T00:00:00"/>
    <d v="2026-02-25T00:00:00"/>
    <s v="F-7951"/>
    <s v="OUTERSTUFF"/>
    <n v="1137893"/>
    <s v="BLACK"/>
    <s v="EMPAQUE"/>
    <s v="KNIT"/>
    <s v="RIB"/>
    <x v="1"/>
    <s v="INSPECCION"/>
    <s v="DIA"/>
    <n v="12.72"/>
    <s v="RECHAZADO"/>
    <m/>
  </r>
  <r>
    <d v="2026-02-26T00:00:00"/>
    <d v="2026-02-25T00:00:00"/>
    <s v="D-6722"/>
    <s v="INTRADECO"/>
    <n v="1138890"/>
    <s v="VIVID WHITE"/>
    <s v="EMPAQUE"/>
    <s v="KNIT"/>
    <s v="PINTEC"/>
    <x v="55"/>
    <s v="INSPECCION"/>
    <s v="DIA"/>
    <n v="4.44"/>
    <s v="RECHAZADO"/>
    <m/>
  </r>
  <r>
    <d v="2026-02-26T00:00:00"/>
    <d v="2026-02-25T00:00:00"/>
    <s v="D-6766"/>
    <s v="INTRADECO"/>
    <n v="1138806"/>
    <s v="VIVID WHITE"/>
    <s v="EMPAQUE"/>
    <s v="ACABADOS"/>
    <s v="INTERLOCK"/>
    <x v="13"/>
    <s v="INSPECCION"/>
    <s v="DIA"/>
    <n v="73.94"/>
    <s v="RECHAZADO"/>
    <m/>
  </r>
  <r>
    <d v="2026-02-26T00:00:00"/>
    <d v="2026-02-25T00:00:00"/>
    <s v="D-6738"/>
    <s v="INTRADECO"/>
    <n v="1138284"/>
    <s v="DARK GREEN"/>
    <s v="EMPAQUE"/>
    <s v="TINTORERIA"/>
    <s v="JERSEY"/>
    <x v="57"/>
    <s v="INSPECCION"/>
    <s v="DIA"/>
    <n v="21.46"/>
    <s v="RECHAZADO"/>
    <m/>
  </r>
  <r>
    <d v="2026-02-26T00:00:00"/>
    <d v="2026-02-25T00:00:00"/>
    <s v="F-7995"/>
    <s v="IML"/>
    <n v="1137975"/>
    <s v="COFFE QUARTZ"/>
    <s v="ACABADOS"/>
    <s v="TINTORERIA"/>
    <s v="JERSEY"/>
    <x v="57"/>
    <s v="INSPECCION"/>
    <s v="NOCHE"/>
    <n v="225.04"/>
    <s v="RECHAZADO"/>
    <m/>
  </r>
  <r>
    <d v="2026-02-26T00:00:00"/>
    <d v="2026-02-25T00:00:00"/>
    <s v="D-6561"/>
    <s v="ZIMATEX"/>
    <n v="3208052"/>
    <s v="SAFETY ORANGE"/>
    <s v="ACABADOS"/>
    <s v="TINTORERIA"/>
    <s v="INTERLOCK"/>
    <x v="13"/>
    <s v="INSPECCION"/>
    <s v="NOCHE"/>
    <n v="14.34"/>
    <s v="RECHAZADO"/>
    <s v="LOCAL"/>
  </r>
  <r>
    <d v="2026-02-26T00:00:00"/>
    <d v="2026-02-25T00:00:00"/>
    <s v="D-6744"/>
    <s v="SANMAR"/>
    <n v="1138110"/>
    <s v="SILVER"/>
    <s v="TINTORERIA"/>
    <s v="TINTORERIA"/>
    <s v="INTERLOCK"/>
    <x v="6"/>
    <s v="ANALISTA DE COLOR"/>
    <s v="NOCHE"/>
    <n v="980"/>
    <s v="RECHAZADO"/>
    <m/>
  </r>
  <r>
    <d v="2026-02-26T00:00:00"/>
    <d v="2026-02-25T00:00:00"/>
    <s v="D-6727"/>
    <s v="INTRADECO"/>
    <n v="1138397"/>
    <s v="COLLEGIATE GREEN"/>
    <s v="EMPAQUE"/>
    <s v="KNIT"/>
    <s v="PINTEC"/>
    <x v="1"/>
    <s v="INSPECCION"/>
    <s v="NOCHE"/>
    <n v="143.4"/>
    <s v="APROBADO"/>
    <s v="AE"/>
  </r>
  <r>
    <d v="2026-02-26T00:00:00"/>
    <d v="2026-02-25T00:00:00"/>
    <s v="D-6654"/>
    <s v="SANMAR"/>
    <n v="1132556"/>
    <s v="ROYAL   "/>
    <s v="EMPAQUE"/>
    <s v="KNIT"/>
    <s v="INTERLOCK"/>
    <x v="1"/>
    <s v="INSPECCION"/>
    <s v="NOCHE"/>
    <n v="100.1"/>
    <s v="APROBADO"/>
    <s v="AE"/>
  </r>
  <r>
    <d v="2026-02-26T00:00:00"/>
    <d v="2026-02-25T00:00:00"/>
    <s v="D-6654"/>
    <s v="SANMAR"/>
    <n v="1131997"/>
    <s v="ROYAL   "/>
    <s v="EMPAQUE"/>
    <s v="KNIT"/>
    <s v="INTERLOCK"/>
    <x v="1"/>
    <s v="INSPECCION"/>
    <s v="NOCHE"/>
    <n v="107.12"/>
    <s v="APROBADO"/>
    <s v="AE"/>
  </r>
  <r>
    <d v="2026-02-26T00:00:00"/>
    <d v="2026-02-25T00:00:00"/>
    <s v="D-6654"/>
    <s v="SANMAR"/>
    <n v="1131997"/>
    <s v="ROYAL   "/>
    <s v="EMPAQUE"/>
    <s v="ACABADOS"/>
    <s v="INTERLOCK"/>
    <x v="23"/>
    <s v="INSPECCION"/>
    <s v="NOCHE"/>
    <n v="52.36"/>
    <s v="APROBADO"/>
    <s v="AE"/>
  </r>
  <r>
    <d v="2026-02-26T00:00:00"/>
    <d v="2026-02-25T00:00:00"/>
    <s v="D-6722"/>
    <s v="INTRADECO"/>
    <n v="1138909"/>
    <s v="VIVID WHITE"/>
    <s v="RAMA"/>
    <s v="TINTORERIA"/>
    <s v="PINTEC"/>
    <x v="13"/>
    <s v="INSPECCION"/>
    <s v="DIA"/>
    <n v="474.86"/>
    <s v="RECHAZADO"/>
    <m/>
  </r>
  <r>
    <d v="2026-02-26T00:00:00"/>
    <d v="2026-02-25T00:00:00"/>
    <s v="D-6722"/>
    <s v="INTRADECO"/>
    <n v="1138893"/>
    <s v="VIVID WHITE"/>
    <s v="RAMA"/>
    <s v="TINTORERIA"/>
    <s v="PINTEC"/>
    <x v="13"/>
    <s v="INSPECCION"/>
    <s v="DIA"/>
    <n v="500"/>
    <s v="RECHAZADO"/>
    <m/>
  </r>
  <r>
    <d v="2026-02-27T00:00:00"/>
    <d v="2026-02-26T00:00:00"/>
    <s v="F-7941"/>
    <s v="IML"/>
    <n v="1138569"/>
    <s v="LT GREY HTR ESTAMPADO"/>
    <s v="EMPAQUE"/>
    <s v="ESTAMPADO"/>
    <s v="JERSEY"/>
    <x v="40"/>
    <s v="INSPECCION"/>
    <s v="DIA"/>
    <n v="340.9"/>
    <s v="APROBADO"/>
    <s v="NEGOCIAR"/>
  </r>
  <r>
    <d v="2026-02-27T00:00:00"/>
    <d v="2026-02-26T00:00:00"/>
    <s v="F-7941"/>
    <s v="IML"/>
    <n v="1138569"/>
    <s v="LT GREY HTR ESTAMPADO"/>
    <s v="EMPAQUE"/>
    <s v="ESTAMPADO"/>
    <s v="JERSEY"/>
    <x v="40"/>
    <s v="INSPECCION"/>
    <s v="DIA"/>
    <n v="43.25"/>
    <s v="APROBADO"/>
    <s v="NEGOCIAR"/>
  </r>
  <r>
    <d v="2026-02-27T00:00:00"/>
    <d v="2026-02-26T00:00:00"/>
    <s v="D-6739"/>
    <s v="INTRADECO"/>
    <n v="1138991"/>
    <s v="WHITE"/>
    <s v="EMPAQUE"/>
    <s v="ACABADOS"/>
    <s v="MICROTECH"/>
    <x v="2"/>
    <s v="INSPECCION"/>
    <s v="DIA"/>
    <n v="3.4"/>
    <s v="RECHAZADO"/>
    <m/>
  </r>
  <r>
    <d v="2026-02-27T00:00:00"/>
    <d v="2026-02-26T00:00:00"/>
    <s v="D-6739"/>
    <s v="INTRADECO"/>
    <n v="1138991"/>
    <s v="WHITE"/>
    <s v="EMPAQUE"/>
    <s v="TINTORERIA"/>
    <s v="MICROTECH"/>
    <x v="13"/>
    <s v="INSPECCION"/>
    <s v="DIA"/>
    <n v="6.8"/>
    <s v="RECHAZADO"/>
    <m/>
  </r>
  <r>
    <d v="2026-02-27T00:00:00"/>
    <d v="2026-02-26T00:00:00"/>
    <s v="D-6766"/>
    <s v="INTRADECO"/>
    <n v="1138980"/>
    <s v="VIVID WHITE"/>
    <s v="EMPAQUE"/>
    <s v="TINTORERIA"/>
    <s v="INTERLOCK"/>
    <x v="6"/>
    <s v="ANALISTA DE COLOR"/>
    <s v="DIA"/>
    <n v="123.21"/>
    <s v="RECHAZADO"/>
    <s v="REPROCESAR TINTORERIA"/>
  </r>
  <r>
    <d v="2026-02-27T00:00:00"/>
    <d v="2026-02-26T00:00:00"/>
    <s v="D-6766"/>
    <s v="INTRADECO"/>
    <n v="1138989"/>
    <s v="VIVID WHITE"/>
    <s v="EMPAQUE"/>
    <s v="TINTORERIA"/>
    <s v="INTERLOCK"/>
    <x v="6"/>
    <s v="ANALISTA DE COLOR"/>
    <s v="DIA"/>
    <n v="73.92"/>
    <s v="RECHAZADO"/>
    <s v="REPROCESAR TINTORERIA"/>
  </r>
  <r>
    <d v="2026-02-27T00:00:00"/>
    <d v="2026-02-26T00:00:00"/>
    <s v="D-6766"/>
    <s v="INTRADECO"/>
    <n v="1138985"/>
    <s v="VIVID WHITE"/>
    <s v="EMPAQUE"/>
    <s v="TINTORERIA"/>
    <s v="INTERLOCK"/>
    <x v="6"/>
    <s v="ANALISTA DE COLOR"/>
    <s v="DIA"/>
    <n v="24.88"/>
    <s v="RECHAZADO"/>
    <s v="REPROCESAR TINTORERIA"/>
  </r>
  <r>
    <d v="2026-02-27T00:00:00"/>
    <d v="2026-02-26T00:00:00"/>
    <s v="D-6713"/>
    <s v="INTRADECO"/>
    <n v="1138343"/>
    <s v="METEORITE"/>
    <s v="EMPAQUE"/>
    <s v="KNIT"/>
    <s v="RASHELL"/>
    <x v="10"/>
    <s v="ANALISTA DE COLOR"/>
    <s v="NOCHE"/>
    <n v="45.94"/>
    <s v="RECHAZADO"/>
    <m/>
  </r>
  <r>
    <d v="2026-02-27T00:00:00"/>
    <d v="2026-02-26T00:00:00"/>
    <s v="D-6738"/>
    <s v="INTRADECO"/>
    <n v="1138285"/>
    <s v="NAVY"/>
    <s v="ACABADOS"/>
    <s v="TINTORERIA"/>
    <s v="JERSEY"/>
    <x v="57"/>
    <s v="INSPECCION"/>
    <s v="NOCHE"/>
    <n v="49.4"/>
    <s v="RECHAZADO"/>
    <s v="REPROCESAR TINTORERIA"/>
  </r>
  <r>
    <d v="2026-02-27T00:00:00"/>
    <d v="2026-02-26T00:00:00"/>
    <s v="D-6765"/>
    <s v="KANTEX"/>
    <s v="3208246/8247"/>
    <s v="ATHEM RED"/>
    <s v="ACABADOS"/>
    <s v="TINTORERIA"/>
    <s v="INTERLOCK"/>
    <x v="13"/>
    <s v="INSPECCION"/>
    <s v="NOCHE"/>
    <n v="0"/>
    <s v="RECHAZADO"/>
    <m/>
  </r>
  <r>
    <d v="2026-02-27T00:00:00"/>
    <d v="2026-02-26T00:00:00"/>
    <s v="F-8005"/>
    <s v="OUTERSTUFF"/>
    <n v="1138720"/>
    <s v="BLAKC"/>
    <s v="EMPAQUE"/>
    <s v="ACABADOS"/>
    <s v="JERSEY"/>
    <x v="28"/>
    <s v="INSPECCION"/>
    <s v="NOCHE"/>
    <n v="40.29"/>
    <s v="RECHAZADO"/>
    <s v="REPROCESAR TINTORERIA"/>
  </r>
  <r>
    <d v="2026-02-27T00:00:00"/>
    <d v="2026-02-26T00:00:00"/>
    <s v="F-8005"/>
    <s v="OUTERSTUFF"/>
    <n v="1138720"/>
    <s v="BLAKC"/>
    <s v="EMPAQUE"/>
    <s v="KNIT"/>
    <s v="JERSEY"/>
    <x v="55"/>
    <s v="INSPECCION"/>
    <s v="NOCHE"/>
    <n v="207.08"/>
    <s v="APROBADO"/>
    <s v="NEGOCIAR"/>
  </r>
  <r>
    <d v="2026-02-27T00:00:00"/>
    <d v="2026-02-26T00:00:00"/>
    <s v="D-6561"/>
    <s v="ZIMATEX"/>
    <n v="3208237"/>
    <s v="BLACK"/>
    <s v="EMPAQUE"/>
    <s v="CLIENTE"/>
    <s v="INTERLOCK"/>
    <x v="2"/>
    <s v="INSPECCION"/>
    <s v="NOCHE"/>
    <n v="27.44"/>
    <s v="RECHAZADO"/>
    <m/>
  </r>
  <r>
    <d v="2026-02-27T00:00:00"/>
    <d v="2026-02-26T00:00:00"/>
    <s v="D-6653"/>
    <s v="HANES"/>
    <n v="1137065"/>
    <s v="CHARCOAL DELUXE"/>
    <s v="EMPAQUE"/>
    <s v="KNIT"/>
    <s v="INTERLOCK"/>
    <x v="23"/>
    <s v="INSPECCION"/>
    <s v="NOCHE"/>
    <n v="291.66"/>
    <s v="APROBADO"/>
    <m/>
  </r>
  <r>
    <d v="2026-02-27T00:00:00"/>
    <d v="2026-02-26T00:00:00"/>
    <s v="D-6561"/>
    <s v="ZIMATEX"/>
    <n v="3208239"/>
    <s v="SILVER"/>
    <s v="EMPAQUE"/>
    <s v="CLIENTE"/>
    <s v="INTERLOCK"/>
    <x v="1"/>
    <s v="INSPECCION"/>
    <s v="NOCHE"/>
    <n v="473.17"/>
    <s v="APROBADO"/>
    <m/>
  </r>
  <r>
    <d v="2026-02-27T00:00:00"/>
    <d v="2026-02-26T00:00:00"/>
    <s v="D-6778"/>
    <s v="KCI"/>
    <n v="3208292"/>
    <s v="SNOWFLAKE"/>
    <s v="ACABADOS"/>
    <s v="TINTORERIA"/>
    <s v="JERSEY"/>
    <x v="6"/>
    <s v="ANALISTA DE COLOR"/>
    <s v="NOCHE"/>
    <n v="702"/>
    <s v="APROBADO"/>
    <m/>
  </r>
  <r>
    <d v="2026-02-27T00:00:00"/>
    <d v="2026-02-26T00:00:00"/>
    <s v="D-6738"/>
    <s v="INTRADECO"/>
    <n v="1138287"/>
    <s v="PURPLE"/>
    <s v="ACABADOS"/>
    <s v="TINTORERIA"/>
    <s v="JERSEY"/>
    <x v="6"/>
    <s v="ANALISTA DE COLOR"/>
    <s v="NOCHE"/>
    <n v="25"/>
    <s v="RECHAZADO"/>
    <s v="PROYECTADO"/>
  </r>
  <r>
    <d v="2026-02-27T00:00:00"/>
    <d v="2026-02-26T00:00:00"/>
    <s v="D-6799"/>
    <s v="BOLIM"/>
    <n v="1139229"/>
    <s v="MONLIT OCEAN"/>
    <s v="ACABADOS"/>
    <s v="TINTORERIA"/>
    <s v="RIB"/>
    <x v="6"/>
    <s v="ANALISTA DE COLOR"/>
    <s v="NOCHE"/>
    <n v="25"/>
    <s v="APROBADO"/>
    <m/>
  </r>
  <r>
    <d v="2026-02-27T00:00:00"/>
    <d v="2026-02-26T00:00:00"/>
    <s v="F-7941"/>
    <s v="IML"/>
    <n v="1138694"/>
    <s v="SO ORANGE"/>
    <s v="EMPAQUE"/>
    <s v="ACABADOS"/>
    <s v="JERSEY"/>
    <x v="42"/>
    <s v="INSPECCION"/>
    <s v="NOCHE"/>
    <n v="16.15"/>
    <s v="RECHAZADO"/>
    <m/>
  </r>
  <r>
    <d v="2026-02-27T00:00:00"/>
    <d v="2026-02-26T00:00:00"/>
    <s v="F-7930"/>
    <s v="TECHSTYLE"/>
    <n v="1134170"/>
    <s v="MARINE BLUE"/>
    <s v="TINTORERIA"/>
    <s v="TINTORERIA"/>
    <s v="JERSEY"/>
    <x v="6"/>
    <s v="ANALISTA DE COLOR"/>
    <s v="NOCHE"/>
    <n v="50"/>
    <s v="APROBADO"/>
    <m/>
  </r>
  <r>
    <d v="2026-02-27T00:00:00"/>
    <d v="2026-02-26T00:00:00"/>
    <s v="F-7952"/>
    <s v="TECHSTYLE"/>
    <n v="1137618"/>
    <s v="BLACK"/>
    <s v="EMPAQUE"/>
    <s v="ACABADOS"/>
    <s v="JERSEY"/>
    <x v="7"/>
    <s v="ANALISTA DE PRUEBAS FISICAS"/>
    <s v="NOCHE"/>
    <n v="19.44"/>
    <s v="RECHAZADO"/>
    <m/>
  </r>
  <r>
    <d v="2026-02-28T00:00:00"/>
    <d v="2026-02-27T00:00:00"/>
    <s v="D-6778"/>
    <s v="KCI"/>
    <n v="3208292"/>
    <s v="SNOWFLAKE"/>
    <s v="EMPAQUE"/>
    <s v="ACABADOS"/>
    <s v="JERSEY"/>
    <x v="7"/>
    <s v="ANALISTA DE PRUEBAS FISICAS"/>
    <s v="DIA"/>
    <n v="653.6"/>
    <s v="APROBADO"/>
    <m/>
  </r>
  <r>
    <d v="2026-02-28T00:00:00"/>
    <d v="2026-02-27T00:00:00"/>
    <s v="D-6778"/>
    <s v="KCI"/>
    <n v="3208291"/>
    <s v="SNOWFLAKE"/>
    <s v="EMPAQUE"/>
    <s v="ACABADOS"/>
    <s v="JERSEY"/>
    <x v="7"/>
    <s v="ANALISTA DE PRUEBAS FISICAS"/>
    <s v="DIA"/>
    <n v="657.11"/>
    <s v="APROBADO"/>
    <m/>
  </r>
  <r>
    <d v="2026-02-28T00:00:00"/>
    <d v="2026-02-27T00:00:00"/>
    <s v="D-6722"/>
    <s v="INTRADECO"/>
    <n v="1138909"/>
    <s v="VIVID WHITE"/>
    <s v="EMPAQUE"/>
    <s v="ACABADOS"/>
    <s v="PINTEC"/>
    <x v="13"/>
    <s v="INSPECCION"/>
    <s v="NOCHE"/>
    <n v="474"/>
    <s v="RECHAZADO"/>
    <s v="REPROCESAR TINTORERIA"/>
  </r>
  <r>
    <d v="2026-02-28T00:00:00"/>
    <d v="2026-02-27T00:00:00"/>
    <s v="D-6722"/>
    <s v="INTRADECO"/>
    <n v="1138893"/>
    <s v="VIVID WHITE"/>
    <s v="EMPAQUE"/>
    <s v="ACABADOS"/>
    <s v="PINTEC"/>
    <x v="25"/>
    <s v="INSPECCION"/>
    <s v="DIA"/>
    <n v="16.58"/>
    <s v="RECHAZADO"/>
    <s v="REPROCESAR TINTORERIA"/>
  </r>
  <r>
    <d v="2026-02-28T00:00:00"/>
    <d v="2026-02-27T00:00:00"/>
    <s v="D-6722"/>
    <s v="INTRADECO"/>
    <n v="1138893"/>
    <s v="VIVID WHITE"/>
    <s v="EMPAQUE"/>
    <s v="KNIT"/>
    <s v="PINTEC"/>
    <x v="55"/>
    <s v="INSPECCION"/>
    <s v="DIA"/>
    <n v="4.7"/>
    <s v="RECHAZADO"/>
    <s v="DEVOLVER A KNIT"/>
  </r>
  <r>
    <d v="2026-02-28T00:00:00"/>
    <d v="2026-02-27T00:00:00"/>
    <s v="D-6561"/>
    <s v="SANMAR"/>
    <n v="1138110"/>
    <s v="SILVER"/>
    <s v="EMPAQUE"/>
    <s v="KNIT"/>
    <s v="INTERLOCK"/>
    <x v="1"/>
    <s v="INSPECCION"/>
    <s v="DIA"/>
    <n v="72.48"/>
    <s v="RECHAZADO"/>
    <s v="DEVOLVER A KNIT"/>
  </r>
  <r>
    <d v="2026-02-28T00:00:00"/>
    <d v="2026-02-27T00:00:00"/>
    <s v="D-6766"/>
    <s v="INTRADECO"/>
    <n v="1139123"/>
    <s v="RICH BLACK"/>
    <s v="EMPAQUE"/>
    <s v="KNIT"/>
    <s v="BIRD EYE MESH"/>
    <x v="2"/>
    <s v="INSPECCION"/>
    <s v="DIA"/>
    <n v="54.56"/>
    <s v="RECHAZADO"/>
    <s v="DEVOLVER A KNIT"/>
  </r>
  <r>
    <d v="2026-02-28T00:00:00"/>
    <d v="2026-02-27T00:00:00"/>
    <s v="D-6738"/>
    <s v="INTRADECO"/>
    <n v="1138284"/>
    <s v="DARK GREEN"/>
    <s v="EMPAQUE"/>
    <s v="ACABADOS"/>
    <s v="JERSEY"/>
    <x v="51"/>
    <s v="ANALISTA DE PRUEBAS FISICAS"/>
    <s v="DIA"/>
    <n v="18.22"/>
    <s v="RECHAZADO"/>
    <s v="REPROCESAR ACABADOS"/>
  </r>
  <r>
    <d v="2026-02-28T00:00:00"/>
    <d v="2026-02-27T00:00:00"/>
    <s v="D-6561"/>
    <s v="ZIMATEX"/>
    <n v="3208133"/>
    <s v="ROYAL   "/>
    <s v="EMPAQUE"/>
    <s v="KNIT"/>
    <s v="INTERLOCK"/>
    <x v="1"/>
    <s v="INSPECCION"/>
    <s v="DIA"/>
    <n v="110.76"/>
    <s v="APROBADO"/>
    <s v="ENVIAR MUESTRA AL CLIENTE"/>
  </r>
  <r>
    <d v="2026-02-28T00:00:00"/>
    <d v="2026-02-27T00:00:00"/>
    <s v="D-6561"/>
    <s v="ZIMATEX"/>
    <n v="3208132"/>
    <s v="ROYAL   "/>
    <s v="EMPAQUE"/>
    <s v="KNIT"/>
    <s v="INTERLOCK"/>
    <x v="1"/>
    <s v="INSPECCION"/>
    <s v="DIA"/>
    <n v="0"/>
    <s v="APROBADO"/>
    <m/>
  </r>
  <r>
    <d v="2026-02-28T00:00:00"/>
    <d v="2026-02-27T00:00:00"/>
    <s v="F-7982"/>
    <s v="NAUTICA"/>
    <n v="1137174"/>
    <s v="FOREST NIGHT"/>
    <s v="EMPAQUE"/>
    <s v="ACABADOS"/>
    <s v="JERSEY"/>
    <x v="8"/>
    <s v="INSPECCION"/>
    <s v="DIA"/>
    <n v="16.65"/>
    <s v="RECHAZADO"/>
    <s v="ENVIAR A LOCAL"/>
  </r>
  <r>
    <d v="2026-02-28T00:00:00"/>
    <d v="2026-02-27T00:00:00"/>
    <s v="D-6713"/>
    <s v="INTRADECO"/>
    <n v="1139014"/>
    <s v="METEORITE"/>
    <s v="EMPAQUE"/>
    <s v="ACABADOS"/>
    <s v="RASHELL"/>
    <x v="6"/>
    <s v="ANALISTA DE COLOR"/>
    <s v="DIA"/>
    <n v="118.76"/>
    <s v="PENDIENTE"/>
    <s v="ENVIAR SIGUIENTE SEMANA"/>
  </r>
  <r>
    <d v="2026-02-28T00:00:00"/>
    <d v="2026-02-27T00:00:00"/>
    <s v="D-6561"/>
    <s v="ZIMATEX"/>
    <n v="3208239"/>
    <s v="SILVER"/>
    <s v="EMPAQUE"/>
    <s v="KNIT"/>
    <s v="INTERLOCK"/>
    <x v="1"/>
    <s v="INSPECCION"/>
    <s v="DIA"/>
    <n v="473.17"/>
    <s v="APROBADO"/>
    <s v="ENVIAR MUESTRA AL CLIENTE"/>
  </r>
  <r>
    <d v="2026-02-28T00:00:00"/>
    <d v="2026-02-27T00:00:00"/>
    <s v="F-7946"/>
    <s v="IML"/>
    <n v="1139131"/>
    <s v="NOEL RED"/>
    <s v="EMPAQUE"/>
    <s v="ACABADOS"/>
    <s v="JERSEY"/>
    <x v="28"/>
    <s v="INSPECCION"/>
    <s v="NOCHE"/>
    <n v="47.94"/>
    <s v="RECHAZADO"/>
    <s v="REPROCESAR TINTORERIA"/>
  </r>
  <r>
    <d v="2026-02-28T00:00:00"/>
    <d v="2026-02-27T00:00:00"/>
    <s v="D-6727"/>
    <s v="KANTEX"/>
    <n v="3208180"/>
    <s v="CLASSIC ORANGE"/>
    <s v="EMPAQUE"/>
    <s v="ACABADOS"/>
    <s v="INTERLOCK"/>
    <x v="6"/>
    <s v="ANALISTA DE COLOR"/>
    <s v="NOCHE"/>
    <n v="50"/>
    <s v="APROBADO"/>
    <m/>
  </r>
  <r>
    <d v="2026-02-28T00:00:00"/>
    <d v="2026-02-27T00:00:00"/>
    <s v="D-6744"/>
    <s v="SANMAR"/>
    <n v="1139028"/>
    <s v="NEON YELLOW"/>
    <s v="EMPAQUE"/>
    <s v="ACABADOS"/>
    <s v="INTERLOCK"/>
    <x v="25"/>
    <s v="INSPECCION"/>
    <s v="NOCHE"/>
    <n v="52"/>
    <s v="RECHAZADO"/>
    <s v="DEVOLVER A KNIT"/>
  </r>
  <r>
    <d v="2026-02-28T00:00:00"/>
    <d v="2026-02-27T00:00:00"/>
    <s v="D-6552"/>
    <s v="SANMAR"/>
    <n v="3207565"/>
    <s v="BLAKC"/>
    <s v="EMPAQUE"/>
    <s v="KNIT"/>
    <s v="INTERLOCK"/>
    <x v="34"/>
    <s v="INSPECCION"/>
    <s v="NOCHE"/>
    <n v="21.92"/>
    <s v="APROBADO"/>
    <m/>
  </r>
  <r>
    <d v="2026-02-28T00:00:00"/>
    <d v="2026-02-27T00:00:00"/>
    <s v="D-6713"/>
    <s v="INTRADECO"/>
    <n v="1139113"/>
    <s v="METEORITE"/>
    <s v="EMPAQUE"/>
    <s v="ACABADOS"/>
    <s v="RASHELL"/>
    <x v="27"/>
    <s v="ANALISTA DE PRUEBAS FISICAS"/>
    <s v="NOCHE"/>
    <n v="859.0700000000001"/>
    <s v="PENDIENTE"/>
    <s v="HACER RETEST"/>
  </r>
  <r>
    <d v="2026-02-28T00:00:00"/>
    <d v="2026-02-27T00:00:00"/>
    <s v="F-7995"/>
    <s v="OUTERSTUFF"/>
    <n v="1138609"/>
    <s v="UNIVERSITY RED"/>
    <s v="EMPAQUE"/>
    <s v="ACABADOS"/>
    <s v="JERSEY"/>
    <x v="7"/>
    <s v="ANALISTA DE PRUEBAS FISICAS"/>
    <s v="NOCHE"/>
    <n v="37.39"/>
    <s v="PENDIENTE"/>
    <s v="RECOMPACTAR"/>
  </r>
  <r>
    <d v="2026-02-28T00:00:00"/>
    <d v="2026-02-27T00:00:00"/>
    <s v="F-7941"/>
    <s v="IML"/>
    <n v="1138694"/>
    <s v="SO ORANGE"/>
    <s v="EMPAQUE"/>
    <s v="ACABADOS"/>
    <s v="RIB"/>
    <x v="6"/>
    <s v="ANALISTA DE COLOR"/>
    <s v="NOCHE"/>
    <n v="46.4"/>
    <s v="APROBADO"/>
    <m/>
  </r>
  <r>
    <d v="2026-02-28T00:00:00"/>
    <d v="2026-02-27T00:00:00"/>
    <s v="F-7930"/>
    <s v="TECHSTYLE"/>
    <n v="1134170"/>
    <s v="MARINE BLUE"/>
    <s v="RAMA"/>
    <s v="TINTORERIA"/>
    <s v="JERSEY"/>
    <x v="28"/>
    <s v="INSPECCION"/>
    <s v="DIA"/>
    <n v="17.8"/>
    <s v="RECHAZADO"/>
    <m/>
  </r>
  <r>
    <d v="2026-02-28T00:00:00"/>
    <d v="2026-02-27T00:00:00"/>
    <s v="D-6769"/>
    <s v="INTRADECO"/>
    <n v="1139041"/>
    <s v="RICH BLACK"/>
    <s v="RAMA"/>
    <s v="KNIT"/>
    <s v="BIRD EYE MESH"/>
    <x v="2"/>
    <s v="INSPECCION"/>
    <s v="DIA"/>
    <n v="36.3"/>
    <s v="RECHAZADO"/>
    <m/>
  </r>
  <r>
    <d v="2026-02-28T00:00:00"/>
    <d v="2026-02-27T00:00:00"/>
    <s v="F-7932"/>
    <s v="TECHSTYLE"/>
    <n v="1138794"/>
    <s v="SALTER CARAMEL"/>
    <s v="RAMA 3"/>
    <s v="TINTORERIA"/>
    <s v="JERSEY"/>
    <x v="57"/>
    <s v="INSPECCION"/>
    <s v="DIA"/>
    <n v="250"/>
    <s v="RECHAZADO"/>
    <s v="REPROCESAR TINTORERIA"/>
  </r>
  <r>
    <d v="2026-03-03T00:00:00"/>
    <d v="2026-03-02T00:00:00"/>
    <s v="D-6727"/>
    <s v="KANTEX"/>
    <n v="3208279"/>
    <s v="YELLOW STRIKE"/>
    <s v="TINTORERIA"/>
    <s v="TINTORERIA"/>
    <s v="INTERLOCK"/>
    <x v="6"/>
    <s v="ANALISTA DE COLOR"/>
    <s v="NOCHE"/>
    <n v="25"/>
    <s v="RECHAZADO"/>
    <s v="REPROCESAR TINTORERIA"/>
  </r>
  <r>
    <d v="2026-03-03T00:00:00"/>
    <d v="2026-03-02T00:00:00"/>
    <s v="D-6722"/>
    <s v="INTRADECO"/>
    <s v="1139290/91"/>
    <s v="VIVID WHITE"/>
    <s v="EMPAQUE"/>
    <s v="ACABADOS"/>
    <s v="PINTEC"/>
    <x v="25"/>
    <s v="INSPECCION"/>
    <s v="NOCHE"/>
    <n v="6.16"/>
    <s v="RECHAZADO"/>
    <s v="ENVIAR A LOCAL"/>
  </r>
  <r>
    <d v="2026-03-03T00:00:00"/>
    <d v="2026-03-02T00:00:00"/>
    <s v="D-6722"/>
    <s v="INTRADECO"/>
    <n v="1139299"/>
    <s v="VIVID WHITE"/>
    <s v="EMPAQUE"/>
    <s v="KNIT"/>
    <s v="PINTEC"/>
    <x v="12"/>
    <s v="INSPECCION"/>
    <s v="NOCHE"/>
    <n v="3.14"/>
    <s v="RECHAZADO"/>
    <m/>
  </r>
  <r>
    <d v="2026-03-03T00:00:00"/>
    <d v="2026-03-02T00:00:00"/>
    <s v="D-6788"/>
    <s v="KCI"/>
    <n v="3208292"/>
    <s v="SNOWFLAKE"/>
    <s v="EMPAQUE"/>
    <s v="KNIT"/>
    <s v="JERSEY"/>
    <x v="10"/>
    <s v="ANALISTA DE COLOR"/>
    <s v="NOCHE"/>
    <n v="25"/>
    <s v="PENDIENTE"/>
    <m/>
  </r>
  <r>
    <d v="2026-03-03T00:00:00"/>
    <d v="2026-03-02T00:00:00"/>
    <s v="D-6788"/>
    <s v="KCI"/>
    <n v="3208289"/>
    <s v="SNOWFLAKE"/>
    <s v="EMPAQUE"/>
    <s v="KNIT"/>
    <s v="JERSEY"/>
    <x v="10"/>
    <s v="ANALISTA DE COLOR"/>
    <s v="NOCHE"/>
    <n v="25"/>
    <s v="PENDIENTE"/>
    <m/>
  </r>
  <r>
    <d v="2026-03-03T00:00:00"/>
    <d v="2026-03-02T00:00:00"/>
    <s v="D-6788"/>
    <s v="KCI"/>
    <n v="3208288"/>
    <s v="SNOWFLAKE"/>
    <s v="EMPAQUE"/>
    <s v="ACABADOS"/>
    <s v="JERSEY"/>
    <x v="7"/>
    <s v="ANALISTA DE PRUEBAS FISICAS"/>
    <s v="NOCHE"/>
    <n v="651.03"/>
    <s v="PENDIENTE"/>
    <s v="Y PESO BAJO"/>
  </r>
  <r>
    <d v="2026-03-03T00:00:00"/>
    <d v="2026-03-02T00:00:00"/>
    <s v="D-6765"/>
    <s v="KANTEX"/>
    <n v="3208246"/>
    <s v="ATHEM RED"/>
    <s v="TINTORERIA"/>
    <s v="TINTORERIA"/>
    <s v="INTERLOCK"/>
    <x v="6"/>
    <s v="ANALISTA DE COLOR"/>
    <s v="NOCHE"/>
    <n v="701"/>
    <s v="APROBADO"/>
    <m/>
  </r>
  <r>
    <d v="2026-03-03T00:00:00"/>
    <d v="2026-03-02T00:00:00"/>
    <s v="D-6791"/>
    <s v="INTRADECO"/>
    <n v="1139586"/>
    <s v="SMOKED PEARL"/>
    <s v="TINTORERIA"/>
    <s v="TINTORERIA"/>
    <s v="PINTEC"/>
    <x v="6"/>
    <s v="ANALISTA DE COLOR"/>
    <s v="NOCHE"/>
    <n v="700"/>
    <s v="APROBADO"/>
    <m/>
  </r>
  <r>
    <d v="2026-03-03T00:00:00"/>
    <d v="2026-03-02T00:00:00"/>
    <s v="D-6722"/>
    <s v="INTRADECO"/>
    <n v="1139598"/>
    <s v="VIVID WHITE"/>
    <s v="EMPAQUE"/>
    <s v="KNIT"/>
    <s v="PINTEC"/>
    <x v="55"/>
    <s v="INSPECCION"/>
    <s v="NOCHE"/>
    <n v="23.8"/>
    <s v="APROBADO"/>
    <s v="AE"/>
  </r>
  <r>
    <d v="2026-03-03T00:00:00"/>
    <d v="2026-03-02T00:00:00"/>
    <s v="D-6722"/>
    <s v="INTRADECO"/>
    <n v="1139310"/>
    <s v="VIVID WHITE"/>
    <s v="EMPAQUE"/>
    <s v="KNIT"/>
    <s v="PINTEC"/>
    <x v="12"/>
    <s v="INSPECCION"/>
    <s v="NOCHE"/>
    <n v="12.38"/>
    <s v="RECHAZADO"/>
    <s v="DEVOLVER A KNIT"/>
  </r>
  <r>
    <d v="2026-03-03T00:00:00"/>
    <d v="2026-03-02T00:00:00"/>
    <s v="D-6788"/>
    <s v="KCI"/>
    <n v="3208289"/>
    <s v="SNOWFLAKE"/>
    <s v="EMPAQUE"/>
    <s v="ACABADOS"/>
    <s v="JERSEY"/>
    <x v="7"/>
    <s v="ANALISTA DE PRUEBAS FISICAS"/>
    <s v="NOCHE"/>
    <n v="676.8"/>
    <s v="PENDIENTE"/>
    <s v="Y PESO BAJO"/>
  </r>
  <r>
    <d v="2026-03-03T00:00:00"/>
    <d v="2026-03-02T00:00:00"/>
    <s v="D-6788"/>
    <s v="KCI"/>
    <n v="3208292"/>
    <s v="SNOWFLAKE"/>
    <s v="EMPAQUE"/>
    <s v="ACABADOS"/>
    <s v="JERSEY"/>
    <x v="7"/>
    <s v="ANALISTA DE PRUEBAS FISICAS"/>
    <s v="NOCHE"/>
    <n v="569.84"/>
    <s v="PENDIENTE"/>
    <m/>
  </r>
  <r>
    <d v="2026-03-03T00:00:00"/>
    <d v="2026-03-02T00:00:00"/>
    <s v="D-6713"/>
    <s v="INTRADECO"/>
    <n v="1139112"/>
    <s v="METEORITE"/>
    <s v="EMPAQUE"/>
    <s v="TINTORERIA"/>
    <s v="RASHELL"/>
    <x v="34"/>
    <s v="INSPECCION"/>
    <s v="NOCHE"/>
    <n v="104.72"/>
    <s v="RECHAZADO"/>
    <s v="REPROCESAR TINTORERIA"/>
  </r>
  <r>
    <d v="2026-03-03T00:00:00"/>
    <d v="2026-03-02T00:00:00"/>
    <s v="D-6713"/>
    <s v="INTRADECO"/>
    <n v="1139112"/>
    <s v="METEORITE"/>
    <s v="EMPAQUE"/>
    <s v="KNIT"/>
    <s v="RASHELL"/>
    <x v="1"/>
    <s v="INSPECCION"/>
    <s v="NOCHE"/>
    <n v="47.02"/>
    <s v="PENDIENTE"/>
    <m/>
  </r>
  <r>
    <d v="2026-03-03T00:00:00"/>
    <d v="2026-03-02T00:00:00"/>
    <s v="D-6792"/>
    <s v="KCI"/>
    <n v="3208302"/>
    <s v="PFD"/>
    <s v="ACABADOS"/>
    <s v="TINTORERIA"/>
    <s v="RIB"/>
    <x v="13"/>
    <s v="INSPECCION"/>
    <s v="NOCHE"/>
    <n v="80.31999999999999"/>
    <s v="PENDIENTE"/>
    <m/>
  </r>
  <r>
    <d v="2026-03-03T00:00:00"/>
    <d v="2026-03-02T00:00:00"/>
    <s v="D-6722"/>
    <s v="INTRADECO"/>
    <n v="1139600"/>
    <s v="VIVID WHITE"/>
    <s v="EMPAQUE"/>
    <s v="KNIT"/>
    <s v="PINTEC"/>
    <x v="12"/>
    <s v="INSPECCION"/>
    <s v="NOCHE"/>
    <n v="10.48"/>
    <s v="RECHAZADO"/>
    <s v="DEVOLVER A KNIT"/>
  </r>
  <r>
    <d v="2026-03-03T00:00:00"/>
    <d v="2026-03-02T00:00:00"/>
    <s v="D-6713"/>
    <s v="INTRADECO"/>
    <n v="1139275"/>
    <s v="METEORITE"/>
    <s v="EMPAQUE"/>
    <s v="ACABADOS"/>
    <s v="RASHELL"/>
    <x v="28"/>
    <s v="INSPECCION"/>
    <s v="NOCHE"/>
    <n v="47.18"/>
    <s v="RECHAZADO"/>
    <s v="REPROCESAR TINTORERIA"/>
  </r>
  <r>
    <d v="2026-03-04T00:00:00"/>
    <d v="2026-03-03T00:00:00"/>
    <s v="D-6792"/>
    <s v="KCI"/>
    <n v="3208302"/>
    <s v="PFD"/>
    <s v="ACABADOS"/>
    <s v="TINTORERIA"/>
    <s v="RIB"/>
    <x v="13"/>
    <s v="INSPECCION"/>
    <s v="NOCHE"/>
    <n v="33.8"/>
    <s v="RECHAZADO"/>
    <s v="REPROCESAR TINTORERIA"/>
  </r>
  <r>
    <d v="2026-03-04T00:00:00"/>
    <d v="2026-03-03T00:00:00"/>
    <s v="D-6713"/>
    <s v="INTRADECO"/>
    <n v="1139349"/>
    <s v="METEORITE"/>
    <s v="EMPAQUE"/>
    <s v="KNIT"/>
    <s v="RASHELL"/>
    <x v="1"/>
    <s v="INSPECCION"/>
    <s v="NOCHE"/>
    <n v="23.32"/>
    <s v="APROBADO"/>
    <m/>
  </r>
  <r>
    <d v="2026-03-04T00:00:00"/>
    <d v="2026-03-03T00:00:00"/>
    <s v="D-6713"/>
    <s v="INTRADECO"/>
    <n v="1139511"/>
    <s v="METEORITE"/>
    <s v="EMPAQUE"/>
    <s v="KNIT"/>
    <s v="RASHELL"/>
    <x v="1"/>
    <s v="INSPECCION"/>
    <s v="NOCHE"/>
    <n v="23.4"/>
    <s v="APROBADO"/>
    <m/>
  </r>
  <r>
    <d v="2026-03-04T00:00:00"/>
    <d v="2026-03-03T00:00:00"/>
    <s v="D-6713"/>
    <s v="INTRADECO"/>
    <n v="1139511"/>
    <s v="METEORITE"/>
    <s v="EMPAQUE"/>
    <s v="TINTORERIA"/>
    <s v="RASHELL"/>
    <x v="63"/>
    <s v="INSPECCION"/>
    <s v="NOCHE"/>
    <n v="5.62"/>
    <s v="RECHAZADO"/>
    <m/>
  </r>
  <r>
    <d v="2026-03-04T00:00:00"/>
    <d v="2026-03-03T00:00:00"/>
    <s v="D-6727"/>
    <s v="KANTEX"/>
    <n v="3208260"/>
    <s v="NEON BLUE"/>
    <s v="TINTORERIA"/>
    <s v="TINTORERIA"/>
    <s v="INTERLOCK"/>
    <x v="6"/>
    <s v="ANALISTA DE COLOR"/>
    <s v="NOCHE"/>
    <n v="45"/>
    <s v="RECHAZADO"/>
    <s v="REPROCESAR TINTORERIA"/>
  </r>
  <r>
    <d v="2026-03-04T00:00:00"/>
    <d v="2026-03-03T00:00:00"/>
    <s v="D-6727"/>
    <s v="KANTEX"/>
    <n v="3208258"/>
    <s v="GAME ROYAL"/>
    <s v="ACABADOS"/>
    <s v="TINTORERIA"/>
    <s v="INTERLOCK"/>
    <x v="6"/>
    <s v="ANALISTA DE COLOR"/>
    <s v="NOCHE"/>
    <n v="23"/>
    <s v="RECHAZADO"/>
    <s v="REPROCESAR TINTORERIA"/>
  </r>
  <r>
    <d v="2026-03-04T00:00:00"/>
    <d v="2026-03-03T00:00:00"/>
    <s v="D-6727"/>
    <s v="KANTEX"/>
    <n v="3208325"/>
    <s v="HORIZON BLUE"/>
    <s v="TINTORERIA"/>
    <s v="TINTORERIA"/>
    <s v="INTERLOCK"/>
    <x v="6"/>
    <s v="ANALISTA DE COLOR"/>
    <s v="NOCHE"/>
    <n v="24"/>
    <s v="RECHAZADO"/>
    <s v="REPROCESAR TINTORERIA"/>
  </r>
  <r>
    <d v="2026-03-04T00:00:00"/>
    <d v="2026-03-03T00:00:00"/>
    <s v="D-6727"/>
    <s v="KANTEX"/>
    <n v="3208218"/>
    <s v="NEW AQUA"/>
    <s v="TINTORERIA"/>
    <s v="TINTORERIA"/>
    <s v="INTERLOCK"/>
    <x v="6"/>
    <s v="ANALISTA DE COLOR"/>
    <s v="NOCHE"/>
    <n v="50"/>
    <s v="RECHAZADO"/>
    <s v="REPROCESAR TINTORERIA"/>
  </r>
  <r>
    <d v="2026-03-04T00:00:00"/>
    <d v="2026-03-03T00:00:00"/>
    <s v="D-6744"/>
    <s v="SANMAR"/>
    <n v="1139117"/>
    <s v="DARK GREEN"/>
    <s v="ACABADOS"/>
    <s v="TINTORERIA"/>
    <s v="INTERLOCK"/>
    <x v="6"/>
    <s v="ANALISTA DE COLOR"/>
    <s v="NOCHE"/>
    <n v="194"/>
    <s v="RECHAZADO"/>
    <s v="REPROCESAR TINTORERIA"/>
  </r>
  <r>
    <d v="2026-03-04T00:00:00"/>
    <d v="2026-03-03T00:00:00"/>
    <s v="F-7995"/>
    <s v="OUTERSTUFF"/>
    <n v="1138609"/>
    <s v="UNIVERSITY RED"/>
    <s v="EMPAQUE"/>
    <s v="ACABADOS"/>
    <s v="JERSEY"/>
    <x v="7"/>
    <s v="ANALISTA DE PRUEBAS FISICAS"/>
    <s v="NOCHE"/>
    <n v="35.74"/>
    <s v="RECHAZADO"/>
    <s v="REPROCESAR ACABADOS"/>
  </r>
  <r>
    <d v="2026-03-04T00:00:00"/>
    <d v="2026-03-03T00:00:00"/>
    <s v="D-6738"/>
    <s v="INTRADECO"/>
    <n v="1138284"/>
    <s v="DARK GREEN"/>
    <s v="EMPAQUE"/>
    <s v="ACABADOS"/>
    <s v="JERSEY"/>
    <x v="51"/>
    <s v="ANALISTA DE PRUEBAS FISICAS"/>
    <s v="NOCHE"/>
    <n v="18.22"/>
    <s v="PENDIENTE"/>
    <s v="HACER TUMBLE"/>
  </r>
  <r>
    <d v="2026-03-04T00:00:00"/>
    <d v="2026-03-03T00:00:00"/>
    <s v="D-6727"/>
    <s v="KANTEX"/>
    <n v="3208180"/>
    <s v="CLASSIC ORANGE"/>
    <s v="EMPAQUE"/>
    <s v="ACABADOS"/>
    <s v="INTERLOCK"/>
    <x v="51"/>
    <s v="ANALISTA DE PRUEBAS FISICAS"/>
    <s v="NOCHE"/>
    <n v="39.78"/>
    <s v="APROBADO"/>
    <m/>
  </r>
  <r>
    <d v="2026-03-04T00:00:00"/>
    <d v="2026-03-03T00:00:00"/>
    <s v="D-6791"/>
    <s v="INTRADECO"/>
    <n v="1139586"/>
    <s v="MEDIUM GREY"/>
    <s v="EMPAQUE"/>
    <s v="KNIT"/>
    <s v="PINTEC"/>
    <x v="1"/>
    <s v="INSPECCION"/>
    <s v="NOCHE"/>
    <n v="221"/>
    <s v="RECHAZADO"/>
    <s v="DEVOLVER A KNIT"/>
  </r>
  <r>
    <d v="2026-03-04T00:00:00"/>
    <d v="2026-03-03T00:00:00"/>
    <s v="D-6727"/>
    <s v="KANTEX"/>
    <n v="3208258"/>
    <s v="GAME ROYAL"/>
    <s v="EMPAQUE"/>
    <s v="KNIT"/>
    <s v="INTERLOCK"/>
    <x v="1"/>
    <s v="INSPECCION"/>
    <s v="NOCHE"/>
    <n v="20.76"/>
    <s v="APROBADO"/>
    <m/>
  </r>
  <r>
    <d v="2026-03-04T00:00:00"/>
    <d v="2026-03-03T00:00:00"/>
    <s v="D-6715"/>
    <s v="KANTEX"/>
    <n v="3208330"/>
    <s v="BLACKOUT NAVY"/>
    <s v="EMPAQUE"/>
    <s v="KNIT"/>
    <s v="MESH"/>
    <x v="1"/>
    <s v="INSPECCION"/>
    <s v="NOCHE"/>
    <n v="23.06"/>
    <s v="RECHAZADO"/>
    <m/>
  </r>
  <r>
    <d v="2026-03-04T00:00:00"/>
    <d v="2026-03-03T00:00:00"/>
    <s v="D-6715"/>
    <s v="KANTEX"/>
    <n v="3208328"/>
    <s v="ACADEMY"/>
    <s v="EMPAQUE"/>
    <s v="TINTORERIA"/>
    <s v="MESH"/>
    <x v="13"/>
    <s v="INSPECCION"/>
    <s v="NOCHE"/>
    <n v="23"/>
    <s v="RECHAZADO"/>
    <m/>
  </r>
  <r>
    <d v="2026-03-04T00:00:00"/>
    <d v="2026-03-03T00:00:00"/>
    <s v="F-8005"/>
    <s v="OUTERSTUFF"/>
    <n v="1138924"/>
    <s v="WHITE"/>
    <s v="EMPAQUE"/>
    <s v="TINTORERIA"/>
    <s v="JERSEY"/>
    <x v="13"/>
    <s v="INSPECCION"/>
    <s v="NOCHE"/>
    <n v="41.36"/>
    <s v="PENDIENTE"/>
    <m/>
  </r>
  <r>
    <d v="2026-03-04T00:00:00"/>
    <d v="2026-03-03T00:00:00"/>
    <s v="D-6715"/>
    <s v="KANTEX"/>
    <n v="3208333"/>
    <s v="PRECISION BLUE"/>
    <s v="EMPAQUE"/>
    <s v="KNIT"/>
    <s v="MESH"/>
    <x v="1"/>
    <s v="INSPECCION"/>
    <s v="NOCHE"/>
    <n v="20"/>
    <s v="APROBADO"/>
    <m/>
  </r>
  <r>
    <d v="2026-03-04T00:00:00"/>
    <d v="2026-03-03T00:00:00"/>
    <s v="D-6344"/>
    <s v="ZIMATEX"/>
    <n v="3206827"/>
    <s v="MARRON"/>
    <s v="TINTORERIA"/>
    <s v="TINTORERIA"/>
    <s v="INTERLOCK"/>
    <x v="6"/>
    <s v="ANALISTA DE COLOR"/>
    <s v="NOCHE"/>
    <n v="50"/>
    <s v="APROBADO"/>
    <m/>
  </r>
  <r>
    <d v="2026-03-04T00:00:00"/>
    <d v="2026-03-03T00:00:00"/>
    <s v="D-6756"/>
    <s v="INTRADECO"/>
    <n v="1138362"/>
    <s v="RED SKY PATROL"/>
    <s v="TINTORERIA"/>
    <s v="TINTORERIA"/>
    <s v="PINTEC"/>
    <x v="6"/>
    <s v="ANALISTA DE COLOR"/>
    <s v="NOCHE"/>
    <n v="550"/>
    <s v="APROBADO"/>
    <m/>
  </r>
  <r>
    <d v="2026-03-04T00:00:00"/>
    <d v="2026-03-03T00:00:00"/>
    <s v="F-8001"/>
    <s v="IML"/>
    <n v="1139401"/>
    <s v="PHANTOM"/>
    <s v="EMPAQUE"/>
    <s v="TINTORERIA"/>
    <s v="JERSEY"/>
    <x v="6"/>
    <s v="ANALISTA DE COLOR"/>
    <s v="NOCHE"/>
    <n v="60"/>
    <s v="RECHAZADO"/>
    <m/>
  </r>
  <r>
    <d v="2026-03-04T00:00:00"/>
    <d v="2026-03-03T00:00:00"/>
    <s v="D-6744"/>
    <s v="SANMAR"/>
    <n v="1139030"/>
    <s v="CAROLINA BLUE"/>
    <s v="TINTORERIA"/>
    <s v="TINTORERIA"/>
    <s v="INTERLOCK"/>
    <x v="6"/>
    <s v="ANALISTA DE COLOR"/>
    <s v="NOCHE"/>
    <n v="998"/>
    <s v="APROBADO"/>
    <m/>
  </r>
  <r>
    <d v="2026-03-04T00:00:00"/>
    <d v="2026-03-03T00:00:00"/>
    <s v="D-6744"/>
    <s v="SANMAR"/>
    <n v="1139058"/>
    <s v="CAROLINA BLUE"/>
    <s v="EMPAQUE"/>
    <s v="KNIT"/>
    <s v="INTERLOCK"/>
    <x v="1"/>
    <s v="INSPECCION"/>
    <s v="NOCHE"/>
    <n v="340.08"/>
    <s v="RECHAZADO"/>
    <s v="DEVOLVER A KNIT"/>
  </r>
  <r>
    <d v="2026-03-04T00:00:00"/>
    <d v="2026-03-03T00:00:00"/>
    <s v="D-6713"/>
    <s v="INTRADECO"/>
    <n v="1139596"/>
    <s v="METEORITE"/>
    <s v="EMPAQUE"/>
    <s v="TINTORERIA"/>
    <s v="QUIEBRES"/>
    <x v="64"/>
    <s v="INSPECCION"/>
    <s v="NOCHE"/>
    <n v="288.9"/>
    <s v="PENDIENTE"/>
    <m/>
  </r>
  <r>
    <d v="2026-03-04T00:00:00"/>
    <d v="2026-03-03T00:00:00"/>
    <s v="D-6713"/>
    <s v="INTRADECO"/>
    <n v="1139669"/>
    <s v="METEORITE"/>
    <s v="EMPAQUE"/>
    <s v="TINTORERIA"/>
    <s v="MANCHAS BLANCAS"/>
    <x v="64"/>
    <s v="INSPECCION"/>
    <s v="NOCHE"/>
    <n v="9.859999999999999"/>
    <s v="RECHAZADO"/>
    <m/>
  </r>
  <r>
    <d v="2026-03-04T00:00:00"/>
    <d v="2026-03-03T00:00:00"/>
    <s v="D-6713"/>
    <s v="INTRADECO"/>
    <n v="1139669"/>
    <s v="METEORITE"/>
    <s v="EMPAQUE"/>
    <s v="KNIT"/>
    <s v="MALLA"/>
    <x v="64"/>
    <s v="INSPECCION"/>
    <s v="NOCHE"/>
    <n v="23.94"/>
    <s v="RECHAZADO"/>
    <m/>
  </r>
  <r>
    <d v="2026-03-04T00:00:00"/>
    <d v="2026-03-03T00:00:00"/>
    <s v="D-6713"/>
    <s v="INTRADECO"/>
    <n v="1139596"/>
    <s v="METEORITE"/>
    <s v="EMPAQUE"/>
    <s v="ACABADOS"/>
    <s v="MANCHAS DE SULFATO"/>
    <x v="64"/>
    <s v="INSPECCION"/>
    <s v="NOCHE"/>
    <n v="48.02"/>
    <s v="RECHAZADO"/>
    <s v="REPROCESAR TINTORERIA"/>
  </r>
  <r>
    <d v="2026-03-05T00:00:00"/>
    <d v="2026-03-04T00:00:00"/>
    <s v="F-7938"/>
    <s v="IML"/>
    <n v="1139594"/>
    <s v="PFD"/>
    <s v="EMPAQUE"/>
    <s v="ACABADOS"/>
    <s v="RIB"/>
    <x v="7"/>
    <s v="ANALISTA DE PRUEBAS FISICAS"/>
    <s v="NOCHE"/>
    <n v="123.68"/>
    <s v="PENDIENTE"/>
    <m/>
  </r>
  <r>
    <d v="2026-03-05T00:00:00"/>
    <d v="2026-03-04T00:00:00"/>
    <s v="D-6730"/>
    <s v="KANTEX"/>
    <n v="3208099"/>
    <s v="PFD"/>
    <s v="EMPAQUE"/>
    <s v="TINTO Y KNIT"/>
    <s v="JERSEY SPANDEX"/>
    <x v="1"/>
    <s v="INSPECCION"/>
    <s v="NOCHE"/>
    <n v="620.66"/>
    <s v="PENDIENTE"/>
    <s v="Y QUIEBRES"/>
  </r>
  <r>
    <d v="2026-03-05T00:00:00"/>
    <d v="2026-03-04T00:00:00"/>
    <s v="D-6744"/>
    <s v="SANMAR"/>
    <n v="1138237"/>
    <s v="TEAM PURPLE"/>
    <s v="EMPAQUE"/>
    <s v="KNIT"/>
    <s v="INTERLOCK"/>
    <x v="1"/>
    <s v="INSPECCION"/>
    <s v="NOCHE"/>
    <n v="266.45"/>
    <s v="APROBADO"/>
    <m/>
  </r>
  <r>
    <d v="2026-03-05T00:00:00"/>
    <d v="2026-03-04T00:00:00"/>
    <s v="D-6744"/>
    <s v="SANMAR"/>
    <n v="1138360"/>
    <s v="TEAM PURPLE"/>
    <s v="EMPAQUE"/>
    <s v="KNIT"/>
    <s v="INTERLOCK"/>
    <x v="1"/>
    <s v="INSPECCION"/>
    <s v="NOCHE"/>
    <n v="336.16"/>
    <s v="APROBADO"/>
    <m/>
  </r>
  <r>
    <d v="2026-03-05T00:00:00"/>
    <d v="2026-03-04T00:00:00"/>
    <s v="F-8001"/>
    <s v="IML"/>
    <n v="1139367"/>
    <s v="PHANTOM"/>
    <s v="EMPAQUE"/>
    <s v="KNIT"/>
    <s v="JERSEY"/>
    <x v="1"/>
    <s v="INSPECCION"/>
    <s v="NOCHE"/>
    <n v="413.12"/>
    <s v="APROBADO"/>
    <m/>
  </r>
  <r>
    <d v="2026-03-05T00:00:00"/>
    <d v="2026-03-04T00:00:00"/>
    <s v="F-8006"/>
    <s v="IML"/>
    <n v="1139535"/>
    <s v="BRONZE GREEN"/>
    <s v="EMPAQUE"/>
    <s v="ACABADOS"/>
    <s v="JERSEY"/>
    <x v="63"/>
    <s v="INSPECCION"/>
    <s v="NOCHE"/>
    <n v="31.85"/>
    <s v="RECHAZADO"/>
    <s v="REPROCESAR TINTORERIA"/>
  </r>
  <r>
    <d v="2026-03-05T00:00:00"/>
    <d v="2026-03-04T00:00:00"/>
    <s v="F-8006"/>
    <s v="IML"/>
    <n v="1139535"/>
    <s v="BRONZE GREEN"/>
    <s v="EMPAQUE"/>
    <s v="KNIT"/>
    <s v="JERSEY"/>
    <x v="21"/>
    <s v="INSPECCION"/>
    <s v="NOCHE"/>
    <n v="45.75"/>
    <s v="RECHAZADO"/>
    <s v="DEVOLVER A KNIT"/>
  </r>
  <r>
    <d v="2026-03-05T00:00:00"/>
    <d v="2026-03-04T00:00:00"/>
    <s v="F-8006"/>
    <s v="IML"/>
    <n v="1139534"/>
    <s v="BRONZE GREEN"/>
    <s v="EMPAQUE"/>
    <s v="KNIT"/>
    <s v="JERSEY"/>
    <x v="55"/>
    <s v="INSPECCION"/>
    <s v="NOCHE"/>
    <n v="23.05"/>
    <s v="APROBADO"/>
    <m/>
  </r>
  <r>
    <d v="2026-03-05T00:00:00"/>
    <d v="2026-03-04T00:00:00"/>
    <s v="F-8006"/>
    <s v="IML"/>
    <n v="1139494"/>
    <s v="BRONZE GREEN"/>
    <s v="EMPAQUE"/>
    <s v="KNIT"/>
    <s v="JERSEY"/>
    <x v="55"/>
    <s v="INSPECCION"/>
    <s v="NOCHE"/>
    <n v="423.4"/>
    <s v="APROBADO"/>
    <m/>
  </r>
  <r>
    <d v="2026-03-05T00:00:00"/>
    <d v="2026-03-04T00:00:00"/>
    <s v="F-8006"/>
    <s v="IML"/>
    <n v="1139573"/>
    <s v="BRONZE GREEN"/>
    <s v="EMPAQUE"/>
    <s v="KNIT"/>
    <s v="JERSEY"/>
    <x v="55"/>
    <s v="INSPECCION"/>
    <s v="NOCHE"/>
    <n v="355.8"/>
    <s v="APROBADO"/>
    <m/>
  </r>
  <r>
    <d v="2026-03-05T00:00:00"/>
    <d v="2026-03-04T00:00:00"/>
    <s v="F-7964"/>
    <s v="IML"/>
    <n v="1137975"/>
    <s v="COFFE QUARTZ"/>
    <s v="EMPAQUE"/>
    <s v="KNIT"/>
    <s v="JERSEY"/>
    <x v="55"/>
    <s v="INSPECCION"/>
    <s v="NOCHE"/>
    <n v="45"/>
    <s v="APROBADO"/>
    <m/>
  </r>
  <r>
    <d v="2026-03-05T00:00:00"/>
    <d v="2026-03-04T00:00:00"/>
    <s v="D-6744"/>
    <s v="SANMAR"/>
    <n v="1138237"/>
    <s v="TEAM PURPLE"/>
    <s v="EMPAQUE"/>
    <s v="ACABADOS"/>
    <s v="INTERLOCK"/>
    <x v="6"/>
    <s v="INSPECCION"/>
    <s v="NOCHE"/>
    <n v="243"/>
    <s v="PENDIENTE"/>
    <m/>
  </r>
  <r>
    <d v="2026-03-05T00:00:00"/>
    <d v="2026-03-04T00:00:00"/>
    <s v="D-6744"/>
    <s v="SANMAR"/>
    <n v="1138360"/>
    <s v="TEAM PURPLE"/>
    <s v="EMPAQUE"/>
    <s v="ACABADOS"/>
    <s v="INTERLOCK"/>
    <x v="6"/>
    <s v="INSPECCION"/>
    <s v="NOCHE"/>
    <n v="144"/>
    <s v="PENDIENTE"/>
    <m/>
  </r>
  <r>
    <d v="2026-03-05T00:00:00"/>
    <d v="2026-03-04T00:00:00"/>
    <s v="D-6744"/>
    <s v="SANMAR"/>
    <n v="1139024"/>
    <s v="DEEP NAVY"/>
    <s v="EMPAQUE"/>
    <s v="ACABADOS"/>
    <s v="INTERLOCK"/>
    <x v="41"/>
    <s v="INSPECCION"/>
    <s v="NOCHE"/>
    <n v="3.9"/>
    <s v="RECHAZADO"/>
    <s v="ENVIAR A LOCAL"/>
  </r>
  <r>
    <d v="2026-03-05T00:00:00"/>
    <d v="2026-03-04T00:00:00"/>
    <s v="D-6756"/>
    <s v="INTRADECO"/>
    <n v="1138362"/>
    <s v="RED SKY PATROL"/>
    <s v="EMPAQUE"/>
    <s v="KNIT"/>
    <s v="PINTEC"/>
    <x v="55"/>
    <s v="INSPECCION"/>
    <s v="NOCHE"/>
    <n v="7.36"/>
    <s v="RECHAZADO"/>
    <s v="DEVOLVER A KNIT"/>
  </r>
  <r>
    <d v="2026-03-05T00:00:00"/>
    <d v="2026-03-04T00:00:00"/>
    <s v="D-6757"/>
    <s v="INTRADECO"/>
    <n v="3208334"/>
    <s v="NAVY ESTATE BLUE"/>
    <s v="EMPAQUE"/>
    <s v="TINTORERIA"/>
    <s v="PINTEC"/>
    <x v="6"/>
    <s v="ANALISTA DE COLOR"/>
    <s v="NOCHE"/>
    <n v="140"/>
    <s v="RECHAZADO"/>
    <s v="REPROCESAR TINTORERIA"/>
  </r>
  <r>
    <d v="2026-03-05T00:00:00"/>
    <d v="2026-03-04T00:00:00"/>
    <s v="D-6738"/>
    <s v="INTRADECO"/>
    <n v="1139691"/>
    <s v="NAVY"/>
    <s v="ACABADOS"/>
    <s v="ACABADOS"/>
    <s v="JERSEY"/>
    <x v="6"/>
    <s v="ANALISTA DE COLOR"/>
    <s v="NOCHE"/>
    <n v="25"/>
    <s v="APROBADO"/>
    <m/>
  </r>
  <r>
    <d v="2026-03-05T00:00:00"/>
    <d v="2026-03-04T00:00:00"/>
    <s v="D-6766"/>
    <s v="INTRADECO"/>
    <n v="1138799"/>
    <s v="VOLTAGE GREEN"/>
    <s v="EMPAQUE"/>
    <s v="KNIT"/>
    <s v="MESH"/>
    <x v="1"/>
    <s v="INSPECCION"/>
    <s v="NOCHE"/>
    <n v="8.800000000000001"/>
    <s v="PENDIENTE"/>
    <m/>
  </r>
  <r>
    <d v="2026-03-05T00:00:00"/>
    <d v="2026-03-04T00:00:00"/>
    <s v="D-6766"/>
    <s v="INTRADECO"/>
    <n v="1138799"/>
    <s v="VOLTAGE GREEN"/>
    <s v="EMPAQUE"/>
    <s v="KNIT"/>
    <s v="MESH"/>
    <x v="12"/>
    <s v="INSPECCION"/>
    <s v="NOCHE"/>
    <n v="11.2"/>
    <s v="RECHAZADO"/>
    <s v="DEVOLVER A KNIT"/>
  </r>
  <r>
    <d v="2026-03-05T00:00:00"/>
    <d v="2026-03-04T00:00:00"/>
    <s v="D-6770"/>
    <s v="INTRADECO"/>
    <n v="1138939"/>
    <s v="BRILLIANT RED"/>
    <s v="EMPAQUE"/>
    <s v="KNIT"/>
    <s v="MESH"/>
    <x v="12"/>
    <s v="INSPECCION"/>
    <s v="NOCHE"/>
    <n v="47.6"/>
    <s v="RECHAZADO"/>
    <m/>
  </r>
  <r>
    <d v="2026-03-05T00:00:00"/>
    <d v="2026-03-04T00:00:00"/>
    <s v="F-8008"/>
    <s v="IML"/>
    <n v="1139477"/>
    <s v="PFD"/>
    <s v="EMPAQUE"/>
    <s v="ACABADOS"/>
    <s v="JERSEY"/>
    <x v="25"/>
    <s v="INSPECCION"/>
    <s v="NOCHE"/>
    <n v="43.9"/>
    <s v="RECHAZADO"/>
    <s v="REPROCESAR TINTORERIA"/>
  </r>
  <r>
    <d v="2026-03-05T00:00:00"/>
    <d v="2026-03-04T00:00:00"/>
    <s v="F-8001"/>
    <s v="IML"/>
    <n v="1139366"/>
    <s v="PHANTOM"/>
    <s v="EMPAQUE"/>
    <s v="KNIT"/>
    <s v="JERSEY"/>
    <x v="1"/>
    <s v="INSPECCION"/>
    <s v="NOCHE"/>
    <n v="197.9"/>
    <s v="APROBADO"/>
    <m/>
  </r>
  <r>
    <d v="2026-03-05T00:00:00"/>
    <d v="2026-03-04T00:00:00"/>
    <s v="D-6738"/>
    <s v="INTRADECO"/>
    <n v="1139690"/>
    <s v="TRUE RED"/>
    <s v="EMPAQUE"/>
    <s v="ACABADOS"/>
    <s v="JERSEY"/>
    <x v="7"/>
    <s v="ANALISTA DE PRUEBAS FISICAS"/>
    <s v="NOCHE"/>
    <n v="20.9"/>
    <s v="APROBADO"/>
    <m/>
  </r>
  <r>
    <d v="2026-03-05T00:00:00"/>
    <d v="2026-03-04T00:00:00"/>
    <s v="F-8001"/>
    <s v="IML"/>
    <n v="1139401"/>
    <s v="PHANTOM"/>
    <s v="EMPAQUE"/>
    <s v="KNIT"/>
    <s v="JERSEY"/>
    <x v="1"/>
    <s v="INSPECCION"/>
    <s v="NOCHE"/>
    <n v="498.3"/>
    <s v="APROBADO"/>
    <m/>
  </r>
  <r>
    <d v="2026-03-05T00:00:00"/>
    <d v="2026-03-04T00:00:00"/>
    <s v="F-8001"/>
    <s v="IML"/>
    <n v="1139401"/>
    <s v="PHANTOM"/>
    <s v="EMPAQUE"/>
    <s v="TINTORERIA"/>
    <s v="JERSEY"/>
    <x v="15"/>
    <s v="INSPECCION"/>
    <s v="NOCHE"/>
    <n v="121.25"/>
    <s v="RECHAZADO"/>
    <m/>
  </r>
  <r>
    <d v="2026-03-05T00:00:00"/>
    <d v="2026-03-04T00:00:00"/>
    <s v="D-6738"/>
    <s v="INTRADECO"/>
    <n v="1139692"/>
    <s v="PURPLE"/>
    <s v="EMPAQUE"/>
    <s v="ACABADOS"/>
    <s v="JERSEY"/>
    <x v="60"/>
    <s v="INSPECCION"/>
    <s v="NOCHE"/>
    <n v="18.74"/>
    <s v="APROBADO"/>
    <m/>
  </r>
  <r>
    <d v="2026-03-05T00:00:00"/>
    <d v="2026-03-04T00:00:00"/>
    <s v="D-6738"/>
    <s v="INTRADECO"/>
    <n v="1139692"/>
    <s v="PURPLE"/>
    <s v="EMPAQUE"/>
    <s v="ACABADOS"/>
    <s v="JERSEY"/>
    <x v="7"/>
    <s v="ANALISTA DE PRUEBAS FISICAS"/>
    <s v="NOCHE"/>
    <n v="18.74"/>
    <s v="APROBADO"/>
    <m/>
  </r>
  <r>
    <d v="2026-03-05T00:00:00"/>
    <d v="2026-03-04T00:00:00"/>
    <s v="D-6738"/>
    <s v="INTRADECO"/>
    <n v="1139693"/>
    <s v="PINK SERENETY"/>
    <s v="EMPAQUE"/>
    <s v="ACABADOS"/>
    <s v="JERSEY"/>
    <x v="7"/>
    <s v="ANALISTA DE PRUEBAS FISICAS"/>
    <s v="NOCHE"/>
    <n v="25.24"/>
    <s v="APROBADO"/>
    <m/>
  </r>
  <r>
    <d v="2026-03-06T00:00:00"/>
    <d v="2026-03-05T00:00:00"/>
    <s v="D-6757"/>
    <s v="INTRADECO"/>
    <n v="3208335"/>
    <s v="NAVY ESTATE BLUE"/>
    <s v="EMPAQUE"/>
    <s v="ACABADOS"/>
    <s v="PINTEC"/>
    <x v="6"/>
    <s v="ANALISTA DE COLOR"/>
    <s v="NOCHE"/>
    <n v="220"/>
    <s v="RECHAZADO"/>
    <m/>
  </r>
  <r>
    <d v="2026-03-06T00:00:00"/>
    <d v="2026-03-05T00:00:00"/>
    <s v="F-8001"/>
    <s v="IML"/>
    <n v="1139771"/>
    <s v="PHANTOM"/>
    <s v="EMPAQUE"/>
    <s v="KNIT"/>
    <s v="INTERLOCK"/>
    <x v="55"/>
    <s v="INSPECCION"/>
    <s v="NOCHE"/>
    <n v="12.5"/>
    <s v="RECHAZADO"/>
    <m/>
  </r>
  <r>
    <d v="2026-03-06T00:00:00"/>
    <d v="2026-03-05T00:00:00"/>
    <s v="D-6744"/>
    <s v="SANMAR"/>
    <n v="1139159"/>
    <s v="DARK GREEN"/>
    <s v="EMPAQUE"/>
    <s v="ACABADOS"/>
    <s v="INTERLOCK"/>
    <x v="6"/>
    <s v="ANALISTA DE COLOR"/>
    <s v="NOCHE"/>
    <n v="194"/>
    <s v="APROBADO"/>
    <s v="CAMBIAR LOTE"/>
  </r>
  <r>
    <d v="2026-03-06T00:00:00"/>
    <d v="2026-03-05T00:00:00"/>
    <s v="D-6744"/>
    <s v="SANMAR"/>
    <n v="1139158"/>
    <s v="DARK GREEN"/>
    <s v="EMPAQUE"/>
    <s v="ACABADOS"/>
    <s v="INTERLOCK"/>
    <x v="6"/>
    <s v="ANALISTA DE COLOR"/>
    <s v="NOCHE"/>
    <n v="291"/>
    <s v="APROBADO"/>
    <s v="CAMBIAR LOTE"/>
  </r>
  <r>
    <d v="2026-03-06T00:00:00"/>
    <d v="2026-03-05T00:00:00"/>
    <s v="D-6744"/>
    <s v="SANMAR"/>
    <n v="1138861"/>
    <s v="KELLY"/>
    <s v="EMPAQUE"/>
    <s v="ACABADOS"/>
    <s v="INTERLOCK"/>
    <x v="65"/>
    <s v="ANALISTA DE COLOR"/>
    <s v="NOCHE"/>
    <n v="732"/>
    <s v="RECHAZADO"/>
    <m/>
  </r>
  <r>
    <d v="2026-03-06T00:00:00"/>
    <d v="2026-03-05T00:00:00"/>
    <s v="D-6727"/>
    <s v="KANTEX"/>
    <n v="3208260"/>
    <s v="NEON BLUE"/>
    <s v="TINTORERIA"/>
    <s v="TINTORERIA"/>
    <s v="INTERLOCK"/>
    <x v="6"/>
    <s v="ANALISTA DE COLOR"/>
    <s v="NOCHE"/>
    <n v="47"/>
    <s v="RECHAZADO"/>
    <m/>
  </r>
  <r>
    <d v="2026-03-06T00:00:00"/>
    <d v="2026-03-05T00:00:00"/>
    <s v="F-7952"/>
    <s v="IML"/>
    <n v="1139815"/>
    <s v="SUMMER CAMP RED"/>
    <s v="EMPAQUE"/>
    <s v="ACABADOS"/>
    <s v="JERSEY"/>
    <x v="7"/>
    <s v="ANALISTA DE PRUEBAS FISICAS"/>
    <s v="NOCHE"/>
    <n v="16.75"/>
    <s v="APROBADO"/>
    <m/>
  </r>
  <r>
    <d v="2026-03-06T00:00:00"/>
    <d v="2026-03-05T00:00:00"/>
    <s v="F-8008"/>
    <s v="IML"/>
    <n v="1139468"/>
    <s v="PFD"/>
    <s v="EMPAQUE"/>
    <s v="KNIT"/>
    <s v="JERSEY"/>
    <x v="17"/>
    <s v="INSPECCION"/>
    <s v="NOCHE"/>
    <n v="46.48"/>
    <s v="RECHAZADO"/>
    <m/>
  </r>
  <r>
    <d v="2026-03-06T00:00:00"/>
    <d v="2026-03-05T00:00:00"/>
    <s v="D-6744"/>
    <s v="SANMAR"/>
    <n v="1138860"/>
    <s v="KELLY"/>
    <s v="EMPAQUE"/>
    <s v="ACABADOS"/>
    <s v="INTERLOCK"/>
    <x v="65"/>
    <s v="ANALISTA DE COLOR"/>
    <s v="NOCHE"/>
    <n v="723"/>
    <s v="RECHAZADO"/>
    <m/>
  </r>
  <r>
    <d v="2026-03-06T00:00:00"/>
    <d v="2026-03-05T00:00:00"/>
    <s v="D-6766"/>
    <s v="INTRADECO"/>
    <n v="1139839"/>
    <s v="VIVID WHITE"/>
    <s v="EMPAQUE"/>
    <s v="ACABADOS"/>
    <s v="INTERLOCK"/>
    <x v="66"/>
    <s v="INSPECCION"/>
    <s v="NOCHE"/>
    <n v="49.24"/>
    <s v="RECHAZADO"/>
    <m/>
  </r>
  <r>
    <d v="2026-03-07T00:00:00"/>
    <d v="2026-03-06T00:00:00"/>
    <s v="D-6744"/>
    <s v="SANMAR"/>
    <n v="1139279"/>
    <s v="CAROLINA BLUE"/>
    <s v="EMPAQUE"/>
    <s v="TINTORERIA"/>
    <s v="INTERLOCK"/>
    <x v="6"/>
    <s v="ANALISTA DE COLOR"/>
    <s v="NOCHE"/>
    <n v="123"/>
    <s v="APROBADO"/>
    <s v="CAMBIAR LOTE"/>
  </r>
  <r>
    <d v="2026-03-07T00:00:00"/>
    <d v="2026-03-06T00:00:00"/>
    <s v="D-6744"/>
    <s v="SANMAR"/>
    <n v="1139754"/>
    <s v="SILVER"/>
    <s v="EMPAQUE"/>
    <s v="KNIT"/>
    <s v="INTERLOCK"/>
    <x v="10"/>
    <s v="ANALISTA DE COLOR"/>
    <s v="NOCHE"/>
    <n v="25"/>
    <s v="RECHAZADO"/>
    <s v="DEVOLVER A KNIT"/>
  </r>
  <r>
    <d v="2026-03-07T00:00:00"/>
    <d v="2026-03-06T00:00:00"/>
    <s v="D-6744"/>
    <s v="SANMAR"/>
    <n v="1123370"/>
    <s v="ROYAL"/>
    <s v="EMPAQUE"/>
    <s v="KNIT"/>
    <s v="INTERLOCK"/>
    <x v="1"/>
    <s v="INSPECCION"/>
    <s v="NOCHE"/>
    <n v="220"/>
    <s v="APROBADO"/>
    <m/>
  </r>
  <r>
    <d v="2026-03-07T00:00:00"/>
    <d v="2026-03-06T00:00:00"/>
    <s v="D-6744"/>
    <s v="SANMAR"/>
    <n v="1139279"/>
    <s v="CAROLINA BLUE"/>
    <s v="EMPAQUE"/>
    <s v="KNIT"/>
    <s v="INTERLOCK"/>
    <x v="1"/>
    <s v="INSPECCION"/>
    <s v="NOCHE"/>
    <n v="122"/>
    <s v="APROBADO"/>
    <m/>
  </r>
  <r>
    <d v="2026-03-07T00:00:00"/>
    <d v="2026-03-06T00:00:00"/>
    <s v="D-6766"/>
    <s v="INTRADECO"/>
    <n v="1139951"/>
    <s v="VIVID WHITE"/>
    <s v="EMPAQUE"/>
    <s v="ACABADOS"/>
    <s v="INTERLOCK"/>
    <x v="25"/>
    <s v="INSPECCION"/>
    <s v="NOCHE"/>
    <n v="5.12"/>
    <s v="RECHAZADO"/>
    <m/>
  </r>
  <r>
    <d v="2026-03-07T00:00:00"/>
    <d v="2026-03-06T00:00:00"/>
    <s v="D-6766"/>
    <s v="INTRADECO"/>
    <n v="1139951"/>
    <s v="VIVID WHITE"/>
    <s v="EMPAQUE"/>
    <s v="KNIT"/>
    <s v="INTERLOCK"/>
    <x v="55"/>
    <s v="INSPECCION"/>
    <s v="NOCHE"/>
    <n v="17.88"/>
    <s v="RECHAZADO"/>
    <m/>
  </r>
  <r>
    <d v="2026-03-07T00:00:00"/>
    <d v="2026-03-06T00:00:00"/>
    <s v="D-6689"/>
    <s v="SANMAR"/>
    <n v="1139836"/>
    <s v="NEON YELLOW"/>
    <s v="EMPAQUE"/>
    <s v="ACABADOS"/>
    <s v="INTERLOCK"/>
    <x v="3"/>
    <s v="INSPECCION"/>
    <s v="NOCHE"/>
    <n v="8.539999999999999"/>
    <s v="RECHAZADO"/>
    <m/>
  </r>
  <r>
    <d v="2026-03-07T00:00:00"/>
    <d v="2026-03-06T00:00:00"/>
    <s v="D-6744"/>
    <s v="SANMAR"/>
    <n v="1138861"/>
    <s v="KELLY"/>
    <s v="EMPAQUE"/>
    <s v="KNIT"/>
    <s v="INTERLOCK"/>
    <x v="17"/>
    <s v="INSPECCION"/>
    <s v="NOCHE"/>
    <n v="31"/>
    <s v="RECHAZADO"/>
    <m/>
  </r>
  <r>
    <d v="2026-03-07T00:00:00"/>
    <d v="2026-03-06T00:00:00"/>
    <s v="D-6713"/>
    <s v="INTRADECO"/>
    <s v="1139881A"/>
    <s v="METEORITE"/>
    <s v="EMPAQUE"/>
    <s v="TINTORERIA"/>
    <s v="RASHELL"/>
    <x v="6"/>
    <s v="ANALISTA DE COLOR"/>
    <s v="NOCHE"/>
    <n v="434"/>
    <s v="PENDIENTE"/>
    <s v="ENVIAR SIGUIENTE SEMANA"/>
  </r>
  <r>
    <d v="2026-03-07T00:00:00"/>
    <d v="2026-03-06T00:00:00"/>
    <s v="D-6727"/>
    <s v="KANTEX"/>
    <n v="3208218"/>
    <s v="NEW AQUA"/>
    <s v="EMPAQUE"/>
    <s v="KNIT"/>
    <s v="INTERLOCK"/>
    <x v="1"/>
    <s v="INSPECCION"/>
    <s v="NOCHE"/>
    <n v="50"/>
    <s v="RECHAZADO"/>
    <m/>
  </r>
  <r>
    <d v="2026-03-07T00:00:00"/>
    <d v="2026-03-06T00:00:00"/>
    <s v="F-8015"/>
    <s v="OUTERSTUFF"/>
    <n v="1139582"/>
    <s v="LEAFS BLUE"/>
    <s v="EMPAQUE"/>
    <s v="KNIT"/>
    <s v="JERSEY"/>
    <x v="55"/>
    <s v="INSPECCION"/>
    <s v="NOCHE"/>
    <n v="60"/>
    <s v="RECHAZADO"/>
    <m/>
  </r>
  <r>
    <d v="2026-03-07T00:00:00"/>
    <d v="2026-03-06T00:00:00"/>
    <s v="F-8015"/>
    <s v="OUTERSTUFF"/>
    <n v="1139582"/>
    <s v="LEAFS BLUE"/>
    <s v="EMPAQUE"/>
    <s v="ACABADOS"/>
    <s v="JERSEY"/>
    <x v="8"/>
    <s v="INSPECCION"/>
    <s v="NOCHE"/>
    <n v="80"/>
    <s v="RECHAZADO"/>
    <m/>
  </r>
  <r>
    <d v="2026-03-07T00:00:00"/>
    <d v="2026-03-06T00:00:00"/>
    <s v="D-6744"/>
    <s v="SANMAR"/>
    <n v="1139800"/>
    <s v="SILVER"/>
    <s v="EMPAQUE"/>
    <s v="ACABADOS"/>
    <s v="INTERLOCK"/>
    <x v="38"/>
    <s v="INSPECCION"/>
    <s v="NOCHE"/>
    <n v="7.4"/>
    <s v="RECHAZADO"/>
    <m/>
  </r>
  <r>
    <d v="2026-03-07T00:00:00"/>
    <d v="2026-03-06T00:00:00"/>
    <s v="D-6713"/>
    <s v="INTRADECO"/>
    <n v="1139882"/>
    <s v="METEORITE"/>
    <s v="EMPAQUE"/>
    <s v="ACABADOS"/>
    <s v="RASHELL"/>
    <x v="14"/>
    <s v="INSPECCION"/>
    <s v="NOCHE"/>
    <n v="9.619999999999999"/>
    <s v="RECHAZADO"/>
    <m/>
  </r>
  <r>
    <d v="2026-03-07T00:00:00"/>
    <d v="2026-03-06T00:00:00"/>
    <s v="D-6526"/>
    <s v="SANMAR"/>
    <n v="1123369"/>
    <s v="ROYAL"/>
    <s v="EMPAQUE"/>
    <s v="TINTORERIA"/>
    <s v="INTERLOCK"/>
    <x v="28"/>
    <s v="INSPECCION"/>
    <s v="NOCHE"/>
    <n v="23"/>
    <s v="RECHAZADO"/>
    <m/>
  </r>
  <r>
    <d v="2026-03-07T00:00:00"/>
    <d v="2026-03-06T00:00:00"/>
    <s v="D-6526"/>
    <s v="SANMAR"/>
    <n v="1132887"/>
    <s v="ROYAL"/>
    <s v="EMPAQUE"/>
    <s v="TINTORERIA"/>
    <s v="INTERLOCK"/>
    <x v="6"/>
    <s v="ANALISTA DE COLOR"/>
    <s v="NOCHE"/>
    <n v="100"/>
    <s v="RECHAZADO"/>
    <s v="REPROCESAR TINTORERIA"/>
  </r>
  <r>
    <d v="2026-03-07T00:00:00"/>
    <d v="2026-03-06T00:00:00"/>
    <s v="D-6526"/>
    <s v="SANMAR"/>
    <n v="1123369"/>
    <s v="ROYAL"/>
    <s v="EMPAQUE"/>
    <s v="TINTORERIA"/>
    <s v="INTERLOCK"/>
    <x v="6"/>
    <s v="ANALISTA DE COLOR"/>
    <s v="NOCHE"/>
    <n v="75"/>
    <s v="RECHAZADO"/>
    <s v="REPROCESAR TINTORERIA"/>
  </r>
  <r>
    <d v="2026-03-07T00:00:00"/>
    <d v="2026-03-06T00:00:00"/>
    <s v="D-6727"/>
    <s v="KANTEX"/>
    <n v="3208182"/>
    <s v="CLASSIC BROWN"/>
    <s v="EMPAQUE"/>
    <s v="KNIT"/>
    <s v="INTERLOCK"/>
    <x v="1"/>
    <s v="INSPECCION"/>
    <s v="NOCHE"/>
    <n v="47.44"/>
    <s v="RECHAZADO"/>
    <s v="DEVOLVER A KNIT"/>
  </r>
  <r>
    <d v="2026-03-07T00:00:00"/>
    <d v="2026-03-06T00:00:00"/>
    <s v="D-6727"/>
    <s v="KANTEX"/>
    <n v="3208210"/>
    <s v="CLASSIC BROWN"/>
    <s v="EMPAQUE"/>
    <s v="KNIT"/>
    <s v="INTERLOCK"/>
    <x v="1"/>
    <s v="INSPECCION"/>
    <s v="NOCHE"/>
    <n v="47.44"/>
    <s v="RECHAZADO"/>
    <s v="DEVOLVER A KNIT"/>
  </r>
  <r>
    <d v="2026-03-07T00:00:00"/>
    <d v="2026-03-06T00:00:00"/>
    <s v="D-6727"/>
    <s v="KANTEX"/>
    <n v="3208219"/>
    <s v="NEW AQUA"/>
    <s v="EMPAQUE"/>
    <s v="KNIT"/>
    <s v="INTERLOCK"/>
    <x v="1"/>
    <s v="INSPECCION"/>
    <s v="NOCHE"/>
    <n v="47.22"/>
    <s v="RECHAZADO"/>
    <s v="DEVOLVER A KNIT"/>
  </r>
  <r>
    <d v="2026-03-07T00:00:00"/>
    <d v="2026-03-06T00:00:00"/>
    <s v="D-6800"/>
    <s v="BOLIM"/>
    <n v="1139778"/>
    <s v="COCONUT MILK"/>
    <s v="EMPAQUE"/>
    <s v="ACABADOS"/>
    <s v="JERSEY"/>
    <x v="25"/>
    <s v="INSPECCION"/>
    <s v="NOCHE"/>
    <n v="20.25"/>
    <s v="RECHAZADO"/>
    <s v="REPROCESAR TINTORERIA"/>
  </r>
  <r>
    <d v="2026-03-07T00:00:00"/>
    <d v="2026-03-06T00:00:00"/>
    <s v="D-6722"/>
    <s v="INTRADECO"/>
    <n v="1139952"/>
    <s v="VIVID WHITE"/>
    <s v="EMPAQUE"/>
    <s v="KNIT"/>
    <s v="PINTEC"/>
    <x v="2"/>
    <s v="INSPECCION"/>
    <s v="NOCHE"/>
    <n v="2.48"/>
    <s v="RECHAZADO"/>
    <s v="REPROCESAR TINTORERIA"/>
  </r>
  <r>
    <d v="2026-03-07T00:00:00"/>
    <d v="2026-03-06T00:00:00"/>
    <s v="D-6800"/>
    <s v="BOLIM"/>
    <n v="1139778"/>
    <s v="COCONUT MILK"/>
    <s v="EMPAQUE"/>
    <s v="ACABADOS"/>
    <s v="JERSEY"/>
    <x v="7"/>
    <s v="ANALISTA DE PRUEBAS FISICAS"/>
    <s v="NOCHE"/>
    <n v="545"/>
    <s v="APROBADO"/>
    <m/>
  </r>
  <r>
    <d v="2026-03-07T00:00:00"/>
    <d v="2026-03-06T00:00:00"/>
    <s v="D-6744"/>
    <s v="SANMAR"/>
    <n v="1138237"/>
    <s v="TEAM PURPLE"/>
    <s v="EMPAQUE"/>
    <s v="TINTORERIA"/>
    <s v="INTERLOCK"/>
    <x v="6"/>
    <s v="ANALISTA DE COLOR"/>
    <s v="NOCHE"/>
    <n v="200"/>
    <s v="APROBADO"/>
    <s v="CAMBIAR BATCH"/>
  </r>
  <r>
    <d v="2026-03-10T00:00:00"/>
    <d v="2026-03-09T00:00:00"/>
    <s v="D-6727"/>
    <s v="KANTEX"/>
    <n v="3208211"/>
    <s v="CLASSIC BROWN"/>
    <s v="EMPAQUE"/>
    <s v="ACABADOS"/>
    <s v="INTERLOCK"/>
    <x v="6"/>
    <s v="ANALISTA DE COLOR"/>
    <s v="NOCHE"/>
    <n v="49"/>
    <s v="APROBADO"/>
    <s v="AE"/>
  </r>
  <r>
    <d v="2026-03-10T00:00:00"/>
    <d v="2026-03-09T00:00:00"/>
    <s v="D-6705"/>
    <s v="INTRADECO"/>
    <n v="1139914"/>
    <s v="BRIGHT WHITE"/>
    <s v="EMPAQUE"/>
    <s v="ACABADOS"/>
    <s v="PINTEC"/>
    <x v="6"/>
    <s v="ANALISTA DE COLOR"/>
    <s v="NOCHE"/>
    <n v="50"/>
    <s v="RECHAZADO"/>
    <s v="REPROCESAR TINTORERIA"/>
  </r>
  <r>
    <d v="2026-03-10T00:00:00"/>
    <d v="2026-03-09T00:00:00"/>
    <s v="F-7954"/>
    <s v="IML"/>
    <n v="1139854"/>
    <s v="BRIGHT WHITE"/>
    <s v="TINTORERIA"/>
    <s v="TINTORERIA"/>
    <s v="JERSEY"/>
    <x v="6"/>
    <s v="ANALISTA DE COLOR"/>
    <s v="NOCHE"/>
    <n v="20"/>
    <s v="RECHAZADO"/>
    <s v="REPROCESAR TINTORERIA"/>
  </r>
  <r>
    <d v="2026-03-10T00:00:00"/>
    <d v="2026-03-09T00:00:00"/>
    <s v="D-6744"/>
    <s v="SANMAR"/>
    <n v="1139764"/>
    <s v="CAROLINA BLUE"/>
    <s v="EMPAQUE"/>
    <s v="KNIT"/>
    <s v="INTERLOCK"/>
    <x v="10"/>
    <s v="ANALISTA DE COLOR"/>
    <s v="NOCHE"/>
    <n v="25"/>
    <s v="RECHAZADO"/>
    <m/>
  </r>
  <r>
    <d v="2026-03-10T00:00:00"/>
    <d v="2026-03-09T00:00:00"/>
    <s v="D-6744"/>
    <s v="SANMAR"/>
    <n v="1139801"/>
    <s v="SILVER"/>
    <s v="EMPAQUE"/>
    <s v="ACABADOS"/>
    <s v="INTERLOCK"/>
    <x v="6"/>
    <s v="ANALISTA DE COLOR"/>
    <s v="NOCHE"/>
    <n v="299"/>
    <s v="APROBADO"/>
    <s v="CAMBIAR BATCH"/>
  </r>
  <r>
    <d v="2026-03-10T00:00:00"/>
    <d v="2026-03-09T00:00:00"/>
    <s v="F-7914"/>
    <s v="GTM"/>
    <n v="1140348"/>
    <s v="NAVY"/>
    <s v="TINTORERIA"/>
    <s v="TINTORERIA"/>
    <s v="RIB"/>
    <x v="6"/>
    <s v="ANALISTA DE COLOR"/>
    <s v="NOCHE"/>
    <n v="50"/>
    <s v="RECHAZADO"/>
    <s v="REPROCESAR TINTORERIA"/>
  </r>
  <r>
    <d v="2026-03-10T00:00:00"/>
    <d v="2026-03-09T00:00:00"/>
    <s v="D-6809"/>
    <s v="INTRADECO"/>
    <n v="1139835"/>
    <s v="NAVY ESTATE BLUE"/>
    <s v="EMPAQUE"/>
    <s v="KNIT"/>
    <s v="PINTEC"/>
    <x v="1"/>
    <s v="INSPECCION"/>
    <s v="NOCHE"/>
    <n v="170"/>
    <s v="RECHAZADO"/>
    <s v="DEVOLVER A KNIT"/>
  </r>
  <r>
    <d v="2026-03-10T00:00:00"/>
    <d v="2026-03-09T00:00:00"/>
    <s v="D-6744"/>
    <s v="SANMAR"/>
    <n v="1140173"/>
    <s v="NAVY"/>
    <s v="EMPAQUE"/>
    <s v="ACABADOS"/>
    <s v="INTERLOCK"/>
    <x v="6"/>
    <s v="ANALISTA DE COLOR"/>
    <s v="NOCHE"/>
    <n v="437"/>
    <s v="APROBADO"/>
    <s v="CAMBIAR BATCH"/>
  </r>
  <r>
    <d v="2026-03-10T00:00:00"/>
    <d v="2026-03-09T00:00:00"/>
    <s v="D-6778"/>
    <s v="KCI"/>
    <n v="3208347"/>
    <s v="GLACIER BLUE"/>
    <s v="EMPAQUE"/>
    <s v="KNIT"/>
    <s v="JERSEY"/>
    <x v="10"/>
    <s v="ANALISTA DE COLOR"/>
    <s v="NOCHE"/>
    <n v="25"/>
    <s v="PENDIENTE"/>
    <s v="VER CON MARIO"/>
  </r>
  <r>
    <d v="2026-03-10T00:00:00"/>
    <d v="2026-03-09T00:00:00"/>
    <s v="D-6699"/>
    <s v="KANTEX"/>
    <n v="3208266"/>
    <s v="FRAGNANT LILAC"/>
    <s v="TINTORERIA"/>
    <s v="TINTORERIA"/>
    <s v="JERSEY SPANDEX"/>
    <x v="6"/>
    <s v="ANALISTA DE COLOR"/>
    <s v="NOCHE"/>
    <n v="20"/>
    <s v="APROBADO"/>
    <m/>
  </r>
  <r>
    <d v="2026-03-10T00:00:00"/>
    <d v="2026-03-09T00:00:00"/>
    <s v="D-6713"/>
    <s v="INTRADECO"/>
    <n v="1140236"/>
    <s v="METEORITE"/>
    <s v="EMPAQUE"/>
    <s v="ACABADOS"/>
    <s v="RASHELL"/>
    <x v="27"/>
    <s v="ANALISTA DE PRUEBAS FISICAS"/>
    <s v="NOCHE"/>
    <n v="425.49"/>
    <s v="PENDIENTE"/>
    <s v="REVISAR ROLLOS"/>
  </r>
  <r>
    <d v="2026-03-10T00:00:00"/>
    <d v="2026-03-09T00:00:00"/>
    <s v="D-6778"/>
    <s v="KCI"/>
    <n v="3208342"/>
    <s v="GLACIER BLUE"/>
    <s v="EMPAQUE"/>
    <s v="ACABADOS"/>
    <s v="JERSEY"/>
    <x v="27"/>
    <s v="ANALISTA DE PRUEBAS FISICAS"/>
    <s v="NOCHE"/>
    <n v="770.92"/>
    <s v="APROBADO"/>
    <m/>
  </r>
  <r>
    <d v="2026-03-11T00:00:00"/>
    <d v="2026-03-10T00:00:00"/>
    <s v="D-6744"/>
    <s v="SANMAR"/>
    <n v="1139990"/>
    <s v="TRUE NAVY"/>
    <s v="EMPAQUE"/>
    <s v="TINTORERIA"/>
    <s v="INTERLOCK"/>
    <x v="6"/>
    <s v="ANALISTA DE COLOR"/>
    <s v="NOCHE"/>
    <n v="437"/>
    <s v="APROBADO"/>
    <s v="CAMBIAR BATCH"/>
  </r>
  <r>
    <d v="2026-03-11T00:00:00"/>
    <d v="2026-03-10T00:00:00"/>
    <s v="D-6744"/>
    <s v="SANMAR"/>
    <n v="1140031"/>
    <s v="TRUE ROYAL"/>
    <s v="EMPAQUE"/>
    <s v="TINTORERIA"/>
    <s v="INTERLOCK"/>
    <x v="6"/>
    <s v="ANALISTA DE COLOR"/>
    <s v="NOCHE"/>
    <n v="138"/>
    <s v="APROBADO"/>
    <s v="CAMBIAR BATCH"/>
  </r>
  <r>
    <d v="2026-03-11T00:00:00"/>
    <d v="2026-03-10T00:00:00"/>
    <s v="D-6713"/>
    <s v="INTRADECO"/>
    <n v="1140235"/>
    <s v="METEORITE"/>
    <s v="EMPAQUE"/>
    <s v="KNIT"/>
    <s v="RASHELL"/>
    <x v="44"/>
    <s v="INSPECCION"/>
    <s v="NOCHE"/>
    <n v="50"/>
    <s v="RECHAZADO"/>
    <m/>
  </r>
  <r>
    <d v="2026-03-11T00:00:00"/>
    <d v="2026-03-10T00:00:00"/>
    <s v="D-6778"/>
    <s v="KCI"/>
    <n v="3208350"/>
    <s v="GLACIER BLUE"/>
    <s v="EMPAQUE"/>
    <s v="TINTORERIA"/>
    <s v="RIB"/>
    <x v="6"/>
    <s v="ANALISTA DE COLOR"/>
    <s v="NOCHE"/>
    <n v="25"/>
    <s v="PENDIENTE"/>
    <m/>
  </r>
  <r>
    <d v="2026-03-11T00:00:00"/>
    <d v="2026-03-10T00:00:00"/>
    <s v="D-6744"/>
    <s v="SANMAR"/>
    <n v="1139765"/>
    <s v="CAROLINA BLUE"/>
    <s v="EMPAQUE"/>
    <s v="TINTORERIA"/>
    <s v="INTERLOCK"/>
    <x v="6"/>
    <s v="ANALISTA DE COLOR"/>
    <s v="NOCHE"/>
    <n v="50"/>
    <s v="APROBADO"/>
    <s v="CAMBIAR BATCH"/>
  </r>
  <r>
    <d v="2026-03-11T00:00:00"/>
    <d v="2026-03-10T00:00:00"/>
    <s v="F-8015"/>
    <s v="OUTERSTUFF"/>
    <n v="1139906"/>
    <s v="UNIVERSITY RED"/>
    <s v="EMPAQUE"/>
    <s v="KNIT"/>
    <s v="JERSEY"/>
    <x v="55"/>
    <s v="INSPECCION"/>
    <s v="NOCHE"/>
    <n v="90"/>
    <s v="PENDIENTE"/>
    <m/>
  </r>
  <r>
    <d v="2026-03-11T00:00:00"/>
    <d v="2026-03-10T00:00:00"/>
    <s v="F-7983"/>
    <s v="IML"/>
    <n v="1140130"/>
    <s v="IRIS NAVY"/>
    <s v="EMPAQUE"/>
    <s v="ACABADOS"/>
    <s v="JERSEY"/>
    <x v="7"/>
    <s v="ANALISTA DE PRUEBAS FISICAS"/>
    <s v="NOCHE"/>
    <n v="210"/>
    <s v="APROBADO"/>
    <m/>
  </r>
  <r>
    <d v="2026-03-11T00:00:00"/>
    <d v="2026-03-10T00:00:00"/>
    <s v="D-6713"/>
    <s v="INTRADECO"/>
    <n v="1140157"/>
    <s v="METEORITE"/>
    <s v="EMPAQUE"/>
    <s v="ACABADOS"/>
    <s v="RASHELL"/>
    <x v="27"/>
    <s v="ANALISTA DE PRUEBAS FISICAS"/>
    <s v="NOCHE"/>
    <n v="854"/>
    <s v="RECHAZADO"/>
    <s v="REPROCESAR ACABADOS"/>
  </r>
  <r>
    <d v="2026-03-11T00:00:00"/>
    <d v="2026-03-10T00:00:00"/>
    <s v="D-"/>
    <s v="INTRADECO"/>
    <n v="1140002"/>
    <s v="REALLY ROYAL"/>
    <s v="EMPAQUE"/>
    <s v="TINTORERIA"/>
    <s v="BIRD EYE MESH"/>
    <x v="13"/>
    <s v="INSPECCION"/>
    <s v="NOCHE"/>
    <n v="24"/>
    <s v="RECHAZADO"/>
    <s v="REPROCESAR TINTORERIA"/>
  </r>
  <r>
    <d v="2026-03-11T00:00:00"/>
    <d v="2026-03-10T00:00:00"/>
    <s v="D-6727"/>
    <s v="KANTEX"/>
    <n v="3208215"/>
    <s v="HARVEST GOLD"/>
    <s v="EMPAQUE"/>
    <s v="KNIT"/>
    <s v="INTERLOCK"/>
    <x v="1"/>
    <s v="INSPECCION"/>
    <s v="NOCHE"/>
    <n v="42.32"/>
    <s v="RECHAZADO"/>
    <m/>
  </r>
  <r>
    <d v="2026-03-11T00:00:00"/>
    <d v="2026-03-10T00:00:00"/>
    <s v="D-6722"/>
    <s v="INTRADECO"/>
    <n v="1140217"/>
    <s v="VIVID WHITE"/>
    <s v="EMPAQUE"/>
    <s v="KNIT"/>
    <s v="PINTEC"/>
    <x v="55"/>
    <s v="INSPECCION"/>
    <s v="NOCHE"/>
    <n v="216.3"/>
    <s v="RECHAZADO"/>
    <m/>
  </r>
  <r>
    <d v="2026-03-11T00:00:00"/>
    <d v="2026-03-10T00:00:00"/>
    <s v="D-6744"/>
    <s v="SANMAR"/>
    <n v="1139764"/>
    <s v="CAROLINA BLUE"/>
    <s v="EMPAQUE"/>
    <s v="ACABADOS"/>
    <s v="INTERLOCK"/>
    <x v="3"/>
    <s v="INSPECCION"/>
    <s v="NOCHE"/>
    <n v="13.84"/>
    <s v="RECHAZADO"/>
    <m/>
  </r>
  <r>
    <d v="2026-03-11T00:00:00"/>
    <d v="2026-03-10T00:00:00"/>
    <s v="D-6744"/>
    <s v="SANMAR"/>
    <n v="1139764"/>
    <s v="CAROLINA BLUE"/>
    <s v="EMPAQUE"/>
    <s v="KNIT"/>
    <s v="INTERLOCK"/>
    <x v="17"/>
    <s v="INSPECCION"/>
    <s v="NOCHE"/>
    <n v="24.36"/>
    <s v="RECHAZADO"/>
    <m/>
  </r>
  <r>
    <d v="2026-03-11T00:00:00"/>
    <d v="2026-03-10T00:00:00"/>
    <s v="D-6722"/>
    <s v="INTRADECO"/>
    <n v="1140443"/>
    <s v="VIVID WHITE"/>
    <s v="EMPAQUE"/>
    <s v="KNIT"/>
    <s v="PINTEC"/>
    <x v="10"/>
    <s v="ANALISTA DE COLOR"/>
    <s v="NOCHE"/>
    <n v="25"/>
    <s v="RECHAZADO"/>
    <m/>
  </r>
  <r>
    <d v="2026-03-11T00:00:00"/>
    <d v="2026-03-10T00:00:00"/>
    <s v="D-6705"/>
    <s v="INTRADECO"/>
    <n v="1139914"/>
    <s v="BRIGHT WHITE"/>
    <s v="TINTORERIA"/>
    <s v="TINTORERIA"/>
    <s v="PINTEC"/>
    <x v="6"/>
    <s v="ANALISTA DE COLOR"/>
    <s v="NOCHE"/>
    <n v="50"/>
    <s v="APROBADO"/>
    <m/>
  </r>
  <r>
    <d v="2026-03-11T00:00:00"/>
    <d v="2026-03-10T00:00:00"/>
    <s v="D-6722"/>
    <s v="INTRADECO"/>
    <n v="1140455"/>
    <s v="VIVID WHITE"/>
    <s v="EMPAQUE"/>
    <s v="ACABADOS"/>
    <s v="PINTEC"/>
    <x v="67"/>
    <s v="INSPECCION"/>
    <s v="NOCHE"/>
    <n v="24.24"/>
    <s v="RECHAZADO"/>
    <m/>
  </r>
  <r>
    <d v="2026-03-11T00:00:00"/>
    <d v="2026-03-10T00:00:00"/>
    <s v="D-6766"/>
    <s v="INTRADECO"/>
    <n v="1140435"/>
    <s v="RICH BLACK"/>
    <s v="EMPAQUE"/>
    <s v="KNIT"/>
    <s v="BIRD EYE MESH"/>
    <x v="12"/>
    <s v="INSPECCION"/>
    <s v="NOCHE"/>
    <n v="23.62"/>
    <s v="RECHAZADO"/>
    <m/>
  </r>
  <r>
    <d v="2026-03-11T00:00:00"/>
    <d v="2026-03-10T00:00:00"/>
    <s v="F-7988"/>
    <s v="IML"/>
    <n v="1140212"/>
    <s v="BRIGHT WHITE"/>
    <s v="EMPAQUE"/>
    <s v="KNIT"/>
    <s v="INTERLOCK"/>
    <x v="68"/>
    <s v="INSPECCION"/>
    <s v="NOCHE"/>
    <n v="23.88"/>
    <s v="RECHAZADO"/>
    <m/>
  </r>
  <r>
    <d v="2026-03-11T00:00:00"/>
    <d v="2026-03-10T00:00:00"/>
    <s v="D-6705"/>
    <s v="INTRADECO"/>
    <n v="1139505"/>
    <s v="BRIGHT WHITE"/>
    <s v="TINTORERIA"/>
    <s v="TINTORERIA"/>
    <s v="PINTEC"/>
    <x v="6"/>
    <s v="ANALISTA DE COLOR"/>
    <s v="NOCHE"/>
    <n v="501"/>
    <s v="RECHAZADO"/>
    <s v="REPROCESAR TINTORERIA"/>
  </r>
  <r>
    <d v="2026-03-11T00:00:00"/>
    <d v="2026-03-10T00:00:00"/>
    <s v="D-6800"/>
    <s v="IML"/>
    <n v="1139852"/>
    <s v="MOONLIT OCEAN"/>
    <s v="EMPAQUE"/>
    <s v="ACABADOS"/>
    <s v="JERSEY"/>
    <x v="7"/>
    <s v="ANALISTA DE PRUEBAS FISICAS"/>
    <s v="NOCHE"/>
    <n v="121"/>
    <s v="APROBADO"/>
    <m/>
  </r>
  <r>
    <d v="2026-03-11T00:00:00"/>
    <d v="2026-03-10T00:00:00"/>
    <s v="F-7980"/>
    <s v="TIMBERLAND"/>
    <n v="1140297"/>
    <s v="DARK SAPPHIRE"/>
    <s v="EMPAQUE"/>
    <s v="KNIT"/>
    <s v="JERSEY"/>
    <x v="55"/>
    <s v="INSPECCION"/>
    <s v="NOCHE"/>
    <n v="99"/>
    <s v="RECHAZADO"/>
    <m/>
  </r>
  <r>
    <d v="2026-03-11T00:00:00"/>
    <d v="2026-03-10T00:00:00"/>
    <s v="D-6713"/>
    <s v="INTRADECO"/>
    <n v="1140392"/>
    <s v="METEORITE"/>
    <s v="EMPAQUE"/>
    <s v="KNIT"/>
    <s v="RASHELL"/>
    <x v="44"/>
    <s v="INSPECCION"/>
    <s v="NOCHE"/>
    <n v="300"/>
    <s v="PENDIENTE"/>
    <m/>
  </r>
  <r>
    <d v="2026-03-12T00:00:00"/>
    <d v="2026-03-11T00:00:00"/>
    <s v="D-6765"/>
    <s v="KANTEX"/>
    <n v="3208301"/>
    <s v="GREEN CITRINE"/>
    <s v="ACABADOS"/>
    <s v="TINTORERIA"/>
    <s v="INTERLOCK"/>
    <x v="20"/>
    <s v="INSPECCION"/>
    <s v="NOCHE"/>
    <n v="576.8099999999999"/>
    <s v="RECHAZADO"/>
    <m/>
  </r>
  <r>
    <d v="2026-03-12T00:00:00"/>
    <d v="2026-03-11T00:00:00"/>
    <s v="F-7988"/>
    <s v="IML"/>
    <n v="1139779"/>
    <s v="NAVY"/>
    <s v="EMPAQUE"/>
    <s v="KNIT"/>
    <s v="INTERLOCK"/>
    <x v="17"/>
    <s v="INSPECCION"/>
    <s v="NOCHE"/>
    <n v="2.88"/>
    <s v="RECHAZADO"/>
    <m/>
  </r>
  <r>
    <d v="2026-03-12T00:00:00"/>
    <d v="2026-03-11T00:00:00"/>
    <s v="D-6806"/>
    <s v="INTRADECO"/>
    <n v="1140487"/>
    <s v="MEDIUM GREY"/>
    <s v="EMPAQUE"/>
    <s v="KNIT"/>
    <s v="PINTEC"/>
    <x v="1"/>
    <s v="INSPECCION"/>
    <s v="NOCHE"/>
    <n v="215.18"/>
    <s v="APROBADO"/>
    <m/>
  </r>
  <r>
    <d v="2026-03-12T00:00:00"/>
    <d v="2026-03-11T00:00:00"/>
    <s v="F-7951"/>
    <s v="OUTERSTUFF"/>
    <n v="1140188"/>
    <s v="LIGHT BONE"/>
    <s v="EMPAQUE"/>
    <s v="TINTORERIA"/>
    <s v="JERSEY"/>
    <x v="13"/>
    <s v="INSPECCION"/>
    <s v="NOCHE"/>
    <n v="47.66"/>
    <s v="APROBADO"/>
    <s v="REPROCESAR TINTORERIA"/>
  </r>
  <r>
    <d v="2026-03-12T00:00:00"/>
    <d v="2026-03-11T00:00:00"/>
    <s v="F-7951"/>
    <s v="OUTERSTUFF"/>
    <n v="1140188"/>
    <s v="LIGHT BONE"/>
    <s v="EMPAQUE"/>
    <s v="ACABADOS"/>
    <s v="JERSEY"/>
    <x v="69"/>
    <s v="INSPECCION"/>
    <s v="NOCHE"/>
    <n v="19.12"/>
    <s v="RECHAZADO"/>
    <s v="REPROCESAR TINTORERIA"/>
  </r>
  <r>
    <d v="2026-03-12T00:00:00"/>
    <d v="2026-03-11T00:00:00"/>
    <s v="D-6744"/>
    <s v="SANMAR"/>
    <n v="1139837"/>
    <s v="TRUE NAVY"/>
    <s v="EMPAQUE"/>
    <s v="KNIT"/>
    <s v="INTERLOCK"/>
    <x v="10"/>
    <s v="ANALISTA DE COLOR"/>
    <s v="NOCHE"/>
    <n v="50"/>
    <s v="APROBADO"/>
    <s v="CAMBIAR BATCH"/>
  </r>
  <r>
    <d v="2026-03-12T00:00:00"/>
    <d v="2026-03-11T00:00:00"/>
    <s v="D-6744"/>
    <s v="SANMAR"/>
    <n v="1139280"/>
    <s v="OLIVE DRAB GREEN"/>
    <s v="ACABADOS"/>
    <s v="TINTORERIA"/>
    <s v="INTERLOCK"/>
    <x v="6"/>
    <s v="ANALISTA DE COLOR"/>
    <s v="NOCHE"/>
    <n v="191"/>
    <s v="RECHAZADO"/>
    <m/>
  </r>
  <r>
    <d v="2026-03-12T00:00:00"/>
    <d v="2026-03-11T00:00:00"/>
    <s v="D-6744"/>
    <s v="SANMAR"/>
    <n v="1139723"/>
    <s v="DEEP ORANGE"/>
    <s v="TINTORERIA"/>
    <s v="TINTORERIA"/>
    <s v="INTERLOCK"/>
    <x v="6"/>
    <s v="ANALISTA DE COLOR"/>
    <s v="NOCHE"/>
    <m/>
    <s v="RECHAZADO"/>
    <m/>
  </r>
  <r>
    <d v="2026-03-12T00:00:00"/>
    <d v="2026-03-11T00:00:00"/>
    <s v="D-6124"/>
    <s v="KANTEX"/>
    <n v="3207895"/>
    <s v="FRAGNANT LILAC"/>
    <s v="TINTORERIA"/>
    <s v="TINTORERIA"/>
    <s v="JERSEY SPANDEX"/>
    <x v="6"/>
    <s v="ANALISTA DE COLOR"/>
    <s v="NOCHE"/>
    <n v="13"/>
    <s v="RECHAZADO"/>
    <m/>
  </r>
  <r>
    <d v="2026-03-12T00:00:00"/>
    <d v="2026-03-11T00:00:00"/>
    <s v="D-6744"/>
    <s v="SANMAR"/>
    <n v="1139280"/>
    <s v="OLIVE DRAB GREEN"/>
    <s v="ACABADOS"/>
    <s v="KNIT"/>
    <s v="INTERLOCK"/>
    <x v="1"/>
    <s v="INSPECCION"/>
    <s v="NOCHE"/>
    <n v="47.26"/>
    <s v="RECHAZADO"/>
    <m/>
  </r>
  <r>
    <d v="2026-03-12T00:00:00"/>
    <d v="2026-03-11T00:00:00"/>
    <s v="D-6756"/>
    <s v="INTRADECO"/>
    <n v="1140434"/>
    <s v="ROYAL BLUE"/>
    <s v="EMPAQUE"/>
    <s v="KNIT"/>
    <s v="PINTEC"/>
    <x v="1"/>
    <s v="INSPECCION"/>
    <s v="NOCHE"/>
    <n v="46.42"/>
    <s v="APROBADO"/>
    <m/>
  </r>
  <r>
    <d v="2026-03-13T00:00:00"/>
    <d v="2026-03-12T00:00:00"/>
    <s v="D-6713"/>
    <s v="INTRADECO"/>
    <n v="1140519"/>
    <s v="METEORITE"/>
    <s v="EMPAQUE"/>
    <s v="ACABADOS"/>
    <s v="RASHELL"/>
    <x v="14"/>
    <s v="INSPECCION"/>
    <s v="NOCHE"/>
    <n v="23.48"/>
    <s v="RECHAZADO"/>
    <s v="ENVIAR A LOCAL"/>
  </r>
  <r>
    <d v="2026-03-13T00:00:00"/>
    <d v="2026-03-12T00:00:00"/>
    <s v="D-6713"/>
    <s v="INTRADECO"/>
    <n v="1140519"/>
    <s v="METEORITE"/>
    <s v="EMPAQUE"/>
    <s v="TINTORERIA"/>
    <s v="RASHELL"/>
    <x v="28"/>
    <s v="INSPECCION"/>
    <s v="NOCHE"/>
    <n v="23.48"/>
    <s v="RECHAZADO"/>
    <s v="REPROCESAR TINTORERIA"/>
  </r>
  <r>
    <d v="2026-03-13T00:00:00"/>
    <d v="2026-03-12T00:00:00"/>
    <s v="D-6757"/>
    <s v="INTRADECO"/>
    <n v="1139915"/>
    <s v="ROYAL BLUE"/>
    <s v="EMPAQUE"/>
    <s v="KNIT"/>
    <s v="PINTEC"/>
    <x v="1"/>
    <s v="INSPECCION"/>
    <s v="NOCHE"/>
    <n v="47.96"/>
    <s v="APROBADO"/>
    <s v="AE OK JP"/>
  </r>
  <r>
    <d v="2026-03-13T00:00:00"/>
    <d v="2026-03-12T00:00:00"/>
    <s v="D-6721"/>
    <s v="INTRADECO"/>
    <n v="1139910"/>
    <s v="COLLEGIATE GREEN"/>
    <s v="EMPAQUE"/>
    <s v="KNIT"/>
    <s v="PINTEC"/>
    <x v="12"/>
    <s v="INSPECCION"/>
    <s v="NOCHE"/>
    <m/>
    <s v="RECHAZADO"/>
    <m/>
  </r>
  <r>
    <d v="2026-03-13T00:00:00"/>
    <d v="2026-03-12T00:00:00"/>
    <s v="D-6721"/>
    <s v="INTRADECO"/>
    <n v="1139910"/>
    <s v="COLLEGIATE GREEN"/>
    <s v="EMPAQUE"/>
    <s v="KNIT"/>
    <s v="PINTEC"/>
    <x v="1"/>
    <s v="INSPECCION"/>
    <s v="NOCHE"/>
    <n v="48.5"/>
    <s v="APROBADO"/>
    <s v="AE OK JP"/>
  </r>
  <r>
    <d v="2026-03-13T00:00:00"/>
    <d v="2026-03-12T00:00:00"/>
    <s v="D-6713"/>
    <s v="INTRADECO"/>
    <n v="1140520"/>
    <s v="METEORITE"/>
    <s v="EMPAQUE"/>
    <s v="TINTORERIA"/>
    <s v="RASHELL"/>
    <x v="28"/>
    <s v="INSPECCION"/>
    <s v="NOCHE"/>
    <n v="95.18000000000001"/>
    <s v="RECHAZADO"/>
    <s v="REPROCESAR TINTORERIA"/>
  </r>
  <r>
    <d v="2026-03-13T00:00:00"/>
    <d v="2026-03-12T00:00:00"/>
    <s v="D-6713"/>
    <s v="INTRADECO"/>
    <n v="1140520"/>
    <s v="METEORITE"/>
    <s v="EMPAQUE"/>
    <s v="ACABADOS"/>
    <s v="RASHELL"/>
    <x v="3"/>
    <s v="INSPECCION"/>
    <s v="NOCHE"/>
    <n v="3.94"/>
    <s v="RECHAZADO"/>
    <s v="ENVIAR A LOCAL"/>
  </r>
  <r>
    <d v="2026-03-13T00:00:00"/>
    <d v="2026-03-12T00:00:00"/>
    <s v="D-6713"/>
    <s v="INTRADECO"/>
    <n v="1140656"/>
    <s v="METEORITE"/>
    <s v="EMPAQUE"/>
    <s v="ACABADOS"/>
    <s v="RASHELL"/>
    <x v="14"/>
    <s v="INSPECCION"/>
    <s v="NOCHE"/>
    <n v="15.1"/>
    <s v="RECHAZADO"/>
    <s v="ENVIAR A LOCAL"/>
  </r>
  <r>
    <d v="2026-03-13T00:00:00"/>
    <d v="2026-03-12T00:00:00"/>
    <s v="D-6653"/>
    <s v="HANES"/>
    <s v="1139060 B"/>
    <s v="CHARCOAL DELUXE"/>
    <s v="TINTORERIA"/>
    <s v="TINTORERIA"/>
    <s v="RIB"/>
    <x v="6"/>
    <s v="ANALISTA DE COLOR"/>
    <s v="NOCHE"/>
    <n v="24"/>
    <s v="RECHAZADO"/>
    <s v="REPROCESAR TINTORERIA"/>
  </r>
  <r>
    <d v="2026-03-13T00:00:00"/>
    <d v="2026-03-12T00:00:00"/>
    <s v="D-6744"/>
    <s v="SANMAR"/>
    <n v="1139929"/>
    <s v="TRUE NAVY"/>
    <s v="EMPAQUE"/>
    <s v="ACABADOS"/>
    <s v="INTERLOCK"/>
    <x v="6"/>
    <s v="ANALISTA DE COLOR"/>
    <s v="NOCHE"/>
    <n v="168"/>
    <s v="APROBADO"/>
    <s v="CAMBIAR BATCH"/>
  </r>
  <r>
    <d v="2026-03-13T00:00:00"/>
    <d v="2026-03-12T00:00:00"/>
    <s v="D-6194"/>
    <s v="ZIMATEX"/>
    <n v="3207254"/>
    <s v="HOT CORAL"/>
    <s v="TINTORERIA"/>
    <s v="TINTORERIA"/>
    <s v="INTERLOCK"/>
    <x v="6"/>
    <s v="ANALISTA DE COLOR"/>
    <s v="NOCHE"/>
    <n v="11"/>
    <s v="RECHAZADO"/>
    <m/>
  </r>
  <r>
    <d v="2026-03-13T00:00:00"/>
    <d v="2026-03-12T00:00:00"/>
    <s v="F-7938"/>
    <s v="IML"/>
    <n v="1140052"/>
    <s v="PFD"/>
    <s v="EMPAQUE"/>
    <s v="ACABADOS"/>
    <s v="RIB"/>
    <x v="7"/>
    <s v="ANALISTA DE PRUEBAS FISICAS"/>
    <s v="NOCHE"/>
    <n v="102.6"/>
    <s v="APROBADO"/>
    <m/>
  </r>
  <r>
    <d v="2026-03-14T00:00:00"/>
    <d v="2026-03-13T00:00:00"/>
    <s v="D-6744"/>
    <s v="SANMAR"/>
    <n v="1139930"/>
    <s v="TRUE NAVY"/>
    <s v="EMPAQUE"/>
    <s v="TINTORERIA"/>
    <s v="INTERLOCK"/>
    <x v="6"/>
    <s v="ANALISTA DE COLOR"/>
    <s v="NOCHE"/>
    <n v="210"/>
    <s v="APROBADO"/>
    <s v="CAMBIAR BATCH"/>
  </r>
  <r>
    <d v="2026-03-14T00:00:00"/>
    <d v="2026-03-13T00:00:00"/>
    <s v="D-6806"/>
    <s v="KCI"/>
    <s v="3208408/07/06"/>
    <s v="PFD"/>
    <s v="ACABADOS"/>
    <s v="TINTORERIA"/>
    <s v="RIB"/>
    <x v="43"/>
    <s v="INSPECCION"/>
    <s v="NOCHE"/>
    <n v="244.4"/>
    <s v="PENDIENTE"/>
    <s v="LIMPIAR ACABADOS"/>
  </r>
  <r>
    <d v="2026-03-14T00:00:00"/>
    <d v="2026-03-13T00:00:00"/>
    <s v="D-6744"/>
    <s v="SANMAR"/>
    <n v="1140040"/>
    <s v="TRUE ROYAL"/>
    <s v="EMPAQUE"/>
    <s v="KNIT"/>
    <s v="INTERLOCK"/>
    <x v="2"/>
    <s v="INSPECCION"/>
    <s v="NOCHE"/>
    <n v="27.5"/>
    <s v="RECHAZADO"/>
    <m/>
  </r>
  <r>
    <d v="2026-03-14T00:00:00"/>
    <d v="2026-03-13T00:00:00"/>
    <s v="D-6772"/>
    <s v="INTRADECO"/>
    <n v="1140587"/>
    <s v="BRIGHT WHITE"/>
    <s v="EMPAQUE"/>
    <s v="TINTORERIA"/>
    <s v="INTERLOCK"/>
    <x v="13"/>
    <s v="INSPECCION"/>
    <s v="NOCHE"/>
    <n v="47.66"/>
    <s v="RECHAZADO"/>
    <s v="REPROCESAR TINTORERIA"/>
  </r>
  <r>
    <d v="2026-03-14T00:00:00"/>
    <d v="2026-03-13T00:00:00"/>
    <s v="D-6727"/>
    <s v="KANTEX"/>
    <n v="3208258"/>
    <s v="GAME ROYAL"/>
    <s v="EMPAQUE"/>
    <s v="KNIT"/>
    <s v="INTERLOCK"/>
    <x v="1"/>
    <s v="INSPECCION"/>
    <s v="NOCHE"/>
    <m/>
    <s v="APROBADO"/>
    <m/>
  </r>
  <r>
    <d v="2026-03-14T00:00:00"/>
    <d v="2026-03-13T00:00:00"/>
    <s v="D-6765"/>
    <s v="KANTEX"/>
    <n v="3208322"/>
    <s v="TEAM ROYAL"/>
    <s v="EMPAQUE"/>
    <s v="KNIT"/>
    <s v="INTERLOCK"/>
    <x v="19"/>
    <s v="INSPECCION"/>
    <s v="NOCHE"/>
    <n v="561.98"/>
    <s v="RECHAZADO"/>
    <m/>
  </r>
  <r>
    <d v="2026-03-14T00:00:00"/>
    <d v="2026-03-13T00:00:00"/>
    <s v="D-6765"/>
    <s v="KANTEX"/>
    <n v="3208355"/>
    <s v="TEAM ROYAL"/>
    <s v="EMPAQUE"/>
    <s v="KNIT"/>
    <s v="INTERLOCK"/>
    <x v="19"/>
    <s v="INSPECCION"/>
    <s v="NOCHE"/>
    <n v="309.75"/>
    <s v="RECHAZADO"/>
    <m/>
  </r>
  <r>
    <d v="2026-03-14T00:00:00"/>
    <d v="2026-03-13T00:00:00"/>
    <s v="D-6765"/>
    <s v="KANTEX"/>
    <n v="3208276"/>
    <s v="AEGEAN BLUE"/>
    <s v="EMPAQUE"/>
    <s v="KNIT"/>
    <s v="INTERLOCK"/>
    <x v="19"/>
    <s v="INSPECCION"/>
    <s v="NOCHE"/>
    <n v="658.47"/>
    <s v="RECHAZADO"/>
    <m/>
  </r>
  <r>
    <d v="2026-03-14T00:00:00"/>
    <d v="2026-03-13T00:00:00"/>
    <s v="D-6765"/>
    <s v="KANTEX"/>
    <n v="3208322"/>
    <s v="TEAM ROYAL"/>
    <s v="EMPAQUE"/>
    <s v="KNIT"/>
    <s v="INTERLOCK"/>
    <x v="10"/>
    <s v="ANALISTA DE COLOR"/>
    <s v="NOCHE"/>
    <n v="21"/>
    <s v="RECHAZADO"/>
    <m/>
  </r>
  <r>
    <d v="2026-03-14T00:00:00"/>
    <d v="2026-03-13T00:00:00"/>
    <s v="D-6744"/>
    <s v="SANMAR"/>
    <n v="1140040"/>
    <s v="TRUE ROYAL"/>
    <s v="EMPAQUE"/>
    <s v="TINTORERIA"/>
    <s v="INTERLOCK"/>
    <x v="6"/>
    <s v="ANALISTA DE COLOR"/>
    <s v="NOCHE"/>
    <n v="242"/>
    <s v="APROBADO"/>
    <s v="CAMBIAR BATCH"/>
  </r>
  <r>
    <d v="2026-03-14T00:00:00"/>
    <d v="2026-03-13T00:00:00"/>
    <s v="D-6713"/>
    <s v="INTRADECO"/>
    <n v="1140698"/>
    <s v="METEORITE"/>
    <s v="EMPAQUE"/>
    <s v="TINTORERIA"/>
    <s v="RIB"/>
    <x v="6"/>
    <s v="ANALISTA DE COLOR"/>
    <s v="NOCHE"/>
    <n v="252"/>
    <s v="RECHAZADO"/>
    <s v="REPROCESAR TINTORERIA"/>
  </r>
  <r>
    <d v="2026-03-14T00:00:00"/>
    <d v="2026-03-13T00:00:00"/>
    <s v="D-6799"/>
    <s v="BOLIM"/>
    <n v="1140411"/>
    <s v="COCONUT MILK"/>
    <s v="EMPAQUE"/>
    <s v="KNIT"/>
    <s v="RIB"/>
    <x v="1"/>
    <s v="INSPECCION"/>
    <s v="NOCHE"/>
    <n v="4.38"/>
    <s v="RECHAZADO"/>
    <m/>
  </r>
  <r>
    <d v="2026-03-14T00:00:00"/>
    <d v="2026-03-13T00:00:00"/>
    <s v="D-6799"/>
    <s v="BOLIM"/>
    <n v="1140411"/>
    <s v="COCONUT MILK"/>
    <s v="EMPAQUE"/>
    <s v="ACABADOS"/>
    <s v="RIB"/>
    <x v="25"/>
    <s v="INSPECCION"/>
    <s v="NOCHE"/>
    <n v="24.24"/>
    <s v="RECHAZADO"/>
    <m/>
  </r>
  <r>
    <d v="2026-03-14T00:00:00"/>
    <d v="2026-03-13T00:00:00"/>
    <s v="D-6124"/>
    <s v="KANTEX"/>
    <n v="3207895"/>
    <s v="FRAGNANT LILAC"/>
    <s v="EMPAQUE"/>
    <s v="KNIT"/>
    <s v="JERSEY SPANDEX"/>
    <x v="1"/>
    <s v="INSPECCION"/>
    <s v="NOCHE"/>
    <n v="20"/>
    <s v="RECHAZADO"/>
    <m/>
  </r>
  <r>
    <d v="2026-03-14T00:00:00"/>
    <d v="2026-03-13T00:00:00"/>
    <s v="D-6802"/>
    <s v="KANTEX"/>
    <n v="3208357"/>
    <s v="PFD"/>
    <s v="EMPAQUE"/>
    <s v="KNIT"/>
    <s v="INTERLOCK"/>
    <x v="23"/>
    <s v="INSPECCION"/>
    <s v="NOCHE"/>
    <m/>
    <s v="RECHAZADO"/>
    <m/>
  </r>
  <r>
    <d v="2026-03-17T00:00:00"/>
    <d v="2026-03-16T00:00:00"/>
    <s v="F-7960"/>
    <s v="TIMBERLAND"/>
    <n v="1140725"/>
    <s v="BLACK"/>
    <s v="EMPAQUE"/>
    <s v="KNIT"/>
    <s v="JERSEY"/>
    <x v="55"/>
    <s v="INSPECCION"/>
    <s v="DIA"/>
    <n v="23"/>
    <s v="RECHAZADO"/>
    <m/>
  </r>
  <r>
    <d v="2026-03-17T00:00:00"/>
    <d v="2026-03-16T00:00:00"/>
    <s v="F-7966"/>
    <s v="IML"/>
    <n v="1140678"/>
    <s v="RESEDA"/>
    <s v="EMPAQUE"/>
    <s v="ACABADOS"/>
    <s v="JERSEY"/>
    <x v="7"/>
    <s v="ANALISTA DE PRUEBAS FISICAS"/>
    <s v="DIA"/>
    <n v="184.88"/>
    <s v="RECHAZADO"/>
    <m/>
  </r>
  <r>
    <d v="2026-03-17T00:00:00"/>
    <d v="2026-03-16T00:00:00"/>
    <s v="F-8002"/>
    <s v="IML"/>
    <n v="1140101"/>
    <s v="BLANC DE BLANC"/>
    <s v="EMPAQUE"/>
    <s v="KNIT"/>
    <s v="JERSEY"/>
    <x v="21"/>
    <s v="INSPECCION"/>
    <s v="DIA"/>
    <n v="23.22"/>
    <s v="RECHAZADO"/>
    <m/>
  </r>
  <r>
    <d v="2026-03-17T00:00:00"/>
    <d v="2026-03-16T00:00:00"/>
    <s v="F-8002"/>
    <s v="IML"/>
    <n v="1140104"/>
    <s v="BLANC DE BLANC"/>
    <s v="EMPAQUE"/>
    <s v="KNIT"/>
    <s v="JERSEY"/>
    <x v="21"/>
    <s v="INSPECCION"/>
    <s v="DIA"/>
    <n v="21.88"/>
    <s v="RECHAZADO"/>
    <m/>
  </r>
  <r>
    <d v="2026-03-17T00:00:00"/>
    <d v="2026-03-16T00:00:00"/>
    <s v="F-7960"/>
    <s v="TIMBERLAND"/>
    <n v="1140095"/>
    <s v="BLACK"/>
    <s v="EMPAQUE"/>
    <s v="TINTORERIA"/>
    <s v="JERSEY"/>
    <x v="61"/>
    <s v="INSPECCION"/>
    <s v="DIA"/>
    <n v="46"/>
    <s v="RECHAZADO"/>
    <m/>
  </r>
  <r>
    <d v="2026-03-17T00:00:00"/>
    <d v="2026-03-16T00:00:00"/>
    <s v="D-6744"/>
    <s v="SANMAR"/>
    <s v="1138861/860R"/>
    <s v="TRUE NAVY"/>
    <s v="TINTORERIA"/>
    <s v="TINTORERIA"/>
    <s v="INTERLOCK"/>
    <x v="6"/>
    <s v="ANALISTA DE COLOR"/>
    <s v="NOCHE"/>
    <m/>
    <s v="RECHAZADO"/>
    <m/>
  </r>
  <r>
    <d v="2026-03-17T00:00:00"/>
    <d v="2026-03-16T00:00:00"/>
    <s v="D-6798"/>
    <s v="SANMAR"/>
    <n v="1140269"/>
    <s v="NEON BLUE"/>
    <s v="TINTORERIA"/>
    <s v="TINTORERIA"/>
    <s v="INTERLOCK"/>
    <x v="6"/>
    <s v="ANALISTA DE COLOR"/>
    <s v="NOCHE"/>
    <n v="500"/>
    <s v="APROBADO"/>
    <m/>
  </r>
  <r>
    <d v="2026-03-17T00:00:00"/>
    <d v="2026-03-16T00:00:00"/>
    <s v="D-6772"/>
    <s v="INTRADECO"/>
    <n v="1140700"/>
    <s v="BRIGHT WHITE"/>
    <s v="EMPAQUE"/>
    <s v="ACABADOS"/>
    <s v="INTERLOCK"/>
    <x v="70"/>
    <s v="INSPECCION"/>
    <s v="NOCHE"/>
    <n v="0"/>
    <s v="APROBADO"/>
    <m/>
  </r>
  <r>
    <d v="2026-03-17T00:00:00"/>
    <d v="2026-03-16T00:00:00"/>
    <s v="D-6772"/>
    <s v="INTRADECO"/>
    <n v="1140700"/>
    <s v="BRIGHT WHITE"/>
    <s v="EMPAQUE"/>
    <s v="KNIT"/>
    <s v="INTERLOCK"/>
    <x v="34"/>
    <s v="INSPECCION"/>
    <s v="NOCHE"/>
    <n v="2.02"/>
    <s v="RECHAZADO"/>
    <m/>
  </r>
  <r>
    <d v="2026-03-17T00:00:00"/>
    <d v="2026-03-16T00:00:00"/>
    <s v="F-8011"/>
    <s v="IML"/>
    <n v="1140692"/>
    <s v="COCONUT MILK"/>
    <s v="EMPAQUE"/>
    <s v="ACABADOS"/>
    <s v="RIB"/>
    <x v="6"/>
    <s v="ANALISTA DE COLOR"/>
    <s v="NOCHE"/>
    <n v="500"/>
    <s v="APROBADO"/>
    <m/>
  </r>
  <r>
    <d v="2026-03-17T00:00:00"/>
    <d v="2026-03-16T00:00:00"/>
    <s v="D-6722"/>
    <s v="INTRADECO"/>
    <n v="1140965"/>
    <s v="VIVID WHITE"/>
    <s v="EMPAQUE"/>
    <s v="KNIT"/>
    <s v="PINTEC"/>
    <x v="2"/>
    <s v="INSPECCION"/>
    <s v="NOCHE"/>
    <n v="1.84"/>
    <s v="RECHAZADO"/>
    <m/>
  </r>
  <r>
    <d v="2026-03-17T00:00:00"/>
    <d v="2026-03-16T00:00:00"/>
    <s v="F-8002"/>
    <s v="IML"/>
    <n v="1140621"/>
    <s v="COCONUT MILK"/>
    <s v="EMPAQUE"/>
    <s v="ACABADOS"/>
    <s v="RIB"/>
    <x v="13"/>
    <s v="INSPECCION"/>
    <s v="NOCHE"/>
    <n v="11.85"/>
    <s v="RECHAZADO"/>
    <m/>
  </r>
  <r>
    <d v="2026-03-18T00:00:00"/>
    <d v="2026-03-17T00:00:00"/>
    <s v="f-8014"/>
    <s v="CLIPPER"/>
    <n v="1140791"/>
    <s v="CHOCOLATE BROWN"/>
    <s v="EMPAQUE"/>
    <s v="KNIT"/>
    <s v="JERSEY"/>
    <x v="71"/>
    <s v="ANALISTA DE PRUEBAS FISICAS"/>
    <s v="DIA"/>
    <n v="588.25"/>
    <s v="APROBADO"/>
    <m/>
  </r>
  <r>
    <d v="2026-03-18T00:00:00"/>
    <d v="2026-03-17T00:00:00"/>
    <s v="D-6798"/>
    <s v="SANMAR"/>
    <n v="1140210"/>
    <s v="KELLY"/>
    <s v="EMPAQUE"/>
    <s v="KNIT"/>
    <s v="INTERLOCK"/>
    <x v="55"/>
    <s v="INSPECCION"/>
    <s v="DIA"/>
    <n v="137.76"/>
    <s v="APROBADO"/>
    <m/>
  </r>
  <r>
    <d v="2026-03-18T00:00:00"/>
    <d v="2026-03-17T00:00:00"/>
    <s v="D-6727"/>
    <s v="SANMAR"/>
    <n v="3208218"/>
    <s v="NEW AQUA"/>
    <s v="EMPAQUE"/>
    <s v="KNIT"/>
    <s v="INTERLOCK"/>
    <x v="1"/>
    <s v="INSPECCION"/>
    <s v="DIA"/>
    <n v="44.74"/>
    <s v="RECHAZADO"/>
    <m/>
  </r>
  <r>
    <d v="2026-03-18T00:00:00"/>
    <d v="2026-03-17T00:00:00"/>
    <s v="D-6779"/>
    <s v="KCI"/>
    <n v="3208396"/>
    <s v="SNOWFLAKE"/>
    <s v="EMPAQUE"/>
    <s v="ACABADOS"/>
    <s v="JERSEY"/>
    <x v="43"/>
    <s v="INSPECCION"/>
    <s v="DIA"/>
    <n v="168.52"/>
    <s v="PENDIENTE"/>
    <s v="MARIO INFORMARA PARA LIBERAR"/>
  </r>
  <r>
    <d v="2026-03-18T00:00:00"/>
    <d v="2026-03-17T00:00:00"/>
    <s v="D-6722"/>
    <s v="INTRADECO"/>
    <n v="1141110"/>
    <s v="RICH BLACK"/>
    <s v="EMPAQUE"/>
    <s v="ACABADOS"/>
    <s v="PINTEC"/>
    <x v="14"/>
    <s v="INSPECCION"/>
    <s v="DIA"/>
    <n v="8.98"/>
    <s v="RECHAZADO"/>
    <m/>
  </r>
  <r>
    <d v="2026-03-18T00:00:00"/>
    <d v="2026-03-17T00:00:00"/>
    <s v="D-6744"/>
    <s v="SANMAR"/>
    <s v="1138280R"/>
    <s v="OLIVE DRAB GREEN"/>
    <s v="ACABADOS"/>
    <s v="TINTORERIA"/>
    <s v="INTERLOCK"/>
    <x v="6"/>
    <s v="ANALISTA DE COLOR"/>
    <s v="DIA"/>
    <n v="480"/>
    <s v="RECHAZADO"/>
    <m/>
  </r>
  <r>
    <d v="2026-03-18T00:00:00"/>
    <d v="2026-03-17T00:00:00"/>
    <s v="D-6713"/>
    <s v="INTRADECO"/>
    <n v="1140867"/>
    <s v="METEORITE"/>
    <s v="EMPAQUE"/>
    <s v="TINTORERIA"/>
    <s v="RASHELL"/>
    <x v="28"/>
    <s v="INSPECCION"/>
    <s v="NOCHE"/>
    <n v="903.11"/>
    <s v="RECHAZADO"/>
    <m/>
  </r>
  <r>
    <d v="2026-03-18T00:00:00"/>
    <d v="2026-03-17T00:00:00"/>
    <s v="F-8016"/>
    <s v="IML"/>
    <n v="1141017"/>
    <s v="BRANDY BLUE"/>
    <s v="EMPAQUE"/>
    <s v="KNIT"/>
    <s v="JERSEY"/>
    <x v="2"/>
    <s v="INSPECCION"/>
    <s v="NOCHE"/>
    <n v="4.5"/>
    <s v="RECHAZADO"/>
    <m/>
  </r>
  <r>
    <d v="2026-03-18T00:00:00"/>
    <d v="2026-03-17T00:00:00"/>
    <s v="D-6722"/>
    <s v="INTRADECO"/>
    <n v="1141181"/>
    <s v="RICH BLACK"/>
    <s v="EMPAQUE"/>
    <s v="KNIT"/>
    <s v="PINTEC"/>
    <x v="2"/>
    <s v="INSPECCION"/>
    <s v="NOCHE"/>
    <n v="6.4"/>
    <s v="RECHAZADO"/>
    <m/>
  </r>
  <r>
    <d v="2026-03-18T00:00:00"/>
    <d v="2026-03-17T00:00:00"/>
    <s v="D-6744"/>
    <s v="SANMAR"/>
    <n v="1140174"/>
    <s v="TRUE NAVY"/>
    <s v="EMPAQUE"/>
    <s v="ACABADOS"/>
    <s v="INTERLOCK"/>
    <x v="6"/>
    <s v="ANALISTA DE COLOR"/>
    <s v="NOCHE"/>
    <n v="189"/>
    <s v="APROBADO"/>
    <s v="CAMBIAR BATCH"/>
  </r>
  <r>
    <d v="2026-03-18T00:00:00"/>
    <d v="2026-03-17T00:00:00"/>
    <s v="D-6744"/>
    <s v="SANMAR"/>
    <n v="1140407"/>
    <s v="TRUE NAVY"/>
    <s v="EMPAQUE"/>
    <s v="ACABADOS"/>
    <s v="INTERLOCK"/>
    <x v="6"/>
    <s v="ANALISTA DE COLOR"/>
    <s v="NOCHE"/>
    <n v="231"/>
    <s v="RECHAZADO"/>
    <s v="REPROCESAR TINTORERIA"/>
  </r>
  <r>
    <d v="2026-03-18T00:00:00"/>
    <d v="2026-03-17T00:00:00"/>
    <s v="D-6772"/>
    <s v="INTRADECO"/>
    <n v="1140780"/>
    <s v="BRIGHT WHITE"/>
    <s v="TINTORERIA"/>
    <s v="TINTORERIA"/>
    <s v="INTERLOCK"/>
    <x v="6"/>
    <s v="ANALISTA DE COLOR"/>
    <s v="NOCHE"/>
    <n v="501"/>
    <s v="RECHAZADO"/>
    <s v="REPROCESAR TINTORERIA"/>
  </r>
  <r>
    <d v="2026-03-18T00:00:00"/>
    <d v="2026-03-17T00:00:00"/>
    <s v="D-6692"/>
    <s v="KANTEX"/>
    <n v="3208366"/>
    <s v="MAGENTA HAZE"/>
    <s v="TINTORERIA"/>
    <s v="TINTORERIA"/>
    <s v="JERSEY SPANDEX"/>
    <x v="6"/>
    <s v="ANALISTA DE COLOR"/>
    <s v="NOCHE"/>
    <n v="190"/>
    <s v="RECHAZADO"/>
    <s v="REPROCESAR TINTORERIA"/>
  </r>
  <r>
    <d v="2026-03-18T00:00:00"/>
    <d v="2026-03-17T00:00:00"/>
    <s v="D-6715"/>
    <s v="BOLIM"/>
    <n v="1140633"/>
    <s v="DOUBLE CREAM"/>
    <s v="ACABADOS"/>
    <s v="ACABADOS"/>
    <s v="RIB"/>
    <x v="6"/>
    <s v="ANALISTA DE COLOR"/>
    <s v="NOCHE"/>
    <n v="25"/>
    <s v="APROBADO"/>
    <s v="AE"/>
  </r>
  <r>
    <d v="2026-03-18T00:00:00"/>
    <d v="2026-03-17T00:00:00"/>
    <s v="F-8011"/>
    <s v="IML"/>
    <n v="1141067"/>
    <s v="FOLIAGE GREEN"/>
    <s v="ACABADOS"/>
    <s v="TINTORERIA"/>
    <s v="COLOR DISPAREJO"/>
    <x v="6"/>
    <s v="ANALISTA DE COLOR"/>
    <s v="NOCHE"/>
    <n v="282"/>
    <s v="RECHAZADO"/>
    <s v="REPROCESAR TINTORERIA"/>
  </r>
  <r>
    <d v="2026-03-18T00:00:00"/>
    <d v="2026-03-17T00:00:00"/>
    <s v="D-6713"/>
    <s v="INTRADECO"/>
    <s v="1138740R"/>
    <s v="METEORITE"/>
    <s v="ACABADOS"/>
    <s v="ACABADOS"/>
    <s v="RASHELL"/>
    <x v="6"/>
    <s v="ANALISTA DE COLOR"/>
    <s v="NOCHE"/>
    <n v="452"/>
    <s v="PENDIENTE"/>
    <m/>
  </r>
  <r>
    <d v="2026-03-18T00:00:00"/>
    <d v="2026-03-17T00:00:00"/>
    <s v="D-"/>
    <s v="SANMAR"/>
    <n v="1140602"/>
    <s v="NEON BLUE"/>
    <s v="EMPAQUE"/>
    <s v="ACABADOS"/>
    <s v="INTERLOCK"/>
    <x v="6"/>
    <s v="ANALISTA DE COLOR"/>
    <s v="NOCHE"/>
    <n v="25"/>
    <s v="APROBADO"/>
    <s v="ENVIAR TONO B"/>
  </r>
  <r>
    <d v="2026-03-18T00:00:00"/>
    <d v="2026-03-17T00:00:00"/>
    <s v="D-6744"/>
    <s v="SANMAR"/>
    <n v="1140174"/>
    <s v="TRUE NAVY"/>
    <s v="EMPAQUE"/>
    <s v="KNIT"/>
    <s v="INTERLOCK"/>
    <x v="10"/>
    <s v="ANALISTA DE COLOR"/>
    <s v="NOCHE"/>
    <n v="22"/>
    <s v="RECHAZADO"/>
    <m/>
  </r>
  <r>
    <d v="2026-03-19T00:00:00"/>
    <d v="2026-03-18T00:00:00"/>
    <s v="F-7961"/>
    <s v="TIMBERLAND"/>
    <n v="1141037"/>
    <s v="DARK SAPPHIRE"/>
    <s v="EMPAQUE"/>
    <s v="KNIT"/>
    <s v="RIB"/>
    <x v="1"/>
    <s v="INSPECCION"/>
    <s v="NOCHE"/>
    <n v="23.88"/>
    <s v="RECHAZADO"/>
    <m/>
  </r>
  <r>
    <d v="2026-03-19T00:00:00"/>
    <d v="2026-03-18T00:00:00"/>
    <s v="D-6744"/>
    <s v="SANMAR"/>
    <n v="1139723"/>
    <s v="DEEP ORANGE"/>
    <s v="EMPAQUE"/>
    <s v="ACABADOS"/>
    <s v="INTERLOCK"/>
    <x v="6"/>
    <s v="ANALISTA DE COLOR"/>
    <s v="DIA"/>
    <n v="215.3"/>
    <s v="APROBADO"/>
    <s v="CAMBIAR BATCH"/>
  </r>
  <r>
    <d v="2026-03-19T00:00:00"/>
    <d v="2026-03-18T00:00:00"/>
    <s v="D-6777"/>
    <s v="KANTEX"/>
    <n v="3208424"/>
    <s v="CATLEROCK"/>
    <s v="EMPAQUE"/>
    <s v="KNIT"/>
    <s v="TECH MESH"/>
    <x v="55"/>
    <s v="INSPECCION"/>
    <s v="NOCHE"/>
    <n v="9.44"/>
    <s v="RECHAZADO"/>
    <m/>
  </r>
  <r>
    <d v="2026-03-19T00:00:00"/>
    <d v="2026-03-18T00:00:00"/>
    <s v="F-8002"/>
    <s v="IML"/>
    <n v="1140782"/>
    <s v="BLANC DE BLANC"/>
    <s v="EMPAQUE"/>
    <s v="ACABADOS"/>
    <s v="JERSEY"/>
    <x v="25"/>
    <s v="INSPECCION"/>
    <s v="DIA"/>
    <n v="5.4"/>
    <s v="RECHAZADO"/>
    <m/>
  </r>
  <r>
    <d v="2026-03-19T00:00:00"/>
    <d v="2026-03-18T00:00:00"/>
    <s v="D-6806"/>
    <s v="KCI"/>
    <n v="3208409"/>
    <s v="PFD"/>
    <s v="EMPAQUE"/>
    <s v="ACABADOS"/>
    <s v="RIB"/>
    <x v="8"/>
    <s v="INSPECCION"/>
    <s v="DIA"/>
    <n v="34.25"/>
    <s v="RECHAZADO"/>
    <m/>
  </r>
  <r>
    <d v="2026-03-19T00:00:00"/>
    <d v="2026-03-18T00:00:00"/>
    <s v="D-6713"/>
    <s v="INTRADECO"/>
    <n v="1141030"/>
    <s v="METEORITE"/>
    <s v="EMPAQUE"/>
    <s v="ACABADOS"/>
    <s v="RIB"/>
    <x v="28"/>
    <s v="INSPECCION"/>
    <s v="DIA"/>
    <n v="20.18"/>
    <s v="RECHAZADO"/>
    <m/>
  </r>
  <r>
    <d v="2026-03-19T00:00:00"/>
    <d v="2026-03-18T00:00:00"/>
    <s v="D-6722"/>
    <s v="INTRADECO"/>
    <n v="1141213"/>
    <s v="VIVID WHITE"/>
    <s v="EMPAQUE"/>
    <s v="KNIT"/>
    <s v="PINTEC"/>
    <x v="2"/>
    <s v="INSPECCION"/>
    <s v="DIA"/>
    <n v="5.7"/>
    <s v="RECHAZADO"/>
    <m/>
  </r>
  <r>
    <d v="2026-03-19T00:00:00"/>
    <d v="2026-03-18T00:00:00"/>
    <s v="D-6809"/>
    <s v="INTRADECO"/>
    <n v="1140812"/>
    <s v="BLACK (CAVIAR)"/>
    <s v="EMPAQUE"/>
    <s v="ACABADOS"/>
    <s v="PINTEC"/>
    <x v="14"/>
    <s v="INSPECCION"/>
    <s v="DIA"/>
    <n v="3.06"/>
    <s v="RECHAZADO"/>
    <m/>
  </r>
  <r>
    <d v="2026-03-19T00:00:00"/>
    <d v="2026-03-18T00:00:00"/>
    <s v="D-6809"/>
    <s v="INTRADECO"/>
    <n v="1140807"/>
    <s v="BLACK (CAVIAR)"/>
    <s v="EMPAQUE"/>
    <s v="ACABADOS"/>
    <s v="PINTEC"/>
    <x v="14"/>
    <s v="INSPECCION"/>
    <s v="DIA"/>
    <n v="14.86"/>
    <s v="RECHAZADO"/>
    <m/>
  </r>
  <r>
    <d v="2026-03-19T00:00:00"/>
    <d v="2026-03-18T00:00:00"/>
    <s v="F-7994"/>
    <s v="IML"/>
    <n v="1141025"/>
    <s v="PFD"/>
    <s v="EMPAQUE"/>
    <s v="ACABADOS"/>
    <s v="JERSEY"/>
    <x v="25"/>
    <s v="INSPECCION"/>
    <s v="DIA"/>
    <n v="20.75"/>
    <s v="RECHAZADO"/>
    <m/>
  </r>
  <r>
    <d v="2026-03-19T00:00:00"/>
    <d v="2026-03-18T00:00:00"/>
    <s v="F-7994"/>
    <s v="IML"/>
    <n v="1141025"/>
    <s v="PFD"/>
    <s v="EMPAQUE"/>
    <s v="ACABADOS"/>
    <s v="JERSEY"/>
    <x v="43"/>
    <s v="INSPECCION"/>
    <s v="DIA"/>
    <n v="16"/>
    <s v="PENDIENTE"/>
    <s v="LIMPIAR ACABADOS"/>
  </r>
  <r>
    <d v="2026-03-19T00:00:00"/>
    <d v="2026-03-18T00:00:00"/>
    <s v="F-7994"/>
    <s v="IML"/>
    <n v="1141025"/>
    <s v="PFD"/>
    <s v="EMPAQUE"/>
    <s v="KNIT"/>
    <s v="JERSEY"/>
    <x v="18"/>
    <s v="INSPECCION"/>
    <s v="DIA"/>
    <n v="23.3"/>
    <s v="APROBADO"/>
    <s v="AE"/>
  </r>
  <r>
    <d v="2026-03-19T00:00:00"/>
    <d v="2026-03-18T00:00:00"/>
    <s v="D-6609"/>
    <s v="SANMAR"/>
    <n v="1139916"/>
    <s v="COYOTE BROWN"/>
    <s v="ACABADOS"/>
    <s v="TINTORERIA"/>
    <s v="INTERLOCK"/>
    <x v="6"/>
    <s v="ANALISTA DE COLOR"/>
    <s v="DIA"/>
    <n v="50"/>
    <s v="RECHAZADO"/>
    <m/>
  </r>
  <r>
    <d v="2026-03-19T00:00:00"/>
    <d v="2026-03-18T00:00:00"/>
    <s v="F-7994"/>
    <s v="IML"/>
    <n v="1141025"/>
    <s v="PFD"/>
    <s v="EMPAQUE"/>
    <s v="ACABADOS"/>
    <s v="JERSEY"/>
    <x v="8"/>
    <s v="INSPECCION"/>
    <s v="DIA"/>
    <n v="21.05"/>
    <s v="RECHAZADO"/>
    <m/>
  </r>
  <r>
    <d v="2026-03-19T00:00:00"/>
    <d v="2026-03-18T00:00:00"/>
    <s v="F-7940"/>
    <s v="IML"/>
    <n v="1140864"/>
    <s v="INSENCE"/>
    <s v="TINTORERIA"/>
    <s v="TINTORERIA"/>
    <s v="JERSEY"/>
    <x v="6"/>
    <s v="ANALISTA DE COLOR"/>
    <s v="NOCHE"/>
    <n v="1353"/>
    <s v="RECHAZADO"/>
    <m/>
  </r>
  <r>
    <d v="2026-03-19T00:00:00"/>
    <d v="2026-03-18T00:00:00"/>
    <s v="F-7960"/>
    <s v="TIMBERLAND"/>
    <n v="1140789"/>
    <s v="DUFFEL BAG"/>
    <s v="ACABADOS"/>
    <s v="TINTORERIA"/>
    <s v="JERSEY"/>
    <x v="6"/>
    <s v="ANALISTA DE COLOR"/>
    <s v="NOCHE"/>
    <n v="498"/>
    <s v="APROBADO"/>
    <m/>
  </r>
  <r>
    <d v="2026-03-19T00:00:00"/>
    <d v="2026-03-18T00:00:00"/>
    <s v="D-6713"/>
    <s v="INTRADECO"/>
    <n v="1141061"/>
    <s v="METEORITE"/>
    <s v="EMPAQUE"/>
    <s v="TINTORERIA"/>
    <s v="RASHELL"/>
    <x v="61"/>
    <s v="INSPECCION"/>
    <s v="NOCHE"/>
    <n v="105.06"/>
    <s v="RECHAZADO"/>
    <m/>
  </r>
  <r>
    <d v="2026-03-19T00:00:00"/>
    <d v="2026-03-18T00:00:00"/>
    <s v="D-6713"/>
    <s v="INTRADECO"/>
    <n v="1141059"/>
    <s v="METEORITE"/>
    <s v="EMPAQUE"/>
    <s v="TINTORERIA"/>
    <s v="RASHELL"/>
    <x v="61"/>
    <s v="INSPECCION"/>
    <s v="NOCHE"/>
    <n v="32.22"/>
    <s v="RECHAZADO"/>
    <m/>
  </r>
  <r>
    <d v="2026-03-19T00:00:00"/>
    <d v="2026-03-18T00:00:00"/>
    <s v="F-7961"/>
    <s v="TIMBERLAND"/>
    <n v="1141037"/>
    <s v="DARK SAPPHIRE"/>
    <s v="EMPAQUE"/>
    <s v="ACABADOS"/>
    <s v="JERSEY"/>
    <x v="8"/>
    <s v="INSPECCION"/>
    <s v="NOCHE"/>
    <n v="23.1"/>
    <s v="RECHAZADO"/>
    <m/>
  </r>
  <r>
    <d v="2026-03-19T00:00:00"/>
    <d v="2026-03-18T00:00:00"/>
    <s v="F-7994"/>
    <s v="IML"/>
    <n v="1141039"/>
    <s v="PFD"/>
    <s v="EMPAQUE"/>
    <s v="ACABADOS"/>
    <s v="JERSEY"/>
    <x v="8"/>
    <s v="INSPECCION"/>
    <s v="NOCHE"/>
    <n v="20.55"/>
    <s v="RECHAZADO"/>
    <m/>
  </r>
  <r>
    <d v="2026-03-19T00:00:00"/>
    <d v="2026-03-18T00:00:00"/>
    <s v="F-7960"/>
    <s v="TIMBERLAND"/>
    <n v="1140788"/>
    <s v="BLACK"/>
    <s v="EMPAQUE"/>
    <s v="ACABADOS"/>
    <s v="JERSEY"/>
    <x v="42"/>
    <s v="INSPECCION"/>
    <s v="NOCHE"/>
    <n v="6.8"/>
    <s v="RECHAZADO"/>
    <m/>
  </r>
  <r>
    <d v="2026-03-19T00:00:00"/>
    <d v="2026-03-18T00:00:00"/>
    <s v="D-6713"/>
    <s v="INTRADECO"/>
    <n v="1140867"/>
    <s v="METEORITE"/>
    <s v="EMPAQUE"/>
    <s v="TINTORERIA"/>
    <s v="RASHELL"/>
    <x v="28"/>
    <s v="INSPECCION"/>
    <s v="NOCHE"/>
    <n v="237.31"/>
    <s v="RECHAZADO"/>
    <m/>
  </r>
  <r>
    <d v="2026-03-19T00:00:00"/>
    <d v="2026-03-18T00:00:00"/>
    <s v="D-6692"/>
    <s v="KANTEX"/>
    <n v="3208143"/>
    <s v="BOLD BLACK"/>
    <s v="TINTORERIA"/>
    <s v="TINTORERIA"/>
    <s v="JERSEY SPANDEX"/>
    <x v="6"/>
    <s v="ANALISTA DE COLOR"/>
    <s v="NOCHE"/>
    <n v="451"/>
    <s v="RECHAZADO"/>
    <m/>
  </r>
  <r>
    <d v="2026-03-19T00:00:00"/>
    <d v="2026-03-18T00:00:00"/>
    <s v="D-6705"/>
    <s v="INTRADECO"/>
    <s v="1139914R"/>
    <s v="BRIGHT WHITE"/>
    <s v="TINTORERIA"/>
    <s v="TINTORERIA"/>
    <s v="PINTEC"/>
    <x v="6"/>
    <s v="ANALISTA DE COLOR"/>
    <s v="NOCHE"/>
    <n v="45"/>
    <s v="APROBADO"/>
    <m/>
  </r>
  <r>
    <d v="2026-03-19T00:00:00"/>
    <d v="2026-03-18T00:00:00"/>
    <s v="D-6645"/>
    <s v="KANTEX"/>
    <n v="3208470"/>
    <s v="WHIRE (PFD)"/>
    <s v="ACABADOS"/>
    <s v="TINTORERIA"/>
    <s v="REVERSIBLE"/>
    <x v="6"/>
    <s v="ANALISTA DE COLOR"/>
    <s v="NOCHE"/>
    <n v="224"/>
    <s v="APROBADO"/>
    <m/>
  </r>
  <r>
    <d v="2026-03-19T00:00:00"/>
    <d v="2026-03-18T00:00:00"/>
    <s v="F-7952"/>
    <s v="TECHSTYLE"/>
    <n v="1140871"/>
    <s v="BURGUNDY"/>
    <s v="ACABADOS"/>
    <s v="TINTORERIA"/>
    <s v="JERSEY"/>
    <x v="6"/>
    <s v="ANALISTA DE COLOR"/>
    <s v="NOCHE"/>
    <n v="20"/>
    <s v="PENDIENTE"/>
    <s v="VER EN RAMA"/>
  </r>
  <r>
    <d v="2026-03-19T00:00:00"/>
    <d v="2026-03-18T00:00:00"/>
    <s v="F-8013"/>
    <s v="CLIPPER"/>
    <n v="1140689"/>
    <s v="MARRON"/>
    <s v="TINTORERIA"/>
    <s v="TINTORERIA"/>
    <s v="RIB"/>
    <x v="6"/>
    <s v="ANALISTA DE COLOR"/>
    <s v="NOCHE"/>
    <n v="50"/>
    <s v="APROBADO"/>
    <m/>
  </r>
  <r>
    <d v="2026-03-19T00:00:00"/>
    <d v="2026-03-18T00:00:00"/>
    <s v="D-6798"/>
    <s v="SANMAR"/>
    <n v="1140710"/>
    <s v="NEON PINK"/>
    <s v="EMPAQUE"/>
    <s v="ACABADOS"/>
    <s v="INTERLOCK"/>
    <x v="13"/>
    <s v="INSPECCION"/>
    <s v="NOCHE"/>
    <n v="300.3"/>
    <s v="RECHAZADO"/>
    <m/>
  </r>
  <r>
    <d v="2026-03-19T00:00:00"/>
    <d v="2026-03-18T00:00:00"/>
    <s v="D-6715"/>
    <s v="KANTEX"/>
    <n v="3208472"/>
    <s v="BACKOUT NAVY"/>
    <s v="EMPAQUE"/>
    <s v="KNIT"/>
    <s v="FLAT BACK MESH"/>
    <x v="1"/>
    <s v="INSPECCION"/>
    <s v="NOCHE"/>
    <n v="22.12"/>
    <s v="RECHAZADO"/>
    <m/>
  </r>
  <r>
    <d v="2026-03-19T00:00:00"/>
    <d v="2026-03-18T00:00:00"/>
    <s v="F-6722"/>
    <s v="INTRADECO"/>
    <n v="1141350"/>
    <s v="RICH BLACK"/>
    <s v="EMPAQUE"/>
    <s v="ACABADOS"/>
    <s v="PINTEC"/>
    <x v="12"/>
    <s v="INSPECCION"/>
    <s v="NOCHE"/>
    <n v="5.12"/>
    <s v="RECHAZADO"/>
    <m/>
  </r>
  <r>
    <d v="2026-03-19T00:00:00"/>
    <d v="2026-03-18T00:00:00"/>
    <s v="D-6692"/>
    <s v="KANTEX"/>
    <s v="3208362/63"/>
    <s v="BOLD BLACK"/>
    <s v="RAMA"/>
    <s v="TINTORERIA"/>
    <s v="JERSEY SPANDEX"/>
    <x v="16"/>
    <s v="ANALISTA DE PRUEBAS FISICAS"/>
    <s v="NOCHE"/>
    <n v="379.93"/>
    <s v="APROBADO"/>
    <m/>
  </r>
  <r>
    <d v="2026-03-20T00:00:00"/>
    <d v="2026-03-19T00:00:00"/>
    <s v="D-6645"/>
    <s v="KANTEX"/>
    <n v="3208471"/>
    <s v="WHITE (PFD)"/>
    <s v="EMPAQUE"/>
    <s v="ACABADOS"/>
    <s v="REVERSIBLE"/>
    <x v="25"/>
    <s v="INSPECCION"/>
    <s v="DIA"/>
    <n v="23.54"/>
    <s v="RECHAZADO"/>
    <s v="REPROCESAR TINTORERIA"/>
  </r>
  <r>
    <d v="2026-03-20T00:00:00"/>
    <d v="2026-03-19T00:00:00"/>
    <s v="F-7965"/>
    <s v="IML"/>
    <n v="1140635"/>
    <s v="HARBOR GREY"/>
    <s v="EMPAQUE"/>
    <s v="ACABADOS"/>
    <s v="JERSEY"/>
    <x v="8"/>
    <s v="INSPECCION"/>
    <s v="DIA"/>
    <n v="21.1"/>
    <s v="RECHAZADO"/>
    <s v="REPROCESAR TINTORERIA"/>
  </r>
  <r>
    <d v="2026-03-20T00:00:00"/>
    <d v="2026-03-19T00:00:00"/>
    <s v="D-6799"/>
    <s v="BOLIM"/>
    <n v="1140993"/>
    <s v="CHILLI PEPER"/>
    <s v="EMPAQUE"/>
    <s v="ACABADOS"/>
    <s v="RIB"/>
    <x v="8"/>
    <s v="INSPECCION"/>
    <s v="DIA"/>
    <n v="69.81999999999999"/>
    <s v="RECHAZADO"/>
    <s v="REPROCESAR TINTORERIA"/>
  </r>
  <r>
    <d v="2026-03-20T00:00:00"/>
    <d v="2026-03-19T00:00:00"/>
    <s v="D-6825"/>
    <s v="ZERIGRAPH"/>
    <n v="3208444"/>
    <s v="PLOMO"/>
    <s v="EMPAQUE"/>
    <s v="ACABADOS"/>
    <s v="JERSEY"/>
    <x v="8"/>
    <s v="INSPECCION"/>
    <s v="DIA"/>
    <m/>
    <s v="RECHAZADO"/>
    <s v="REPROCESAR TINTORERIA"/>
  </r>
  <r>
    <d v="2026-03-20T00:00:00"/>
    <d v="2026-03-19T00:00:00"/>
    <s v="D-6744"/>
    <s v="SANMAR"/>
    <n v="1140408"/>
    <s v="KELLY"/>
    <s v="EMPAQUE"/>
    <s v="ACABADOS"/>
    <s v="INTERLOCK"/>
    <x v="6"/>
    <s v="ANALISTA DE COLOR"/>
    <s v="DIA"/>
    <m/>
    <s v="RECHAZADO"/>
    <m/>
  </r>
  <r>
    <d v="2026-03-20T00:00:00"/>
    <d v="2026-03-19T00:00:00"/>
    <s v="D-6744"/>
    <s v="SANMAR"/>
    <n v="3208488"/>
    <s v="TRUE NAVY"/>
    <s v="EMPAQUE"/>
    <s v="ACABADOS"/>
    <s v="INTERLOCK"/>
    <x v="6"/>
    <s v="ANALISTA DE COLOR"/>
    <s v="DIA"/>
    <n v="48.48"/>
    <s v="RECHAZADO"/>
    <s v="DEVOLVER A KNIT"/>
  </r>
  <r>
    <d v="2026-03-20T00:00:00"/>
    <d v="2026-03-19T00:00:00"/>
    <s v="D-6744"/>
    <s v="SANMAR"/>
    <n v="3208489"/>
    <s v="TRUE NAVY"/>
    <s v="EMPAQUE"/>
    <s v="ACABADOS"/>
    <s v="INTERLOCK"/>
    <x v="6"/>
    <s v="ANALISTA DE COLOR"/>
    <s v="DIA"/>
    <n v="6.92"/>
    <s v="RECHAZADO"/>
    <s v="ROLLO PEQUEÑO"/>
  </r>
  <r>
    <d v="2026-03-20T00:00:00"/>
    <d v="2026-03-19T00:00:00"/>
    <s v="F-7988"/>
    <s v="IML"/>
    <n v="1140600"/>
    <s v="BLACK"/>
    <s v="EMPAQUE"/>
    <s v="KNIT"/>
    <s v="INTERLOCK"/>
    <x v="10"/>
    <s v="ANALISTA DE COLOR"/>
    <s v="DIA"/>
    <n v="24.28"/>
    <s v="RECHAZADO"/>
    <s v="DEVOLVER A KNIT"/>
  </r>
  <r>
    <d v="2026-03-20T00:00:00"/>
    <d v="2026-03-19T00:00:00"/>
    <s v="D-6775"/>
    <s v="INTRADECO"/>
    <n v="1141135"/>
    <s v="VIOLET"/>
    <s v="EMPAQUE"/>
    <s v="ACABADOS"/>
    <s v="MICRO WAFFLE"/>
    <x v="6"/>
    <s v="ANALISTA DE COLOR"/>
    <s v="NOCHE"/>
    <n v="250"/>
    <s v="APROBADO"/>
    <s v="AE"/>
  </r>
  <r>
    <d v="2026-03-20T00:00:00"/>
    <d v="2026-03-19T00:00:00"/>
    <s v="D-6798"/>
    <s v="SANMAR"/>
    <n v="1141045"/>
    <s v="CAROLINA BLUE"/>
    <s v="EMPAQUE"/>
    <s v="TINTORERIA"/>
    <s v="INTERLOCK"/>
    <x v="6"/>
    <s v="ANALISTA DE COLOR"/>
    <s v="NOCHE"/>
    <m/>
    <s v="RECHAZADO"/>
    <s v="REPROCESAR TINTORERIA"/>
  </r>
  <r>
    <d v="2026-03-20T00:00:00"/>
    <d v="2026-03-19T00:00:00"/>
    <s v="D-6798"/>
    <s v="SANMAR"/>
    <n v="1141040"/>
    <s v="CAROLINA BLUE"/>
    <s v="EMPAQUE"/>
    <s v="TINTORERIA"/>
    <s v="INTERLOCK"/>
    <x v="6"/>
    <s v="ANALISTA DE COLOR"/>
    <s v="NOCHE"/>
    <m/>
    <s v="RECHAZADO"/>
    <s v="REPROCESAR TINTORERIA"/>
  </r>
  <r>
    <d v="2026-03-20T00:00:00"/>
    <d v="2026-03-19T00:00:00"/>
    <s v="D-6713"/>
    <s v="INTRADECO"/>
    <n v="1141312"/>
    <s v="METEORITE"/>
    <s v="ACABADOS"/>
    <s v="TINTORERIA"/>
    <s v="RASHELL"/>
    <x v="6"/>
    <s v="ANALISTA DE COLOR"/>
    <s v="NOCHE"/>
    <m/>
    <s v="RECHAZADO"/>
    <s v="REPROCESAR TINTORERIA"/>
  </r>
  <r>
    <d v="2026-03-20T00:00:00"/>
    <d v="2026-03-19T00:00:00"/>
    <s v="D-6775"/>
    <s v="INTRADECO"/>
    <n v="1141339"/>
    <s v="BLACK"/>
    <s v="EMPAQUE"/>
    <s v="ACABADOS"/>
    <s v="MICRO WAFFLE"/>
    <x v="14"/>
    <s v="INSPECCION"/>
    <s v="NOCHE"/>
    <n v="24.38"/>
    <s v="RECHAZADO"/>
    <s v="ENVIAR A LOCAL"/>
  </r>
  <r>
    <d v="2026-03-20T00:00:00"/>
    <d v="2026-03-19T00:00:00"/>
    <s v="D-6775"/>
    <s v="INTRADECO"/>
    <n v="1141339"/>
    <s v="BLACK"/>
    <s v="EMPAQUE"/>
    <s v="KNIT"/>
    <s v="MICRO WAFFLE"/>
    <x v="1"/>
    <s v="INSPECCION"/>
    <s v="NOCHE"/>
    <n v="456.97"/>
    <s v="RECHAZADO"/>
    <s v="DEVOLVER A KNIT"/>
  </r>
  <r>
    <d v="2026-03-20T00:00:00"/>
    <d v="2026-03-19T00:00:00"/>
    <s v="D-6799"/>
    <s v="IML"/>
    <n v="1140998"/>
    <s v="KELLY GREEN"/>
    <s v="EMPAQUE"/>
    <s v="KNIT"/>
    <s v="RIB"/>
    <x v="72"/>
    <s v="INSPECCION"/>
    <s v="NOCHE"/>
    <n v="26.44"/>
    <s v="RECHAZADO"/>
    <s v="DEVOLVER A KNIT"/>
  </r>
  <r>
    <d v="2026-03-20T00:00:00"/>
    <d v="2026-03-19T00:00:00"/>
    <s v="D-6799"/>
    <s v="IML"/>
    <n v="1140677"/>
    <s v="BRANDY BLUE"/>
    <s v="EMPAQUE"/>
    <s v="ACABADOS"/>
    <s v="RIB"/>
    <x v="25"/>
    <s v="INSPECCION"/>
    <s v="NOCHE"/>
    <n v="30.39"/>
    <s v="RECHAZADO"/>
    <s v="REPROCESAR TINTORERIA"/>
  </r>
  <r>
    <d v="2026-03-20T00:00:00"/>
    <d v="2026-03-19T00:00:00"/>
    <s v="D-6744"/>
    <n v="1139724"/>
    <n v="1139724"/>
    <s v="DEEP ORANGE"/>
    <s v="TINTORERIA"/>
    <s v="TINTORERIA"/>
    <s v="INTERLOCK"/>
    <x v="6"/>
    <s v="ANALISTA DE COLOR"/>
    <s v="NOCHE"/>
    <n v="515"/>
    <s v="APROBADO"/>
    <m/>
  </r>
  <r>
    <d v="2026-03-20T00:00:00"/>
    <d v="2026-03-19T00:00:00"/>
    <s v="D-6778"/>
    <s v="KCI"/>
    <n v="3208475"/>
    <s v="SNOWFLAKE"/>
    <s v="EMPAQUE"/>
    <s v="ACABADOS"/>
    <s v="JERSEY"/>
    <x v="27"/>
    <s v="ANALISTA DE PRUEBAS FISICAS"/>
    <s v="NOCHE"/>
    <n v="719.52"/>
    <s v="APROBADO"/>
    <m/>
  </r>
  <r>
    <d v="2026-03-20T00:00:00"/>
    <d v="2026-03-19T00:00:00"/>
    <s v="D-6778"/>
    <s v="KCI"/>
    <n v="3208474"/>
    <s v="SNOWFLAKE"/>
    <s v="EMPAQUE"/>
    <s v="ACABADOS"/>
    <s v="JERSEY"/>
    <x v="27"/>
    <s v="ANALISTA DE PRUEBAS FISICAS"/>
    <s v="NOCHE"/>
    <n v="719.38"/>
    <s v="APROBADO"/>
    <m/>
  </r>
  <r>
    <d v="2026-03-20T00:00:00"/>
    <d v="2026-03-19T00:00:00"/>
    <s v="D-6713"/>
    <s v="INTRADECO"/>
    <n v="1141190"/>
    <s v="METEORITE"/>
    <s v="TINTORERIA"/>
    <s v="TINTORERIA"/>
    <s v="RIB"/>
    <x v="6"/>
    <s v="ANALISTA DE COLOR"/>
    <s v="NOCHE"/>
    <m/>
    <s v="RECHAZADO"/>
    <s v="REPROCESAR TINTORERIA"/>
  </r>
  <r>
    <d v="2026-03-20T00:00:00"/>
    <d v="2026-03-19T00:00:00"/>
    <s v="D-6713"/>
    <s v="INTRADECO"/>
    <n v="1141191"/>
    <s v="METEORITE"/>
    <s v="TINTORERIA"/>
    <s v="TINTORERIA"/>
    <s v="RIB"/>
    <x v="6"/>
    <s v="ANALISTA DE COLOR"/>
    <s v="NOCHE"/>
    <m/>
    <s v="RECHAZADO"/>
    <s v="REPROCESAR TINTORERIA"/>
  </r>
  <r>
    <d v="2026-03-20T00:00:00"/>
    <d v="2026-03-19T00:00:00"/>
    <s v="F-8002"/>
    <s v="IML"/>
    <n v="1141101"/>
    <s v="BLANC DE BLANC"/>
    <s v="EMPAQUE"/>
    <s v="ACABADOS"/>
    <s v="JERSEY"/>
    <x v="14"/>
    <s v="INSPECCION"/>
    <s v="NOCHE"/>
    <n v="24.4"/>
    <s v="RECHAZADO"/>
    <s v="ENVIAR A LOCAL"/>
  </r>
  <r>
    <d v="2026-03-20T00:00:00"/>
    <d v="2026-03-19T00:00:00"/>
    <s v="D-6798"/>
    <s v="SANMAR"/>
    <n v="1140603"/>
    <s v="NEON BLUE"/>
    <s v="EMPAQUE"/>
    <s v="TINTORERIA"/>
    <s v="INTERLOCK"/>
    <x v="23"/>
    <s v="INSPECCION"/>
    <s v="NOCHE"/>
    <n v="481.18"/>
    <s v="APROBADO"/>
    <m/>
  </r>
  <r>
    <d v="2026-03-20T00:00:00"/>
    <d v="2026-03-19T00:00:00"/>
    <s v="F-7983"/>
    <s v="TECHSTYLE"/>
    <n v="1140837"/>
    <s v="PANTONE 3262C"/>
    <s v="EMPAQUE"/>
    <s v="ACABADOS"/>
    <s v="RIB"/>
    <x v="6"/>
    <s v="ANALISTA DE COLOR"/>
    <s v="NOCHE"/>
    <n v="24.18"/>
    <s v="APROBADO"/>
    <m/>
  </r>
  <r>
    <d v="2026-03-20T00:00:00"/>
    <d v="2026-03-19T00:00:00"/>
    <s v="D-6798"/>
    <s v="SANMAR"/>
    <n v="1140603"/>
    <s v="NEON BLUE"/>
    <s v="EMPAQUE"/>
    <s v="ACABADOS"/>
    <s v="INTERLOCK"/>
    <x v="6"/>
    <s v="ANALISTA DE COLOR"/>
    <s v="NOCHE"/>
    <n v="97"/>
    <s v="APROBADO"/>
    <s v="CAMBIAR BATCH"/>
  </r>
  <r>
    <d v="2026-03-20T00:00:00"/>
    <d v="2026-03-19T00:00:00"/>
    <s v="D-"/>
    <s v="SANMAR"/>
    <n v="1140540"/>
    <s v="KELLY"/>
    <s v="EMPAQUE"/>
    <s v="TINTORERIA"/>
    <s v="INTERLOCK"/>
    <x v="6"/>
    <s v="ANALISTA DE COLOR"/>
    <s v="NOCHE"/>
    <n v="248"/>
    <s v="RECHAZADO"/>
    <s v="REPROCESAR TINTORERIA"/>
  </r>
  <r>
    <d v="2026-03-21T00:00:00"/>
    <d v="2026-03-20T00:00:00"/>
    <s v="D-6727"/>
    <s v="KANTEX"/>
    <n v="3208200"/>
    <s v="CLASSIC ORANGE"/>
    <s v="EMPAQUE"/>
    <s v="ACABADOS"/>
    <s v="INTERLOCK"/>
    <x v="51"/>
    <s v="ANALISTA DE PRUEBAS FISICAS"/>
    <s v="DIA"/>
    <n v="43.04"/>
    <s v="APROBADO"/>
    <m/>
  </r>
  <r>
    <d v="2026-03-21T00:00:00"/>
    <d v="2026-03-20T00:00:00"/>
    <s v="D-6713"/>
    <s v="INTRADECO"/>
    <n v="1141312"/>
    <s v="METEORITE"/>
    <s v="EMPAQUE"/>
    <s v="TINTORERIA"/>
    <s v="RASHELL"/>
    <x v="61"/>
    <s v="INSPECCION"/>
    <s v="DIA"/>
    <n v="47.8"/>
    <s v="RECHAZADO"/>
    <m/>
  </r>
  <r>
    <d v="2026-03-21T00:00:00"/>
    <d v="2026-03-20T00:00:00"/>
    <s v="D-6798"/>
    <s v="SANMAR"/>
    <n v="1141414"/>
    <s v="RED"/>
    <s v="EMPAQUE"/>
    <s v="ACABADOS"/>
    <s v="INTERLOCK"/>
    <x v="6"/>
    <s v="ANALISTA DE COLOR"/>
    <s v="DIA"/>
    <n v="60"/>
    <s v="APROBADO"/>
    <s v="CAMBIAR BATCH"/>
  </r>
  <r>
    <d v="2026-03-21T00:00:00"/>
    <d v="2026-03-20T00:00:00"/>
    <s v="D-6722"/>
    <s v="INTRADECO"/>
    <n v="1141631"/>
    <s v="VIVID WHITE"/>
    <s v="EMPAQUE"/>
    <s v="KNIT"/>
    <s v="PINTEC"/>
    <x v="55"/>
    <s v="INSPECCION"/>
    <s v="DIA"/>
    <n v="8.48"/>
    <s v="RECHAZADO"/>
    <m/>
  </r>
  <r>
    <d v="2026-03-21T00:00:00"/>
    <d v="2026-03-20T00:00:00"/>
    <s v="D-6744"/>
    <s v="SANMAR"/>
    <n v="1141038"/>
    <s v="TRUE NAVY"/>
    <s v="EMPAQUE"/>
    <s v="KNIT"/>
    <s v="INTERLOCK"/>
    <x v="17"/>
    <s v="INSPECCION"/>
    <s v="DIA"/>
    <n v="73.28"/>
    <s v="RECHAZADO"/>
    <s v="DEVOLVER A KNIT"/>
  </r>
  <r>
    <d v="2026-03-21T00:00:00"/>
    <d v="2026-03-20T00:00:00"/>
    <s v="D-6722"/>
    <s v="INTRADECO"/>
    <n v="1141562"/>
    <s v="RICH BLACK"/>
    <s v="EMPAQUE"/>
    <s v="KNIT"/>
    <s v="PINTEC"/>
    <x v="12"/>
    <s v="INSPECCION"/>
    <s v="DIA"/>
    <n v="24.44"/>
    <s v="RECHAZADO"/>
    <m/>
  </r>
  <r>
    <d v="2026-03-21T00:00:00"/>
    <d v="2026-03-20T00:00:00"/>
    <s v="D-6799"/>
    <s v="IML"/>
    <n v="1140997"/>
    <s v="KELLY GREEN"/>
    <s v="EMPAQUE"/>
    <s v="TINTORERIA"/>
    <s v="RIB"/>
    <x v="57"/>
    <s v="INSPECCION"/>
    <s v="DIA"/>
    <n v="329.9"/>
    <s v="RECHAZADO"/>
    <m/>
  </r>
  <r>
    <d v="2026-03-21T00:00:00"/>
    <d v="2026-03-20T00:00:00"/>
    <s v="D-6744"/>
    <s v="SANMAR"/>
    <n v="1141038"/>
    <s v="TRUE NAVY"/>
    <s v="EMPAQUE"/>
    <s v="ACABADOS"/>
    <s v="INTERLOCK"/>
    <x v="6"/>
    <s v="ANALISTA DE COLOR"/>
    <s v="DIA"/>
    <n v="97.68000000000001"/>
    <s v="APROBADO"/>
    <s v="CAMBIAR BATCH"/>
  </r>
  <r>
    <d v="2026-03-21T00:00:00"/>
    <d v="2026-03-20T00:00:00"/>
    <s v="D-6713"/>
    <s v="INTRADECO"/>
    <n v="1141172"/>
    <s v="METEORITE"/>
    <s v="EMPAQUE"/>
    <s v="ACABADOS"/>
    <s v="RASHELL"/>
    <x v="73"/>
    <s v="INSPECCION"/>
    <s v="DIA"/>
    <n v="48.48"/>
    <s v="RECHAZADO"/>
    <s v="REPROCESAR TINTORERIA"/>
  </r>
  <r>
    <d v="2026-03-21T00:00:00"/>
    <d v="2026-03-20T00:00:00"/>
    <s v="D-6713"/>
    <s v="INTRADECO"/>
    <n v="1141497"/>
    <s v="METEORITE"/>
    <s v="TINTORERIA"/>
    <s v="TINTORERIA"/>
    <s v="RASHELL"/>
    <x v="6"/>
    <s v="ANALISTA DE COLOR"/>
    <s v="NOCHE"/>
    <m/>
    <s v="RECHAZADO"/>
    <s v="REPROCESAR TINTORERIA"/>
  </r>
  <r>
    <d v="2026-03-21T00:00:00"/>
    <d v="2026-03-20T00:00:00"/>
    <s v="F-8002"/>
    <s v="IML"/>
    <s v="1141698A"/>
    <s v="PRINTERS INK"/>
    <s v="TINTORERIA"/>
    <s v="TINTORERIA"/>
    <s v="JERSEY"/>
    <x v="6"/>
    <s v="ANALISTA DE COLOR"/>
    <s v="NOCHE"/>
    <n v="250"/>
    <s v="RECHAZADO"/>
    <m/>
  </r>
  <r>
    <d v="2026-03-21T00:00:00"/>
    <d v="2026-03-20T00:00:00"/>
    <s v="D-6800"/>
    <s v="BOLIM"/>
    <n v="1141041"/>
    <s v="OSBLOOD RED"/>
    <s v="EMPAQUE"/>
    <s v="ACABADOS"/>
    <s v="JERSEY"/>
    <x v="8"/>
    <s v="INSPECCION"/>
    <s v="NOCHE"/>
    <n v="23.9"/>
    <s v="RECHAZADO"/>
    <m/>
  </r>
  <r>
    <d v="2026-03-21T00:00:00"/>
    <d v="2026-03-20T00:00:00"/>
    <s v="D-6799"/>
    <s v="BOLIM"/>
    <n v="1141439"/>
    <s v="BUTTER YELLOW"/>
    <s v="EMPAQUE"/>
    <s v="KNIT"/>
    <s v="RIB"/>
    <x v="21"/>
    <s v="INSPECCION"/>
    <s v="NOCHE"/>
    <n v="90.86"/>
    <s v="RECHAZADO"/>
    <s v="DEVOLVER A KNIT"/>
  </r>
  <r>
    <d v="2026-03-21T00:00:00"/>
    <d v="2026-03-20T00:00:00"/>
    <s v="D-6799"/>
    <s v="BOLIM"/>
    <n v="1141437"/>
    <s v="BUTTER YELLOW"/>
    <s v="EMPAQUE"/>
    <s v="KNIT"/>
    <s v="RIB"/>
    <x v="72"/>
    <s v="INSPECCION"/>
    <s v="NOCHE"/>
    <n v="92.90000000000001"/>
    <s v="RECHAZADO"/>
    <s v="DEVOLVER A KNIT"/>
  </r>
  <r>
    <d v="2026-03-21T00:00:00"/>
    <d v="2026-03-20T00:00:00"/>
    <s v="D-6799"/>
    <s v="BOLIM"/>
    <n v="1141336"/>
    <s v="BUTTER YELLOW"/>
    <s v="EMPAQUE"/>
    <s v="KNIT"/>
    <s v="RIB"/>
    <x v="72"/>
    <s v="INSPECCION"/>
    <s v="NOCHE"/>
    <n v="92.64"/>
    <s v="RECHAZADO"/>
    <s v="DEVOLVER A KNIT"/>
  </r>
  <r>
    <d v="2026-03-21T00:00:00"/>
    <d v="2026-03-20T00:00:00"/>
    <s v="D-6722"/>
    <s v="INTRADECO"/>
    <n v="1141634"/>
    <s v="RICH BLACK"/>
    <s v="EMPAQUE"/>
    <s v="ACABADOS"/>
    <s v="PINTEC"/>
    <x v="14"/>
    <s v="INSPECCION"/>
    <s v="NOCHE"/>
    <n v="8.34"/>
    <s v="RECHAZADO"/>
    <s v="ENVIAR A LOCAL"/>
  </r>
  <r>
    <d v="2026-03-21T00:00:00"/>
    <d v="2026-03-20T00:00:00"/>
    <s v="D-6727"/>
    <s v="KANTEX"/>
    <n v="3208462"/>
    <s v="TRADITIONAL NAVY"/>
    <s v="EMPAQUE"/>
    <s v="KNIT"/>
    <s v="INTERLOCK"/>
    <x v="56"/>
    <s v="INSPECCION"/>
    <s v="NOCHE"/>
    <n v="22.98"/>
    <s v="RECHAZADO"/>
    <s v="KNIT NEGOCIAR"/>
  </r>
  <r>
    <d v="2026-03-21T00:00:00"/>
    <d v="2026-03-20T00:00:00"/>
    <s v="D-6713"/>
    <s v="INTRADECO"/>
    <n v="1141557"/>
    <s v="METEORITE"/>
    <s v="EMPAQUE"/>
    <s v="TINTORERIA"/>
    <s v="RASHELL"/>
    <x v="61"/>
    <s v="INSPECCION"/>
    <s v="NOCHE"/>
    <n v="24.5"/>
    <s v="RECHAZADO"/>
    <s v="REPROCESAR TINTORERIA"/>
  </r>
  <r>
    <d v="2026-03-21T00:00:00"/>
    <d v="2026-03-20T00:00:00"/>
    <s v="D-6727"/>
    <s v="KANTEX"/>
    <n v="3208477"/>
    <s v="NEW AQUA"/>
    <s v="EMPAQUE"/>
    <s v="KNIT"/>
    <s v="INTERLOCK"/>
    <x v="56"/>
    <s v="INSPECCION"/>
    <s v="NOCHE"/>
    <n v="24.42"/>
    <s v="RECHAZADO"/>
    <s v="KNIT NEGOCIAR"/>
  </r>
  <r>
    <d v="2026-03-21T00:00:00"/>
    <d v="2026-03-20T00:00:00"/>
    <s v="D-6727"/>
    <s v="KANTEX"/>
    <n v="3208421"/>
    <s v="NEW AQUA"/>
    <s v="EMPAQUE"/>
    <s v="KNIT"/>
    <s v="INTERLOCK"/>
    <x v="74"/>
    <s v="INSPECCION"/>
    <s v="NOCHE"/>
    <m/>
    <s v="PENDIENTE"/>
    <s v="AE"/>
  </r>
  <r>
    <d v="2026-03-21T00:00:00"/>
    <d v="2026-03-20T00:00:00"/>
    <s v="D-6778"/>
    <s v="KCI"/>
    <n v="3208476"/>
    <s v="SNOWFLAKE"/>
    <s v="ACABADOS"/>
    <s v="TINTORERIA"/>
    <s v="RIB"/>
    <x v="6"/>
    <s v="ANALISTA DE COLOR"/>
    <s v="NOCHE"/>
    <n v="136"/>
    <s v="RECHAZADO"/>
    <s v="REPROCESAR TINTORERIA"/>
  </r>
  <r>
    <d v="2026-03-21T00:00:00"/>
    <d v="2026-03-20T00:00:00"/>
    <s v="D-6772"/>
    <s v="INTRADECO"/>
    <n v="1140780"/>
    <s v="BRIGHT WHITE"/>
    <s v="EMPAQUE"/>
    <s v="ACABADOS"/>
    <s v="INTERLOCK"/>
    <x v="6"/>
    <s v="ANALISTA DE COLOR"/>
    <s v="NOCHE"/>
    <n v="486.55"/>
    <s v="APROBADO"/>
    <m/>
  </r>
  <r>
    <d v="2026-03-22T00:00:00"/>
    <d v="2026-03-21T00:00:00"/>
    <s v="F-8002"/>
    <s v="IML"/>
    <n v="1140728"/>
    <s v="BLANC DE BLANC"/>
    <s v="EMPAQUE"/>
    <s v="ACABADOS"/>
    <s v="JERSEY"/>
    <x v="7"/>
    <s v="ANALISTA DE COLOR"/>
    <s v="DIA"/>
    <n v="233.6"/>
    <s v="PENDIENTE"/>
    <m/>
  </r>
  <r>
    <d v="2026-03-22T00:00:00"/>
    <d v="2026-03-21T00:00:00"/>
    <s v="D-6713"/>
    <s v="INTRADECO"/>
    <n v="1141498"/>
    <s v="METEORITE"/>
    <s v="EMPAQUE"/>
    <s v="TINTORERIA"/>
    <s v="RASHELL"/>
    <x v="28"/>
    <s v="INSPECCION"/>
    <s v="DIA"/>
    <n v="35.265"/>
    <s v="RECHAZADO"/>
    <s v="REPROCESAR TINTORERIA"/>
  </r>
  <r>
    <d v="2026-03-22T00:00:00"/>
    <d v="2026-03-21T00:00:00"/>
    <s v="D-6775"/>
    <s v="INTRADECO"/>
    <n v="1141340"/>
    <s v="BLACK"/>
    <s v="EMPAQUE"/>
    <s v="ACABADOS"/>
    <s v="MICRO WAFFLE"/>
    <x v="13"/>
    <s v="INSPECCION"/>
    <s v="DIA"/>
    <n v="501.52"/>
    <s v="RECHAZADO"/>
    <s v="REPROCESAR TINTORERIA"/>
  </r>
  <r>
    <d v="2026-03-22T00:00:00"/>
    <d v="2026-03-21T00:00:00"/>
    <s v="D-6722"/>
    <s v="INTRADECO"/>
    <n v="1141842"/>
    <s v="RICH BLACK"/>
    <s v="EMPAQUE"/>
    <s v="ACABADOS"/>
    <s v="PINTEC"/>
    <x v="12"/>
    <s v="INSPECCION"/>
    <s v="DIA"/>
    <n v="34.86"/>
    <s v="RECHAZADO"/>
    <m/>
  </r>
  <r>
    <d v="2026-03-22T00:00:00"/>
    <d v="2026-03-21T00:00:00"/>
    <s v="F-7941"/>
    <s v="IML"/>
    <n v="1140584"/>
    <s v="TRUE RED"/>
    <s v="ACABADOS"/>
    <s v="ACABADOS"/>
    <s v="JERSEY"/>
    <x v="6"/>
    <s v="ANALISTA DE COLOR"/>
    <s v="NOCHE"/>
    <n v="50"/>
    <s v="APROBADO"/>
    <m/>
  </r>
  <r>
    <d v="2026-03-22T00:00:00"/>
    <d v="2026-03-21T00:00:00"/>
    <s v="F-7811"/>
    <s v="IML"/>
    <n v="1140349"/>
    <s v="SO ORANGE"/>
    <s v="ACABADOS"/>
    <s v="ACABADOS"/>
    <s v="JERSEY"/>
    <x v="6"/>
    <s v="ANALISTA DE COLOR"/>
    <s v="NOCHE"/>
    <n v="25"/>
    <s v="APROBADO"/>
    <m/>
  </r>
  <r>
    <d v="2026-03-22T00:00:00"/>
    <d v="2026-03-21T00:00:00"/>
    <s v="F-8011"/>
    <s v="IML"/>
    <n v="1141067"/>
    <s v="FOLIAGE GREEN"/>
    <s v="EMPAQUE"/>
    <s v="TINTORERIA"/>
    <s v="RIB"/>
    <x v="57"/>
    <s v="INSPECCION"/>
    <s v="NOCHE"/>
    <n v="63.13"/>
    <s v="RECHAZADO"/>
    <s v="REPROCESAR TINTORERIA"/>
  </r>
  <r>
    <d v="2026-03-22T00:00:00"/>
    <d v="2026-03-21T00:00:00"/>
    <s v="F-7940"/>
    <s v="IML"/>
    <n v="1138965"/>
    <s v="JET BLACK ESTAMPADO"/>
    <s v="EMPAQUE"/>
    <s v="ESTAMPADO"/>
    <s v="JERSEY"/>
    <x v="40"/>
    <s v="INSPECCION"/>
    <s v="NOCHE"/>
    <n v="5.69"/>
    <s v="RECHAZADO"/>
    <m/>
  </r>
  <r>
    <d v="2026-03-22T00:00:00"/>
    <d v="2026-03-21T00:00:00"/>
    <s v="F-8011"/>
    <s v="IML"/>
    <n v="1141383"/>
    <s v="HUNTER GREEN"/>
    <s v="EMPAQUE"/>
    <s v="TINTORERIA"/>
    <s v="RIB"/>
    <x v="57"/>
    <s v="INSPECCION"/>
    <s v="NOCHE"/>
    <n v="43.68"/>
    <s v="RECHAZADO"/>
    <s v="REPROCESAR TINTORERIA"/>
  </r>
  <r>
    <d v="2026-03-22T00:00:00"/>
    <d v="2026-03-21T00:00:00"/>
    <s v="F-8002"/>
    <s v="IML"/>
    <n v="1140816"/>
    <s v="BLANC DE BLANC"/>
    <s v="EMPAQUE"/>
    <s v="KNIT"/>
    <s v="RIB"/>
    <x v="10"/>
    <s v="ANALISTA DE COLOR"/>
    <s v="NOCHE"/>
    <n v="201.75"/>
    <s v="PENDIENTE"/>
    <s v="NEGOCIAR CON DANNY"/>
  </r>
  <r>
    <d v="2026-03-24T00:00:00"/>
    <d v="2026-03-23T00:00:00"/>
    <s v="D-6692"/>
    <s v="KANTEX"/>
    <n v="3208365"/>
    <s v="MAGENTA"/>
    <s v="EMPAQUE"/>
    <s v="TINTORERIA"/>
    <s v="JERSEY SPANDEX"/>
    <x v="6"/>
    <s v="ANALISTA DE COLOR"/>
    <s v="NOCHE"/>
    <n v="200"/>
    <s v="APROBADO"/>
    <s v="A.E"/>
  </r>
  <r>
    <d v="2026-03-24T00:00:00"/>
    <d v="2026-03-23T00:00:00"/>
    <s v="D-6794"/>
    <s v="INTRADECO"/>
    <s v="1141874/875"/>
    <s v="RICH BLACK"/>
    <s v="TINTORERIA"/>
    <s v="TINTORERIA"/>
    <s v="ECO MINIWAFFLE"/>
    <x v="6"/>
    <s v="ANALISTA DE COLOR"/>
    <s v="DIA"/>
    <n v="1000"/>
    <s v="APROBADO"/>
    <s v="A.E"/>
  </r>
  <r>
    <d v="2026-03-24T00:00:00"/>
    <d v="2026-03-23T00:00:00"/>
    <s v="D-6775"/>
    <s v="INTRADECO"/>
    <n v="1141679"/>
    <s v="BLACK"/>
    <s v="ACABADOS"/>
    <s v="TINTORERIA"/>
    <s v="MICRO WAFFLE"/>
    <x v="13"/>
    <s v="INSPECCION"/>
    <s v="DIA"/>
    <n v="24.8"/>
    <s v="RECHAZADO"/>
    <s v="LAVAR"/>
  </r>
  <r>
    <d v="2026-03-24T00:00:00"/>
    <d v="2026-03-23T00:00:00"/>
    <s v="D-6713"/>
    <s v="INTRADECO"/>
    <n v="1141720"/>
    <s v="METEORITE"/>
    <s v="EMPAQUE"/>
    <s v="TINTORERIA"/>
    <s v="RASHELL"/>
    <x v="61"/>
    <s v="INSPECCION"/>
    <s v="DIA"/>
    <n v="28.2"/>
    <s v="RECHAZADO"/>
    <s v="REPROCESAR TINTORERIA"/>
  </r>
  <r>
    <d v="2026-03-24T00:00:00"/>
    <d v="2026-03-23T00:00:00"/>
    <s v="D-6713"/>
    <s v="INTRADECO"/>
    <n v="1141497"/>
    <s v="METEORITE"/>
    <s v="EMPAQUE"/>
    <s v="TINTORERIA"/>
    <s v="RASHELL"/>
    <x v="61"/>
    <s v="INSPECCION"/>
    <s v="DIA"/>
    <n v="15.84"/>
    <s v="RECHAZADO"/>
    <s v="REPROCESAR TINTORERIA"/>
  </r>
  <r>
    <d v="2026-03-24T00:00:00"/>
    <d v="2026-03-23T00:00:00"/>
    <s v="D-6722"/>
    <s v="INTRADECO"/>
    <n v="1141823"/>
    <s v="RICH BLACK"/>
    <s v="EMPAQUE"/>
    <s v="TINTORERIA"/>
    <s v="PINTEC"/>
    <x v="61"/>
    <s v="INSPECCION"/>
    <s v="DIA"/>
    <n v="174.26"/>
    <s v="RECHAZADO"/>
    <s v="REPROCESAR TINTORERIA"/>
  </r>
  <r>
    <d v="2026-03-24T00:00:00"/>
    <d v="2026-03-23T00:00:00"/>
    <s v="F-7952"/>
    <s v="AS COLOR"/>
    <n v="1141463"/>
    <s v="BLACK"/>
    <s v="EMPAQUE"/>
    <s v="ACABADOS"/>
    <s v="JERSEY"/>
    <x v="28"/>
    <s v="INSPECCION"/>
    <s v="DIA"/>
    <n v="15.04"/>
    <s v="RECHAZADO"/>
    <s v="LAVAR"/>
  </r>
  <r>
    <d v="2026-03-24T00:00:00"/>
    <d v="2026-03-23T00:00:00"/>
    <s v="F-8016"/>
    <s v="IML"/>
    <n v="1141262"/>
    <s v="CHOCOLATE BROWN"/>
    <s v="EMPAQUE"/>
    <s v="KNIT"/>
    <s v="JERSEY"/>
    <x v="55"/>
    <s v="INSPECCION"/>
    <s v="NOCHE"/>
    <n v="381.2"/>
    <s v="APROBADO"/>
    <s v="A.E. KNIT"/>
  </r>
  <r>
    <d v="2026-03-24T00:00:00"/>
    <d v="2026-03-23T00:00:00"/>
    <s v="F-6722"/>
    <s v="INTRADECO"/>
    <n v="1141867"/>
    <s v="VIVID WHITE"/>
    <s v="EMPAQUE"/>
    <s v="ACABADOS"/>
    <s v="PINTEC"/>
    <x v="2"/>
    <s v="INSPECCION"/>
    <s v="NOCHE"/>
    <n v="8.380000000000001"/>
    <s v="RECHAZADO"/>
    <s v="KNIT"/>
  </r>
  <r>
    <d v="2026-03-24T00:00:00"/>
    <d v="2026-03-23T00:00:00"/>
    <s v="F-7940"/>
    <s v="IML"/>
    <n v="1138862"/>
    <s v="JET BLACK ESTAMPADO"/>
    <s v="EMPAQUE"/>
    <s v="ESTAMPADO"/>
    <s v="JERSEY"/>
    <x v="40"/>
    <s v="INSPECCION"/>
    <s v="NOCHE"/>
    <n v="70.2"/>
    <s v="APROBADO"/>
    <s v="VER CON DANY"/>
  </r>
  <r>
    <d v="2026-03-24T00:00:00"/>
    <d v="2026-03-23T00:00:00"/>
    <s v="D-6713"/>
    <s v="INTRADECO"/>
    <n v="1141721"/>
    <s v="METEORITE"/>
    <s v="TINTORERIA"/>
    <s v="TINTORERIA"/>
    <s v="RASHELL"/>
    <x v="6"/>
    <s v="ANALISTA DE COLOR"/>
    <s v="NOCHE"/>
    <n v="900"/>
    <s v="RECHAZADO"/>
    <m/>
  </r>
  <r>
    <d v="2026-03-24T00:00:00"/>
    <d v="2026-03-23T00:00:00"/>
    <s v="F-8002"/>
    <s v="IML"/>
    <n v="1141701"/>
    <s v="PRINTERS INK"/>
    <s v="TINTORERIA"/>
    <s v="TINTORERIA"/>
    <s v="JERSEY"/>
    <x v="6"/>
    <s v="ANALISTA DE COLOR"/>
    <s v="NOCHE"/>
    <n v="1507"/>
    <s v="APROBADO"/>
    <m/>
  </r>
  <r>
    <d v="2026-03-24T00:00:00"/>
    <d v="2026-03-23T00:00:00"/>
    <s v="F-7952"/>
    <s v="IML"/>
    <s v="1141530R"/>
    <s v="ZETA GREEN"/>
    <s v="TINTORERIA"/>
    <s v="TINTORERIA"/>
    <s v="JERSEY"/>
    <x v="6"/>
    <s v="ANALISTA DE COLOR"/>
    <s v="NOCHE"/>
    <n v="20.15"/>
    <s v="APROBADO"/>
    <s v="A.E."/>
  </r>
  <r>
    <d v="2026-03-24T00:00:00"/>
    <d v="2026-03-23T00:00:00"/>
    <s v="F-7983"/>
    <s v="IML"/>
    <n v="1140839"/>
    <s v="DARK SHADOW"/>
    <s v="TINTORERIA"/>
    <s v="TINTORERIA"/>
    <s v="JERSEY"/>
    <x v="6"/>
    <s v="ANALISTA DE COLOR"/>
    <s v="NOCHE"/>
    <n v="50"/>
    <s v="RECHAZADO"/>
    <m/>
  </r>
  <r>
    <d v="2026-03-24T00:00:00"/>
    <d v="2026-03-23T00:00:00"/>
    <s v="D-6744"/>
    <s v="SANMAR"/>
    <n v="1139725"/>
    <s v="DEEP ORANGE"/>
    <s v="EMPAQUE"/>
    <s v="TINTORERIA"/>
    <s v="INTERLOCK"/>
    <x v="6"/>
    <s v="ANALISTA DE COLOR"/>
    <s v="NOCHE"/>
    <n v="24.7"/>
    <s v="APROBADO"/>
    <m/>
  </r>
  <r>
    <d v="2026-03-24T00:00:00"/>
    <d v="2026-03-23T00:00:00"/>
    <s v="D-6744"/>
    <s v="SANMAR"/>
    <n v="1139724"/>
    <s v="DEEP ORANGE"/>
    <s v="EMPAQUE"/>
    <s v="TINTORERIA"/>
    <s v="INTERLOCK"/>
    <x v="6"/>
    <s v="ANALISTA DE COLOR"/>
    <s v="NOCHE"/>
    <n v="140.22"/>
    <s v="APROBADO"/>
    <s v="CAMBIAR BATCH"/>
  </r>
  <r>
    <d v="2026-03-24T00:00:00"/>
    <d v="2026-03-23T00:00:00"/>
    <s v="F-8016"/>
    <s v="IML"/>
    <n v="1141262"/>
    <s v="CHOCOLATE BROWN"/>
    <s v="EMPAQUE"/>
    <s v="TINTORERIA"/>
    <s v="JERSEY"/>
    <x v="6"/>
    <s v="ANALISTA DE COLOR"/>
    <s v="NOCHE"/>
    <n v="50"/>
    <s v="APROBADO"/>
    <m/>
  </r>
  <r>
    <d v="2026-03-24T00:00:00"/>
    <d v="2026-03-24T00:00:00"/>
    <s v="F-7952"/>
    <s v="OUTERSTUFF"/>
    <n v="1141358"/>
    <s v="HARBOR BLUE"/>
    <s v="TINTORERIA"/>
    <s v="TINTORERIA"/>
    <s v="JERSEY"/>
    <x v="6"/>
    <s v="ANALISTA DE COLOR"/>
    <s v="DIA"/>
    <n v="25"/>
    <s v="RECHAZADO"/>
    <s v="REPROCESAR TINTORERIA"/>
  </r>
  <r>
    <d v="2026-03-25T00:00:00"/>
    <d v="2026-03-24T00:00:00"/>
    <s v="D-6798"/>
    <s v="SANMAR"/>
    <n v="1141898"/>
    <s v="NEON ORANGE"/>
    <s v="EMPAQUE"/>
    <s v="KNIT"/>
    <s v="INTERLOCK"/>
    <x v="1"/>
    <s v="INSPECCION"/>
    <s v="NOCHE"/>
    <n v="72.88"/>
    <s v="RECHAZADO"/>
    <m/>
  </r>
  <r>
    <d v="2026-03-25T00:00:00"/>
    <d v="2026-03-24T00:00:00"/>
    <s v="D-6798"/>
    <s v="SANMAR"/>
    <n v="1141186"/>
    <s v="CAROLINA BLUE"/>
    <s v="TINTORERIA"/>
    <s v="TINTORERIA"/>
    <s v="INTERLOCK"/>
    <x v="6"/>
    <s v="ANALISTA DE COLOR"/>
    <s v="DIA"/>
    <n v="500"/>
    <s v="RECHAZADO"/>
    <m/>
  </r>
  <r>
    <d v="2026-03-25T00:00:00"/>
    <d v="2026-03-24T00:00:00"/>
    <s v="D-6722"/>
    <s v="INTRADECO"/>
    <n v="1140857"/>
    <s v="RICH BLACK"/>
    <s v="ACABADOS"/>
    <s v="TINTORERIA"/>
    <s v="PINTEC"/>
    <x v="6"/>
    <s v="ANALISTA DE COLOR"/>
    <s v="DIA"/>
    <n v="25"/>
    <s v="APROBADO"/>
    <m/>
  </r>
  <r>
    <d v="2026-03-25T00:00:00"/>
    <d v="2026-03-24T00:00:00"/>
    <s v="F-8021"/>
    <s v="OUTERSTUFF"/>
    <n v="1141817"/>
    <s v="MARINE"/>
    <s v="EMPAQUE"/>
    <s v="ACABADOS"/>
    <s v="RIB"/>
    <x v="7"/>
    <s v="ANALISTA DE PRUEBAS FISICAS"/>
    <s v="DIA"/>
    <n v="22.68"/>
    <s v="RECHAZADO"/>
    <m/>
  </r>
  <r>
    <d v="2026-03-25T00:00:00"/>
    <d v="2026-03-24T00:00:00"/>
    <s v="D-6715"/>
    <s v="KANTEX"/>
    <n v="3208472"/>
    <s v="BLACKOUT NAVY"/>
    <s v="EMPAQUE"/>
    <s v="KNIT"/>
    <s v="FLAT BACK MESH"/>
    <x v="1"/>
    <s v="INSPECCION"/>
    <s v="DIA"/>
    <n v="19.3"/>
    <s v="RECHAZADO"/>
    <m/>
  </r>
  <r>
    <d v="2026-03-25T00:00:00"/>
    <d v="2026-03-24T00:00:00"/>
    <s v="F-8016"/>
    <s v="IML"/>
    <n v="1141858"/>
    <s v="CHALK PINK"/>
    <s v="EMPAQUE"/>
    <s v="KNIT"/>
    <s v="JERSEY"/>
    <x v="21"/>
    <s v="INSPECCION"/>
    <s v="DIA"/>
    <n v="23.45"/>
    <s v="RECHAZADO"/>
    <m/>
  </r>
  <r>
    <d v="2026-03-25T00:00:00"/>
    <d v="2026-03-24T00:00:00"/>
    <s v="D-6692"/>
    <s v="KANTEX"/>
    <n v="3208365"/>
    <s v="MAGENTA HAZE"/>
    <s v="EMPAQUE"/>
    <s v="KNIT"/>
    <s v="JERSEY SPANDEX"/>
    <x v="55"/>
    <s v="INSPECCION"/>
    <s v="NOCHE"/>
    <n v="177.02"/>
    <s v="RECHAZADO"/>
    <m/>
  </r>
  <r>
    <d v="2026-03-25T00:00:00"/>
    <d v="2026-03-24T00:00:00"/>
    <s v="D-6722"/>
    <s v="INTRADECO"/>
    <n v="1142034"/>
    <s v="RICH BLACK"/>
    <s v="EMPAQUE"/>
    <s v="ACABADOS"/>
    <s v="PINTEC"/>
    <x v="12"/>
    <s v="INSPECCION"/>
    <s v="NOCHE"/>
    <n v="44.58"/>
    <s v="RECHAZADO"/>
    <m/>
  </r>
  <r>
    <d v="2026-03-25T00:00:00"/>
    <d v="2026-03-24T00:00:00"/>
    <s v="D-6744"/>
    <s v="SANMAR"/>
    <n v="1141045"/>
    <s v="CAROLINA BLUE"/>
    <s v="EMPAQUE"/>
    <s v="ACABADOS"/>
    <s v="INTERLOCK"/>
    <x v="12"/>
    <s v="INSPECCION"/>
    <s v="NOCHE"/>
    <n v="486.5"/>
    <s v="PENDIENTE"/>
    <m/>
  </r>
  <r>
    <d v="2026-03-25T00:00:00"/>
    <d v="2026-03-24T00:00:00"/>
    <s v="D-6744"/>
    <s v="SANMAR"/>
    <n v="1141124"/>
    <s v="CAROLINA BLUE"/>
    <s v="EMPAQUE"/>
    <s v="ACABADOS"/>
    <s v="INTERLOCK"/>
    <x v="12"/>
    <s v="INSPECCION"/>
    <s v="NOCHE"/>
    <n v="479.36"/>
    <s v="PENDIENTE"/>
    <m/>
  </r>
  <r>
    <d v="2026-03-25T00:00:00"/>
    <d v="2026-03-24T00:00:00"/>
    <s v="D-6744"/>
    <s v="SANMAR"/>
    <n v="1141040"/>
    <s v="CAROLINA BLUE"/>
    <s v="EMPAQUE"/>
    <s v="ACABADOS"/>
    <s v="INTERLOCK"/>
    <x v="12"/>
    <s v="INSPECCION"/>
    <s v="NOCHE"/>
    <n v="488.66"/>
    <s v="PENDIENTE"/>
    <m/>
  </r>
  <r>
    <d v="2026-03-25T00:00:00"/>
    <d v="2026-03-24T00:00:00"/>
    <s v="D-6837"/>
    <s v="KCI"/>
    <n v="3208517"/>
    <s v="PFD"/>
    <s v="EMPAQUE"/>
    <s v="ACABADOS"/>
    <s v="JERSEY"/>
    <x v="42"/>
    <s v="INSPECCION"/>
    <s v="NOCHE"/>
    <n v="17.26"/>
    <s v="PENDIENTE"/>
    <m/>
  </r>
  <r>
    <d v="2026-03-25T00:00:00"/>
    <d v="2026-03-24T00:00:00"/>
    <s v="F-8016"/>
    <s v="IML"/>
    <n v="1141796"/>
    <s v="CHALK PINK"/>
    <s v="EMPAQUE"/>
    <s v="ACABADOS"/>
    <s v="JERSEY"/>
    <x v="25"/>
    <s v="INSPECCION"/>
    <s v="NOCHE"/>
    <n v="47.3"/>
    <s v="PENDIENTE"/>
    <m/>
  </r>
  <r>
    <d v="2026-03-25T00:00:00"/>
    <d v="2026-03-24T00:00:00"/>
    <s v="F-7952"/>
    <s v="NAUTICA"/>
    <n v="1141744"/>
    <s v="SHARED SPRUCE"/>
    <s v="EMPAQUE"/>
    <s v="ACABADOS"/>
    <s v="JERSEY"/>
    <x v="7"/>
    <s v="ANALISTA DE PRUEBAS FISICAS"/>
    <s v="NOCHE"/>
    <n v="22.98"/>
    <s v="RECHAZADO"/>
    <m/>
  </r>
  <r>
    <d v="2026-03-25T00:00:00"/>
    <d v="2026-03-24T00:00:00"/>
    <s v="D-6744"/>
    <s v="SANMAR"/>
    <n v="1141045"/>
    <s v="CAROLINA BLUE"/>
    <s v="EMPAQUE"/>
    <s v="ACABADOS"/>
    <s v="INTERLOCK"/>
    <x v="6"/>
    <s v="ANALISTA DE COLOR"/>
    <s v="NOCHE"/>
    <n v="75"/>
    <s v="APROBADO"/>
    <m/>
  </r>
  <r>
    <d v="2026-03-25T00:00:00"/>
    <d v="2026-03-24T00:00:00"/>
    <s v="D-6744"/>
    <s v="SANMAR"/>
    <n v="1141124"/>
    <s v="CAROLINA BLUE"/>
    <s v="EMPAQUE"/>
    <s v="ACABADOS"/>
    <s v="INTERLOCK"/>
    <x v="6"/>
    <s v="ANALISTA DE COLOR"/>
    <s v="NOCHE"/>
    <n v="100"/>
    <s v="APROBADO"/>
    <m/>
  </r>
  <r>
    <d v="2026-03-25T00:00:00"/>
    <d v="2026-03-24T00:00:00"/>
    <s v="D-6744"/>
    <s v="SANMAR"/>
    <n v="1141040"/>
    <s v="CAROLINA BLUE"/>
    <s v="EMPAQUE"/>
    <s v="ACABADOS"/>
    <s v="INTERLOCK"/>
    <x v="6"/>
    <s v="ANALISTA DE COLOR"/>
    <s v="NOCHE"/>
    <n v="100"/>
    <s v="APROBADO"/>
    <m/>
  </r>
  <r>
    <d v="2026-03-25T00:00:00"/>
    <d v="2026-03-24T00:00:00"/>
    <s v="D-6744"/>
    <s v="SANMAR"/>
    <n v="1141040"/>
    <s v="CAROLINA BLUE"/>
    <s v="EMPAQUE"/>
    <s v="ACABADOS"/>
    <s v="INTERLOCK"/>
    <x v="6"/>
    <s v="ANALISTA DE COLOR"/>
    <s v="NOCHE"/>
    <n v="25"/>
    <s v="APROBADO"/>
    <m/>
  </r>
  <r>
    <d v="2026-03-26T00:00:00"/>
    <d v="2026-03-25T00:00:00"/>
    <s v="F-8016"/>
    <s v="IML"/>
    <n v="1141263"/>
    <s v="CHOCOLATE BROWN"/>
    <s v="TINTORERIA"/>
    <s v="TINTORERIA"/>
    <s v="JERSEY"/>
    <x v="6"/>
    <s v="ANALISTA DE COLOR"/>
    <s v="DIA"/>
    <m/>
    <s v="RECHAZADO"/>
    <m/>
  </r>
  <r>
    <d v="2026-03-26T00:00:00"/>
    <d v="2026-03-25T00:00:00"/>
    <s v="F-7951"/>
    <s v="OUTERSTUFF"/>
    <s v="1137893R"/>
    <s v="BLACK"/>
    <s v="TINTORERIA"/>
    <s v="TINTORERIA"/>
    <s v="JERSEY"/>
    <x v="6"/>
    <s v="ANALISTA DE COLOR"/>
    <s v="DIA"/>
    <n v="27"/>
    <s v="RECHAZADO"/>
    <s v="REPROCESAR TINTORERIA"/>
  </r>
  <r>
    <d v="2026-03-26T00:00:00"/>
    <d v="2026-03-25T00:00:00"/>
    <s v="D-6744"/>
    <s v="SANMAR"/>
    <n v="1141186"/>
    <s v="CAROLINA BLUE"/>
    <s v="ACABADOS"/>
    <s v="TINTORERIA"/>
    <s v="INTERLOCK"/>
    <x v="6"/>
    <s v="ANALISTA DE COLOR"/>
    <s v="DIA"/>
    <n v="500"/>
    <s v="APROBADO"/>
    <m/>
  </r>
  <r>
    <d v="2026-03-26T00:00:00"/>
    <d v="2026-03-25T00:00:00"/>
    <s v="D-6744"/>
    <s v="SANMAR"/>
    <n v="1141645"/>
    <s v="RED"/>
    <s v="EMPAQUE"/>
    <s v="KNIT"/>
    <s v="INTERLOCK"/>
    <x v="34"/>
    <s v="INSPECCION"/>
    <s v="DIA"/>
    <n v="4.4"/>
    <s v="RECHAZADO"/>
    <m/>
  </r>
  <r>
    <d v="2026-03-26T00:00:00"/>
    <d v="2026-03-25T00:00:00"/>
    <s v="F-8011"/>
    <s v="IML"/>
    <n v="1141387"/>
    <s v="HUNTER GREEN"/>
    <s v="EMPAQUE"/>
    <s v="ACABADOS"/>
    <s v="RIB"/>
    <x v="3"/>
    <s v="INSPECCION"/>
    <s v="NOCHE"/>
    <n v="22.16"/>
    <s v="RECHAZADO"/>
    <m/>
  </r>
  <r>
    <d v="2026-03-26T00:00:00"/>
    <d v="2026-03-25T00:00:00"/>
    <s v="D-6799"/>
    <s v="IML"/>
    <n v="1141438"/>
    <s v="BUTTER YELLOW"/>
    <s v="EMPAQUE"/>
    <s v="TINTORERIA"/>
    <s v="RIB"/>
    <x v="72"/>
    <s v="INSPECCION"/>
    <s v="NOCHE"/>
    <n v="22.94"/>
    <s v="RECHAZADO"/>
    <m/>
  </r>
  <r>
    <d v="2026-03-26T00:00:00"/>
    <d v="2026-03-25T00:00:00"/>
    <s v="D-6722"/>
    <s v="INTRADECO"/>
    <n v="1142083"/>
    <s v="RICH BLACK"/>
    <s v="EMPAQUE"/>
    <s v="ACABADOS"/>
    <s v="PINTEC"/>
    <x v="12"/>
    <s v="INSPECCION"/>
    <s v="NOCHE"/>
    <n v="4.76"/>
    <s v="RECHAZADO"/>
    <m/>
  </r>
  <r>
    <d v="2026-03-26T00:00:00"/>
    <d v="2026-03-25T00:00:00"/>
    <s v="D-6722"/>
    <s v="INTRADECO"/>
    <n v="1142271"/>
    <s v="RICH BLACK"/>
    <s v="EMPAQUE"/>
    <s v="ACABADOS"/>
    <s v="PINTEC"/>
    <x v="12"/>
    <s v="INSPECCION"/>
    <s v="NOCHE"/>
    <n v="12.1"/>
    <s v="RECHAZADO"/>
    <m/>
  </r>
  <r>
    <d v="2026-03-26T00:00:00"/>
    <d v="2026-03-25T00:00:00"/>
    <s v="D-6713"/>
    <s v="INTRADECO"/>
    <n v="1141721"/>
    <s v="METEORITE"/>
    <s v="EMPAQUE"/>
    <s v="TINTORERIA"/>
    <s v="RASHELL"/>
    <x v="61"/>
    <s v="INSPECCION"/>
    <s v="NOCHE"/>
    <n v="45.34"/>
    <s v="RECHAZADO"/>
    <m/>
  </r>
  <r>
    <d v="2026-03-26T00:00:00"/>
    <d v="2026-03-25T00:00:00"/>
    <s v="F-8016"/>
    <s v="IML"/>
    <n v="1141263"/>
    <s v="CHOCOLATE BROWN"/>
    <s v="EMPAQUE"/>
    <s v="KNIT"/>
    <s v="JERSEY"/>
    <x v="18"/>
    <s v="INSPECCION"/>
    <s v="NOCHE"/>
    <n v="47.7"/>
    <s v="RECHAZADO"/>
    <m/>
  </r>
  <r>
    <d v="2026-03-26T00:00:00"/>
    <d v="2026-03-25T00:00:00"/>
    <s v="F-8016"/>
    <s v="IML"/>
    <n v="1141263"/>
    <s v="CHOCOLATE BROWN"/>
    <s v="EMPAQUE"/>
    <s v="KNIT"/>
    <s v="JERSEY"/>
    <x v="21"/>
    <s v="INSPECCION"/>
    <s v="NOCHE"/>
    <n v="45.3"/>
    <s v="RECHAZADO"/>
    <m/>
  </r>
  <r>
    <d v="2026-03-26T00:00:00"/>
    <d v="2026-03-25T00:00:00"/>
    <s v="F-7961"/>
    <s v="TIMBERLAND"/>
    <n v="1141266"/>
    <s v="DARK SAPHIRE"/>
    <s v="EMPAQUE"/>
    <s v="KNIT"/>
    <s v="JERSEY"/>
    <x v="55"/>
    <s v="INSPECCION"/>
    <s v="NOCHE"/>
    <n v="23.05"/>
    <s v="RECHAZADO"/>
    <m/>
  </r>
  <r>
    <d v="2026-03-26T00:00:00"/>
    <d v="2026-03-25T00:00:00"/>
    <s v="F-7961"/>
    <s v="TIMBERLAND"/>
    <n v="1141266"/>
    <s v="DARK SAPHIRE"/>
    <s v="EMPAQUE"/>
    <s v="ACABADOS"/>
    <s v="JERSEY"/>
    <x v="8"/>
    <s v="INSPECCION"/>
    <s v="NOCHE"/>
    <n v="129.45"/>
    <s v="RECHAZADO"/>
    <m/>
  </r>
  <r>
    <d v="2026-03-27T00:00:00"/>
    <d v="2026-03-26T00:00:00"/>
    <s v="D-6808"/>
    <s v="INTRADECO"/>
    <n v="1142230"/>
    <s v="REFLECTING POND"/>
    <s v="TINTORERIA"/>
    <s v="TINTORERIA"/>
    <s v="JERSEY"/>
    <x v="6"/>
    <s v="ANALISTA DE COLOR"/>
    <s v="DIA"/>
    <n v="725"/>
    <s v="APROBADO"/>
    <m/>
  </r>
  <r>
    <d v="2026-03-27T00:00:00"/>
    <d v="2026-03-26T00:00:00"/>
    <s v="D-6645"/>
    <s v="KANTEX"/>
    <n v="3208494"/>
    <s v="PFD"/>
    <s v="EMPAQUE"/>
    <s v="ACABADOS"/>
    <s v="SINGLE REVERSIBLE"/>
    <x v="32"/>
    <s v="ANALISTA DE PRUEBAS FISICAS"/>
    <s v="DIA"/>
    <n v="500"/>
    <s v="APROBADO"/>
    <s v="NEGOCIAR CLIENTE"/>
  </r>
  <r>
    <d v="2026-03-27T00:00:00"/>
    <d v="2026-03-26T00:00:00"/>
    <s v="D-6645"/>
    <s v="KANTEX"/>
    <s v="3208493/95"/>
    <s v="PFD"/>
    <s v="EMPAQUE"/>
    <s v="ACABADOS"/>
    <s v="SINGLE REVERSIBLE"/>
    <x v="32"/>
    <s v="ANALISTA DE PRUEBAS FISICAS"/>
    <s v="DIA"/>
    <n v="504.3"/>
    <s v="APROBADO"/>
    <s v="NEGOCIAR CLIENTE"/>
  </r>
  <r>
    <d v="2026-03-27T00:00:00"/>
    <d v="2026-03-26T00:00:00"/>
    <s v="D-6645"/>
    <s v="KANTEX"/>
    <n v="3208493"/>
    <s v="PFD"/>
    <s v="EMPAQUE"/>
    <s v="ACABADOS"/>
    <s v="SINGLE REVERSIBLE"/>
    <x v="68"/>
    <s v="INSPECCION"/>
    <s v="DIA"/>
    <n v="125.26"/>
    <s v="APROBADO"/>
    <s v="TELA CLIENTE"/>
  </r>
  <r>
    <d v="2026-03-27T00:00:00"/>
    <d v="2026-03-26T00:00:00"/>
    <s v="D-6645"/>
    <s v="KANTEX"/>
    <n v="3208494"/>
    <s v="PFD"/>
    <s v="EMPAQUE"/>
    <s v="ACABADOS"/>
    <s v="SINGLE REVERSIBLE"/>
    <x v="68"/>
    <s v="INSPECCION"/>
    <s v="DIA"/>
    <n v="41.36"/>
    <s v="APROBADO"/>
    <s v="TELA CLIENTE"/>
  </r>
  <r>
    <d v="2026-03-27T00:00:00"/>
    <d v="2026-03-26T00:00:00"/>
    <s v="D-6645"/>
    <s v="KANTEX"/>
    <n v="3208494"/>
    <s v="PFD"/>
    <s v="EMPAQUE"/>
    <s v="CLIENTE"/>
    <s v="SINGLE REVERSIBLE"/>
    <x v="44"/>
    <s v="INSPECCION"/>
    <s v="DIA"/>
    <n v="500"/>
    <s v="APROBADO"/>
    <s v="TELA CLIENTE"/>
  </r>
  <r>
    <d v="2026-03-27T00:00:00"/>
    <d v="2026-03-26T00:00:00"/>
    <s v="D-6645"/>
    <s v="KANTEX"/>
    <n v="3208495"/>
    <s v="PFD"/>
    <s v="EMPAQUE"/>
    <s v="ACABADOS"/>
    <s v="SINGLE REVERSIBLE"/>
    <x v="68"/>
    <s v="INSPECCION"/>
    <s v="DIA"/>
    <n v="146.04"/>
    <s v="APROBADO"/>
    <s v="TELA CLIENTE"/>
  </r>
  <r>
    <d v="2026-03-27T00:00:00"/>
    <d v="2026-03-26T00:00:00"/>
    <s v="D-6798"/>
    <s v="SANMAR"/>
    <n v="1141896"/>
    <s v="NEON YELLOW"/>
    <s v="EMPAQUE"/>
    <s v="TINTORERIA"/>
    <s v="INTERLOCK"/>
    <x v="13"/>
    <s v="INSPECCION"/>
    <s v="DIA"/>
    <n v="137.66"/>
    <s v="RECHAZADO"/>
    <s v="LAVAR"/>
  </r>
  <r>
    <d v="2026-03-27T00:00:00"/>
    <d v="2026-03-26T00:00:00"/>
    <s v="D-6831"/>
    <s v="KCI"/>
    <n v="3208554"/>
    <s v="PFD"/>
    <s v="EMPAQUE"/>
    <s v="ACABADOS"/>
    <s v="JERSEY"/>
    <x v="11"/>
    <s v="INSPECCION"/>
    <s v="DIA"/>
    <n v="74.66"/>
    <s v="RECHAZADO"/>
    <s v="LIMPIAR ACABADOS"/>
  </r>
  <r>
    <d v="2026-03-27T00:00:00"/>
    <d v="2026-03-26T00:00:00"/>
    <s v="D-6831"/>
    <s v="KCI"/>
    <n v="3208545"/>
    <s v="PFD"/>
    <s v="EMPAQUE"/>
    <s v="ACABADOS"/>
    <s v="JERSEY"/>
    <x v="11"/>
    <s v="INSPECCION"/>
    <s v="DIA"/>
    <n v="70.59999999999999"/>
    <s v="RECHAZADO"/>
    <s v="LIMPIAR ACABADOS"/>
  </r>
  <r>
    <d v="2026-03-27T00:00:00"/>
    <d v="2026-03-26T00:00:00"/>
    <s v="D-6798"/>
    <s v="SANMAR"/>
    <n v="1141897"/>
    <s v="NEON YELLOW"/>
    <s v="EMPAQUE"/>
    <s v="ACABADOS"/>
    <s v="INTERLOCK"/>
    <x v="25"/>
    <s v="INSPECCION"/>
    <s v="DIA"/>
    <n v="15.14"/>
    <s v="RECHAZADO"/>
    <s v="LOCAL"/>
  </r>
  <r>
    <d v="2026-03-27T00:00:00"/>
    <d v="2026-03-26T00:00:00"/>
    <s v="D-6744"/>
    <s v="SANMAR"/>
    <n v="1141184"/>
    <s v="CAROLINA BLUE"/>
    <s v="EMPAQUE"/>
    <s v="TINTORERIA"/>
    <s v="INTERLOCK"/>
    <x v="6"/>
    <s v="ANALISTA DE COLOR"/>
    <s v="DIA"/>
    <n v="119.86"/>
    <s v="APROBADO"/>
    <s v="CAMBIAR BATCH"/>
  </r>
  <r>
    <d v="2026-03-27T00:00:00"/>
    <d v="2026-03-26T00:00:00"/>
    <s v="D-6744"/>
    <s v="SANMAR"/>
    <n v="1141183"/>
    <s v="CAROLINA BLUE"/>
    <s v="EMPAQUE"/>
    <s v="ACABADOS"/>
    <s v="INTERLOCK"/>
    <x v="12"/>
    <s v="INSPECCION"/>
    <s v="DIA"/>
    <n v="24.02"/>
    <s v="RECHAZADO"/>
    <m/>
  </r>
  <r>
    <d v="2026-03-27T00:00:00"/>
    <d v="2026-03-26T00:00:00"/>
    <s v="D-6744"/>
    <s v="SANMAR"/>
    <n v="1141645"/>
    <s v="RED"/>
    <s v="EMPAQUE"/>
    <s v="TINTORERIA"/>
    <s v="INTERLOCK"/>
    <x v="34"/>
    <s v="INSPECCION"/>
    <s v="DIA"/>
    <n v="4.4"/>
    <s v="RECHAZADO"/>
    <m/>
  </r>
  <r>
    <d v="2026-03-27T00:00:00"/>
    <d v="2026-03-26T00:00:00"/>
    <s v="D-6775"/>
    <s v="INTRADECO"/>
    <n v="1141340"/>
    <s v="BLACK"/>
    <s v="EMPAQUE"/>
    <s v="TINTORERIA"/>
    <s v="MICRO WAFFLE"/>
    <x v="13"/>
    <s v="INSPECCION"/>
    <s v="NOCHE"/>
    <n v="69.33"/>
    <s v="RECHAZADO"/>
    <m/>
  </r>
  <r>
    <d v="2026-03-27T00:00:00"/>
    <d v="2026-03-26T00:00:00"/>
    <s v="D-6775"/>
    <s v="INTRADECO"/>
    <n v="1141340"/>
    <s v="BLACK"/>
    <s v="EMPAQUE"/>
    <s v="ACABADOS"/>
    <s v="MICRO WAFFLE"/>
    <x v="14"/>
    <s v="INSPECCION"/>
    <s v="NOCHE"/>
    <n v="21"/>
    <s v="RECHAZADO"/>
    <m/>
  </r>
  <r>
    <d v="2026-03-27T00:00:00"/>
    <d v="2026-03-26T00:00:00"/>
    <s v="D-6713"/>
    <s v="INTRADECO"/>
    <n v="1142354"/>
    <s v="METEORITE"/>
    <s v="EMPAQUE"/>
    <s v="ACABADOS"/>
    <s v="RASHELL"/>
    <x v="14"/>
    <s v="INSPECCION"/>
    <s v="NOCHE"/>
    <n v="10.88"/>
    <s v="RECHAZADO"/>
    <m/>
  </r>
  <r>
    <d v="2026-03-27T00:00:00"/>
    <d v="2026-03-26T00:00:00"/>
    <s v="D-6831"/>
    <s v="KCI"/>
    <n v="3208543"/>
    <s v="PFD"/>
    <s v="EMPAQUE"/>
    <s v="ACABADOS"/>
    <s v="JERSEY"/>
    <x v="11"/>
    <s v="INSPECCION"/>
    <s v="NOCHE"/>
    <n v="94.86"/>
    <s v="RECHAZADO"/>
    <s v="REPROCESAR TINTORERIA"/>
  </r>
  <r>
    <d v="2026-03-27T00:00:00"/>
    <d v="2026-03-26T00:00:00"/>
    <s v="D-6713"/>
    <s v="INTRADECO"/>
    <n v="1142001"/>
    <s v="METEORITE"/>
    <s v="EMPAQUE"/>
    <s v="TINTORERIA"/>
    <s v="RASHELL"/>
    <x v="61"/>
    <s v="INSPECCION"/>
    <s v="NOCHE"/>
    <n v="46.26"/>
    <s v="RECHAZADO"/>
    <s v="REPROCESAR TINTORERIA"/>
  </r>
  <r>
    <d v="2026-03-27T00:00:00"/>
    <d v="2026-03-26T00:00:00"/>
    <s v="F-8021"/>
    <s v="OUTERSTUFF"/>
    <n v="1141765"/>
    <s v="COLLEGE NAVY"/>
    <s v="EMPAQUE"/>
    <s v="ACABADOS"/>
    <s v="JERSEY"/>
    <x v="8"/>
    <s v="INSPECCION"/>
    <s v="NOCHE"/>
    <n v="69.90000000000001"/>
    <s v="RECHAZADO"/>
    <s v="REPROCESAR TINTORERIA"/>
  </r>
  <r>
    <d v="2026-03-27T00:00:00"/>
    <d v="2026-03-26T00:00:00"/>
    <s v="F-8021"/>
    <s v="OUTERSTUFF"/>
    <n v="1141765"/>
    <s v="COLLEGE NAVY"/>
    <s v="EMPAQUE"/>
    <s v="TINTORERIA"/>
    <s v="JERSEY"/>
    <x v="57"/>
    <s v="INSPECCION"/>
    <s v="NOCHE"/>
    <n v="306.61"/>
    <s v="RECHAZADO"/>
    <s v="REPROCESAR TINTORERIA"/>
  </r>
  <r>
    <d v="2026-03-27T00:00:00"/>
    <d v="2026-03-26T00:00:00"/>
    <s v="D-6794"/>
    <s v="INTRADECO"/>
    <n v="1142198"/>
    <s v="BLACK"/>
    <s v="EMPAQUE"/>
    <s v="TINTORERIA"/>
    <s v="ECO MINIWAFFLE"/>
    <x v="13"/>
    <s v="INSPECCION"/>
    <s v="NOCHE"/>
    <n v="496.51"/>
    <s v="RECHAZADO"/>
    <s v="REPROCESAR TINTORERIA"/>
  </r>
  <r>
    <d v="2026-03-27T00:00:00"/>
    <d v="2026-03-26T00:00:00"/>
    <s v="D-6715"/>
    <s v="KANTEX"/>
    <n v="3208498"/>
    <s v="RISK RED"/>
    <s v="EMPAQUE"/>
    <s v="KNIT"/>
    <s v="INTERLOCK"/>
    <x v="23"/>
    <s v="INSPECCION"/>
    <s v="NOCHE"/>
    <n v="22.5"/>
    <s v="APROBADO"/>
    <s v="A.E."/>
  </r>
  <r>
    <d v="2026-03-27T00:00:00"/>
    <d v="2026-03-26T00:00:00"/>
    <s v="D-6715"/>
    <s v="KANTEX"/>
    <n v="3208504"/>
    <s v="RAIN FORES"/>
    <s v="EMPAQUE"/>
    <s v="KNIT"/>
    <s v="INTERLOCK"/>
    <x v="23"/>
    <s v="INSPECCION"/>
    <s v="NOCHE"/>
    <n v="22.78"/>
    <s v="PENDIENTE"/>
    <m/>
  </r>
  <r>
    <d v="2026-03-27T00:00:00"/>
    <d v="2026-03-26T00:00:00"/>
    <s v="D-6715"/>
    <s v="KANTEX"/>
    <n v="3208499"/>
    <s v="HI-VIS-YELLOW"/>
    <s v="EMPAQUE"/>
    <s v="KNIT"/>
    <s v="INTERLOCK"/>
    <x v="23"/>
    <s v="INSPECCION"/>
    <s v="NOCHE"/>
    <n v="21.36"/>
    <s v="APROBADO"/>
    <s v="A.E."/>
  </r>
  <r>
    <d v="2026-03-27T00:00:00"/>
    <d v="2026-03-26T00:00:00"/>
    <s v="D-67212"/>
    <s v="INTRADECO"/>
    <n v="1142435"/>
    <s v="RICH BLACK"/>
    <s v="EMPAQUE"/>
    <s v="ACABADOS"/>
    <s v="PINTEC"/>
    <x v="12"/>
    <s v="INSPECCION"/>
    <s v="NOCHE"/>
    <n v="3.88"/>
    <s v="RECHAZADO"/>
    <m/>
  </r>
  <r>
    <d v="2026-03-27T00:00:00"/>
    <d v="2026-03-26T00:00:00"/>
    <s v="F-8021"/>
    <s v="OUTERSTUFF"/>
    <n v="1141765"/>
    <s v="COLLEGE NAVY"/>
    <s v="EMPAQUE"/>
    <s v="TINTORERIA"/>
    <s v="RIB"/>
    <x v="57"/>
    <s v="INSPECCION"/>
    <s v="NOCHE"/>
    <n v="20.86"/>
    <s v="RECHAZADO"/>
    <m/>
  </r>
  <r>
    <d v="2026-03-27T00:00:00"/>
    <d v="2026-03-26T00:00:00"/>
    <s v="F-7983"/>
    <s v="IML"/>
    <n v="1141487"/>
    <s v="GREEN FLASH"/>
    <s v="EMPAQUE"/>
    <s v="KNIT"/>
    <s v="JERSEY"/>
    <x v="60"/>
    <s v="INSPECCION"/>
    <s v="NOCHE"/>
    <n v="203.62"/>
    <s v="PENDIENTE"/>
    <s v="APROBACION JAIME ANZUETO"/>
  </r>
  <r>
    <d v="2026-03-27T00:00:00"/>
    <d v="2026-03-26T00:00:00"/>
    <s v="D-6713"/>
    <s v="INTRADECO"/>
    <s v="1142190/267"/>
    <s v="METEORITE"/>
    <s v="TINTORERIA"/>
    <s v="TINTORERIA"/>
    <s v="RIB"/>
    <x v="6"/>
    <s v="ANALISTA DE COLOR"/>
    <s v="NOCHE"/>
    <n v="500"/>
    <s v="PENDIENTE"/>
    <m/>
  </r>
  <r>
    <d v="2026-03-27T00:00:00"/>
    <d v="2026-03-26T00:00:00"/>
    <s v="F-7996"/>
    <s v="OUTERSTUFF"/>
    <n v="1142130"/>
    <s v="EVENING PRIMROSE"/>
    <s v="TINTORERIA"/>
    <s v="TINTORERIA"/>
    <s v="JERSEY"/>
    <x v="6"/>
    <s v="ANALISTA DE COLOR"/>
    <s v="NOCHE"/>
    <n v="125"/>
    <s v="RECHAZADO"/>
    <m/>
  </r>
  <r>
    <d v="2026-03-28T00:00:00"/>
    <d v="2026-03-27T00:00:00"/>
    <s v="F-7966"/>
    <s v="IML"/>
    <n v="1141792"/>
    <s v="ICE WATER"/>
    <s v="EMPAQUE"/>
    <s v="KNIT"/>
    <s v="JERSEY"/>
    <x v="10"/>
    <s v="ANALISTA DE COLOR"/>
    <s v="DIA"/>
    <n v="50"/>
    <s v="PENDIENTE"/>
    <m/>
  </r>
  <r>
    <d v="2026-03-28T00:00:00"/>
    <d v="2026-03-27T00:00:00"/>
    <s v="D-6808"/>
    <s v="INTRADECO"/>
    <n v="1142076"/>
    <s v="CANTEEN"/>
    <s v="ACABADOS"/>
    <s v="TINTORERIA"/>
    <s v="JERSEY"/>
    <x v="57"/>
    <s v="INSPECCION"/>
    <s v="DIA"/>
    <n v="752.92"/>
    <s v="RECHAZADO"/>
    <m/>
  </r>
  <r>
    <d v="2026-03-28T00:00:00"/>
    <d v="2026-03-27T00:00:00"/>
    <s v="D-6798"/>
    <s v="SANMAR"/>
    <n v="1141186"/>
    <s v="CAROLINA BLUE"/>
    <s v="EMPAQUE"/>
    <s v="ACABADOS"/>
    <s v="INTERLOCK"/>
    <x v="14"/>
    <s v="INSPECCION"/>
    <s v="DIA"/>
    <n v="8.26"/>
    <s v="RECHAZADO"/>
    <m/>
  </r>
  <r>
    <d v="2026-03-28T00:00:00"/>
    <d v="2026-03-27T00:00:00"/>
    <s v="D-6832"/>
    <s v="KCI"/>
    <n v="3208553"/>
    <s v="PFD"/>
    <s v="EMPAQUE"/>
    <s v="ACABADOS"/>
    <s v="JERSEY"/>
    <x v="11"/>
    <s v="INSPECCION"/>
    <s v="DIA"/>
    <n v="55.82"/>
    <s v="RECHAZADO"/>
    <s v="LIMPIAR"/>
  </r>
  <r>
    <d v="2026-03-28T00:00:00"/>
    <d v="2026-03-27T00:00:00"/>
    <s v="D-6722"/>
    <s v="INTRADECO"/>
    <n v="1142561"/>
    <s v="RICH BLACK"/>
    <s v="EMPAQUE"/>
    <s v="KNIT"/>
    <s v="PINTEC"/>
    <x v="1"/>
    <s v="INSPECCION"/>
    <s v="DIA"/>
    <n v="73.73"/>
    <s v="APROBADO"/>
    <s v="A.E"/>
  </r>
  <r>
    <d v="2026-03-28T00:00:00"/>
    <d v="2026-03-27T00:00:00"/>
    <s v="F-8020"/>
    <s v="IML"/>
    <n v="1141821"/>
    <s v="BLANC DE BLANC"/>
    <s v="EMPAQUE"/>
    <s v="ACABADOS"/>
    <s v="RIB"/>
    <x v="11"/>
    <s v="INSPECCION"/>
    <s v="DIA"/>
    <n v="22.62"/>
    <s v="RECHAZADO"/>
    <s v="LAVAR"/>
  </r>
  <r>
    <d v="2026-03-28T00:00:00"/>
    <d v="2026-03-27T00:00:00"/>
    <s v="D-6831"/>
    <s v="KCI"/>
    <n v="3208539"/>
    <s v="PFD"/>
    <s v="EMPAQUE"/>
    <s v="ACABADOS"/>
    <s v="RIB"/>
    <x v="47"/>
    <s v="INSPECCION"/>
    <s v="DIA"/>
    <n v="18.55"/>
    <s v="RECHAZADO"/>
    <s v="LAVAR"/>
  </r>
  <r>
    <d v="2026-03-28T00:00:00"/>
    <d v="2026-03-27T00:00:00"/>
    <s v="D-6831"/>
    <s v="KCI"/>
    <n v="3208552"/>
    <s v="PFD"/>
    <s v="EMPAQUE"/>
    <s v="ACABADOS"/>
    <s v="RIB"/>
    <x v="47"/>
    <s v="INSPECCION"/>
    <s v="DIA"/>
    <n v="18.75"/>
    <s v="RECHAZADO"/>
    <s v="LAVAR"/>
  </r>
  <r>
    <d v="2026-03-28T00:00:00"/>
    <d v="2026-03-27T00:00:00"/>
    <s v="D-6831"/>
    <s v="KCI"/>
    <n v="3208542"/>
    <s v="PFD"/>
    <s v="EMPAQUE"/>
    <s v="ACABADOS"/>
    <s v="RIB"/>
    <x v="47"/>
    <s v="INSPECCION"/>
    <s v="DIA"/>
    <n v="38.15"/>
    <s v="RECHAZADO"/>
    <s v="LAVAR"/>
  </r>
  <r>
    <d v="2026-03-28T00:00:00"/>
    <d v="2026-03-27T00:00:00"/>
    <s v="D-6831"/>
    <s v="KCI"/>
    <n v="3208535"/>
    <s v="PFD"/>
    <s v="EMPAQUE"/>
    <s v="ACABADOS"/>
    <s v="RIB"/>
    <x v="47"/>
    <s v="INSPECCION"/>
    <s v="DIA"/>
    <n v="35.55"/>
    <s v="RECHAZADO"/>
    <s v="LAVAR"/>
  </r>
  <r>
    <d v="2026-03-28T00:00:00"/>
    <d v="2026-03-27T00:00:00"/>
    <s v="D-6831"/>
    <s v="KCI"/>
    <n v="3208535"/>
    <s v="PFD"/>
    <s v="EMPAQUE"/>
    <s v="ACABADOS"/>
    <s v="RIB"/>
    <x v="25"/>
    <s v="INSPECCION"/>
    <s v="DIA"/>
    <n v="17.29"/>
    <s v="RECHAZADO"/>
    <s v="LAVAR"/>
  </r>
  <r>
    <d v="2026-03-28T00:00:00"/>
    <d v="2026-03-27T00:00:00"/>
    <s v="D-6799"/>
    <s v="IML"/>
    <n v="1141802"/>
    <s v="TURKIN SEA"/>
    <s v="EMPAQUE"/>
    <s v="TINTORERIA"/>
    <s v="RIB"/>
    <x v="34"/>
    <s v="INSPECCION"/>
    <s v="DIA"/>
    <n v="3.8"/>
    <s v="RECHAZADO"/>
    <m/>
  </r>
  <r>
    <d v="2026-03-28T00:00:00"/>
    <d v="2026-03-27T00:00:00"/>
    <s v="D-6713"/>
    <s v="INTRADECO"/>
    <s v="1142266/215"/>
    <s v="METEORITE"/>
    <s v="TINTORERIA"/>
    <s v="TINTORERIA"/>
    <s v="RIB"/>
    <x v="6"/>
    <s v="ANALISTA DE COLOR"/>
    <s v="DIA"/>
    <n v="503"/>
    <s v="RECHAZADO"/>
    <m/>
  </r>
  <r>
    <d v="2026-03-28T00:00:00"/>
    <d v="2026-03-27T00:00:00"/>
    <s v="D-6653"/>
    <s v="HANES"/>
    <n v="1141921"/>
    <s v="DEEP FOREST"/>
    <s v="TINTORERIA"/>
    <s v="TINTORERIA"/>
    <s v="RIB"/>
    <x v="6"/>
    <s v="ANALISTA DE COLOR"/>
    <s v="DIA"/>
    <n v="24"/>
    <s v="RECHAZADO"/>
    <m/>
  </r>
  <r>
    <d v="2026-03-28T00:00:00"/>
    <d v="2026-03-27T00:00:00"/>
    <s v="F-8011"/>
    <s v="IML"/>
    <n v="1141138"/>
    <s v="TRUE RED"/>
    <s v="TINTORERIA"/>
    <s v="TINTORERIA"/>
    <s v="RIB"/>
    <x v="6"/>
    <s v="ANALISTA DE COLOR"/>
    <s v="DIA"/>
    <n v="227"/>
    <s v="RECHAZADO"/>
    <m/>
  </r>
  <r>
    <d v="2026-03-28T00:00:00"/>
    <d v="2026-03-27T00:00:00"/>
    <s v="D-6744"/>
    <s v="SANMAR"/>
    <n v="1142104"/>
    <s v="NEON GREEN"/>
    <s v="ACABADOS"/>
    <s v="TINTORERIA"/>
    <s v="INTERLOCK"/>
    <x v="6"/>
    <s v="ANALISTA DE COLOR"/>
    <s v="DIA"/>
    <n v="400"/>
    <s v="RECHAZADO"/>
    <m/>
  </r>
  <r>
    <d v="2026-03-28T00:00:00"/>
    <d v="2026-03-27T00:00:00"/>
    <s v="D-6713"/>
    <s v="INTRADECO"/>
    <n v="1142414"/>
    <s v="METEORITE"/>
    <s v="EMPAQUE"/>
    <s v="TINTORERIA"/>
    <s v="RASHELL"/>
    <x v="61"/>
    <s v="INSPECCION"/>
    <s v="NOCHE"/>
    <n v="7.56"/>
    <s v="RECHAZADO"/>
    <s v="LOCAL"/>
  </r>
  <r>
    <d v="2026-03-28T00:00:00"/>
    <d v="2026-03-27T00:00:00"/>
    <s v="D-6713"/>
    <s v="INTRADECO"/>
    <n v="1142002"/>
    <s v="METEORITE"/>
    <s v="EMPAQUE"/>
    <s v="TINTORERIA"/>
    <s v="RASHELL"/>
    <x v="61"/>
    <s v="INSPECCION"/>
    <s v="NOCHE"/>
    <n v="34.37"/>
    <s v="RECHAZADO"/>
    <s v="REPROCESAR TINTORERIA"/>
  </r>
  <r>
    <d v="2026-03-28T00:00:00"/>
    <d v="2026-03-27T00:00:00"/>
    <s v="D-6713"/>
    <s v="INTRADECO"/>
    <n v="1142413"/>
    <s v="METEORITE"/>
    <s v="EMPAQUE"/>
    <s v="TINTORERIA"/>
    <s v="RASHELL"/>
    <x v="61"/>
    <s v="INSPECCION"/>
    <s v="NOCHE"/>
    <n v="23.7"/>
    <s v="RECHAZADO"/>
    <s v="REPROCESAR TINTORERIA"/>
  </r>
  <r>
    <d v="2026-03-28T00:00:00"/>
    <d v="2026-03-27T00:00:00"/>
    <s v="D-6831"/>
    <s v="KCI"/>
    <n v="3208541"/>
    <s v="PFD"/>
    <s v="EMPAQUE"/>
    <s v="ACABADOS"/>
    <s v="JERSEY"/>
    <x v="8"/>
    <s v="INSPECCION"/>
    <s v="NOCHE"/>
    <n v="817.3"/>
    <s v="RECHAZADO"/>
    <s v="LAVAR"/>
  </r>
  <r>
    <d v="2026-03-28T00:00:00"/>
    <d v="2026-03-27T00:00:00"/>
    <s v="F-8016"/>
    <s v="IML"/>
    <n v="1141263"/>
    <s v="CHOCOLATE BROWN"/>
    <s v="EMPAQUE"/>
    <s v="TINTORERIA"/>
    <s v="JERSEY"/>
    <x v="57"/>
    <s v="INSPECCION"/>
    <s v="NOCHE"/>
    <n v="173.59"/>
    <s v="RECHAZADO"/>
    <m/>
  </r>
  <r>
    <d v="2026-03-28T00:00:00"/>
    <d v="2026-03-27T00:00:00"/>
    <s v="F-8011"/>
    <s v="IML"/>
    <n v="1141879"/>
    <s v="HUNTER GREEN"/>
    <s v="EMPAQUE"/>
    <s v="ACABADOS"/>
    <s v="RIB"/>
    <x v="8"/>
    <s v="INSPECCION"/>
    <s v="NOCHE"/>
    <n v="21.24"/>
    <s v="RECHAZADO"/>
    <s v="LAVAR"/>
  </r>
  <r>
    <d v="2026-03-28T00:00:00"/>
    <d v="2026-03-27T00:00:00"/>
    <s v="D-6713"/>
    <s v="INTRADECO"/>
    <n v="1142219"/>
    <s v="METEORITE"/>
    <s v="EMPAQUE"/>
    <s v="ACABADOS"/>
    <s v="RASHELL"/>
    <x v="73"/>
    <s v="INSPECCION"/>
    <s v="NOCHE"/>
    <n v="52.28"/>
    <s v="RECHAZADO"/>
    <s v="LAVAR"/>
  </r>
  <r>
    <d v="2026-03-28T00:00:00"/>
    <d v="2026-03-27T00:00:00"/>
    <s v="D-6798"/>
    <s v="SANMAR"/>
    <s v="1141893A"/>
    <s v="GOLD"/>
    <s v="EMPAQUE"/>
    <s v="TINTORERIA"/>
    <s v="INTERLOCK"/>
    <x v="6"/>
    <s v="ANALISTA DE COLOR"/>
    <s v="NOCHE"/>
    <n v="250"/>
    <s v="RECHAZADO"/>
    <m/>
  </r>
  <r>
    <d v="2026-03-28T00:00:00"/>
    <d v="2026-03-27T00:00:00"/>
    <s v="D-6713"/>
    <s v="INTRADECO"/>
    <n v="1142414"/>
    <s v="METEORITE"/>
    <s v="EMPAQUE"/>
    <s v="TINTORERIA"/>
    <s v="RASHELL"/>
    <x v="6"/>
    <s v="ANALISTA DE COLOR"/>
    <s v="NOCHE"/>
    <n v="500"/>
    <s v="RECHAZADO"/>
    <m/>
  </r>
  <r>
    <d v="2026-03-28T00:00:00"/>
    <d v="2026-03-27T00:00:00"/>
    <s v="F-8021"/>
    <s v="OUTERSTUFF"/>
    <n v="1141890"/>
    <s v="FIR"/>
    <s v="TINTORERIA"/>
    <s v="TINTORERIA"/>
    <s v="JERSEY"/>
    <x v="6"/>
    <s v="ANALISTA DE COLOR"/>
    <s v="NOCHE"/>
    <n v="200"/>
    <s v="RECHAZADO"/>
    <m/>
  </r>
  <r>
    <d v="2026-03-28T00:00:00"/>
    <d v="2026-03-27T00:00:00"/>
    <s v="F-7985"/>
    <s v="OUTERSTUFF"/>
    <n v="1142131"/>
    <s v="LIGHT BONE"/>
    <s v="ACABADOS"/>
    <s v="TINTORERIA"/>
    <s v="JERSEY"/>
    <x v="6"/>
    <s v="ANALISTA DE COLOR"/>
    <s v="NOCHE"/>
    <n v="100"/>
    <s v="APROBADO"/>
    <s v="A.E."/>
  </r>
  <r>
    <d v="2026-03-28T00:00:00"/>
    <d v="2026-03-27T00:00:00"/>
    <s v="D-6808"/>
    <s v="INTRADECO"/>
    <n v="1142230"/>
    <s v="REFLECTING POND"/>
    <s v="EMPAQUE"/>
    <s v="KNIT"/>
    <s v="JERSEY"/>
    <x v="55"/>
    <s v="INSPECCION"/>
    <s v="NOCHE"/>
    <n v="681.76"/>
    <s v="PENDIENTE"/>
    <s v="KNIT"/>
  </r>
  <r>
    <d v="2026-03-28T00:00:00"/>
    <d v="2026-03-27T00:00:00"/>
    <s v="D-6808"/>
    <s v="INTRADECO"/>
    <n v="1142230"/>
    <s v="REFLECTING POND"/>
    <s v="EMPAQUE"/>
    <s v="ACABADOS"/>
    <s v="JERSEY"/>
    <x v="73"/>
    <s v="INSPECCION"/>
    <s v="NOCHE"/>
    <n v="23.98"/>
    <s v="RECHAZADO"/>
    <s v="LIMPIAR"/>
  </r>
  <r>
    <d v="2026-03-28T00:00:00"/>
    <d v="2026-03-27T00:00:00"/>
    <s v="D-6808"/>
    <s v="INTRADECO"/>
    <n v="1142230"/>
    <s v="REFLECTING POND"/>
    <s v="EMPAQUE"/>
    <s v="TINTORERIA"/>
    <s v="JERSEY"/>
    <x v="61"/>
    <s v="INSPECCION"/>
    <s v="NOCHE"/>
    <n v="44.36"/>
    <s v="RECHAZADO"/>
    <s v="LIMPIAR"/>
  </r>
  <r>
    <d v="2026-03-28T00:00:00"/>
    <d v="2026-03-27T00:00:00"/>
    <s v="D-6653"/>
    <s v="HANES"/>
    <n v="1141920"/>
    <s v="COLD BRECK BLUE"/>
    <s v="TINTORERIA"/>
    <s v="TINTORERIA"/>
    <s v="RIB"/>
    <x v="6"/>
    <s v="ANALISTA DE COLOR"/>
    <s v="NOCHE"/>
    <n v="24"/>
    <s v="RECHAZADO"/>
    <m/>
  </r>
  <r>
    <d v="2026-03-28T00:00:00"/>
    <d v="2026-03-27T00:00:00"/>
    <s v="F-8011"/>
    <s v="IML"/>
    <s v="114919A"/>
    <s v="FOLIAGE GREEN"/>
    <s v="TINTORERIA"/>
    <s v="TINTORERIA"/>
    <s v="RIB"/>
    <x v="6"/>
    <s v="ANALISTA DE COLOR"/>
    <s v="NOCHE"/>
    <n v="24"/>
    <s v="APROBADO"/>
    <s v="A.E."/>
  </r>
  <r>
    <d v="2026-03-28T00:00:00"/>
    <d v="2026-03-27T00:00:00"/>
    <s v="D-6713"/>
    <s v="INTRADECO"/>
    <n v="1142581"/>
    <s v="METEORITE"/>
    <s v="TINTORERIA"/>
    <s v="TINTORERIA"/>
    <s v="RASHELL"/>
    <x v="6"/>
    <s v="ANALISTA DE COLOR"/>
    <s v="NOCHE"/>
    <n v="900"/>
    <s v="APROBADO"/>
    <s v="A.E."/>
  </r>
  <r>
    <d v="2026-03-28T00:00:00"/>
    <d v="2026-03-27T00:00:00"/>
    <s v="D-6798"/>
    <s v="SANMAR"/>
    <n v="1141186"/>
    <s v="CAROLINA BLUE"/>
    <s v="EMPAQUE"/>
    <s v="TINTORERIA"/>
    <s v="INTERLOCK"/>
    <x v="6"/>
    <s v="ANALISTA DE COLOR"/>
    <s v="DIA"/>
    <n v="100"/>
    <s v="RECHAZADO"/>
    <m/>
  </r>
  <r>
    <d v="2026-03-28T00:00:00"/>
    <d v="2026-03-27T00:00:00"/>
    <s v="D-6798"/>
    <s v="SANMAR"/>
    <n v="1141186"/>
    <s v="CAROLINA BLUE"/>
    <s v="EMPAQUE"/>
    <s v="TINTORERIA"/>
    <s v="INTERLOCK"/>
    <x v="6"/>
    <s v="ANALISTA DE COLOR"/>
    <s v="DIA"/>
    <n v="100"/>
    <s v="RECHAZADO"/>
    <m/>
  </r>
  <r>
    <d v="2026-03-29T00:00:00"/>
    <d v="2026-03-28T00:00:00"/>
    <s v="D-6775"/>
    <s v="INTRADECO"/>
    <n v="1142188"/>
    <s v="VIOLET"/>
    <s v="EMPAQUE"/>
    <s v="ACABADOS"/>
    <s v="MICRO WAFFLE"/>
    <x v="14"/>
    <s v="INSPECCION"/>
    <s v="DIA"/>
    <n v="6.6"/>
    <s v="RECHAZADO"/>
    <m/>
  </r>
  <r>
    <d v="2026-03-29T00:00:00"/>
    <d v="2026-03-28T00:00:00"/>
    <s v="D-6775"/>
    <s v="INTRADECO"/>
    <n v="1142188"/>
    <s v="VIOLET"/>
    <s v="EMPAQUE"/>
    <s v="KNIT"/>
    <s v="MICRO WAFFLE"/>
    <x v="2"/>
    <s v="INSPECCION"/>
    <s v="DIA"/>
    <n v="74.3"/>
    <s v="RECHAZADO"/>
    <m/>
  </r>
  <r>
    <d v="2026-03-29T00:00:00"/>
    <d v="2026-03-28T00:00:00"/>
    <s v="D-6831"/>
    <s v="KCI"/>
    <n v="3208552"/>
    <s v="PFD"/>
    <s v="EMPAQUE"/>
    <s v="ACABADOS"/>
    <s v="JERSEY"/>
    <x v="8"/>
    <s v="INSPECCION"/>
    <s v="DIA"/>
    <n v="817.9"/>
    <s v="APROBADO"/>
    <s v="YA FUE REPROCESADO"/>
  </r>
  <r>
    <d v="2026-03-29T00:00:00"/>
    <d v="2026-03-28T00:00:00"/>
    <s v="D-6713"/>
    <s v="INTRADECO"/>
    <n v="1142493"/>
    <s v="METEORITE"/>
    <s v="EMPAQUE"/>
    <s v="KNIT"/>
    <s v="RIB"/>
    <x v="1"/>
    <s v="INSPECCION"/>
    <s v="DIA"/>
    <n v="6.8"/>
    <s v="RECHAZADO"/>
    <m/>
  </r>
  <r>
    <d v="2026-03-29T00:00:00"/>
    <d v="2026-03-28T00:00:00"/>
    <s v="D-6713"/>
    <s v="INTRADECO"/>
    <n v="1142129"/>
    <s v="METEORITE"/>
    <s v="EMPAQUE"/>
    <s v="KNIT"/>
    <s v="RIB"/>
    <x v="55"/>
    <s v="INSPECCION"/>
    <s v="DIA"/>
    <n v="11.66"/>
    <s v="RECHAZADO"/>
    <m/>
  </r>
  <r>
    <d v="2026-03-29T00:00:00"/>
    <d v="2026-03-28T00:00:00"/>
    <s v="D-6713"/>
    <s v="INTRADECO"/>
    <n v="1142218"/>
    <s v="METEORITE"/>
    <s v="EMPAQUE"/>
    <s v="TINTORERIA"/>
    <s v="RASHELL"/>
    <x v="61"/>
    <s v="INSPECCION"/>
    <s v="DIA"/>
    <n v="22.02"/>
    <s v="RECHAZADO"/>
    <m/>
  </r>
  <r>
    <d v="2026-03-29T00:00:00"/>
    <d v="2026-03-28T00:00:00"/>
    <s v="F-8029"/>
    <s v="IML"/>
    <n v="1142728"/>
    <s v="PHANTOM"/>
    <s v="EMPAQUE"/>
    <s v="KNIT"/>
    <s v="JERSEY"/>
    <x v="1"/>
    <s v="INSPECCION"/>
    <s v="DIA"/>
    <n v="72.15000000000001"/>
    <s v="APROBADO"/>
    <s v="AE"/>
  </r>
  <r>
    <d v="2026-03-29T00:00:00"/>
    <d v="2026-03-28T00:00:00"/>
    <s v="D-6808"/>
    <s v="INTRADECO"/>
    <n v="1142074"/>
    <s v="CANTEEN"/>
    <s v="EMPAQUE"/>
    <s v="ACABADOS"/>
    <s v="JERSEY"/>
    <x v="28"/>
    <s v="INSPECCION"/>
    <s v="NOCHE"/>
    <n v="23.97"/>
    <s v="RECHAZADO"/>
    <s v="REPROCESAR TINTORERIA"/>
  </r>
  <r>
    <d v="2026-03-29T00:00:00"/>
    <d v="2026-03-28T00:00:00"/>
    <s v="D-6808"/>
    <s v="INTRADECO"/>
    <n v="1142074"/>
    <s v="CANTEEN"/>
    <s v="EMPAQUE"/>
    <s v="TINTORERIA"/>
    <s v="JERSEY"/>
    <x v="57"/>
    <s v="INSPECCION"/>
    <s v="NOCHE"/>
    <n v="310.13"/>
    <s v="RECHAZADO"/>
    <m/>
  </r>
  <r>
    <d v="2026-03-29T00:00:00"/>
    <d v="2026-03-28T00:00:00"/>
    <s v="F-8016"/>
    <s v="IML"/>
    <n v="1142249"/>
    <s v="CHOCOLATE BROWN"/>
    <s v="EMPAQUE"/>
    <s v="ACABADOS"/>
    <s v="JERSEY"/>
    <x v="7"/>
    <s v="ANALISTA DE PRUEBAS FISICAS"/>
    <s v="NOCHE"/>
    <n v="430.7"/>
    <s v="APROBADO"/>
    <m/>
  </r>
  <r>
    <d v="2026-03-29T00:00:00"/>
    <d v="2026-03-28T00:00:00"/>
    <s v="F-8016"/>
    <s v="IML"/>
    <n v="1142475"/>
    <s v="CHOCOLATE BROWN"/>
    <s v="EMPAQUE"/>
    <s v="ACABADOS"/>
    <s v="JERSEY"/>
    <x v="7"/>
    <s v="ANALISTA DE PRUEBAS FISICAS"/>
    <s v="NOCHE"/>
    <n v="96.5"/>
    <s v="APROBADO"/>
    <m/>
  </r>
  <r>
    <d v="2026-03-29T00:00:00"/>
    <d v="2026-03-28T00:00:00"/>
    <s v="F-8016"/>
    <s v="IML"/>
    <n v="1142334"/>
    <s v="CHOCOLATE BROWN"/>
    <s v="EMPAQUE"/>
    <s v="ACABADOS"/>
    <s v="JERSEY"/>
    <x v="7"/>
    <s v="ANALISTA DE PRUEBAS FISICAS"/>
    <s v="NOCHE"/>
    <n v="307.89"/>
    <s v="APROBADO"/>
    <m/>
  </r>
  <r>
    <d v="2026-03-31T00:00:00"/>
    <d v="2026-03-30T00:00:00"/>
    <s v="F-8020"/>
    <s v="IML"/>
    <n v="1141829"/>
    <s v="BLANC DE BLANC"/>
    <s v="EMPAQUE"/>
    <s v="KNIT"/>
    <s v="JERSEY"/>
    <x v="10"/>
    <s v="ANALISTA DE COLOR"/>
    <s v="NOCHE"/>
    <n v="25"/>
    <s v="APROBADO"/>
    <m/>
  </r>
  <r>
    <d v="2026-03-31T00:00:00"/>
    <d v="2026-03-30T00:00:00"/>
    <s v="F-8002"/>
    <s v="IML"/>
    <n v="1141698"/>
    <s v="PRINTERS INK"/>
    <s v="EMPAQUE"/>
    <s v="TINTORERIA"/>
    <s v="JERSEY"/>
    <x v="6"/>
    <s v="ANALISTA DE COLOR"/>
    <s v="NOCHE"/>
    <n v="50"/>
    <s v="RECHAZADO"/>
    <m/>
  </r>
  <r>
    <d v="2026-03-31T00:00:00"/>
    <d v="2026-03-30T00:00:00"/>
    <s v="F-8002"/>
    <s v="IML"/>
    <n v="1141698"/>
    <s v="PRINTERS INK"/>
    <s v="EMPAQUE"/>
    <s v="TINTORERIA"/>
    <s v="JERSEY"/>
    <x v="6"/>
    <s v="ANALISTA DE COLOR"/>
    <s v="NOCHE"/>
    <m/>
    <s v="RECHAZADO"/>
    <m/>
  </r>
  <r>
    <d v="2026-03-31T00:00:00"/>
    <d v="2026-03-30T00:00:00"/>
    <s v="F-8002"/>
    <s v="IML"/>
    <n v="1142382"/>
    <s v="PRINTERS INK"/>
    <s v="EMPAQUE"/>
    <s v="KNIT"/>
    <s v="JERSEY"/>
    <x v="2"/>
    <s v="INSPECCION"/>
    <s v="NOCHE"/>
    <n v="38.3"/>
    <s v="RECHAZADO"/>
    <m/>
  </r>
  <r>
    <d v="2026-03-31T00:00:00"/>
    <d v="2026-03-30T00:00:00"/>
    <s v="F-8002"/>
    <s v="IML"/>
    <n v="1142382"/>
    <s v="PRINTERS INK"/>
    <s v="EMPAQUE"/>
    <s v="ACABADOS"/>
    <s v="JERSEY"/>
    <x v="8"/>
    <s v="INSPECCION"/>
    <s v="NOCHE"/>
    <n v="92.36"/>
    <s v="RECHAZADO"/>
    <m/>
  </r>
  <r>
    <d v="2026-03-31T00:00:00"/>
    <d v="2026-03-30T00:00:00"/>
    <s v="F-8020"/>
    <s v="IML"/>
    <n v="1141829"/>
    <s v="BLANC DE BLANC"/>
    <s v="EMPAQUE"/>
    <s v="ACABADOS"/>
    <s v="JERSEY"/>
    <x v="7"/>
    <s v="ANALISTA DE PRUEBAS FISICAS"/>
    <s v="NOCHE"/>
    <n v="478.23"/>
    <s v="PENDIENTE"/>
    <s v="HACER RETEST"/>
  </r>
  <r>
    <d v="2026-03-31T00:00:00"/>
    <d v="2026-03-30T00:00:00"/>
    <s v="F-7940"/>
    <s v="IML"/>
    <n v="1140864"/>
    <s v="INCENSE (SAFARI)"/>
    <s v="EMPAQUE"/>
    <s v="KNIT"/>
    <s v="JERSEY"/>
    <x v="2"/>
    <s v="INSPECCION"/>
    <s v="NOCHE"/>
    <n v="14"/>
    <s v="RECHAZADO"/>
    <m/>
  </r>
  <r>
    <d v="2026-03-31T00:00:00"/>
    <d v="2026-03-30T00:00:00"/>
    <s v="F-7940"/>
    <s v="IML"/>
    <n v="3208338"/>
    <s v="INCENSE (SAFARI)"/>
    <s v="EMPAQUE"/>
    <s v="ESTAMPADO"/>
    <s v="JERSEY"/>
    <x v="40"/>
    <s v="INSPECCION"/>
    <s v="NOCHE"/>
    <n v="29.95"/>
    <s v="APROBADO"/>
    <m/>
  </r>
  <r>
    <d v="2026-03-31T00:00:00"/>
    <d v="2026-03-30T00:00:00"/>
    <s v="F-7940"/>
    <s v="IML"/>
    <n v="3208338"/>
    <s v="INCENSE (SAFARI)"/>
    <s v="EMPAQUE"/>
    <s v="ACABADOS"/>
    <s v="JERSEY"/>
    <x v="3"/>
    <s v="INSPECCION"/>
    <s v="NOCHE"/>
    <n v="30"/>
    <s v="PENDIENTE"/>
    <s v="REVISAR ROLLOS"/>
  </r>
  <r>
    <d v="2026-03-31T00:00:00"/>
    <d v="2026-03-30T00:00:00"/>
    <s v="D-6722"/>
    <s v="INTRADECO"/>
    <n v="1142759"/>
    <s v="RICH BLACK"/>
    <s v="EMPAQUE"/>
    <s v="KNIT"/>
    <s v="PINTEC"/>
    <x v="12"/>
    <s v="INSPECCION"/>
    <s v="NOCHE"/>
    <n v="23.02"/>
    <s v="RECHAZADO"/>
    <m/>
  </r>
  <r>
    <d v="2026-03-31T00:00:00"/>
    <d v="2026-03-30T00:00:00"/>
    <s v="D-6713"/>
    <s v="INTRADECO"/>
    <s v="1142578/580"/>
    <s v="METEORITE"/>
    <s v="EMPAQUE"/>
    <s v="TINTORERIA"/>
    <s v="RASHELL"/>
    <x v="28"/>
    <s v="INSPECCION"/>
    <s v="NOCHE"/>
    <n v="98.54000000000001"/>
    <s v="RECHAZADO"/>
    <m/>
  </r>
  <r>
    <d v="2026-03-31T00:00:00"/>
    <d v="2026-03-30T00:00:00"/>
    <s v="D-6808"/>
    <s v="INTRADECO"/>
    <n v="1142383"/>
    <s v="LICORICE"/>
    <s v="EMPAQUE"/>
    <s v="TINTORERIA"/>
    <s v="JERSEY"/>
    <x v="57"/>
    <s v="INSPECCION"/>
    <s v="NOCHE"/>
    <n v="753.96"/>
    <s v="RECHAZADO"/>
    <m/>
  </r>
  <r>
    <d v="2026-03-31T00:00:00"/>
    <d v="2026-03-30T00:00:00"/>
    <s v="D-6715"/>
    <s v="INTRADECO"/>
    <n v="1142793"/>
    <s v="DUNE"/>
    <s v="TINTORERIA"/>
    <s v="TINTORERIA"/>
    <s v="JERSEY"/>
    <x v="6"/>
    <s v="ANALISTA DE COLOR"/>
    <s v="NOCHE"/>
    <n v="25"/>
    <s v="RECHAZADO"/>
    <m/>
  </r>
  <r>
    <d v="2026-03-31T00:00:00"/>
    <d v="2026-03-30T00:00:00"/>
    <s v="D-6715"/>
    <s v="INTRADECO"/>
    <n v="1142792"/>
    <s v="CLASSIC NAVY"/>
    <s v="TINTORERIA"/>
    <s v="TINTORERIA"/>
    <s v="JERSEY"/>
    <x v="6"/>
    <s v="ANALISTA DE COLOR"/>
    <s v="NOCHE"/>
    <n v="25"/>
    <s v="RECHAZADO"/>
    <m/>
  </r>
  <r>
    <d v="2026-03-31T00:00:00"/>
    <d v="2026-03-30T00:00:00"/>
    <s v="F-7996"/>
    <s v="OUTERSTUFF"/>
    <n v="1142130"/>
    <s v="EVENING PRIMROSE"/>
    <s v="TINTORERIA"/>
    <s v="TINTORERIA"/>
    <s v="JERSEY"/>
    <x v="6"/>
    <s v="ANALISTA DE COLOR"/>
    <s v="NOCHE"/>
    <n v="125"/>
    <s v="APROBADO"/>
    <m/>
  </r>
  <r>
    <d v="2026-03-31T00:00:00"/>
    <d v="2026-03-30T00:00:00"/>
    <s v="D-6744"/>
    <s v="SANMAR"/>
    <n v="1142264"/>
    <s v="SILVER"/>
    <s v="EMPAQUE"/>
    <s v="TINTORERIA"/>
    <s v="INTERLOCK"/>
    <x v="6"/>
    <s v="ANALISTA DE COLOR"/>
    <s v="NOCHE"/>
    <n v="50"/>
    <s v="PENDIENTE"/>
    <s v="CAMBIAR LOTE"/>
  </r>
  <r>
    <d v="2026-03-31T00:00:00"/>
    <d v="2026-03-30T00:00:00"/>
    <s v="D-6744"/>
    <s v="SANMAR"/>
    <n v="1142264"/>
    <s v="SILVER"/>
    <s v="EMPAQUE"/>
    <s v="KNIT"/>
    <s v="INTERLOCK"/>
    <x v="10"/>
    <s v="ANALISTA DE COLOR"/>
    <s v="NOCHE"/>
    <n v="25"/>
    <s v="RECHAZADO"/>
    <m/>
  </r>
  <r>
    <d v="2026-03-31T00:00:00"/>
    <d v="2026-03-30T00:00:00"/>
    <s v="D-6713"/>
    <s v="INTRADECO"/>
    <n v="1142581"/>
    <s v="METEORITE"/>
    <s v="EMPAQUE"/>
    <s v="KNIT"/>
    <s v="RASHELL"/>
    <x v="1"/>
    <s v="INSPECCION"/>
    <s v="NOCHE"/>
    <n v="2.2"/>
    <s v="RECHAZADO"/>
    <m/>
  </r>
  <r>
    <d v="2026-03-31T00:00:00"/>
    <d v="2026-03-30T00:00:00"/>
    <s v="D-6713"/>
    <s v="INTRADECO"/>
    <n v="1142581"/>
    <s v="METEORITE"/>
    <s v="EMPAQUE"/>
    <s v="TINTORERIA"/>
    <s v="RASHELL"/>
    <x v="63"/>
    <s v="INSPECCION"/>
    <s v="NOCHE"/>
    <n v="44.18"/>
    <s v="RECHAZADO"/>
    <m/>
  </r>
  <r>
    <d v="2026-04-01T00:00:00"/>
    <d v="2026-03-31T00:00:00"/>
    <s v="D-6798"/>
    <s v="SANMAR"/>
    <n v="1141122"/>
    <s v="CAROLINA BLUE"/>
    <s v="EMPAQUE"/>
    <s v="TINTORERIA"/>
    <s v="INTERLOCK"/>
    <x v="6"/>
    <s v="ANALISTA DE COLOR"/>
    <s v="NOCHE"/>
    <n v="120"/>
    <s v="APROBADO"/>
    <s v="CAMBIAR BATCH"/>
  </r>
  <r>
    <d v="2026-04-01T00:00:00"/>
    <d v="2026-03-31T00:00:00"/>
    <s v="D-6653"/>
    <s v="HANES"/>
    <n v="1141921"/>
    <s v="DEEP FOREST"/>
    <s v="TINTORERIA"/>
    <s v="TINTORERIA"/>
    <s v="RIB"/>
    <x v="6"/>
    <s v="ANALISTA DE COLOR"/>
    <s v="NOCHE"/>
    <n v="20"/>
    <s v="APROBADO"/>
    <m/>
  </r>
  <r>
    <d v="2026-04-01T00:00:00"/>
    <d v="2026-03-31T00:00:00"/>
    <s v="D-6713"/>
    <s v="INTRADECO"/>
    <s v="1142580 B"/>
    <s v="METEORITE"/>
    <s v="EMPAQUE"/>
    <s v="TINTORERIA"/>
    <s v="RASHELL"/>
    <x v="6"/>
    <s v="ANALISTA DE COLOR"/>
    <s v="NOCHE"/>
    <n v="450"/>
    <s v="APROBADO"/>
    <s v="ENVIAR SIGUIENTE SEMANA"/>
  </r>
  <r>
    <d v="2026-04-01T00:00:00"/>
    <d v="2026-03-31T00:00:00"/>
    <s v="D-6808"/>
    <s v="INTRADECO"/>
    <n v="1142504"/>
    <s v="LICORICE"/>
    <s v="EMPAQUE"/>
    <s v="TINTORERIA"/>
    <s v="JERSEY"/>
    <x v="6"/>
    <s v="ANALISTA DE COLOR"/>
    <s v="NOCHE"/>
    <n v="747.36"/>
    <s v="RECHAZADO"/>
    <m/>
  </r>
  <r>
    <d v="2026-04-01T00:00:00"/>
    <d v="2026-03-31T00:00:00"/>
    <s v="D-6722"/>
    <s v="INTRADECO"/>
    <n v="1142763"/>
    <s v="RICH BLACK"/>
    <s v="EMPAQUE"/>
    <s v="ACABADOS"/>
    <s v="PINTEC"/>
    <x v="14"/>
    <s v="INSPECCION"/>
    <s v="NOCHE"/>
    <n v="6.22"/>
    <s v="RECHAZADO"/>
    <s v="ENVIAR A LOCAL"/>
  </r>
  <r>
    <d v="2026-04-01T00:00:00"/>
    <d v="2026-03-31T00:00:00"/>
    <s v="D-6794"/>
    <s v="INTRADECO"/>
    <n v="1142767"/>
    <s v="BLACK"/>
    <s v="EMPAQUE"/>
    <s v="ACABADOS"/>
    <s v="ECO MINIWAFFLE"/>
    <x v="14"/>
    <s v="INSPECCION"/>
    <s v="NOCHE"/>
    <n v="32.26"/>
    <s v="RECHAZADO"/>
    <s v="ENVIAR A LOCAL"/>
  </r>
  <r>
    <d v="2026-04-01T00:00:00"/>
    <d v="2026-03-31T00:00:00"/>
    <s v="D-6713"/>
    <s v="INTRADECO"/>
    <n v="1142580"/>
    <s v="METEORITE"/>
    <s v="EMPAQUE"/>
    <s v="TINTORERIA"/>
    <s v="RASHELL"/>
    <x v="63"/>
    <s v="INSPECCION"/>
    <s v="NOCHE"/>
    <n v="117"/>
    <s v="RECHAZADO"/>
    <s v="REPROCESAR TINTORERIA"/>
  </r>
  <r>
    <d v="2026-04-01T00:00:00"/>
    <d v="2026-03-31T00:00:00"/>
    <s v="D-6775"/>
    <s v="INTRADECO"/>
    <n v="1142846"/>
    <s v="BLACK"/>
    <s v="EMPAQUE"/>
    <s v="ACABADOS"/>
    <s v="MICRO WAFFLE"/>
    <x v="14"/>
    <s v="INSPECCION"/>
    <s v="NOCHE"/>
    <n v="20.44"/>
    <s v="RECHAZADO"/>
    <s v="ENVIAR A LOCAL"/>
  </r>
  <r>
    <d v="2026-04-01T00:00:00"/>
    <d v="2026-03-31T00:00:00"/>
    <s v="D-6798"/>
    <s v="SANMAR"/>
    <s v="1141893B"/>
    <s v="GOLD"/>
    <s v="EMPAQUE"/>
    <s v="TINTORERIA"/>
    <s v="INTERLOCK"/>
    <x v="6"/>
    <s v="ANALISTA DE COLOR"/>
    <s v="NOCHE"/>
    <n v="250"/>
    <s v="RECHAZADO"/>
    <s v="REPROCESAR TINTORERIA"/>
  </r>
  <r>
    <d v="2026-04-01T00:00:00"/>
    <d v="2026-03-31T00:00:00"/>
    <s v="F-7996"/>
    <s v="OUTERSTUFF"/>
    <n v="1142130"/>
    <s v="EVENING PRIMROSE"/>
    <s v="ACABADOS"/>
    <s v="TINTORERIA"/>
    <s v="JERSEY"/>
    <x v="57"/>
    <s v="INSPECCION"/>
    <s v="NOCHE"/>
    <n v="100"/>
    <s v="PENDIENTE"/>
    <s v="REVISAR ROLLOS"/>
  </r>
  <r>
    <d v="2026-04-01T00:00:00"/>
    <d v="2026-03-31T00:00:00"/>
    <s v="D-6744"/>
    <s v="SANMAR"/>
    <s v="1142104R"/>
    <s v="NEON GREEN"/>
    <s v="TINTORERIA"/>
    <s v="TINTORERIA"/>
    <s v="INTERLOCK"/>
    <x v="6"/>
    <s v="ANALISTA DE COLOR"/>
    <s v="NOCHE"/>
    <m/>
    <s v="RECHAZADO"/>
    <m/>
  </r>
  <r>
    <d v="2026-04-01T00:00:00"/>
    <d v="2026-03-31T00:00:00"/>
    <s v="F-8016"/>
    <s v="IML"/>
    <n v="1142331"/>
    <s v="CHOCOLATE BROWN"/>
    <s v="EMPAQUE"/>
    <s v="TINTORERIA"/>
    <s v="JERSEY"/>
    <x v="63"/>
    <s v="INSPECCION"/>
    <s v="NOCHE"/>
    <n v="23.6"/>
    <s v="RECHAZADO"/>
    <s v="REPROCESAR TINTORERIA"/>
  </r>
  <r>
    <d v="2026-04-01T00:00:00"/>
    <d v="2026-03-31T00:00:00"/>
    <s v="F-8016"/>
    <s v="IML"/>
    <n v="1142332"/>
    <s v="CHOCOLATE BROWN"/>
    <s v="EMPAQUE"/>
    <s v="TINTORERIA"/>
    <s v="JERSEY"/>
    <x v="63"/>
    <s v="INSPECCION"/>
    <s v="NOCHE"/>
    <n v="23.6"/>
    <s v="RECHAZADO"/>
    <s v="REPROCESAR TINTORERIA"/>
  </r>
  <r>
    <d v="2026-04-01T00:00:00"/>
    <d v="2026-03-31T00:00:00"/>
    <s v="F-8021"/>
    <s v="OUTERSTUFF"/>
    <n v="1141891"/>
    <s v="BLUE SPARK"/>
    <s v="ACABADOS"/>
    <s v="TINTORERIA"/>
    <s v="JERSEY"/>
    <x v="57"/>
    <s v="INSPECCION"/>
    <s v="NOCHE"/>
    <n v="199.64"/>
    <s v="PENDIENTE"/>
    <s v="REVISAR ROLLOS"/>
  </r>
  <r>
    <d v="2026-04-01T00:00:00"/>
    <d v="2026-03-31T00:00:00"/>
    <s v="D-6799"/>
    <s v="BOLIM"/>
    <n v="1142672"/>
    <s v="DOUBLE CREAM"/>
    <s v="ACABADOS"/>
    <s v="TINTORERIA"/>
    <s v="RIB"/>
    <x v="6"/>
    <s v="ANALISTA DE COLOR"/>
    <s v="NOCHE"/>
    <n v="776"/>
    <s v="APROBADO"/>
    <s v="AE"/>
  </r>
  <r>
    <d v="2026-04-01T00:00:00"/>
    <d v="2026-03-31T00:00:00"/>
    <s v="D-6744"/>
    <s v="SANMAR"/>
    <n v="1138647"/>
    <s v="NEON ORANGE"/>
    <s v="EMPAQUE"/>
    <s v="TINTORERIA"/>
    <s v="INTERLOCK"/>
    <x v="13"/>
    <s v="INSPECCION"/>
    <s v="NOCHE"/>
    <n v="14.14"/>
    <s v="RECHAZADO"/>
    <m/>
  </r>
  <r>
    <d v="2026-04-01T00:00:00"/>
    <d v="2026-03-31T00:00:00"/>
    <s v="D-6744"/>
    <s v="SANMAR"/>
    <n v="1138647"/>
    <s v="NEON ORANGE"/>
    <s v="EMPAQUE"/>
    <s v="KNIT"/>
    <s v="INTERLOCK"/>
    <x v="1"/>
    <s v="INSPECCION"/>
    <s v="NOCHE"/>
    <n v="21.48"/>
    <s v="APROBADO"/>
    <m/>
  </r>
  <r>
    <d v="2026-04-01T00:00:00"/>
    <d v="2026-03-31T00:00:00"/>
    <s v="F-8010"/>
    <s v="IML"/>
    <n v="1142126"/>
    <s v="NAUTICAL BLUE"/>
    <s v="EMPAQUE"/>
    <s v="TINTORERIA"/>
    <s v="JERSEY"/>
    <x v="6"/>
    <s v="ANALISTA DE COLOR"/>
    <s v="NOCHE"/>
    <n v="200"/>
    <s v="APROBADO"/>
    <m/>
  </r>
  <r>
    <d v="2026-04-01T00:00:00"/>
    <d v="2026-03-31T00:00:00"/>
    <s v="D-6808"/>
    <s v="INTRADECO"/>
    <n v="1142381"/>
    <s v="PELICAN"/>
    <s v="EMPAQUE"/>
    <s v="TINTORERIA"/>
    <s v="JERSEY"/>
    <x v="57"/>
    <s v="INSPECCION"/>
    <s v="NOCHE"/>
    <n v="724.98"/>
    <s v="PENDIENTE"/>
    <s v="REVISAR ROLLOS"/>
  </r>
  <r>
    <d v="2026-04-01T00:00:00"/>
    <d v="2026-03-31T00:00:00"/>
    <s v="D-6808"/>
    <s v="INTRADECO"/>
    <s v="1142231/232"/>
    <s v="PELICAN"/>
    <s v="EMPAQUE"/>
    <s v="TINTORERIA"/>
    <s v="JERSEY"/>
    <x v="57"/>
    <s v="INSPECCION"/>
    <s v="NOCHE"/>
    <n v="235"/>
    <s v="RECHAZADO"/>
    <s v="REPROCESAR TINTORERIA"/>
  </r>
  <r>
    <d v="2026-04-01T00:00:00"/>
    <d v="2026-03-31T00:00:00"/>
    <s v="D-6799"/>
    <s v="BOLIM"/>
    <n v="1142558"/>
    <s v="DOUBLE CREAM"/>
    <s v="EMPAQUE"/>
    <s v="KNIT"/>
    <s v="RIB"/>
    <x v="72"/>
    <s v="INSPECCION"/>
    <s v="NOCHE"/>
    <n v="727.4400000000001"/>
    <s v="PENDIENTE"/>
    <s v="REVISAR ROLLOS"/>
  </r>
  <r>
    <d v="2026-04-01T00:00:00"/>
    <d v="2026-03-31T00:00:00"/>
    <s v="F-8021"/>
    <s v="OUTERSTUFF"/>
    <n v="1142673"/>
    <s v="RUSH BLUE"/>
    <s v="TINTORERIA"/>
    <s v="TINTORERIA"/>
    <s v="RIB"/>
    <x v="6"/>
    <s v="ANALISTA DE COLOR"/>
    <s v="NOCHE"/>
    <n v="25"/>
    <s v="RECHAZADO"/>
    <s v="REPROCESAR TINTORERIA"/>
  </r>
  <r>
    <d v="2026-04-01T00:00:00"/>
    <d v="2026-03-31T00:00:00"/>
    <s v="F-8029"/>
    <s v="IML"/>
    <s v="1142725/726"/>
    <s v="PHANTOM"/>
    <s v="EMPAQUE"/>
    <s v="KNIT"/>
    <s v="JERSEY"/>
    <x v="1"/>
    <s v="INSPECCION"/>
    <s v="NOCHE"/>
    <n v="57.06"/>
    <s v="APROBADO"/>
    <m/>
  </r>
  <r>
    <d v="2026-04-01T00:00:00"/>
    <d v="2026-03-31T00:00:00"/>
    <s v="F-8005"/>
    <s v="OUTERSTUFF"/>
    <n v="1138720"/>
    <s v="BLACK"/>
    <s v="EMPAQUE"/>
    <s v="ACABADOS"/>
    <s v="JERSEY"/>
    <x v="59"/>
    <s v="ANALISTA DE PRUEBAS FISICAS"/>
    <s v="NOCHE"/>
    <n v="36.98"/>
    <s v="RECHAZADO"/>
    <m/>
  </r>
  <r>
    <d v="2026-04-01T00:00:00"/>
    <d v="2026-03-31T00:00:00"/>
    <s v="D-6775"/>
    <s v="INTRADECO"/>
    <n v="1142666"/>
    <s v="BLACK"/>
    <s v="EMPAQUE"/>
    <s v="KNIT"/>
    <s v="MICRO WAFFLE"/>
    <x v="2"/>
    <s v="INSPECCION"/>
    <s v="NOCHE"/>
    <n v="124.52"/>
    <s v="RECHAZADO"/>
    <m/>
  </r>
  <r>
    <d v="2026-04-01T00:00:00"/>
    <d v="2026-03-31T00:00:00"/>
    <s v="F-8089"/>
    <s v="IML"/>
    <n v="1142724"/>
    <s v="PHANTOM"/>
    <s v="EMPAQUE"/>
    <s v="KNIT"/>
    <s v="JERSEY"/>
    <x v="1"/>
    <s v="INSPECCION"/>
    <s v="NOCHE"/>
    <n v="24.3"/>
    <s v="APROBADO"/>
    <m/>
  </r>
  <r>
    <d v="2026-04-01T00:00:00"/>
    <d v="2026-03-31T00:00:00"/>
    <s v="F-8002"/>
    <s v="IML"/>
    <n v="1141698"/>
    <s v="PRINTERS INK"/>
    <s v="EMPAQUE"/>
    <s v="TINTORERIA"/>
    <s v="JERSEY"/>
    <x v="6"/>
    <s v="ANALISTA DE COLOR"/>
    <s v="NOCHE"/>
    <m/>
    <s v="RECHAZADO"/>
    <m/>
  </r>
  <r>
    <d v="2026-04-01T00:00:00"/>
    <d v="2026-03-31T00:00:00"/>
    <s v="D-6798"/>
    <s v="SANMAR"/>
    <n v="1142540"/>
    <s v="TRUE NAVY"/>
    <s v="EMPAQUE"/>
    <s v="TINTORERIA"/>
    <s v="INTERLOCK"/>
    <x v="6"/>
    <s v="ANALISTA DE COLOR"/>
    <s v="NOCHE"/>
    <n v="100"/>
    <s v="APROBADO"/>
    <s v="CAMBIAR BATCH"/>
  </r>
  <r>
    <d v="2026-04-02T00:00:00"/>
    <d v="2026-04-01T00:00:00"/>
    <s v="D-6798"/>
    <s v="SANMAR"/>
    <n v="1141526"/>
    <s v="RED"/>
    <s v="EMPAQUE"/>
    <s v="TINTORERIA"/>
    <s v="INTERLOCK"/>
    <x v="6"/>
    <s v="ANALISTA DE COLOR"/>
    <s v="NOCHE"/>
    <n v="100"/>
    <s v="APROBADO"/>
    <s v="CAMBIAR BATCH"/>
  </r>
  <r>
    <d v="2026-04-02T00:00:00"/>
    <d v="2026-04-01T00:00:00"/>
    <s v="D-6798"/>
    <s v="SANMAR"/>
    <n v="1141647"/>
    <s v="RED"/>
    <s v="EMPAQUE"/>
    <s v="TINTORERIA"/>
    <s v="INTERLOCK"/>
    <x v="6"/>
    <s v="ANALISTA DE COLOR"/>
    <s v="NOCHE"/>
    <n v="25"/>
    <s v="APROBADO"/>
    <s v="CAMBIAR BATCH"/>
  </r>
  <r>
    <d v="2026-04-02T00:00:00"/>
    <d v="2026-04-01T00:00:00"/>
    <s v="D-6798"/>
    <s v="SANMAR"/>
    <n v="1141592"/>
    <s v="RED"/>
    <s v="EMPAQUE"/>
    <s v="TINTORERIA"/>
    <s v="INTERLOCK"/>
    <x v="6"/>
    <s v="ANALISTA DE COLOR"/>
    <s v="NOCHE"/>
    <n v="175"/>
    <s v="APROBADO"/>
    <s v="CAMBIAR BATCH"/>
  </r>
  <r>
    <d v="2026-04-02T00:00:00"/>
    <d v="2026-04-01T00:00:00"/>
    <s v="D-6798"/>
    <s v="SANMAR"/>
    <n v="1141646"/>
    <s v="RED"/>
    <s v="EMPAQUE"/>
    <s v="TINTORERIA"/>
    <s v="INTERLOCK"/>
    <x v="6"/>
    <s v="ANALISTA DE COLOR"/>
    <s v="NOCHE"/>
    <n v="50"/>
    <s v="APROBADO"/>
    <s v="CAMBIAR BATCH"/>
  </r>
  <r>
    <d v="2026-04-02T00:00:00"/>
    <d v="2026-04-01T00:00:00"/>
    <s v="F-8029"/>
    <s v="IML"/>
    <n v="1142727"/>
    <s v="PHANTOM"/>
    <s v="EMPAQUE"/>
    <s v="KNIT"/>
    <s v="JERSEY"/>
    <x v="1"/>
    <s v="INSPECCION"/>
    <s v="NOCHE"/>
    <n v="214.8"/>
    <s v="APROBADO"/>
    <s v="NEGOCIAR"/>
  </r>
  <r>
    <d v="2026-04-02T00:00:00"/>
    <d v="2026-04-01T00:00:00"/>
    <s v="D-6799"/>
    <s v="BOLIM"/>
    <n v="1142672"/>
    <s v="DOUBLE CREAM"/>
    <s v="EMPAQUE"/>
    <s v="KNIT"/>
    <s v="RIB"/>
    <x v="72"/>
    <s v="INSPECCION"/>
    <s v="NOCHE"/>
    <n v="279.74"/>
    <s v="RECHAZADO"/>
    <m/>
  </r>
  <r>
    <d v="2026-04-02T00:00:00"/>
    <d v="2026-04-01T00:00:00"/>
    <s v="D-6798"/>
    <s v="SANMAR"/>
    <n v="1141526"/>
    <s v="RED"/>
    <s v="EMPAQUE"/>
    <s v="ACABADOS"/>
    <s v="INTERLOCK"/>
    <x v="8"/>
    <s v="INSPECCION"/>
    <s v="NOCHE"/>
    <n v="2.76"/>
    <s v="RECHAZADO"/>
    <m/>
  </r>
  <r>
    <d v="2026-04-02T00:00:00"/>
    <d v="2026-04-01T00:00:00"/>
    <s v="D-6800"/>
    <s v="IML"/>
    <n v="1141281"/>
    <s v="KELLY GREEN"/>
    <s v="EMPAQUE"/>
    <s v="KNIT"/>
    <s v="JERSEY"/>
    <x v="55"/>
    <s v="INSPECCION"/>
    <s v="NOCHE"/>
    <n v="21.4"/>
    <s v="RECHAZADO"/>
    <m/>
  </r>
  <r>
    <d v="2026-04-02T00:00:00"/>
    <d v="2026-04-01T00:00:00"/>
    <s v="F-8011"/>
    <s v="IML"/>
    <n v="1141919"/>
    <s v="FOLIAGE GREEN"/>
    <s v="EMPAQUE"/>
    <s v="TINTORERIA"/>
    <s v="RIB"/>
    <x v="63"/>
    <s v="INSPECCION"/>
    <s v="NOCHE"/>
    <n v="43.14"/>
    <s v="RECHAZADO"/>
    <m/>
  </r>
  <r>
    <d v="2026-04-02T00:00:00"/>
    <d v="2026-04-01T00:00:00"/>
    <s v="F-8011"/>
    <s v="IML"/>
    <n v="1141919"/>
    <s v="FOLIAGE GREEN"/>
    <s v="EMPAQUE"/>
    <s v="TINTORERIA"/>
    <s v="RIB"/>
    <x v="6"/>
    <s v="ANALISTA DE COLOR"/>
    <s v="NOCHE"/>
    <m/>
    <s v="RECHAZADO"/>
    <m/>
  </r>
  <r>
    <d v="2026-04-02T00:00:00"/>
    <d v="2026-04-01T00:00:00"/>
    <s v="D-6799"/>
    <s v="BOLIM"/>
    <n v="1142571"/>
    <s v="ALMOND OIL"/>
    <s v="EMPAQUE"/>
    <s v="KNIT"/>
    <s v="RIB"/>
    <x v="72"/>
    <s v="INSPECCION"/>
    <s v="NOCHE"/>
    <n v="93.45999999999999"/>
    <s v="RECHAZADO"/>
    <m/>
  </r>
  <r>
    <d v="2026-04-02T00:00:00"/>
    <d v="2026-04-01T00:00:00"/>
    <s v="D-6799"/>
    <s v="BOLIM"/>
    <n v="1142558"/>
    <s v="DOUBLE CREAM"/>
    <s v="EMPAQUE"/>
    <s v="KNIT"/>
    <s v="RIB"/>
    <x v="72"/>
    <s v="INSPECCION"/>
    <s v="NOCHE"/>
    <n v="758"/>
    <s v="RECHAZADO"/>
    <s v="DEVOLVER A KNIT"/>
  </r>
  <r>
    <d v="2026-04-02T00:00:00"/>
    <d v="2026-04-01T00:00:00"/>
    <s v="D-6744"/>
    <s v="SANMAR"/>
    <n v="1141127"/>
    <s v="TEAM PURPLE"/>
    <s v="EMPAQUE"/>
    <s v="KNIT"/>
    <s v="INTERLOCK"/>
    <x v="1"/>
    <s v="INSPECCION"/>
    <s v="NOCHE"/>
    <n v="240.16"/>
    <s v="RECHAZADO"/>
    <m/>
  </r>
  <r>
    <d v="2026-04-02T00:00:00"/>
    <d v="2026-04-01T00:00:00"/>
    <s v="D-6744"/>
    <s v="SANMAR"/>
    <n v="1141127"/>
    <s v="TEAM PURPLE"/>
    <s v="EMPAQUE"/>
    <s v="KNIT"/>
    <s v="INTERLOCK"/>
    <x v="2"/>
    <s v="INSPECCION"/>
    <s v="NOCHE"/>
    <n v="3.34"/>
    <s v="RECHAZADO"/>
    <m/>
  </r>
  <r>
    <d v="2026-04-02T00:00:00"/>
    <d v="2026-04-01T00:00:00"/>
    <s v="D-6798"/>
    <s v="SANMAR"/>
    <n v="1141185"/>
    <s v="CAROLINA BLUE"/>
    <s v="TINTORERIA"/>
    <s v="TINTORERIA"/>
    <s v="INTERLOCK"/>
    <x v="6"/>
    <s v="ANALISTA DE COLOR"/>
    <s v="NOCHE"/>
    <m/>
    <s v="RECHAZADO"/>
    <m/>
  </r>
  <r>
    <d v="2026-04-02T00:00:00"/>
    <d v="2026-04-01T00:00:00"/>
    <s v="D-6775"/>
    <s v="INTRADECO"/>
    <n v="1142274"/>
    <s v="BLACK"/>
    <s v="TINTORERIA"/>
    <s v="TINTORERIA"/>
    <s v="RIB"/>
    <x v="6"/>
    <s v="ANALISTA DE COLOR"/>
    <s v="NOCHE"/>
    <n v="250"/>
    <s v="RECHAZADO"/>
    <m/>
  </r>
  <r>
    <d v="2026-04-02T00:00:00"/>
    <d v="2026-04-01T00:00:00"/>
    <s v="F-8010"/>
    <s v="IML"/>
    <n v="1142126"/>
    <s v="NAUTICAL BLUE"/>
    <s v="EMPAQUE"/>
    <s v="ACABADOS"/>
    <s v="JERSEY"/>
    <x v="7"/>
    <s v="INSPECCION"/>
    <s v="NOCHE"/>
    <n v="193.28"/>
    <s v="RECHAZADO"/>
    <m/>
  </r>
  <r>
    <d v="2026-04-02T00:00:00"/>
    <d v="2026-04-01T00:00:00"/>
    <s v="F-7998"/>
    <s v="IML"/>
    <n v="1142373"/>
    <s v="PRINTERS INK"/>
    <s v="EMPAQUE"/>
    <s v="ACABADOS"/>
    <s v="JERSEY"/>
    <x v="7"/>
    <s v="INSPECCION"/>
    <s v="NOCHE"/>
    <n v="1292.42"/>
    <s v="APROBADO"/>
    <m/>
  </r>
  <r>
    <d v="2026-04-02T00:00:00"/>
    <d v="2026-04-01T00:00:00"/>
    <s v="F-8017"/>
    <s v="IML"/>
    <n v="1142835"/>
    <s v="BLACKBERRY WINE"/>
    <s v="TINTORERIA"/>
    <s v="TINTORERIA"/>
    <s v="JERSEY"/>
    <x v="6"/>
    <s v="ANALISTA DE COLOR"/>
    <s v="NOCHE"/>
    <n v="225"/>
    <s v="RECHAZADO"/>
    <m/>
  </r>
  <r>
    <d v="2026-04-02T00:00:00"/>
    <d v="2026-04-01T00:00:00"/>
    <s v="D-6834"/>
    <s v="INTRADECO"/>
    <n v="1142702"/>
    <s v="REALLY ROYAL"/>
    <s v="TINTORERIA"/>
    <s v="TINTORERIA"/>
    <s v="BIRD EYE MESH"/>
    <x v="6"/>
    <s v="ANALISTA DE COLOR"/>
    <s v="NOCHE"/>
    <n v="201"/>
    <s v="APROBADO"/>
    <m/>
  </r>
  <r>
    <d v="2026-04-02T00:00:00"/>
    <d v="2026-04-01T00:00:00"/>
    <s v="D-6713"/>
    <s v="INTRADECO"/>
    <n v="1142579"/>
    <s v="METEORITE"/>
    <s v="EMPAQUE"/>
    <s v="TINTORERIA"/>
    <s v="RASHELL"/>
    <x v="63"/>
    <s v="INSPECCION"/>
    <s v="NOCHE"/>
    <n v="30.98"/>
    <s v="RECHAZADO"/>
    <m/>
  </r>
  <r>
    <d v="2026-04-02T00:00:00"/>
    <d v="2026-04-01T00:00:00"/>
    <s v="D-6715"/>
    <s v="INTRADECO"/>
    <n v="1142793"/>
    <s v="DUNE"/>
    <s v="EMPAQUE"/>
    <s v="ACABADOS"/>
    <s v="JERSEY"/>
    <x v="7"/>
    <s v="ANALISTA DE PRUEBAS FISICAS"/>
    <s v="NOCHE"/>
    <n v="16.74"/>
    <s v="APROBADO"/>
    <m/>
  </r>
  <r>
    <d v="2026-04-02T00:00:00"/>
    <d v="2026-04-01T00:00:00"/>
    <s v="D-6715"/>
    <s v="INTRADECO"/>
    <n v="1142791"/>
    <s v="CAFFEINE BROWN"/>
    <s v="EMPAQUE"/>
    <s v="ACABADOS"/>
    <s v="JERSEY"/>
    <x v="7"/>
    <s v="ANALISTA DE PRUEBAS FISICAS"/>
    <s v="NOCHE"/>
    <n v="18.78"/>
    <s v="APROBADO"/>
    <m/>
  </r>
  <r>
    <d v="2026-04-02T00:00:00"/>
    <d v="2026-04-01T00:00:00"/>
    <s v="D-6715"/>
    <s v="INTRADECO"/>
    <n v="1142792"/>
    <s v="CLASSIC NAVY"/>
    <s v="EMPAQUE"/>
    <s v="ACABADOS"/>
    <s v="JERSEY"/>
    <x v="7"/>
    <s v="ANALISTA DE PRUEBAS FISICAS"/>
    <s v="NOCHE"/>
    <n v="21.1"/>
    <s v="APROBADO"/>
    <m/>
  </r>
  <r>
    <d v="2026-04-02T00:00:00"/>
    <d v="2026-04-01T00:00:00"/>
    <s v="D-6722"/>
    <s v="INTRADECO"/>
    <n v="1142843"/>
    <s v="VIVID WHITE"/>
    <s v="EMPAQUE"/>
    <s v="KNIT"/>
    <s v="PINTEC"/>
    <x v="12"/>
    <s v="INSPECCION"/>
    <s v="NOCHE"/>
    <n v="16.46"/>
    <s v="RECHAZADO"/>
    <m/>
  </r>
  <r>
    <d v="2026-04-02T00:00:00"/>
    <d v="2026-04-01T00:00:00"/>
    <s v="D-6713"/>
    <s v="INTRADECO"/>
    <n v="1142765"/>
    <s v="METEORITE"/>
    <s v="EMPAQUE"/>
    <s v="ACABADOS"/>
    <s v="RASHELL"/>
    <x v="27"/>
    <s v="ANALISTA DE PRUEBAS FISICAS"/>
    <s v="NOCHE"/>
    <n v="873.9"/>
    <s v="PENDIENTE"/>
    <s v="HACER RESTEST"/>
  </r>
  <r>
    <d v="2026-04-02T00:00:00"/>
    <d v="2026-04-01T00:00:00"/>
    <s v="D-6775"/>
    <s v="INTRADECO"/>
    <n v="1142612"/>
    <s v="BLACK"/>
    <s v="EMPAQUE"/>
    <s v="ACABADOS"/>
    <s v="MICRO WAFFLE"/>
    <x v="51"/>
    <s v="ANALISTA DE PRUEBAS FISICAS"/>
    <s v="NOCHE"/>
    <n v="43.86"/>
    <s v="APROBADO"/>
    <m/>
  </r>
  <r>
    <d v="2026-04-02T00:00:00"/>
    <d v="2026-04-01T00:00:00"/>
    <s v="F-8016"/>
    <s v="IML"/>
    <n v="1142600"/>
    <s v="CHOCOLATE BROWN"/>
    <s v="EMPAQUE"/>
    <s v="KNIT"/>
    <s v="JERSEY"/>
    <x v="55"/>
    <s v="INSPECCION"/>
    <s v="NOCHE"/>
    <n v="447.4"/>
    <s v="PENDIENTE"/>
    <m/>
  </r>
  <r>
    <d v="2026-04-02T00:00:00"/>
    <d v="2026-04-01T00:00:00"/>
    <s v="D-6799"/>
    <s v="BOLIM"/>
    <n v="1143150"/>
    <s v="KELLY GREEN"/>
    <s v="TINTORERIA"/>
    <s v="TINTORERIA"/>
    <s v="RIB"/>
    <x v="6"/>
    <s v="ANALISTA DE COLOR"/>
    <s v="NOCHE"/>
    <n v="95"/>
    <s v="RECHAZADO"/>
    <m/>
  </r>
  <r>
    <d v="2026-04-06T00:00:00"/>
    <d v="2026-04-02T00:00:00"/>
    <s v="D-6799"/>
    <s v="BOLIM"/>
    <n v="1143153"/>
    <s v="BLEACHED AQUA"/>
    <s v="EMPAQUE"/>
    <s v="TINTORERIA"/>
    <s v="RIB"/>
    <x v="6"/>
    <s v="ANALISTA DE COLOR"/>
    <s v="NOCHE"/>
    <n v="25"/>
    <s v="RECHAZADO"/>
    <s v="REPROCESAR TINTORERIA"/>
  </r>
  <r>
    <d v="2026-04-06T00:00:00"/>
    <d v="2026-04-02T00:00:00"/>
    <s v="D-6808"/>
    <s v="INTRADECO"/>
    <s v="1142196/753"/>
    <s v="LICORICE"/>
    <s v="EMPAQUE"/>
    <s v="TINTORERIA"/>
    <s v="JERSEY"/>
    <x v="6"/>
    <s v="ANALISTA DE COLOR"/>
    <s v="NOCHE"/>
    <n v="451"/>
    <s v="RECHAZADO"/>
    <m/>
  </r>
  <r>
    <d v="2026-04-06T00:00:00"/>
    <d v="2026-04-02T00:00:00"/>
    <s v="D-6808"/>
    <s v="INTRADECO"/>
    <s v="1142752/750"/>
    <s v="LICORICE"/>
    <s v="EMPAQUE"/>
    <s v="TINTORERIA"/>
    <s v="JERSEY"/>
    <x v="6"/>
    <s v="ANALISTA DE COLOR"/>
    <s v="NOCHE"/>
    <n v="500"/>
    <s v="RECHAZADO"/>
    <m/>
  </r>
  <r>
    <d v="2026-04-06T00:00:00"/>
    <d v="2026-04-02T00:00:00"/>
    <s v="D-6744"/>
    <s v="SANMAR"/>
    <s v="1142104R"/>
    <s v="NEON GREEN"/>
    <s v="EMPAQUE"/>
    <s v="TINTORERIA"/>
    <s v="INTERLOCK"/>
    <x v="6"/>
    <s v="ANALISTA DE COLOR"/>
    <s v="NOCHE"/>
    <n v="400"/>
    <s v="APROBADO"/>
    <s v="AE"/>
  </r>
  <r>
    <d v="2026-04-06T00:00:00"/>
    <d v="2026-04-02T00:00:00"/>
    <s v="F-8024"/>
    <s v="IML"/>
    <n v="1142712"/>
    <s v="PFD"/>
    <s v="EMPAQUE"/>
    <s v="ACABADOS"/>
    <s v="JERSEY"/>
    <x v="8"/>
    <s v="INSPECCION"/>
    <s v="NOCHE"/>
    <n v="132.94"/>
    <s v="PENDIENTE"/>
    <s v="DESMANCHAR"/>
  </r>
  <r>
    <d v="2026-04-06T00:00:00"/>
    <d v="2026-04-02T00:00:00"/>
    <s v="D-6808"/>
    <s v="INTRADECO"/>
    <n v="1142832"/>
    <s v="LICORICE"/>
    <s v="EMPAQUE"/>
    <s v="ACABADOS"/>
    <s v="JERSEY"/>
    <x v="8"/>
    <s v="INSPECCION"/>
    <s v="NOCHE"/>
    <n v="45.46"/>
    <s v="RECHAZADO"/>
    <s v="LAVAR"/>
  </r>
  <r>
    <d v="2026-04-06T00:00:00"/>
    <d v="2026-04-02T00:00:00"/>
    <s v="D-6808"/>
    <s v="INTRADECO"/>
    <n v="1142073"/>
    <s v="CANTEEN"/>
    <s v="EMPAQUE"/>
    <s v="KNIT"/>
    <s v="JERSEY"/>
    <x v="55"/>
    <s v="INSPECCION"/>
    <s v="NOCHE"/>
    <n v="88.38"/>
    <s v="RECHAZADO"/>
    <m/>
  </r>
  <r>
    <d v="2026-04-06T00:00:00"/>
    <d v="2026-04-02T00:00:00"/>
    <s v="D-6808"/>
    <s v="INTRADECO"/>
    <n v="1142381"/>
    <s v="PELICAN"/>
    <s v="EMPAQUE"/>
    <s v="TINTORERIA"/>
    <s v="JERSEY"/>
    <x v="6"/>
    <s v="ANALISTA DE COLOR"/>
    <s v="NOCHE"/>
    <n v="150"/>
    <s v="APROBADO"/>
    <s v="ENVIAR SIGUIENTE SEMANA"/>
  </r>
  <r>
    <d v="2026-04-06T00:00:00"/>
    <d v="2026-04-02T00:00:00"/>
    <s v="D-6722"/>
    <s v="INTRADECO"/>
    <n v="1143157"/>
    <s v="VIVID WHITE"/>
    <s v="EMPAQUE"/>
    <s v="KNIT"/>
    <s v="PINTEC"/>
    <x v="12"/>
    <s v="INSPECCION"/>
    <s v="NOCHE"/>
    <n v="74.56999999999999"/>
    <s v="RECHAZADO"/>
    <m/>
  </r>
  <r>
    <d v="2026-04-06T00:00:00"/>
    <d v="2026-04-02T00:00:00"/>
    <s v="D-6722"/>
    <s v="INTRADECO"/>
    <n v="1143158"/>
    <s v="VIVID WHITE"/>
    <s v="EMPAQUE"/>
    <s v="KNIT"/>
    <s v="PINTEC"/>
    <x v="12"/>
    <s v="INSPECCION"/>
    <s v="NOCHE"/>
    <n v="29.8"/>
    <s v="RECHAZADO"/>
    <m/>
  </r>
  <r>
    <d v="2026-04-06T00:00:00"/>
    <d v="2026-04-02T00:00:00"/>
    <s v="D-6722"/>
    <s v="INTRADECO"/>
    <n v="1143128"/>
    <s v="VIVID WHITE"/>
    <s v="EMPAQUE"/>
    <s v="ACABADOS"/>
    <s v="PINTEC"/>
    <x v="25"/>
    <s v="INSPECCION"/>
    <s v="NOCHE"/>
    <n v="59.22"/>
    <s v="RECHAZADO"/>
    <s v="LAVAR"/>
  </r>
  <r>
    <d v="2026-04-06T00:00:00"/>
    <d v="2026-04-02T00:00:00"/>
    <s v="D-6808"/>
    <s v="INTRADECO"/>
    <n v="1142753"/>
    <s v="LICORICE"/>
    <s v="EMPAQUE"/>
    <s v="ACABADOS"/>
    <s v="JERSEY"/>
    <x v="8"/>
    <s v="INSPECCION"/>
    <s v="NOCHE"/>
    <n v="46.23"/>
    <s v="RECHAZADO"/>
    <s v="LAVAR"/>
  </r>
  <r>
    <d v="2026-04-06T00:00:00"/>
    <d v="2026-04-02T00:00:00"/>
    <s v="F-8021"/>
    <s v="OUTERSTUFF"/>
    <n v="1141891"/>
    <s v="BLUE SPARK"/>
    <s v="EMPAQUE"/>
    <s v="TINTORERIA"/>
    <s v="JERSEY"/>
    <x v="57"/>
    <s v="INSPECCION"/>
    <s v="NOCHE"/>
    <n v="186.62"/>
    <s v="APROBADO"/>
    <s v="AE JP"/>
  </r>
  <r>
    <d v="2026-04-06T00:00:00"/>
    <d v="2026-04-02T00:00:00"/>
    <s v="F-8011"/>
    <s v="IML"/>
    <n v="1141138"/>
    <s v="TRUE RED"/>
    <s v="EMPAQUE"/>
    <s v="KNIT"/>
    <s v="RIB"/>
    <x v="29"/>
    <s v="INSPECCION"/>
    <s v="NOCHE"/>
    <n v="209.45"/>
    <s v="APROBADO"/>
    <s v="AE"/>
  </r>
  <r>
    <d v="2026-04-06T00:00:00"/>
    <d v="2026-04-02T00:00:00"/>
    <s v="D-6808"/>
    <s v="INTRADECO"/>
    <n v="1142073"/>
    <s v="CANTEEN"/>
    <s v="EMPAQUE"/>
    <s v="ACABADOS"/>
    <s v="JERSEY"/>
    <x v="8"/>
    <s v="INSPECCION"/>
    <s v="NOCHE"/>
    <n v="25.02"/>
    <s v="RECHAZADO"/>
    <s v="LAVAR"/>
  </r>
  <r>
    <d v="2026-04-06T00:00:00"/>
    <d v="2026-04-02T00:00:00"/>
    <s v="D-6808"/>
    <s v="INTRADECO"/>
    <n v="1142073"/>
    <s v="CANTEEN"/>
    <s v="EMPAQUE"/>
    <s v="KNIT"/>
    <s v="JERSEY"/>
    <x v="10"/>
    <s v="ANALISTA DE COLOR"/>
    <s v="NOCHE"/>
    <n v="25.02"/>
    <s v="RECHAZADO"/>
    <m/>
  </r>
  <r>
    <d v="2026-04-06T00:00:00"/>
    <d v="2026-04-02T00:00:00"/>
    <s v="D-6798"/>
    <s v="SANMAR"/>
    <n v="1141185"/>
    <s v="CAROLINA BLUE"/>
    <s v="EMPAQUE"/>
    <s v="TINTORERIA"/>
    <s v="INTERLOCK"/>
    <x v="75"/>
    <s v="ANALISTA DE COLOR"/>
    <s v="NOCHE"/>
    <n v="125"/>
    <s v="APROBADO"/>
    <s v="CAMBIAR LOTE"/>
  </r>
  <r>
    <d v="2026-04-06T00:00:00"/>
    <d v="2026-04-02T00:00:00"/>
    <s v="D-6798"/>
    <s v="SANMAR"/>
    <n v="1141185"/>
    <s v="CAROLINA BLUE"/>
    <s v="EMPAQUE"/>
    <s v="TINTORERIA"/>
    <s v="INTERLOCK"/>
    <x v="76"/>
    <s v="ANALISTA DE COLOR"/>
    <s v="NOCHE"/>
    <n v="25"/>
    <s v="APROBADO"/>
    <s v="CAMBIAR LOTE"/>
  </r>
  <r>
    <d v="2026-04-06T00:00:00"/>
    <d v="2026-04-02T00:00:00"/>
    <s v="D-6798"/>
    <s v="SANMAR"/>
    <n v="1141185"/>
    <s v="CAROLINA BLUE"/>
    <s v="EMPAQUE"/>
    <s v="TINTORERIA"/>
    <s v="INTERLOCK"/>
    <x v="6"/>
    <s v="ANALISTA DE COLOR"/>
    <s v="NOCHE"/>
    <n v="175"/>
    <s v="RECHAZADO"/>
    <m/>
  </r>
  <r>
    <d v="2026-04-06T00:00:00"/>
    <d v="2026-04-02T00:00:00"/>
    <s v="D-6544"/>
    <s v="SANMAR"/>
    <n v="1141128"/>
    <s v="CHARCOAL"/>
    <s v="EMPAQUE"/>
    <s v="TINTORERIA"/>
    <s v="INTERLOCK"/>
    <x v="6"/>
    <s v="ANALISTA DE COLOR"/>
    <s v="NOCHE"/>
    <m/>
    <s v="RECHAZADO"/>
    <m/>
  </r>
  <r>
    <d v="2026-04-06T00:00:00"/>
    <d v="2026-04-02T00:00:00"/>
    <s v="D-6544"/>
    <s v="SANMAR"/>
    <n v="1141128"/>
    <s v="CHARCOAL"/>
    <s v="EMPAQUE"/>
    <s v="TINTORERIA"/>
    <s v="INTERLOCK"/>
    <x v="65"/>
    <s v="ANALISTA DE COLOR"/>
    <s v="NOCHE"/>
    <n v="250"/>
    <s v="RECHAZADO"/>
    <m/>
  </r>
  <r>
    <d v="2026-04-06T00:00:00"/>
    <d v="2026-04-02T00:00:00"/>
    <s v="D-6798"/>
    <s v="SANMAR"/>
    <n v="1141185"/>
    <s v="CAROLINA BLUE"/>
    <s v="EMPAQUE"/>
    <s v="KNIT"/>
    <s v="INTERLOCK"/>
    <x v="55"/>
    <s v="INSPECCION"/>
    <s v="NOCHE"/>
    <n v="120"/>
    <s v="RECHAZADO"/>
    <m/>
  </r>
  <r>
    <d v="2026-04-06T00:00:00"/>
    <d v="2026-04-02T00:00:00"/>
    <s v="D-6722"/>
    <s v="INTRADECO"/>
    <n v="1143259"/>
    <s v="RICH BLACK"/>
    <s v="EMPAQUE"/>
    <s v="KNIT"/>
    <s v="PINTEC"/>
    <x v="12"/>
    <s v="INSPECCION"/>
    <s v="NOCHE"/>
    <n v="30.04"/>
    <s v="RECHAZADO"/>
    <m/>
  </r>
  <r>
    <d v="2026-04-06T00:00:00"/>
    <d v="2026-04-02T00:00:00"/>
    <s v="D-6808"/>
    <s v="INTRADECO"/>
    <n v="1142750"/>
    <s v="LICORICE"/>
    <s v="EMPAQUE"/>
    <s v="TINTORERIA"/>
    <s v="JERSEY"/>
    <x v="13"/>
    <s v="INSPECCION"/>
    <s v="NOCHE"/>
    <n v="116.16"/>
    <s v="RECHAZADO"/>
    <s v="REPROCESAR TINTORERIA"/>
  </r>
  <r>
    <d v="2026-04-06T00:00:00"/>
    <d v="2026-04-02T00:00:00"/>
    <s v="D-6808"/>
    <s v="INTRADECO"/>
    <n v="1142752"/>
    <s v="LICORICE"/>
    <s v="EMPAQUE"/>
    <s v="TINTORERIA"/>
    <s v="JERSEY"/>
    <x v="13"/>
    <s v="INSPECCION"/>
    <s v="NOCHE"/>
    <n v="67.95999999999999"/>
    <s v="RECHAZADO"/>
    <s v="REPROCESAR TINTORERIA"/>
  </r>
  <r>
    <d v="2026-04-06T00:00:00"/>
    <d v="2026-04-02T00:00:00"/>
    <s v="F-8017"/>
    <s v="IML"/>
    <n v="1142835"/>
    <s v="BLACKBERRY WINE"/>
    <s v="ACABADOS"/>
    <s v="TINTORERIA"/>
    <s v="RIB"/>
    <x v="13"/>
    <s v="INSPECCION"/>
    <s v="NOCHE"/>
    <n v="25.02"/>
    <s v="RECHAZADO"/>
    <m/>
  </r>
  <r>
    <d v="2026-04-06T00:00:00"/>
    <d v="2026-04-02T00:00:00"/>
    <s v="D-6713"/>
    <s v="INTRADECO"/>
    <n v="1139112"/>
    <s v="METEORITE"/>
    <s v="EMPAQUE"/>
    <s v="TINTORERIA"/>
    <s v="RASHELL"/>
    <x v="28"/>
    <s v="INSPECCION"/>
    <s v="NOCHE"/>
    <n v="70.45999999999999"/>
    <s v="RECHAZADO"/>
    <s v="LAVAR"/>
  </r>
  <r>
    <d v="2026-04-06T00:00:00"/>
    <d v="2026-04-02T00:00:00"/>
    <s v="F-8021"/>
    <s v="OUTERSTUFF"/>
    <n v="1142563"/>
    <s v="UNIVERSITY RED"/>
    <s v="EMPAQUE"/>
    <s v="TINTORERIA"/>
    <s v="JERSEY"/>
    <x v="57"/>
    <s v="INSPECCION"/>
    <s v="NOCHE"/>
    <n v="174.82"/>
    <s v="PENDIENTE"/>
    <s v="REVISAR EN MESA"/>
  </r>
  <r>
    <d v="2026-04-06T00:00:00"/>
    <d v="2026-04-02T00:00:00"/>
    <s v="F-8024"/>
    <s v="IML"/>
    <n v="1142679"/>
    <s v="PFD"/>
    <s v="EMPAQUE"/>
    <s v="ACABADOS"/>
    <s v="JERSEY"/>
    <x v="7"/>
    <s v="ANALISTA DE PRUEBAS FISICAS"/>
    <s v="NOCHE"/>
    <n v="652.3"/>
    <s v="PENDIENTE"/>
    <s v="RETEST"/>
  </r>
  <r>
    <d v="2026-04-06T00:00:00"/>
    <d v="2026-04-02T00:00:00"/>
    <s v="D-6808"/>
    <s v="INTRADECO"/>
    <n v="1142921"/>
    <s v="SILVER GRAY"/>
    <s v="EMPAQUE"/>
    <s v="ACABADOS"/>
    <s v="JERSEY"/>
    <x v="25"/>
    <s v="INSPECCION"/>
    <s v="NOCHE"/>
    <n v="23.26"/>
    <s v="RECHAZADO"/>
    <s v="LAVAR"/>
  </r>
  <r>
    <d v="2026-04-06T00:00:00"/>
    <d v="2026-04-02T00:00:00"/>
    <s v="F-8021"/>
    <s v="OUTERSTUFF"/>
    <n v="1142236"/>
    <s v="SPORT TEAL"/>
    <s v="EMPAQUE"/>
    <s v="ACABADOS"/>
    <s v="JERSEY"/>
    <x v="8"/>
    <s v="INSPECCION"/>
    <s v="NOCHE"/>
    <n v="69.36"/>
    <s v="RECHAZADO"/>
    <s v="LAVAR"/>
  </r>
  <r>
    <d v="2026-04-06T00:00:00"/>
    <d v="2026-04-02T00:00:00"/>
    <s v="D-6799"/>
    <s v="BOLIM"/>
    <n v="1143152"/>
    <s v="BLEACHED AQUA"/>
    <s v="EMPAQUE"/>
    <s v="KNIT"/>
    <s v="RIB"/>
    <x v="72"/>
    <s v="INSPECCION"/>
    <s v="NOCHE"/>
    <n v="46.82"/>
    <s v="PENDIENTE"/>
    <s v="ENVIAR PARA APROBACION"/>
  </r>
  <r>
    <d v="2026-04-06T00:00:00"/>
    <d v="2026-04-02T00:00:00"/>
    <s v="F-8017"/>
    <s v="IML"/>
    <n v="1142835"/>
    <s v="BLACKBERRY WINE"/>
    <s v="EMPAQUE"/>
    <s v="TINTORERIA"/>
    <s v="JERSEY"/>
    <x v="57"/>
    <s v="INSPECCION"/>
    <s v="NOCHE"/>
    <m/>
    <s v="RECHAZADO"/>
    <m/>
  </r>
  <r>
    <d v="2026-04-06T00:00:00"/>
    <d v="2026-04-02T00:00:00"/>
    <s v="D-6808"/>
    <s v="INTRADECO"/>
    <n v="1142921"/>
    <s v="SILVER GRAY"/>
    <s v="EMPAQUE"/>
    <s v="ACABADOS"/>
    <s v="JERSEY"/>
    <x v="7"/>
    <s v="ANALISTA DE PRUEBAS FISICAS"/>
    <s v="NOCHE"/>
    <n v="689.76"/>
    <s v="PENDIENTE"/>
    <s v="RETEST"/>
  </r>
  <r>
    <d v="2026-04-06T00:00:00"/>
    <d v="2026-04-02T00:00:00"/>
    <s v="D-6799"/>
    <s v="BOLIM"/>
    <s v="1143152/153"/>
    <s v="BLEACHED AQUA"/>
    <s v="EMPAQUE"/>
    <s v="ACABADOS"/>
    <s v="RIB"/>
    <x v="59"/>
    <s v="ANALISTA DE PRUEBAS FISICAS"/>
    <s v="NOCHE"/>
    <n v="75"/>
    <s v="PENDIENTE"/>
    <s v="ENVIAR PARA APROBACION"/>
  </r>
  <r>
    <d v="2026-04-06T00:00:00"/>
    <d v="2026-04-02T00:00:00"/>
    <s v="F-8024"/>
    <s v="IML"/>
    <n v="1142963"/>
    <s v="PFD"/>
    <s v="EMPAQUE"/>
    <s v="ACABADOS"/>
    <s v="JERSEY"/>
    <x v="7"/>
    <s v="ANALISTA DE PRUEBAS FISICAS"/>
    <s v="NOCHE"/>
    <n v="655.86"/>
    <s v="PENDIENTE"/>
    <s v="RETEST"/>
  </r>
  <r>
    <d v="2026-04-06T00:00:00"/>
    <d v="2026-04-02T00:00:00"/>
    <s v="D-6834"/>
    <s v="INTRADECO"/>
    <n v="1142702"/>
    <s v="REALLY ROYAL"/>
    <s v="EMPAQUE"/>
    <s v="TINTORERIA"/>
    <s v="BIRD EYE MESH"/>
    <x v="13"/>
    <s v="INSPECCION"/>
    <s v="NOCHE"/>
    <n v="195.74"/>
    <s v="PENDIENTE"/>
    <m/>
  </r>
  <r>
    <d v="2026-04-06T00:00:00"/>
    <d v="2026-04-02T00:00:00"/>
    <s v="D-6834"/>
    <s v="INTRADECO"/>
    <n v="1142702"/>
    <s v="REALLY ROYAL"/>
    <s v="EMPAQUE"/>
    <s v="KNIT"/>
    <s v="BIRD EYE MESH"/>
    <x v="2"/>
    <s v="INSPECCION"/>
    <s v="NOCHE"/>
    <n v="195.74"/>
    <s v="RECHAZADO"/>
    <s v="ENVIAR PARA APROBACION"/>
  </r>
  <r>
    <d v="2026-04-06T00:00:00"/>
    <d v="2026-04-02T00:00:00"/>
    <s v="D-6799"/>
    <s v="BOLIM"/>
    <n v="1140997"/>
    <s v="KELLY GREEN"/>
    <s v="EMPAQUE"/>
    <s v="TINTORERIA"/>
    <s v="RIB"/>
    <x v="57"/>
    <s v="INSPECCION"/>
    <s v="NOCHE"/>
    <n v="383"/>
    <s v="APROBADO"/>
    <m/>
  </r>
  <r>
    <d v="2026-04-06T00:00:00"/>
    <d v="2026-04-02T00:00:00"/>
    <s v="D-6645"/>
    <s v="KANTEX"/>
    <s v="3208511-3208512"/>
    <s v="PFD (WHITE)"/>
    <s v="TINTORERIA"/>
    <s v="TINTORERIA"/>
    <s v="MESH"/>
    <x v="6"/>
    <s v="ANALISTA DE COLOR"/>
    <s v="DIA"/>
    <m/>
    <s v="RECHAZADO"/>
    <m/>
  </r>
  <r>
    <d v="2026-04-06T00:00:00"/>
    <d v="2026-04-02T00:00:00"/>
    <s v="D-6808"/>
    <s v="INTRADECO"/>
    <n v="1143222"/>
    <s v="DUSTY ROSE"/>
    <s v="TINTORERIA"/>
    <s v="TINTORERIA"/>
    <s v="JERSEY"/>
    <x v="6"/>
    <s v="ANALISTA DE COLOR"/>
    <s v="DIA"/>
    <n v="420"/>
    <s v="RECHAZADO"/>
    <m/>
  </r>
  <r>
    <d v="2026-04-07T00:00:00"/>
    <d v="2026-04-06T00:00:00"/>
    <s v="D-6808"/>
    <s v="INTRADECO"/>
    <n v="1143226"/>
    <s v="BURNT RUSSET"/>
    <s v="ACABADOS"/>
    <s v="TINTORERIA"/>
    <s v="JERSEY"/>
    <x v="6"/>
    <s v="ANALISTA DE COLOR"/>
    <s v="NOCHE"/>
    <n v="494.56"/>
    <s v="RECHAZADO"/>
    <m/>
  </r>
  <r>
    <d v="2026-04-07T00:00:00"/>
    <d v="2026-04-06T00:00:00"/>
    <s v="F-8021"/>
    <s v="OUTERSTUFF"/>
    <n v="1142236"/>
    <s v="SPORT TEAL"/>
    <s v="EMPAQUE"/>
    <s v="TINTORERIA"/>
    <s v="JERSEY"/>
    <x v="6"/>
    <s v="ANALISTA DE COLOR"/>
    <s v="NOCHE"/>
    <n v="19.96"/>
    <s v="PENDIENTE"/>
    <m/>
  </r>
  <r>
    <d v="2026-04-07T00:00:00"/>
    <d v="2026-04-06T00:00:00"/>
    <s v="D-6845"/>
    <s v="INTRADECO"/>
    <n v="1142717"/>
    <s v="NATURAL"/>
    <s v="EMPAQUE"/>
    <s v="TINTORERIA"/>
    <s v="RASHELL"/>
    <x v="6"/>
    <s v="ANALISTA DE COLOR"/>
    <s v="NOCHE"/>
    <n v="200"/>
    <s v="RECHAZADO"/>
    <m/>
  </r>
  <r>
    <d v="2026-04-07T00:00:00"/>
    <d v="2026-04-06T00:00:00"/>
    <s v="D-6799"/>
    <s v="BOLIM"/>
    <n v="1141763"/>
    <s v="BLEACHED AQUA"/>
    <s v="TINTORERIA"/>
    <s v="TINTORERIA"/>
    <s v="RIB"/>
    <x v="6"/>
    <s v="ANALISTA DE COLOR"/>
    <s v="NOCHE"/>
    <n v="67"/>
    <s v="RECHAZADO"/>
    <m/>
  </r>
  <r>
    <d v="2026-04-07T00:00:00"/>
    <d v="2026-04-06T00:00:00"/>
    <s v="D-6722"/>
    <s v="INTRADECO"/>
    <n v="1143267"/>
    <s v="RICH BLACK"/>
    <s v="EMPAQUE"/>
    <s v="KNIT"/>
    <s v="PINTEC"/>
    <x v="12"/>
    <s v="INSPECCION"/>
    <s v="NOCHE"/>
    <n v="73.45"/>
    <s v="RECHAZADO"/>
    <m/>
  </r>
  <r>
    <d v="2026-04-07T00:00:00"/>
    <d v="2026-04-06T00:00:00"/>
    <s v="F-7998"/>
    <s v="IML"/>
    <n v="1142370"/>
    <s v="PRINTERS INK"/>
    <s v="EMPAQUE"/>
    <s v="ACABADOS"/>
    <s v="JERSEY"/>
    <x v="8"/>
    <s v="INSPECCION"/>
    <s v="NOCHE"/>
    <n v="51.16"/>
    <s v="RECHAZADO"/>
    <m/>
  </r>
  <r>
    <d v="2026-04-07T00:00:00"/>
    <d v="2026-04-06T00:00:00"/>
    <s v="D-6544"/>
    <s v="SANMAR"/>
    <n v="1141128"/>
    <s v="CHARCOAL"/>
    <s v="EMPAQUE"/>
    <s v="TINTORERIA"/>
    <s v="INTERLOCK"/>
    <x v="1"/>
    <s v="INSPECCION"/>
    <s v="NOCHE"/>
    <n v="245.24"/>
    <s v="RECHAZADO"/>
    <m/>
  </r>
  <r>
    <d v="2026-04-07T00:00:00"/>
    <d v="2026-04-06T00:00:00"/>
    <s v="D-6844"/>
    <s v="KCI"/>
    <n v="3208612"/>
    <s v="DENIM WHITE"/>
    <s v="EMPAQUE"/>
    <s v="TINTORERIA"/>
    <s v="JERSEY"/>
    <x v="75"/>
    <s v="ANALISTA DE COLOR"/>
    <s v="NOCHE"/>
    <n v="162"/>
    <s v="PENDIENTE"/>
    <m/>
  </r>
  <r>
    <d v="2026-04-07T00:00:00"/>
    <d v="2026-04-06T00:00:00"/>
    <s v="D-6844"/>
    <s v="KCI"/>
    <n v="3208612"/>
    <s v="DENIM WHITE"/>
    <s v="EMPAQUE"/>
    <s v="TINTORERIA"/>
    <s v="JERSEY"/>
    <x v="76"/>
    <s v="ANALISTA DE COLOR"/>
    <s v="NOCHE"/>
    <n v="270"/>
    <s v="PENDIENTE"/>
    <m/>
  </r>
  <r>
    <d v="2026-04-07T00:00:00"/>
    <d v="2026-04-06T00:00:00"/>
    <s v="D-6844"/>
    <s v="KCI"/>
    <n v="3208613"/>
    <s v="DENIM WHITE"/>
    <s v="EMPAQUE"/>
    <s v="TINTORERIA"/>
    <s v="JERSEY"/>
    <x v="75"/>
    <s v="ANALISTA DE COLOR"/>
    <s v="NOCHE"/>
    <n v="288"/>
    <s v="PENDIENTE"/>
    <m/>
  </r>
  <r>
    <d v="2026-04-07T00:00:00"/>
    <d v="2026-04-06T00:00:00"/>
    <s v="D-6844"/>
    <s v="KCI"/>
    <n v="3208613"/>
    <s v="DENIM WHITE"/>
    <s v="EMPAQUE"/>
    <s v="TINTORERIA"/>
    <s v="JERSEY"/>
    <x v="76"/>
    <s v="ANALISTA DE COLOR"/>
    <s v="NOCHE"/>
    <n v="144"/>
    <s v="PENDIENTE"/>
    <m/>
  </r>
  <r>
    <d v="2026-04-07T00:00:00"/>
    <d v="2026-04-06T00:00:00"/>
    <s v="F-8016"/>
    <s v="IML"/>
    <n v="1142836"/>
    <s v="BLACKBERRY WINE"/>
    <s v="ACABADOS"/>
    <s v="TINTORERIA"/>
    <s v="JERSEY"/>
    <x v="57"/>
    <s v="INSPECCION"/>
    <s v="NOCHE"/>
    <n v="226.15"/>
    <s v="RECHAZADO"/>
    <m/>
  </r>
  <r>
    <d v="2026-04-07T00:00:00"/>
    <d v="2026-04-06T00:00:00"/>
    <s v="D-6808"/>
    <s v="INTRADECO"/>
    <n v="1142203"/>
    <s v="PELICAN"/>
    <s v="EMPAQUE"/>
    <s v="KNIT"/>
    <s v="JERSEY"/>
    <x v="10"/>
    <s v="ANALISTA DE COLOR"/>
    <s v="NOCHE"/>
    <n v="50"/>
    <s v="RECHAZADO"/>
    <m/>
  </r>
  <r>
    <d v="2026-04-07T00:00:00"/>
    <d v="2026-04-06T00:00:00"/>
    <s v="D-6844"/>
    <s v="KCI"/>
    <n v="3208611"/>
    <s v="DENIM WHITE"/>
    <s v="EMPAQUE"/>
    <s v="TINTORERIA"/>
    <s v="JERSEY"/>
    <x v="75"/>
    <s v="ANALISTA DE COLOR"/>
    <s v="NOCHE"/>
    <n v="252"/>
    <s v="PENDIENTE"/>
    <m/>
  </r>
  <r>
    <d v="2026-04-07T00:00:00"/>
    <d v="2026-04-06T00:00:00"/>
    <s v="D-6844"/>
    <s v="KCI"/>
    <n v="3208611"/>
    <s v="DENIM WHITE"/>
    <s v="EMPAQUE"/>
    <s v="TINTORERIA"/>
    <s v="JERSEY"/>
    <x v="76"/>
    <s v="ANALISTA DE COLOR"/>
    <s v="NOCHE"/>
    <n v="72"/>
    <s v="PENDIENTE"/>
    <m/>
  </r>
  <r>
    <d v="2026-04-07T00:00:00"/>
    <d v="2026-04-06T00:00:00"/>
    <s v="D-6844"/>
    <s v="KCI"/>
    <n v="3208610"/>
    <s v="DENIM WHITE"/>
    <s v="EMPAQUE"/>
    <s v="TINTORERIA"/>
    <s v="JERSEY"/>
    <x v="75"/>
    <s v="ANALISTA DE COLOR"/>
    <s v="NOCHE"/>
    <n v="306"/>
    <s v="PENDIENTE"/>
    <m/>
  </r>
  <r>
    <d v="2026-04-07T00:00:00"/>
    <d v="2026-04-06T00:00:00"/>
    <s v="D-6844"/>
    <s v="KCI"/>
    <n v="3208610"/>
    <s v="DENIM WHITE"/>
    <s v="EMPAQUE"/>
    <s v="TINTORERIA"/>
    <s v="JERSEY"/>
    <x v="76"/>
    <s v="ANALISTA DE COLOR"/>
    <s v="NOCHE"/>
    <n v="72"/>
    <s v="PENDIENTE"/>
    <m/>
  </r>
  <r>
    <d v="2026-04-07T00:00:00"/>
    <d v="2026-04-06T00:00:00"/>
    <s v="D-6799"/>
    <s v="BOLIM"/>
    <n v="1143153"/>
    <s v="BLEACHED AQUA"/>
    <s v="EMPAQUE"/>
    <s v="TINTORERIA"/>
    <s v="RIB"/>
    <x v="6"/>
    <s v="ANALISTA DE COLOR"/>
    <s v="NOCHE"/>
    <n v="12"/>
    <s v="RECHAZADO"/>
    <m/>
  </r>
  <r>
    <d v="2026-04-07T00:00:00"/>
    <d v="2026-04-06T00:00:00"/>
    <s v="D-6738"/>
    <s v="INTRADECO"/>
    <n v="1143179"/>
    <s v="BRIGHT WHITE"/>
    <s v="TINTORERIA"/>
    <s v="TINTORERIA"/>
    <s v="JERSEY"/>
    <x v="6"/>
    <s v="ANALISTA DE COLOR"/>
    <s v="NOCHE"/>
    <n v="24"/>
    <s v="RECHAZADO"/>
    <m/>
  </r>
  <r>
    <d v="2026-04-07T00:00:00"/>
    <d v="2026-04-06T00:00:00"/>
    <s v="F-8022"/>
    <s v="IML"/>
    <s v="1143248/246/217"/>
    <s v="BIRCH"/>
    <s v="EMPAQUE"/>
    <s v="KNIT"/>
    <s v="JERSEY"/>
    <x v="4"/>
    <s v="INSPECCION"/>
    <s v="NOCHE"/>
    <n v="2027"/>
    <s v="PENDIENTE"/>
    <s v="ENVIAR PARA APROBACION"/>
  </r>
  <r>
    <d v="2026-04-07T00:00:00"/>
    <d v="2026-04-06T00:00:00"/>
    <s v="D-6808"/>
    <s v="INTRADECO"/>
    <n v="1142921"/>
    <s v="SILVER GRAY"/>
    <s v="EMPAQUE"/>
    <s v="ACABADOS"/>
    <s v="JERSEY"/>
    <x v="7"/>
    <s v="ANALISTA DE PRUEBAS FISICAS"/>
    <s v="NOCHE"/>
    <n v="689.76"/>
    <s v="PENDIENTE"/>
    <s v="RETEST"/>
  </r>
  <r>
    <d v="2026-04-07T00:00:00"/>
    <d v="2026-04-06T00:00:00"/>
    <s v="D-6799"/>
    <s v="BOLIM"/>
    <n v="1143016"/>
    <s v="JADE"/>
    <s v="ACABADOS"/>
    <s v="TINTORERIA"/>
    <s v="RIB"/>
    <x v="6"/>
    <s v="ANALISTA DE COLOR"/>
    <s v="NOCHE"/>
    <n v="825"/>
    <s v="APROBADO"/>
    <m/>
  </r>
  <r>
    <d v="2026-04-07T00:00:00"/>
    <d v="2026-04-06T00:00:00"/>
    <s v="D-6799"/>
    <s v="BOLIM"/>
    <n v="1143021"/>
    <s v="JADE"/>
    <s v="TINTORERIA"/>
    <s v="TINTORERIA"/>
    <s v="RIB"/>
    <x v="6"/>
    <s v="ANALISTA DE COLOR"/>
    <s v="NOCHE"/>
    <n v="840"/>
    <s v="APROBADO"/>
    <m/>
  </r>
  <r>
    <d v="2026-04-07T00:00:00"/>
    <d v="2026-04-06T00:00:00"/>
    <s v="D-6722"/>
    <s v="INTRADECO"/>
    <n v="1143263"/>
    <s v="RICH BLACK"/>
    <s v="EMPAQUE"/>
    <s v="KNIT"/>
    <s v="PINTEC"/>
    <x v="12"/>
    <s v="INSPECCION"/>
    <s v="NOCHE"/>
    <n v="171.5"/>
    <s v="RECHAZADO"/>
    <m/>
  </r>
  <r>
    <d v="2026-04-08T00:00:00"/>
    <d v="2026-04-07T00:00:00"/>
    <s v="F-8029"/>
    <s v="IML"/>
    <n v="1142723"/>
    <s v="PHANTOM"/>
    <s v="EMPAQUE"/>
    <s v="KNIT"/>
    <s v="JERSEY"/>
    <x v="1"/>
    <s v="INSPECCION"/>
    <s v="NOCHE"/>
    <n v="217.35"/>
    <s v="APROBADO"/>
    <s v="OK JAIME ANZUETO"/>
  </r>
  <r>
    <d v="2026-04-08T00:00:00"/>
    <d v="2026-04-07T00:00:00"/>
    <s v="F-8029"/>
    <s v="IML"/>
    <n v="1142723"/>
    <s v="PHANTOM"/>
    <s v="EMPAQUE"/>
    <s v="KNIT"/>
    <s v="JERSEY"/>
    <x v="1"/>
    <s v="INSPECCION"/>
    <s v="NOCHE"/>
    <n v="71.90000000000001"/>
    <s v="APROBADO"/>
    <s v="OK JAIME ANZUETO"/>
  </r>
  <r>
    <d v="2026-04-08T00:00:00"/>
    <d v="2026-04-07T00:00:00"/>
    <s v="D-6794"/>
    <s v="INTRADECO"/>
    <n v="1143183"/>
    <s v="BLACK"/>
    <s v="EMPAQUE"/>
    <s v="ACABADOS"/>
    <s v="ECO MINIWAFFLE"/>
    <x v="25"/>
    <s v="INSPECCION"/>
    <s v="NOCHE"/>
    <n v="1.95"/>
    <s v="RECHAZADO"/>
    <m/>
  </r>
  <r>
    <d v="2026-04-08T00:00:00"/>
    <d v="2026-04-07T00:00:00"/>
    <s v="D-6775"/>
    <s v="INTRADECO"/>
    <n v="1143201"/>
    <s v="BLACK"/>
    <s v="EMPAQUE"/>
    <s v="KNIT"/>
    <s v="MICROWAFFLE"/>
    <x v="44"/>
    <s v="INSPECCION"/>
    <s v="NOCHE"/>
    <n v="13.4"/>
    <s v="RECHAZADO"/>
    <m/>
  </r>
  <r>
    <d v="2026-04-08T00:00:00"/>
    <d v="2026-04-07T00:00:00"/>
    <s v="D-6775"/>
    <s v="INTRADECO"/>
    <n v="1143201"/>
    <s v="BLACK"/>
    <s v="EMPAQUE"/>
    <s v="KNIT"/>
    <s v="MICROWAFFLE"/>
    <x v="2"/>
    <s v="INSPECCION"/>
    <s v="NOCHE"/>
    <m/>
    <s v="RECHAZADO"/>
    <m/>
  </r>
  <r>
    <d v="2026-04-08T00:00:00"/>
    <d v="2026-04-07T00:00:00"/>
    <s v="D-6713"/>
    <s v="INTRADECO"/>
    <n v="1143117"/>
    <s v="METEORITE"/>
    <s v="EMPAQUE"/>
    <s v="TINTORERIA"/>
    <s v="RASHELL"/>
    <x v="63"/>
    <s v="INSPECCION"/>
    <s v="NOCHE"/>
    <n v="21.5"/>
    <s v="RECHAZADO"/>
    <m/>
  </r>
  <r>
    <d v="2026-04-08T00:00:00"/>
    <d v="2026-04-07T00:00:00"/>
    <s v="D-6808"/>
    <s v="INTRADECO"/>
    <n v="1142078"/>
    <s v="REFLECTING POND"/>
    <s v="ACABADOS"/>
    <s v="TINTORERIA"/>
    <s v="JERSEY"/>
    <x v="57"/>
    <s v="INSPECCION"/>
    <s v="NOCHE"/>
    <n v="247.09"/>
    <s v="RECHAZADO"/>
    <m/>
  </r>
  <r>
    <d v="2026-04-08T00:00:00"/>
    <d v="2026-04-07T00:00:00"/>
    <s v="D-6775"/>
    <s v="INTRADECO"/>
    <n v="1143242"/>
    <s v="BLACK"/>
    <s v="EMPAQUE"/>
    <s v="KNIT"/>
    <s v="MICROWAFFLE"/>
    <x v="10"/>
    <s v="ANALISTA DE COLOR"/>
    <s v="NOCHE"/>
    <n v="20"/>
    <s v="RECHAZADO"/>
    <m/>
  </r>
  <r>
    <d v="2026-04-08T00:00:00"/>
    <d v="2026-04-07T00:00:00"/>
    <s v="D-6808"/>
    <s v="INTRADECO"/>
    <n v="1143250"/>
    <s v="BURNT RUSSET"/>
    <s v="EMPAQUE"/>
    <s v="TINTORERIA"/>
    <s v="JERSEY"/>
    <x v="75"/>
    <s v="ANALISTA DE COLOR"/>
    <s v="NOCHE"/>
    <n v="120"/>
    <s v="APROBADO"/>
    <m/>
  </r>
  <r>
    <d v="2026-04-08T00:00:00"/>
    <d v="2026-04-07T00:00:00"/>
    <s v="D-6798"/>
    <s v="SANMAR"/>
    <n v="1143243"/>
    <s v="RED"/>
    <s v="EMPAQUE"/>
    <s v="TINTORERIA"/>
    <s v="INTERLOCK"/>
    <x v="75"/>
    <s v="ANALISTA DE COLOR"/>
    <s v="NOCHE"/>
    <n v="80"/>
    <s v="APROBADO"/>
    <m/>
  </r>
  <r>
    <d v="2026-04-08T00:00:00"/>
    <d v="2026-04-07T00:00:00"/>
    <s v="D-6798"/>
    <s v="SANMAR"/>
    <n v="1143243"/>
    <s v="RED"/>
    <s v="EMPAQUE"/>
    <s v="TINTORERIA"/>
    <s v="INTERLOCK"/>
    <x v="76"/>
    <s v="ANALISTA DE COLOR"/>
    <s v="NOCHE"/>
    <n v="20"/>
    <s v="APROBADO"/>
    <m/>
  </r>
  <r>
    <d v="2026-04-08T00:00:00"/>
    <d v="2026-04-07T00:00:00"/>
    <s v="D-6798"/>
    <s v="SANMAR"/>
    <n v="1141542"/>
    <s v="RED"/>
    <s v="EMPAQUE"/>
    <s v="TINTORERIA"/>
    <s v="INTERLOCK"/>
    <x v="75"/>
    <s v="ANALISTA DE COLOR"/>
    <s v="NOCHE"/>
    <n v="100"/>
    <s v="APROBADO"/>
    <m/>
  </r>
  <r>
    <d v="2026-04-08T00:00:00"/>
    <d v="2026-04-07T00:00:00"/>
    <s v="D-6808"/>
    <s v="INTRADECO"/>
    <n v="1142075"/>
    <s v="CANTEEN"/>
    <s v="EMPAQUE"/>
    <s v="TINTORERIA"/>
    <s v="JERSEY"/>
    <x v="75"/>
    <s v="ANALISTA DE COLOR"/>
    <s v="NOCHE"/>
    <n v="20"/>
    <s v="APROBADO"/>
    <m/>
  </r>
  <r>
    <d v="2026-04-08T00:00:00"/>
    <d v="2026-04-07T00:00:00"/>
    <s v="F-8024"/>
    <s v="IML"/>
    <n v="1143237"/>
    <s v="PFD"/>
    <s v="EMPAQUE"/>
    <s v="ACABADOS"/>
    <s v="JERSEY"/>
    <x v="8"/>
    <s v="INSPECCION"/>
    <s v="NOCHE"/>
    <n v="46.14"/>
    <s v="RECHAZADO"/>
    <m/>
  </r>
  <r>
    <d v="2026-04-08T00:00:00"/>
    <d v="2026-04-07T00:00:00"/>
    <s v="D-6722"/>
    <s v="INTRADECO"/>
    <n v="1143479"/>
    <s v="RICH BLACK"/>
    <s v="EMPAQUE"/>
    <s v="KNIT"/>
    <s v="PINTEC"/>
    <x v="12"/>
    <s v="INSPECCION"/>
    <s v="NOCHE"/>
    <n v="25.24"/>
    <s v="RECHAZADO"/>
    <m/>
  </r>
  <r>
    <d v="2026-04-08T00:00:00"/>
    <d v="2026-04-07T00:00:00"/>
    <s v="D-6722"/>
    <s v="INTRADECO"/>
    <n v="1143490"/>
    <s v="VIVID WHITE"/>
    <s v="EMPAQUE"/>
    <s v="KNIT"/>
    <s v="PINTEC"/>
    <x v="12"/>
    <s v="INSPECCION"/>
    <s v="NOCHE"/>
    <n v="12.35"/>
    <s v="RECHAZADO"/>
    <m/>
  </r>
  <r>
    <d v="2026-04-08T00:00:00"/>
    <d v="2026-04-07T00:00:00"/>
    <s v="D-6722"/>
    <s v="INTRADECO"/>
    <n v="1143490"/>
    <s v="VIVID WHITE"/>
    <s v="EMPAQUE"/>
    <s v="KNIT"/>
    <s v="PINTEC"/>
    <x v="2"/>
    <s v="INSPECCION"/>
    <s v="NOCHE"/>
    <n v="24.4"/>
    <s v="RECHAZADO"/>
    <m/>
  </r>
  <r>
    <d v="2026-04-08T00:00:00"/>
    <d v="2026-04-07T00:00:00"/>
    <s v="F-8021"/>
    <s v="OUTERSTUFF"/>
    <n v="1142563"/>
    <s v="UNIVERSITY RED"/>
    <s v="TINTORERIA"/>
    <s v="TINTORERIA"/>
    <s v="JERSEY"/>
    <x v="6"/>
    <s v="ANALISTA DE COLOR"/>
    <s v="NOCHE"/>
    <m/>
    <s v="RECHAZADO"/>
    <m/>
  </r>
  <r>
    <d v="2026-04-08T00:00:00"/>
    <d v="2026-04-07T00:00:00"/>
    <s v="D-6744"/>
    <s v="SANMAR"/>
    <n v="1139280"/>
    <s v="OLIVE DRAB GREEN"/>
    <s v="TINTORERIA"/>
    <s v="TINTORERIA"/>
    <s v="INTERLOCK"/>
    <x v="6"/>
    <s v="ANALISTA DE COLOR"/>
    <s v="NOCHE"/>
    <n v="488"/>
    <s v="APROBADO"/>
    <m/>
  </r>
  <r>
    <d v="2026-04-08T00:00:00"/>
    <d v="2026-04-07T00:00:00"/>
    <s v="D-6715"/>
    <s v="INTRADECO"/>
    <n v="1143330"/>
    <s v="CORSAIR"/>
    <s v="TINTORERIA"/>
    <s v="TINTORERIA"/>
    <s v="JERSEY"/>
    <x v="6"/>
    <s v="ANALISTA DE COLOR"/>
    <s v="NOCHE"/>
    <n v="25"/>
    <s v="RECHAZADO"/>
    <m/>
  </r>
  <r>
    <d v="2026-04-08T00:00:00"/>
    <d v="2026-04-07T00:00:00"/>
    <s v="F-7996"/>
    <s v="OUTERSTUFF"/>
    <n v="1142130"/>
    <s v="EVENING PRIMROSE"/>
    <s v="EMPAQUE"/>
    <s v="TINTORERIA"/>
    <s v="JERSEY"/>
    <x v="6"/>
    <s v="ANALISTA DE COLOR"/>
    <s v="NOCHE"/>
    <n v="112"/>
    <s v="APROBADO"/>
    <m/>
  </r>
  <r>
    <d v="2026-04-08T00:00:00"/>
    <d v="2026-04-07T00:00:00"/>
    <s v="D-6645"/>
    <s v="KANTEX"/>
    <n v="3208511"/>
    <s v="PFD"/>
    <s v="TINTORERIA"/>
    <s v="TINTORERIA"/>
    <s v="REVERSIBLE"/>
    <x v="6"/>
    <s v="ANALISTA DE COLOR"/>
    <s v="NOCHE"/>
    <m/>
    <s v="RECHAZADO"/>
    <m/>
  </r>
  <r>
    <d v="2026-04-08T00:00:00"/>
    <d v="2026-04-07T00:00:00"/>
    <s v="D-6744"/>
    <s v="SANMAR"/>
    <s v="1142418/254"/>
    <s v="SILVER"/>
    <s v="TINTORERIA"/>
    <s v="TINTORERIA"/>
    <s v="INTERLOCK"/>
    <x v="6"/>
    <s v="ANALISTA DE COLOR"/>
    <s v="NOCHE"/>
    <n v="451"/>
    <s v="APROBADO"/>
    <m/>
  </r>
  <r>
    <d v="2026-04-08T00:00:00"/>
    <d v="2026-04-07T00:00:00"/>
    <s v="D-6798"/>
    <s v="SANMAR"/>
    <n v="1143112"/>
    <s v="RED"/>
    <s v="EMPAQUE"/>
    <s v="TINTORERIA"/>
    <s v="INTERLOCK"/>
    <x v="23"/>
    <s v="INSPECCION"/>
    <s v="NOCHE"/>
    <n v="93.75"/>
    <s v="RECHAZADO"/>
    <m/>
  </r>
  <r>
    <d v="2026-04-08T00:00:00"/>
    <d v="2026-04-07T00:00:00"/>
    <s v="D-6798"/>
    <s v="SANMAR"/>
    <n v="1143112"/>
    <s v="RED"/>
    <s v="EMPAQUE"/>
    <s v="TINTORERIA"/>
    <s v="INTERLOCK"/>
    <x v="74"/>
    <s v="INSPECCION"/>
    <s v="NOCHE"/>
    <n v="71.88"/>
    <s v="RECHAZADO"/>
    <m/>
  </r>
  <r>
    <d v="2026-04-08T00:00:00"/>
    <d v="2026-04-07T00:00:00"/>
    <s v="D-6722"/>
    <s v="INTRADECO"/>
    <n v="1143493"/>
    <s v="RICH BLACK"/>
    <s v="EMPAQUE"/>
    <s v="KNIT"/>
    <s v="PINTEC"/>
    <x v="12"/>
    <s v="INSPECCION"/>
    <s v="NOCHE"/>
    <n v="56.16"/>
    <s v="RECHAZADO"/>
    <m/>
  </r>
  <r>
    <d v="2026-04-08T00:00:00"/>
    <d v="2026-04-07T00:00:00"/>
    <s v="D-6799"/>
    <s v="BOLIM"/>
    <n v="1143016"/>
    <s v="JADE"/>
    <s v="EMPAQUE"/>
    <s v="KNIT"/>
    <s v="RIB"/>
    <x v="72"/>
    <s v="INSPECCION"/>
    <s v="NOCHE"/>
    <n v="69.3"/>
    <s v="RECHAZADO"/>
    <m/>
  </r>
  <r>
    <d v="2026-04-08T00:00:00"/>
    <d v="2026-04-07T00:00:00"/>
    <s v="D-6808"/>
    <s v="INTRADECO"/>
    <n v="1143142"/>
    <s v="STEEL GREEN"/>
    <s v="RAMA"/>
    <s v="TINTORERIA"/>
    <s v="JERSEY"/>
    <x v="6"/>
    <s v="ANALISTA DE COLOR"/>
    <s v="NOCHE"/>
    <n v="250"/>
    <s v="RECHAZADO"/>
    <m/>
  </r>
  <r>
    <d v="2026-04-09T00:00:00"/>
    <d v="2026-04-08T00:00:00"/>
    <s v="D-6722"/>
    <s v="INTRADECO"/>
    <n v="1143528"/>
    <s v="RICH BLACK"/>
    <s v="EMPAQUE"/>
    <s v="KNIT"/>
    <s v="PINTEC"/>
    <x v="12"/>
    <s v="INSPECCION"/>
    <s v="NOCHE"/>
    <n v="75.58"/>
    <s v="PENDIENTE"/>
    <m/>
  </r>
  <r>
    <d v="2026-04-09T00:00:00"/>
    <d v="2026-04-08T00:00:00"/>
    <s v="D-6722"/>
    <s v="INTRADECO"/>
    <n v="1143528"/>
    <s v="RICH BLACK"/>
    <s v="EMPAQUE"/>
    <s v="KNIT"/>
    <s v="PINTEC"/>
    <x v="2"/>
    <s v="INSPECCION"/>
    <s v="NOCHE"/>
    <n v="24.5"/>
    <s v="RECHAZADO"/>
    <m/>
  </r>
  <r>
    <d v="2026-04-09T00:00:00"/>
    <d v="2026-04-08T00:00:00"/>
    <s v="D-6722"/>
    <s v="INTRADECO"/>
    <n v="1143534"/>
    <s v="RICH BLACK"/>
    <s v="EMPAQUE"/>
    <s v="KNIT"/>
    <s v="PINTEC"/>
    <x v="12"/>
    <s v="INSPECCION"/>
    <s v="NOCHE"/>
    <n v="11.05"/>
    <s v="PENDIENTE"/>
    <m/>
  </r>
  <r>
    <d v="2026-04-09T00:00:00"/>
    <d v="2026-04-08T00:00:00"/>
    <s v="D-6744"/>
    <s v="SANMAR"/>
    <n v="1142254"/>
    <s v="SILVER"/>
    <s v="EMPAQUE"/>
    <s v="TINTORERIA"/>
    <s v="INTERLOCK"/>
    <x v="75"/>
    <s v="ANALISTA DE COLOR"/>
    <s v="NOCHE"/>
    <n v="50"/>
    <s v="APROBADO"/>
    <s v="CREAR BATCH"/>
  </r>
  <r>
    <d v="2026-04-09T00:00:00"/>
    <d v="2026-04-08T00:00:00"/>
    <s v="D-6744"/>
    <s v="SANMAR"/>
    <n v="1142418"/>
    <s v="SILVER"/>
    <s v="EMPAQUE"/>
    <s v="TINTORERIA"/>
    <s v="INTERLOCK"/>
    <x v="75"/>
    <s v="ANALISTA DE COLOR"/>
    <s v="NOCHE"/>
    <n v="25"/>
    <s v="APROBADO"/>
    <s v="CREAR BATCH"/>
  </r>
  <r>
    <d v="2026-04-09T00:00:00"/>
    <d v="2026-04-08T00:00:00"/>
    <s v="D-6808"/>
    <s v="INTRADECO"/>
    <n v="1142221"/>
    <s v="PELICAN"/>
    <s v="EMPAQUE"/>
    <s v="TINTORERIA"/>
    <s v="JERSEY"/>
    <x v="75"/>
    <s v="ANALISTA DE COLOR"/>
    <s v="NOCHE"/>
    <n v="25"/>
    <s v="APROBADO"/>
    <s v="CREAR BATCH"/>
  </r>
  <r>
    <d v="2026-04-09T00:00:00"/>
    <d v="2026-04-08T00:00:00"/>
    <s v="D-6344"/>
    <s v="ZIMATEX"/>
    <n v="3208620"/>
    <s v="MARRON"/>
    <s v="EMPAQUE"/>
    <s v="TINTORERIA"/>
    <s v="INTERLOCK"/>
    <x v="6"/>
    <s v="ANALISTA DE COLOR"/>
    <s v="NOCHE"/>
    <n v="46"/>
    <s v="APROBADO"/>
    <s v="ENVIAR PARA APROBACION"/>
  </r>
  <r>
    <d v="2026-04-09T00:00:00"/>
    <d v="2026-04-08T00:00:00"/>
    <s v="F-7940"/>
    <s v="IML"/>
    <n v="1140590"/>
    <s v="INCENSE"/>
    <s v="TINTORERIA"/>
    <s v="TINTORERIA"/>
    <s v="JERSEY"/>
    <x v="6"/>
    <s v="ANALISTA DE COLOR"/>
    <s v="NOCHE"/>
    <n v="185"/>
    <s v="RECHAZADO"/>
    <m/>
  </r>
  <r>
    <d v="2026-04-09T00:00:00"/>
    <d v="2026-04-08T00:00:00"/>
    <s v="D-6808"/>
    <s v="INTRADECO"/>
    <n v="1143142"/>
    <s v="URBAN CHIC"/>
    <s v="EMPAQUE"/>
    <s v="TINTORERIA"/>
    <s v="JERSEY"/>
    <x v="6"/>
    <s v="ANALISTA DE COLOR"/>
    <s v="NOCHE"/>
    <n v="251"/>
    <s v="RECHAZADO"/>
    <m/>
  </r>
  <r>
    <d v="2026-04-09T00:00:00"/>
    <d v="2026-04-08T00:00:00"/>
    <s v="D-6713"/>
    <s v="INTRADECO"/>
    <n v="1143228"/>
    <s v="METEORITE"/>
    <s v="TINTORERIA"/>
    <s v="TINTORERIA"/>
    <s v="RIB"/>
    <x v="6"/>
    <s v="ANALISTA DE COLOR"/>
    <s v="NOCHE"/>
    <n v="141"/>
    <s v="RECHAZADO"/>
    <m/>
  </r>
  <r>
    <d v="2026-04-09T00:00:00"/>
    <d v="2026-04-08T00:00:00"/>
    <s v="F-7940"/>
    <s v="IML"/>
    <n v="1142240"/>
    <s v="INCENSE"/>
    <s v="EMPAQUE"/>
    <s v="KNIT"/>
    <s v="JERSEY"/>
    <x v="21"/>
    <s v="INSPECCION"/>
    <s v="NOCHE"/>
    <n v="47.25"/>
    <s v="RECHAZADO"/>
    <m/>
  </r>
  <r>
    <d v="2026-04-09T00:00:00"/>
    <d v="2026-04-08T00:00:00"/>
    <s v="F-8032"/>
    <s v="IML"/>
    <n v="1142917"/>
    <s v="PRINTERS INK"/>
    <s v="EMPAQUE"/>
    <s v="ACABADOS"/>
    <s v="JERSEY"/>
    <x v="8"/>
    <s v="INSPECCION"/>
    <s v="NOCHE"/>
    <n v="70.18000000000001"/>
    <s v="RECHAZADO"/>
    <s v="LAVAR"/>
  </r>
  <r>
    <d v="2026-04-09T00:00:00"/>
    <d v="2026-04-08T00:00:00"/>
    <s v="D-6722"/>
    <s v="INTRADECO"/>
    <n v="1143530"/>
    <s v="VIVID WHITE"/>
    <s v="EMPAQUE"/>
    <s v="ACABADOS"/>
    <s v="PINTEC"/>
    <x v="11"/>
    <s v="INSPECCION"/>
    <s v="NOCHE"/>
    <n v="69.59999999999999"/>
    <s v="PENDIENTE"/>
    <s v="LIMPIAR"/>
  </r>
  <r>
    <d v="2026-04-09T00:00:00"/>
    <d v="2026-04-08T00:00:00"/>
    <s v="D-6722"/>
    <s v="INTRADECO"/>
    <n v="1143555"/>
    <s v="VIVID WHITE"/>
    <s v="EMPAQUE"/>
    <s v="KNIT"/>
    <s v="PINTEC"/>
    <x v="12"/>
    <s v="INSPECCION"/>
    <s v="NOCHE"/>
    <n v="12.72"/>
    <s v="PENDIENTE"/>
    <m/>
  </r>
  <r>
    <d v="2026-04-09T00:00:00"/>
    <d v="2026-04-08T00:00:00"/>
    <s v="D-6799"/>
    <s v="BOLIM"/>
    <n v="1143150"/>
    <s v="KELLY GREEN"/>
    <s v="EMPAQUE"/>
    <s v="TINTORERIA"/>
    <s v="RIB"/>
    <x v="6"/>
    <s v="ANALISTA DE COLOR"/>
    <s v="NOCHE"/>
    <n v="95"/>
    <s v="APROBADO"/>
    <s v="X ENCOGIMIENTOS"/>
  </r>
  <r>
    <d v="2026-04-09T00:00:00"/>
    <d v="2026-04-08T00:00:00"/>
    <s v="F-8024"/>
    <s v="IML"/>
    <n v="1143236"/>
    <s v="PFD"/>
    <s v="EMPAQUE"/>
    <s v="ACABADOS"/>
    <s v="JERSEY"/>
    <x v="50"/>
    <s v="ANALISTA DE PRUEBAS FISICAS"/>
    <s v="NOCHE"/>
    <n v="659.24"/>
    <s v="RECHAZADO"/>
    <m/>
  </r>
  <r>
    <d v="2026-04-09T00:00:00"/>
    <d v="2026-04-08T00:00:00"/>
    <s v="F-8029"/>
    <s v="IML"/>
    <n v="1142956"/>
    <s v="PHANTOM"/>
    <s v="EMPAQUE"/>
    <s v="KNIT"/>
    <s v="JERSEY"/>
    <x v="1"/>
    <s v="INSPECCION"/>
    <s v="NOCHE"/>
    <n v="22.3"/>
    <s v="APROBADO"/>
    <m/>
  </r>
  <r>
    <d v="2026-04-09T00:00:00"/>
    <d v="2026-04-08T00:00:00"/>
    <s v="F-8029"/>
    <s v="IML"/>
    <n v="1143251"/>
    <s v="PHANTOM"/>
    <s v="EMPAQUE"/>
    <s v="KNIT"/>
    <s v="JERSEY"/>
    <x v="1"/>
    <s v="INSPECCION"/>
    <s v="NOCHE"/>
    <n v="108.15"/>
    <s v="APROBADO"/>
    <m/>
  </r>
  <r>
    <d v="2026-04-09T00:00:00"/>
    <d v="2026-04-08T00:00:00"/>
    <s v="F-8019"/>
    <s v="IML"/>
    <n v="1142739"/>
    <s v="CHILLI OIL"/>
    <s v="EMPAQUE"/>
    <s v="TINTORERIA"/>
    <s v="JERSEY"/>
    <x v="63"/>
    <s v="INSPECCION"/>
    <s v="NOCHE"/>
    <n v="7.45"/>
    <s v="RECHAZADO"/>
    <m/>
  </r>
  <r>
    <d v="2026-04-09T00:00:00"/>
    <d v="2026-04-08T00:00:00"/>
    <s v="F-8019"/>
    <s v="IML"/>
    <n v="1142739"/>
    <s v="CHILLI OIL"/>
    <s v="EMPAQUE"/>
    <s v="KNIT"/>
    <s v="JERSEY"/>
    <x v="2"/>
    <s v="INSPECCION"/>
    <s v="NOCHE"/>
    <n v="22.75"/>
    <s v="RECHAZADO"/>
    <m/>
  </r>
  <r>
    <d v="2026-04-09T00:00:00"/>
    <d v="2026-04-08T00:00:00"/>
    <s v="F-8029"/>
    <s v="IML"/>
    <n v="1143404"/>
    <s v="PHANTOM"/>
    <s v="EMPAQUE"/>
    <s v="KNIT"/>
    <s v="JERSEY"/>
    <x v="1"/>
    <s v="INSPECCION"/>
    <s v="NOCHE"/>
    <n v="23.7"/>
    <s v="APROBADO"/>
    <m/>
  </r>
  <r>
    <d v="2026-04-09T00:00:00"/>
    <d v="2026-04-08T00:00:00"/>
    <s v="F-8019"/>
    <s v="IML"/>
    <n v="1142739"/>
    <s v="CHILLI OIL"/>
    <s v="EMPAQUE"/>
    <s v="KNIT"/>
    <s v="RIB"/>
    <x v="1"/>
    <s v="INSPECCION"/>
    <s v="NOCHE"/>
    <n v="22.76"/>
    <s v="RECHAZADO"/>
    <m/>
  </r>
  <r>
    <d v="2026-04-09T00:00:00"/>
    <d v="2026-04-08T00:00:00"/>
    <s v="D-6808"/>
    <s v="INTRADECO"/>
    <n v="1143316"/>
    <s v="URBAN CHIC"/>
    <s v="ACABADOS"/>
    <s v="TINTORERIA"/>
    <s v="JERSEY"/>
    <x v="6"/>
    <s v="ANALISTA DE COLOR"/>
    <s v="NOCHE"/>
    <n v="848"/>
    <s v="RECHAZADO"/>
    <m/>
  </r>
  <r>
    <d v="2026-04-10T00:00:00"/>
    <d v="2026-04-09T00:00:00"/>
    <s v="D-6744"/>
    <s v="SANMAR"/>
    <n v="1142910"/>
    <s v="TRUE NAVY"/>
    <s v="EMPAQUE"/>
    <s v="TINTORERIA"/>
    <s v="INTERLOCK"/>
    <x v="75"/>
    <s v="ANALISTA DE COLOR"/>
    <s v="NOCHE"/>
    <n v="75"/>
    <s v="APROBADO"/>
    <s v="CAMBIAR BATCH"/>
  </r>
  <r>
    <d v="2026-04-10T00:00:00"/>
    <d v="2026-04-09T00:00:00"/>
    <s v="D-6744"/>
    <s v="SANMAR"/>
    <n v="1142670"/>
    <s v="TRUE NAVY"/>
    <s v="EMPAQUE"/>
    <s v="TINTORERIA"/>
    <s v="INTERLOCK"/>
    <x v="75"/>
    <s v="ANALISTA DE COLOR"/>
    <s v="NOCHE"/>
    <n v="100"/>
    <s v="APROBADO"/>
    <s v="CAMBIAR BATCH"/>
  </r>
  <r>
    <d v="2026-04-10T00:00:00"/>
    <d v="2026-04-09T00:00:00"/>
    <s v="D-6744"/>
    <s v="SANMAR"/>
    <n v="1142669"/>
    <s v="TRUE NAVY"/>
    <s v="EMPAQUE"/>
    <s v="TINTORERIA"/>
    <s v="INTERLOCK"/>
    <x v="75"/>
    <s v="ANALISTA DE COLOR"/>
    <s v="NOCHE"/>
    <n v="75"/>
    <s v="APROBADO"/>
    <s v="CAMBIAR BATCH"/>
  </r>
  <r>
    <d v="2026-04-10T00:00:00"/>
    <d v="2026-04-09T00:00:00"/>
    <s v="D-6808"/>
    <s v="INTRADECO"/>
    <n v="1143316"/>
    <s v="URBAN CHIC"/>
    <s v="EMPAQUE"/>
    <s v="TINTORERIA"/>
    <s v="JERSEY"/>
    <x v="6"/>
    <s v="ANALISTA DE COLOR"/>
    <s v="NOCHE"/>
    <n v="848"/>
    <s v="APROBADO"/>
    <s v="YA REPROCESADO"/>
  </r>
  <r>
    <d v="2026-04-10T00:00:00"/>
    <d v="2026-04-09T00:00:00"/>
    <s v="D-6808"/>
    <s v="INTRADECO"/>
    <n v="1142383"/>
    <s v="LICORICE"/>
    <s v="EMPAQUE"/>
    <s v="TINTORERIA"/>
    <s v="JERSEY"/>
    <x v="6"/>
    <s v="ANALISTA DE COLOR"/>
    <s v="NOCHE"/>
    <n v="753"/>
    <s v="RECHAZADO"/>
    <m/>
  </r>
  <r>
    <d v="2026-04-10T00:00:00"/>
    <d v="2026-04-09T00:00:00"/>
    <s v="D-6808"/>
    <s v="INTRADECO"/>
    <n v="1142921"/>
    <s v="SILVER GRAY"/>
    <s v="EMPAQUE"/>
    <s v="ACABADOS"/>
    <s v="JERSEY"/>
    <x v="7"/>
    <s v="ANALISTA DE PRUEBAS FISICAS"/>
    <s v="NOCHE"/>
    <n v="689.76"/>
    <s v="RECHAZADO"/>
    <s v="REPROCESAR ACABADOS"/>
  </r>
  <r>
    <d v="2026-04-10T00:00:00"/>
    <d v="2026-04-09T00:00:00"/>
    <s v="D-6798"/>
    <s v="SANMAR"/>
    <n v="1142916"/>
    <s v="TRUE ROYAL"/>
    <s v="EMPAQUE"/>
    <s v="KNIT"/>
    <s v="INTERLOCK"/>
    <x v="56"/>
    <s v="INSPECCION"/>
    <s v="NOCHE"/>
    <n v="9.06"/>
    <s v="RECHAZADO"/>
    <s v="DEVOLVER A KNIT"/>
  </r>
  <r>
    <d v="2026-04-10T00:00:00"/>
    <d v="2026-04-09T00:00:00"/>
    <s v="D-6722"/>
    <s v="INTRADECO"/>
    <n v="1143631"/>
    <s v="RICH BLACK"/>
    <s v="EMPAQUE"/>
    <s v="KNIT"/>
    <s v="PINTEC"/>
    <x v="1"/>
    <s v="INSPECCION"/>
    <s v="NOCHE"/>
    <n v="24.82"/>
    <s v="RECHAZADO"/>
    <s v="DEVOLVER A KNIT"/>
  </r>
  <r>
    <d v="2026-04-10T00:00:00"/>
    <d v="2026-04-09T00:00:00"/>
    <s v="D-6798"/>
    <s v="SANMAR"/>
    <n v="1141185"/>
    <s v="CAROLINA BLUE"/>
    <s v="EMPAQUE"/>
    <s v="KNIT"/>
    <s v="INTERLOCK"/>
    <x v="77"/>
    <s v="INSPECCION"/>
    <s v="NOCHE"/>
    <n v="146.72"/>
    <s v="RECHAZADO"/>
    <s v="DEVOLVER A KNIT"/>
  </r>
  <r>
    <d v="2026-04-10T00:00:00"/>
    <d v="2026-04-09T00:00:00"/>
    <s v="D-6713"/>
    <s v="INTRADECO"/>
    <n v="1143692"/>
    <s v="METEORITE"/>
    <s v="EMPAQUE"/>
    <s v="TINTORERIA"/>
    <s v="RASHELL"/>
    <x v="63"/>
    <s v="INSPECCION"/>
    <s v="NOCHE"/>
    <n v="59.3"/>
    <s v="RECHAZADO"/>
    <s v="REPROCESAR TINTORERIA"/>
  </r>
  <r>
    <d v="2026-04-10T00:00:00"/>
    <d v="2026-04-09T00:00:00"/>
    <s v="D-6713"/>
    <s v="INTRADECO"/>
    <n v="1143120"/>
    <s v="METEORITE"/>
    <s v="EMPAQUE"/>
    <s v="TINTORERIA"/>
    <s v="RASHELL"/>
    <x v="28"/>
    <s v="INSPECCION"/>
    <s v="NOCHE"/>
    <n v="16.9"/>
    <s v="RECHAZADO"/>
    <s v="REPROCESAR TINTORERIA"/>
  </r>
  <r>
    <d v="2026-04-10T00:00:00"/>
    <d v="2026-04-09T00:00:00"/>
    <s v="D-6722"/>
    <s v="INTRADECO"/>
    <n v="1143789"/>
    <s v="RICH BLACK"/>
    <s v="EMPAQUE"/>
    <s v="KNIT"/>
    <s v="PINTEC"/>
    <x v="1"/>
    <s v="INSPECCION"/>
    <s v="NOCHE"/>
    <n v="74.06"/>
    <s v="RECHAZADO"/>
    <s v="DEVOLVER A KNIT"/>
  </r>
  <r>
    <d v="2026-04-10T00:00:00"/>
    <d v="2026-04-09T00:00:00"/>
    <s v="D-6722"/>
    <s v="INTRADECO"/>
    <n v="1143789"/>
    <s v="RICH BLACK"/>
    <s v="EMPAQUE"/>
    <s v="KNIT"/>
    <s v="PINTEC"/>
    <x v="12"/>
    <s v="INSPECCION"/>
    <s v="NOCHE"/>
    <n v="38"/>
    <s v="RECHAZADO"/>
    <m/>
  </r>
  <r>
    <d v="2026-04-10T00:00:00"/>
    <d v="2026-04-09T00:00:00"/>
    <s v="D-6798"/>
    <s v="SANMAR"/>
    <n v="1142250"/>
    <s v="DARK GREEN"/>
    <s v="EMPAQUE"/>
    <s v="TINTORERIA"/>
    <s v="INTERLOCK"/>
    <x v="75"/>
    <s v="ANALISTA DE COLOR"/>
    <s v="NOCHE"/>
    <n v="175"/>
    <s v="APROBADO"/>
    <s v="CAMBIAR BATCH"/>
  </r>
  <r>
    <d v="2026-04-10T00:00:00"/>
    <d v="2026-04-09T00:00:00"/>
    <s v="D-6798"/>
    <s v="SANMAR"/>
    <n v="1142250"/>
    <s v="DARK GREEN"/>
    <s v="EMPAQUE"/>
    <s v="TINTORERIA"/>
    <s v="INTERLOCK"/>
    <x v="6"/>
    <s v="ANALISTA DE COLOR"/>
    <s v="NOCHE"/>
    <n v="25"/>
    <s v="RECHAZADO"/>
    <s v="CAMBIAR BATCH"/>
  </r>
  <r>
    <d v="2026-04-10T00:00:00"/>
    <d v="2026-04-09T00:00:00"/>
    <s v="D-6798"/>
    <s v="SANMAR"/>
    <n v="1142251"/>
    <s v="DARK GREEN"/>
    <s v="EMPAQUE"/>
    <s v="TINTORERIA"/>
    <s v="INTERLOCK"/>
    <x v="75"/>
    <s v="ANALISTA DE COLOR"/>
    <s v="NOCHE"/>
    <n v="100"/>
    <s v="APROBADO"/>
    <s v="CAMBIAR BATCH"/>
  </r>
  <r>
    <d v="2026-04-10T00:00:00"/>
    <d v="2026-04-09T00:00:00"/>
    <s v="D-6798"/>
    <s v="SANMAR"/>
    <n v="1142251"/>
    <s v="DARK GREEN"/>
    <s v="EMPAQUE"/>
    <s v="TINTORERIA"/>
    <s v="INTERLOCK"/>
    <x v="76"/>
    <s v="ANALISTA DE COLOR"/>
    <s v="NOCHE"/>
    <n v="50"/>
    <s v="APROBADO"/>
    <s v="CAMBIAR BATCH"/>
  </r>
  <r>
    <d v="2026-04-10T00:00:00"/>
    <d v="2026-04-09T00:00:00"/>
    <s v="D-6798"/>
    <s v="SANMAR"/>
    <n v="1142251"/>
    <s v="DARK GREEN"/>
    <s v="EMPAQUE"/>
    <s v="TINTORERIA"/>
    <s v="INTERLOCK"/>
    <x v="6"/>
    <s v="ANALISTA DE COLOR"/>
    <s v="NOCHE"/>
    <n v="25"/>
    <s v="RECHAZADO"/>
    <s v="CAMBIAR BATCH"/>
  </r>
  <r>
    <d v="2026-04-10T00:00:00"/>
    <d v="2026-04-09T00:00:00"/>
    <s v="D-6798"/>
    <s v="SANMAR"/>
    <n v="1143000"/>
    <s v="TRUE ROYAL"/>
    <s v="EMPAQUE"/>
    <s v="TINTORERIA"/>
    <s v="INTERLOCK"/>
    <x v="75"/>
    <s v="ANALISTA DE COLOR"/>
    <s v="NOCHE"/>
    <n v="175"/>
    <s v="APROBADO"/>
    <s v="CAMBIAR BATCH"/>
  </r>
  <r>
    <d v="2026-04-10T00:00:00"/>
    <d v="2026-04-09T00:00:00"/>
    <s v="D-6798"/>
    <s v="SANMAR"/>
    <n v="1143000"/>
    <s v="TRUE ROYAL"/>
    <s v="EMPAQUE"/>
    <s v="TINTORERIA"/>
    <s v="INTERLOCK"/>
    <x v="6"/>
    <s v="ANALISTA DE COLOR"/>
    <s v="NOCHE"/>
    <n v="100"/>
    <s v="APROBADO"/>
    <s v="CAMBIAR BATCH"/>
  </r>
  <r>
    <d v="2026-04-10T00:00:00"/>
    <d v="2026-04-09T00:00:00"/>
    <s v="D-6798"/>
    <s v="SANMAR"/>
    <n v="1141185"/>
    <s v="CAROLINA BLUE"/>
    <s v="EMPAQUE"/>
    <s v="TINTORERIA"/>
    <s v="INTERLOCK"/>
    <x v="75"/>
    <s v="ANALISTA DE COLOR"/>
    <s v="NOCHE"/>
    <n v="75"/>
    <s v="APROBADO"/>
    <s v="CAMBIAR BATCH"/>
  </r>
  <r>
    <d v="2026-04-10T00:00:00"/>
    <d v="2026-04-09T00:00:00"/>
    <s v="D-6798"/>
    <s v="SANMAR"/>
    <n v="1141185"/>
    <s v="CAROLINA BLUE"/>
    <s v="EMPAQUE"/>
    <s v="TINTORERIA"/>
    <s v="INTERLOCK"/>
    <x v="6"/>
    <s v="ANALISTA DE COLOR"/>
    <s v="NOCHE"/>
    <n v="150"/>
    <s v="APROBADO"/>
    <s v="CAMBIAR BATCH"/>
  </r>
  <r>
    <d v="2026-04-10T00:00:00"/>
    <d v="2026-04-09T00:00:00"/>
    <s v="D-6798"/>
    <s v="SANMAR"/>
    <n v="1142916"/>
    <s v="TRUE ROYAL"/>
    <s v="EMPAQUE"/>
    <s v="TINTORERIA"/>
    <s v="INTERLOCK"/>
    <x v="75"/>
    <s v="ANALISTA DE COLOR"/>
    <s v="NOCHE"/>
    <n v="225"/>
    <s v="APROBADO"/>
    <s v="CAMBIAR BATCH"/>
  </r>
  <r>
    <d v="2026-04-10T00:00:00"/>
    <d v="2026-04-09T00:00:00"/>
    <s v="D-6798"/>
    <s v="SANMAR"/>
    <n v="1142916"/>
    <s v="TRUE ROYAL"/>
    <s v="EMPAQUE"/>
    <s v="TINTORERIA"/>
    <s v="INTERLOCK"/>
    <x v="6"/>
    <s v="ANALISTA DE COLOR"/>
    <s v="NOCHE"/>
    <n v="25"/>
    <s v="RECHAZADO"/>
    <m/>
  </r>
  <r>
    <d v="2026-04-10T00:00:00"/>
    <d v="2026-04-09T00:00:00"/>
    <s v="D-6798"/>
    <s v="SANMAR"/>
    <n v="1142915"/>
    <s v="TRUE ROYAL"/>
    <s v="EMPAQUE"/>
    <s v="TINTORERIA"/>
    <s v="INTERLOCK"/>
    <x v="75"/>
    <s v="ANALISTA DE COLOR"/>
    <s v="NOCHE"/>
    <n v="75"/>
    <s v="APROBADO"/>
    <s v="CAMBIAR BATCH"/>
  </r>
  <r>
    <d v="2026-04-10T00:00:00"/>
    <d v="2026-04-09T00:00:00"/>
    <s v="D-6798"/>
    <s v="SANMAR"/>
    <n v="1142915"/>
    <s v="TRUE ROYAL"/>
    <s v="EMPAQUE"/>
    <s v="TINTORERIA"/>
    <s v="INTERLOCK"/>
    <x v="6"/>
    <s v="ANALISTA DE COLOR"/>
    <s v="NOCHE"/>
    <n v="50"/>
    <s v="APROBADO"/>
    <s v="CAMBIAR BATCH"/>
  </r>
  <r>
    <d v="2026-04-10T00:00:00"/>
    <d v="2026-04-09T00:00:00"/>
    <s v="D-6832"/>
    <s v="SANMAR"/>
    <n v="1143455"/>
    <s v="RED"/>
    <s v="EMPAQUE"/>
    <s v="TINTORERIA"/>
    <s v="INTERLOCK"/>
    <x v="75"/>
    <s v="ANALISTA DE COLOR"/>
    <s v="NOCHE"/>
    <n v="125"/>
    <s v="APROBADO"/>
    <s v="CAMBIAR BATCH"/>
  </r>
  <r>
    <d v="2026-04-10T00:00:00"/>
    <d v="2026-04-09T00:00:00"/>
    <s v="D-6832"/>
    <s v="SANMAR"/>
    <n v="1143454"/>
    <s v="RED"/>
    <s v="EMPAQUE"/>
    <s v="TINTORERIA"/>
    <s v="INTERLOCK"/>
    <x v="75"/>
    <s v="ANALISTA DE COLOR"/>
    <s v="NOCHE"/>
    <n v="100"/>
    <s v="APROBADO"/>
    <s v="CAMBIAR BATCH"/>
  </r>
  <r>
    <d v="2026-04-10T00:00:00"/>
    <d v="2026-04-09T00:00:00"/>
    <s v="D-6832"/>
    <s v="SANMAR"/>
    <n v="1143454"/>
    <s v="RED"/>
    <s v="EMPAQUE"/>
    <s v="TINTORERIA"/>
    <s v="INTERLOCK"/>
    <x v="76"/>
    <s v="ANALISTA DE COLOR"/>
    <s v="NOCHE"/>
    <n v="25"/>
    <s v="APROBADO"/>
    <s v="CAMBIAR BATCH"/>
  </r>
  <r>
    <d v="2026-04-10T00:00:00"/>
    <d v="2026-04-09T00:00:00"/>
    <s v="D-6722"/>
    <s v="INTRADECO"/>
    <n v="1143784"/>
    <s v="RICH BLACK"/>
    <s v="EMPAQUE"/>
    <s v="KNIT"/>
    <s v="PINTEC"/>
    <x v="12"/>
    <s v="INSPECCION"/>
    <s v="NOCHE"/>
    <n v="10.9"/>
    <s v="RECHAZADO"/>
    <m/>
  </r>
  <r>
    <d v="2026-04-10T00:00:00"/>
    <d v="2026-04-09T00:00:00"/>
    <s v="D-6744"/>
    <s v="SANMAR"/>
    <n v="1143912"/>
    <s v="TRUE NAVY"/>
    <s v="EMPAQUE"/>
    <s v="TINTORERIA"/>
    <s v="INTERLOCK"/>
    <x v="75"/>
    <s v="ANALISTA DE COLOR"/>
    <s v="NOCHE"/>
    <n v="225"/>
    <s v="APROBADO"/>
    <m/>
  </r>
  <r>
    <d v="2026-04-10T00:00:00"/>
    <d v="2026-04-09T00:00:00"/>
    <s v="D-6744"/>
    <s v="SANMAR"/>
    <n v="1143913"/>
    <s v="TRUE NAVY"/>
    <s v="EMPAQUE"/>
    <s v="TINTORERIA"/>
    <s v="INTERLOCK"/>
    <x v="75"/>
    <s v="ANALISTA DE COLOR"/>
    <s v="NOCHE"/>
    <n v="175"/>
    <s v="APROBADO"/>
    <m/>
  </r>
  <r>
    <d v="2026-04-10T00:00:00"/>
    <d v="2026-04-09T00:00:00"/>
    <s v="D-6798"/>
    <s v="SANMAR"/>
    <n v="1142417"/>
    <s v="DEEP ORANGE"/>
    <s v="TINTORERIA"/>
    <s v="TINTORERIA"/>
    <s v="INTERLOCK"/>
    <x v="6"/>
    <s v="ANALISTA DE COLOR"/>
    <s v="NOCHE"/>
    <n v="200"/>
    <s v="PENDIENTE"/>
    <s v="REVISAR OTRA MUESTRA"/>
  </r>
  <r>
    <d v="2026-04-10T00:00:00"/>
    <d v="2026-04-09T00:00:00"/>
    <s v="F-7998"/>
    <s v="IML"/>
    <n v="1142476"/>
    <s v="PRINTERS INK"/>
    <s v="EMPAQUE"/>
    <s v="ACABADOS"/>
    <s v="JERSEY"/>
    <x v="7"/>
    <s v="ANALISTA DE PRUEBAS FISICAS"/>
    <s v="NOCHE"/>
    <n v="25"/>
    <s v="RECHAZADO"/>
    <m/>
  </r>
  <r>
    <d v="2026-04-10T00:00:00"/>
    <d v="2026-04-09T00:00:00"/>
    <s v="D-6744"/>
    <s v="SANMAR"/>
    <n v="1142911"/>
    <s v="TRUE NAVY"/>
    <s v="EMPAQUE"/>
    <s v="TINTORERIA"/>
    <s v="INTERLOCK"/>
    <x v="75"/>
    <s v="ANALISTA DE COLOR"/>
    <s v="NOCHE"/>
    <n v="250"/>
    <s v="APROBADO"/>
    <s v="CAMBIAR BATCH"/>
  </r>
  <r>
    <d v="2026-04-10T00:00:00"/>
    <d v="2026-04-09T00:00:00"/>
    <s v="D-6722"/>
    <s v="INTRADECO"/>
    <n v="1143774"/>
    <s v="VIVID WHITE"/>
    <s v="EMPAQUE"/>
    <s v="KNIT"/>
    <s v="PINTEC"/>
    <x v="12"/>
    <s v="INSPECCION"/>
    <s v="NOCHE"/>
    <n v="223.95"/>
    <s v="RECHAZADO"/>
    <m/>
  </r>
  <r>
    <d v="2026-04-10T00:00:00"/>
    <d v="2026-04-09T00:00:00"/>
    <s v="D-6832"/>
    <s v="SANMAR"/>
    <n v="1143454"/>
    <s v="RED"/>
    <s v="EMPAQUE"/>
    <s v="TINTORERIA"/>
    <s v="INTERLOCK"/>
    <x v="34"/>
    <s v="INSPECCION"/>
    <s v="NOCHE"/>
    <n v="246.08"/>
    <s v="RECHAZADO"/>
    <s v="REPROCESAR TINTORERIA"/>
  </r>
  <r>
    <d v="2026-04-11T00:00:00"/>
    <d v="2026-04-10T00:00:00"/>
    <s v="D-6808"/>
    <s v="INTRADECO"/>
    <n v="1142928"/>
    <s v="POMEGRANATE"/>
    <s v="EMPAQUE"/>
    <s v="TINTORERIA"/>
    <s v="JERSEY"/>
    <x v="57"/>
    <s v="INSPECCION"/>
    <s v="NOCHE"/>
    <n v="86.70999999999999"/>
    <s v="RECHAZADO"/>
    <s v="REPROCESAR TINTORERIA"/>
  </r>
  <r>
    <d v="2026-04-11T00:00:00"/>
    <d v="2026-04-10T00:00:00"/>
    <s v="D-6808"/>
    <s v="INTRADECO"/>
    <n v="1142928"/>
    <s v="POMEGRANATE"/>
    <s v="EMPAQUE"/>
    <s v="TINTORERIA"/>
    <s v="JERSEY"/>
    <x v="8"/>
    <s v="INSPECCION"/>
    <s v="NOCHE"/>
    <n v="71.25"/>
    <s v="RECHAZADO"/>
    <s v="REPROCESAR TINTORERIA"/>
  </r>
  <r>
    <d v="2026-04-11T00:00:00"/>
    <d v="2026-04-10T00:00:00"/>
    <s v="F-7998"/>
    <s v="IML"/>
    <n v="1142519"/>
    <s v="PRINTERS INK"/>
    <s v="EMPAQUE"/>
    <s v="KNIT"/>
    <s v="JERSEY"/>
    <x v="55"/>
    <s v="INSPECCION"/>
    <s v="NOCHE"/>
    <n v="22.34"/>
    <s v="RECHAZADO"/>
    <m/>
  </r>
  <r>
    <d v="2026-04-11T00:00:00"/>
    <d v="2026-04-10T00:00:00"/>
    <s v="D-6744"/>
    <s v="SANMAR"/>
    <n v="1139280"/>
    <s v="OLIVE DRAB GREEN"/>
    <s v="EMPAQUE"/>
    <s v="ACABADOS"/>
    <s v="INTERLOCK"/>
    <x v="14"/>
    <s v="INSPECCION"/>
    <s v="NOCHE"/>
    <n v="3.58"/>
    <s v="RECHAZADO"/>
    <m/>
  </r>
  <r>
    <d v="2026-04-11T00:00:00"/>
    <d v="2026-04-10T00:00:00"/>
    <s v="D-6744"/>
    <s v="SANMAR"/>
    <n v="1139280"/>
    <s v="OLIVE DRAB GREEN"/>
    <s v="EMPAQUE"/>
    <s v="KNIT"/>
    <s v="INTERLOCK"/>
    <x v="1"/>
    <s v="INSPECCION"/>
    <s v="NOCHE"/>
    <n v="100.92"/>
    <s v="RECHAZADO"/>
    <s v="DEVOLVER A KNIT"/>
  </r>
  <r>
    <d v="2026-04-11T00:00:00"/>
    <d v="2026-04-10T00:00:00"/>
    <s v="D-6798"/>
    <s v="SANMAR"/>
    <n v="1143455"/>
    <s v="RED"/>
    <s v="EMPAQUE"/>
    <s v="KNIT"/>
    <s v="INTERLOCK"/>
    <x v="19"/>
    <s v="INSPECCION"/>
    <s v="NOCHE"/>
    <n v="71.40000000000001"/>
    <s v="APROBADO"/>
    <m/>
  </r>
  <r>
    <d v="2026-04-11T00:00:00"/>
    <d v="2026-04-10T00:00:00"/>
    <s v="D-6798"/>
    <s v="SANMAR"/>
    <n v="1143455"/>
    <s v="RED"/>
    <s v="EMPAQUE"/>
    <s v="TINTORERIA"/>
    <s v="INTERLOCK"/>
    <x v="78"/>
    <s v="INSPECCION"/>
    <s v="NOCHE"/>
    <n v="244.16"/>
    <s v="RECHAZADO"/>
    <s v="REPROCESAR TINTORERIA"/>
  </r>
  <r>
    <d v="2026-04-11T00:00:00"/>
    <d v="2026-04-10T00:00:00"/>
    <s v="D-6808"/>
    <s v="INTRADECO"/>
    <n v="1142930"/>
    <s v="POMEGRANATE"/>
    <s v="EMPAQUE"/>
    <s v="TINTORERIA"/>
    <s v="JERSEY"/>
    <x v="57"/>
    <s v="INSPECCION"/>
    <s v="NOCHE"/>
    <n v="241.75"/>
    <s v="RECHAZADO"/>
    <s v="REPROCESAR TINTORERIA"/>
  </r>
  <r>
    <d v="2026-04-11T00:00:00"/>
    <d v="2026-04-10T00:00:00"/>
    <s v="D-6808"/>
    <s v="INTRADECO"/>
    <n v="1142503"/>
    <s v="CANTEEN"/>
    <s v="EMPAQUE"/>
    <s v="KNIT"/>
    <s v="JERSEY"/>
    <x v="55"/>
    <s v="INSPECCION"/>
    <s v="NOCHE"/>
    <n v="20.85"/>
    <s v="RECHAZADO"/>
    <m/>
  </r>
  <r>
    <d v="2026-04-11T00:00:00"/>
    <d v="2026-04-10T00:00:00"/>
    <s v="D-6808"/>
    <s v="INTRADECO"/>
    <n v="1142503"/>
    <s v="CANTEEN"/>
    <s v="EMPAQUE"/>
    <s v="ACABADOS"/>
    <s v="JERSEY"/>
    <x v="8"/>
    <s v="INSPECCION"/>
    <s v="NOCHE"/>
    <n v="70.15000000000001"/>
    <s v="RECHAZADO"/>
    <s v="REPROCESAR TINTORERIA"/>
  </r>
  <r>
    <d v="2026-04-11T00:00:00"/>
    <d v="2026-04-10T00:00:00"/>
    <s v="D-6808"/>
    <s v="INTRADECO"/>
    <n v="1142503"/>
    <s v="CANTEEN"/>
    <s v="EMPAQUE"/>
    <s v="TINTORERIA"/>
    <s v="JERSEY"/>
    <x v="23"/>
    <s v="INSPECCION"/>
    <s v="NOCHE"/>
    <n v="91"/>
    <s v="PENDIENTE"/>
    <s v="REVISAR ROLLOS"/>
  </r>
  <r>
    <d v="2026-04-11T00:00:00"/>
    <d v="2026-04-10T00:00:00"/>
    <s v="D-6722"/>
    <s v="INTRADECO"/>
    <n v="1143870"/>
    <s v="VIVID WHITE"/>
    <s v="EMPAQUE"/>
    <s v="KNIT"/>
    <s v="PINTEC"/>
    <x v="12"/>
    <s v="INSPECCION"/>
    <s v="NOCHE"/>
    <n v="73.59999999999999"/>
    <s v="RECHAZADO"/>
    <m/>
  </r>
  <r>
    <d v="2026-04-11T00:00:00"/>
    <d v="2026-04-10T00:00:00"/>
    <s v="D-6722"/>
    <s v="INTRADECO"/>
    <n v="1143869"/>
    <s v="VIVID WHITE"/>
    <s v="EMPAQUE"/>
    <s v="KNIT"/>
    <s v="PINTEC"/>
    <x v="12"/>
    <s v="INSPECCION"/>
    <s v="NOCHE"/>
    <n v="147.8"/>
    <s v="RECHAZADO"/>
    <m/>
  </r>
  <r>
    <d v="2026-04-11T00:00:00"/>
    <d v="2026-04-10T00:00:00"/>
    <s v="D-6798"/>
    <s v="SANMAR"/>
    <s v="1143456/112"/>
    <s v="RED"/>
    <s v="EMPAQUE"/>
    <s v="TINTORERIA"/>
    <s v="INTERLOCK"/>
    <x v="78"/>
    <s v="INSPECCION"/>
    <s v="NOCHE"/>
    <n v="657"/>
    <s v="RECHAZADO"/>
    <m/>
  </r>
  <r>
    <d v="2026-04-11T00:00:00"/>
    <d v="2026-04-10T00:00:00"/>
    <s v="D-6798"/>
    <s v="SANMAR"/>
    <n v="1143448"/>
    <s v="RED"/>
    <s v="EMPAQUE"/>
    <s v="TINTORERIA"/>
    <s v="INTERLOCK"/>
    <x v="75"/>
    <s v="ANALISTA DE COLOR"/>
    <s v="NOCHE"/>
    <n v="50"/>
    <s v="APROBADO"/>
    <s v="CAMBIAR BATCH"/>
  </r>
  <r>
    <d v="2026-04-11T00:00:00"/>
    <d v="2026-04-10T00:00:00"/>
    <s v="D-6798"/>
    <s v="SANMAR"/>
    <n v="1143448"/>
    <s v="RED"/>
    <s v="EMPAQUE"/>
    <s v="TINTORERIA"/>
    <s v="INTERLOCK"/>
    <x v="76"/>
    <s v="ANALISTA DE COLOR"/>
    <s v="NOCHE"/>
    <n v="50"/>
    <s v="APROBADO"/>
    <s v="CAMBIAR BATCH"/>
  </r>
  <r>
    <d v="2026-04-11T00:00:00"/>
    <d v="2026-04-10T00:00:00"/>
    <s v="D-6798"/>
    <s v="SANMAR"/>
    <n v="1142992"/>
    <s v="TRUE ROYAL"/>
    <s v="EMPAQUE"/>
    <s v="TINTORERIA"/>
    <s v="INTERLOCK"/>
    <x v="75"/>
    <s v="ANALISTA DE COLOR"/>
    <s v="NOCHE"/>
    <n v="225"/>
    <s v="APROBADO"/>
    <s v="CAMBIAR BATCH"/>
  </r>
  <r>
    <d v="2026-04-11T00:00:00"/>
    <d v="2026-04-10T00:00:00"/>
    <s v="D-6798"/>
    <s v="SANMAR"/>
    <n v="1142992"/>
    <s v="TRUE ROYAL"/>
    <s v="EMPAQUE"/>
    <s v="TINTORERIA"/>
    <s v="INTERLOCK"/>
    <x v="76"/>
    <s v="ANALISTA DE COLOR"/>
    <s v="NOCHE"/>
    <n v="50"/>
    <s v="APROBADO"/>
    <s v="CAMBIAR BATCH"/>
  </r>
  <r>
    <d v="2026-04-11T00:00:00"/>
    <d v="2026-04-10T00:00:00"/>
    <s v="D-6744"/>
    <s v="SANMAR"/>
    <n v="1142914"/>
    <s v="TRUE NAVY"/>
    <s v="EMPAQUE"/>
    <s v="TINTORERIA"/>
    <s v="INTERLOCK"/>
    <x v="75"/>
    <s v="ANALISTA DE COLOR"/>
    <s v="NOCHE"/>
    <n v="100"/>
    <s v="APROBADO"/>
    <s v="CAMBIAR BATCH"/>
  </r>
  <r>
    <d v="2026-04-11T00:00:00"/>
    <d v="2026-04-10T00:00:00"/>
    <s v="D-6744"/>
    <s v="SANMAR"/>
    <n v="1139280"/>
    <s v="OLIVE DRAB GREEN"/>
    <s v="EMPAQUE"/>
    <s v="TINTORERIA"/>
    <s v="INTERLOCK"/>
    <x v="75"/>
    <s v="ANALISTA DE COLOR"/>
    <s v="NOCHE"/>
    <n v="100"/>
    <s v="APROBADO"/>
    <s v="CAMBIAR BATCH"/>
  </r>
  <r>
    <d v="2026-04-11T00:00:00"/>
    <d v="2026-04-10T00:00:00"/>
    <s v="D-6744"/>
    <s v="SANMAR"/>
    <n v="1139280"/>
    <s v="OLIVE DRAB GREEN"/>
    <s v="EMPAQUE"/>
    <s v="TINTORERIA"/>
    <s v="INTERLOCK"/>
    <x v="76"/>
    <s v="ANALISTA DE COLOR"/>
    <s v="NOCHE"/>
    <n v="50"/>
    <s v="APROBADO"/>
    <s v="CAMBIAR BATCH"/>
  </r>
  <r>
    <d v="2026-04-11T00:00:00"/>
    <d v="2026-04-10T00:00:00"/>
    <s v="D-6713"/>
    <s v="INTRADECO"/>
    <n v="1143317"/>
    <s v="METEORITE"/>
    <s v="EMPAQUE"/>
    <s v="ACABADOS"/>
    <s v="RASHELL"/>
    <x v="14"/>
    <s v="INSPECCION"/>
    <s v="NOCHE"/>
    <n v="10.7"/>
    <s v="RECHAZADO"/>
    <m/>
  </r>
  <r>
    <d v="2026-04-11T00:00:00"/>
    <d v="2026-04-10T00:00:00"/>
    <s v="D-6713"/>
    <s v="INTRADECO"/>
    <n v="1143318"/>
    <s v="METEORITE"/>
    <s v="EMPAQUE"/>
    <s v="TINTORERIA"/>
    <s v="RASHELL"/>
    <x v="28"/>
    <s v="INSPECCION"/>
    <s v="NOCHE"/>
    <n v="125.72"/>
    <s v="RECHAZADO"/>
    <s v="REPROCESAR TINTORERIA"/>
  </r>
  <r>
    <d v="2026-04-11T00:00:00"/>
    <d v="2026-04-10T00:00:00"/>
    <s v="F-8011"/>
    <s v="IML"/>
    <n v="1141067"/>
    <s v="FOLIAGE GREEN"/>
    <s v="ACABADOS"/>
    <s v="TINTORERIA"/>
    <s v="RIB"/>
    <x v="57"/>
    <s v="INSPECCION"/>
    <s v="NOCHE"/>
    <n v="63"/>
    <s v="RECHAZADO"/>
    <s v="REPROCESAR TINTORERIA"/>
  </r>
  <r>
    <d v="2026-04-11T00:00:00"/>
    <d v="2026-04-10T00:00:00"/>
    <s v="F-8002"/>
    <s v="IML"/>
    <n v="3208591"/>
    <s v="PRINTERS INK"/>
    <s v="EMPAQUE"/>
    <s v="KNIT"/>
    <s v="JERSEY"/>
    <x v="79"/>
    <s v="ANALISTA DE COLOR"/>
    <s v="NOCHE"/>
    <n v="20"/>
    <s v="RECHAZADO"/>
    <m/>
  </r>
  <r>
    <d v="2026-04-11T00:00:00"/>
    <d v="2026-04-10T00:00:00"/>
    <s v="F-8002"/>
    <s v="IML"/>
    <n v="3208589"/>
    <s v="PRINTERS INK"/>
    <s v="EMPAQUE"/>
    <s v="TINTORERIA"/>
    <s v="JERSEY"/>
    <x v="80"/>
    <s v="ANALISTA DE COLOR"/>
    <s v="NOCHE"/>
    <n v="140"/>
    <s v="PENDIENTE"/>
    <s v="NEGOCIAR CON DANNY"/>
  </r>
  <r>
    <d v="2026-04-11T00:00:00"/>
    <d v="2026-04-10T00:00:00"/>
    <s v="F-8029"/>
    <s v="IML"/>
    <n v="1143527"/>
    <s v="PHANTOM"/>
    <s v="EMPAQUE"/>
    <s v="KNIT"/>
    <s v="JERSEY"/>
    <x v="1"/>
    <s v="INSPECCION"/>
    <s v="NOCHE"/>
    <n v="144.95"/>
    <s v="APROBADO"/>
    <m/>
  </r>
  <r>
    <d v="2026-04-11T00:00:00"/>
    <d v="2026-04-10T00:00:00"/>
    <s v="D-6713"/>
    <s v="INTRADECO"/>
    <n v="1143318"/>
    <s v="METEORITE"/>
    <s v="EMPAQUE"/>
    <s v="ACABADOS"/>
    <s v="RASHELL"/>
    <x v="27"/>
    <s v="ANALISTA DE PRUEBAS FISICAS"/>
    <s v="NOCHE"/>
    <n v="874.8200000000001"/>
    <s v="PENDIENTE"/>
    <s v="HACER RETEST"/>
  </r>
  <r>
    <d v="2026-04-14T00:00:00"/>
    <d v="2026-04-13T00:00:00"/>
    <s v="D-6808"/>
    <s v="INTRADECO"/>
    <n v="1143254"/>
    <s v="URBAN CHIC"/>
    <s v="ACABADOS"/>
    <s v="TINTORERIA"/>
    <s v="JERSEY"/>
    <x v="6"/>
    <s v="ANALISTA DE COLOR"/>
    <s v="DIA"/>
    <n v="846"/>
    <s v="APROBADO"/>
    <m/>
  </r>
  <r>
    <d v="2026-04-14T00:00:00"/>
    <d v="2026-04-13T00:00:00"/>
    <s v="D-6808"/>
    <s v="INTRADECO"/>
    <n v="1143222"/>
    <s v="DUSTY ROSE"/>
    <s v="TINTORERIA"/>
    <s v="TINTORERIA"/>
    <s v="JERSEY"/>
    <x v="6"/>
    <s v="ANALISTA DE COLOR"/>
    <s v="DIA"/>
    <n v="497"/>
    <s v="RECHAZADO"/>
    <m/>
  </r>
  <r>
    <d v="2026-04-14T00:00:00"/>
    <d v="2026-04-13T00:00:00"/>
    <s v="D-6832"/>
    <s v="SANMAR"/>
    <n v="1143456"/>
    <s v="RED"/>
    <s v="EMPAQUE"/>
    <s v="TINTORERIA"/>
    <s v="INTERLOCK"/>
    <x v="34"/>
    <s v="INSPECCION"/>
    <s v="NOCHE"/>
    <n v="485"/>
    <s v="RECHAZADO"/>
    <m/>
  </r>
  <r>
    <d v="2026-04-14T00:00:00"/>
    <d v="2026-04-13T00:00:00"/>
    <s v="F-8024"/>
    <s v="IML"/>
    <n v="1143238"/>
    <s v="PFD"/>
    <s v="EMPAQUE"/>
    <s v="ACABADOS"/>
    <s v="JERSEY"/>
    <x v="11"/>
    <s v="INSPECCION"/>
    <s v="NOCHE"/>
    <n v="43.45"/>
    <s v="PENDIENTE"/>
    <s v="DESMANCHAR"/>
  </r>
  <r>
    <d v="2026-04-14T00:00:00"/>
    <d v="2026-04-13T00:00:00"/>
    <s v="F-8024"/>
    <s v="IML"/>
    <n v="1143609"/>
    <s v="PFD"/>
    <s v="EMPAQUE"/>
    <s v="ACABADOS"/>
    <s v="JERSEY"/>
    <x v="47"/>
    <s v="INSPECCION"/>
    <s v="NOCHE"/>
    <n v="64.28"/>
    <s v="RECHAZADO"/>
    <m/>
  </r>
  <r>
    <d v="2026-04-14T00:00:00"/>
    <d v="2026-04-13T00:00:00"/>
    <s v="F-8029"/>
    <s v="IML"/>
    <n v="1142981"/>
    <s v="PHANTOM"/>
    <s v="EMPAQUE"/>
    <s v="KNIT"/>
    <s v="JERSEY"/>
    <x v="1"/>
    <s v="INSPECCION"/>
    <s v="NOCHE"/>
    <n v="24.3"/>
    <s v="APROBADO"/>
    <m/>
  </r>
  <r>
    <d v="2026-04-14T00:00:00"/>
    <d v="2026-04-13T00:00:00"/>
    <s v="F-8029"/>
    <s v="IML"/>
    <n v="1143565"/>
    <s v="PHANTOM"/>
    <s v="EMPAQUE"/>
    <s v="KNIT"/>
    <s v="JERSEY"/>
    <x v="1"/>
    <s v="INSPECCION"/>
    <s v="NOCHE"/>
    <n v="29.4"/>
    <s v="APROBADO"/>
    <m/>
  </r>
  <r>
    <d v="2026-04-14T00:00:00"/>
    <d v="2026-04-13T00:00:00"/>
    <s v="F-7940"/>
    <s v="IML"/>
    <n v="1143622"/>
    <s v="JET BLACK"/>
    <s v="TINTORERIA"/>
    <s v="TINTORERIA"/>
    <s v="JERSEY"/>
    <x v="6"/>
    <s v="ANALISTA DE COLOR"/>
    <s v="NOCHE"/>
    <n v="125"/>
    <s v="RECHAZADO"/>
    <m/>
  </r>
  <r>
    <d v="2026-04-14T00:00:00"/>
    <d v="2026-04-13T00:00:00"/>
    <s v="D-6722"/>
    <s v="INTRADECO"/>
    <n v="1143856"/>
    <s v="RICH BLACK"/>
    <s v="EMPAQUE"/>
    <s v="KNIT"/>
    <s v="PINTEC"/>
    <x v="1"/>
    <s v="INSPECCION"/>
    <s v="NOCHE"/>
    <n v="50.22"/>
    <s v="APROBADO"/>
    <m/>
  </r>
  <r>
    <d v="2026-04-14T00:00:00"/>
    <d v="2026-04-13T00:00:00"/>
    <s v="D-6722"/>
    <s v="INTRADECO"/>
    <n v="1143856"/>
    <s v="RICH BLACK"/>
    <s v="EMPAQUE"/>
    <s v="KNIT"/>
    <s v="PINTEC"/>
    <x v="55"/>
    <s v="INSPECCION"/>
    <s v="NOCHE"/>
    <n v="9.199999999999999"/>
    <s v="RECHAZADO"/>
    <m/>
  </r>
  <r>
    <d v="2026-04-14T00:00:00"/>
    <d v="2026-04-13T00:00:00"/>
    <s v="D-6808"/>
    <n v="1143315"/>
    <s v="LICORICE"/>
    <s v="JERSEY"/>
    <s v="ACABADOS"/>
    <s v="TINTORERIA"/>
    <s v="JERSEY"/>
    <x v="6"/>
    <s v="ANALISTA DE COLOR"/>
    <s v="NOCHE"/>
    <n v="25"/>
    <s v="RECHAZADO"/>
    <m/>
  </r>
  <r>
    <d v="2026-04-14T00:00:00"/>
    <d v="2026-04-13T00:00:00"/>
    <s v="F-8002"/>
    <n v="3208617"/>
    <s v="PRINTERS INK"/>
    <s v="RIB"/>
    <s v="TINTORERIA"/>
    <s v="TINTORERIA"/>
    <s v="JERSEY"/>
    <x v="6"/>
    <s v="ANALISTA DE COLOR"/>
    <s v="NOCHE"/>
    <n v="188"/>
    <s v="RECHAZADO"/>
    <m/>
  </r>
  <r>
    <d v="2026-04-14T00:00:00"/>
    <d v="2026-04-13T00:00:00"/>
    <s v="D-6808"/>
    <n v="1143144"/>
    <s v="URBAN CHIC"/>
    <s v="JERSEY"/>
    <s v="TINTORERIA"/>
    <s v="TINTORERIA"/>
    <s v="JERSEY"/>
    <x v="6"/>
    <s v="ANALISTA DE COLOR"/>
    <s v="NOCHE"/>
    <n v="851"/>
    <s v="PENDIENTE"/>
    <m/>
  </r>
  <r>
    <d v="2026-04-14T00:00:00"/>
    <d v="2026-04-13T00:00:00"/>
    <s v="D-6808"/>
    <n v="1143226"/>
    <s v="BURNT RUSSET"/>
    <s v="JERSEY"/>
    <s v="TINTORERIA"/>
    <s v="TINTORERIA"/>
    <s v="JERSEY"/>
    <x v="6"/>
    <s v="ANALISTA DE COLOR"/>
    <s v="NOCHE"/>
    <n v="494"/>
    <s v="RECHAZADO"/>
    <m/>
  </r>
  <r>
    <d v="2026-04-14T00:00:00"/>
    <d v="2026-04-13T00:00:00"/>
    <s v="D-6808"/>
    <n v="1142946"/>
    <s v="POMEGRANATE"/>
    <s v="JERSEY"/>
    <s v="EMPAQUE"/>
    <s v="ACABADOS"/>
    <s v="JERSEY"/>
    <x v="8"/>
    <s v="INSPECCION"/>
    <s v="NOCHE"/>
    <n v="49.1"/>
    <s v="RECHAZADO"/>
    <m/>
  </r>
  <r>
    <d v="2026-04-14T00:00:00"/>
    <d v="2026-04-13T00:00:00"/>
    <s v="D-6808"/>
    <n v="1142946"/>
    <s v="POMEGRANATE"/>
    <s v="JERSEY"/>
    <s v="EMPAQUE"/>
    <s v="TINTORERIA"/>
    <s v="JERSEY"/>
    <x v="57"/>
    <s v="INSPECCION"/>
    <s v="NOCHE"/>
    <n v="804"/>
    <s v="APROBADO"/>
    <m/>
  </r>
  <r>
    <d v="2026-04-14T00:00:00"/>
    <d v="2026-04-13T00:00:00"/>
    <s v="D-6722"/>
    <n v="1143997"/>
    <s v="RICH BLACK"/>
    <s v="PINTEC"/>
    <s v="EMPAQUE"/>
    <s v="KNIT"/>
    <s v="PINTEC"/>
    <x v="1"/>
    <s v="INSPECCION"/>
    <s v="NOCHE"/>
    <n v="131.88"/>
    <s v="APROBADO"/>
    <m/>
  </r>
  <r>
    <d v="2026-04-14T00:00:00"/>
    <d v="2026-04-13T00:00:00"/>
    <s v="D-6808"/>
    <n v="1143315"/>
    <s v="URBAN CHIC"/>
    <s v="JERSEY"/>
    <s v="TINTORERIA"/>
    <s v="TINTORERIA"/>
    <s v="JERSEY"/>
    <x v="6"/>
    <s v="ANALISTA DE COLOR"/>
    <s v="NOCHE"/>
    <n v="828"/>
    <s v="PENDIENTE"/>
    <m/>
  </r>
  <r>
    <d v="2026-04-14T00:00:00"/>
    <d v="2026-04-13T00:00:00"/>
    <s v="F-7961"/>
    <n v="1143072"/>
    <s v="DARK SAPHIRE"/>
    <s v="JERSEY"/>
    <s v="ACABADOS"/>
    <s v="TINTORERIA"/>
    <s v="JERSEY"/>
    <x v="6"/>
    <s v="ANALISTA DE COLOR"/>
    <s v="NOCHE"/>
    <n v="25"/>
    <s v="RECHAZADO"/>
    <m/>
  </r>
  <r>
    <d v="2026-04-14T00:00:00"/>
    <d v="2026-04-13T00:00:00"/>
    <s v="D-6798"/>
    <s v="SANMAR"/>
    <n v="1143898"/>
    <s v="RED"/>
    <s v="EMPAQUE"/>
    <s v="TINTORERIA"/>
    <s v="INTERLOCK"/>
    <x v="75"/>
    <s v="ANALISTA DE COLOR"/>
    <s v="NOCHE"/>
    <n v="75"/>
    <s v="APROBADO"/>
    <m/>
  </r>
  <r>
    <d v="2026-04-14T00:00:00"/>
    <d v="2026-04-13T00:00:00"/>
    <s v="D-6798"/>
    <s v="SANMAR"/>
    <n v="1143616"/>
    <s v="RED"/>
    <s v="EMPAQUE"/>
    <s v="TINTORERIA"/>
    <s v="INTERLOCK"/>
    <x v="75"/>
    <s v="ANALISTA DE COLOR"/>
    <s v="NOCHE"/>
    <n v="50"/>
    <s v="APROBADO"/>
    <m/>
  </r>
  <r>
    <d v="2026-04-14T00:00:00"/>
    <d v="2026-04-13T00:00:00"/>
    <s v="D-6798"/>
    <s v="SANMAR"/>
    <n v="1143450"/>
    <s v="RED"/>
    <s v="EMPAQUE"/>
    <s v="TINTORERIA"/>
    <s v="INTERLOCK"/>
    <x v="75"/>
    <s v="ANALISTA DE COLOR"/>
    <s v="NOCHE"/>
    <n v="25"/>
    <s v="APROBADO"/>
    <m/>
  </r>
  <r>
    <d v="2026-04-14T00:00:00"/>
    <d v="2026-04-13T00:00:00"/>
    <s v="D-6798"/>
    <s v="SANMAR"/>
    <n v="1143614"/>
    <s v="RED"/>
    <s v="EMPAQUE"/>
    <s v="TINTORERIA"/>
    <s v="INTERLOCK"/>
    <x v="75"/>
    <s v="ANALISTA DE COLOR"/>
    <s v="NOCHE"/>
    <n v="100"/>
    <s v="APROBADO"/>
    <m/>
  </r>
  <r>
    <d v="2026-04-14T00:00:00"/>
    <d v="2026-04-13T00:00:00"/>
    <s v="D-6798"/>
    <s v="SANMAR"/>
    <n v="1142997"/>
    <s v="TRUE ROYAL"/>
    <s v="EMPAQUE"/>
    <s v="TINTORERIA"/>
    <s v="INTERLOCK"/>
    <x v="75"/>
    <s v="ANALISTA DE COLOR"/>
    <s v="NOCHE"/>
    <n v="75"/>
    <s v="APROBADO"/>
    <s v="CAMBIAR BATCH"/>
  </r>
  <r>
    <d v="2026-04-15T00:00:00"/>
    <d v="2026-04-14T00:00:00"/>
    <s v="F-7961"/>
    <s v="TIMBERLNAD"/>
    <n v="1143072"/>
    <s v="DARK SAPHIRE"/>
    <s v="EMPAQUE"/>
    <s v="ACABADOS"/>
    <s v="JERSEY"/>
    <x v="8"/>
    <s v="INSPECCION"/>
    <s v="DIA"/>
    <n v="291.6"/>
    <s v="RECHAZADO"/>
    <m/>
  </r>
  <r>
    <d v="2026-04-15T00:00:00"/>
    <d v="2026-04-14T00:00:00"/>
    <s v="D-6794"/>
    <s v="INTRADECO"/>
    <n v="1144169"/>
    <s v="BLACK"/>
    <s v="EMPAQUE"/>
    <s v="ACABADOS"/>
    <s v="ECO MINIWAFFLE"/>
    <x v="81"/>
    <s v="INSPECCION"/>
    <s v="NOCHE"/>
    <n v="190.8"/>
    <s v="RECHAZADO"/>
    <s v="KNIT"/>
  </r>
  <r>
    <d v="2026-04-15T00:00:00"/>
    <d v="2026-04-14T00:00:00"/>
    <s v="D-6722"/>
    <s v="INTRADECO"/>
    <n v="1144159"/>
    <s v="RICH BLACK"/>
    <s v="EMPAQUE"/>
    <s v="KNIT"/>
    <s v="PINTEC"/>
    <x v="1"/>
    <s v="INSPECCION"/>
    <s v="DIA"/>
    <n v="491.38"/>
    <s v="PENDIENTE"/>
    <s v="KNIT ENVIAR APROBACION"/>
  </r>
  <r>
    <d v="2026-04-15T00:00:00"/>
    <d v="2026-04-14T00:00:00"/>
    <s v="F-7961"/>
    <s v="TIMBERLNAD"/>
    <n v="1143067"/>
    <s v="DARK SAPHIRE"/>
    <s v="EMPAQUE"/>
    <s v="ACABADOS"/>
    <s v="JERSEY"/>
    <x v="8"/>
    <s v="INSPECCION"/>
    <s v="DIA"/>
    <n v="49.45"/>
    <s v="RECHAZADO"/>
    <s v="REPROCESAR TINTORERIA"/>
  </r>
  <r>
    <d v="2026-04-15T00:00:00"/>
    <d v="2026-04-14T00:00:00"/>
    <s v="D-6653"/>
    <s v="HANES"/>
    <n v="1133805"/>
    <s v="COLD CREEK BLUE"/>
    <s v="EMPAQUE"/>
    <s v="ACABADOS"/>
    <s v="RIB"/>
    <x v="28"/>
    <s v="INSPECCION"/>
    <s v="DIA"/>
    <n v="4.7"/>
    <s v="RECHAZADO"/>
    <s v="ENVIAR A LOCAL"/>
  </r>
  <r>
    <d v="2026-04-15T00:00:00"/>
    <d v="2026-04-14T00:00:00"/>
    <s v="D-6722"/>
    <s v="INTRADECO"/>
    <n v="1144110"/>
    <s v="RICH BLACK"/>
    <s v="EMPAQUE"/>
    <s v="KNIT"/>
    <s v="PINTEC"/>
    <x v="1"/>
    <s v="INSPECCION"/>
    <s v="DIA"/>
    <n v="393.78"/>
    <s v="APROBADO"/>
    <m/>
  </r>
  <r>
    <d v="2026-04-15T00:00:00"/>
    <d v="2026-04-14T00:00:00"/>
    <s v="D-6722"/>
    <s v="INTRADECO"/>
    <n v="1144143"/>
    <s v="RICH BLACK"/>
    <s v="EMPAQUE"/>
    <s v="KNIT"/>
    <s v="PINTEC"/>
    <x v="1"/>
    <s v="INSPECCION"/>
    <s v="DIA"/>
    <n v="25"/>
    <s v="APROBADO"/>
    <m/>
  </r>
  <r>
    <d v="2026-04-15T00:00:00"/>
    <d v="2026-04-14T00:00:00"/>
    <s v="D-6832"/>
    <s v="SANMAR"/>
    <n v="1143929"/>
    <s v="BLACK"/>
    <s v="EMPAQUE"/>
    <s v="KNIT"/>
    <s v="INTERLOCK"/>
    <x v="55"/>
    <s v="INSPECCION"/>
    <s v="DIA"/>
    <n v="24.2"/>
    <s v="APROBADO"/>
    <m/>
  </r>
  <r>
    <d v="2026-04-15T00:00:00"/>
    <d v="2026-04-14T00:00:00"/>
    <s v="D-6832"/>
    <s v="SANMAR"/>
    <n v="1143785"/>
    <s v="BLACK"/>
    <s v="EMPAQUE"/>
    <s v="KNIT"/>
    <s v="INTERLOCK"/>
    <x v="1"/>
    <s v="INSPECCION"/>
    <s v="DIA"/>
    <n v="269.44"/>
    <s v="APROBADO"/>
    <m/>
  </r>
  <r>
    <d v="2026-04-15T00:00:00"/>
    <d v="2026-04-14T00:00:00"/>
    <s v="D-6832"/>
    <s v="SANMAR"/>
    <n v="1143929"/>
    <s v="BLACK"/>
    <s v="EMPAQUE"/>
    <s v="KNIT"/>
    <s v="INTERLOCK"/>
    <x v="1"/>
    <s v="INSPECCION"/>
    <s v="DIA"/>
    <n v="51.85"/>
    <s v="APROBADO"/>
    <m/>
  </r>
  <r>
    <d v="2026-04-15T00:00:00"/>
    <d v="2026-04-14T00:00:00"/>
    <s v="D-6713"/>
    <s v="INTRADECO"/>
    <s v="1142969/3228/3571"/>
    <s v="METEORITE"/>
    <s v="EMPAQUE"/>
    <s v="TINTORERIA"/>
    <s v="RIB"/>
    <x v="6"/>
    <s v="ANALISTA DE COLOR"/>
    <s v="DIA"/>
    <n v="450"/>
    <s v="RECHAZADO"/>
    <s v="REPROCESAR TINTORERIA"/>
  </r>
  <r>
    <d v="2026-04-15T00:00:00"/>
    <d v="2026-04-14T00:00:00"/>
    <s v="D-6713"/>
    <s v="INTRADECO"/>
    <s v="1143698/693"/>
    <s v="METEORITE"/>
    <s v="EMPAQUE"/>
    <s v="TINTORERIA"/>
    <s v="RASHELL"/>
    <x v="6"/>
    <s v="ANALISTA DE COLOR"/>
    <s v="DIA"/>
    <n v="400"/>
    <s v="RECHAZADO"/>
    <s v="REPROCESAR TINTORERIA"/>
  </r>
  <r>
    <d v="2026-04-15T00:00:00"/>
    <d v="2026-04-14T00:00:00"/>
    <s v="F-7961"/>
    <s v="TIMBERLNAD"/>
    <n v="1143419"/>
    <s v="SURF THE WEB"/>
    <s v="TINTORERIA"/>
    <s v="TINTORERIA"/>
    <s v="JERSEY"/>
    <x v="6"/>
    <s v="ANALISTA DE COLOR"/>
    <s v="NOCHE"/>
    <n v="1421"/>
    <s v="APROBADO"/>
    <m/>
  </r>
  <r>
    <d v="2026-04-15T00:00:00"/>
    <d v="2026-04-14T00:00:00"/>
    <s v="D-6774"/>
    <s v="INTRADECO"/>
    <n v="1144158"/>
    <s v="RICH BLACK"/>
    <s v="EMPAQUE"/>
    <s v="KNIT"/>
    <s v="PINTEC"/>
    <x v="1"/>
    <s v="INSPECCION"/>
    <s v="NOCHE"/>
    <n v="3.6"/>
    <s v="RECHAZADO"/>
    <s v="KNIT"/>
  </r>
  <r>
    <d v="2026-04-15T00:00:00"/>
    <d v="2026-04-14T00:00:00"/>
    <s v="D-6774"/>
    <s v="INTRADECO"/>
    <n v="1144158"/>
    <s v="RICH BLACK"/>
    <s v="EMPAQUE"/>
    <s v="KNIT"/>
    <s v="PINTEC"/>
    <x v="1"/>
    <s v="INSPECCION"/>
    <s v="NOCHE"/>
    <n v="305.55"/>
    <s v="APROBADO"/>
    <s v="AE KNIT"/>
  </r>
  <r>
    <d v="2026-04-15T00:00:00"/>
    <d v="2026-04-14T00:00:00"/>
    <s v="D-6774"/>
    <s v="INTRADECO"/>
    <n v="1144158"/>
    <s v="RICH BLACK"/>
    <s v="EMPAQUE"/>
    <s v="KNIT"/>
    <s v="PINTEC"/>
    <x v="2"/>
    <s v="INSPECCION"/>
    <s v="NOCHE"/>
    <n v="4.5"/>
    <s v="RECHAZADO"/>
    <s v="KNIT"/>
  </r>
  <r>
    <d v="2026-04-15T00:00:00"/>
    <d v="2026-04-14T00:00:00"/>
    <s v="D-6774"/>
    <s v="INTRADECO"/>
    <n v="1144065"/>
    <s v="RICH BLACK"/>
    <s v="EMPAQUE"/>
    <s v="KNIT"/>
    <s v="PINTEC"/>
    <x v="1"/>
    <s v="INSPECCION"/>
    <s v="NOCHE"/>
    <n v="224.26"/>
    <s v="APROBADO"/>
    <s v="AE KNIT"/>
  </r>
  <r>
    <d v="2026-04-15T00:00:00"/>
    <d v="2026-04-14T00:00:00"/>
    <s v="D-6774"/>
    <s v="INTRADECO"/>
    <n v="1144065"/>
    <s v="RICH BLACK"/>
    <s v="EMPAQUE"/>
    <s v="KNIT"/>
    <s v="PINTEC"/>
    <x v="1"/>
    <s v="INSPECCION"/>
    <s v="NOCHE"/>
    <n v="98.95999999999999"/>
    <s v="APROBADO"/>
    <s v="AE KNIT"/>
  </r>
  <r>
    <d v="2026-04-15T00:00:00"/>
    <d v="2026-04-14T00:00:00"/>
    <s v="F-7961"/>
    <s v="TIMBERLNAD"/>
    <n v="1143398"/>
    <s v="RHYTMIC RED"/>
    <s v="EMPAQUE"/>
    <s v="TINTORERIA"/>
    <s v="JERSEY"/>
    <x v="28"/>
    <s v="INSPECCION"/>
    <s v="NOCHE"/>
    <n v="135.28"/>
    <s v="RECHAZADO"/>
    <s v="LAVAR"/>
  </r>
  <r>
    <d v="2026-04-15T00:00:00"/>
    <d v="2026-04-14T00:00:00"/>
    <s v="D-6794"/>
    <s v="INTRADECO"/>
    <n v="1144184"/>
    <s v="BLACK"/>
    <s v="EMPAQUE"/>
    <s v="TINTORERIA"/>
    <s v="ECO MINIWAFFLE"/>
    <x v="6"/>
    <s v="ANALISTA DE COLOR"/>
    <s v="NOCHE"/>
    <n v="501"/>
    <s v="APROBADO"/>
    <m/>
  </r>
  <r>
    <d v="2026-04-15T00:00:00"/>
    <d v="2026-04-14T00:00:00"/>
    <s v="D-6798"/>
    <s v="SANMAR"/>
    <n v="1143112"/>
    <s v="RED"/>
    <s v="ACABADOS"/>
    <s v="TINTORERIA"/>
    <s v="INTERLOCK"/>
    <x v="6"/>
    <s v="ANALISTA DE COLOR"/>
    <s v="NOCHE"/>
    <n v="172"/>
    <s v="APROBADO"/>
    <m/>
  </r>
  <r>
    <d v="2026-04-15T00:00:00"/>
    <d v="2026-04-14T00:00:00"/>
    <s v="D-6765"/>
    <s v="KANTEX"/>
    <n v="3208642"/>
    <s v="GREEN CITRINE"/>
    <s v="TINTORERIA"/>
    <s v="TINTORERIA"/>
    <s v="INTERLOCK"/>
    <x v="6"/>
    <s v="ANALISTA DE COLOR"/>
    <s v="NOCHE"/>
    <n v="25"/>
    <s v="APROBADO"/>
    <m/>
  </r>
  <r>
    <d v="2026-04-15T00:00:00"/>
    <d v="2026-04-14T00:00:00"/>
    <s v="D-6832"/>
    <s v="SANMAR"/>
    <n v="1143617"/>
    <s v="RED"/>
    <s v="EMPAQUE"/>
    <s v="TINTORERIA"/>
    <s v="INTERLOCK"/>
    <x v="6"/>
    <s v="ANALISTA DE COLOR"/>
    <s v="NOCHE"/>
    <n v="24.56"/>
    <s v="APROBADO"/>
    <s v="CAMBIAR BATCH"/>
  </r>
  <r>
    <d v="2026-04-15T00:00:00"/>
    <d v="2026-04-14T00:00:00"/>
    <s v="D-6832"/>
    <s v="SANMAR"/>
    <n v="1143619"/>
    <s v="RED"/>
    <s v="EMPAQUE"/>
    <s v="TINTORERIA"/>
    <s v="INTERLOCK"/>
    <x v="6"/>
    <s v="ANALISTA DE COLOR"/>
    <s v="NOCHE"/>
    <n v="24.05"/>
    <s v="APROBADO"/>
    <s v="CAMBIAR BATCH"/>
  </r>
  <r>
    <d v="2026-04-16T00:00:00"/>
    <d v="2026-04-15T00:00:00"/>
    <s v="D-6808"/>
    <s v="INTRADECO"/>
    <n v="1143715"/>
    <s v="NAVY PEONY"/>
    <s v="EMPAQUE"/>
    <s v="TINTORERIA"/>
    <s v="JERSEY"/>
    <x v="6"/>
    <s v="INSPECCION"/>
    <s v="DIA"/>
    <n v="401"/>
    <s v="PENDIENTE"/>
    <m/>
  </r>
  <r>
    <d v="2026-04-16T00:00:00"/>
    <d v="2026-04-15T00:00:00"/>
    <s v="D-6808"/>
    <s v="INTRADECO"/>
    <n v="1143716"/>
    <s v="NAVY PEONY"/>
    <s v="EMPAQUE"/>
    <s v="TINTORERIA"/>
    <s v="JERSEY"/>
    <x v="6"/>
    <s v="INSPECCION"/>
    <s v="DIA"/>
    <n v="301"/>
    <s v="PENDIENTE"/>
    <m/>
  </r>
  <r>
    <d v="2026-04-16T00:00:00"/>
    <d v="2026-04-15T00:00:00"/>
    <s v="D-6808"/>
    <s v="INTRADECO"/>
    <n v="1143717"/>
    <s v="NAVY PEONY"/>
    <s v="EMPAQUE"/>
    <s v="TINTORERIA"/>
    <s v="JERSEY"/>
    <x v="6"/>
    <s v="INSPECCION"/>
    <s v="DIA"/>
    <n v="696.71"/>
    <s v="PENDIENTE"/>
    <m/>
  </r>
  <r>
    <d v="2026-04-16T00:00:00"/>
    <d v="2026-04-15T00:00:00"/>
    <s v="D-6774"/>
    <s v="INTRADECO"/>
    <n v="1144294"/>
    <s v="RICH BLACK"/>
    <s v="EMPAQUE"/>
    <s v="KNIT"/>
    <s v="PINTEC"/>
    <x v="1"/>
    <s v="INSPECCION"/>
    <s v="DIA"/>
    <n v="48.85"/>
    <s v="APROBADO"/>
    <m/>
  </r>
  <r>
    <d v="2026-04-16T00:00:00"/>
    <d v="2026-04-15T00:00:00"/>
    <s v="D-6774"/>
    <s v="INTRADECO"/>
    <n v="1144293"/>
    <s v="RICH BLACK"/>
    <s v="EMPAQUE"/>
    <s v="KNIT"/>
    <s v="PINTEC"/>
    <x v="1"/>
    <s v="INSPECCION"/>
    <s v="DIA"/>
    <n v="492.6"/>
    <s v="APROBADO"/>
    <m/>
  </r>
  <r>
    <d v="2026-04-16T00:00:00"/>
    <d v="2026-04-15T00:00:00"/>
    <s v="D-6778"/>
    <s v="KCI"/>
    <n v="3208635"/>
    <s v="GLACIER BLUE"/>
    <s v="EMPAQUE"/>
    <s v="TINTORERIA"/>
    <s v="RIB"/>
    <x v="57"/>
    <s v="INSPECCION"/>
    <s v="DIA"/>
    <n v="45"/>
    <s v="APROBADO"/>
    <s v="REVISAR ROLLOS"/>
  </r>
  <r>
    <d v="2026-04-16T00:00:00"/>
    <d v="2026-04-15T00:00:00"/>
    <s v="D-6832"/>
    <s v="SANMAR"/>
    <n v="1143633"/>
    <s v="RED"/>
    <s v="EMPAQUE"/>
    <s v="TINTORERIA"/>
    <s v="INTERLOCK"/>
    <x v="6"/>
    <s v="ANALISTA DE COLOR"/>
    <s v="DIA"/>
    <n v="20"/>
    <s v="APROBADO"/>
    <s v="CAMBIAR BATCH"/>
  </r>
  <r>
    <d v="2026-04-16T00:00:00"/>
    <d v="2026-04-15T00:00:00"/>
    <s v="D-6832"/>
    <s v="SANMAR"/>
    <n v="1143626"/>
    <s v="RED"/>
    <s v="EMPAQUE"/>
    <s v="TINTORERIA"/>
    <s v="INTERLOCK"/>
    <x v="6"/>
    <s v="ANALISTA DE COLOR"/>
    <s v="DIA"/>
    <n v="20"/>
    <s v="APROBADO"/>
    <s v="CAMBIAR BATCH"/>
  </r>
  <r>
    <d v="2026-04-16T00:00:00"/>
    <d v="2026-04-15T00:00:00"/>
    <s v="D-6842"/>
    <s v="KCI"/>
    <n v="3208574"/>
    <s v="SHELL CREAM"/>
    <s v="ACABADOS"/>
    <s v="TINTORERIA"/>
    <s v="JERSEY"/>
    <x v="6"/>
    <s v="ANALISTA DE COLOR"/>
    <s v="DIA"/>
    <n v="87"/>
    <s v="RECHAZADO"/>
    <s v="REPROCESAR TINTORERIA"/>
  </r>
  <r>
    <d v="2026-04-16T00:00:00"/>
    <d v="2026-04-15T00:00:00"/>
    <s v="F-7941"/>
    <s v="IML"/>
    <n v="1143033"/>
    <s v="SO ORANGE"/>
    <s v="ACABADOS"/>
    <s v="TINTORERIA"/>
    <s v="JERSEY"/>
    <x v="6"/>
    <s v="ANALISTA DE COLOR"/>
    <s v="DIA"/>
    <n v="46"/>
    <s v="APROBADO"/>
    <m/>
  </r>
  <r>
    <d v="2026-04-16T00:00:00"/>
    <d v="2026-04-15T00:00:00"/>
    <s v="F-8016"/>
    <s v="IML"/>
    <n v="1144061"/>
    <s v="CALI BLUE"/>
    <s v="ACABADOS"/>
    <s v="TINTORERIA"/>
    <s v="JERSEY"/>
    <x v="6"/>
    <s v="ANALISTA DE COLOR"/>
    <s v="DIA"/>
    <n v="25"/>
    <s v="APROBADO"/>
    <s v="OK DANNY"/>
  </r>
  <r>
    <d v="2026-04-16T00:00:00"/>
    <d v="2026-04-15T00:00:00"/>
    <s v="D-6808"/>
    <s v="INTRADECO"/>
    <n v="1143148"/>
    <s v="STEEL GREEN"/>
    <s v="EMPAQUE"/>
    <s v="TINTORERIA"/>
    <s v="JERSEY"/>
    <x v="6"/>
    <s v="ANALISTA DE COLOR"/>
    <s v="DIA"/>
    <n v="127.9"/>
    <s v="RECHAZADO"/>
    <m/>
  </r>
  <r>
    <d v="2026-04-16T00:00:00"/>
    <d v="2026-04-15T00:00:00"/>
    <s v="D-6808"/>
    <s v="INTRADECO"/>
    <n v="1143316"/>
    <s v="STEEL GREEN"/>
    <s v="EMPAQUE"/>
    <s v="TINTORERIA"/>
    <s v="JERSEY"/>
    <x v="6"/>
    <s v="ANALISTA DE COLOR"/>
    <s v="DIA"/>
    <n v="238.8"/>
    <s v="RECHAZADO"/>
    <m/>
  </r>
  <r>
    <d v="2026-04-16T00:00:00"/>
    <d v="2026-04-15T00:00:00"/>
    <s v="D-6808"/>
    <s v="INTRADECO"/>
    <n v="1143316"/>
    <s v="STEEL GREEN"/>
    <s v="EMPAQUE"/>
    <s v="KNIT"/>
    <s v="JERSEY"/>
    <x v="79"/>
    <s v="ANALISTA DE COLOR"/>
    <s v="DIA"/>
    <n v="23.9"/>
    <s v="RECHAZADO"/>
    <s v="KNIT"/>
  </r>
  <r>
    <d v="2026-04-16T00:00:00"/>
    <d v="2026-04-15T00:00:00"/>
    <s v="F-8016"/>
    <s v="IML"/>
    <n v="1143106"/>
    <s v="BLACKBERRY WINE"/>
    <s v="EMPAQUE"/>
    <s v="ACABADOS"/>
    <s v="JERSEY"/>
    <x v="8"/>
    <s v="INSPECCION"/>
    <s v="NOCHE"/>
    <n v="64.77"/>
    <s v="RECHAZADO"/>
    <m/>
  </r>
  <r>
    <d v="2026-04-16T00:00:00"/>
    <d v="2026-04-15T00:00:00"/>
    <s v="D-6727"/>
    <s v="KANTEX"/>
    <n v="3208643"/>
    <s v="APPLE GREEN"/>
    <s v="TINTORERIA"/>
    <s v="TINTORERIA"/>
    <s v="INTERLOCK"/>
    <x v="6"/>
    <s v="ANALISTA DE COLOR"/>
    <s v="NOCHE"/>
    <n v="24"/>
    <s v="APROBADO"/>
    <s v="A.E."/>
  </r>
  <r>
    <d v="2026-04-16T00:00:00"/>
    <d v="2026-04-15T00:00:00"/>
    <s v="D-6808"/>
    <s v="INTRADECO"/>
    <n v="1143225"/>
    <s v="WINDSOR WINE"/>
    <s v="TINTORERIA"/>
    <s v="TINTORERIA"/>
    <s v="JERSEY"/>
    <x v="6"/>
    <s v="ANALISTA DE COLOR"/>
    <s v="NOCHE"/>
    <n v="449"/>
    <s v="RECHAZADO"/>
    <m/>
  </r>
  <r>
    <d v="2026-04-16T00:00:00"/>
    <d v="2026-04-15T00:00:00"/>
    <s v="F-8022"/>
    <s v="IML"/>
    <n v="1144103"/>
    <s v="LIGTH GRAY"/>
    <s v="EMPAQUE"/>
    <s v="KNIT"/>
    <s v="JERSEY"/>
    <x v="55"/>
    <s v="INSPECCION"/>
    <s v="NOCHE"/>
    <n v="6.68"/>
    <s v="RECHAZADO"/>
    <m/>
  </r>
  <r>
    <d v="2026-04-16T00:00:00"/>
    <d v="2026-04-15T00:00:00"/>
    <s v="D-6808"/>
    <s v="INTRADECO"/>
    <n v="1143656"/>
    <s v="DUSTY ROSE"/>
    <s v="TINTORERIA"/>
    <s v="TINTORERIA"/>
    <s v="RIB"/>
    <x v="6"/>
    <s v="ANALISTA DE COLOR"/>
    <s v="NOCHE"/>
    <n v="24"/>
    <s v="APROBADO"/>
    <s v="VER RAMA"/>
  </r>
  <r>
    <d v="2026-04-16T00:00:00"/>
    <d v="2026-04-15T00:00:00"/>
    <s v="F-8022"/>
    <s v="IML"/>
    <n v="1144063"/>
    <s v="LIGTH GRAY"/>
    <s v="EMPAQUE"/>
    <s v="KNIT"/>
    <s v="JERSEY"/>
    <x v="55"/>
    <s v="INSPECCION"/>
    <s v="NOCHE"/>
    <n v="687.16"/>
    <s v="APROBADO"/>
    <s v="ENVIAR MUESTRA J.A."/>
  </r>
  <r>
    <d v="2026-04-16T00:00:00"/>
    <d v="2026-04-15T00:00:00"/>
    <s v="F-8022"/>
    <s v="IML"/>
    <n v="1144104"/>
    <s v="LIGTH GRAY"/>
    <s v="EMPAQUE"/>
    <s v="KNIT"/>
    <s v="JERSEY"/>
    <x v="55"/>
    <s v="INSPECCION"/>
    <s v="NOCHE"/>
    <n v="116.86"/>
    <s v="APROBADO"/>
    <s v="ENVIAR MUESTRA J.A."/>
  </r>
  <r>
    <d v="2026-04-16T00:00:00"/>
    <d v="2026-04-15T00:00:00"/>
    <s v="D-6808"/>
    <s v="INTRADECO"/>
    <n v="1142504"/>
    <s v="LICORICE"/>
    <s v="EMPAQUE"/>
    <s v="TINTORERIA"/>
    <s v="JERSEY"/>
    <x v="6"/>
    <s v="ANALISTA DE COLOR"/>
    <s v="NOCHE"/>
    <n v="24.5"/>
    <s v="PENDIENTE"/>
    <m/>
  </r>
  <r>
    <d v="2026-04-16T00:00:00"/>
    <d v="2026-04-15T00:00:00"/>
    <s v="F-7961"/>
    <s v="TIMBERLNAD"/>
    <n v="1143419"/>
    <s v="SURF THE WEB"/>
    <s v="EMPAQUE"/>
    <s v="TINTORERIA"/>
    <s v="JERSEY"/>
    <x v="28"/>
    <s v="INSPECCION"/>
    <s v="NOCHE"/>
    <n v="59.18"/>
    <s v="RECHAZADO"/>
    <s v="LOCAL"/>
  </r>
  <r>
    <d v="2026-04-17T00:00:00"/>
    <d v="2026-04-16T00:00:00"/>
    <s v="F-7961"/>
    <s v="TIMBERLNAD"/>
    <n v="1143518"/>
    <s v="SURF THE WEB"/>
    <s v="EMPAQUE"/>
    <s v="TINTORERIA"/>
    <s v="JERSEY"/>
    <x v="57"/>
    <s v="INSPECCION"/>
    <s v="DIA"/>
    <n v="115.55"/>
    <s v="RECHAZADO"/>
    <m/>
  </r>
  <r>
    <d v="2026-04-17T00:00:00"/>
    <d v="2026-04-16T00:00:00"/>
    <s v="F-8031"/>
    <s v="BIOWROLD"/>
    <n v="3208633"/>
    <s v="BLACK"/>
    <s v="EMPAQUE"/>
    <s v="TINTORERIA"/>
    <s v="JERSEY"/>
    <x v="61"/>
    <s v="INSPECCION"/>
    <s v="DIA"/>
    <n v="27.3"/>
    <s v="RECHAZADO"/>
    <m/>
  </r>
  <r>
    <d v="2026-04-17T00:00:00"/>
    <d v="2026-04-16T00:00:00"/>
    <s v="D-6722"/>
    <s v="INTRADECO"/>
    <n v="1144263"/>
    <s v="VIVID WHITE"/>
    <s v="EMPAQUE"/>
    <s v="ACABADOS"/>
    <s v="PINTEC"/>
    <x v="12"/>
    <s v="INSPECCION"/>
    <s v="DIA"/>
    <n v="0"/>
    <s v="RECHAZADO"/>
    <m/>
  </r>
  <r>
    <d v="2026-04-17T00:00:00"/>
    <d v="2026-04-16T00:00:00"/>
    <s v="D-6858"/>
    <s v="KCI"/>
    <n v="3208658"/>
    <s v="NEW WHITE"/>
    <s v="EMPAQUE"/>
    <s v="CLIENTE"/>
    <s v="JERSEY"/>
    <x v="79"/>
    <s v="INSPECCION"/>
    <s v="DIA"/>
    <n v="17.3"/>
    <s v="PENDIENTE"/>
    <m/>
  </r>
  <r>
    <d v="2026-04-17T00:00:00"/>
    <d v="2026-04-16T00:00:00"/>
    <s v="D-6845"/>
    <s v="INTRADECO"/>
    <n v="1142717"/>
    <s v="NATURAL"/>
    <s v="ACABADOS"/>
    <s v="TINTORERIA"/>
    <s v="RASHELL"/>
    <x v="6"/>
    <s v="ANALISTA DE COLOR"/>
    <s v="DIA"/>
    <m/>
    <s v="RECHAZADO"/>
    <s v="REPROCESAR TINTORERIA"/>
  </r>
  <r>
    <d v="2026-04-17T00:00:00"/>
    <d v="2026-04-16T00:00:00"/>
    <s v="D-6832"/>
    <s v="SANMAR"/>
    <n v="3208631"/>
    <s v="BLACK"/>
    <s v="EMPAQUE"/>
    <s v="TINTORERIA"/>
    <s v="INTERLOCK"/>
    <x v="6"/>
    <s v="ANALISTA DE COLOR"/>
    <s v="NOCHE"/>
    <n v="337"/>
    <s v="RECHAZADO"/>
    <s v="REPROCESAR TINTORERIA"/>
  </r>
  <r>
    <d v="2026-04-17T00:00:00"/>
    <d v="2026-04-16T00:00:00"/>
    <s v="D-6834"/>
    <s v="INTRADECO"/>
    <n v="1142702"/>
    <s v="REALLY ROYAL"/>
    <s v="EMPAQUE"/>
    <s v="TINTORERIA"/>
    <s v="BIRD EYE MESH"/>
    <x v="6"/>
    <s v="ANALISTA DE COLOR"/>
    <s v="DIA"/>
    <n v="50"/>
    <s v="RECHAZADO"/>
    <s v="REPROCESAR TINTORERIA"/>
  </r>
  <r>
    <d v="2026-04-17T00:00:00"/>
    <d v="2026-04-16T00:00:00"/>
    <s v="F-8002"/>
    <s v="IML"/>
    <n v="3208594"/>
    <s v="PRINTES INK"/>
    <s v="EMPAQUE"/>
    <s v="TINTORERIA"/>
    <s v="JERSEY"/>
    <x v="57"/>
    <s v="INSPECCION"/>
    <s v="DIA"/>
    <n v="38.14"/>
    <s v="RECHAZADO"/>
    <m/>
  </r>
  <r>
    <d v="2026-04-17T00:00:00"/>
    <d v="2026-04-16T00:00:00"/>
    <s v="D-6794"/>
    <s v="INTRADECO"/>
    <n v="1142530"/>
    <s v="BLACK"/>
    <s v="EMPAQUE"/>
    <s v="ACABADOS"/>
    <s v="ECO MINIWAFFLE"/>
    <x v="7"/>
    <s v="ANALISTA DE PRUEBAS FISICAS"/>
    <s v="NOCHE"/>
    <n v="94.7"/>
    <s v="PENDIENTE"/>
    <m/>
  </r>
  <r>
    <d v="2026-04-17T00:00:00"/>
    <d v="2026-04-16T00:00:00"/>
    <s v="D-6808"/>
    <s v="INTRADECO"/>
    <n v="1143144"/>
    <s v="STEEL GREEN"/>
    <s v="EMPAQUE"/>
    <s v="TINTORERIA"/>
    <s v="JERSEY"/>
    <x v="28"/>
    <s v="INSPECCION"/>
    <s v="NOCHE"/>
    <n v="106.24"/>
    <s v="RECHAZADO"/>
    <s v="REPROCESAR TINTORERIA"/>
  </r>
  <r>
    <d v="2026-04-17T00:00:00"/>
    <d v="2026-04-16T00:00:00"/>
    <s v="D-6808"/>
    <s v="INTRADECO"/>
    <n v="1143254"/>
    <s v="STEEL GREEN"/>
    <s v="EMPAQUE"/>
    <s v="TINTORERIA"/>
    <s v="JERSEY"/>
    <x v="57"/>
    <s v="INSPECCION"/>
    <s v="NOCHE"/>
    <n v="463.63"/>
    <s v="RECHAZADO"/>
    <s v="REPROCESAR TINTORERIA"/>
  </r>
  <r>
    <d v="2026-04-17T00:00:00"/>
    <d v="2026-04-16T00:00:00"/>
    <s v="D-6808"/>
    <s v="INTRADECO"/>
    <n v="1143142"/>
    <s v="STEEL GREEN"/>
    <s v="EMPAQUE"/>
    <s v="ACABADOS"/>
    <s v="JERSEY"/>
    <x v="8"/>
    <s v="INSPECCION"/>
    <s v="NOCHE"/>
    <n v="27.55"/>
    <s v="RECHAZADO"/>
    <s v="REPROCESAR TINTORERIA"/>
  </r>
  <r>
    <d v="2026-04-17T00:00:00"/>
    <d v="2026-04-16T00:00:00"/>
    <s v="D-6808"/>
    <s v="INTRADECO"/>
    <n v="1143142"/>
    <s v="STEEL GREEN"/>
    <s v="EMPAQUE"/>
    <s v="TINTORERIA"/>
    <s v="JERSEY"/>
    <x v="57"/>
    <s v="INSPECCION"/>
    <s v="NOCHE"/>
    <n v="121.22"/>
    <s v="RECHAZADO"/>
    <s v="REPROCESAR TINTORERIA"/>
  </r>
  <r>
    <d v="2026-04-17T00:00:00"/>
    <d v="2026-04-16T00:00:00"/>
    <s v="F-8002"/>
    <s v="IML"/>
    <n v="1142405"/>
    <s v="PHANTOM"/>
    <s v="EMPAQUE"/>
    <s v="KNIT"/>
    <s v="JERSEY"/>
    <x v="1"/>
    <s v="INSPECCION"/>
    <s v="NOCHE"/>
    <n v="67.34999999999999"/>
    <s v="APROBADO"/>
    <m/>
  </r>
  <r>
    <d v="2026-04-17T00:00:00"/>
    <d v="2026-04-16T00:00:00"/>
    <s v="F-8002"/>
    <s v="IML"/>
    <n v="3208594"/>
    <s v="PRINTES INK"/>
    <s v="EMPAQUE"/>
    <s v="TINTORERIA"/>
    <s v="JERSEY"/>
    <x v="6"/>
    <s v="ANALISTA DE COLOR"/>
    <s v="NOCHE"/>
    <n v="351.58"/>
    <s v="APROBADO"/>
    <m/>
  </r>
  <r>
    <d v="2026-04-17T00:00:00"/>
    <d v="2026-04-16T00:00:00"/>
    <s v="D-6832"/>
    <s v="SANMAR"/>
    <n v="1143934"/>
    <s v="BLACK"/>
    <s v="EMPAQUE"/>
    <s v="TINTORERIA"/>
    <s v="INTERLOCK"/>
    <x v="6"/>
    <s v="ANALISTA DE COLOR"/>
    <s v="NOCHE"/>
    <n v="175.54"/>
    <s v="APROBADO"/>
    <s v="CAMBIAR BATCH"/>
  </r>
  <r>
    <d v="2026-04-17T00:00:00"/>
    <d v="2026-04-16T00:00:00"/>
    <s v="D-6832"/>
    <s v="SANMAR"/>
    <n v="3208624"/>
    <s v="BLACK"/>
    <s v="EMPAQUE"/>
    <s v="TINTORERIA"/>
    <s v="INTERLOCK"/>
    <x v="6"/>
    <s v="ANALISTA DE COLOR"/>
    <s v="NOCHE"/>
    <n v="24.35"/>
    <s v="APROBADO"/>
    <s v="CAMBIAR BATCH"/>
  </r>
  <r>
    <d v="2026-04-17T00:00:00"/>
    <d v="2026-04-16T00:00:00"/>
    <s v="F-8021"/>
    <s v="OUTERSTUFF"/>
    <n v="1143881"/>
    <s v="OLD ROYAL"/>
    <s v="ACABADOS"/>
    <s v="TINTORERIA"/>
    <s v="JERSEY"/>
    <x v="6"/>
    <s v="ANALISTA DE COLOR"/>
    <s v="NOCHE"/>
    <n v="727"/>
    <s v="APROBADO"/>
    <m/>
  </r>
  <r>
    <d v="2026-04-17T00:00:00"/>
    <d v="2026-04-16T00:00:00"/>
    <s v="D-6858"/>
    <s v="KCI"/>
    <n v="3208668"/>
    <s v="BONE KHAKI"/>
    <s v="TINTORERIA"/>
    <s v="ACABADOS"/>
    <s v="JERSEY"/>
    <x v="6"/>
    <s v="ANALISTA DE COLOR"/>
    <s v="NOCHE"/>
    <n v="797"/>
    <s v="APROBADO"/>
    <s v="OK KCI"/>
  </r>
  <r>
    <d v="2026-04-17T00:00:00"/>
    <d v="2026-04-16T00:00:00"/>
    <s v="D-6858"/>
    <s v="KCI"/>
    <n v="3208670"/>
    <s v="BONE KHAKI"/>
    <s v="TINTORERIA"/>
    <s v="TINTORERIA"/>
    <s v="JERSEY"/>
    <x v="6"/>
    <s v="ANALISTA DE COLOR"/>
    <s v="NOCHE"/>
    <n v="817"/>
    <s v="APROBADO"/>
    <s v="OK KCI"/>
  </r>
  <r>
    <d v="2026-04-17T00:00:00"/>
    <d v="2026-04-16T00:00:00"/>
    <s v="D-6842"/>
    <s v="KCI"/>
    <n v="3208574"/>
    <s v="SHELL CREAM"/>
    <s v="ACABADOS"/>
    <s v="TINTORERIA"/>
    <s v="JERSEY"/>
    <x v="6"/>
    <s v="ANALISTA DE COLOR"/>
    <s v="DIA"/>
    <n v="87"/>
    <s v="RECHAZADO"/>
    <s v="REPROCESAR TINTORERIA"/>
  </r>
  <r>
    <d v="2026-04-18T00:00:00"/>
    <d v="2026-04-17T00:00:00"/>
    <s v="F-8021"/>
    <s v="OUTERSTUFF"/>
    <n v="1143881"/>
    <s v="OLD ROYAL"/>
    <s v="EMPAQUE"/>
    <s v="ACABADOS"/>
    <s v="JERSEY"/>
    <x v="73"/>
    <s v="INSPECCION"/>
    <s v="DIA"/>
    <n v="100"/>
    <s v="RECHAZADO"/>
    <s v="REPROCESAR TINTORERIA"/>
  </r>
  <r>
    <d v="2026-04-18T00:00:00"/>
    <d v="2026-04-17T00:00:00"/>
    <s v="D-6798"/>
    <s v="SANMAR"/>
    <n v="1141123"/>
    <s v="CAROLINA BLUE"/>
    <s v="EMPAQUE"/>
    <s v="KNIT"/>
    <s v="INTERLOCK"/>
    <x v="1"/>
    <s v="INSPECCION"/>
    <s v="DIA"/>
    <n v="23.86"/>
    <s v="RECHAZADO"/>
    <m/>
  </r>
  <r>
    <d v="2026-04-18T00:00:00"/>
    <d v="2026-04-17T00:00:00"/>
    <s v="D-6798"/>
    <s v="SANMAR"/>
    <n v="1141123"/>
    <s v="CAROLINA BLUE"/>
    <s v="EMPAQUE"/>
    <s v="KNIT"/>
    <s v="INTERLOCK"/>
    <x v="55"/>
    <s v="INSPECCION"/>
    <s v="DIA"/>
    <n v="23.58"/>
    <s v="RECHAZADO"/>
    <m/>
  </r>
  <r>
    <d v="2026-04-18T00:00:00"/>
    <d v="2026-04-17T00:00:00"/>
    <s v="F-7946"/>
    <s v="IML"/>
    <n v="3208428"/>
    <s v="PEGASUS PINK ESTAMPADO"/>
    <s v="EMPAQUE"/>
    <s v="ESTAMPADO"/>
    <s v="JERSEY"/>
    <x v="40"/>
    <s v="INSPECCION"/>
    <s v="DIA"/>
    <n v="28.45"/>
    <s v="PENDIENTE"/>
    <m/>
  </r>
  <r>
    <d v="2026-04-18T00:00:00"/>
    <d v="2026-04-17T00:00:00"/>
    <s v="D-6846"/>
    <s v="KANTEX"/>
    <n v="3208614"/>
    <s v="WHITE"/>
    <s v="EMPAQUE"/>
    <s v="TINTORERIA"/>
    <s v="INTERLOCK"/>
    <x v="13"/>
    <s v="INSPECCION"/>
    <s v="DIA"/>
    <n v="31.35"/>
    <s v="RECHAZADO"/>
    <m/>
  </r>
  <r>
    <d v="2026-04-18T00:00:00"/>
    <d v="2026-04-17T00:00:00"/>
    <s v="D-6832"/>
    <s v="SANMAR"/>
    <n v="1144284"/>
    <s v="BLACK"/>
    <s v="EMPAQUE"/>
    <s v="KNIT"/>
    <s v="INTERLOCK"/>
    <x v="2"/>
    <s v="INSPECCION"/>
    <s v="DIA"/>
    <n v="24.45"/>
    <s v="RECHAZADO"/>
    <m/>
  </r>
  <r>
    <d v="2026-04-18T00:00:00"/>
    <d v="2026-04-17T00:00:00"/>
    <s v="D-6832"/>
    <s v="SANMAR"/>
    <n v="1144284"/>
    <s v="BLACK"/>
    <s v="EMPAQUE"/>
    <s v="TINTORERIA"/>
    <s v="INTERLOCK"/>
    <x v="6"/>
    <s v="ANALISTA DE COLOR"/>
    <s v="DIA"/>
    <n v="173.05"/>
    <s v="APROBADO"/>
    <s v="CAMBIAR BATCH"/>
  </r>
  <r>
    <d v="2026-04-18T00:00:00"/>
    <d v="2026-04-17T00:00:00"/>
    <s v="D-6798"/>
    <s v="SANMAR"/>
    <n v="1141894"/>
    <s v="GOLD"/>
    <s v="EMPAQUE"/>
    <s v="TINTORERIA"/>
    <s v="INTERLOCK"/>
    <x v="6"/>
    <s v="ANALISTA DE COLOR"/>
    <s v="DIA"/>
    <n v="20"/>
    <s v="APROBADO"/>
    <s v="CAMBIAR BATCH"/>
  </r>
  <r>
    <d v="2026-04-18T00:00:00"/>
    <d v="2026-04-17T00:00:00"/>
    <s v="D-6798"/>
    <s v="SANMAR"/>
    <n v="1142106"/>
    <s v="DEEP ORANGE"/>
    <s v="EMPAQUE"/>
    <s v="TINTORERIA"/>
    <s v="INTERLOCK"/>
    <x v="6"/>
    <s v="ANALISTA DE COLOR"/>
    <s v="DIA"/>
    <n v="24.36"/>
    <s v="APROBADO"/>
    <s v="CAMBIAR BATCH"/>
  </r>
  <r>
    <d v="2026-04-18T00:00:00"/>
    <d v="2026-04-17T00:00:00"/>
    <s v="F-8021"/>
    <s v="OUTERSTUFF"/>
    <n v="1142673"/>
    <s v="RUSH BLUE"/>
    <s v="ACABADOS"/>
    <s v="TINTORERIA"/>
    <s v="RIB"/>
    <x v="6"/>
    <s v="ANALISTA DE COLOR"/>
    <s v="DIA"/>
    <n v="25"/>
    <s v="PENDIENTE"/>
    <s v="VOLVER A SUAVIZAR"/>
  </r>
  <r>
    <d v="2026-04-18T00:00:00"/>
    <d v="2026-04-17T00:00:00"/>
    <s v="D-6689"/>
    <s v="SANMAR"/>
    <n v="1143938"/>
    <s v="COYOTE BROWN"/>
    <s v="EMPAQUE"/>
    <s v="TINTORERIA"/>
    <s v="INTERLOCK"/>
    <x v="6"/>
    <s v="ANALISTA DE COLOR"/>
    <s v="DIA"/>
    <n v="50"/>
    <s v="RECHAZADO"/>
    <s v="TAMBIEN POR ORILLA CENTRO"/>
  </r>
  <r>
    <d v="2026-04-18T00:00:00"/>
    <d v="2026-04-17T00:00:00"/>
    <s v="D-6845"/>
    <s v="INTRADECO"/>
    <n v="1142717"/>
    <s v="NATURAL"/>
    <s v="ACABADOS"/>
    <s v="TINTORERIA"/>
    <s v="RASHELL"/>
    <x v="6"/>
    <s v="ANALISTA DE COLOR"/>
    <s v="DIA"/>
    <m/>
    <s v="RECHAZADO"/>
    <s v="REPROCESAR TINTORERIA"/>
  </r>
  <r>
    <d v="2026-04-18T00:00:00"/>
    <d v="2026-04-17T00:00:00"/>
    <s v="D-6794"/>
    <s v="INTRADECO"/>
    <n v="1142237"/>
    <s v="BLACK"/>
    <s v="EMPAQUE"/>
    <s v="TINTORERIA"/>
    <s v="RIB"/>
    <x v="6"/>
    <s v="ANALISTA DE COLOR"/>
    <s v="DIA"/>
    <n v="250"/>
    <s v="RECHAZADO"/>
    <s v="REPROCESAR TINTORERIA"/>
  </r>
  <r>
    <d v="2026-04-18T00:00:00"/>
    <d v="2026-04-17T00:00:00"/>
    <s v="D-6794"/>
    <s v="INTRADECO"/>
    <n v="1144591"/>
    <s v="BLACK"/>
    <s v="EMPAQUE"/>
    <s v="ACABADOS"/>
    <s v="ECO MINIWAFFLE"/>
    <x v="7"/>
    <s v="ANALISTA DE PRUEBAS FISICAS"/>
    <s v="NOCHE"/>
    <n v="478.92"/>
    <s v="PENDIENTE"/>
    <s v="HACER RETEST"/>
  </r>
  <r>
    <d v="2026-04-18T00:00:00"/>
    <d v="2026-04-17T00:00:00"/>
    <s v="F-7940"/>
    <s v="IML"/>
    <n v="1143622"/>
    <s v="JET BLACK ESTAMPADO"/>
    <s v="EMPAQUE"/>
    <s v="ACABADOS"/>
    <s v="ECO MINIWAFFLE"/>
    <x v="7"/>
    <s v="ANALISTA DE PRUEBAS FISICAS"/>
    <s v="NOCHE"/>
    <n v="99.3"/>
    <s v="PENDIENTE"/>
    <m/>
  </r>
  <r>
    <d v="2026-04-18T00:00:00"/>
    <d v="2026-04-17T00:00:00"/>
    <s v="F-8016"/>
    <s v="IML"/>
    <n v="1143041"/>
    <s v="CHALK PINK"/>
    <s v="EMPAQUE"/>
    <s v="ACABADOS"/>
    <s v="ECO MINIWAFFLE"/>
    <x v="7"/>
    <s v="ANALISTA DE PRUEBAS FISICAS"/>
    <s v="NOCHE"/>
    <n v="40"/>
    <s v="PENDIENTE"/>
    <m/>
  </r>
  <r>
    <d v="2026-04-18T00:00:00"/>
    <d v="2026-04-17T00:00:00"/>
    <s v="F-7952"/>
    <s v="LACOSTE"/>
    <n v="1144639"/>
    <s v="BLACK LACOSTE"/>
    <s v="EMPAQUE"/>
    <s v="ACABADOS"/>
    <s v="FRENCH TERRY"/>
    <x v="7"/>
    <s v="ANALISTA DE PRUEBAS FISICAS"/>
    <s v="NOCHE"/>
    <n v="13.45"/>
    <s v="APROBADO"/>
    <s v="AE"/>
  </r>
  <r>
    <d v="2026-04-18T00:00:00"/>
    <d v="2026-04-17T00:00:00"/>
    <s v="F-8027"/>
    <s v="IML"/>
    <n v="1142835"/>
    <s v="BLACKBERRY WINE"/>
    <s v="EMPAQUE"/>
    <s v="TINTORERIA"/>
    <s v="JERSEY"/>
    <x v="6"/>
    <s v="ANALISTA DE COLOR"/>
    <s v="NOCHE"/>
    <m/>
    <s v="RECHAZADO"/>
    <s v="X ENCOGIMIENTOS"/>
  </r>
  <r>
    <d v="2026-04-18T00:00:00"/>
    <d v="2026-04-17T00:00:00"/>
    <s v="D-6846"/>
    <s v="KANTEX"/>
    <n v="3208645"/>
    <s v="WHITE"/>
    <s v="EMPAQUE"/>
    <s v="KNIT"/>
    <s v="POINTELLE"/>
    <x v="1"/>
    <s v="INSPECCION"/>
    <s v="NOCHE"/>
    <n v="21.4"/>
    <s v="RECHAZADO"/>
    <m/>
  </r>
  <r>
    <d v="2026-04-18T00:00:00"/>
    <d v="2026-04-17T00:00:00"/>
    <s v="D-6846"/>
    <s v="KANTEX"/>
    <n v="3208645"/>
    <s v="WHITE"/>
    <s v="EMPAQUE"/>
    <s v="KNIT"/>
    <s v="POINTELLE"/>
    <x v="55"/>
    <s v="INSPECCION"/>
    <s v="NOCHE"/>
    <n v="11.34"/>
    <s v="RECHAZADO"/>
    <m/>
  </r>
  <r>
    <d v="2026-04-18T00:00:00"/>
    <d v="2026-04-17T00:00:00"/>
    <s v="D-6846"/>
    <s v="KANTEX"/>
    <n v="3208645"/>
    <s v="WHITE"/>
    <s v="EMPAQUE"/>
    <s v="KNIT"/>
    <s v="POINTELLE"/>
    <x v="79"/>
    <s v="INSPECCION"/>
    <s v="NOCHE"/>
    <n v="20.42"/>
    <s v="PENDIENTE"/>
    <m/>
  </r>
  <r>
    <d v="2026-04-18T00:00:00"/>
    <d v="2026-04-17T00:00:00"/>
    <s v="D-6715"/>
    <s v="SANMAR"/>
    <n v="3208619"/>
    <s v="MIDNIGHT NAVY"/>
    <s v="EMPAQUE"/>
    <s v="TINTORERIA"/>
    <s v="INTERLOCK"/>
    <x v="23"/>
    <s v="INSPECCION"/>
    <s v="NOCHE"/>
    <n v="0"/>
    <s v="RECHAZADO"/>
    <m/>
  </r>
  <r>
    <d v="2026-04-18T00:00:00"/>
    <d v="2026-04-17T00:00:00"/>
    <s v="D-6832"/>
    <s v="SANMAR"/>
    <n v="1144107"/>
    <s v="BLACK"/>
    <s v="EMPAQUE"/>
    <s v="TINTORERIA"/>
    <s v="INTERLOCK"/>
    <x v="12"/>
    <s v="INSPECCION"/>
    <s v="NOCHE"/>
    <n v="0"/>
    <s v="PENDIENTE"/>
    <m/>
  </r>
  <r>
    <d v="2026-04-18T00:00:00"/>
    <d v="2026-04-17T00:00:00"/>
    <s v="F-7950"/>
    <s v="IML"/>
    <n v="1144062"/>
    <s v="NAVY POST"/>
    <s v="EMPAQUE"/>
    <s v="ACABADOS"/>
    <s v="JERSEY"/>
    <x v="7"/>
    <s v="ANALISTA DE PRUEBAS FISICAS"/>
    <s v="NOCHE"/>
    <n v="43"/>
    <s v="RECHAZADO"/>
    <s v="REPROCESAR ACABADOS"/>
  </r>
  <r>
    <d v="2026-04-18T00:00:00"/>
    <d v="2026-04-17T00:00:00"/>
    <s v="F-8034"/>
    <s v="BIOWORLD"/>
    <n v="1144495"/>
    <s v="NAVY "/>
    <s v="EMPAQUE"/>
    <s v="ACABADOS"/>
    <s v="JERSEY"/>
    <x v="7"/>
    <s v="ANALISTA DE PRUEBAS FISICAS"/>
    <s v="NOCHE"/>
    <n v="238"/>
    <s v="RECHAZADO"/>
    <s v="REPROCESAR ACABADOS"/>
  </r>
  <r>
    <d v="2026-04-21T00:00:00"/>
    <d v="2026-04-20T00:00:00"/>
    <s v="D-6722"/>
    <s v="INTRADECO"/>
    <n v="1144695"/>
    <s v="VIVID WHITE"/>
    <s v="EMPAQUE"/>
    <s v="ACABADOS"/>
    <s v="PINTEC"/>
    <x v="12"/>
    <s v="INSPECCION"/>
    <s v="NOCHE"/>
    <n v="10.95"/>
    <s v="RECHAZADO"/>
    <s v="DEVOLVER A KNIT"/>
  </r>
  <r>
    <d v="2026-04-21T00:00:00"/>
    <d v="2026-04-20T00:00:00"/>
    <s v="D-6722"/>
    <s v="INTRADECO"/>
    <n v="1144692"/>
    <s v="VIVID WHITE"/>
    <s v="EMPAQUE"/>
    <s v="KNIT"/>
    <s v="PINTEC"/>
    <x v="1"/>
    <s v="INSPECCION"/>
    <s v="NOCHE"/>
    <n v="219.24"/>
    <s v="APROBADO"/>
    <m/>
  </r>
  <r>
    <d v="2026-04-21T00:00:00"/>
    <d v="2026-04-20T00:00:00"/>
    <s v="D-6798"/>
    <s v="SANMAR"/>
    <n v="1141893"/>
    <s v="GOLD"/>
    <s v="EMPAQUE"/>
    <s v="ACABADOS"/>
    <s v="INTERLOCK"/>
    <x v="2"/>
    <s v="INSPECCION"/>
    <s v="NOCHE"/>
    <n v="8.4"/>
    <s v="RECHAZADO"/>
    <s v="DEVOLVER A KNIT"/>
  </r>
  <r>
    <d v="2026-04-21T00:00:00"/>
    <d v="2026-04-20T00:00:00"/>
    <s v="D-6798"/>
    <s v="SANMAR"/>
    <n v="1141893"/>
    <s v="GOLD"/>
    <s v="EMPAQUE"/>
    <s v="KNIT"/>
    <s v="INTERLOCK"/>
    <x v="1"/>
    <s v="INSPECCION"/>
    <s v="NOCHE"/>
    <n v="10.68"/>
    <s v="RECHAZADO"/>
    <s v="DEVOLVER A KNIT"/>
  </r>
  <r>
    <d v="2026-04-21T00:00:00"/>
    <d v="2026-04-20T00:00:00"/>
    <s v="D-6798"/>
    <s v="SANMAR"/>
    <n v="1143994"/>
    <s v="GOLD"/>
    <s v="EMPAQUE"/>
    <s v="TINTORERIA"/>
    <s v="INTERLOCK"/>
    <x v="6"/>
    <s v="ANALISTA DE COLOR"/>
    <s v="NOCHE"/>
    <n v="20"/>
    <s v="APROBADO"/>
    <m/>
  </r>
  <r>
    <d v="2026-04-21T00:00:00"/>
    <d v="2026-04-20T00:00:00"/>
    <s v="F-8025"/>
    <s v="IML"/>
    <n v="1144475"/>
    <s v="WHITE"/>
    <s v="ACABADOS"/>
    <s v="TINTORERIA"/>
    <s v="RIB"/>
    <x v="6"/>
    <s v="ANALISTA DE COLOR"/>
    <s v="NOCHE"/>
    <n v="303"/>
    <s v="PENDIENTE"/>
    <s v="VER EN ACABADOS"/>
  </r>
  <r>
    <d v="2026-04-21T00:00:00"/>
    <d v="2026-04-20T00:00:00"/>
    <s v="D-6715"/>
    <s v="INTRADECO"/>
    <n v="1143332"/>
    <s v="ORANGE BARK"/>
    <s v="TINTORERIA"/>
    <s v="TINTORERIA"/>
    <s v="JERSEY"/>
    <x v="6"/>
    <s v="ANALISTA DE COLOR"/>
    <s v="NOCHE"/>
    <n v="24"/>
    <s v="APROBADO"/>
    <s v="VER EN ACABADOS"/>
  </r>
  <r>
    <d v="2026-04-21T00:00:00"/>
    <d v="2026-04-20T00:00:00"/>
    <s v="D-6832"/>
    <s v="SANMAR"/>
    <n v="1144108"/>
    <s v="BLACK"/>
    <s v="TINTORERIA"/>
    <s v="TINTORERIA"/>
    <s v="INTERLOCK"/>
    <x v="6"/>
    <s v="ANALISTA DE COLOR"/>
    <s v="NOCHE"/>
    <n v="501"/>
    <s v="APROBADO"/>
    <m/>
  </r>
  <r>
    <d v="2026-04-21T00:00:00"/>
    <d v="2026-04-20T00:00:00"/>
    <s v="D-6808"/>
    <s v="INTRADECO"/>
    <n v="1142078"/>
    <s v="REFLECTING POND"/>
    <s v="ACABADOS"/>
    <s v="TINTORERIA"/>
    <s v="JERSEY"/>
    <x v="6"/>
    <s v="ANALISTA DE COLOR"/>
    <s v="NOCHE"/>
    <n v="247"/>
    <s v="PENDIENTE"/>
    <s v="COMPACTAR 1 ROLLO"/>
  </r>
  <r>
    <d v="2026-04-21T00:00:00"/>
    <d v="2026-04-20T00:00:00"/>
    <s v="D-6808"/>
    <s v="INTRADECO"/>
    <n v="1142933"/>
    <s v="POMEGRANATE"/>
    <s v="EMPAQUE"/>
    <s v="TINTORERIA"/>
    <s v="JERSEY"/>
    <x v="57"/>
    <s v="INSPECCION"/>
    <s v="NOCHE"/>
    <n v="47.85"/>
    <s v="APROBADO"/>
    <m/>
  </r>
  <r>
    <d v="2026-04-21T00:00:00"/>
    <d v="2026-04-20T00:00:00"/>
    <s v="D-6852"/>
    <s v="KANTEX"/>
    <n v="3208676"/>
    <s v="WHITE"/>
    <s v="EMPAQUE"/>
    <s v="ACABADOS"/>
    <s v="INTERLOCK"/>
    <x v="2"/>
    <s v="INSPECCION"/>
    <s v="NOCHE"/>
    <n v="8.050000000000001"/>
    <s v="RECHAZADO"/>
    <s v="DEVOLVER A KNIT"/>
  </r>
  <r>
    <d v="2026-04-21T00:00:00"/>
    <d v="2026-04-20T00:00:00"/>
    <s v="F-8021"/>
    <s v="OUTERSTUFF"/>
    <n v="1141765"/>
    <s v="COLLEGE NAVY"/>
    <s v="EMPAQUE"/>
    <s v="TINTORERIA"/>
    <s v="JERSEY"/>
    <x v="57"/>
    <s v="INSPECCION"/>
    <s v="NOCHE"/>
    <n v="340.35"/>
    <s v="RECHAZADO"/>
    <m/>
  </r>
  <r>
    <d v="2026-04-21T00:00:00"/>
    <d v="2026-04-20T00:00:00"/>
    <s v="D-6852"/>
    <s v="KANTEX"/>
    <n v="3208677"/>
    <s v="WHITE"/>
    <s v="EMPAQUE"/>
    <s v="KNIT"/>
    <s v="INTERLOCK"/>
    <x v="1"/>
    <s v="INSPECCION"/>
    <s v="NOCHE"/>
    <n v="117.95"/>
    <s v="RECHAZADO"/>
    <s v="DEVOLVER A KNIT"/>
  </r>
  <r>
    <d v="2026-04-21T00:00:00"/>
    <d v="2026-04-20T00:00:00"/>
    <s v="F-8016"/>
    <s v="IML"/>
    <n v="1144061"/>
    <s v="CALI BLUE"/>
    <s v="EMPAQUE"/>
    <s v="KNIT"/>
    <s v="JERSEY"/>
    <x v="21"/>
    <s v="INSPECCION"/>
    <s v="NOCHE"/>
    <n v="21.35"/>
    <s v="PENDIENTE"/>
    <s v="REVISAR ROLLO"/>
  </r>
  <r>
    <d v="2026-04-21T00:00:00"/>
    <d v="2026-04-20T00:00:00"/>
    <s v="D-6808"/>
    <s v="INTRADECO"/>
    <n v="1142076"/>
    <s v="CANTEEN"/>
    <s v="EMPAQUE"/>
    <s v="KNIT"/>
    <s v="JERSEY"/>
    <x v="55"/>
    <s v="INSPECCION"/>
    <s v="NOCHE"/>
    <n v="735.05"/>
    <s v="RECHAZADO"/>
    <s v="ENVIAR MUESTRA AL CLIENTE"/>
  </r>
  <r>
    <d v="2026-04-21T00:00:00"/>
    <d v="2026-04-20T00:00:00"/>
    <s v="F-7952"/>
    <s v="IML"/>
    <n v="1144120"/>
    <s v="TOFU"/>
    <s v="ACABADOS"/>
    <s v="TINTORERIA"/>
    <s v="JERSEY"/>
    <x v="6"/>
    <s v="ANALISTA DE COLOR"/>
    <s v="NOCHE"/>
    <n v="20"/>
    <s v="PENDIENTE"/>
    <s v="REVISAR ROLLO"/>
  </r>
  <r>
    <d v="2026-04-21T00:00:00"/>
    <d v="2026-04-20T00:00:00"/>
    <s v="F-8016"/>
    <s v="IML"/>
    <n v="1144061"/>
    <s v="CALI BLUE"/>
    <s v="EMPAQUE"/>
    <s v="ACABADOS"/>
    <s v="JERSEY"/>
    <x v="7"/>
    <s v="ANALISTA DE PRUEBAS FISICAS"/>
    <s v="NOCHE"/>
    <n v="37.35"/>
    <s v="APROBADO"/>
    <m/>
  </r>
  <r>
    <d v="2026-04-21T00:00:00"/>
    <d v="2026-04-20T00:00:00"/>
    <s v="D-6832"/>
    <s v="SANMAR"/>
    <s v="3208586-3208587"/>
    <s v="BLACK"/>
    <s v="TINTORERIA"/>
    <s v="TINTORERIA"/>
    <s v="INTERLOCK"/>
    <x v="6"/>
    <s v="ANALISTA DE COLOR"/>
    <s v="NOCHE"/>
    <n v="750"/>
    <s v="PENDIENTE"/>
    <s v="REVISAR MUESTRAS"/>
  </r>
  <r>
    <d v="2026-04-22T00:00:00"/>
    <d v="2026-04-21T00:00:00"/>
    <s v="F-8034"/>
    <s v="BIOWORLD"/>
    <n v="1144406"/>
    <s v="NAVY"/>
    <s v="EMPAQUE"/>
    <s v="KNIT"/>
    <s v="JERSEY"/>
    <x v="21"/>
    <s v="INSPECCION"/>
    <s v="NOCHE"/>
    <n v="263.65"/>
    <s v="RECHAZADO"/>
    <m/>
  </r>
  <r>
    <d v="2026-04-22T00:00:00"/>
    <d v="2026-04-21T00:00:00"/>
    <s v="D-6840"/>
    <s v="INTRADECO"/>
    <n v="1144559"/>
    <s v="BLACK (CAVIAR)"/>
    <s v="EMPAQUE"/>
    <s v="ACABADOS"/>
    <s v="PINTEC"/>
    <x v="12"/>
    <s v="INSPECCION"/>
    <s v="DIA"/>
    <n v="5.15"/>
    <s v="RECHAZADO"/>
    <m/>
  </r>
  <r>
    <d v="2026-04-22T00:00:00"/>
    <d v="2026-04-21T00:00:00"/>
    <s v="F-8030"/>
    <s v="IML"/>
    <n v="1144335"/>
    <s v="EGRET"/>
    <s v="EMPAQUE"/>
    <s v="KNIT"/>
    <s v="JERSEY"/>
    <x v="1"/>
    <s v="INSPECCION"/>
    <s v="DIA"/>
    <n v="5.66"/>
    <s v="RECHAZADO"/>
    <s v="DEVOLVER A KNIT"/>
  </r>
  <r>
    <d v="2026-04-22T00:00:00"/>
    <d v="2026-04-21T00:00:00"/>
    <s v="D-6774"/>
    <s v="INTRADECO"/>
    <n v="1144606"/>
    <s v="RICH BLACK"/>
    <s v="EMPAQUE"/>
    <s v="KNIT"/>
    <s v="PINTEC"/>
    <x v="2"/>
    <s v="INSPECCION"/>
    <s v="DIA"/>
    <n v="7.7"/>
    <s v="RECHAZADO"/>
    <s v="DEVOLVER A KNIT"/>
  </r>
  <r>
    <d v="2026-04-22T00:00:00"/>
    <d v="2026-04-21T00:00:00"/>
    <s v="D-6832"/>
    <s v="SANMAR"/>
    <n v="1144314"/>
    <s v="BLACK"/>
    <s v="EMPAQUE"/>
    <s v="KNIT"/>
    <s v="INTERLOCK"/>
    <x v="82"/>
    <s v="INSPECCION"/>
    <s v="DIA"/>
    <n v="12.42"/>
    <s v="RECHAZADO"/>
    <m/>
  </r>
  <r>
    <d v="2026-04-22T00:00:00"/>
    <d v="2026-04-21T00:00:00"/>
    <s v="D-6774"/>
    <s v="INTRADECO"/>
    <n v="1144606"/>
    <s v="RICH BLACK"/>
    <s v="EMPAQUE"/>
    <s v="KNIT"/>
    <s v="PINTEC"/>
    <x v="1"/>
    <s v="INSPECCION"/>
    <s v="DIA"/>
    <n v="98.65000000000001"/>
    <s v="APROBADO"/>
    <s v="ESPECIAL"/>
  </r>
  <r>
    <d v="2026-04-22T00:00:00"/>
    <d v="2026-04-21T00:00:00"/>
    <s v="D-6774"/>
    <s v="INTRADECO"/>
    <n v="1144606"/>
    <s v="RICH BLACK"/>
    <s v="EMPAQUE"/>
    <s v="TINTORERIA"/>
    <s v="PINTEC"/>
    <x v="12"/>
    <s v="INSPECCION"/>
    <s v="DIA"/>
    <n v="38"/>
    <s v="RECHAZADO"/>
    <m/>
  </r>
  <r>
    <d v="2026-04-22T00:00:00"/>
    <d v="2026-04-21T00:00:00"/>
    <s v="F-8034"/>
    <s v="IML"/>
    <n v="1144548"/>
    <s v="NABY"/>
    <s v="EMPAQUE"/>
    <s v="KNIT"/>
    <s v="JERSEY"/>
    <x v="21"/>
    <s v="INSPECCION"/>
    <s v="NOCHE"/>
    <n v="145.95"/>
    <s v="RECHAZADO"/>
    <m/>
  </r>
  <r>
    <d v="2026-04-22T00:00:00"/>
    <d v="2026-04-21T00:00:00"/>
    <s v="D-6808"/>
    <s v="INTRADECO"/>
    <n v="1142078"/>
    <s v="REFLECTING POND"/>
    <s v="EMPAQUE"/>
    <s v="ACABADOS"/>
    <s v="JERSEY"/>
    <x v="11"/>
    <s v="INSPECCION"/>
    <s v="NOCHE"/>
    <n v="15.65"/>
    <s v="RECHAZADO"/>
    <m/>
  </r>
  <r>
    <d v="2026-04-22T00:00:00"/>
    <d v="2026-04-21T00:00:00"/>
    <s v="D-6808"/>
    <s v="INTRADECO"/>
    <n v="1142078"/>
    <s v="REFLECTING POND"/>
    <s v="EMPAQUE"/>
    <s v="TINTORERIA"/>
    <s v="JERSEY"/>
    <x v="57"/>
    <s v="INSPECCION"/>
    <s v="NOCHE"/>
    <n v="216.9"/>
    <s v="APROBADO"/>
    <m/>
  </r>
  <r>
    <d v="2026-04-22T00:00:00"/>
    <d v="2026-04-21T00:00:00"/>
    <s v="D-6808"/>
    <s v="INTRADECO"/>
    <n v="1142078"/>
    <s v="REFLECTING POND"/>
    <s v="EMPAQUE"/>
    <s v="TINTORERIA"/>
    <s v="JERSEY"/>
    <x v="61"/>
    <s v="INSPECCION"/>
    <s v="NOCHE"/>
    <n v="37.9"/>
    <s v="RECHAZADO"/>
    <s v="LAVAR"/>
  </r>
  <r>
    <d v="2026-04-22T00:00:00"/>
    <d v="2026-04-21T00:00:00"/>
    <s v="D-6808"/>
    <s v="INTRADECO"/>
    <n v="1143222"/>
    <s v="DUSTY ROSE"/>
    <s v="EMPAQUE"/>
    <s v="TINTORERIA"/>
    <s v="JERSEY"/>
    <x v="6"/>
    <s v="ANALISTA DE COLOR"/>
    <s v="NOCHE"/>
    <n v="462.8"/>
    <s v="APROBADO"/>
    <s v="DESPACHAR EN PARTES"/>
  </r>
  <r>
    <d v="2026-04-28T00:00:00"/>
    <d v="2026-04-27T00:00:00"/>
    <s v="F-8023"/>
    <s v="IML"/>
    <n v="1145077"/>
    <s v="HUNTER GREEN"/>
    <s v="TINTORERIA"/>
    <s v="TINTORERIA"/>
    <s v="RIB"/>
    <x v="6"/>
    <s v="ANALISTA DE COLOR"/>
    <s v="NOCHE"/>
    <n v="999"/>
    <s v="APROBADO"/>
    <m/>
  </r>
  <r>
    <d v="2026-04-28T00:00:00"/>
    <d v="2026-04-27T00:00:00"/>
    <s v="D-6839"/>
    <s v="INTRADECO"/>
    <n v="1145537"/>
    <s v="BRILLANT RED"/>
    <s v="EMPAQUE"/>
    <s v="KNIT"/>
    <s v="PINTEC"/>
    <x v="12"/>
    <s v="INSPECCION"/>
    <s v="NOCHE"/>
    <n v="24.62"/>
    <s v="RECHAZADO"/>
    <m/>
  </r>
  <r>
    <d v="2026-04-28T00:00:00"/>
    <d v="2026-04-27T00:00:00"/>
    <s v="F-8034"/>
    <s v="BIOWORLD"/>
    <n v="1144497"/>
    <s v="NAVY"/>
    <s v="EMPAQUE"/>
    <s v="ACABADOS"/>
    <s v="JERSEY"/>
    <x v="8"/>
    <s v="INSPECCION"/>
    <s v="NOCHE"/>
    <n v="42.1"/>
    <s v="RECHAZADO"/>
    <m/>
  </r>
  <r>
    <d v="2026-04-28T00:00:00"/>
    <d v="2026-04-27T00:00:00"/>
    <s v="D-6840"/>
    <s v="INTRADECO"/>
    <n v="1145177"/>
    <s v="MEDIUM GREY"/>
    <s v="EMPAQUE"/>
    <s v="KNIT"/>
    <s v="PINTEC"/>
    <x v="1"/>
    <s v="INSPECCION"/>
    <s v="NOCHE"/>
    <n v="48.36"/>
    <s v="PENDIENTE"/>
    <s v="VER CON J.P."/>
  </r>
  <r>
    <d v="2026-04-28T00:00:00"/>
    <d v="2026-04-27T00:00:00"/>
    <s v="D-6839"/>
    <s v="INTRADECO"/>
    <n v="1145178"/>
    <s v="TAUPE FALLS"/>
    <s v="EMPAQUE"/>
    <s v="KNIT"/>
    <s v="PINTEC"/>
    <x v="1"/>
    <s v="INSPECCION"/>
    <s v="NOCHE"/>
    <n v="22.42"/>
    <s v="APROBADO"/>
    <m/>
  </r>
  <r>
    <d v="2026-04-28T00:00:00"/>
    <d v="2026-04-27T00:00:00"/>
    <s v="D-6808"/>
    <s v="INTRADECO"/>
    <n v="1143223"/>
    <s v="PONDEROSA PINE"/>
    <s v="EMPAQUE"/>
    <s v="TINTORERIA"/>
    <s v="JERSEY"/>
    <x v="6"/>
    <s v="ANALISTA DE COLOR"/>
    <s v="NOCHE"/>
    <n v="125"/>
    <s v="APROBADO"/>
    <s v="ENVIAR SIGUIENTE SEMANA"/>
  </r>
  <r>
    <d v="2026-04-28T00:00:00"/>
    <d v="2026-04-27T00:00:00"/>
    <s v="F-8025"/>
    <s v="IML"/>
    <n v="1144755"/>
    <s v="CHALK PINK"/>
    <s v="EMPAQUE"/>
    <s v="TINTORERIA"/>
    <s v="RIB"/>
    <x v="47"/>
    <s v="INSPECCION"/>
    <s v="NOCHE"/>
    <n v="500"/>
    <s v="PENDIENTE"/>
    <s v="ACABAR Y SEPARAR"/>
  </r>
  <r>
    <d v="2026-04-28T00:00:00"/>
    <d v="2026-04-27T00:00:00"/>
    <s v="D-6859"/>
    <s v="KCI"/>
    <n v="3208681"/>
    <s v="NEW WHITE"/>
    <s v="ACABADOS"/>
    <s v="TINTORERIA"/>
    <s v="JERSEY"/>
    <x v="20"/>
    <s v="INSPECCION"/>
    <s v="NOCHE"/>
    <n v="387.89"/>
    <s v="PENDIENTE"/>
    <s v="REVISAR ROLLOS"/>
  </r>
  <r>
    <d v="2026-04-28T00:00:00"/>
    <d v="2026-04-27T00:00:00"/>
    <s v="F-8025"/>
    <s v="IML"/>
    <s v="1145030/036"/>
    <s v="PRISTINE"/>
    <s v="EMPAQUE"/>
    <s v="ACABADOS"/>
    <s v="RIB"/>
    <x v="7"/>
    <s v="ANALISTA DE PRUEBAS FISICAS"/>
    <s v="NOCHE"/>
    <n v="1095.93"/>
    <s v="APROBADO"/>
    <m/>
  </r>
  <r>
    <d v="2026-04-28T00:00:00"/>
    <d v="2026-04-27T00:00:00"/>
    <s v="D-6857"/>
    <s v="INTRADECO"/>
    <s v="1144707/5023"/>
    <s v="VIVID WHITE"/>
    <s v="EMPAQUE"/>
    <s v="ACABADOS"/>
    <s v="INTERLOCK"/>
    <x v="59"/>
    <s v="ANALISTA DE PRUEBAS FISICAS"/>
    <s v="NOCHE"/>
    <n v="271.3"/>
    <s v="PENDIENTE"/>
    <s v="REVISAR ROLLOS"/>
  </r>
  <r>
    <d v="2026-04-28T00:00:00"/>
    <d v="2026-04-27T00:00:00"/>
    <s v="F-7961"/>
    <s v="TIMBERLAND"/>
    <n v="1143398"/>
    <s v="RHYTHMIC RED"/>
    <s v="EMPAQUE"/>
    <s v="KNIT"/>
    <s v="JERSEY"/>
    <x v="83"/>
    <s v="INSPECCION"/>
    <s v="NOCHE"/>
    <n v="8.800000000000001"/>
    <s v="RECHAZADO"/>
    <m/>
  </r>
  <r>
    <d v="2026-04-28T00:00:00"/>
    <d v="2026-04-27T00:00:00"/>
    <s v="D-6808"/>
    <s v="INTRADECO"/>
    <n v="1142074"/>
    <s v="CANTEEN"/>
    <s v="EMPAQUE"/>
    <s v="TINTORERIA"/>
    <s v="JERSEY"/>
    <x v="57"/>
    <s v="INSPECCION"/>
    <s v="NOCHE"/>
    <n v="23.39"/>
    <s v="RECHAZADO"/>
    <m/>
  </r>
  <r>
    <d v="2026-04-28T00:00:00"/>
    <d v="2026-04-27T00:00:00"/>
    <s v="F-8021"/>
    <s v="BIOWORLD"/>
    <n v="1145080"/>
    <s v="NAVY"/>
    <s v="EMPAQUE"/>
    <s v="ACABADOS"/>
    <s v="JERSEY"/>
    <x v="59"/>
    <s v="ANALISTA DE PRUEBAS FISICAS"/>
    <s v="NOCHE"/>
    <n v="25"/>
    <s v="PENDIENTE"/>
    <s v="REVISAR ROLLO"/>
  </r>
  <r>
    <d v="2026-04-29T00:00:00"/>
    <d v="2026-04-28T00:00:00"/>
    <s v="F-8017"/>
    <s v="IML"/>
    <n v="1144761"/>
    <s v="CALI BLUE"/>
    <s v="EMPAQUE"/>
    <s v="TINTORERIA"/>
    <s v="JERSEY"/>
    <x v="57"/>
    <s v="INSPECCION"/>
    <s v="NOCHE"/>
    <n v="45.85"/>
    <s v="PENDIENTE"/>
    <s v="REVISAR ROLLOS"/>
  </r>
  <r>
    <d v="2026-04-29T00:00:00"/>
    <d v="2026-04-28T00:00:00"/>
    <s v="F-8025"/>
    <s v="IML"/>
    <n v="1144755"/>
    <s v="CHALK PINK"/>
    <s v="EMPAQUE"/>
    <s v="KNIT"/>
    <s v="RIB"/>
    <x v="84"/>
    <s v="INSPECCION"/>
    <s v="NOCHE"/>
    <n v="25.24"/>
    <s v="APROBADO"/>
    <m/>
  </r>
  <r>
    <d v="2026-04-29T00:00:00"/>
    <d v="2026-04-28T00:00:00"/>
    <s v="F-8025"/>
    <s v="IML"/>
    <n v="1144755"/>
    <s v="CHALK PINK"/>
    <s v="EMPAQUE"/>
    <s v="ACABADOS"/>
    <s v="RIB"/>
    <x v="8"/>
    <s v="INSPECCION"/>
    <s v="NOCHE"/>
    <n v="177.68"/>
    <s v="RECHAZADO"/>
    <s v="REPROCESAR"/>
  </r>
  <r>
    <d v="2026-04-29T00:00:00"/>
    <d v="2026-04-28T00:00:00"/>
    <s v="D-6876"/>
    <s v="KCI"/>
    <n v="3208706"/>
    <s v="PFD"/>
    <s v="EMPAQUE"/>
    <s v="TINTORERIA"/>
    <s v="JERSEY"/>
    <x v="20"/>
    <s v="INSPECCION"/>
    <s v="NOCHE"/>
    <n v="151.52"/>
    <s v="RECHAZADO"/>
    <s v="REPROCESAR"/>
  </r>
  <r>
    <d v="2026-04-29T00:00:00"/>
    <d v="2026-04-28T00:00:00"/>
    <s v="D-6774"/>
    <s v="INTRADECO"/>
    <n v="1145354"/>
    <s v="BLACK"/>
    <s v="EMPAQUE"/>
    <s v="ACABADOS"/>
    <s v="ECO MINIWAFFLE"/>
    <x v="14"/>
    <s v="INSPECCION"/>
    <s v="NOCHE"/>
    <n v="12.05"/>
    <s v="RECHAZADO"/>
    <s v="LOCAL"/>
  </r>
  <r>
    <d v="2026-04-29T00:00:00"/>
    <d v="2026-04-28T00:00:00"/>
    <s v="D-6808"/>
    <s v="INTRADECO"/>
    <n v="1142924"/>
    <s v="TRUE BLUE"/>
    <s v="EMPAQUE"/>
    <s v="TINTORERIA"/>
    <s v="JERSEY"/>
    <x v="6"/>
    <s v="ANALISTA DE COLOR"/>
    <s v="NOCHE"/>
    <n v="379"/>
    <s v="APROBADO"/>
    <m/>
  </r>
  <r>
    <d v="2026-04-29T00:00:00"/>
    <d v="2026-04-28T00:00:00"/>
    <s v="F-8025"/>
    <s v="IML"/>
    <n v="1144755"/>
    <s v="CHALK PINK"/>
    <s v="EMPAQUE"/>
    <s v="ACABADOS"/>
    <s v="RIB"/>
    <x v="7"/>
    <s v="ANALISTA DE PRUEBAS FISICAS"/>
    <s v="NOCHE"/>
    <n v="268.3"/>
    <s v="APROBADO"/>
    <s v="D.B"/>
  </r>
  <r>
    <d v="2026-04-29T00:00:00"/>
    <d v="2026-04-28T00:00:00"/>
    <s v="D-6808"/>
    <s v="INTRADECO"/>
    <n v="1143890"/>
    <s v="NAVY PEONY"/>
    <s v="EMPAQUE"/>
    <s v="TINTORERIA"/>
    <s v="JERSEY"/>
    <x v="28"/>
    <s v="INSPECCION"/>
    <s v="NOCHE"/>
    <n v="204.4"/>
    <s v="PENDIENTE"/>
    <s v="REVISAR ROLLOS"/>
  </r>
  <r>
    <d v="2026-04-29T00:00:00"/>
    <d v="2026-04-28T00:00:00"/>
    <s v="D-6839"/>
    <s v="INTRADECO"/>
    <n v="1144717"/>
    <s v="DUNE"/>
    <s v="EMPAQUE"/>
    <s v="KNIT"/>
    <s v="PINTEC"/>
    <x v="1"/>
    <s v="INSPECCION"/>
    <s v="NOCHE"/>
    <n v="244.1"/>
    <s v="APROBADO"/>
    <m/>
  </r>
  <r>
    <d v="2026-04-29T00:00:00"/>
    <d v="2026-04-28T00:00:00"/>
    <s v="D-6839"/>
    <s v="INTRADECO"/>
    <n v="1144950"/>
    <s v="RED POMEGRANATE"/>
    <s v="EMPAQUE"/>
    <s v="KNIT"/>
    <s v="PINTEC"/>
    <x v="1"/>
    <s v="INSPECCION"/>
    <s v="NOCHE"/>
    <n v="48"/>
    <s v="APROBADO"/>
    <m/>
  </r>
  <r>
    <d v="2026-04-29T00:00:00"/>
    <d v="2026-04-28T00:00:00"/>
    <s v="D-6861"/>
    <s v="SANMAR"/>
    <n v="1145557"/>
    <s v="WHITE"/>
    <s v="EMPAQUE"/>
    <s v="ACABADOS"/>
    <s v="INTERLOCK"/>
    <x v="25"/>
    <s v="INSPECCION"/>
    <s v="NOCHE"/>
    <n v="22.3"/>
    <s v="RECHAZADO"/>
    <s v="LAVAR"/>
  </r>
  <r>
    <d v="2026-04-29T00:00:00"/>
    <d v="2026-04-28T00:00:00"/>
    <s v="D-6715"/>
    <s v="INTRADECO"/>
    <n v="1145375"/>
    <s v="PEBBLESTON"/>
    <s v="EMPAQUE"/>
    <s v="KNIT"/>
    <s v="JERSEY"/>
    <x v="1"/>
    <s v="INSPECCION"/>
    <s v="NOCHE"/>
    <n v="19.3"/>
    <s v="RECHAZADO"/>
    <m/>
  </r>
  <r>
    <d v="2026-04-29T00:00:00"/>
    <d v="2026-04-28T00:00:00"/>
    <s v="D-6715"/>
    <s v="INTRADECO"/>
    <n v="1145372"/>
    <s v="GREEN BARBOR"/>
    <s v="EMPAQUE"/>
    <s v="KNIT"/>
    <s v="JERSEY"/>
    <x v="1"/>
    <s v="INSPECCION"/>
    <s v="NOCHE"/>
    <n v="20.55"/>
    <s v="RECHAZADO"/>
    <m/>
  </r>
  <r>
    <d v="2026-04-29T00:00:00"/>
    <d v="2026-04-28T00:00:00"/>
    <s v="D-6715"/>
    <s v="INTRADECO"/>
    <n v="1145375"/>
    <s v="PEBBLESTON"/>
    <s v="EMPAQUE"/>
    <s v="ACABADOS"/>
    <s v="JERSEY"/>
    <x v="7"/>
    <s v="ANALISTA DE PRUEBAS FISICAS"/>
    <s v="NOCHE"/>
    <n v="19.3"/>
    <s v="PENDIENTE"/>
    <m/>
  </r>
  <r>
    <d v="2026-04-29T00:00:00"/>
    <d v="2026-04-28T00:00:00"/>
    <s v="F-8016"/>
    <s v="IML"/>
    <n v="1144708"/>
    <s v="CHOCOLATE BROWN"/>
    <s v="EMPAQUE"/>
    <s v="ACABADOS"/>
    <s v="JERSEY"/>
    <x v="7"/>
    <s v="ANALISTA DE PRUEBAS FISICAS"/>
    <s v="NOCHE"/>
    <n v="192.8"/>
    <s v="APROBADO"/>
    <s v="D.B"/>
  </r>
  <r>
    <d v="2026-04-29T00:00:00"/>
    <d v="2026-04-28T00:00:00"/>
    <s v="F-8025"/>
    <s v="IML"/>
    <n v="1145261"/>
    <s v="ASPHALT"/>
    <s v="TINTORERIA"/>
    <s v="TINTORERIA"/>
    <s v="RIB"/>
    <x v="6"/>
    <s v="ANALISTA DE COLOR"/>
    <s v="NOCHE"/>
    <n v="523"/>
    <s v="APROBADO"/>
    <m/>
  </r>
  <r>
    <d v="2026-04-29T00:00:00"/>
    <d v="2026-04-28T00:00:00"/>
    <s v="F-8025"/>
    <s v="IML"/>
    <n v="1145493"/>
    <s v="BRANDY BLUE"/>
    <s v="TINTORERIA"/>
    <s v="TINTORERIA"/>
    <s v="RIB"/>
    <x v="6"/>
    <s v="ANALISTA DE COLOR"/>
    <s v="NOCHE"/>
    <n v="522"/>
    <s v="APROBADO"/>
    <m/>
  </r>
  <r>
    <d v="2026-04-29T00:00:00"/>
    <d v="2026-04-28T00:00:00"/>
    <s v="F-8025"/>
    <s v="IML"/>
    <n v="1145644"/>
    <s v="CHOCOLATE MARTINI"/>
    <s v="TINTORERIA"/>
    <s v="TINTORERIA"/>
    <s v="RIB"/>
    <x v="6"/>
    <s v="ANALISTA DE COLOR"/>
    <s v="NOCHE"/>
    <n v="195"/>
    <s v="APROBADO"/>
    <m/>
  </r>
  <r>
    <d v="2026-04-29T00:00:00"/>
    <d v="2026-04-28T00:00:00"/>
    <s v="D-6808"/>
    <s v="INTRADECO"/>
    <n v="1143613"/>
    <s v="NAVY PEONY"/>
    <s v="TINTORERIA"/>
    <s v="TINTORERIA"/>
    <s v="JERSEY"/>
    <x v="6"/>
    <s v="ANALISTA DE COLOR"/>
    <s v="NOCHE"/>
    <n v="709"/>
    <s v="APROBADO"/>
    <m/>
  </r>
  <r>
    <d v="2026-04-29T00:00:00"/>
    <d v="2026-04-28T00:00:00"/>
    <s v="D-6861"/>
    <s v="SANMAR"/>
    <n v="1145568"/>
    <s v="WHITE"/>
    <s v="EMPAQUE"/>
    <s v="ACABADOS"/>
    <s v="INTERLOCK"/>
    <x v="25"/>
    <s v="INSPECCION"/>
    <s v="NOCHE"/>
    <n v="26.35"/>
    <s v="RECHAZADO"/>
    <s v="LAVAR"/>
  </r>
  <r>
    <d v="2026-04-29T00:00:00"/>
    <d v="2026-04-28T00:00:00"/>
    <s v="F-8025"/>
    <s v="IML"/>
    <n v="1145064"/>
    <s v="RED DAHALIA"/>
    <s v="EMPAQUE"/>
    <s v="ACABADOS"/>
    <s v="RIB"/>
    <x v="8"/>
    <s v="INSPECCION"/>
    <s v="NOCHE"/>
    <n v="12.4"/>
    <s v="RECHAZADO"/>
    <m/>
  </r>
  <r>
    <d v="2026-04-29T00:00:00"/>
    <d v="2026-04-28T00:00:00"/>
    <s v="F-8025"/>
    <s v="IML"/>
    <n v="1145359"/>
    <s v="ASPHALT"/>
    <s v="EMPAQUE"/>
    <s v="ACABADOS"/>
    <s v="RIB"/>
    <x v="7"/>
    <s v="ANALISTA DE PRUEBAS FISICAS"/>
    <s v="NOCHE"/>
    <n v="169.93"/>
    <s v="APROBADO"/>
    <s v="D.B"/>
  </r>
  <r>
    <d v="2026-04-30T00:00:00"/>
    <d v="2026-04-29T00:00:00"/>
    <s v="D-6861"/>
    <s v="SANMAR"/>
    <n v="1145402"/>
    <s v="WHITE"/>
    <s v="EMPAQUE"/>
    <s v="ACABADOS"/>
    <s v="INTERLOCK"/>
    <x v="85"/>
    <s v="ANALISTA DE PRUEBAS FISICAS"/>
    <s v="NOCHE"/>
    <n v="237.02"/>
    <s v="PENDIENTE"/>
    <s v="RETESTING"/>
  </r>
  <r>
    <d v="2026-04-30T00:00:00"/>
    <d v="2026-04-29T00:00:00"/>
    <s v="F-7952"/>
    <s v="IML"/>
    <n v="1144467"/>
    <s v="ROSEBLOOM"/>
    <s v="EMPAQUE"/>
    <s v="ACABADOS"/>
    <s v="JERSEY"/>
    <x v="86"/>
    <s v="INSPECCION"/>
    <s v="NOCHE"/>
    <m/>
    <s v="RECHAZADO"/>
    <m/>
  </r>
  <r>
    <d v="2026-04-30T00:00:00"/>
    <d v="2026-04-29T00:00:00"/>
    <s v="F-7952"/>
    <s v="IML"/>
    <n v="1144491"/>
    <s v="ROSEBLOOM"/>
    <s v="EMPAQUE"/>
    <s v="ACABADOS"/>
    <s v="JERSEY"/>
    <x v="86"/>
    <s v="INSPECCION"/>
    <s v="NOCHE"/>
    <m/>
    <s v="RECHAZADO"/>
    <m/>
  </r>
  <r>
    <d v="2026-04-30T00:00:00"/>
    <d v="2026-04-29T00:00:00"/>
    <s v="D-6794"/>
    <s v="INTRADECO"/>
    <n v="1144591"/>
    <s v="BLACK"/>
    <s v="EMPAQUE"/>
    <s v="TINTORERIA"/>
    <s v="ECO MINIWAFFLE"/>
    <x v="80"/>
    <s v="ANALISTA DE COLOR"/>
    <s v="NOCHE"/>
    <n v="25"/>
    <s v="RECHAZADO"/>
    <m/>
  </r>
  <r>
    <d v="2026-04-30T00:00:00"/>
    <d v="2026-04-29T00:00:00"/>
    <s v="D-6839"/>
    <s v="INTRADECO"/>
    <n v="1145216"/>
    <s v="TEAL THUNDER"/>
    <s v="EMPAQUE"/>
    <s v="ACABADOS"/>
    <s v="PINTEC"/>
    <x v="26"/>
    <s v="INSPECCION"/>
    <s v="NOCHE"/>
    <n v="10.08"/>
    <s v="RECHAZADO"/>
    <s v="LOCAL"/>
  </r>
  <r>
    <d v="2026-04-30T00:00:00"/>
    <d v="2026-04-29T00:00:00"/>
    <s v="D-6861"/>
    <s v="SANMAR"/>
    <n v="1145542"/>
    <s v="WHITE"/>
    <s v="EMPAQUE"/>
    <s v="ACABADOS"/>
    <s v="INTERLOCK"/>
    <x v="25"/>
    <s v="INSPECCION"/>
    <s v="NOCHE"/>
    <n v="18.6"/>
    <s v="RECHAZADO"/>
    <s v="LAVAR"/>
  </r>
  <r>
    <d v="2026-04-30T00:00:00"/>
    <d v="2026-04-29T00:00:00"/>
    <s v="D-6861"/>
    <s v="SANMAR"/>
    <n v="1145542"/>
    <s v="WHITE"/>
    <s v="EMPAQUE"/>
    <s v="ACABADOS"/>
    <s v="INTERLOCK"/>
    <x v="28"/>
    <s v="INSPECCION"/>
    <s v="NOCHE"/>
    <n v="144.2"/>
    <s v="PENDIENTE"/>
    <s v="REVISAR ROLLOS"/>
  </r>
  <r>
    <d v="2026-04-30T00:00:00"/>
    <d v="2026-04-29T00:00:00"/>
    <s v="F-8017"/>
    <s v="IML"/>
    <n v="1144761"/>
    <s v="CALI BLUE"/>
    <s v="EMPAQUE"/>
    <s v="TINTORERIA"/>
    <s v="JERSEY"/>
    <x v="87"/>
    <s v="INSPECCION"/>
    <s v="NOCHE"/>
    <n v="15.45"/>
    <s v="RECHAZADO"/>
    <s v="LAVAR MUESTRA"/>
  </r>
  <r>
    <d v="2026-04-30T00:00:00"/>
    <d v="2026-04-29T00:00:00"/>
    <s v="D-6808"/>
    <s v="INTRADECO"/>
    <n v="1143316"/>
    <s v="URBAN CHIC"/>
    <s v="EMPAQUE"/>
    <s v="TINTORERIA"/>
    <s v="JERSEY"/>
    <x v="75"/>
    <s v="ANALISTA DE COLOR"/>
    <s v="NOCHE"/>
    <n v="50"/>
    <s v="APROBADO"/>
    <s v="ENVIAR COMO TONO B"/>
  </r>
  <r>
    <d v="2026-04-30T00:00:00"/>
    <d v="2026-04-29T00:00:00"/>
    <s v="D-6808"/>
    <s v="INTRADECO"/>
    <n v="1142230"/>
    <s v="REFLECTING POND"/>
    <s v="ACABADOS"/>
    <s v="TINTORERIA"/>
    <s v="JERSEY"/>
    <x v="6"/>
    <s v="ANALISTA DE COLOR"/>
    <s v="NOCHE"/>
    <n v="23"/>
    <s v="PENDIENTE"/>
    <s v="COMPACTAR 1 ROLLO"/>
  </r>
  <r>
    <d v="2026-04-30T00:00:00"/>
    <d v="2026-04-29T00:00:00"/>
    <s v="D-6794"/>
    <s v="INTRADECO"/>
    <s v="1145059/634"/>
    <s v="RICH BLACK"/>
    <s v="TINTORERIA"/>
    <s v="TINTORERIA"/>
    <s v="RIB"/>
    <x v="6"/>
    <s v="ANALISTA DE COLOR"/>
    <s v="NOCHE"/>
    <n v="500"/>
    <s v="RECHAZADO"/>
    <m/>
  </r>
  <r>
    <d v="2026-04-30T00:00:00"/>
    <d v="2026-04-29T00:00:00"/>
    <s v="D-6861"/>
    <s v="SANMAR"/>
    <n v="1145570"/>
    <s v="WHITE"/>
    <s v="EMPAQUE"/>
    <s v="ACABADOS"/>
    <s v="INTERLOCK"/>
    <x v="25"/>
    <s v="INSPECCION"/>
    <s v="NOCHE"/>
    <n v="28.8"/>
    <s v="RECHAZADO"/>
    <s v="LAVAR"/>
  </r>
  <r>
    <d v="2026-04-30T00:00:00"/>
    <d v="2026-04-29T00:00:00"/>
    <s v="F-8025"/>
    <s v="IML"/>
    <n v="1145031"/>
    <s v="PRISTINE"/>
    <s v="EMPAQUE"/>
    <s v="ACABADOS"/>
    <s v="RIB"/>
    <x v="7"/>
    <s v="ANALISTA DE PRUEBAS FISICAS"/>
    <s v="NOCHE"/>
    <n v="480.55"/>
    <s v="APROBADO"/>
    <s v="OK DANNY"/>
  </r>
  <r>
    <d v="2026-04-30T00:00:00"/>
    <d v="2026-04-29T00:00:00"/>
    <s v="D-6808"/>
    <s v="INTRADECO"/>
    <n v="1143142"/>
    <s v="URBAN CHIC"/>
    <s v="ACABADOS"/>
    <s v="TINTORERIA"/>
    <s v="JERSEY"/>
    <x v="6"/>
    <s v="ANALISTA DE COLOR"/>
    <s v="NOCHE"/>
    <n v="250"/>
    <s v="RECHAZADO"/>
    <m/>
  </r>
  <r>
    <d v="2026-04-30T00:00:00"/>
    <d v="2026-04-29T00:00:00"/>
    <s v="D-6808"/>
    <s v="INTRADECO"/>
    <n v="1143148"/>
    <s v="URBAN CHIC"/>
    <s v="EMPAQUE"/>
    <s v="TINTORERIA"/>
    <s v="JERSEY"/>
    <x v="75"/>
    <s v="ANALISTA DE COLOR"/>
    <s v="NOCHE"/>
    <n v="25"/>
    <m/>
    <m/>
  </r>
  <r>
    <d v="2026-04-30T00:00:00"/>
    <d v="2026-04-29T00:00:00"/>
    <s v="D-6808"/>
    <s v="INTRADECO"/>
    <n v="1143142"/>
    <s v="URBAN CHIC"/>
    <s v="EMPAQUE"/>
    <s v="TINTORERIA"/>
    <s v="JERSEY"/>
    <x v="75"/>
    <s v="ANALISTA DE COLOR"/>
    <s v="NOCHE"/>
    <n v="75"/>
    <m/>
    <m/>
  </r>
  <r>
    <d v="2026-04-30T00:00:00"/>
    <d v="2026-04-29T00:00:00"/>
    <s v="D-6808"/>
    <s v="INTRADECO"/>
    <n v="1142073"/>
    <s v="CANTEEN"/>
    <s v="EMPAQUE"/>
    <s v="ACABADOS"/>
    <s v="JERSEY"/>
    <x v="7"/>
    <s v="ANALISTA DE PRUEBAS FISICAS"/>
    <s v="NOCHE"/>
    <n v="23.3"/>
    <m/>
    <m/>
  </r>
  <r>
    <d v="2026-04-30T00:00:00"/>
    <d v="2026-04-29T00:00:00"/>
    <s v="D-6713"/>
    <s v="INTRADECO"/>
    <s v="1141030/2266/2837"/>
    <s v="METEORITE"/>
    <s v="ACABADOS"/>
    <s v="TINTORERIA"/>
    <s v="RIB"/>
    <x v="28"/>
    <s v="INSPECCION"/>
    <s v="NOCHE"/>
    <n v="100"/>
    <s v="RECHAZADO"/>
    <m/>
  </r>
  <r>
    <d v="2026-04-30T00:00:00"/>
    <d v="2026-04-29T00:00:00"/>
    <s v="D-6808"/>
    <s v="INTRADECO"/>
    <s v="1143316/144/148"/>
    <s v="URBAN CHIC"/>
    <s v="EMPAQUE"/>
    <s v="ACABADOS"/>
    <s v="JERSEY"/>
    <x v="59"/>
    <s v="ANALISTA DE PRUEBAS FISICAS"/>
    <s v="NOCHE"/>
    <n v="704"/>
    <s v="APROBADO"/>
    <s v="ESPECIAL"/>
  </r>
  <r>
    <d v="2026-05-01T00:00:00"/>
    <d v="2026-04-30T00:00:00"/>
    <s v="F-8025"/>
    <s v="IML"/>
    <n v="1145493"/>
    <s v="BRANDY BLUE"/>
    <s v="EMPAQUE"/>
    <s v="ACABADOS"/>
    <s v="RIB"/>
    <x v="7"/>
    <s v="ANALISTA DE PRUEBAS FISICAS"/>
    <s v="NOCHE"/>
    <n v="488.13"/>
    <s v="APROBADO"/>
    <m/>
  </r>
  <r>
    <d v="2026-05-01T00:00:00"/>
    <d v="2026-04-30T00:00:00"/>
    <s v="D-6808"/>
    <s v="INTRADECO"/>
    <n v="1142750"/>
    <s v="LICORICE"/>
    <s v="EMPAQUE"/>
    <s v="ACABADOS"/>
    <s v="JERSEY"/>
    <x v="59"/>
    <s v="ANALISTA DE PRUEBAS FISICAS"/>
    <s v="NOCHE"/>
    <n v="252.42"/>
    <s v="APROBADO"/>
    <s v="AE"/>
  </r>
  <r>
    <d v="2026-05-01T00:00:00"/>
    <d v="2026-04-30T00:00:00"/>
    <s v="F-8040"/>
    <s v="BIOWORLD"/>
    <n v="1145028"/>
    <s v="CASTLEROCK"/>
    <s v="EMPAQUE"/>
    <s v="ACABADOS"/>
    <s v="JERSEY"/>
    <x v="7"/>
    <s v="ANALISTA DE PRUEBAS FISICAS"/>
    <s v="NOCHE"/>
    <n v="484.95"/>
    <s v="APROBADO"/>
    <m/>
  </r>
  <r>
    <d v="2026-05-01T00:00:00"/>
    <d v="2026-04-30T00:00:00"/>
    <s v="F-8025"/>
    <s v="IML"/>
    <n v="1145644"/>
    <s v="CHOCOLATE MARTINI"/>
    <s v="EMPAQUE"/>
    <s v="ACABADOS"/>
    <s v="RIB"/>
    <x v="50"/>
    <s v="INSPECCION"/>
    <s v="NOCHE"/>
    <n v="102.31"/>
    <s v="APROBADO"/>
    <m/>
  </r>
  <r>
    <d v="2026-05-01T00:00:00"/>
    <d v="2026-04-30T00:00:00"/>
    <s v="F-8025"/>
    <s v="IML"/>
    <n v="1144942"/>
    <s v="ASPHALT"/>
    <s v="EMPAQUE"/>
    <s v="KNIT"/>
    <s v="RIB"/>
    <x v="55"/>
    <s v="INSPECCION"/>
    <s v="NOCHE"/>
    <n v="19.1"/>
    <s v="RECHAZADO"/>
    <s v="DEVOLVER A KNIT"/>
  </r>
  <r>
    <d v="2026-05-01T00:00:00"/>
    <d v="2026-04-30T00:00:00"/>
    <s v="D-6794"/>
    <s v="INTRADECO"/>
    <n v="1145669"/>
    <s v="BLACK"/>
    <s v="EMPAQUE"/>
    <s v="ACABADOS"/>
    <s v="ECO MINIWAFFLE"/>
    <x v="14"/>
    <s v="INSPECCION"/>
    <s v="NOCHE"/>
    <n v="23.78"/>
    <s v="RECHAZADO"/>
    <s v="ENVIAR A LOCAL"/>
  </r>
  <r>
    <d v="2026-05-01T00:00:00"/>
    <d v="2026-04-30T00:00:00"/>
    <s v="D-6808"/>
    <s v="INTRADECO"/>
    <n v="1143613"/>
    <s v="NAVY PEONY"/>
    <s v="EMPAQUE"/>
    <s v="TINTORERIA"/>
    <s v="JERSEY"/>
    <x v="57"/>
    <s v="INSPECCION"/>
    <s v="NOCHE"/>
    <n v="730.14"/>
    <s v="APROBADO"/>
    <s v="AE"/>
  </r>
  <r>
    <d v="2026-05-01T00:00:00"/>
    <d v="2026-04-30T00:00:00"/>
    <s v="D-6808"/>
    <s v="INTRADECO"/>
    <n v="1143713"/>
    <s v="NAVY PEONY"/>
    <s v="EMPAQUE"/>
    <s v="TINTORERIA"/>
    <s v="JERSEY"/>
    <x v="57"/>
    <s v="INSPECCION"/>
    <s v="NOCHE"/>
    <n v="730.14"/>
    <s v="RECHAZADO"/>
    <s v="REPROCESAR TINTORERIA"/>
  </r>
  <r>
    <d v="2026-05-01T00:00:00"/>
    <d v="2026-04-30T00:00:00"/>
    <s v="D-6808"/>
    <s v="INTRADECO"/>
    <s v="1143148/144"/>
    <s v="URBAN CHIC"/>
    <s v="EMPAQUE"/>
    <s v="TINTORERIA"/>
    <s v="JERSEY"/>
    <x v="57"/>
    <s v="INSPECCION"/>
    <s v="NOCHE"/>
    <n v="305.52"/>
    <s v="APROBADO"/>
    <s v="YA DESPACHADO"/>
  </r>
  <r>
    <d v="2026-05-01T00:00:00"/>
    <d v="2026-04-30T00:00:00"/>
    <s v="D-6808"/>
    <s v="INTRADECO"/>
    <n v="1143613"/>
    <s v="NAVY PEONY"/>
    <s v="EMPAQUE"/>
    <s v="TINTORERIA"/>
    <s v="JERSEY"/>
    <x v="6"/>
    <s v="ANALISTA DE COLOR"/>
    <s v="NOCHE"/>
    <n v="64.73"/>
    <s v="PENDIENTE"/>
    <s v="REVISAR TONO"/>
  </r>
  <r>
    <d v="2026-05-01T00:00:00"/>
    <d v="2026-04-30T00:00:00"/>
    <s v="D-6713"/>
    <s v="INTRADECO"/>
    <n v="1139596"/>
    <s v="METEORITE"/>
    <s v="EMPAQUE"/>
    <s v="TINTORERIA"/>
    <s v="RASHELL"/>
    <x v="28"/>
    <s v="INSPECCION"/>
    <s v="NOCHE"/>
    <n v="79.82000000000001"/>
    <s v="RECHAZADO"/>
    <m/>
  </r>
  <r>
    <d v="2026-05-01T00:00:00"/>
    <d v="2026-04-30T00:00:00"/>
    <s v="D-6713"/>
    <s v="INTRADECO"/>
    <s v="1142578-96"/>
    <s v="METEORITE"/>
    <s v="EMPAQUE"/>
    <s v="ACABADOS"/>
    <s v="RASHELL"/>
    <x v="73"/>
    <s v="INSPECCION"/>
    <s v="NOCHE"/>
    <n v="25.8"/>
    <s v="RECHAZADO"/>
    <m/>
  </r>
  <r>
    <d v="2026-05-01T00:00:00"/>
    <d v="2026-04-30T00:00:00"/>
    <s v="D-6861"/>
    <s v="SANMAR"/>
    <n v="1145406"/>
    <s v="WHITE"/>
    <s v="EMPAQUE"/>
    <s v="ACABADOS"/>
    <s v="INTERLOCK"/>
    <x v="25"/>
    <s v="INSPECCION"/>
    <s v="NOCHE"/>
    <n v="24.06"/>
    <s v="RECHAZADO"/>
    <m/>
  </r>
  <r>
    <d v="2026-05-01T00:00:00"/>
    <d v="2026-04-30T00:00:00"/>
    <s v="D-6861"/>
    <s v="SANMAR"/>
    <n v="1145400"/>
    <s v="WHITE"/>
    <s v="EMPAQUE"/>
    <s v="ACABADOS"/>
    <s v="INTERLOCK"/>
    <x v="25"/>
    <s v="INSPECCION"/>
    <s v="NOCHE"/>
    <n v="17.62"/>
    <s v="RECHAZADO"/>
    <m/>
  </r>
  <r>
    <d v="2026-05-01T00:00:00"/>
    <d v="2026-04-30T00:00:00"/>
    <s v="D-6808"/>
    <s v="INTRADECO"/>
    <n v="1142750"/>
    <s v="LICORICE"/>
    <s v="EMPAQUE"/>
    <s v="TINTORERIA"/>
    <s v="JERSEY"/>
    <x v="75"/>
    <s v="ANALISTA DE COLOR"/>
    <s v="NOCHE"/>
    <n v="25"/>
    <s v="APROBADO"/>
    <m/>
  </r>
  <r>
    <d v="2026-05-01T00:00:00"/>
    <d v="2026-04-30T00:00:00"/>
    <s v="D-6808"/>
    <s v="INTRADECO"/>
    <n v="1142750"/>
    <s v="LICORICE"/>
    <s v="EMPAQUE"/>
    <s v="TINTORERIA"/>
    <s v="JERSEY"/>
    <x v="76"/>
    <s v="ANALISTA DE COLOR"/>
    <s v="NOCHE"/>
    <n v="25"/>
    <s v="APROBADO"/>
    <m/>
  </r>
  <r>
    <d v="2026-05-01T00:00:00"/>
    <d v="2026-04-30T00:00:00"/>
    <s v="D-6744"/>
    <s v="SANMAR"/>
    <n v="1144939"/>
    <s v="TEAM PURPLE"/>
    <s v="EMPAQUE"/>
    <s v="TINTORERIA"/>
    <s v="INTERLOCK"/>
    <x v="6"/>
    <s v="ANALISTA DE COLOR"/>
    <s v="NOCHE"/>
    <n v="49"/>
    <s v="RECHAZADO"/>
    <m/>
  </r>
  <r>
    <d v="2026-05-01T00:00:00"/>
    <d v="2026-04-30T00:00:00"/>
    <s v="D-6744"/>
    <s v="SANMAR"/>
    <n v="1144938"/>
    <s v="NEON BLUE"/>
    <s v="EMPAQUE"/>
    <s v="TINTORERIA"/>
    <s v="INTERLOCK"/>
    <x v="6"/>
    <s v="ANALISTA DE COLOR"/>
    <s v="NOCHE"/>
    <n v="24"/>
    <s v="RECHAZADO"/>
    <m/>
  </r>
  <r>
    <d v="2026-05-01T00:00:00"/>
    <d v="2026-04-30T00:00:00"/>
    <s v="F-7952"/>
    <s v="NAUTICA"/>
    <n v="1145190"/>
    <s v="OASIS PINK"/>
    <s v="TINTORERIA"/>
    <s v="TINTORERIA"/>
    <s v="JERSEY"/>
    <x v="6"/>
    <s v="ANALISTA DE COLOR"/>
    <s v="NOCHE"/>
    <n v="19.96"/>
    <s v="RECHAZADO"/>
    <m/>
  </r>
  <r>
    <d v="2026-05-01T00:00:00"/>
    <d v="2026-04-30T00:00:00"/>
    <s v="D-6798"/>
    <s v="SANMAR"/>
    <n v="1144712"/>
    <s v="GOLD"/>
    <s v="EMPAQUE"/>
    <s v="TINTORERIA"/>
    <s v="INTERLOCK"/>
    <x v="75"/>
    <s v="ANALISTA DE COLOR"/>
    <s v="NOCHE"/>
    <n v="50"/>
    <s v="APROBADO"/>
    <m/>
  </r>
  <r>
    <d v="2026-05-01T00:00:00"/>
    <d v="2026-04-30T00:00:00"/>
    <s v="F-8025"/>
    <s v="IML"/>
    <n v="1145261"/>
    <s v="ASPHALT"/>
    <s v="EMPAQUE"/>
    <s v="ACABADOS"/>
    <s v="RIB"/>
    <x v="7"/>
    <s v="ANALISTA DE PRUEBAS FISICAS"/>
    <s v="NOCHE"/>
    <n v="502.37"/>
    <s v="APROBADO"/>
    <m/>
  </r>
  <r>
    <d v="2026-05-01T00:00:00"/>
    <d v="2026-04-30T00:00:00"/>
    <s v="F-8026"/>
    <s v="IML"/>
    <n v="1144739"/>
    <s v="PRISTINE"/>
    <s v="EMPAQUE"/>
    <s v="ACABADOS"/>
    <s v="RIB"/>
    <x v="88"/>
    <s v="ANALISTA DE PRUEBAS FISICAS"/>
    <s v="NOCHE"/>
    <n v="386.02"/>
    <s v="APROBADO"/>
    <m/>
  </r>
  <r>
    <d v="2026-05-01T00:00:00"/>
    <d v="2026-04-30T00:00:00"/>
    <s v="F-8033"/>
    <s v="IML"/>
    <n v="1145184"/>
    <s v="CLADLE PINK"/>
    <s v="EMPAQUE"/>
    <s v="ACABADOS"/>
    <s v="JERSEY"/>
    <x v="7"/>
    <s v="ANALISTA DE PRUEBAS FISICAS"/>
    <s v="NOCHE"/>
    <n v="23.15"/>
    <s v="RECHAZADO"/>
    <m/>
  </r>
  <r>
    <d v="2026-05-01T00:00:00"/>
    <d v="2026-04-30T00:00:00"/>
    <s v="D-6859"/>
    <s v="KCI"/>
    <n v="3208681"/>
    <s v="NEW WHITE"/>
    <s v="ACABADOS"/>
    <s v="TINTORERIA"/>
    <s v="JERSEY"/>
    <x v="20"/>
    <s v="INSPECCION"/>
    <s v="NOCHE"/>
    <n v="387.89"/>
    <s v="PENDIENTE"/>
    <s v="REVISAR ROLLOS"/>
  </r>
  <r>
    <d v="2026-05-01T00:00:00"/>
    <d v="2026-04-30T00:00:00"/>
    <s v="D-6798"/>
    <s v="SANMAR"/>
    <n v="1144627"/>
    <s v="CAROLINA BLUE"/>
    <s v="EMPAQUE"/>
    <s v="TINTORERIA"/>
    <s v="INTERLOCK"/>
    <x v="75"/>
    <s v="ANALISTA DE COLOR"/>
    <s v="NOCHE"/>
    <n v="25"/>
    <s v="APROBADO"/>
    <m/>
  </r>
  <r>
    <d v="2026-05-01T00:00:00"/>
    <d v="2026-04-30T00:00:00"/>
    <s v="D-6861"/>
    <s v="SANMAR"/>
    <n v="1145900"/>
    <s v="WHITE"/>
    <s v="EMPAQUE"/>
    <s v="TINTORERIA"/>
    <s v="INTERLOCK"/>
    <x v="13"/>
    <s v="INSPECCION"/>
    <s v="NOCHE"/>
    <n v="121"/>
    <s v="RECHAZADO"/>
    <m/>
  </r>
  <r>
    <d v="2026-05-01T00:00:00"/>
    <d v="2026-04-30T00:00:00"/>
    <s v="D-6861"/>
    <s v="SANMAR"/>
    <n v="1145400"/>
    <s v="WHITE"/>
    <s v="EMPAQUE"/>
    <s v="ACABADOS"/>
    <s v="INTERLOCK"/>
    <x v="25"/>
    <s v="INSPECCION"/>
    <s v="NOCHE"/>
    <n v="48.32"/>
    <s v="RECHAZADO"/>
    <m/>
  </r>
  <r>
    <d v="2026-05-01T00:00:00"/>
    <d v="2026-04-30T00:00:00"/>
    <s v="D-6861"/>
    <s v="SANMAR"/>
    <n v="1145402"/>
    <s v="WHITE"/>
    <s v="EMPAQUE"/>
    <s v="KNIT"/>
    <s v="INTERLOCK"/>
    <x v="29"/>
    <s v="INSPECCION"/>
    <s v="NOCHE"/>
    <m/>
    <m/>
    <m/>
  </r>
  <r>
    <d v="2026-05-01T00:00:00"/>
    <d v="2026-04-30T00:00:00"/>
    <s v="D-6832"/>
    <s v="SANMAR"/>
    <n v="3208586"/>
    <s v="BLACK"/>
    <s v="EMPAQUE"/>
    <s v="KNIT"/>
    <s v="INTERLOCK"/>
    <x v="17"/>
    <s v="INSPECCION"/>
    <s v="NOCHE"/>
    <n v="12.72"/>
    <s v="RECHAZADO"/>
    <m/>
  </r>
  <r>
    <d v="2026-05-01T00:00:00"/>
    <d v="2026-04-30T00:00:00"/>
    <s v="F-8025"/>
    <s v="IML"/>
    <n v="1144954"/>
    <s v="ASPHALT"/>
    <s v="EMPAQUE"/>
    <s v="ACABADOS"/>
    <s v="RIB"/>
    <x v="7"/>
    <s v="ANALISTA DE PRUEBAS FISICAS"/>
    <s v="NOCHE"/>
    <n v="109.28"/>
    <s v="APROBADO"/>
    <m/>
  </r>
  <r>
    <d v="2026-05-01T00:00:00"/>
    <d v="2026-04-30T00:00:00"/>
    <s v="F-8025"/>
    <s v="SANMAR"/>
    <n v="1145402"/>
    <s v="WHITE"/>
    <s v="EMPAQUE"/>
    <s v="ACABADOS"/>
    <s v="INTERLOCK"/>
    <x v="85"/>
    <s v="ANALISTA DE PRUEBAS FISICAS"/>
    <s v="NOCHE"/>
    <n v="234.68"/>
    <s v="PENDIENTE"/>
    <s v="HACER RETEST"/>
  </r>
  <r>
    <d v="2026-05-01T00:00:00"/>
    <d v="2026-04-30T00:00:00"/>
    <s v="F-7952"/>
    <s v="NAUTICA"/>
    <n v="1145196"/>
    <s v="TRUE BLUE"/>
    <s v="EMPAQUE"/>
    <s v="TINTORERIA"/>
    <s v="JERSEY"/>
    <x v="16"/>
    <s v="ANALISTA DE PRUEBAS FISICAS"/>
    <s v="NOCHE"/>
    <n v="20.3"/>
    <s v="RECHAZADO"/>
    <m/>
  </r>
  <r>
    <d v="2026-05-01T00:00:00"/>
    <d v="2026-04-30T00:00:00"/>
    <s v="F-8040"/>
    <s v="BIOWORLD"/>
    <n v="1145021"/>
    <s v="CASTLEROCK"/>
    <s v="EMPAQUE"/>
    <s v="ACABADOS"/>
    <s v="JERSEY"/>
    <x v="7"/>
    <s v="ANALISTA DE PRUEBAS FISICAS"/>
    <s v="NOCHE"/>
    <n v="902.6"/>
    <s v="APROBADO"/>
    <m/>
  </r>
  <r>
    <d v="2026-05-01T00:00:00"/>
    <d v="2026-04-30T00:00:00"/>
    <s v="F-8026"/>
    <s v="IML"/>
    <n v="1145620"/>
    <s v="RED DAHALIA"/>
    <s v="EMPAQUE"/>
    <s v="ACABADOS"/>
    <s v="RIB"/>
    <x v="7"/>
    <s v="ANALISTA DE PRUEBAS FISICAS"/>
    <s v="NOCHE"/>
    <n v="24.65"/>
    <s v="APROBADO"/>
    <m/>
  </r>
  <r>
    <d v="2026-05-01T00:00:00"/>
    <d v="2026-04-30T00:00:00"/>
    <s v="F-8023"/>
    <s v="IML"/>
    <n v="1145593"/>
    <s v="FOUR LEAF"/>
    <s v="EMPAQUE"/>
    <s v="ACABADOS"/>
    <s v="RIB"/>
    <x v="7"/>
    <s v="ANALISTA DE PRUEBAS FISICAS"/>
    <s v="NOCHE"/>
    <n v="193.15"/>
    <s v="APROBADO"/>
    <m/>
  </r>
  <r>
    <d v="2026-05-05T00:00:00"/>
    <d v="2026-05-04T00:00:00"/>
    <s v="D-6794"/>
    <s v="INTRADECO"/>
    <n v="1146099"/>
    <s v="BLACK"/>
    <s v="EMPAQUE"/>
    <s v="ACABADOS"/>
    <s v="ECO MINIWAFFLE"/>
    <x v="14"/>
    <s v="INSPECCION"/>
    <s v="NOCHE"/>
    <n v="24.92"/>
    <s v="RECHAZADO"/>
    <s v="ENVIAR A LOCAL"/>
  </r>
  <r>
    <d v="2026-05-05T00:00:00"/>
    <d v="2026-05-04T00:00:00"/>
    <s v="D-6839"/>
    <s v="INTRADECO"/>
    <n v="1145782"/>
    <s v="SOOT GREY"/>
    <s v="EMPAQUE"/>
    <s v="KNIT"/>
    <s v="PINTEC"/>
    <x v="1"/>
    <s v="INSPECCION"/>
    <s v="NOCHE"/>
    <n v="190.82"/>
    <s v="APROBADO"/>
    <s v="AE"/>
  </r>
  <r>
    <d v="2026-05-05T00:00:00"/>
    <d v="2026-05-04T00:00:00"/>
    <s v="D-6754"/>
    <s v="BOLIM"/>
    <n v="3208715"/>
    <s v="WHITE ESTAMPADO"/>
    <s v="EMPAQUE"/>
    <s v="ESTAMPADO"/>
    <s v="JERSEY"/>
    <x v="40"/>
    <s v="INSPECCION"/>
    <s v="NOCHE"/>
    <n v="11.45"/>
    <s v="RECHAZADO"/>
    <m/>
  </r>
  <r>
    <d v="2026-05-05T00:00:00"/>
    <d v="2026-05-04T00:00:00"/>
    <s v="F-8025"/>
    <s v="IML"/>
    <n v="1145460"/>
    <s v="FOUR LEAF CLOVER"/>
    <s v="EMPAQUE"/>
    <m/>
    <s v="RIB"/>
    <x v="89"/>
    <s v="INSPECCION"/>
    <s v="NOCHE"/>
    <n v="6.74"/>
    <s v="RECHAZADO"/>
    <s v="DEVOLVER A KNIT"/>
  </r>
  <r>
    <d v="2026-05-05T00:00:00"/>
    <d v="2026-05-04T00:00:00"/>
    <s v="D-6808"/>
    <s v="INTRADECO"/>
    <n v="1142750"/>
    <s v="LICORICE"/>
    <s v="EMPAQUE"/>
    <s v="ACABADOS"/>
    <s v="JERSEY"/>
    <x v="59"/>
    <s v="ANALISTA DE PRUEBAS FISICAS"/>
    <s v="NOCHE"/>
    <n v="252.42"/>
    <s v="APROBADO"/>
    <s v="AE"/>
  </r>
  <r>
    <d v="2026-05-05T00:00:00"/>
    <d v="2026-05-04T00:00:00"/>
    <s v="F-8025"/>
    <s v="IML"/>
    <n v="1145460"/>
    <s v="FOUR LEAF CLOVER"/>
    <s v="EMPAQUE"/>
    <s v="ACABADOS"/>
    <s v="RIB"/>
    <x v="27"/>
    <s v="ANALISTA DE PRUEBAS FISICAS"/>
    <s v="NOCHE"/>
    <n v="809.1"/>
    <s v="APROBADO"/>
    <s v="OK DANNY"/>
  </r>
  <r>
    <d v="2026-05-05T00:00:00"/>
    <d v="2026-05-04T00:00:00"/>
    <s v="D-6722"/>
    <s v="INTRADECO"/>
    <n v="1146210"/>
    <s v="RICH BLACK"/>
    <s v="EMPAQUE"/>
    <s v="ACABADOS"/>
    <s v="PINTEC"/>
    <x v="44"/>
    <s v="INSPECCION"/>
    <s v="DIA"/>
    <m/>
    <s v="APROBADO"/>
    <s v="OK ROBIN"/>
  </r>
  <r>
    <d v="2026-05-06T00:00:00"/>
    <d v="2026-05-05T00:00:00"/>
    <s v="D-6765"/>
    <s v="KANTEX"/>
    <n v="3208720"/>
    <s v="TEAM ROYAL"/>
    <s v="TINTORERIA"/>
    <s v="TINTORERIA"/>
    <s v="INTERLOCK"/>
    <x v="6"/>
    <s v="ANALISTA DE COLOR"/>
    <s v="NOCHE"/>
    <n v="24"/>
    <s v="RECHAZADO"/>
    <m/>
  </r>
  <r>
    <d v="2026-05-06T00:00:00"/>
    <d v="2026-05-05T00:00:00"/>
    <s v="D-6868"/>
    <s v="INTRADECO"/>
    <n v="1145849"/>
    <s v="BLACK (CAVIAR)"/>
    <s v="EMPAQUE"/>
    <s v="KNIT"/>
    <s v="PINTEC"/>
    <x v="79"/>
    <s v="ANALISTA DE COLOR"/>
    <s v="NOCHE"/>
    <n v="25"/>
    <s v="RECHAZADO"/>
    <m/>
  </r>
  <r>
    <d v="2026-05-06T00:00:00"/>
    <d v="2026-05-05T00:00:00"/>
    <s v="D-6722"/>
    <s v="INTRADECO"/>
    <n v="1145997"/>
    <s v="VIVID WHITE"/>
    <s v="EMPAQUE"/>
    <s v="KNIT"/>
    <s v="PINTEC"/>
    <x v="55"/>
    <s v="INSPECCION"/>
    <s v="NOCHE"/>
    <n v="291.29"/>
    <s v="APROBADO"/>
    <m/>
  </r>
  <r>
    <d v="2026-05-06T00:00:00"/>
    <d v="2026-05-05T00:00:00"/>
    <s v="D-6722"/>
    <s v="INTRADECO"/>
    <n v="1145886"/>
    <s v="VIVID WHITE"/>
    <s v="EMPAQUE"/>
    <s v="KNIT"/>
    <s v="PINTEC"/>
    <x v="12"/>
    <s v="INSPECCION"/>
    <s v="NOCHE"/>
    <m/>
    <m/>
    <m/>
  </r>
  <r>
    <d v="2026-05-06T00:00:00"/>
    <d v="2026-05-05T00:00:00"/>
    <s v="D-6854"/>
    <s v="BOLIM"/>
    <n v="3208716"/>
    <s v="WHITE ESTAMPADO"/>
    <s v="EMPAQUE"/>
    <s v="KNIT"/>
    <s v="JERSEY"/>
    <x v="55"/>
    <s v="INSPECCION"/>
    <s v="NOCHE"/>
    <n v="228.06"/>
    <s v="APROBADO"/>
    <s v="AE"/>
  </r>
  <r>
    <d v="2026-05-06T00:00:00"/>
    <d v="2026-05-05T00:00:00"/>
    <s v="D-6854"/>
    <s v="BOLIM"/>
    <n v="3208716"/>
    <s v="WHITE ESTAMPADO"/>
    <s v="EMPAQUE"/>
    <s v="ESTAMPADO"/>
    <s v="JERSEY"/>
    <x v="40"/>
    <s v="INSPECCION"/>
    <s v="NOCHE"/>
    <n v="47.55"/>
    <s v="APROBADO"/>
    <s v="AE"/>
  </r>
  <r>
    <d v="2026-05-06T00:00:00"/>
    <d v="2026-05-05T00:00:00"/>
    <s v="D-6868"/>
    <s v="INTRADECO"/>
    <n v="1146214"/>
    <s v="TURKISH SEA"/>
    <s v="EMPAQUE"/>
    <s v="TINTORERIA"/>
    <s v="PINTEC"/>
    <x v="6"/>
    <s v="ANALISTA DE COLOR"/>
    <s v="NOCHE"/>
    <n v="75"/>
    <s v="PENDIENTE"/>
    <s v="TONO B"/>
  </r>
  <r>
    <d v="2026-05-06T00:00:00"/>
    <d v="2026-05-05T00:00:00"/>
    <s v="D-6868"/>
    <s v="INTRADECO"/>
    <n v="1146214"/>
    <s v="TURKISH SEA"/>
    <s v="EMPAQUE"/>
    <s v="TINTORERIA"/>
    <s v="PINTEC"/>
    <x v="90"/>
    <s v="ANALISTA DE COLOR"/>
    <s v="NOCHE"/>
    <n v="75"/>
    <m/>
    <s v="TONO C"/>
  </r>
  <r>
    <d v="2026-05-06T00:00:00"/>
    <d v="2026-05-05T00:00:00"/>
    <s v="D-6861"/>
    <s v="SANMAR"/>
    <n v="1146179"/>
    <s v="BLACK"/>
    <s v="EMPAQUE"/>
    <s v="ACABADOS"/>
    <s v="INTERLOCK"/>
    <x v="91"/>
    <s v="INSPECCION"/>
    <s v="NOCHE"/>
    <n v="8.66"/>
    <s v="RECHAZADO"/>
    <m/>
  </r>
  <r>
    <d v="2026-05-06T00:00:00"/>
    <d v="2026-05-05T00:00:00"/>
    <s v="D-6798"/>
    <s v="SANMAR"/>
    <n v="1141895"/>
    <s v="GOLD"/>
    <s v="EMPAQUE"/>
    <s v="KNIT"/>
    <s v="INTERLOCK"/>
    <x v="12"/>
    <s v="INSPECCION"/>
    <s v="NOCHE"/>
    <n v="58.94"/>
    <s v="RECHAZADO"/>
    <m/>
  </r>
  <r>
    <d v="2026-05-06T00:00:00"/>
    <d v="2026-05-05T00:00:00"/>
    <s v="D-6868"/>
    <s v="INTRADECO"/>
    <n v="1146396"/>
    <s v="NAVY (ESTATE BLUE)"/>
    <s v="EMPAQUE"/>
    <s v="TINTORERIA"/>
    <s v="PINTEC"/>
    <x v="6"/>
    <s v="ANALISTA DE COLOR"/>
    <s v="NOCHE"/>
    <n v="198"/>
    <s v="PENDIENTE"/>
    <s v="TONO B"/>
  </r>
  <r>
    <d v="2026-05-06T00:00:00"/>
    <d v="2026-05-05T00:00:00"/>
    <s v="D-6653"/>
    <s v="HANES"/>
    <n v="1133805"/>
    <s v="COLD CREEK BLUE"/>
    <s v="EMPAQUE"/>
    <s v="TINTORERIA"/>
    <s v="RIB"/>
    <x v="6"/>
    <s v="ANALISTA DE COLOR"/>
    <s v="NOCHE"/>
    <n v="25"/>
    <s v="RECHAZADO"/>
    <m/>
  </r>
  <r>
    <d v="2026-05-07T00:00:00"/>
    <d v="2026-05-06T00:00:00"/>
    <s v="D-6869"/>
    <s v="INTRADECO"/>
    <n v="1146137"/>
    <s v="BRIGHT WHITE"/>
    <s v="EMPAQUE"/>
    <s v="TINTORERIA"/>
    <s v="PINTEC"/>
    <x v="6"/>
    <s v="ANALISTA DE COLOR"/>
    <s v="DIA"/>
    <n v="398"/>
    <s v="RECHAZADO"/>
    <m/>
  </r>
  <r>
    <d v="2026-05-07T00:00:00"/>
    <d v="2026-05-06T00:00:00"/>
    <s v="F-8026"/>
    <s v="IML"/>
    <n v="1145192"/>
    <s v="WHITE"/>
    <s v="EMPAQUE"/>
    <s v="TINTORERIA"/>
    <s v="RIB"/>
    <x v="47"/>
    <s v="INSPECCION"/>
    <s v="NOCHE"/>
    <n v="275.24"/>
    <m/>
    <m/>
  </r>
  <r>
    <d v="2026-05-07T00:00:00"/>
    <d v="2026-05-06T00:00:00"/>
    <s v="F-8023"/>
    <s v="IML"/>
    <n v="1145469"/>
    <s v="WHITE"/>
    <s v="EMPAQUE"/>
    <s v="TINTORERIA"/>
    <s v="RIB"/>
    <x v="92"/>
    <s v="INSPECCION"/>
    <s v="NOCHE"/>
    <n v="48.14"/>
    <m/>
    <m/>
  </r>
  <r>
    <d v="2026-05-07T00:00:00"/>
    <d v="2026-05-06T00:00:00"/>
    <s v="F-8023"/>
    <s v="IML"/>
    <n v="1145469"/>
    <s v="WHITE"/>
    <s v="EMPAQUE"/>
    <s v="ACABADOS"/>
    <s v="RIB"/>
    <x v="11"/>
    <s v="INSPECCION"/>
    <s v="NOCHE"/>
    <n v="48.62"/>
    <m/>
    <m/>
  </r>
  <r>
    <d v="2026-05-07T00:00:00"/>
    <d v="2026-05-06T00:00:00"/>
    <s v="F-8023"/>
    <s v="IML"/>
    <n v="1145469"/>
    <s v="WHITE"/>
    <s v="EMPAQUE"/>
    <s v="ACABADOS"/>
    <s v="RIB"/>
    <x v="8"/>
    <s v="INSPECCION"/>
    <s v="NOCHE"/>
    <n v="93.08"/>
    <m/>
    <m/>
  </r>
  <r>
    <d v="2026-05-07T00:00:00"/>
    <d v="2026-05-06T00:00:00"/>
    <s v="F-8026"/>
    <s v="IML"/>
    <n v="1145192"/>
    <s v="WHITE"/>
    <s v="EMPAQUE"/>
    <s v="ACABADOS"/>
    <s v="RIB"/>
    <x v="25"/>
    <s v="INSPECCION"/>
    <s v="NOCHE"/>
    <n v="21.84"/>
    <m/>
    <m/>
  </r>
  <r>
    <d v="2026-05-07T00:00:00"/>
    <d v="2026-05-06T00:00:00"/>
    <s v="D-6839"/>
    <s v="INTRADECO"/>
    <n v="1144736"/>
    <s v="COOPER RUST"/>
    <s v="EMPAQUE"/>
    <s v="KNIT"/>
    <s v="PINTEC"/>
    <x v="1"/>
    <s v="INSPECCION"/>
    <s v="NOCHE"/>
    <n v="221.74"/>
    <m/>
    <m/>
  </r>
  <r>
    <d v="2026-05-07T00:00:00"/>
    <d v="2026-05-06T00:00:00"/>
    <s v="F-8025"/>
    <s v="IML"/>
    <n v="1146162"/>
    <s v="FOUR LEAF CLOVER"/>
    <s v="EMPAQUE"/>
    <s v="TINTORERIA"/>
    <s v="RIB"/>
    <x v="93"/>
    <s v="INSPECCION"/>
    <s v="NOCHE"/>
    <m/>
    <m/>
    <m/>
  </r>
  <r>
    <d v="2026-05-07T00:00:00"/>
    <d v="2026-05-06T00:00:00"/>
    <s v="D-6868"/>
    <s v="INTRADECO"/>
    <n v="1146397"/>
    <s v="NAVY (ESTATE BLUE)"/>
    <s v="EMPAQUE"/>
    <s v="TINTORERIA"/>
    <s v="PINTEC"/>
    <x v="75"/>
    <s v="ANALISTA DE COLOR"/>
    <s v="NOCHE"/>
    <n v="20"/>
    <m/>
    <m/>
  </r>
  <r>
    <d v="2026-05-07T00:00:00"/>
    <d v="2026-05-06T00:00:00"/>
    <s v="D-6794"/>
    <s v="INTRADECO"/>
    <n v="1146273"/>
    <s v="BLACK"/>
    <s v="EMPAQUE"/>
    <s v="TINTORERIA"/>
    <s v="ECO MINIWAFFLE"/>
    <x v="75"/>
    <s v="INSPECCION"/>
    <s v="NOCHE"/>
    <n v="20"/>
    <m/>
    <m/>
  </r>
  <r>
    <d v="2026-05-07T00:00:00"/>
    <d v="2026-05-06T00:00:00"/>
    <s v="D-6868"/>
    <s v="INTRADECO"/>
    <n v="1146215"/>
    <s v="TURKISH SEA"/>
    <s v="EMPAQUE"/>
    <s v="TINTORERIA"/>
    <s v="PINTEC"/>
    <x v="75"/>
    <s v="INSPECCION"/>
    <s v="NOCHE"/>
    <n v="50"/>
    <m/>
    <m/>
  </r>
  <r>
    <d v="2026-05-07T00:00:00"/>
    <d v="2026-05-06T00:00:00"/>
    <s v="F-8033"/>
    <s v="BIOWORLD"/>
    <n v="1145185"/>
    <s v="CALDLE PINK ESTAM."/>
    <s v="EMPAQUE"/>
    <s v="ESTAMPADO"/>
    <s v="JERSEY"/>
    <x v="40"/>
    <s v="INSPECCION"/>
    <s v="NOCHE"/>
    <n v="28.7"/>
    <m/>
    <m/>
  </r>
  <r>
    <d v="2026-05-07T00:00:00"/>
    <d v="2026-05-06T00:00:00"/>
    <s v="D-6713"/>
    <s v="INTRADECO"/>
    <n v="1142837"/>
    <s v="METEORITE"/>
    <s v="EMPAQUE"/>
    <s v="TINTORERIA"/>
    <s v="RIB"/>
    <x v="6"/>
    <s v="ANALISTA DE COLOR"/>
    <s v="NOCHE"/>
    <n v="25"/>
    <m/>
    <m/>
  </r>
  <r>
    <d v="2026-05-07T00:00:00"/>
    <d v="2026-05-06T00:00:00"/>
    <s v="F-8023"/>
    <s v="IML"/>
    <n v="1145257"/>
    <s v="COCONUT MILK"/>
    <s v="EMPAQUE"/>
    <s v="ACABADOS"/>
    <s v="RIB"/>
    <x v="25"/>
    <s v="INSPECCION"/>
    <s v="NOCHE"/>
    <n v="21.45"/>
    <m/>
    <m/>
  </r>
  <r>
    <d v="2026-05-07T00:00:00"/>
    <d v="2026-05-06T00:00:00"/>
    <s v="D-6877"/>
    <s v="KCI"/>
    <n v="3208759"/>
    <s v="PFD"/>
    <s v="EMPAQUE"/>
    <s v="ACABADOS"/>
    <s v="JERSEY"/>
    <x v="11"/>
    <s v="INSPECCION"/>
    <s v="NOCHE"/>
    <n v="113.96"/>
    <m/>
    <m/>
  </r>
  <r>
    <d v="2026-05-07T00:00:00"/>
    <d v="2026-05-06T00:00:00"/>
    <s v="F-7952"/>
    <s v="LI FUNG"/>
    <n v="1145949"/>
    <s v="PFD"/>
    <s v="EMPAQUE"/>
    <s v="ACABADOS"/>
    <s v="JERSEY"/>
    <x v="7"/>
    <s v="ANALISTA DE PRUEBAS FISICAS"/>
    <s v="NOCHE"/>
    <n v="21.08"/>
    <m/>
    <m/>
  </r>
  <r>
    <d v="2026-05-07T00:00:00"/>
    <d v="2026-05-06T00:00:00"/>
    <s v="F-8042"/>
    <s v="IML"/>
    <n v="1145527"/>
    <s v="PASTEL YELLOW"/>
    <s v="EMPAQUE"/>
    <s v="ACABADOS"/>
    <s v="JERSEY"/>
    <x v="7"/>
    <s v="ANALISTA DE PRUEBAS FISICAS"/>
    <s v="NOCHE"/>
    <n v="333.76"/>
    <m/>
    <m/>
  </r>
  <r>
    <d v="2026-05-07T00:00:00"/>
    <d v="2026-05-06T00:00:00"/>
    <s v="F-8021"/>
    <s v="OUTERSTUFF"/>
    <n v="1145933"/>
    <s v="COLLEGE NAVY"/>
    <s v="EMPAQUE"/>
    <s v="ACABADOS"/>
    <s v="JERSEY"/>
    <x v="59"/>
    <s v="ANALISTA DE PRUEBAS FISICAS"/>
    <s v="NOCHE"/>
    <n v="22.32"/>
    <m/>
    <m/>
  </r>
  <r>
    <d v="2026-05-07T00:00:00"/>
    <d v="2026-05-06T00:00:00"/>
    <s v="F-8026"/>
    <s v="IML"/>
    <n v="1145192"/>
    <s v="WHITE"/>
    <s v="EMPAQUE"/>
    <s v="ACABADOS"/>
    <s v="RIB"/>
    <x v="59"/>
    <s v="ANALISTA DE PRUEBAS FISICAS"/>
    <s v="NOCHE"/>
    <n v="433.44"/>
    <m/>
    <m/>
  </r>
  <r>
    <d v="2026-05-07T00:00:00"/>
    <d v="2026-05-06T00:00:00"/>
    <s v="F-7952"/>
    <s v="NAUTICA"/>
    <n v="1145195"/>
    <s v="ULTRAMARINE GREEN"/>
    <s v="TINTORERIA"/>
    <s v="TINTORERIA"/>
    <s v="JERSEY"/>
    <x v="6"/>
    <s v="ANALISTA DE COLOR"/>
    <s v="NOCHE"/>
    <n v="19"/>
    <m/>
    <m/>
  </r>
  <r>
    <d v="2026-05-07T00:00:00"/>
    <d v="2026-05-06T00:00:00"/>
    <s v="D-6808"/>
    <s v="INTRADECO"/>
    <n v="1143254"/>
    <s v="URBAN CHIC"/>
    <s v="EMPAQUE"/>
    <s v="TINTORERIA"/>
    <s v="JERSEY"/>
    <x v="6"/>
    <s v="ANALISTA DE COLOR"/>
    <s v="NOCHE"/>
    <n v="45"/>
    <m/>
    <m/>
  </r>
  <r>
    <d v="2026-05-08T00:00:00"/>
    <d v="2026-05-07T00:00:00"/>
    <s v="D-6808"/>
    <s v="INTRADECO"/>
    <n v="1143142"/>
    <s v="URBAN CHIC"/>
    <s v="EMPAQUE"/>
    <s v="TINTORERIA"/>
    <s v="JERSEY"/>
    <x v="6"/>
    <s v="ANALISTA DE COLOR"/>
    <s v="NOCHE"/>
    <n v="200"/>
    <m/>
    <m/>
  </r>
  <r>
    <d v="2026-05-08T00:00:00"/>
    <d v="2026-05-07T00:00:00"/>
    <s v="D-6798"/>
    <s v="SANMAR"/>
    <n v="1146236"/>
    <s v="CAROLINA BLUE"/>
    <s v="EMPAQUE"/>
    <s v="TINTORERIA"/>
    <s v="INTERLOCK"/>
    <x v="75"/>
    <s v="ANALISTA DE COLOR"/>
    <s v="NOCHE"/>
    <n v="200"/>
    <m/>
    <m/>
  </r>
  <r>
    <d v="2026-05-08T00:00:00"/>
    <d v="2026-05-07T00:00:00"/>
    <s v="D-6798"/>
    <s v="SANMAR"/>
    <n v="1146236"/>
    <s v="CAROLINA BLUE"/>
    <s v="EMPAQUE"/>
    <s v="TINTORERIA"/>
    <s v="INTERLOCK"/>
    <x v="79"/>
    <s v="ANALISTA DE COLOR"/>
    <s v="NOCHE"/>
    <n v="25"/>
    <m/>
    <m/>
  </r>
  <r>
    <d v="2026-05-08T00:00:00"/>
    <d v="2026-05-07T00:00:00"/>
    <s v="D-6798"/>
    <s v="SANMAR"/>
    <n v="1146236"/>
    <s v="CAROLINA BLUE"/>
    <s v="EMPAQUE"/>
    <s v="KNIT"/>
    <s v="INTERLOCK"/>
    <x v="1"/>
    <s v="INSPECCION"/>
    <s v="NOCHE"/>
    <n v="568.79"/>
    <m/>
    <m/>
  </r>
  <r>
    <d v="2026-05-08T00:00:00"/>
    <d v="2026-05-07T00:00:00"/>
    <s v="D-6744"/>
    <s v="SANMAR"/>
    <n v="1144939"/>
    <s v="TEAM PURPLE"/>
    <s v="EMPAQUE"/>
    <s v="TINTORERIA"/>
    <s v="INTERLOCK"/>
    <x v="65"/>
    <s v="ANALISTA DE COLOR"/>
    <s v="NOCHE"/>
    <n v="42.38"/>
    <m/>
    <m/>
  </r>
  <r>
    <d v="2026-05-08T00:00:00"/>
    <d v="2026-05-07T00:00:00"/>
    <s v="D-6653"/>
    <s v="HANES"/>
    <n v="1133805"/>
    <s v="COLD CREEK BLUE"/>
    <s v="EMPAQUE"/>
    <s v="TINTORERIA"/>
    <s v="RIB"/>
    <x v="6"/>
    <s v="ANALISTA DE COLOR"/>
    <s v="NOCHE"/>
    <n v="13"/>
    <m/>
    <m/>
  </r>
  <r>
    <d v="2026-05-08T00:00:00"/>
    <d v="2026-05-07T00:00:00"/>
    <s v="D-6653"/>
    <s v="HANES"/>
    <n v="1133805"/>
    <s v="COLD CREEK BLUE"/>
    <s v="EMPAQUE"/>
    <s v="TINTORERIA"/>
    <s v="RIB"/>
    <x v="28"/>
    <s v="ANALISTA DE COLOR"/>
    <s v="NOCHE"/>
    <n v="13"/>
    <m/>
    <m/>
  </r>
  <r>
    <d v="2026-05-08T00:00:00"/>
    <d v="2026-05-07T00:00:00"/>
    <s v="D-6653"/>
    <s v="HANES"/>
    <n v="1133805"/>
    <s v="COLD CREEK BLUE"/>
    <s v="EMPAQUE"/>
    <s v="TINTORERIA"/>
    <s v="RIB"/>
    <x v="20"/>
    <s v="ANALISTA DE COLOR"/>
    <s v="NOCHE"/>
    <n v="13"/>
    <m/>
    <m/>
  </r>
  <r>
    <d v="2026-05-08T00:00:00"/>
    <d v="2026-05-07T00:00:00"/>
    <s v="D-6775"/>
    <s v="INTRADECO"/>
    <n v="1141133"/>
    <s v="BLACK"/>
    <s v="EMPAQUE"/>
    <s v="TINTORERIA"/>
    <s v="MICRO WAFFLE"/>
    <x v="80"/>
    <s v="ANALISTA DE COLOR"/>
    <s v="NOCHE"/>
    <n v="75"/>
    <m/>
    <m/>
  </r>
  <r>
    <d v="2026-05-08T00:00:00"/>
    <d v="2026-05-07T00:00:00"/>
    <s v="D-6808"/>
    <s v="INTRADECO"/>
    <n v="1145530"/>
    <s v="POMEGRANATE"/>
    <s v="EMPAQUE"/>
    <s v="TINTORERIA"/>
    <s v="JERSEY"/>
    <x v="57"/>
    <s v="INSPECCION"/>
    <s v="NOCHE"/>
    <n v="18.04"/>
    <m/>
    <m/>
  </r>
  <r>
    <d v="2026-05-08T00:00:00"/>
    <d v="2026-05-07T00:00:00"/>
    <s v="D-6775"/>
    <s v="INTRADECO"/>
    <n v="1141134"/>
    <s v="BLACK"/>
    <s v="EMPAQUE"/>
    <s v="TINTORERIA"/>
    <s v="MICRO WAFFLE"/>
    <x v="75"/>
    <s v="ANALISTA DE COLOR"/>
    <s v="NOCHE"/>
    <n v="50"/>
    <m/>
    <m/>
  </r>
  <r>
    <d v="2026-05-08T00:00:00"/>
    <d v="2026-05-07T00:00:00"/>
    <s v="D-6775"/>
    <s v="INTRADECO"/>
    <n v="1142188"/>
    <s v="VIOLET"/>
    <s v="EMPAQUE"/>
    <s v="KNIT"/>
    <s v="MICRO WAFFLE"/>
    <x v="79"/>
    <s v="ANALISTA DE COLOR"/>
    <s v="NOCHE"/>
    <n v="25"/>
    <m/>
    <m/>
  </r>
  <r>
    <d v="2026-05-08T00:00:00"/>
    <d v="2026-05-07T00:00:00"/>
    <s v="D-6561"/>
    <s v="ZIMATEX"/>
    <n v="3207669"/>
    <s v="GRAPHITE"/>
    <s v="EMPAQUE"/>
    <s v="ACABADOS"/>
    <s v="INTERLOCK"/>
    <x v="26"/>
    <s v="INSPECCION"/>
    <s v="NOCHE"/>
    <n v="32.86"/>
    <m/>
    <m/>
  </r>
  <r>
    <d v="2026-05-08T00:00:00"/>
    <d v="2026-05-07T00:00:00"/>
    <s v="D-6561"/>
    <s v="ZIMATEX"/>
    <n v="3207669"/>
    <s v="GRAPHITE"/>
    <s v="EMPAQUE"/>
    <s v="KNIT"/>
    <s v="INTERLOCK"/>
    <x v="1"/>
    <s v="INSPECCION"/>
    <s v="NOCHE"/>
    <n v="18.24"/>
    <m/>
    <m/>
  </r>
  <r>
    <d v="2026-05-08T00:00:00"/>
    <d v="2026-05-07T00:00:00"/>
    <s v="F-7952"/>
    <s v="NAUTICA"/>
    <n v="1145195"/>
    <s v="ULTRAMARINE GREEN"/>
    <s v="ACABADOS"/>
    <s v="TINTORERIA"/>
    <s v="JERSEY"/>
    <x v="6"/>
    <s v="ANALISTA DE COLOR"/>
    <s v="NOCHE"/>
    <n v="19"/>
    <m/>
    <m/>
  </r>
  <r>
    <d v="2026-05-08T00:00:00"/>
    <d v="2026-05-07T00:00:00"/>
    <s v="D-6744"/>
    <s v="SANMAR"/>
    <n v="1146505"/>
    <s v="OLIVE DRAB GREEN"/>
    <s v="EMPAQUE"/>
    <s v="TINTORERIA"/>
    <s v="INTERLOCK"/>
    <x v="75"/>
    <s v="ANALISTA DE COLOR"/>
    <s v="NOCHE"/>
    <n v="25"/>
    <m/>
    <m/>
  </r>
  <r>
    <d v="2026-05-08T00:00:00"/>
    <d v="2026-05-07T00:00:00"/>
    <s v="F-7952"/>
    <s v="LACOSTE"/>
    <n v="1146628"/>
    <s v="VERDE LACOSTE"/>
    <s v="EMPAQUE"/>
    <s v="KNIT"/>
    <s v="DOUBLE FACE"/>
    <x v="1"/>
    <s v="INSPECCION"/>
    <s v="NOCHE"/>
    <n v="16.96"/>
    <m/>
    <m/>
  </r>
  <r>
    <d v="2026-05-08T00:00:00"/>
    <d v="2026-05-07T00:00:00"/>
    <s v="F-8039"/>
    <s v="IML"/>
    <n v="3208765"/>
    <s v="BLACK"/>
    <s v="EMPAQUE"/>
    <s v="ACABADOS"/>
    <s v="JERSEY"/>
    <x v="94"/>
    <s v="ANALISTA DE PRUEBAS FISICAS"/>
    <s v="NOCHE"/>
    <n v="422.8"/>
    <m/>
    <m/>
  </r>
  <r>
    <d v="2026-05-08T00:00:00"/>
    <d v="2026-05-07T00:00:00"/>
    <s v="D-6775"/>
    <s v="INTRADECO"/>
    <n v="1141133"/>
    <s v="BLACK"/>
    <s v="EMPAQUE"/>
    <s v="ACABADOS"/>
    <s v="MICRO WAFFLE"/>
    <x v="59"/>
    <s v="ANALISTA DE PRUEBAS FISICAS"/>
    <s v="NOCHE"/>
    <n v="473.01"/>
    <m/>
    <m/>
  </r>
  <r>
    <d v="2026-05-08T00:00:00"/>
    <d v="2026-05-07T00:00:00"/>
    <s v="F-8026"/>
    <s v="IML"/>
    <n v="1145596"/>
    <s v="CHOCOLATE BROWN"/>
    <s v="EMPAQUE"/>
    <s v="ACABADOS"/>
    <s v="RIB"/>
    <x v="7"/>
    <s v="ANALISTA DE PRUEBAS FISICAS"/>
    <s v="NOCHE"/>
    <n v="223.5"/>
    <m/>
    <m/>
  </r>
  <r>
    <d v="2026-05-08T00:00:00"/>
    <d v="2026-05-07T00:00:00"/>
    <s v="F-8025"/>
    <s v="IML"/>
    <n v="1146145"/>
    <s v="COCONUT MILK"/>
    <s v="EMPAQUE"/>
    <s v="ACABADOS"/>
    <s v="JERSEY"/>
    <x v="7"/>
    <s v="ANALISTA DE PRUEBAS FISICAS"/>
    <s v="NOCHE"/>
    <n v="231.43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14" firstHeaderRow="0" firstDataRow="1" firstDataCol="1"/>
  <pivotFields count="15">
    <pivotField showDropDowns="1" compact="1" numFmtId="168" outline="1" subtotalTop="1" dragToRow="1" dragToCol="1" dragToPage="1" dragToData="1" dragOff="1" showAll="0" topAutoShow="1" itemPageCount="10" sortType="manual" defaultSubtotal="1"/>
    <pivotField showDropDowns="1" compact="1" numFmtId="168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measureFilter="1" itemPageCount="10" sortType="descending" defaultSubtotal="1">
      <items count="96">
        <item t="data" sd="1" x="8"/>
        <item t="data" sd="1" x="71"/>
        <item t="data" sd="1" x="81"/>
        <item t="data" sd="1" x="39"/>
        <item t="data" sd="1" x="50"/>
        <item t="data" sd="1" x="94"/>
        <item t="data" sd="1" x="88"/>
        <item t="data" sd="1" x="1"/>
        <item t="data" sd="1" x="54"/>
        <item t="data" sd="1" x="82"/>
        <item t="data" sd="1" x="79"/>
        <item t="data" sd="1" x="10"/>
        <item t="data" sd="1" x="92"/>
        <item t="data" sd="1" x="6"/>
        <item t="data" sd="1" x="57"/>
        <item t="data" sd="1" x="24"/>
        <item t="data" sd="1" x="60"/>
        <item t="data" sd="1" x="36"/>
        <item t="data" sd="1" x="15"/>
        <item t="data" sd="1" x="29"/>
        <item t="data" sd="1" x="83"/>
        <item t="data" sd="1" x="56"/>
        <item t="data" sd="1" x="48"/>
        <item t="data" sd="1" x="7"/>
        <item t="data" sd="1" x="74"/>
        <item t="data" sd="1" x="31"/>
        <item t="data" sd="1" x="91"/>
        <item t="data" sd="1" x="38"/>
        <item t="data" sd="1" x="68"/>
        <item t="data" sd="1" x="4"/>
        <item t="data" sd="1" x="12"/>
        <item t="data" sd="1" x="30"/>
        <item t="data" sd="1" x="84"/>
        <item t="data" sd="1" x="72"/>
        <item t="data" sd="1" x="5"/>
        <item t="data" sd="1" x="55"/>
        <item t="data" sd="1" x="0"/>
        <item t="data" sd="1" x="89"/>
        <item t="data" sd="1" x="19"/>
        <item t="data" sd="1" x="67"/>
        <item t="data" sd="1" x="69"/>
        <item t="data" sd="1" x="40"/>
        <item t="data" sd="1" x="44"/>
        <item t="data" sd="1" x="2"/>
        <item t="data" sd="1" x="61"/>
        <item t="data" sd="1" x="37"/>
        <item t="data" sd="1" x="47"/>
        <item t="data" sd="1" x="28"/>
        <item t="data" sd="1" x="11"/>
        <item t="data" sd="1" x="43"/>
        <item t="data" sd="1" x="13"/>
        <item t="data" sd="1" x="87"/>
        <item t="data" sd="1" x="22"/>
        <item t="data" sd="1" x="25"/>
        <item t="data" sd="1" x="63"/>
        <item t="data" sd="1" x="66"/>
        <item t="data" sd="1" x="41"/>
        <item t="data" sd="1" x="73"/>
        <item t="data" sd="1" x="65"/>
        <item t="data" sd="1" x="62"/>
        <item t="data" sd="1" x="58"/>
        <item t="data" sd="1" x="70"/>
        <item t="data" sd="1" x="17"/>
        <item t="data" sd="1" x="14"/>
        <item t="data" sd="1" x="32"/>
        <item t="data" sd="1" x="59"/>
        <item t="data" sd="1" x="51"/>
        <item t="data" sd="1" x="85"/>
        <item t="data" sd="1" x="21"/>
        <item t="data" sd="1" x="46"/>
        <item t="data" sd="1" x="26"/>
        <item t="data" sd="1" x="42"/>
        <item t="data" sd="1" x="20"/>
        <item t="data" sd="1" x="23"/>
        <item t="data" sd="1" x="64"/>
        <item t="data" sd="1" x="35"/>
        <item t="data" sd="1" x="3"/>
        <item t="data" sd="1" x="9"/>
        <item t="data" sd="1" x="49"/>
        <item t="data" sd="1" x="77"/>
        <item t="data" sd="1" x="18"/>
        <item t="data" sd="1" x="86"/>
        <item t="data" sd="1" x="16"/>
        <item t="data" sd="1" x="45"/>
        <item t="data" sd="1" x="90"/>
        <item t="data" sd="1" x="52"/>
        <item t="data" sd="1" x="75"/>
        <item t="data" sd="1" x="76"/>
        <item t="data" sd="1" x="80"/>
        <item t="data" sd="1" x="27"/>
        <item t="data" sd="1" x="34"/>
        <item t="data" sd="1" x="78"/>
        <item t="data" sd="1" x="53"/>
        <item t="data" sd="1" x="93"/>
        <item t="data" sd="1" x="33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9"/>
  </rowFields>
  <rowItems count="11">
    <i t="data" r="0" i="0">
      <x v="13"/>
    </i>
    <i t="data" r="0" i="0">
      <x v="7"/>
    </i>
    <i t="data" r="0" i="0">
      <x v="23"/>
    </i>
    <i t="data" r="0" i="0">
      <x v="35"/>
    </i>
    <i t="data" r="0" i="0">
      <x v="14"/>
    </i>
    <i t="data" r="0" i="0">
      <x v="50"/>
    </i>
    <i t="data" r="0" i="0">
      <x v="89"/>
    </i>
    <i t="data" r="0" i="0">
      <x v="73"/>
    </i>
    <i t="data" r="0" i="0">
      <x v="86"/>
    </i>
    <i t="data" r="0" i="0">
      <x v="47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a de KILOS" fld="12" subtotal="sum" showDataAs="normal" baseField="9" baseItem="0"/>
    <dataField name="Suma de KILOS2" fld="12" subtotal="sum" showDataAs="percentOfTotal" baseField="9" baseItem="0" numFmtId="10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 hiddenButton="0" showButton="1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6" customWidth="1" min="4" max="4"/>
    <col width="14" customWidth="1" min="5" max="5"/>
    <col width="20" customWidth="1" min="6" max="6"/>
    <col width="14" customWidth="1" min="7" max="7"/>
    <col width="20" customWidth="1" min="8" max="8"/>
  </cols>
  <sheetData>
    <row r="1" ht="18" customHeight="1">
      <c r="A1" s="162" t="inlineStr">
        <is>
          <t>DATA MASTER — TABLERO DE RECHAZOS ATS</t>
        </is>
      </c>
      <c r="B1" s="163" t="n"/>
      <c r="C1" s="163" t="n"/>
      <c r="D1" s="163" t="n"/>
      <c r="E1" s="163" t="n"/>
      <c r="F1" s="163" t="n"/>
      <c r="G1" s="163" t="n"/>
      <c r="H1" s="163" t="n"/>
    </row>
    <row r="2" ht="18" customHeight="1">
      <c r="A2" s="164" t="inlineStr">
        <is>
          <t>Fuente de rechazo: DATOS | Fuente de tela liberada: TELA_LIBERADA_2026 | Última fecha disponible: 20/08/2026</t>
        </is>
      </c>
      <c r="B2" s="163" t="n"/>
      <c r="C2" s="163" t="n"/>
      <c r="D2" s="163" t="n"/>
      <c r="E2" s="163" t="n"/>
      <c r="F2" s="163" t="n"/>
      <c r="G2" s="163" t="n"/>
      <c r="H2" s="163" t="n"/>
    </row>
    <row r="3" ht="18" customHeight="1">
      <c r="A3" s="163" t="n"/>
      <c r="B3" s="163" t="n"/>
      <c r="C3" s="163" t="n"/>
      <c r="D3" s="163" t="n"/>
      <c r="E3" s="163" t="n"/>
      <c r="F3" s="163" t="n"/>
      <c r="G3" s="163" t="n"/>
      <c r="H3" s="163" t="n"/>
    </row>
    <row r="4" ht="18" customHeight="1">
      <c r="A4" s="165" t="inlineStr">
        <is>
          <t>DEFINICIÓN DEL INDICADOR</t>
        </is>
      </c>
      <c r="B4" s="163" t="n"/>
      <c r="C4" s="163" t="n"/>
      <c r="D4" s="163" t="n"/>
      <c r="E4" s="163" t="n"/>
      <c r="F4" s="163" t="n"/>
      <c r="G4" s="163" t="n"/>
      <c r="H4" s="163" t="n"/>
    </row>
    <row r="5" ht="18" customHeight="1">
      <c r="A5" s="163" t="inlineStr">
        <is>
          <t>% rechazo = KG rechazados con resolución RECHAZADO ÷ KG tela liberada (TOTAL DE KILOS BUENOS) × 100</t>
        </is>
      </c>
      <c r="B5" s="163" t="n"/>
      <c r="C5" s="163" t="n"/>
      <c r="D5" s="163" t="n"/>
      <c r="E5" s="163" t="n"/>
      <c r="F5" s="163" t="n"/>
      <c r="G5" s="163" t="n"/>
      <c r="H5" s="163" t="n"/>
    </row>
    <row r="6" ht="18" customHeight="1">
      <c r="A6" s="163" t="n"/>
      <c r="B6" s="163" t="n"/>
      <c r="C6" s="163" t="n"/>
      <c r="D6" s="163" t="n"/>
      <c r="E6" s="163" t="n"/>
      <c r="F6" s="163" t="n"/>
      <c r="G6" s="163" t="n"/>
      <c r="H6" s="163" t="n"/>
    </row>
    <row r="7" ht="18" customHeight="1">
      <c r="A7" s="166" t="inlineStr">
        <is>
          <t>1. DESEMPEÑO MENSUAL</t>
        </is>
      </c>
      <c r="B7" s="163" t="n"/>
      <c r="C7" s="163" t="n"/>
      <c r="D7" s="163" t="n"/>
      <c r="E7" s="163" t="n"/>
      <c r="F7" s="163" t="n"/>
      <c r="G7" s="163" t="n"/>
      <c r="H7" s="163" t="n"/>
    </row>
    <row r="8" ht="18" customHeight="1">
      <c r="A8" s="167" t="inlineStr">
        <is>
          <t>MES</t>
        </is>
      </c>
      <c r="B8" s="167" t="inlineStr">
        <is>
          <t>KG RECHAZADOS</t>
        </is>
      </c>
      <c r="C8" s="167" t="inlineStr">
        <is>
          <t>KG TELA LIBERADA</t>
        </is>
      </c>
      <c r="D8" s="167" t="inlineStr">
        <is>
          <t>% RECHAZO</t>
        </is>
      </c>
      <c r="E8" s="167" t="inlineStr">
        <is>
          <t>META %</t>
        </is>
      </c>
      <c r="F8" s="167" t="inlineStr">
        <is>
          <t>ESTADO</t>
        </is>
      </c>
      <c r="G8" s="168" t="n"/>
      <c r="H8" s="168" t="n"/>
    </row>
    <row r="9" ht="18" customHeight="1">
      <c r="A9" s="168" t="inlineStr">
        <is>
          <t>Enero</t>
        </is>
      </c>
      <c r="B9" s="169" t="n">
        <v>23208.81</v>
      </c>
      <c r="C9" s="169" t="n">
        <v>290548.0595</v>
      </c>
      <c r="D9" s="169" t="n">
        <v>7.987941836520854</v>
      </c>
      <c r="E9" s="168" t="n">
        <v>5</v>
      </c>
      <c r="F9" s="168" t="inlineStr">
        <is>
          <t>FUERA DE META</t>
        </is>
      </c>
      <c r="G9" s="168" t="n"/>
      <c r="H9" s="168" t="n"/>
    </row>
    <row r="10" ht="18" customHeight="1">
      <c r="A10" s="168" t="inlineStr">
        <is>
          <t>Febrero</t>
        </is>
      </c>
      <c r="B10" s="169" t="n">
        <v>27494.33</v>
      </c>
      <c r="C10" s="169" t="n">
        <v>383121.67</v>
      </c>
      <c r="D10" s="169" t="n">
        <v>7.17639646956018</v>
      </c>
      <c r="E10" s="168" t="n">
        <v>5</v>
      </c>
      <c r="F10" s="168" t="inlineStr">
        <is>
          <t>FUERA DE META</t>
        </is>
      </c>
      <c r="G10" s="168" t="n"/>
      <c r="H10" s="168" t="n"/>
    </row>
    <row r="11" ht="18" customHeight="1">
      <c r="A11" s="168" t="inlineStr">
        <is>
          <t>Marzo</t>
        </is>
      </c>
      <c r="B11" s="169" t="n">
        <v>28506.055</v>
      </c>
      <c r="C11" s="169" t="n">
        <v>507556.0832</v>
      </c>
      <c r="D11" s="169" t="n">
        <v>5.616335995872071</v>
      </c>
      <c r="E11" s="168" t="n">
        <v>5</v>
      </c>
      <c r="F11" s="168" t="inlineStr">
        <is>
          <t>FUERA DE META</t>
        </is>
      </c>
      <c r="G11" s="168" t="n"/>
      <c r="H11" s="168" t="n"/>
    </row>
    <row r="12" ht="18" customHeight="1">
      <c r="A12" s="168" t="inlineStr">
        <is>
          <t>Abril</t>
        </is>
      </c>
      <c r="B12" s="169" t="n">
        <v>26057.82</v>
      </c>
      <c r="C12" s="169" t="n">
        <v>411495.42</v>
      </c>
      <c r="D12" s="169" t="n">
        <v>6.332469022376968</v>
      </c>
      <c r="E12" s="168" t="n">
        <v>5</v>
      </c>
      <c r="F12" s="168" t="inlineStr">
        <is>
          <t>FUERA DE META</t>
        </is>
      </c>
      <c r="G12" s="168" t="n"/>
      <c r="H12" s="168" t="n"/>
    </row>
    <row r="13" ht="18" customHeight="1">
      <c r="A13" s="168" t="inlineStr">
        <is>
          <t>Mayo</t>
        </is>
      </c>
      <c r="B13" s="169" t="n">
        <v>9910.66</v>
      </c>
      <c r="C13" s="169" t="n">
        <v>288075.59</v>
      </c>
      <c r="D13" s="169" t="n">
        <v>3.440298430005818</v>
      </c>
      <c r="E13" s="168" t="n">
        <v>5</v>
      </c>
      <c r="F13" s="168" t="inlineStr">
        <is>
          <t>DENTRO DE META</t>
        </is>
      </c>
      <c r="G13" s="168" t="n"/>
      <c r="H13" s="168" t="n"/>
    </row>
    <row r="14" ht="18" customHeight="1">
      <c r="A14" s="168" t="inlineStr">
        <is>
          <t>Junio</t>
        </is>
      </c>
      <c r="B14" s="169" t="n">
        <v>14284.52</v>
      </c>
      <c r="C14" s="169" t="n">
        <v>281631.054</v>
      </c>
      <c r="D14" s="169" t="n">
        <v>5.07206850846782</v>
      </c>
      <c r="E14" s="168" t="n">
        <v>5</v>
      </c>
      <c r="F14" s="168" t="inlineStr">
        <is>
          <t>FUERA DE META</t>
        </is>
      </c>
      <c r="G14" s="168" t="n"/>
      <c r="H14" s="168" t="n"/>
    </row>
    <row r="15" ht="18" customHeight="1">
      <c r="A15" s="168" t="inlineStr">
        <is>
          <t>Julio</t>
        </is>
      </c>
      <c r="B15" s="169" t="n">
        <v>29182.25</v>
      </c>
      <c r="C15" s="169" t="n">
        <v>373707.728</v>
      </c>
      <c r="D15" s="169" t="n">
        <v>7.808843064652921</v>
      </c>
      <c r="E15" s="168" t="n">
        <v>5</v>
      </c>
      <c r="F15" s="168" t="inlineStr">
        <is>
          <t>FUERA DE META</t>
        </is>
      </c>
      <c r="G15" s="168" t="n"/>
      <c r="H15" s="168" t="n"/>
    </row>
    <row r="16" ht="18" customHeight="1">
      <c r="A16" s="168" t="inlineStr">
        <is>
          <t>Agosto</t>
        </is>
      </c>
      <c r="B16" s="169" t="n">
        <v>20767.113</v>
      </c>
      <c r="C16" s="169" t="n">
        <v>188312.07</v>
      </c>
      <c r="D16" s="169" t="n">
        <v>11.02803075766731</v>
      </c>
      <c r="E16" s="168" t="n">
        <v>5</v>
      </c>
      <c r="F16" s="168" t="inlineStr">
        <is>
          <t>FUERA DE META</t>
        </is>
      </c>
      <c r="G16" s="168" t="n"/>
      <c r="H16" s="168" t="n"/>
    </row>
    <row r="17" ht="18" customHeight="1">
      <c r="A17" s="168" t="inlineStr">
        <is>
          <t>Septiembre</t>
        </is>
      </c>
      <c r="B17" s="169" t="n">
        <v>0</v>
      </c>
      <c r="C17" s="169" t="n">
        <v>0</v>
      </c>
      <c r="D17" s="169" t="n"/>
      <c r="E17" s="168" t="n">
        <v>5</v>
      </c>
      <c r="F17" s="168" t="inlineStr">
        <is>
          <t>SIN DATO</t>
        </is>
      </c>
      <c r="G17" s="168" t="n"/>
      <c r="H17" s="168" t="n"/>
    </row>
    <row r="18" ht="18" customHeight="1">
      <c r="A18" s="168" t="inlineStr">
        <is>
          <t>Octubre</t>
        </is>
      </c>
      <c r="B18" s="169" t="n">
        <v>0</v>
      </c>
      <c r="C18" s="169" t="n">
        <v>0</v>
      </c>
      <c r="D18" s="169" t="n"/>
      <c r="E18" s="168" t="n">
        <v>5</v>
      </c>
      <c r="F18" s="168" t="inlineStr">
        <is>
          <t>SIN DATO</t>
        </is>
      </c>
      <c r="G18" s="168" t="n"/>
      <c r="H18" s="168" t="n"/>
    </row>
    <row r="19" ht="18" customHeight="1">
      <c r="A19" s="168" t="inlineStr">
        <is>
          <t>Noviembre</t>
        </is>
      </c>
      <c r="B19" s="169" t="n">
        <v>0</v>
      </c>
      <c r="C19" s="169" t="n">
        <v>0</v>
      </c>
      <c r="D19" s="169" t="n"/>
      <c r="E19" s="168" t="n">
        <v>5</v>
      </c>
      <c r="F19" s="168" t="inlineStr">
        <is>
          <t>SIN DATO</t>
        </is>
      </c>
      <c r="G19" s="168" t="n"/>
      <c r="H19" s="168" t="n"/>
    </row>
    <row r="20" ht="18" customHeight="1">
      <c r="A20" s="168" t="inlineStr">
        <is>
          <t>Diciembre</t>
        </is>
      </c>
      <c r="B20" s="169" t="n">
        <v>0</v>
      </c>
      <c r="C20" s="169" t="n">
        <v>0</v>
      </c>
      <c r="D20" s="169" t="n"/>
      <c r="E20" s="168" t="n">
        <v>5</v>
      </c>
      <c r="F20" s="168" t="inlineStr">
        <is>
          <t>SIN DATO</t>
        </is>
      </c>
      <c r="G20" s="168" t="n"/>
      <c r="H20" s="168" t="n"/>
    </row>
    <row r="21" ht="18" customHeight="1">
      <c r="A21" s="168" t="n"/>
      <c r="B21" s="169" t="n"/>
      <c r="C21" s="169" t="n"/>
      <c r="D21" s="169" t="n"/>
      <c r="E21" s="168" t="n"/>
      <c r="F21" s="168" t="n"/>
      <c r="G21" s="168" t="n"/>
      <c r="H21" s="168" t="n"/>
    </row>
    <row r="22" ht="18" customHeight="1">
      <c r="A22" s="168" t="n"/>
      <c r="B22" s="169" t="n"/>
      <c r="C22" s="169" t="n"/>
      <c r="D22" s="169" t="n"/>
      <c r="E22" s="168" t="n"/>
      <c r="F22" s="168" t="n"/>
      <c r="G22" s="168" t="n"/>
      <c r="H22" s="168" t="n"/>
    </row>
    <row r="23" ht="18" customHeight="1">
      <c r="A23" s="170" t="inlineStr">
        <is>
          <t>2. DESEMPEÑO SEMANAL</t>
        </is>
      </c>
      <c r="B23" s="169" t="n"/>
      <c r="C23" s="169" t="n"/>
      <c r="D23" s="169" t="n"/>
      <c r="E23" s="168" t="n"/>
      <c r="F23" s="168" t="n"/>
      <c r="G23" s="168" t="n"/>
      <c r="H23" s="168" t="n"/>
    </row>
    <row r="24" ht="18" customHeight="1">
      <c r="A24" s="167" t="inlineStr">
        <is>
          <t>SEMANA</t>
        </is>
      </c>
      <c r="B24" s="171" t="inlineStr">
        <is>
          <t>INICIO</t>
        </is>
      </c>
      <c r="C24" s="171" t="inlineStr">
        <is>
          <t>FIN</t>
        </is>
      </c>
      <c r="D24" s="171" t="inlineStr">
        <is>
          <t>KG RECHAZADOS</t>
        </is>
      </c>
      <c r="E24" s="167" t="inlineStr">
        <is>
          <t>KG TELA LIBERADA</t>
        </is>
      </c>
      <c r="F24" s="167" t="inlineStr">
        <is>
          <t>% RECHAZO</t>
        </is>
      </c>
      <c r="G24" s="167" t="inlineStr">
        <is>
          <t>META %</t>
        </is>
      </c>
      <c r="H24" s="167" t="inlineStr">
        <is>
          <t>ESTADO</t>
        </is>
      </c>
    </row>
    <row r="25" ht="18" customHeight="1">
      <c r="A25" s="168" t="inlineStr">
        <is>
          <t>S2</t>
        </is>
      </c>
      <c r="B25" s="169" t="n">
        <v>46027</v>
      </c>
      <c r="C25" s="169" t="n">
        <v>46033</v>
      </c>
      <c r="D25" s="169" t="n">
        <v>6228.21</v>
      </c>
      <c r="E25" s="168" t="n">
        <v>74960.518</v>
      </c>
      <c r="F25" s="168" t="n">
        <v>8.308653896975473</v>
      </c>
      <c r="G25" s="168" t="n">
        <v>5</v>
      </c>
      <c r="H25" s="168" t="inlineStr">
        <is>
          <t>FUERA DE META</t>
        </is>
      </c>
    </row>
    <row r="26" ht="18" customHeight="1">
      <c r="A26" s="168" t="inlineStr">
        <is>
          <t>S3</t>
        </is>
      </c>
      <c r="B26" s="169" t="n">
        <v>46034</v>
      </c>
      <c r="C26" s="169" t="n">
        <v>46040</v>
      </c>
      <c r="D26" s="169" t="n">
        <v>5805.25</v>
      </c>
      <c r="E26" s="168" t="n">
        <v>90734.5515</v>
      </c>
      <c r="F26" s="168" t="n">
        <v>6.398058847516317</v>
      </c>
      <c r="G26" s="168" t="n">
        <v>5</v>
      </c>
      <c r="H26" s="168" t="inlineStr">
        <is>
          <t>FUERA DE META</t>
        </is>
      </c>
    </row>
    <row r="27" ht="18" customHeight="1">
      <c r="A27" s="168" t="inlineStr">
        <is>
          <t>S4</t>
        </is>
      </c>
      <c r="B27" s="169" t="n">
        <v>46041</v>
      </c>
      <c r="C27" s="169" t="n">
        <v>46047</v>
      </c>
      <c r="D27" s="169" t="n">
        <v>7910.92</v>
      </c>
      <c r="E27" s="168" t="n">
        <v>24629.96</v>
      </c>
      <c r="F27" s="168" t="n">
        <v>32.11909398147622</v>
      </c>
      <c r="G27" s="168" t="n">
        <v>5</v>
      </c>
      <c r="H27" s="168" t="inlineStr">
        <is>
          <t>FUERA DE META</t>
        </is>
      </c>
    </row>
    <row r="28" ht="18" customHeight="1">
      <c r="A28" s="168" t="inlineStr">
        <is>
          <t>S5</t>
        </is>
      </c>
      <c r="B28" s="169" t="n">
        <v>46048</v>
      </c>
      <c r="C28" s="169" t="n">
        <v>46054</v>
      </c>
      <c r="D28" s="169" t="n">
        <v>3264.43</v>
      </c>
      <c r="E28" s="168" t="n">
        <v>100223.03</v>
      </c>
      <c r="F28" s="168" t="n">
        <v>3.257165543687913</v>
      </c>
      <c r="G28" s="168" t="n">
        <v>5</v>
      </c>
      <c r="H28" s="168" t="inlineStr">
        <is>
          <t>DENTRO DE META</t>
        </is>
      </c>
    </row>
    <row r="29" ht="18" customHeight="1">
      <c r="A29" s="168" t="inlineStr">
        <is>
          <t>S6</t>
        </is>
      </c>
      <c r="B29" s="169" t="n">
        <v>46055</v>
      </c>
      <c r="C29" s="169" t="n">
        <v>46061</v>
      </c>
      <c r="D29" s="169" t="n">
        <v>9504.84</v>
      </c>
      <c r="E29" s="168" t="n">
        <v>92853.41</v>
      </c>
      <c r="F29" s="168" t="n">
        <v>10.23639304146181</v>
      </c>
      <c r="G29" s="168" t="n">
        <v>5</v>
      </c>
      <c r="H29" s="168" t="inlineStr">
        <is>
          <t>FUERA DE META</t>
        </is>
      </c>
    </row>
    <row r="30" ht="18" customHeight="1">
      <c r="A30" s="168" t="inlineStr">
        <is>
          <t>S7</t>
        </is>
      </c>
      <c r="B30" s="169" t="n">
        <v>46062</v>
      </c>
      <c r="C30" s="169" t="n">
        <v>46068</v>
      </c>
      <c r="D30" s="169" t="n">
        <v>4193.17</v>
      </c>
      <c r="E30" s="168" t="n">
        <v>97615.56999999999</v>
      </c>
      <c r="F30" s="168" t="n">
        <v>4.295595466993637</v>
      </c>
      <c r="G30" s="168" t="n">
        <v>5</v>
      </c>
      <c r="H30" s="168" t="inlineStr">
        <is>
          <t>DENTRO DE META</t>
        </is>
      </c>
    </row>
    <row r="31" ht="18" customHeight="1">
      <c r="A31" s="168" t="inlineStr">
        <is>
          <t>S8</t>
        </is>
      </c>
      <c r="B31" s="169" t="n">
        <v>46069</v>
      </c>
      <c r="C31" s="169" t="n">
        <v>46075</v>
      </c>
      <c r="D31" s="169" t="n">
        <v>6107.96</v>
      </c>
      <c r="E31" s="168" t="n">
        <v>101356.73</v>
      </c>
      <c r="F31" s="168" t="n">
        <v>6.026200726878225</v>
      </c>
      <c r="G31" s="168" t="n">
        <v>5</v>
      </c>
      <c r="H31" s="168" t="inlineStr">
        <is>
          <t>FUERA DE META</t>
        </is>
      </c>
    </row>
    <row r="32" ht="18" customHeight="1">
      <c r="A32" s="168" t="inlineStr">
        <is>
          <t>S9</t>
        </is>
      </c>
      <c r="B32" s="169" t="n">
        <v>46076</v>
      </c>
      <c r="C32" s="169" t="n">
        <v>46082</v>
      </c>
      <c r="D32" s="169" t="n">
        <v>7688.36</v>
      </c>
      <c r="E32" s="168" t="n">
        <v>91295.96000000001</v>
      </c>
      <c r="F32" s="168" t="n">
        <v>8.421358404030146</v>
      </c>
      <c r="G32" s="168" t="n">
        <v>5</v>
      </c>
      <c r="H32" s="168" t="inlineStr">
        <is>
          <t>FUERA DE META</t>
        </is>
      </c>
    </row>
    <row r="33" ht="18" customHeight="1">
      <c r="A33" s="168" t="inlineStr">
        <is>
          <t>S10</t>
        </is>
      </c>
      <c r="B33" s="169" t="n">
        <v>46083</v>
      </c>
      <c r="C33" s="169" t="n">
        <v>46089</v>
      </c>
      <c r="D33" s="169" t="n">
        <v>4309.6</v>
      </c>
      <c r="E33" s="168" t="n">
        <v>110407.22</v>
      </c>
      <c r="F33" s="168" t="n">
        <v>3.90336791380129</v>
      </c>
      <c r="G33" s="168" t="n">
        <v>5</v>
      </c>
      <c r="H33" s="168" t="inlineStr">
        <is>
          <t>DENTRO DE META</t>
        </is>
      </c>
    </row>
    <row r="34" ht="18" customHeight="1">
      <c r="A34" s="168" t="inlineStr">
        <is>
          <t>S11</t>
        </is>
      </c>
      <c r="B34" s="169" t="n">
        <v>46090</v>
      </c>
      <c r="C34" s="169" t="n">
        <v>46096</v>
      </c>
      <c r="D34" s="169" t="n">
        <v>5209.79</v>
      </c>
      <c r="E34" s="168" t="n">
        <v>88496.7</v>
      </c>
      <c r="F34" s="168" t="n">
        <v>5.886987876384091</v>
      </c>
      <c r="G34" s="168" t="n">
        <v>5</v>
      </c>
      <c r="H34" s="168" t="inlineStr">
        <is>
          <t>FUERA DE META</t>
        </is>
      </c>
    </row>
    <row r="35" ht="18" customHeight="1">
      <c r="A35" s="168" t="inlineStr">
        <is>
          <t>S12</t>
        </is>
      </c>
      <c r="B35" s="169" t="n">
        <v>46097</v>
      </c>
      <c r="C35" s="169" t="n">
        <v>46103</v>
      </c>
      <c r="D35" s="169" t="n">
        <v>8741.355</v>
      </c>
      <c r="E35" s="168" t="n">
        <v>145230.716</v>
      </c>
      <c r="F35" s="168" t="n">
        <v>6.01894367855351</v>
      </c>
      <c r="G35" s="168" t="n">
        <v>5</v>
      </c>
      <c r="H35" s="168" t="inlineStr">
        <is>
          <t>FUERA DE META</t>
        </is>
      </c>
    </row>
    <row r="36" ht="18" customHeight="1">
      <c r="A36" s="168" t="inlineStr">
        <is>
          <t>S13</t>
        </is>
      </c>
      <c r="B36" s="169" t="n">
        <v>46104</v>
      </c>
      <c r="C36" s="169" t="n">
        <v>46110</v>
      </c>
      <c r="D36" s="169" t="n">
        <v>9053.75</v>
      </c>
      <c r="E36" s="168" t="n">
        <v>128323.71</v>
      </c>
      <c r="F36" s="168" t="n">
        <v>7.055399193181057</v>
      </c>
      <c r="G36" s="168" t="n">
        <v>5</v>
      </c>
      <c r="H36" s="168" t="inlineStr">
        <is>
          <t>FUERA DE META</t>
        </is>
      </c>
    </row>
    <row r="37" ht="18" customHeight="1">
      <c r="A37" s="168" t="inlineStr">
        <is>
          <t>S14</t>
        </is>
      </c>
      <c r="B37" s="169" t="n">
        <v>46111</v>
      </c>
      <c r="C37" s="169" t="n">
        <v>46117</v>
      </c>
      <c r="D37" s="169" t="n">
        <v>5100.4</v>
      </c>
      <c r="E37" s="168" t="n">
        <v>75801.6272</v>
      </c>
      <c r="F37" s="168" t="n">
        <v>6.728615451146937</v>
      </c>
      <c r="G37" s="168" t="n">
        <v>5</v>
      </c>
      <c r="H37" s="168" t="inlineStr">
        <is>
          <t>FUERA DE META</t>
        </is>
      </c>
    </row>
    <row r="38" ht="18" customHeight="1">
      <c r="A38" s="168" t="inlineStr">
        <is>
          <t>S15</t>
        </is>
      </c>
      <c r="B38" s="169" t="n">
        <v>46118</v>
      </c>
      <c r="C38" s="169" t="n">
        <v>46124</v>
      </c>
      <c r="D38" s="169" t="n">
        <v>12157.13</v>
      </c>
      <c r="E38" s="168" t="n">
        <v>102998.56</v>
      </c>
      <c r="F38" s="168" t="n">
        <v>11.80320385061694</v>
      </c>
      <c r="G38" s="168" t="n">
        <v>5</v>
      </c>
      <c r="H38" s="168" t="inlineStr">
        <is>
          <t>FUERA DE META</t>
        </is>
      </c>
    </row>
    <row r="39" ht="18" customHeight="1">
      <c r="A39" s="168" t="inlineStr">
        <is>
          <t>S16</t>
        </is>
      </c>
      <c r="B39" s="169" t="n">
        <v>46125</v>
      </c>
      <c r="C39" s="169" t="n">
        <v>46131</v>
      </c>
      <c r="D39" s="169" t="n">
        <v>6739.35</v>
      </c>
      <c r="E39" s="168" t="n">
        <v>96253.44</v>
      </c>
      <c r="F39" s="168" t="n">
        <v>7.00167183635203</v>
      </c>
      <c r="G39" s="168" t="n">
        <v>5</v>
      </c>
      <c r="H39" s="168" t="inlineStr">
        <is>
          <t>FUERA DE META</t>
        </is>
      </c>
    </row>
    <row r="40" ht="18" customHeight="1">
      <c r="A40" s="168" t="inlineStr">
        <is>
          <t>S17</t>
        </is>
      </c>
      <c r="B40" s="169" t="n">
        <v>46132</v>
      </c>
      <c r="C40" s="169" t="n">
        <v>46138</v>
      </c>
      <c r="D40" s="169" t="n">
        <v>1763.51</v>
      </c>
      <c r="E40" s="168" t="n">
        <v>90795.17999999999</v>
      </c>
      <c r="F40" s="168" t="n">
        <v>1.942294734147782</v>
      </c>
      <c r="G40" s="168" t="n">
        <v>5</v>
      </c>
      <c r="H40" s="168" t="inlineStr">
        <is>
          <t>DENTRO DE META</t>
        </is>
      </c>
    </row>
    <row r="41" ht="18" customHeight="1">
      <c r="A41" s="168" t="inlineStr">
        <is>
          <t>S18</t>
        </is>
      </c>
      <c r="B41" s="169" t="n">
        <v>46139</v>
      </c>
      <c r="C41" s="169" t="n">
        <v>46145</v>
      </c>
      <c r="D41" s="169" t="n">
        <v>2727.76</v>
      </c>
      <c r="E41" s="168" t="n">
        <v>83804.41</v>
      </c>
      <c r="F41" s="168" t="n">
        <v>3.254912241491826</v>
      </c>
      <c r="G41" s="168" t="n">
        <v>5</v>
      </c>
      <c r="H41" s="168" t="inlineStr">
        <is>
          <t>DENTRO DE META</t>
        </is>
      </c>
    </row>
    <row r="42" ht="18" customHeight="1">
      <c r="A42" s="168" t="inlineStr">
        <is>
          <t>S19</t>
        </is>
      </c>
      <c r="B42" s="169" t="n">
        <v>46146</v>
      </c>
      <c r="C42" s="169" t="n">
        <v>46152</v>
      </c>
      <c r="D42" s="169" t="n">
        <v>988.0599999999999</v>
      </c>
      <c r="E42" s="168" t="n">
        <v>75384.3</v>
      </c>
      <c r="F42" s="168" t="n">
        <v>1.310697320264299</v>
      </c>
      <c r="G42" s="168" t="n">
        <v>5</v>
      </c>
      <c r="H42" s="168" t="inlineStr">
        <is>
          <t>DENTRO DE META</t>
        </is>
      </c>
    </row>
    <row r="43" ht="18" customHeight="1">
      <c r="A43" s="168" t="inlineStr">
        <is>
          <t>S20</t>
        </is>
      </c>
      <c r="B43" s="169" t="n">
        <v>46153</v>
      </c>
      <c r="C43" s="169" t="n">
        <v>46159</v>
      </c>
      <c r="D43" s="169" t="n">
        <v>1514.17</v>
      </c>
      <c r="E43" s="168" t="n">
        <v>70113.44</v>
      </c>
      <c r="F43" s="168" t="n">
        <v>2.159600213596709</v>
      </c>
      <c r="G43" s="168" t="n">
        <v>5</v>
      </c>
      <c r="H43" s="168" t="inlineStr">
        <is>
          <t>DENTRO DE META</t>
        </is>
      </c>
    </row>
    <row r="44" ht="18" customHeight="1">
      <c r="A44" s="168" t="inlineStr">
        <is>
          <t>S21</t>
        </is>
      </c>
      <c r="B44" s="169" t="n">
        <v>46160</v>
      </c>
      <c r="C44" s="169" t="n">
        <v>46166</v>
      </c>
      <c r="D44" s="169" t="n">
        <v>3474.14</v>
      </c>
      <c r="E44" s="168" t="n">
        <v>64512.51</v>
      </c>
      <c r="F44" s="168" t="n">
        <v>5.385219083864509</v>
      </c>
      <c r="G44" s="168" t="n">
        <v>5</v>
      </c>
      <c r="H44" s="168" t="inlineStr">
        <is>
          <t>FUERA DE META</t>
        </is>
      </c>
    </row>
    <row r="45" ht="18" customHeight="1">
      <c r="A45" s="168" t="inlineStr">
        <is>
          <t>S22</t>
        </is>
      </c>
      <c r="B45" s="169" t="n">
        <v>46167</v>
      </c>
      <c r="C45" s="169" t="n">
        <v>46173</v>
      </c>
      <c r="D45" s="169" t="n">
        <v>2695.52</v>
      </c>
      <c r="E45" s="168" t="n">
        <v>75005.28</v>
      </c>
      <c r="F45" s="168" t="n">
        <v>3.593773665000651</v>
      </c>
      <c r="G45" s="168" t="n">
        <v>5</v>
      </c>
      <c r="H45" s="168" t="inlineStr">
        <is>
          <t>DENTRO DE META</t>
        </is>
      </c>
    </row>
    <row r="46" ht="18" customHeight="1">
      <c r="A46" s="168" t="inlineStr">
        <is>
          <t>S23</t>
        </is>
      </c>
      <c r="B46" s="169" t="n">
        <v>46174</v>
      </c>
      <c r="C46" s="169" t="n">
        <v>46180</v>
      </c>
      <c r="D46" s="169" t="n">
        <v>2867.41</v>
      </c>
      <c r="E46" s="168" t="n">
        <v>68160.204</v>
      </c>
      <c r="F46" s="168" t="n">
        <v>4.206868277565601</v>
      </c>
      <c r="G46" s="168" t="n">
        <v>5</v>
      </c>
      <c r="H46" s="168" t="inlineStr">
        <is>
          <t>DENTRO DE META</t>
        </is>
      </c>
    </row>
    <row r="47" ht="18" customHeight="1">
      <c r="A47" s="168" t="inlineStr">
        <is>
          <t>S24</t>
        </is>
      </c>
      <c r="B47" s="169" t="n">
        <v>46181</v>
      </c>
      <c r="C47" s="169" t="n">
        <v>46187</v>
      </c>
      <c r="D47" s="169" t="n">
        <v>2746.49</v>
      </c>
      <c r="E47" s="168" t="n">
        <v>65570.37</v>
      </c>
      <c r="F47" s="168" t="n">
        <v>4.188614461074415</v>
      </c>
      <c r="G47" s="168" t="n">
        <v>5</v>
      </c>
      <c r="H47" s="168" t="inlineStr">
        <is>
          <t>DENTRO DE META</t>
        </is>
      </c>
    </row>
    <row r="48" ht="18" customHeight="1">
      <c r="A48" s="168" t="inlineStr">
        <is>
          <t>S25</t>
        </is>
      </c>
      <c r="B48" s="169" t="n">
        <v>46188</v>
      </c>
      <c r="C48" s="169" t="n">
        <v>46194</v>
      </c>
      <c r="D48" s="169" t="n">
        <v>2735</v>
      </c>
      <c r="E48" s="168" t="n">
        <v>69932.45</v>
      </c>
      <c r="F48" s="168" t="n">
        <v>3.910916891943582</v>
      </c>
      <c r="G48" s="168" t="n">
        <v>5</v>
      </c>
      <c r="H48" s="168" t="inlineStr">
        <is>
          <t>DENTRO DE META</t>
        </is>
      </c>
    </row>
    <row r="49" ht="18" customHeight="1">
      <c r="A49" s="168" t="inlineStr">
        <is>
          <t>S26</t>
        </is>
      </c>
      <c r="B49" s="169" t="n">
        <v>46195</v>
      </c>
      <c r="C49" s="169" t="n">
        <v>46201</v>
      </c>
      <c r="D49" s="169" t="n">
        <v>3928.68</v>
      </c>
      <c r="E49" s="168" t="n">
        <v>63321.05</v>
      </c>
      <c r="F49" s="168" t="n">
        <v>6.204382270982556</v>
      </c>
      <c r="G49" s="168" t="n">
        <v>5</v>
      </c>
      <c r="H49" s="168" t="inlineStr">
        <is>
          <t>FUERA DE META</t>
        </is>
      </c>
    </row>
    <row r="50" ht="18" customHeight="1">
      <c r="A50" s="168" t="inlineStr">
        <is>
          <t>S27</t>
        </is>
      </c>
      <c r="B50" s="169" t="n">
        <v>46202</v>
      </c>
      <c r="C50" s="169" t="n">
        <v>46208</v>
      </c>
      <c r="D50" s="169" t="n">
        <v>6108.08</v>
      </c>
      <c r="E50" s="168" t="n">
        <v>59111.138</v>
      </c>
      <c r="F50" s="168" t="n">
        <v>10.33321334466611</v>
      </c>
      <c r="G50" s="168" t="n">
        <v>5</v>
      </c>
      <c r="H50" s="168" t="inlineStr">
        <is>
          <t>FUERA DE META</t>
        </is>
      </c>
    </row>
    <row r="51" ht="18" customHeight="1">
      <c r="A51" s="168" t="inlineStr">
        <is>
          <t>S28</t>
        </is>
      </c>
      <c r="B51" s="169" t="n">
        <v>46209</v>
      </c>
      <c r="C51" s="169" t="n">
        <v>46215</v>
      </c>
      <c r="D51" s="169" t="n">
        <v>4925.72</v>
      </c>
      <c r="E51" s="168" t="n">
        <v>65088.54</v>
      </c>
      <c r="F51" s="168" t="n">
        <v>7.567722367101798</v>
      </c>
      <c r="G51" s="168" t="n">
        <v>5</v>
      </c>
      <c r="H51" s="168" t="inlineStr">
        <is>
          <t>FUERA DE META</t>
        </is>
      </c>
    </row>
    <row r="52" ht="18" customHeight="1">
      <c r="A52" s="168" t="inlineStr">
        <is>
          <t>S29</t>
        </is>
      </c>
      <c r="B52" s="169" t="n">
        <v>46216</v>
      </c>
      <c r="C52" s="169" t="n">
        <v>46222</v>
      </c>
      <c r="D52" s="169" t="n">
        <v>7117.17</v>
      </c>
      <c r="E52" s="168" t="n">
        <v>83766.42</v>
      </c>
      <c r="F52" s="168" t="n">
        <v>8.496447621851335</v>
      </c>
      <c r="G52" s="168" t="n">
        <v>5</v>
      </c>
      <c r="H52" s="168" t="inlineStr">
        <is>
          <t>FUERA DE META</t>
        </is>
      </c>
    </row>
    <row r="53" ht="18" customHeight="1">
      <c r="A53" s="168" t="inlineStr">
        <is>
          <t>S30</t>
        </is>
      </c>
      <c r="B53" s="169" t="n">
        <v>46223</v>
      </c>
      <c r="C53" s="169" t="n">
        <v>46229</v>
      </c>
      <c r="D53" s="169" t="n">
        <v>7147.96</v>
      </c>
      <c r="E53" s="168" t="n">
        <v>86637.99000000001</v>
      </c>
      <c r="F53" s="168" t="n">
        <v>8.250376076360959</v>
      </c>
      <c r="G53" s="168" t="n">
        <v>5</v>
      </c>
      <c r="H53" s="168" t="inlineStr">
        <is>
          <t>FUERA DE META</t>
        </is>
      </c>
    </row>
    <row r="54" ht="18" customHeight="1">
      <c r="A54" s="168" t="inlineStr">
        <is>
          <t>S31</t>
        </is>
      </c>
      <c r="B54" s="169" t="n">
        <v>46230</v>
      </c>
      <c r="C54" s="169" t="n">
        <v>46236</v>
      </c>
      <c r="D54" s="169" t="n">
        <v>5890.26</v>
      </c>
      <c r="E54" s="168" t="n">
        <v>93750.62</v>
      </c>
      <c r="F54" s="168" t="n">
        <v>6.282902449071805</v>
      </c>
      <c r="G54" s="168" t="n">
        <v>5</v>
      </c>
      <c r="H54" s="168" t="inlineStr">
        <is>
          <t>FUERA DE META</t>
        </is>
      </c>
    </row>
    <row r="55" ht="18" customHeight="1">
      <c r="A55" s="168" t="inlineStr">
        <is>
          <t>S32</t>
        </is>
      </c>
      <c r="B55" s="169" t="n">
        <v>46237</v>
      </c>
      <c r="C55" s="169" t="n">
        <v>46243</v>
      </c>
      <c r="D55" s="169" t="n">
        <v>5698.803</v>
      </c>
      <c r="E55" s="168" t="n">
        <v>65717.28</v>
      </c>
      <c r="F55" s="168" t="n">
        <v>8.671696394007785</v>
      </c>
      <c r="G55" s="168" t="n">
        <v>5</v>
      </c>
      <c r="H55" s="168" t="inlineStr">
        <is>
          <t>FUERA DE META</t>
        </is>
      </c>
    </row>
    <row r="56" ht="18" customHeight="1">
      <c r="A56" s="168" t="inlineStr">
        <is>
          <t>S33</t>
        </is>
      </c>
      <c r="B56" s="169" t="n">
        <v>46244</v>
      </c>
      <c r="C56" s="169" t="n">
        <v>46250</v>
      </c>
      <c r="D56" s="169" t="n">
        <v>11336.7</v>
      </c>
      <c r="E56" s="168" t="n">
        <v>72385.14</v>
      </c>
      <c r="F56" s="168" t="n">
        <v>15.66163994433112</v>
      </c>
      <c r="G56" s="168" t="n">
        <v>5</v>
      </c>
      <c r="H56" s="168" t="inlineStr">
        <is>
          <t>FUERA DE META</t>
        </is>
      </c>
    </row>
    <row r="57" ht="18" customHeight="1">
      <c r="A57" s="168" t="inlineStr">
        <is>
          <t>S34</t>
        </is>
      </c>
      <c r="B57" s="169" t="n">
        <v>46251</v>
      </c>
      <c r="C57" s="169" t="n">
        <v>46257</v>
      </c>
      <c r="D57" s="169" t="n">
        <v>3731.61</v>
      </c>
      <c r="E57" s="168" t="n">
        <v>50209.65</v>
      </c>
      <c r="F57" s="168" t="n">
        <v>7.43205738339144</v>
      </c>
      <c r="G57" s="168" t="n">
        <v>5</v>
      </c>
      <c r="H57" s="168" t="inlineStr">
        <is>
          <t>FUERA DE META</t>
        </is>
      </c>
    </row>
    <row r="58" ht="18" customHeight="1">
      <c r="A58" s="168" t="n"/>
      <c r="B58" s="169" t="n"/>
      <c r="C58" s="169" t="n"/>
      <c r="D58" s="169" t="n"/>
      <c r="E58" s="168" t="n"/>
      <c r="F58" s="168" t="n"/>
      <c r="G58" s="168" t="n"/>
      <c r="H58" s="168" t="n"/>
    </row>
    <row r="59" ht="18" customHeight="1">
      <c r="A59" s="168" t="n"/>
      <c r="B59" s="169" t="n"/>
      <c r="C59" s="169" t="n"/>
      <c r="D59" s="169" t="n"/>
      <c r="E59" s="168" t="n"/>
      <c r="F59" s="168" t="n"/>
      <c r="G59" s="168" t="n"/>
      <c r="H59" s="168" t="n"/>
    </row>
    <row r="60" ht="18" customHeight="1">
      <c r="A60" s="170" t="inlineStr">
        <is>
          <t>3. DESEMPEÑO DIARIO</t>
        </is>
      </c>
      <c r="B60" s="169" t="n"/>
      <c r="C60" s="169" t="n"/>
      <c r="D60" s="169" t="n"/>
      <c r="E60" s="168" t="n"/>
      <c r="F60" s="168" t="n"/>
      <c r="G60" s="168" t="n"/>
      <c r="H60" s="168" t="n"/>
    </row>
    <row r="61" ht="18" customHeight="1">
      <c r="A61" s="167" t="inlineStr">
        <is>
          <t>FECHA</t>
        </is>
      </c>
      <c r="B61" s="171" t="inlineStr">
        <is>
          <t>KG RECHAZADOS</t>
        </is>
      </c>
      <c r="C61" s="171" t="inlineStr">
        <is>
          <t>KG TELA LIBERADA</t>
        </is>
      </c>
      <c r="D61" s="171" t="inlineStr">
        <is>
          <t>% RECHAZO</t>
        </is>
      </c>
      <c r="E61" s="167" t="inlineStr">
        <is>
          <t>META %</t>
        </is>
      </c>
      <c r="F61" s="167" t="inlineStr">
        <is>
          <t>ESTADO</t>
        </is>
      </c>
      <c r="G61" s="168" t="n"/>
      <c r="H61" s="168" t="n"/>
    </row>
    <row r="62" ht="18" customHeight="1">
      <c r="A62" s="172" t="n">
        <v>46023</v>
      </c>
      <c r="B62" s="169" t="n">
        <v>0</v>
      </c>
      <c r="C62" s="169" t="n">
        <v>0</v>
      </c>
      <c r="D62" s="169" t="n"/>
      <c r="E62" s="168" t="n">
        <v>5</v>
      </c>
      <c r="F62" s="168" t="inlineStr">
        <is>
          <t>SIN DATO</t>
        </is>
      </c>
      <c r="G62" s="168" t="n"/>
      <c r="H62" s="168" t="n"/>
    </row>
    <row r="63" ht="18" customHeight="1">
      <c r="A63" s="172" t="n">
        <v>46024</v>
      </c>
      <c r="B63" s="169" t="n">
        <v>0</v>
      </c>
      <c r="C63" s="169" t="n">
        <v>0</v>
      </c>
      <c r="D63" s="169" t="n"/>
      <c r="E63" s="168" t="n">
        <v>5</v>
      </c>
      <c r="F63" s="168" t="inlineStr">
        <is>
          <t>SIN DATO</t>
        </is>
      </c>
      <c r="G63" s="168" t="n"/>
      <c r="H63" s="168" t="n"/>
    </row>
    <row r="64" ht="18" customHeight="1">
      <c r="A64" s="172" t="n">
        <v>46025</v>
      </c>
      <c r="B64" s="169" t="n">
        <v>0</v>
      </c>
      <c r="C64" s="169" t="n">
        <v>0</v>
      </c>
      <c r="D64" s="169" t="n"/>
      <c r="E64" s="168" t="n">
        <v>5</v>
      </c>
      <c r="F64" s="168" t="inlineStr">
        <is>
          <t>SIN DATO</t>
        </is>
      </c>
      <c r="G64" s="168" t="n"/>
      <c r="H64" s="168" t="n"/>
    </row>
    <row r="65" ht="18" customHeight="1">
      <c r="A65" s="172" t="n">
        <v>46026</v>
      </c>
      <c r="B65" s="169" t="n">
        <v>0</v>
      </c>
      <c r="C65" s="169" t="n">
        <v>0</v>
      </c>
      <c r="D65" s="169" t="n"/>
      <c r="E65" s="168" t="n">
        <v>5</v>
      </c>
      <c r="F65" s="168" t="inlineStr">
        <is>
          <t>SIN DATO</t>
        </is>
      </c>
      <c r="G65" s="168" t="n"/>
      <c r="H65" s="168" t="n"/>
    </row>
    <row r="66" ht="18" customHeight="1">
      <c r="A66" s="172" t="n">
        <v>46027</v>
      </c>
      <c r="B66" s="169" t="n">
        <v>0</v>
      </c>
      <c r="C66" s="169" t="n">
        <v>16341.29</v>
      </c>
      <c r="D66" s="169" t="n">
        <v>0</v>
      </c>
      <c r="E66" s="168" t="n">
        <v>5</v>
      </c>
      <c r="F66" s="168" t="inlineStr">
        <is>
          <t>DENTRO DE META</t>
        </is>
      </c>
      <c r="G66" s="168" t="n"/>
      <c r="H66" s="168" t="n"/>
    </row>
    <row r="67" ht="18" customHeight="1">
      <c r="A67" s="172" t="n">
        <v>46028</v>
      </c>
      <c r="B67" s="169" t="n">
        <v>1590.75</v>
      </c>
      <c r="C67" s="169" t="n">
        <v>18476.11</v>
      </c>
      <c r="D67" s="169" t="n">
        <v>8.609766882747504</v>
      </c>
      <c r="E67" s="168" t="n">
        <v>5</v>
      </c>
      <c r="F67" s="168" t="inlineStr">
        <is>
          <t>FUERA DE META</t>
        </is>
      </c>
      <c r="G67" s="168" t="n"/>
      <c r="H67" s="168" t="n"/>
    </row>
    <row r="68" ht="18" customHeight="1">
      <c r="A68" s="172" t="n">
        <v>46029</v>
      </c>
      <c r="B68" s="169" t="n">
        <v>918.5200000000001</v>
      </c>
      <c r="C68" s="169" t="n">
        <v>11189.388</v>
      </c>
      <c r="D68" s="169" t="n">
        <v>8.208849313295778</v>
      </c>
      <c r="E68" s="168" t="n">
        <v>5</v>
      </c>
      <c r="F68" s="168" t="inlineStr">
        <is>
          <t>FUERA DE META</t>
        </is>
      </c>
      <c r="G68" s="168" t="n"/>
      <c r="H68" s="168" t="n"/>
    </row>
    <row r="69" ht="18" customHeight="1">
      <c r="A69" s="172" t="n">
        <v>46030</v>
      </c>
      <c r="B69" s="169" t="n">
        <v>1692.48</v>
      </c>
      <c r="C69" s="169" t="n">
        <v>20103.6</v>
      </c>
      <c r="D69" s="169" t="n">
        <v>8.418790664358623</v>
      </c>
      <c r="E69" s="168" t="n">
        <v>5</v>
      </c>
      <c r="F69" s="168" t="inlineStr">
        <is>
          <t>FUERA DE META</t>
        </is>
      </c>
      <c r="G69" s="168" t="n"/>
      <c r="H69" s="168" t="n"/>
    </row>
    <row r="70" ht="18" customHeight="1">
      <c r="A70" s="172" t="n">
        <v>46031</v>
      </c>
      <c r="B70" s="169" t="n">
        <v>776.5799999999999</v>
      </c>
      <c r="C70" s="169" t="n">
        <v>8850.129999999999</v>
      </c>
      <c r="D70" s="169" t="n">
        <v>8.774786359070431</v>
      </c>
      <c r="E70" s="168" t="n">
        <v>5</v>
      </c>
      <c r="F70" s="168" t="inlineStr">
        <is>
          <t>FUERA DE META</t>
        </is>
      </c>
      <c r="G70" s="168" t="n"/>
      <c r="H70" s="168" t="n"/>
    </row>
    <row r="71" ht="18" customHeight="1">
      <c r="A71" s="172" t="n">
        <v>46032</v>
      </c>
      <c r="B71" s="169" t="n">
        <v>1249.88</v>
      </c>
      <c r="C71" s="169" t="n">
        <v>0</v>
      </c>
      <c r="D71" s="169" t="n"/>
      <c r="E71" s="168" t="n">
        <v>5</v>
      </c>
      <c r="F71" s="168" t="inlineStr">
        <is>
          <t>SIN DATO</t>
        </is>
      </c>
      <c r="G71" s="168" t="n"/>
      <c r="H71" s="168" t="n"/>
    </row>
    <row r="72" ht="18" customHeight="1">
      <c r="A72" s="172" t="n">
        <v>46033</v>
      </c>
      <c r="B72" s="169" t="n">
        <v>0</v>
      </c>
      <c r="C72" s="169" t="n">
        <v>0</v>
      </c>
      <c r="D72" s="169" t="n"/>
      <c r="E72" s="168" t="n">
        <v>5</v>
      </c>
      <c r="F72" s="168" t="inlineStr">
        <is>
          <t>SIN DATO</t>
        </is>
      </c>
      <c r="G72" s="168" t="n"/>
      <c r="H72" s="168" t="n"/>
    </row>
    <row r="73" ht="18" customHeight="1">
      <c r="A73" s="172" t="n">
        <v>46034</v>
      </c>
      <c r="B73" s="169" t="n">
        <v>0</v>
      </c>
      <c r="C73" s="169" t="n">
        <v>16675.424</v>
      </c>
      <c r="D73" s="169" t="n">
        <v>0</v>
      </c>
      <c r="E73" s="168" t="n">
        <v>5</v>
      </c>
      <c r="F73" s="168" t="inlineStr">
        <is>
          <t>DENTRO DE META</t>
        </is>
      </c>
      <c r="G73" s="168" t="n"/>
      <c r="H73" s="168" t="n"/>
    </row>
    <row r="74" ht="18" customHeight="1">
      <c r="A74" s="172" t="n">
        <v>46035</v>
      </c>
      <c r="B74" s="169" t="n">
        <v>22.52</v>
      </c>
      <c r="C74" s="169" t="n">
        <v>15934.38</v>
      </c>
      <c r="D74" s="169" t="n">
        <v>0.1413296281373985</v>
      </c>
      <c r="E74" s="168" t="n">
        <v>5</v>
      </c>
      <c r="F74" s="168" t="inlineStr">
        <is>
          <t>DENTRO DE META</t>
        </is>
      </c>
      <c r="G74" s="168" t="n"/>
      <c r="H74" s="168" t="n"/>
    </row>
    <row r="75" ht="18" customHeight="1">
      <c r="A75" s="172" t="n">
        <v>46036</v>
      </c>
      <c r="B75" s="169" t="n">
        <v>2042.44</v>
      </c>
      <c r="C75" s="169" t="n">
        <v>26235.7875</v>
      </c>
      <c r="D75" s="169" t="n">
        <v>7.78493879781577</v>
      </c>
      <c r="E75" s="168" t="n">
        <v>5</v>
      </c>
      <c r="F75" s="168" t="inlineStr">
        <is>
          <t>FUERA DE META</t>
        </is>
      </c>
      <c r="G75" s="168" t="n"/>
      <c r="H75" s="168" t="n"/>
    </row>
    <row r="76" ht="18" customHeight="1">
      <c r="A76" s="172" t="n">
        <v>46037</v>
      </c>
      <c r="B76" s="169" t="n">
        <v>1255.65</v>
      </c>
      <c r="C76" s="169" t="n">
        <v>16635.42</v>
      </c>
      <c r="D76" s="169" t="n">
        <v>7.548051086176362</v>
      </c>
      <c r="E76" s="168" t="n">
        <v>5</v>
      </c>
      <c r="F76" s="168" t="inlineStr">
        <is>
          <t>FUERA DE META</t>
        </is>
      </c>
      <c r="G76" s="168" t="n"/>
      <c r="H76" s="168" t="n"/>
    </row>
    <row r="77" ht="18" customHeight="1">
      <c r="A77" s="172" t="n">
        <v>46038</v>
      </c>
      <c r="B77" s="169" t="n">
        <v>1384.15</v>
      </c>
      <c r="C77" s="169" t="n">
        <v>15253.54</v>
      </c>
      <c r="D77" s="169" t="n">
        <v>9.074287017964354</v>
      </c>
      <c r="E77" s="168" t="n">
        <v>5</v>
      </c>
      <c r="F77" s="168" t="inlineStr">
        <is>
          <t>FUERA DE META</t>
        </is>
      </c>
      <c r="G77" s="168" t="n"/>
      <c r="H77" s="168" t="n"/>
    </row>
    <row r="78" ht="18" customHeight="1">
      <c r="A78" s="172" t="n">
        <v>46039</v>
      </c>
      <c r="B78" s="169" t="n">
        <v>1100.49</v>
      </c>
      <c r="C78" s="169" t="n">
        <v>0</v>
      </c>
      <c r="D78" s="169" t="n"/>
      <c r="E78" s="168" t="n">
        <v>5</v>
      </c>
      <c r="F78" s="168" t="inlineStr">
        <is>
          <t>SIN DATO</t>
        </is>
      </c>
      <c r="G78" s="168" t="n"/>
      <c r="H78" s="168" t="n"/>
    </row>
    <row r="79" ht="18" customHeight="1">
      <c r="A79" s="172" t="n">
        <v>46040</v>
      </c>
      <c r="B79" s="169" t="n">
        <v>0</v>
      </c>
      <c r="C79" s="169" t="n">
        <v>0</v>
      </c>
      <c r="D79" s="169" t="n"/>
      <c r="E79" s="168" t="n">
        <v>5</v>
      </c>
      <c r="F79" s="168" t="inlineStr">
        <is>
          <t>SIN DATO</t>
        </is>
      </c>
      <c r="G79" s="168" t="n"/>
      <c r="H79" s="168" t="n"/>
    </row>
    <row r="80" ht="18" customHeight="1">
      <c r="A80" s="172" t="n">
        <v>46041</v>
      </c>
      <c r="B80" s="169" t="n">
        <v>0</v>
      </c>
      <c r="C80" s="169" t="n">
        <v>7307.87</v>
      </c>
      <c r="D80" s="169" t="n">
        <v>0</v>
      </c>
      <c r="E80" s="168" t="n">
        <v>5</v>
      </c>
      <c r="F80" s="168" t="inlineStr">
        <is>
          <t>DENTRO DE META</t>
        </is>
      </c>
      <c r="G80" s="168" t="n"/>
      <c r="H80" s="168" t="n"/>
    </row>
    <row r="81" ht="18" customHeight="1">
      <c r="A81" s="172" t="n">
        <v>46042</v>
      </c>
      <c r="B81" s="169" t="n">
        <v>1147.86</v>
      </c>
      <c r="C81" s="169" t="n">
        <v>17322.09</v>
      </c>
      <c r="D81" s="169" t="n">
        <v>6.626567579316352</v>
      </c>
      <c r="E81" s="168" t="n">
        <v>5</v>
      </c>
      <c r="F81" s="168" t="inlineStr">
        <is>
          <t>FUERA DE META</t>
        </is>
      </c>
      <c r="G81" s="168" t="n"/>
      <c r="H81" s="168" t="n"/>
    </row>
    <row r="82" ht="18" customHeight="1">
      <c r="A82" s="172" t="n">
        <v>46043</v>
      </c>
      <c r="B82" s="169" t="n">
        <v>4265.42</v>
      </c>
      <c r="C82" s="169" t="n">
        <v>0</v>
      </c>
      <c r="D82" s="169" t="n"/>
      <c r="E82" s="168" t="n">
        <v>5</v>
      </c>
      <c r="F82" s="168" t="inlineStr">
        <is>
          <t>SIN DATO</t>
        </is>
      </c>
      <c r="G82" s="168" t="n"/>
      <c r="H82" s="168" t="n"/>
    </row>
    <row r="83" ht="18" customHeight="1">
      <c r="A83" s="172" t="n">
        <v>46044</v>
      </c>
      <c r="B83" s="169" t="n">
        <v>1253.06</v>
      </c>
      <c r="C83" s="169" t="n">
        <v>0</v>
      </c>
      <c r="D83" s="169" t="n"/>
      <c r="E83" s="168" t="n">
        <v>5</v>
      </c>
      <c r="F83" s="168" t="inlineStr">
        <is>
          <t>SIN DATO</t>
        </is>
      </c>
      <c r="G83" s="168" t="n"/>
      <c r="H83" s="168" t="n"/>
    </row>
    <row r="84" ht="18" customHeight="1">
      <c r="A84" s="172" t="n">
        <v>46045</v>
      </c>
      <c r="B84" s="169" t="n">
        <v>734.98</v>
      </c>
      <c r="C84" s="169" t="n">
        <v>0</v>
      </c>
      <c r="D84" s="169" t="n"/>
      <c r="E84" s="168" t="n">
        <v>5</v>
      </c>
      <c r="F84" s="168" t="inlineStr">
        <is>
          <t>SIN DATO</t>
        </is>
      </c>
      <c r="G84" s="168" t="n"/>
      <c r="H84" s="168" t="n"/>
    </row>
    <row r="85" ht="18" customHeight="1">
      <c r="A85" s="172" t="n">
        <v>46046</v>
      </c>
      <c r="B85" s="169" t="n">
        <v>509.6</v>
      </c>
      <c r="C85" s="169" t="n">
        <v>0</v>
      </c>
      <c r="D85" s="169" t="n"/>
      <c r="E85" s="168" t="n">
        <v>5</v>
      </c>
      <c r="F85" s="168" t="inlineStr">
        <is>
          <t>SIN DATO</t>
        </is>
      </c>
      <c r="G85" s="168" t="n"/>
      <c r="H85" s="168" t="n"/>
    </row>
    <row r="86" ht="18" customHeight="1">
      <c r="A86" s="172" t="n">
        <v>46047</v>
      </c>
      <c r="B86" s="169" t="n">
        <v>0</v>
      </c>
      <c r="C86" s="169" t="n">
        <v>0</v>
      </c>
      <c r="D86" s="169" t="n"/>
      <c r="E86" s="168" t="n">
        <v>5</v>
      </c>
      <c r="F86" s="168" t="inlineStr">
        <is>
          <t>SIN DATO</t>
        </is>
      </c>
      <c r="G86" s="168" t="n"/>
      <c r="H86" s="168" t="n"/>
    </row>
    <row r="87" ht="18" customHeight="1">
      <c r="A87" s="172" t="n">
        <v>46048</v>
      </c>
      <c r="B87" s="169" t="n">
        <v>0</v>
      </c>
      <c r="C87" s="169" t="n">
        <v>6705.26</v>
      </c>
      <c r="D87" s="169" t="n">
        <v>0</v>
      </c>
      <c r="E87" s="168" t="n">
        <v>5</v>
      </c>
      <c r="F87" s="168" t="inlineStr">
        <is>
          <t>DENTRO DE META</t>
        </is>
      </c>
      <c r="G87" s="168" t="n"/>
      <c r="H87" s="168" t="n"/>
    </row>
    <row r="88" ht="18" customHeight="1">
      <c r="A88" s="172" t="n">
        <v>46049</v>
      </c>
      <c r="B88" s="169" t="n">
        <v>67.23999999999999</v>
      </c>
      <c r="C88" s="169" t="n">
        <v>25660.72</v>
      </c>
      <c r="D88" s="169" t="n">
        <v>0.2620347363596968</v>
      </c>
      <c r="E88" s="168" t="n">
        <v>5</v>
      </c>
      <c r="F88" s="168" t="inlineStr">
        <is>
          <t>DENTRO DE META</t>
        </is>
      </c>
      <c r="G88" s="168" t="n"/>
      <c r="H88" s="168" t="n"/>
    </row>
    <row r="89" ht="18" customHeight="1">
      <c r="A89" s="172" t="n">
        <v>46050</v>
      </c>
      <c r="B89" s="169" t="n">
        <v>1220.84</v>
      </c>
      <c r="C89" s="169" t="n">
        <v>26048.42</v>
      </c>
      <c r="D89" s="169" t="n">
        <v>4.686810178889928</v>
      </c>
      <c r="E89" s="168" t="n">
        <v>5</v>
      </c>
      <c r="F89" s="168" t="inlineStr">
        <is>
          <t>DENTRO DE META</t>
        </is>
      </c>
      <c r="G89" s="168" t="n"/>
      <c r="H89" s="168" t="n"/>
    </row>
    <row r="90" ht="18" customHeight="1">
      <c r="A90" s="172" t="n">
        <v>46051</v>
      </c>
      <c r="B90" s="169" t="n">
        <v>1002.91</v>
      </c>
      <c r="C90" s="169" t="n">
        <v>18585.76</v>
      </c>
      <c r="D90" s="169" t="n">
        <v>5.396120470725975</v>
      </c>
      <c r="E90" s="168" t="n">
        <v>5</v>
      </c>
      <c r="F90" s="168" t="inlineStr">
        <is>
          <t>FUERA DE META</t>
        </is>
      </c>
      <c r="G90" s="168" t="n"/>
      <c r="H90" s="168" t="n"/>
    </row>
    <row r="91" ht="18" customHeight="1">
      <c r="A91" s="172" t="n">
        <v>46052</v>
      </c>
      <c r="B91" s="169" t="n">
        <v>670.1800000000001</v>
      </c>
      <c r="C91" s="169" t="n">
        <v>23222.87</v>
      </c>
      <c r="D91" s="169" t="n">
        <v>2.885862083368679</v>
      </c>
      <c r="E91" s="168" t="n">
        <v>5</v>
      </c>
      <c r="F91" s="168" t="inlineStr">
        <is>
          <t>DENTRO DE META</t>
        </is>
      </c>
      <c r="G91" s="168" t="n"/>
      <c r="H91" s="168" t="n"/>
    </row>
    <row r="92" ht="18" customHeight="1">
      <c r="A92" s="172" t="n">
        <v>46053</v>
      </c>
      <c r="B92" s="169" t="n">
        <v>303.26</v>
      </c>
      <c r="C92" s="169" t="n">
        <v>0</v>
      </c>
      <c r="D92" s="169" t="n"/>
      <c r="E92" s="168" t="n">
        <v>5</v>
      </c>
      <c r="F92" s="168" t="inlineStr">
        <is>
          <t>SIN DATO</t>
        </is>
      </c>
      <c r="G92" s="168" t="n"/>
      <c r="H92" s="168" t="n"/>
    </row>
    <row r="93" ht="18" customHeight="1">
      <c r="A93" s="172" t="n">
        <v>46054</v>
      </c>
      <c r="B93" s="169" t="n">
        <v>0</v>
      </c>
      <c r="C93" s="169" t="n">
        <v>0</v>
      </c>
      <c r="D93" s="169" t="n"/>
      <c r="E93" s="168" t="n">
        <v>5</v>
      </c>
      <c r="F93" s="168" t="inlineStr">
        <is>
          <t>SIN DATO</t>
        </is>
      </c>
      <c r="G93" s="168" t="n"/>
      <c r="H93" s="168" t="n"/>
    </row>
    <row r="94" ht="18" customHeight="1">
      <c r="A94" s="172" t="n">
        <v>46055</v>
      </c>
      <c r="B94" s="169" t="n">
        <v>0</v>
      </c>
      <c r="C94" s="169" t="n">
        <v>11261.81</v>
      </c>
      <c r="D94" s="169" t="n">
        <v>0</v>
      </c>
      <c r="E94" s="168" t="n">
        <v>5</v>
      </c>
      <c r="F94" s="168" t="inlineStr">
        <is>
          <t>DENTRO DE META</t>
        </is>
      </c>
      <c r="G94" s="168" t="n"/>
      <c r="H94" s="168" t="n"/>
    </row>
    <row r="95" ht="18" customHeight="1">
      <c r="A95" s="172" t="n">
        <v>46056</v>
      </c>
      <c r="B95" s="169" t="n">
        <v>376.77</v>
      </c>
      <c r="C95" s="169" t="n">
        <v>25648.16</v>
      </c>
      <c r="D95" s="169" t="n">
        <v>1.46899426703514</v>
      </c>
      <c r="E95" s="168" t="n">
        <v>5</v>
      </c>
      <c r="F95" s="168" t="inlineStr">
        <is>
          <t>DENTRO DE META</t>
        </is>
      </c>
      <c r="G95" s="168" t="n"/>
      <c r="H95" s="168" t="n"/>
    </row>
    <row r="96" ht="18" customHeight="1">
      <c r="A96" s="172" t="n">
        <v>46057</v>
      </c>
      <c r="B96" s="169" t="n">
        <v>3742.72</v>
      </c>
      <c r="C96" s="169" t="n">
        <v>23582.46</v>
      </c>
      <c r="D96" s="169" t="n">
        <v>15.87077853625109</v>
      </c>
      <c r="E96" s="168" t="n">
        <v>5</v>
      </c>
      <c r="F96" s="168" t="inlineStr">
        <is>
          <t>FUERA DE META</t>
        </is>
      </c>
      <c r="G96" s="168" t="n"/>
      <c r="H96" s="168" t="n"/>
    </row>
    <row r="97" ht="18" customHeight="1">
      <c r="A97" s="172" t="n">
        <v>46058</v>
      </c>
      <c r="B97" s="169" t="n">
        <v>724.1</v>
      </c>
      <c r="C97" s="169" t="n">
        <v>18677.4</v>
      </c>
      <c r="D97" s="169" t="n">
        <v>3.876877938042768</v>
      </c>
      <c r="E97" s="168" t="n">
        <v>5</v>
      </c>
      <c r="F97" s="168" t="inlineStr">
        <is>
          <t>DENTRO DE META</t>
        </is>
      </c>
      <c r="G97" s="168" t="n"/>
      <c r="H97" s="168" t="n"/>
    </row>
    <row r="98" ht="18" customHeight="1">
      <c r="A98" s="172" t="n">
        <v>46059</v>
      </c>
      <c r="B98" s="169" t="n">
        <v>2512.64</v>
      </c>
      <c r="C98" s="169" t="n">
        <v>13683.58</v>
      </c>
      <c r="D98" s="169" t="n">
        <v>18.36244608501576</v>
      </c>
      <c r="E98" s="168" t="n">
        <v>5</v>
      </c>
      <c r="F98" s="168" t="inlineStr">
        <is>
          <t>FUERA DE META</t>
        </is>
      </c>
      <c r="G98" s="168" t="n"/>
      <c r="H98" s="168" t="n"/>
    </row>
    <row r="99" ht="18" customHeight="1">
      <c r="A99" s="172" t="n">
        <v>46060</v>
      </c>
      <c r="B99" s="169" t="n">
        <v>2148.61</v>
      </c>
      <c r="C99" s="169" t="n">
        <v>0</v>
      </c>
      <c r="D99" s="169" t="n"/>
      <c r="E99" s="168" t="n">
        <v>5</v>
      </c>
      <c r="F99" s="168" t="inlineStr">
        <is>
          <t>SIN DATO</t>
        </is>
      </c>
      <c r="G99" s="168" t="n"/>
      <c r="H99" s="168" t="n"/>
    </row>
    <row r="100" ht="18" customHeight="1">
      <c r="A100" s="172" t="n">
        <v>46061</v>
      </c>
      <c r="B100" s="169" t="n">
        <v>0</v>
      </c>
      <c r="C100" s="169" t="n">
        <v>0</v>
      </c>
      <c r="D100" s="169" t="n"/>
      <c r="E100" s="168" t="n">
        <v>5</v>
      </c>
      <c r="F100" s="168" t="inlineStr">
        <is>
          <t>SIN DATO</t>
        </is>
      </c>
      <c r="G100" s="168" t="n"/>
      <c r="H100" s="168" t="n"/>
    </row>
    <row r="101" ht="18" customHeight="1">
      <c r="A101" s="172" t="n">
        <v>46062</v>
      </c>
      <c r="B101" s="169" t="n">
        <v>0</v>
      </c>
      <c r="C101" s="169" t="n">
        <v>7593.52</v>
      </c>
      <c r="D101" s="169" t="n">
        <v>0</v>
      </c>
      <c r="E101" s="168" t="n">
        <v>5</v>
      </c>
      <c r="F101" s="168" t="inlineStr">
        <is>
          <t>DENTRO DE META</t>
        </is>
      </c>
      <c r="G101" s="168" t="n"/>
      <c r="H101" s="168" t="n"/>
    </row>
    <row r="102" ht="18" customHeight="1">
      <c r="A102" s="172" t="n">
        <v>46063</v>
      </c>
      <c r="B102" s="169" t="n">
        <v>190.29</v>
      </c>
      <c r="C102" s="169" t="n">
        <v>21238.75</v>
      </c>
      <c r="D102" s="169" t="n">
        <v>0.8959566829497969</v>
      </c>
      <c r="E102" s="168" t="n">
        <v>5</v>
      </c>
      <c r="F102" s="168" t="inlineStr">
        <is>
          <t>DENTRO DE META</t>
        </is>
      </c>
      <c r="G102" s="168" t="n"/>
      <c r="H102" s="168" t="n"/>
    </row>
    <row r="103" ht="18" customHeight="1">
      <c r="A103" s="172" t="n">
        <v>46064</v>
      </c>
      <c r="B103" s="169" t="n">
        <v>1325.91</v>
      </c>
      <c r="C103" s="169" t="n">
        <v>20298.21</v>
      </c>
      <c r="D103" s="169" t="n">
        <v>6.532152342497197</v>
      </c>
      <c r="E103" s="168" t="n">
        <v>5</v>
      </c>
      <c r="F103" s="168" t="inlineStr">
        <is>
          <t>FUERA DE META</t>
        </is>
      </c>
      <c r="G103" s="168" t="n"/>
      <c r="H103" s="168" t="n"/>
    </row>
    <row r="104" ht="18" customHeight="1">
      <c r="A104" s="172" t="n">
        <v>46065</v>
      </c>
      <c r="B104" s="169" t="n">
        <v>1022.7</v>
      </c>
      <c r="C104" s="169" t="n">
        <v>26487.14</v>
      </c>
      <c r="D104" s="169" t="n">
        <v>3.86111901851238</v>
      </c>
      <c r="E104" s="168" t="n">
        <v>5</v>
      </c>
      <c r="F104" s="168" t="inlineStr">
        <is>
          <t>DENTRO DE META</t>
        </is>
      </c>
      <c r="G104" s="168" t="n"/>
      <c r="H104" s="168" t="n"/>
    </row>
    <row r="105" ht="18" customHeight="1">
      <c r="A105" s="172" t="n">
        <v>46066</v>
      </c>
      <c r="B105" s="169" t="n">
        <v>986.5699999999999</v>
      </c>
      <c r="C105" s="169" t="n">
        <v>21997.95</v>
      </c>
      <c r="D105" s="169" t="n">
        <v>4.484826995242738</v>
      </c>
      <c r="E105" s="168" t="n">
        <v>5</v>
      </c>
      <c r="F105" s="168" t="inlineStr">
        <is>
          <t>DENTRO DE META</t>
        </is>
      </c>
      <c r="G105" s="168" t="n"/>
      <c r="H105" s="168" t="n"/>
    </row>
    <row r="106" ht="18" customHeight="1">
      <c r="A106" s="172" t="n">
        <v>46067</v>
      </c>
      <c r="B106" s="169" t="n">
        <v>667.7</v>
      </c>
      <c r="C106" s="169" t="n">
        <v>0</v>
      </c>
      <c r="D106" s="169" t="n"/>
      <c r="E106" s="168" t="n">
        <v>5</v>
      </c>
      <c r="F106" s="168" t="inlineStr">
        <is>
          <t>SIN DATO</t>
        </is>
      </c>
      <c r="G106" s="168" t="n"/>
      <c r="H106" s="168" t="n"/>
    </row>
    <row r="107" ht="18" customHeight="1">
      <c r="A107" s="172" t="n">
        <v>46068</v>
      </c>
      <c r="B107" s="169" t="n">
        <v>0</v>
      </c>
      <c r="C107" s="169" t="n">
        <v>0</v>
      </c>
      <c r="D107" s="169" t="n"/>
      <c r="E107" s="168" t="n">
        <v>5</v>
      </c>
      <c r="F107" s="168" t="inlineStr">
        <is>
          <t>SIN DATO</t>
        </is>
      </c>
      <c r="G107" s="168" t="n"/>
      <c r="H107" s="168" t="n"/>
    </row>
    <row r="108" ht="18" customHeight="1">
      <c r="A108" s="172" t="n">
        <v>46069</v>
      </c>
      <c r="B108" s="169" t="n">
        <v>0</v>
      </c>
      <c r="C108" s="169" t="n">
        <v>5335.71</v>
      </c>
      <c r="D108" s="169" t="n">
        <v>0</v>
      </c>
      <c r="E108" s="168" t="n">
        <v>5</v>
      </c>
      <c r="F108" s="168" t="inlineStr">
        <is>
          <t>DENTRO DE META</t>
        </is>
      </c>
      <c r="G108" s="168" t="n"/>
      <c r="H108" s="168" t="n"/>
    </row>
    <row r="109" ht="18" customHeight="1">
      <c r="A109" s="172" t="n">
        <v>46070</v>
      </c>
      <c r="B109" s="169" t="n">
        <v>1402.58</v>
      </c>
      <c r="C109" s="169" t="n">
        <v>23039.35</v>
      </c>
      <c r="D109" s="169" t="n">
        <v>6.0877585522161</v>
      </c>
      <c r="E109" s="168" t="n">
        <v>5</v>
      </c>
      <c r="F109" s="168" t="inlineStr">
        <is>
          <t>FUERA DE META</t>
        </is>
      </c>
      <c r="G109" s="168" t="n"/>
      <c r="H109" s="168" t="n"/>
    </row>
    <row r="110" ht="18" customHeight="1">
      <c r="A110" s="172" t="n">
        <v>46071</v>
      </c>
      <c r="B110" s="169" t="n">
        <v>977.4399999999999</v>
      </c>
      <c r="C110" s="169" t="n">
        <v>29527.64</v>
      </c>
      <c r="D110" s="169" t="n">
        <v>3.31025439215596</v>
      </c>
      <c r="E110" s="168" t="n">
        <v>5</v>
      </c>
      <c r="F110" s="168" t="inlineStr">
        <is>
          <t>DENTRO DE META</t>
        </is>
      </c>
      <c r="G110" s="168" t="n"/>
      <c r="H110" s="168" t="n"/>
    </row>
    <row r="111" ht="18" customHeight="1">
      <c r="A111" s="172" t="n">
        <v>46072</v>
      </c>
      <c r="B111" s="169" t="n">
        <v>354.24</v>
      </c>
      <c r="C111" s="169" t="n">
        <v>22665.49</v>
      </c>
      <c r="D111" s="169" t="n">
        <v>1.562904662550864</v>
      </c>
      <c r="E111" s="168" t="n">
        <v>5</v>
      </c>
      <c r="F111" s="168" t="inlineStr">
        <is>
          <t>DENTRO DE META</t>
        </is>
      </c>
      <c r="G111" s="168" t="n"/>
      <c r="H111" s="168" t="n"/>
    </row>
    <row r="112" ht="18" customHeight="1">
      <c r="A112" s="172" t="n">
        <v>46073</v>
      </c>
      <c r="B112" s="169" t="n">
        <v>2068.58</v>
      </c>
      <c r="C112" s="169" t="n">
        <v>20788.54</v>
      </c>
      <c r="D112" s="169" t="n">
        <v>9.950578539907083</v>
      </c>
      <c r="E112" s="168" t="n">
        <v>5</v>
      </c>
      <c r="F112" s="168" t="inlineStr">
        <is>
          <t>FUERA DE META</t>
        </is>
      </c>
      <c r="G112" s="168" t="n"/>
      <c r="H112" s="168" t="n"/>
    </row>
    <row r="113" ht="18" customHeight="1">
      <c r="A113" s="172" t="n">
        <v>46074</v>
      </c>
      <c r="B113" s="169" t="n">
        <v>1305.12</v>
      </c>
      <c r="C113" s="169" t="n">
        <v>0</v>
      </c>
      <c r="D113" s="169" t="n"/>
      <c r="E113" s="168" t="n">
        <v>5</v>
      </c>
      <c r="F113" s="168" t="inlineStr">
        <is>
          <t>SIN DATO</t>
        </is>
      </c>
      <c r="G113" s="168" t="n"/>
      <c r="H113" s="168" t="n"/>
    </row>
    <row r="114" ht="18" customHeight="1">
      <c r="A114" s="172" t="n">
        <v>46075</v>
      </c>
      <c r="B114" s="169" t="n">
        <v>0</v>
      </c>
      <c r="C114" s="169" t="n">
        <v>0</v>
      </c>
      <c r="D114" s="169" t="n"/>
      <c r="E114" s="168" t="n">
        <v>5</v>
      </c>
      <c r="F114" s="168" t="inlineStr">
        <is>
          <t>SIN DATO</t>
        </is>
      </c>
      <c r="G114" s="168" t="n"/>
      <c r="H114" s="168" t="n"/>
    </row>
    <row r="115" ht="18" customHeight="1">
      <c r="A115" s="172" t="n">
        <v>46076</v>
      </c>
      <c r="B115" s="169" t="n">
        <v>100</v>
      </c>
      <c r="C115" s="169" t="n">
        <v>15805.37</v>
      </c>
      <c r="D115" s="169" t="n">
        <v>0.6326963557322606</v>
      </c>
      <c r="E115" s="168" t="n">
        <v>5</v>
      </c>
      <c r="F115" s="168" t="inlineStr">
        <is>
          <t>DENTRO DE META</t>
        </is>
      </c>
      <c r="G115" s="168" t="n"/>
      <c r="H115" s="168" t="n"/>
    </row>
    <row r="116" ht="18" customHeight="1">
      <c r="A116" s="172" t="n">
        <v>46077</v>
      </c>
      <c r="B116" s="169" t="n">
        <v>1234.82</v>
      </c>
      <c r="C116" s="169" t="n">
        <v>27243.03</v>
      </c>
      <c r="D116" s="169" t="n">
        <v>4.532608891154912</v>
      </c>
      <c r="E116" s="168" t="n">
        <v>5</v>
      </c>
      <c r="F116" s="168" t="inlineStr">
        <is>
          <t>DENTRO DE META</t>
        </is>
      </c>
      <c r="G116" s="168" t="n"/>
      <c r="H116" s="168" t="n"/>
    </row>
    <row r="117" ht="18" customHeight="1">
      <c r="A117" s="172" t="n">
        <v>46078</v>
      </c>
      <c r="B117" s="169" t="n">
        <v>2143.56</v>
      </c>
      <c r="C117" s="169" t="n">
        <v>17457.01</v>
      </c>
      <c r="D117" s="169" t="n">
        <v>12.2790787196662</v>
      </c>
      <c r="E117" s="168" t="n">
        <v>5</v>
      </c>
      <c r="F117" s="168" t="inlineStr">
        <is>
          <t>FUERA DE META</t>
        </is>
      </c>
      <c r="G117" s="168" t="n"/>
      <c r="H117" s="168" t="n"/>
    </row>
    <row r="118" ht="18" customHeight="1">
      <c r="A118" s="172" t="n">
        <v>46079</v>
      </c>
      <c r="B118" s="169" t="n">
        <v>2692.88</v>
      </c>
      <c r="C118" s="169" t="n">
        <v>14141.78</v>
      </c>
      <c r="D118" s="169" t="n">
        <v>19.04201592727365</v>
      </c>
      <c r="E118" s="168" t="n">
        <v>5</v>
      </c>
      <c r="F118" s="168" t="inlineStr">
        <is>
          <t>FUERA DE META</t>
        </is>
      </c>
      <c r="G118" s="168" t="n"/>
      <c r="H118" s="168" t="n"/>
    </row>
    <row r="119" ht="18" customHeight="1">
      <c r="A119" s="172" t="n">
        <v>46080</v>
      </c>
      <c r="B119" s="169" t="n">
        <v>455.87</v>
      </c>
      <c r="C119" s="169" t="n">
        <v>16648.77</v>
      </c>
      <c r="D119" s="169" t="n">
        <v>2.738160236461913</v>
      </c>
      <c r="E119" s="168" t="n">
        <v>5</v>
      </c>
      <c r="F119" s="168" t="inlineStr">
        <is>
          <t>DENTRO DE META</t>
        </is>
      </c>
      <c r="G119" s="168" t="n"/>
      <c r="H119" s="168" t="n"/>
    </row>
    <row r="120" ht="18" customHeight="1">
      <c r="A120" s="172" t="n">
        <v>46081</v>
      </c>
      <c r="B120" s="169" t="n">
        <v>1061.23</v>
      </c>
      <c r="C120" s="169" t="n">
        <v>0</v>
      </c>
      <c r="D120" s="169" t="n"/>
      <c r="E120" s="168" t="n">
        <v>5</v>
      </c>
      <c r="F120" s="168" t="inlineStr">
        <is>
          <t>SIN DATO</t>
        </is>
      </c>
      <c r="G120" s="168" t="n"/>
      <c r="H120" s="168" t="n"/>
    </row>
    <row r="121" ht="18" customHeight="1">
      <c r="A121" s="172" t="n">
        <v>46082</v>
      </c>
      <c r="B121" s="169" t="n">
        <v>0</v>
      </c>
      <c r="C121" s="169" t="n">
        <v>0</v>
      </c>
      <c r="D121" s="169" t="n"/>
      <c r="E121" s="168" t="n">
        <v>5</v>
      </c>
      <c r="F121" s="168" t="inlineStr">
        <is>
          <t>SIN DATO</t>
        </is>
      </c>
      <c r="G121" s="168" t="n"/>
      <c r="H121" s="168" t="n"/>
    </row>
    <row r="122" ht="18" customHeight="1">
      <c r="A122" s="172" t="n">
        <v>46083</v>
      </c>
      <c r="B122" s="169" t="n">
        <v>0</v>
      </c>
      <c r="C122" s="169" t="n">
        <v>13813.18</v>
      </c>
      <c r="D122" s="169" t="n">
        <v>0</v>
      </c>
      <c r="E122" s="168" t="n">
        <v>5</v>
      </c>
      <c r="F122" s="168" t="inlineStr">
        <is>
          <t>DENTRO DE META</t>
        </is>
      </c>
      <c r="G122" s="168" t="n"/>
      <c r="H122" s="168" t="n"/>
    </row>
    <row r="123" ht="18" customHeight="1">
      <c r="A123" s="172" t="n">
        <v>46084</v>
      </c>
      <c r="B123" s="169" t="n">
        <v>209.06</v>
      </c>
      <c r="C123" s="169" t="n">
        <v>20865.16</v>
      </c>
      <c r="D123" s="169" t="n">
        <v>1.001957329826371</v>
      </c>
      <c r="E123" s="168" t="n">
        <v>5</v>
      </c>
      <c r="F123" s="168" t="inlineStr">
        <is>
          <t>DENTRO DE META</t>
        </is>
      </c>
      <c r="G123" s="168" t="n"/>
      <c r="H123" s="168" t="n"/>
    </row>
    <row r="124" ht="18" customHeight="1">
      <c r="A124" s="172" t="n">
        <v>46085</v>
      </c>
      <c r="B124" s="169" t="n">
        <v>1160.12</v>
      </c>
      <c r="C124" s="169" t="n">
        <v>21853.22</v>
      </c>
      <c r="D124" s="169" t="n">
        <v>5.30869135074831</v>
      </c>
      <c r="E124" s="168" t="n">
        <v>5</v>
      </c>
      <c r="F124" s="168" t="inlineStr">
        <is>
          <t>FUERA DE META</t>
        </is>
      </c>
      <c r="G124" s="168" t="n"/>
      <c r="H124" s="168" t="n"/>
    </row>
    <row r="125" ht="18" customHeight="1">
      <c r="A125" s="172" t="n">
        <v>46086</v>
      </c>
      <c r="B125" s="169" t="n">
        <v>452.81</v>
      </c>
      <c r="C125" s="169" t="n">
        <v>30115.37</v>
      </c>
      <c r="D125" s="169" t="n">
        <v>1.503584382327031</v>
      </c>
      <c r="E125" s="168" t="n">
        <v>5</v>
      </c>
      <c r="F125" s="168" t="inlineStr">
        <is>
          <t>DENTRO DE META</t>
        </is>
      </c>
      <c r="G125" s="168" t="n"/>
      <c r="H125" s="168" t="n"/>
    </row>
    <row r="126" ht="18" customHeight="1">
      <c r="A126" s="172" t="n">
        <v>46087</v>
      </c>
      <c r="B126" s="169" t="n">
        <v>1830.22</v>
      </c>
      <c r="C126" s="169" t="n">
        <v>23760.29</v>
      </c>
      <c r="D126" s="169" t="n">
        <v>7.702852111653518</v>
      </c>
      <c r="E126" s="168" t="n">
        <v>5</v>
      </c>
      <c r="F126" s="168" t="inlineStr">
        <is>
          <t>FUERA DE META</t>
        </is>
      </c>
      <c r="G126" s="168" t="n"/>
      <c r="H126" s="168" t="n"/>
    </row>
    <row r="127" ht="18" customHeight="1">
      <c r="A127" s="172" t="n">
        <v>46088</v>
      </c>
      <c r="B127" s="169" t="n">
        <v>657.39</v>
      </c>
      <c r="C127" s="169" t="n">
        <v>0</v>
      </c>
      <c r="D127" s="169" t="n"/>
      <c r="E127" s="168" t="n">
        <v>5</v>
      </c>
      <c r="F127" s="168" t="inlineStr">
        <is>
          <t>SIN DATO</t>
        </is>
      </c>
      <c r="G127" s="168" t="n"/>
      <c r="H127" s="168" t="n"/>
    </row>
    <row r="128" ht="18" customHeight="1">
      <c r="A128" s="172" t="n">
        <v>46089</v>
      </c>
      <c r="B128" s="169" t="n">
        <v>0</v>
      </c>
      <c r="C128" s="169" t="n">
        <v>0</v>
      </c>
      <c r="D128" s="169" t="n"/>
      <c r="E128" s="168" t="n">
        <v>5</v>
      </c>
      <c r="F128" s="168" t="inlineStr">
        <is>
          <t>SIN DATO</t>
        </is>
      </c>
      <c r="G128" s="168" t="n"/>
      <c r="H128" s="168" t="n"/>
    </row>
    <row r="129" ht="18" customHeight="1">
      <c r="A129" s="172" t="n">
        <v>46090</v>
      </c>
      <c r="B129" s="169" t="n">
        <v>0</v>
      </c>
      <c r="C129" s="169" t="n">
        <v>10162.4</v>
      </c>
      <c r="D129" s="169" t="n">
        <v>0</v>
      </c>
      <c r="E129" s="168" t="n">
        <v>5</v>
      </c>
      <c r="F129" s="168" t="inlineStr">
        <is>
          <t>DENTRO DE META</t>
        </is>
      </c>
      <c r="G129" s="168" t="n"/>
      <c r="H129" s="168" t="n"/>
    </row>
    <row r="130" ht="18" customHeight="1">
      <c r="A130" s="172" t="n">
        <v>46091</v>
      </c>
      <c r="B130" s="169" t="n">
        <v>315</v>
      </c>
      <c r="C130" s="169" t="n">
        <v>20282.37</v>
      </c>
      <c r="D130" s="169" t="n">
        <v>1.553072939700834</v>
      </c>
      <c r="E130" s="168" t="n">
        <v>5</v>
      </c>
      <c r="F130" s="168" t="inlineStr">
        <is>
          <t>DENTRO DE META</t>
        </is>
      </c>
      <c r="G130" s="168" t="n"/>
      <c r="H130" s="168" t="n"/>
    </row>
    <row r="131" ht="18" customHeight="1">
      <c r="A131" s="172" t="n">
        <v>46092</v>
      </c>
      <c r="B131" s="169" t="n">
        <v>1921.56</v>
      </c>
      <c r="C131" s="169" t="n">
        <v>19552.49</v>
      </c>
      <c r="D131" s="169" t="n">
        <v>9.82769969451461</v>
      </c>
      <c r="E131" s="168" t="n">
        <v>5</v>
      </c>
      <c r="F131" s="168" t="inlineStr">
        <is>
          <t>FUERA DE META</t>
        </is>
      </c>
      <c r="G131" s="168" t="n"/>
      <c r="H131" s="168" t="n"/>
    </row>
    <row r="132" ht="18" customHeight="1">
      <c r="A132" s="172" t="n">
        <v>46093</v>
      </c>
      <c r="B132" s="169" t="n">
        <v>850.0699999999999</v>
      </c>
      <c r="C132" s="169" t="n">
        <v>21031.7</v>
      </c>
      <c r="D132" s="169" t="n">
        <v>4.041851110466581</v>
      </c>
      <c r="E132" s="168" t="n">
        <v>5</v>
      </c>
      <c r="F132" s="168" t="inlineStr">
        <is>
          <t>DENTRO DE META</t>
        </is>
      </c>
      <c r="G132" s="168" t="n"/>
      <c r="H132" s="168" t="n"/>
    </row>
    <row r="133" ht="18" customHeight="1">
      <c r="A133" s="172" t="n">
        <v>46094</v>
      </c>
      <c r="B133" s="169" t="n">
        <v>196.18</v>
      </c>
      <c r="C133" s="169" t="n">
        <v>17467.74</v>
      </c>
      <c r="D133" s="169" t="n">
        <v>1.12309892407375</v>
      </c>
      <c r="E133" s="168" t="n">
        <v>5</v>
      </c>
      <c r="F133" s="168" t="inlineStr">
        <is>
          <t>DENTRO DE META</t>
        </is>
      </c>
      <c r="G133" s="168" t="n"/>
      <c r="H133" s="168" t="n"/>
    </row>
    <row r="134" ht="18" customHeight="1">
      <c r="A134" s="172" t="n">
        <v>46095</v>
      </c>
      <c r="B134" s="169" t="n">
        <v>1926.98</v>
      </c>
      <c r="C134" s="169" t="n">
        <v>0</v>
      </c>
      <c r="D134" s="169" t="n"/>
      <c r="E134" s="168" t="n">
        <v>5</v>
      </c>
      <c r="F134" s="168" t="inlineStr">
        <is>
          <t>SIN DATO</t>
        </is>
      </c>
      <c r="G134" s="168" t="n"/>
      <c r="H134" s="168" t="n"/>
    </row>
    <row r="135" ht="18" customHeight="1">
      <c r="A135" s="172" t="n">
        <v>46096</v>
      </c>
      <c r="B135" s="169" t="n">
        <v>0</v>
      </c>
      <c r="C135" s="169" t="n">
        <v>0</v>
      </c>
      <c r="D135" s="169" t="n"/>
      <c r="E135" s="168" t="n">
        <v>5</v>
      </c>
      <c r="F135" s="168" t="inlineStr">
        <is>
          <t>SIN DATO</t>
        </is>
      </c>
      <c r="G135" s="168" t="n"/>
      <c r="H135" s="168" t="n"/>
    </row>
    <row r="136" ht="18" customHeight="1">
      <c r="A136" s="172" t="n">
        <v>46097</v>
      </c>
      <c r="B136" s="169" t="n">
        <v>0</v>
      </c>
      <c r="C136" s="169" t="n">
        <v>22792.56</v>
      </c>
      <c r="D136" s="169" t="n">
        <v>0</v>
      </c>
      <c r="E136" s="168" t="n">
        <v>5</v>
      </c>
      <c r="F136" s="168" t="inlineStr">
        <is>
          <t>DENTRO DE META</t>
        </is>
      </c>
      <c r="G136" s="168" t="n"/>
      <c r="H136" s="168" t="n"/>
    </row>
    <row r="137" ht="18" customHeight="1">
      <c r="A137" s="172" t="n">
        <v>46098</v>
      </c>
      <c r="B137" s="169" t="n">
        <v>314.69</v>
      </c>
      <c r="C137" s="169" t="n">
        <v>23158.756</v>
      </c>
      <c r="D137" s="169" t="n">
        <v>1.358838099939392</v>
      </c>
      <c r="E137" s="168" t="n">
        <v>5</v>
      </c>
      <c r="F137" s="168" t="inlineStr">
        <is>
          <t>DENTRO DE META</t>
        </is>
      </c>
      <c r="G137" s="168" t="n"/>
      <c r="H137" s="168" t="n"/>
    </row>
    <row r="138" ht="18" customHeight="1">
      <c r="A138" s="172" t="n">
        <v>46099</v>
      </c>
      <c r="B138" s="169" t="n">
        <v>2673.73</v>
      </c>
      <c r="C138" s="169" t="n">
        <v>19300.69</v>
      </c>
      <c r="D138" s="169" t="n">
        <v>13.85302805236497</v>
      </c>
      <c r="E138" s="168" t="n">
        <v>5</v>
      </c>
      <c r="F138" s="168" t="inlineStr">
        <is>
          <t>FUERA DE META</t>
        </is>
      </c>
      <c r="G138" s="168" t="n"/>
      <c r="H138" s="168" t="n"/>
    </row>
    <row r="139" ht="18" customHeight="1">
      <c r="A139" s="172" t="n">
        <v>46100</v>
      </c>
      <c r="B139" s="169" t="n">
        <v>2765.15</v>
      </c>
      <c r="C139" s="169" t="n">
        <v>33057.98</v>
      </c>
      <c r="D139" s="169" t="n">
        <v>8.364546170092666</v>
      </c>
      <c r="E139" s="168" t="n">
        <v>5</v>
      </c>
      <c r="F139" s="168" t="inlineStr">
        <is>
          <t>FUERA DE META</t>
        </is>
      </c>
      <c r="G139" s="168" t="n"/>
      <c r="H139" s="168" t="n"/>
    </row>
    <row r="140" ht="18" customHeight="1">
      <c r="A140" s="172" t="n">
        <v>46101</v>
      </c>
      <c r="B140" s="169" t="n">
        <v>1004.72</v>
      </c>
      <c r="C140" s="169" t="n">
        <v>25916.56</v>
      </c>
      <c r="D140" s="169" t="n">
        <v>3.87674907472288</v>
      </c>
      <c r="E140" s="168" t="n">
        <v>5</v>
      </c>
      <c r="F140" s="168" t="inlineStr">
        <is>
          <t>DENTRO DE META</t>
        </is>
      </c>
      <c r="G140" s="168" t="n"/>
      <c r="H140" s="168" t="n"/>
    </row>
    <row r="141" ht="18" customHeight="1">
      <c r="A141" s="172" t="n">
        <v>46102</v>
      </c>
      <c r="B141" s="169" t="n">
        <v>1298.92</v>
      </c>
      <c r="C141" s="169" t="n">
        <v>21004.17</v>
      </c>
      <c r="D141" s="169" t="n">
        <v>6.184105346700203</v>
      </c>
      <c r="E141" s="168" t="n">
        <v>5</v>
      </c>
      <c r="F141" s="168" t="inlineStr">
        <is>
          <t>FUERA DE META</t>
        </is>
      </c>
      <c r="G141" s="168" t="n"/>
      <c r="H141" s="168" t="n"/>
    </row>
    <row r="142" ht="18" customHeight="1">
      <c r="A142" s="172" t="n">
        <v>46103</v>
      </c>
      <c r="B142" s="169" t="n">
        <v>684.145</v>
      </c>
      <c r="C142" s="169" t="n">
        <v>0</v>
      </c>
      <c r="D142" s="169" t="n"/>
      <c r="E142" s="168" t="n">
        <v>5</v>
      </c>
      <c r="F142" s="168" t="inlineStr">
        <is>
          <t>SIN DATO</t>
        </is>
      </c>
      <c r="G142" s="168" t="n"/>
      <c r="H142" s="168" t="n"/>
    </row>
    <row r="143" ht="18" customHeight="1">
      <c r="A143" s="172" t="n">
        <v>46104</v>
      </c>
      <c r="B143" s="169" t="n">
        <v>0</v>
      </c>
      <c r="C143" s="169" t="n">
        <v>22208.24</v>
      </c>
      <c r="D143" s="169" t="n">
        <v>0</v>
      </c>
      <c r="E143" s="168" t="n">
        <v>5</v>
      </c>
      <c r="F143" s="168" t="inlineStr">
        <is>
          <t>DENTRO DE META</t>
        </is>
      </c>
      <c r="G143" s="168" t="n"/>
      <c r="H143" s="168" t="n"/>
    </row>
    <row r="144" ht="18" customHeight="1">
      <c r="A144" s="172" t="n">
        <v>46105</v>
      </c>
      <c r="B144" s="169" t="n">
        <v>1241.52</v>
      </c>
      <c r="C144" s="169" t="n">
        <v>10195.3</v>
      </c>
      <c r="D144" s="169" t="n">
        <v>12.17737584965622</v>
      </c>
      <c r="E144" s="168" t="n">
        <v>5</v>
      </c>
      <c r="F144" s="168" t="inlineStr">
        <is>
          <t>FUERA DE META</t>
        </is>
      </c>
      <c r="G144" s="168" t="n"/>
      <c r="H144" s="168" t="n"/>
    </row>
    <row r="145" ht="18" customHeight="1">
      <c r="A145" s="172" t="n">
        <v>46106</v>
      </c>
      <c r="B145" s="169" t="n">
        <v>882.89</v>
      </c>
      <c r="C145" s="169" t="n">
        <v>28453.81</v>
      </c>
      <c r="D145" s="169" t="n">
        <v>3.102888505968093</v>
      </c>
      <c r="E145" s="168" t="n">
        <v>5</v>
      </c>
      <c r="F145" s="168" t="inlineStr">
        <is>
          <t>DENTRO DE META</t>
        </is>
      </c>
      <c r="G145" s="168" t="n"/>
      <c r="H145" s="168" t="n"/>
    </row>
    <row r="146" ht="18" customHeight="1">
      <c r="A146" s="172" t="n">
        <v>46107</v>
      </c>
      <c r="B146" s="169" t="n">
        <v>384.2</v>
      </c>
      <c r="C146" s="169" t="n">
        <v>30378.35</v>
      </c>
      <c r="D146" s="169" t="n">
        <v>1.264716483943335</v>
      </c>
      <c r="E146" s="168" t="n">
        <v>5</v>
      </c>
      <c r="F146" s="168" t="inlineStr">
        <is>
          <t>DENTRO DE META</t>
        </is>
      </c>
      <c r="G146" s="168" t="n"/>
      <c r="H146" s="168" t="n"/>
    </row>
    <row r="147" ht="18" customHeight="1">
      <c r="A147" s="172" t="n">
        <v>46108</v>
      </c>
      <c r="B147" s="169" t="n">
        <v>1591.57</v>
      </c>
      <c r="C147" s="169" t="n">
        <v>21513.55</v>
      </c>
      <c r="D147" s="169" t="n">
        <v>7.397988709441259</v>
      </c>
      <c r="E147" s="168" t="n">
        <v>5</v>
      </c>
      <c r="F147" s="168" t="inlineStr">
        <is>
          <t>FUERA DE META</t>
        </is>
      </c>
      <c r="G147" s="168" t="n"/>
      <c r="H147" s="168" t="n"/>
    </row>
    <row r="148" ht="18" customHeight="1">
      <c r="A148" s="172" t="n">
        <v>46109</v>
      </c>
      <c r="B148" s="169" t="n">
        <v>4498.09</v>
      </c>
      <c r="C148" s="169" t="n">
        <v>15574.46</v>
      </c>
      <c r="D148" s="169" t="n">
        <v>28.88119395471818</v>
      </c>
      <c r="E148" s="168" t="n">
        <v>5</v>
      </c>
      <c r="F148" s="168" t="inlineStr">
        <is>
          <t>FUERA DE META</t>
        </is>
      </c>
      <c r="G148" s="168" t="n"/>
      <c r="H148" s="168" t="n"/>
    </row>
    <row r="149" ht="18" customHeight="1">
      <c r="A149" s="172" t="n">
        <v>46110</v>
      </c>
      <c r="B149" s="169" t="n">
        <v>455.48</v>
      </c>
      <c r="C149" s="169" t="n">
        <v>0</v>
      </c>
      <c r="D149" s="169" t="n"/>
      <c r="E149" s="168" t="n">
        <v>5</v>
      </c>
      <c r="F149" s="168" t="inlineStr">
        <is>
          <t>SIN DATO</t>
        </is>
      </c>
      <c r="G149" s="168" t="n"/>
      <c r="H149" s="168" t="n"/>
    </row>
    <row r="150" ht="18" customHeight="1">
      <c r="A150" s="172" t="n">
        <v>46111</v>
      </c>
      <c r="B150" s="169" t="n">
        <v>0</v>
      </c>
      <c r="C150" s="169" t="n">
        <v>16491.2816</v>
      </c>
      <c r="D150" s="169" t="n">
        <v>0</v>
      </c>
      <c r="E150" s="168" t="n">
        <v>5</v>
      </c>
      <c r="F150" s="168" t="inlineStr">
        <is>
          <t>DENTRO DE META</t>
        </is>
      </c>
      <c r="G150" s="168" t="n"/>
      <c r="H150" s="168" t="n"/>
    </row>
    <row r="151" ht="18" customHeight="1">
      <c r="A151" s="172" t="n">
        <v>46112</v>
      </c>
      <c r="B151" s="169" t="n">
        <v>1191.56</v>
      </c>
      <c r="C151" s="169" t="n">
        <v>18606.4556</v>
      </c>
      <c r="D151" s="169" t="n">
        <v>6.404013884299384</v>
      </c>
      <c r="E151" s="168" t="n">
        <v>5</v>
      </c>
      <c r="F151" s="168" t="inlineStr">
        <is>
          <t>FUERA DE META</t>
        </is>
      </c>
      <c r="G151" s="168" t="n"/>
      <c r="H151" s="168" t="n"/>
    </row>
    <row r="152" ht="18" customHeight="1">
      <c r="A152" s="172" t="n">
        <v>46113</v>
      </c>
      <c r="B152" s="169" t="n">
        <v>1656.12</v>
      </c>
      <c r="C152" s="169" t="n">
        <v>20335.8</v>
      </c>
      <c r="D152" s="169" t="n">
        <v>8.143864514796565</v>
      </c>
      <c r="E152" s="168" t="n">
        <v>5</v>
      </c>
      <c r="F152" s="168" t="inlineStr">
        <is>
          <t>FUERA DE META</t>
        </is>
      </c>
      <c r="G152" s="168" t="n"/>
      <c r="H152" s="168" t="n"/>
    </row>
    <row r="153" ht="18" customHeight="1">
      <c r="A153" s="172" t="n">
        <v>46114</v>
      </c>
      <c r="B153" s="169" t="n">
        <v>2252.72</v>
      </c>
      <c r="C153" s="169" t="n">
        <v>20368.09</v>
      </c>
      <c r="D153" s="169" t="n">
        <v>11.06004539453626</v>
      </c>
      <c r="E153" s="168" t="n">
        <v>5</v>
      </c>
      <c r="F153" s="168" t="inlineStr">
        <is>
          <t>FUERA DE META</t>
        </is>
      </c>
      <c r="G153" s="168" t="n"/>
      <c r="H153" s="168" t="n"/>
    </row>
    <row r="154" ht="18" customHeight="1">
      <c r="A154" s="172" t="n">
        <v>46115</v>
      </c>
      <c r="B154" s="169" t="n">
        <v>0</v>
      </c>
      <c r="C154" s="169" t="n">
        <v>0</v>
      </c>
      <c r="D154" s="169" t="n"/>
      <c r="E154" s="168" t="n">
        <v>5</v>
      </c>
      <c r="F154" s="168" t="inlineStr">
        <is>
          <t>SIN DATO</t>
        </is>
      </c>
      <c r="G154" s="168" t="n"/>
      <c r="H154" s="168" t="n"/>
    </row>
    <row r="155" ht="18" customHeight="1">
      <c r="A155" s="172" t="n">
        <v>46116</v>
      </c>
      <c r="B155" s="169" t="n">
        <v>0</v>
      </c>
      <c r="C155" s="169" t="n">
        <v>0</v>
      </c>
      <c r="D155" s="169" t="n"/>
      <c r="E155" s="168" t="n">
        <v>5</v>
      </c>
      <c r="F155" s="168" t="inlineStr">
        <is>
          <t>SIN DATO</t>
        </is>
      </c>
      <c r="G155" s="168" t="n"/>
      <c r="H155" s="168" t="n"/>
    </row>
    <row r="156" ht="18" customHeight="1">
      <c r="A156" s="172" t="n">
        <v>46117</v>
      </c>
      <c r="B156" s="169" t="n">
        <v>0</v>
      </c>
      <c r="C156" s="169" t="n">
        <v>0</v>
      </c>
      <c r="D156" s="169" t="n"/>
      <c r="E156" s="168" t="n">
        <v>5</v>
      </c>
      <c r="F156" s="168" t="inlineStr">
        <is>
          <t>SIN DATO</t>
        </is>
      </c>
      <c r="G156" s="168" t="n"/>
      <c r="H156" s="168" t="n"/>
    </row>
    <row r="157" ht="18" customHeight="1">
      <c r="A157" s="172" t="n">
        <v>46118</v>
      </c>
      <c r="B157" s="169" t="n">
        <v>2932.7</v>
      </c>
      <c r="C157" s="169" t="n">
        <v>14032.85</v>
      </c>
      <c r="D157" s="169" t="n">
        <v>20.89881955554289</v>
      </c>
      <c r="E157" s="168" t="n">
        <v>5</v>
      </c>
      <c r="F157" s="168" t="inlineStr">
        <is>
          <t>FUERA DE META</t>
        </is>
      </c>
      <c r="G157" s="168" t="n"/>
      <c r="H157" s="168" t="n"/>
    </row>
    <row r="158" ht="18" customHeight="1">
      <c r="A158" s="172" t="n">
        <v>46119</v>
      </c>
      <c r="B158" s="169" t="n">
        <v>1615.06</v>
      </c>
      <c r="C158" s="169" t="n">
        <v>20555.23</v>
      </c>
      <c r="D158" s="169" t="n">
        <v>7.857173089281901</v>
      </c>
      <c r="E158" s="168" t="n">
        <v>5</v>
      </c>
      <c r="F158" s="168" t="inlineStr">
        <is>
          <t>FUERA DE META</t>
        </is>
      </c>
      <c r="G158" s="168" t="n"/>
      <c r="H158" s="168" t="n"/>
    </row>
    <row r="159" ht="18" customHeight="1">
      <c r="A159" s="172" t="n">
        <v>46120</v>
      </c>
      <c r="B159" s="169" t="n">
        <v>978.16</v>
      </c>
      <c r="C159" s="169" t="n">
        <v>28532.95</v>
      </c>
      <c r="D159" s="169" t="n">
        <v>3.428176897236353</v>
      </c>
      <c r="E159" s="168" t="n">
        <v>5</v>
      </c>
      <c r="F159" s="168" t="inlineStr">
        <is>
          <t>DENTRO DE META</t>
        </is>
      </c>
      <c r="G159" s="168" t="n"/>
      <c r="H159" s="168" t="n"/>
    </row>
    <row r="160" ht="18" customHeight="1">
      <c r="A160" s="172" t="n">
        <v>46121</v>
      </c>
      <c r="B160" s="169" t="n">
        <v>2279.13</v>
      </c>
      <c r="C160" s="169" t="n">
        <v>19777.81</v>
      </c>
      <c r="D160" s="169" t="n">
        <v>11.52367223671377</v>
      </c>
      <c r="E160" s="168" t="n">
        <v>5</v>
      </c>
      <c r="F160" s="168" t="inlineStr">
        <is>
          <t>FUERA DE META</t>
        </is>
      </c>
      <c r="G160" s="168" t="n"/>
      <c r="H160" s="168" t="n"/>
    </row>
    <row r="161" ht="18" customHeight="1">
      <c r="A161" s="172" t="n">
        <v>46122</v>
      </c>
      <c r="B161" s="169" t="n">
        <v>2392.55</v>
      </c>
      <c r="C161" s="169" t="n">
        <v>20099.72</v>
      </c>
      <c r="D161" s="169" t="n">
        <v>11.90339964934835</v>
      </c>
      <c r="E161" s="168" t="n">
        <v>5</v>
      </c>
      <c r="F161" s="168" t="inlineStr">
        <is>
          <t>FUERA DE META</t>
        </is>
      </c>
      <c r="G161" s="168" t="n"/>
      <c r="H161" s="168" t="n"/>
    </row>
    <row r="162" ht="18" customHeight="1">
      <c r="A162" s="172" t="n">
        <v>46123</v>
      </c>
      <c r="B162" s="169" t="n">
        <v>1959.53</v>
      </c>
      <c r="C162" s="169" t="n">
        <v>0</v>
      </c>
      <c r="D162" s="169" t="n"/>
      <c r="E162" s="168" t="n">
        <v>5</v>
      </c>
      <c r="F162" s="168" t="inlineStr">
        <is>
          <t>SIN DATO</t>
        </is>
      </c>
      <c r="G162" s="168" t="n"/>
      <c r="H162" s="168" t="n"/>
    </row>
    <row r="163" ht="18" customHeight="1">
      <c r="A163" s="172" t="n">
        <v>46124</v>
      </c>
      <c r="B163" s="169" t="n">
        <v>0</v>
      </c>
      <c r="C163" s="169" t="n">
        <v>0</v>
      </c>
      <c r="D163" s="169" t="n"/>
      <c r="E163" s="168" t="n">
        <v>5</v>
      </c>
      <c r="F163" s="168" t="inlineStr">
        <is>
          <t>SIN DATO</t>
        </is>
      </c>
      <c r="G163" s="168" t="n"/>
      <c r="H163" s="168" t="n"/>
    </row>
    <row r="164" ht="18" customHeight="1">
      <c r="A164" s="172" t="n">
        <v>46125</v>
      </c>
      <c r="B164" s="169" t="n">
        <v>0</v>
      </c>
      <c r="C164" s="169" t="n">
        <v>21722.54</v>
      </c>
      <c r="D164" s="169" t="n">
        <v>0</v>
      </c>
      <c r="E164" s="168" t="n">
        <v>5</v>
      </c>
      <c r="F164" s="168" t="inlineStr">
        <is>
          <t>DENTRO DE META</t>
        </is>
      </c>
      <c r="G164" s="168" t="n"/>
      <c r="H164" s="168" t="n"/>
    </row>
    <row r="165" ht="18" customHeight="1">
      <c r="A165" s="172" t="n">
        <v>46126</v>
      </c>
      <c r="B165" s="169" t="n">
        <v>1961.58</v>
      </c>
      <c r="C165" s="169" t="n">
        <v>27238.02</v>
      </c>
      <c r="D165" s="169" t="n">
        <v>7.201624787704833</v>
      </c>
      <c r="E165" s="168" t="n">
        <v>5</v>
      </c>
      <c r="F165" s="168" t="inlineStr">
        <is>
          <t>FUERA DE META</t>
        </is>
      </c>
      <c r="G165" s="168" t="n"/>
      <c r="H165" s="168" t="n"/>
    </row>
    <row r="166" ht="18" customHeight="1">
      <c r="A166" s="172" t="n">
        <v>46127</v>
      </c>
      <c r="B166" s="169" t="n">
        <v>1529.93</v>
      </c>
      <c r="C166" s="169" t="n">
        <v>17942.85</v>
      </c>
      <c r="D166" s="169" t="n">
        <v>8.526683330686041</v>
      </c>
      <c r="E166" s="168" t="n">
        <v>5</v>
      </c>
      <c r="F166" s="168" t="inlineStr">
        <is>
          <t>FUERA DE META</t>
        </is>
      </c>
      <c r="G166" s="168" t="n"/>
      <c r="H166" s="168" t="n"/>
    </row>
    <row r="167" ht="18" customHeight="1">
      <c r="A167" s="172" t="n">
        <v>46128</v>
      </c>
      <c r="B167" s="169" t="n">
        <v>1057.23</v>
      </c>
      <c r="C167" s="169" t="n">
        <v>16183.71</v>
      </c>
      <c r="D167" s="169" t="n">
        <v>6.532680083862105</v>
      </c>
      <c r="E167" s="168" t="n">
        <v>5</v>
      </c>
      <c r="F167" s="168" t="inlineStr">
        <is>
          <t>FUERA DE META</t>
        </is>
      </c>
      <c r="G167" s="168" t="n"/>
      <c r="H167" s="168" t="n"/>
    </row>
    <row r="168" ht="18" customHeight="1">
      <c r="A168" s="172" t="n">
        <v>46129</v>
      </c>
      <c r="B168" s="169" t="n">
        <v>1373.63</v>
      </c>
      <c r="C168" s="169" t="n">
        <v>13166.32</v>
      </c>
      <c r="D168" s="169" t="n">
        <v>10.43290760060518</v>
      </c>
      <c r="E168" s="168" t="n">
        <v>5</v>
      </c>
      <c r="F168" s="168" t="inlineStr">
        <is>
          <t>FUERA DE META</t>
        </is>
      </c>
      <c r="G168" s="168" t="n"/>
      <c r="H168" s="168" t="n"/>
    </row>
    <row r="169" ht="18" customHeight="1">
      <c r="A169" s="172" t="n">
        <v>46130</v>
      </c>
      <c r="B169" s="169" t="n">
        <v>816.98</v>
      </c>
      <c r="C169" s="169" t="n">
        <v>0</v>
      </c>
      <c r="D169" s="169" t="n"/>
      <c r="E169" s="168" t="n">
        <v>5</v>
      </c>
      <c r="F169" s="168" t="inlineStr">
        <is>
          <t>SIN DATO</t>
        </is>
      </c>
      <c r="G169" s="168" t="n"/>
      <c r="H169" s="168" t="n"/>
    </row>
    <row r="170" ht="18" customHeight="1">
      <c r="A170" s="172" t="n">
        <v>46131</v>
      </c>
      <c r="B170" s="169" t="n">
        <v>0</v>
      </c>
      <c r="C170" s="169" t="n">
        <v>0</v>
      </c>
      <c r="D170" s="169" t="n"/>
      <c r="E170" s="168" t="n">
        <v>5</v>
      </c>
      <c r="F170" s="168" t="inlineStr">
        <is>
          <t>SIN DATO</t>
        </is>
      </c>
      <c r="G170" s="168" t="n"/>
      <c r="H170" s="168" t="n"/>
    </row>
    <row r="171" ht="18" customHeight="1">
      <c r="A171" s="172" t="n">
        <v>46132</v>
      </c>
      <c r="B171" s="169" t="n">
        <v>0</v>
      </c>
      <c r="C171" s="169" t="n">
        <v>17969.4</v>
      </c>
      <c r="D171" s="169" t="n">
        <v>0</v>
      </c>
      <c r="E171" s="168" t="n">
        <v>5</v>
      </c>
      <c r="F171" s="168" t="inlineStr">
        <is>
          <t>DENTRO DE META</t>
        </is>
      </c>
      <c r="G171" s="168" t="n"/>
      <c r="H171" s="168" t="n"/>
    </row>
    <row r="172" ht="18" customHeight="1">
      <c r="A172" s="172" t="n">
        <v>46133</v>
      </c>
      <c r="B172" s="169" t="n">
        <v>1231.43</v>
      </c>
      <c r="C172" s="169" t="n">
        <v>23809.99</v>
      </c>
      <c r="D172" s="169" t="n">
        <v>5.171904734105305</v>
      </c>
      <c r="E172" s="168" t="n">
        <v>5</v>
      </c>
      <c r="F172" s="168" t="inlineStr">
        <is>
          <t>FUERA DE META</t>
        </is>
      </c>
      <c r="G172" s="168" t="n"/>
      <c r="H172" s="168" t="n"/>
    </row>
    <row r="173" ht="18" customHeight="1">
      <c r="A173" s="172" t="n">
        <v>46134</v>
      </c>
      <c r="B173" s="169" t="n">
        <v>532.0799999999999</v>
      </c>
      <c r="C173" s="169" t="n">
        <v>14198</v>
      </c>
      <c r="D173" s="169" t="n">
        <v>3.747570080292999</v>
      </c>
      <c r="E173" s="168" t="n">
        <v>5</v>
      </c>
      <c r="F173" s="168" t="inlineStr">
        <is>
          <t>DENTRO DE META</t>
        </is>
      </c>
      <c r="G173" s="168" t="n"/>
      <c r="H173" s="168" t="n"/>
    </row>
    <row r="174" ht="18" customHeight="1">
      <c r="A174" s="172" t="n">
        <v>46135</v>
      </c>
      <c r="B174" s="169" t="n">
        <v>0</v>
      </c>
      <c r="C174" s="169" t="n">
        <v>22881.7</v>
      </c>
      <c r="D174" s="169" t="n">
        <v>0</v>
      </c>
      <c r="E174" s="168" t="n">
        <v>5</v>
      </c>
      <c r="F174" s="168" t="inlineStr">
        <is>
          <t>DENTRO DE META</t>
        </is>
      </c>
      <c r="G174" s="168" t="n"/>
      <c r="H174" s="168" t="n"/>
    </row>
    <row r="175" ht="18" customHeight="1">
      <c r="A175" s="172" t="n">
        <v>46136</v>
      </c>
      <c r="B175" s="169" t="n">
        <v>0</v>
      </c>
      <c r="C175" s="169" t="n">
        <v>11936.09</v>
      </c>
      <c r="D175" s="169" t="n">
        <v>0</v>
      </c>
      <c r="E175" s="168" t="n">
        <v>5</v>
      </c>
      <c r="F175" s="168" t="inlineStr">
        <is>
          <t>DENTRO DE META</t>
        </is>
      </c>
      <c r="G175" s="168" t="n"/>
      <c r="H175" s="168" t="n"/>
    </row>
    <row r="176" ht="18" customHeight="1">
      <c r="A176" s="172" t="n">
        <v>46137</v>
      </c>
      <c r="B176" s="169" t="n">
        <v>0</v>
      </c>
      <c r="C176" s="169" t="n">
        <v>0</v>
      </c>
      <c r="D176" s="169" t="n"/>
      <c r="E176" s="168" t="n">
        <v>5</v>
      </c>
      <c r="F176" s="168" t="inlineStr">
        <is>
          <t>SIN DATO</t>
        </is>
      </c>
      <c r="G176" s="168" t="n"/>
      <c r="H176" s="168" t="n"/>
    </row>
    <row r="177" ht="18" customHeight="1">
      <c r="A177" s="172" t="n">
        <v>46138</v>
      </c>
      <c r="B177" s="169" t="n">
        <v>0</v>
      </c>
      <c r="C177" s="169" t="n">
        <v>0</v>
      </c>
      <c r="D177" s="169" t="n"/>
      <c r="E177" s="168" t="n">
        <v>5</v>
      </c>
      <c r="F177" s="168" t="inlineStr">
        <is>
          <t>SIN DATO</t>
        </is>
      </c>
      <c r="G177" s="168" t="n"/>
      <c r="H177" s="168" t="n"/>
    </row>
    <row r="178" ht="18" customHeight="1">
      <c r="A178" s="172" t="n">
        <v>46139</v>
      </c>
      <c r="B178" s="169" t="n">
        <v>0</v>
      </c>
      <c r="C178" s="169" t="n">
        <v>11663.68</v>
      </c>
      <c r="D178" s="169" t="n">
        <v>0</v>
      </c>
      <c r="E178" s="168" t="n">
        <v>5</v>
      </c>
      <c r="F178" s="168" t="inlineStr">
        <is>
          <t>DENTRO DE META</t>
        </is>
      </c>
      <c r="G178" s="168" t="n"/>
      <c r="H178" s="168" t="n"/>
    </row>
    <row r="179" ht="18" customHeight="1">
      <c r="A179" s="172" t="n">
        <v>46140</v>
      </c>
      <c r="B179" s="169" t="n">
        <v>98.91000000000001</v>
      </c>
      <c r="C179" s="169" t="n">
        <v>27699.42</v>
      </c>
      <c r="D179" s="169" t="n">
        <v>0.3570832891085807</v>
      </c>
      <c r="E179" s="168" t="n">
        <v>5</v>
      </c>
      <c r="F179" s="168" t="inlineStr">
        <is>
          <t>DENTRO DE META</t>
        </is>
      </c>
      <c r="G179" s="168" t="n"/>
      <c r="H179" s="168" t="n"/>
    </row>
    <row r="180" ht="18" customHeight="1">
      <c r="A180" s="172" t="n">
        <v>46141</v>
      </c>
      <c r="B180" s="169" t="n">
        <v>442.15</v>
      </c>
      <c r="C180" s="169" t="n">
        <v>19880.5</v>
      </c>
      <c r="D180" s="169" t="n">
        <v>2.224038630819145</v>
      </c>
      <c r="E180" s="168" t="n">
        <v>5</v>
      </c>
      <c r="F180" s="168" t="inlineStr">
        <is>
          <t>DENTRO DE META</t>
        </is>
      </c>
      <c r="G180" s="168" t="n"/>
      <c r="H180" s="168" t="n"/>
    </row>
    <row r="181" ht="18" customHeight="1">
      <c r="A181" s="172" t="n">
        <v>46142</v>
      </c>
      <c r="B181" s="169" t="n">
        <v>947.9300000000001</v>
      </c>
      <c r="C181" s="169" t="n">
        <v>21500.75</v>
      </c>
      <c r="D181" s="169" t="n">
        <v>4.408822948036697</v>
      </c>
      <c r="E181" s="168" t="n">
        <v>5</v>
      </c>
      <c r="F181" s="168" t="inlineStr">
        <is>
          <t>DENTRO DE META</t>
        </is>
      </c>
      <c r="G181" s="168" t="n"/>
      <c r="H181" s="168" t="n"/>
    </row>
    <row r="182" ht="18" customHeight="1">
      <c r="A182" s="172" t="n">
        <v>46143</v>
      </c>
      <c r="B182" s="169" t="n">
        <v>1238.77</v>
      </c>
      <c r="C182" s="169" t="n">
        <v>3060.06</v>
      </c>
      <c r="D182" s="169" t="n">
        <v>40.48188597609197</v>
      </c>
      <c r="E182" s="168" t="n">
        <v>5</v>
      </c>
      <c r="F182" s="168" t="inlineStr">
        <is>
          <t>FUERA DE META</t>
        </is>
      </c>
      <c r="G182" s="168" t="n"/>
      <c r="H182" s="168" t="n"/>
    </row>
    <row r="183" ht="18" customHeight="1">
      <c r="A183" s="172" t="n">
        <v>46144</v>
      </c>
      <c r="B183" s="169" t="n">
        <v>0</v>
      </c>
      <c r="C183" s="169" t="n">
        <v>0</v>
      </c>
      <c r="D183" s="169" t="n"/>
      <c r="E183" s="168" t="n">
        <v>5</v>
      </c>
      <c r="F183" s="168" t="inlineStr">
        <is>
          <t>SIN DATO</t>
        </is>
      </c>
      <c r="G183" s="168" t="n"/>
      <c r="H183" s="168" t="n"/>
    </row>
    <row r="184" ht="18" customHeight="1">
      <c r="A184" s="172" t="n">
        <v>46145</v>
      </c>
      <c r="B184" s="169" t="n">
        <v>0</v>
      </c>
      <c r="C184" s="169" t="n">
        <v>0</v>
      </c>
      <c r="D184" s="169" t="n"/>
      <c r="E184" s="168" t="n">
        <v>5</v>
      </c>
      <c r="F184" s="168" t="inlineStr">
        <is>
          <t>SIN DATO</t>
        </is>
      </c>
      <c r="G184" s="168" t="n"/>
      <c r="H184" s="168" t="n"/>
    </row>
    <row r="185" ht="18" customHeight="1">
      <c r="A185" s="172" t="n">
        <v>46146</v>
      </c>
      <c r="B185" s="169" t="n">
        <v>0</v>
      </c>
      <c r="C185" s="169" t="n">
        <v>16175.01</v>
      </c>
      <c r="D185" s="169" t="n">
        <v>0</v>
      </c>
      <c r="E185" s="168" t="n">
        <v>5</v>
      </c>
      <c r="F185" s="168" t="inlineStr">
        <is>
          <t>DENTRO DE META</t>
        </is>
      </c>
      <c r="G185" s="168" t="n"/>
      <c r="H185" s="168" t="n"/>
    </row>
    <row r="186" ht="18" customHeight="1">
      <c r="A186" s="172" t="n">
        <v>46147</v>
      </c>
      <c r="B186" s="169" t="n">
        <v>43.11</v>
      </c>
      <c r="C186" s="169" t="n">
        <v>19697.43</v>
      </c>
      <c r="D186" s="169" t="n">
        <v>0.2188610392320216</v>
      </c>
      <c r="E186" s="168" t="n">
        <v>5</v>
      </c>
      <c r="F186" s="168" t="inlineStr">
        <is>
          <t>DENTRO DE META</t>
        </is>
      </c>
      <c r="G186" s="168" t="n"/>
      <c r="H186" s="168" t="n"/>
    </row>
    <row r="187" ht="18" customHeight="1">
      <c r="A187" s="172" t="n">
        <v>46148</v>
      </c>
      <c r="B187" s="169" t="n">
        <v>141.6</v>
      </c>
      <c r="C187" s="169" t="n">
        <v>18090.12</v>
      </c>
      <c r="D187" s="169" t="n">
        <v>0.7827477097996033</v>
      </c>
      <c r="E187" s="168" t="n">
        <v>5</v>
      </c>
      <c r="F187" s="168" t="inlineStr">
        <is>
          <t>DENTRO DE META</t>
        </is>
      </c>
      <c r="G187" s="168" t="n"/>
      <c r="H187" s="168" t="n"/>
    </row>
    <row r="188" ht="18" customHeight="1">
      <c r="A188" s="172" t="n">
        <v>46149</v>
      </c>
      <c r="B188" s="169" t="n">
        <v>448.15</v>
      </c>
      <c r="C188" s="169" t="n">
        <v>18480.13</v>
      </c>
      <c r="D188" s="169" t="n">
        <v>2.425037053310772</v>
      </c>
      <c r="E188" s="168" t="n">
        <v>5</v>
      </c>
      <c r="F188" s="168" t="inlineStr">
        <is>
          <t>DENTRO DE META</t>
        </is>
      </c>
      <c r="G188" s="168" t="n"/>
      <c r="H188" s="168" t="n"/>
    </row>
    <row r="189" ht="18" customHeight="1">
      <c r="A189" s="172" t="n">
        <v>46150</v>
      </c>
      <c r="B189" s="169" t="n">
        <v>355.2</v>
      </c>
      <c r="C189" s="169" t="n">
        <v>2941.61</v>
      </c>
      <c r="D189" s="169" t="n">
        <v>12.07502014203106</v>
      </c>
      <c r="E189" s="168" t="n">
        <v>5</v>
      </c>
      <c r="F189" s="168" t="inlineStr">
        <is>
          <t>FUERA DE META</t>
        </is>
      </c>
      <c r="G189" s="168" t="n"/>
      <c r="H189" s="168" t="n"/>
    </row>
    <row r="190" ht="18" customHeight="1">
      <c r="A190" s="172" t="n">
        <v>46151</v>
      </c>
      <c r="B190" s="169" t="n">
        <v>0</v>
      </c>
      <c r="C190" s="169" t="n">
        <v>0</v>
      </c>
      <c r="D190" s="169" t="n"/>
      <c r="E190" s="168" t="n">
        <v>5</v>
      </c>
      <c r="F190" s="168" t="inlineStr">
        <is>
          <t>SIN DATO</t>
        </is>
      </c>
      <c r="G190" s="168" t="n"/>
      <c r="H190" s="168" t="n"/>
    </row>
    <row r="191" ht="18" customHeight="1">
      <c r="A191" s="172" t="n">
        <v>46152</v>
      </c>
      <c r="B191" s="169" t="n">
        <v>0</v>
      </c>
      <c r="C191" s="169" t="n">
        <v>0</v>
      </c>
      <c r="D191" s="169" t="n"/>
      <c r="E191" s="168" t="n">
        <v>5</v>
      </c>
      <c r="F191" s="168" t="inlineStr">
        <is>
          <t>SIN DATO</t>
        </is>
      </c>
      <c r="G191" s="168" t="n"/>
      <c r="H191" s="168" t="n"/>
    </row>
    <row r="192" ht="18" customHeight="1">
      <c r="A192" s="172" t="n">
        <v>46153</v>
      </c>
      <c r="B192" s="169" t="n">
        <v>0</v>
      </c>
      <c r="C192" s="169" t="n">
        <v>16880.29</v>
      </c>
      <c r="D192" s="169" t="n">
        <v>0</v>
      </c>
      <c r="E192" s="168" t="n">
        <v>5</v>
      </c>
      <c r="F192" s="168" t="inlineStr">
        <is>
          <t>DENTRO DE META</t>
        </is>
      </c>
      <c r="G192" s="168" t="n"/>
      <c r="H192" s="168" t="n"/>
    </row>
    <row r="193" ht="18" customHeight="1">
      <c r="A193" s="172" t="n">
        <v>46154</v>
      </c>
      <c r="B193" s="169" t="n">
        <v>31.16</v>
      </c>
      <c r="C193" s="169" t="n">
        <v>16917.42</v>
      </c>
      <c r="D193" s="169" t="n">
        <v>0.1841888420338326</v>
      </c>
      <c r="E193" s="168" t="n">
        <v>5</v>
      </c>
      <c r="F193" s="168" t="inlineStr">
        <is>
          <t>DENTRO DE META</t>
        </is>
      </c>
      <c r="G193" s="168" t="n"/>
      <c r="H193" s="168" t="n"/>
    </row>
    <row r="194" ht="18" customHeight="1">
      <c r="A194" s="172" t="n">
        <v>46155</v>
      </c>
      <c r="B194" s="169" t="n">
        <v>616.63</v>
      </c>
      <c r="C194" s="169" t="n">
        <v>17019.4</v>
      </c>
      <c r="D194" s="169" t="n">
        <v>3.623100696851828</v>
      </c>
      <c r="E194" s="168" t="n">
        <v>5</v>
      </c>
      <c r="F194" s="168" t="inlineStr">
        <is>
          <t>DENTRO DE META</t>
        </is>
      </c>
      <c r="G194" s="168" t="n"/>
      <c r="H194" s="168" t="n"/>
    </row>
    <row r="195" ht="18" customHeight="1">
      <c r="A195" s="172" t="n">
        <v>46156</v>
      </c>
      <c r="B195" s="169" t="n">
        <v>356.34</v>
      </c>
      <c r="C195" s="169" t="n">
        <v>17001.56</v>
      </c>
      <c r="D195" s="169" t="n">
        <v>2.095925315088733</v>
      </c>
      <c r="E195" s="168" t="n">
        <v>5</v>
      </c>
      <c r="F195" s="168" t="inlineStr">
        <is>
          <t>DENTRO DE META</t>
        </is>
      </c>
      <c r="G195" s="168" t="n"/>
      <c r="H195" s="168" t="n"/>
    </row>
    <row r="196" ht="18" customHeight="1">
      <c r="A196" s="172" t="n">
        <v>46157</v>
      </c>
      <c r="B196" s="169" t="n">
        <v>510.04</v>
      </c>
      <c r="C196" s="169" t="n">
        <v>1806.18</v>
      </c>
      <c r="D196" s="169" t="n">
        <v>28.23860301852529</v>
      </c>
      <c r="E196" s="168" t="n">
        <v>5</v>
      </c>
      <c r="F196" s="168" t="inlineStr">
        <is>
          <t>FUERA DE META</t>
        </is>
      </c>
      <c r="G196" s="168" t="n"/>
      <c r="H196" s="168" t="n"/>
    </row>
    <row r="197" ht="18" customHeight="1">
      <c r="A197" s="172" t="n">
        <v>46158</v>
      </c>
      <c r="B197" s="169" t="n">
        <v>0</v>
      </c>
      <c r="C197" s="169" t="n">
        <v>488.59</v>
      </c>
      <c r="D197" s="169" t="n">
        <v>0</v>
      </c>
      <c r="E197" s="168" t="n">
        <v>5</v>
      </c>
      <c r="F197" s="168" t="inlineStr">
        <is>
          <t>DENTRO DE META</t>
        </is>
      </c>
      <c r="G197" s="168" t="n"/>
      <c r="H197" s="168" t="n"/>
    </row>
    <row r="198" ht="18" customHeight="1">
      <c r="A198" s="172" t="n">
        <v>46159</v>
      </c>
      <c r="B198" s="169" t="n">
        <v>0</v>
      </c>
      <c r="C198" s="169" t="n">
        <v>0</v>
      </c>
      <c r="D198" s="169" t="n"/>
      <c r="E198" s="168" t="n">
        <v>5</v>
      </c>
      <c r="F198" s="168" t="inlineStr">
        <is>
          <t>SIN DATO</t>
        </is>
      </c>
      <c r="G198" s="168" t="n"/>
      <c r="H198" s="168" t="n"/>
    </row>
    <row r="199" ht="18" customHeight="1">
      <c r="A199" s="172" t="n">
        <v>46160</v>
      </c>
      <c r="B199" s="169" t="n">
        <v>0</v>
      </c>
      <c r="C199" s="169" t="n">
        <v>13731.68</v>
      </c>
      <c r="D199" s="169" t="n">
        <v>0</v>
      </c>
      <c r="E199" s="168" t="n">
        <v>5</v>
      </c>
      <c r="F199" s="168" t="inlineStr">
        <is>
          <t>DENTRO DE META</t>
        </is>
      </c>
      <c r="G199" s="168" t="n"/>
      <c r="H199" s="168" t="n"/>
    </row>
    <row r="200" ht="18" customHeight="1">
      <c r="A200" s="172" t="n">
        <v>46161</v>
      </c>
      <c r="B200" s="169" t="n">
        <v>518.16</v>
      </c>
      <c r="C200" s="169" t="n">
        <v>12834.85</v>
      </c>
      <c r="D200" s="169" t="n">
        <v>4.037133273859842</v>
      </c>
      <c r="E200" s="168" t="n">
        <v>5</v>
      </c>
      <c r="F200" s="168" t="inlineStr">
        <is>
          <t>DENTRO DE META</t>
        </is>
      </c>
      <c r="G200" s="168" t="n"/>
      <c r="H200" s="168" t="n"/>
    </row>
    <row r="201" ht="18" customHeight="1">
      <c r="A201" s="172" t="n">
        <v>46162</v>
      </c>
      <c r="B201" s="169" t="n">
        <v>770.23</v>
      </c>
      <c r="C201" s="169" t="n">
        <v>15600.96</v>
      </c>
      <c r="D201" s="169" t="n">
        <v>4.937067975304084</v>
      </c>
      <c r="E201" s="168" t="n">
        <v>5</v>
      </c>
      <c r="F201" s="168" t="inlineStr">
        <is>
          <t>DENTRO DE META</t>
        </is>
      </c>
      <c r="G201" s="168" t="n"/>
      <c r="H201" s="168" t="n"/>
    </row>
    <row r="202" ht="18" customHeight="1">
      <c r="A202" s="172" t="n">
        <v>46163</v>
      </c>
      <c r="B202" s="169" t="n">
        <v>1410.68</v>
      </c>
      <c r="C202" s="169" t="n">
        <v>17202.25</v>
      </c>
      <c r="D202" s="169" t="n">
        <v>8.200555159935474</v>
      </c>
      <c r="E202" s="168" t="n">
        <v>5</v>
      </c>
      <c r="F202" s="168" t="inlineStr">
        <is>
          <t>FUERA DE META</t>
        </is>
      </c>
      <c r="G202" s="168" t="n"/>
      <c r="H202" s="168" t="n"/>
    </row>
    <row r="203" ht="18" customHeight="1">
      <c r="A203" s="172" t="n">
        <v>46164</v>
      </c>
      <c r="B203" s="169" t="n">
        <v>775.0700000000001</v>
      </c>
      <c r="C203" s="169" t="n">
        <v>5142.77</v>
      </c>
      <c r="D203" s="169" t="n">
        <v>15.07106092631014</v>
      </c>
      <c r="E203" s="168" t="n">
        <v>5</v>
      </c>
      <c r="F203" s="168" t="inlineStr">
        <is>
          <t>FUERA DE META</t>
        </is>
      </c>
      <c r="G203" s="168" t="n"/>
      <c r="H203" s="168" t="n"/>
    </row>
    <row r="204" ht="18" customHeight="1">
      <c r="A204" s="172" t="n">
        <v>46165</v>
      </c>
      <c r="B204" s="169" t="n">
        <v>0</v>
      </c>
      <c r="C204" s="169" t="n">
        <v>0</v>
      </c>
      <c r="D204" s="169" t="n"/>
      <c r="E204" s="168" t="n">
        <v>5</v>
      </c>
      <c r="F204" s="168" t="inlineStr">
        <is>
          <t>SIN DATO</t>
        </is>
      </c>
      <c r="G204" s="168" t="n"/>
      <c r="H204" s="168" t="n"/>
    </row>
    <row r="205" ht="18" customHeight="1">
      <c r="A205" s="172" t="n">
        <v>46166</v>
      </c>
      <c r="B205" s="169" t="n">
        <v>0</v>
      </c>
      <c r="C205" s="169" t="n">
        <v>0</v>
      </c>
      <c r="D205" s="169" t="n"/>
      <c r="E205" s="168" t="n">
        <v>5</v>
      </c>
      <c r="F205" s="168" t="inlineStr">
        <is>
          <t>SIN DATO</t>
        </is>
      </c>
      <c r="G205" s="168" t="n"/>
      <c r="H205" s="168" t="n"/>
    </row>
    <row r="206" ht="18" customHeight="1">
      <c r="A206" s="172" t="n">
        <v>46167</v>
      </c>
      <c r="B206" s="169" t="n">
        <v>0</v>
      </c>
      <c r="C206" s="169" t="n">
        <v>15024.55</v>
      </c>
      <c r="D206" s="169" t="n">
        <v>0</v>
      </c>
      <c r="E206" s="168" t="n">
        <v>5</v>
      </c>
      <c r="F206" s="168" t="inlineStr">
        <is>
          <t>DENTRO DE META</t>
        </is>
      </c>
      <c r="G206" s="168" t="n"/>
      <c r="H206" s="168" t="n"/>
    </row>
    <row r="207" ht="18" customHeight="1">
      <c r="A207" s="172" t="n">
        <v>46168</v>
      </c>
      <c r="B207" s="169" t="n">
        <v>581.97</v>
      </c>
      <c r="C207" s="169" t="n">
        <v>19484.88</v>
      </c>
      <c r="D207" s="169" t="n">
        <v>2.986777439737889</v>
      </c>
      <c r="E207" s="168" t="n">
        <v>5</v>
      </c>
      <c r="F207" s="168" t="inlineStr">
        <is>
          <t>DENTRO DE META</t>
        </is>
      </c>
      <c r="G207" s="168" t="n"/>
      <c r="H207" s="168" t="n"/>
    </row>
    <row r="208" ht="18" customHeight="1">
      <c r="A208" s="172" t="n">
        <v>46169</v>
      </c>
      <c r="B208" s="169" t="n">
        <v>847.5</v>
      </c>
      <c r="C208" s="169" t="n">
        <v>20696.95</v>
      </c>
      <c r="D208" s="169" t="n">
        <v>4.094806239566699</v>
      </c>
      <c r="E208" s="168" t="n">
        <v>5</v>
      </c>
      <c r="F208" s="168" t="inlineStr">
        <is>
          <t>DENTRO DE META</t>
        </is>
      </c>
      <c r="G208" s="168" t="n"/>
      <c r="H208" s="168" t="n"/>
    </row>
    <row r="209" ht="18" customHeight="1">
      <c r="A209" s="172" t="n">
        <v>46170</v>
      </c>
      <c r="B209" s="169" t="n">
        <v>1006.35</v>
      </c>
      <c r="C209" s="169" t="n">
        <v>19798.9</v>
      </c>
      <c r="D209" s="169" t="n">
        <v>5.082858138583457</v>
      </c>
      <c r="E209" s="168" t="n">
        <v>5</v>
      </c>
      <c r="F209" s="168" t="inlineStr">
        <is>
          <t>FUERA DE META</t>
        </is>
      </c>
      <c r="G209" s="168" t="n"/>
      <c r="H209" s="168" t="n"/>
    </row>
    <row r="210" ht="18" customHeight="1">
      <c r="A210" s="172" t="n">
        <v>46171</v>
      </c>
      <c r="B210" s="169" t="n">
        <v>259.7</v>
      </c>
      <c r="C210" s="169" t="n">
        <v>0</v>
      </c>
      <c r="D210" s="169" t="n"/>
      <c r="E210" s="168" t="n">
        <v>5</v>
      </c>
      <c r="F210" s="168" t="inlineStr">
        <is>
          <t>SIN DATO</t>
        </is>
      </c>
      <c r="G210" s="168" t="n"/>
      <c r="H210" s="168" t="n"/>
    </row>
    <row r="211" ht="18" customHeight="1">
      <c r="A211" s="172" t="n">
        <v>46172</v>
      </c>
      <c r="B211" s="169" t="n">
        <v>0</v>
      </c>
      <c r="C211" s="169" t="n">
        <v>0</v>
      </c>
      <c r="D211" s="169" t="n"/>
      <c r="E211" s="168" t="n">
        <v>5</v>
      </c>
      <c r="F211" s="168" t="inlineStr">
        <is>
          <t>SIN DATO</t>
        </is>
      </c>
      <c r="G211" s="168" t="n"/>
      <c r="H211" s="168" t="n"/>
    </row>
    <row r="212" ht="18" customHeight="1">
      <c r="A212" s="172" t="n">
        <v>46173</v>
      </c>
      <c r="B212" s="169" t="n">
        <v>0</v>
      </c>
      <c r="C212" s="169" t="n">
        <v>0</v>
      </c>
      <c r="D212" s="169" t="n"/>
      <c r="E212" s="168" t="n">
        <v>5</v>
      </c>
      <c r="F212" s="168" t="inlineStr">
        <is>
          <t>SIN DATO</t>
        </is>
      </c>
      <c r="G212" s="168" t="n"/>
      <c r="H212" s="168" t="n"/>
    </row>
    <row r="213" ht="18" customHeight="1">
      <c r="A213" s="172" t="n">
        <v>46174</v>
      </c>
      <c r="B213" s="169" t="n">
        <v>0</v>
      </c>
      <c r="C213" s="169" t="n">
        <v>12897.58</v>
      </c>
      <c r="D213" s="169" t="n">
        <v>0</v>
      </c>
      <c r="E213" s="168" t="n">
        <v>5</v>
      </c>
      <c r="F213" s="168" t="inlineStr">
        <is>
          <t>DENTRO DE META</t>
        </is>
      </c>
      <c r="G213" s="168" t="n"/>
      <c r="H213" s="168" t="n"/>
    </row>
    <row r="214" ht="18" customHeight="1">
      <c r="A214" s="172" t="n">
        <v>46175</v>
      </c>
      <c r="B214" s="169" t="n">
        <v>986.58</v>
      </c>
      <c r="C214" s="169" t="n">
        <v>19817.714</v>
      </c>
      <c r="D214" s="169" t="n">
        <v>4.978273477960172</v>
      </c>
      <c r="E214" s="168" t="n">
        <v>5</v>
      </c>
      <c r="F214" s="168" t="inlineStr">
        <is>
          <t>DENTRO DE META</t>
        </is>
      </c>
      <c r="G214" s="168" t="n"/>
      <c r="H214" s="168" t="n"/>
    </row>
    <row r="215" ht="18" customHeight="1">
      <c r="A215" s="172" t="n">
        <v>46176</v>
      </c>
      <c r="B215" s="169" t="n">
        <v>532.8</v>
      </c>
      <c r="C215" s="169" t="n">
        <v>12751.48</v>
      </c>
      <c r="D215" s="169" t="n">
        <v>4.178338514431266</v>
      </c>
      <c r="E215" s="168" t="n">
        <v>5</v>
      </c>
      <c r="F215" s="168" t="inlineStr">
        <is>
          <t>DENTRO DE META</t>
        </is>
      </c>
      <c r="G215" s="168" t="n"/>
      <c r="H215" s="168" t="n"/>
    </row>
    <row r="216" ht="18" customHeight="1">
      <c r="A216" s="172" t="n">
        <v>46177</v>
      </c>
      <c r="B216" s="169" t="n">
        <v>514.11</v>
      </c>
      <c r="C216" s="169" t="n">
        <v>22602.03</v>
      </c>
      <c r="D216" s="169" t="n">
        <v>2.27461869575432</v>
      </c>
      <c r="E216" s="168" t="n">
        <v>5</v>
      </c>
      <c r="F216" s="168" t="inlineStr">
        <is>
          <t>DENTRO DE META</t>
        </is>
      </c>
      <c r="G216" s="168" t="n"/>
      <c r="H216" s="168" t="n"/>
    </row>
    <row r="217" ht="18" customHeight="1">
      <c r="A217" s="172" t="n">
        <v>46178</v>
      </c>
      <c r="B217" s="169" t="n">
        <v>833.92</v>
      </c>
      <c r="C217" s="169" t="n">
        <v>0</v>
      </c>
      <c r="D217" s="169" t="n"/>
      <c r="E217" s="168" t="n">
        <v>5</v>
      </c>
      <c r="F217" s="168" t="inlineStr">
        <is>
          <t>SIN DATO</t>
        </is>
      </c>
      <c r="G217" s="168" t="n"/>
      <c r="H217" s="168" t="n"/>
    </row>
    <row r="218" ht="18" customHeight="1">
      <c r="A218" s="172" t="n">
        <v>46179</v>
      </c>
      <c r="B218" s="169" t="n">
        <v>0</v>
      </c>
      <c r="C218" s="169" t="n">
        <v>91.39999999999999</v>
      </c>
      <c r="D218" s="169" t="n">
        <v>0</v>
      </c>
      <c r="E218" s="168" t="n">
        <v>5</v>
      </c>
      <c r="F218" s="168" t="inlineStr">
        <is>
          <t>DENTRO DE META</t>
        </is>
      </c>
      <c r="G218" s="168" t="n"/>
      <c r="H218" s="168" t="n"/>
    </row>
    <row r="219" ht="18" customHeight="1">
      <c r="A219" s="172" t="n">
        <v>46180</v>
      </c>
      <c r="B219" s="169" t="n">
        <v>0</v>
      </c>
      <c r="C219" s="169" t="n">
        <v>0</v>
      </c>
      <c r="D219" s="169" t="n"/>
      <c r="E219" s="168" t="n">
        <v>5</v>
      </c>
      <c r="F219" s="168" t="inlineStr">
        <is>
          <t>SIN DATO</t>
        </is>
      </c>
      <c r="G219" s="168" t="n"/>
      <c r="H219" s="168" t="n"/>
    </row>
    <row r="220" ht="18" customHeight="1">
      <c r="A220" s="172" t="n">
        <v>46181</v>
      </c>
      <c r="B220" s="169" t="n">
        <v>0</v>
      </c>
      <c r="C220" s="169" t="n">
        <v>15823.31</v>
      </c>
      <c r="D220" s="169" t="n">
        <v>0</v>
      </c>
      <c r="E220" s="168" t="n">
        <v>5</v>
      </c>
      <c r="F220" s="168" t="inlineStr">
        <is>
          <t>DENTRO DE META</t>
        </is>
      </c>
      <c r="G220" s="168" t="n"/>
      <c r="H220" s="168" t="n"/>
    </row>
    <row r="221" ht="18" customHeight="1">
      <c r="A221" s="172" t="n">
        <v>46182</v>
      </c>
      <c r="B221" s="169" t="n">
        <v>480.9299999999999</v>
      </c>
      <c r="C221" s="169" t="n">
        <v>13001.92</v>
      </c>
      <c r="D221" s="169" t="n">
        <v>3.698915237134207</v>
      </c>
      <c r="E221" s="168" t="n">
        <v>5</v>
      </c>
      <c r="F221" s="168" t="inlineStr">
        <is>
          <t>DENTRO DE META</t>
        </is>
      </c>
      <c r="G221" s="168" t="n"/>
      <c r="H221" s="168" t="n"/>
    </row>
    <row r="222" ht="18" customHeight="1">
      <c r="A222" s="172" t="n">
        <v>46183</v>
      </c>
      <c r="B222" s="169" t="n">
        <v>0</v>
      </c>
      <c r="C222" s="169" t="n">
        <v>19523.19</v>
      </c>
      <c r="D222" s="169" t="n">
        <v>0</v>
      </c>
      <c r="E222" s="168" t="n">
        <v>5</v>
      </c>
      <c r="F222" s="168" t="inlineStr">
        <is>
          <t>DENTRO DE META</t>
        </is>
      </c>
      <c r="G222" s="168" t="n"/>
      <c r="H222" s="168" t="n"/>
    </row>
    <row r="223" ht="18" customHeight="1">
      <c r="A223" s="172" t="n">
        <v>46184</v>
      </c>
      <c r="B223" s="169" t="n">
        <v>1667.34</v>
      </c>
      <c r="C223" s="169" t="n">
        <v>17221.95</v>
      </c>
      <c r="D223" s="169" t="n">
        <v>9.681482062135821</v>
      </c>
      <c r="E223" s="168" t="n">
        <v>5</v>
      </c>
      <c r="F223" s="168" t="inlineStr">
        <is>
          <t>FUERA DE META</t>
        </is>
      </c>
      <c r="G223" s="168" t="n"/>
      <c r="H223" s="168" t="n"/>
    </row>
    <row r="224" ht="18" customHeight="1">
      <c r="A224" s="172" t="n">
        <v>46185</v>
      </c>
      <c r="B224" s="169" t="n">
        <v>598.22</v>
      </c>
      <c r="C224" s="169" t="n">
        <v>0</v>
      </c>
      <c r="D224" s="169" t="n"/>
      <c r="E224" s="168" t="n">
        <v>5</v>
      </c>
      <c r="F224" s="168" t="inlineStr">
        <is>
          <t>SIN DATO</t>
        </is>
      </c>
      <c r="G224" s="168" t="n"/>
      <c r="H224" s="168" t="n"/>
    </row>
    <row r="225" ht="18" customHeight="1">
      <c r="A225" s="172" t="n">
        <v>46186</v>
      </c>
      <c r="B225" s="169" t="n">
        <v>0</v>
      </c>
      <c r="C225" s="169" t="n">
        <v>0</v>
      </c>
      <c r="D225" s="169" t="n"/>
      <c r="E225" s="168" t="n">
        <v>5</v>
      </c>
      <c r="F225" s="168" t="inlineStr">
        <is>
          <t>SIN DATO</t>
        </is>
      </c>
      <c r="G225" s="168" t="n"/>
      <c r="H225" s="168" t="n"/>
    </row>
    <row r="226" ht="18" customHeight="1">
      <c r="A226" s="172" t="n">
        <v>46187</v>
      </c>
      <c r="B226" s="169" t="n">
        <v>0</v>
      </c>
      <c r="C226" s="169" t="n">
        <v>0</v>
      </c>
      <c r="D226" s="169" t="n"/>
      <c r="E226" s="168" t="n">
        <v>5</v>
      </c>
      <c r="F226" s="168" t="inlineStr">
        <is>
          <t>SIN DATO</t>
        </is>
      </c>
      <c r="G226" s="168" t="n"/>
      <c r="H226" s="168" t="n"/>
    </row>
    <row r="227" ht="18" customHeight="1">
      <c r="A227" s="172" t="n">
        <v>46188</v>
      </c>
      <c r="B227" s="169" t="n">
        <v>0</v>
      </c>
      <c r="C227" s="169" t="n">
        <v>13100.06</v>
      </c>
      <c r="D227" s="169" t="n">
        <v>0</v>
      </c>
      <c r="E227" s="168" t="n">
        <v>5</v>
      </c>
      <c r="F227" s="168" t="inlineStr">
        <is>
          <t>DENTRO DE META</t>
        </is>
      </c>
      <c r="G227" s="168" t="n"/>
      <c r="H227" s="168" t="n"/>
    </row>
    <row r="228" ht="18" customHeight="1">
      <c r="A228" s="172" t="n">
        <v>46189</v>
      </c>
      <c r="B228" s="169" t="n">
        <v>236.58</v>
      </c>
      <c r="C228" s="169" t="n">
        <v>16892.37</v>
      </c>
      <c r="D228" s="169" t="n">
        <v>1.40051395985288</v>
      </c>
      <c r="E228" s="168" t="n">
        <v>5</v>
      </c>
      <c r="F228" s="168" t="inlineStr">
        <is>
          <t>DENTRO DE META</t>
        </is>
      </c>
      <c r="G228" s="168" t="n"/>
      <c r="H228" s="168" t="n"/>
    </row>
    <row r="229" ht="18" customHeight="1">
      <c r="A229" s="172" t="n">
        <v>46190</v>
      </c>
      <c r="B229" s="169" t="n">
        <v>1154.73</v>
      </c>
      <c r="C229" s="169" t="n">
        <v>22837.52</v>
      </c>
      <c r="D229" s="169" t="n">
        <v>5.056284570303606</v>
      </c>
      <c r="E229" s="168" t="n">
        <v>5</v>
      </c>
      <c r="F229" s="168" t="inlineStr">
        <is>
          <t>FUERA DE META</t>
        </is>
      </c>
      <c r="G229" s="168" t="n"/>
      <c r="H229" s="168" t="n"/>
    </row>
    <row r="230" ht="18" customHeight="1">
      <c r="A230" s="172" t="n">
        <v>46191</v>
      </c>
      <c r="B230" s="169" t="n">
        <v>608.61</v>
      </c>
      <c r="C230" s="169" t="n">
        <v>17102.5</v>
      </c>
      <c r="D230" s="169" t="n">
        <v>3.558602543487794</v>
      </c>
      <c r="E230" s="168" t="n">
        <v>5</v>
      </c>
      <c r="F230" s="168" t="inlineStr">
        <is>
          <t>DENTRO DE META</t>
        </is>
      </c>
      <c r="G230" s="168" t="n"/>
      <c r="H230" s="168" t="n"/>
    </row>
    <row r="231" ht="18" customHeight="1">
      <c r="A231" s="172" t="n">
        <v>46192</v>
      </c>
      <c r="B231" s="169" t="n">
        <v>735.0799999999999</v>
      </c>
      <c r="C231" s="169" t="n">
        <v>0</v>
      </c>
      <c r="D231" s="169" t="n"/>
      <c r="E231" s="168" t="n">
        <v>5</v>
      </c>
      <c r="F231" s="168" t="inlineStr">
        <is>
          <t>SIN DATO</t>
        </is>
      </c>
      <c r="G231" s="168" t="n"/>
      <c r="H231" s="168" t="n"/>
    </row>
    <row r="232" ht="18" customHeight="1">
      <c r="A232" s="172" t="n">
        <v>46193</v>
      </c>
      <c r="B232" s="169" t="n">
        <v>0</v>
      </c>
      <c r="C232" s="169" t="n">
        <v>0</v>
      </c>
      <c r="D232" s="169" t="n"/>
      <c r="E232" s="168" t="n">
        <v>5</v>
      </c>
      <c r="F232" s="168" t="inlineStr">
        <is>
          <t>SIN DATO</t>
        </is>
      </c>
      <c r="G232" s="168" t="n"/>
      <c r="H232" s="168" t="n"/>
    </row>
    <row r="233" ht="18" customHeight="1">
      <c r="A233" s="172" t="n">
        <v>46194</v>
      </c>
      <c r="B233" s="169" t="n">
        <v>0</v>
      </c>
      <c r="C233" s="169" t="n">
        <v>0</v>
      </c>
      <c r="D233" s="169" t="n"/>
      <c r="E233" s="168" t="n">
        <v>5</v>
      </c>
      <c r="F233" s="168" t="inlineStr">
        <is>
          <t>SIN DATO</t>
        </is>
      </c>
      <c r="G233" s="168" t="n"/>
      <c r="H233" s="168" t="n"/>
    </row>
    <row r="234" ht="18" customHeight="1">
      <c r="A234" s="172" t="n">
        <v>46195</v>
      </c>
      <c r="B234" s="169" t="n">
        <v>0</v>
      </c>
      <c r="C234" s="169" t="n">
        <v>6585.849999999999</v>
      </c>
      <c r="D234" s="169" t="n">
        <v>0</v>
      </c>
      <c r="E234" s="168" t="n">
        <v>5</v>
      </c>
      <c r="F234" s="168" t="inlineStr">
        <is>
          <t>DENTRO DE META</t>
        </is>
      </c>
      <c r="G234" s="168" t="n"/>
      <c r="H234" s="168" t="n"/>
    </row>
    <row r="235" ht="18" customHeight="1">
      <c r="A235" s="172" t="n">
        <v>46196</v>
      </c>
      <c r="B235" s="169" t="n">
        <v>115.62</v>
      </c>
      <c r="C235" s="169" t="n">
        <v>16563.88</v>
      </c>
      <c r="D235" s="169" t="n">
        <v>0.698024858909869</v>
      </c>
      <c r="E235" s="168" t="n">
        <v>5</v>
      </c>
      <c r="F235" s="168" t="inlineStr">
        <is>
          <t>DENTRO DE META</t>
        </is>
      </c>
      <c r="G235" s="168" t="n"/>
      <c r="H235" s="168" t="n"/>
    </row>
    <row r="236" ht="18" customHeight="1">
      <c r="A236" s="172" t="n">
        <v>46197</v>
      </c>
      <c r="B236" s="169" t="n">
        <v>1281.2</v>
      </c>
      <c r="C236" s="169" t="n">
        <v>13599.64</v>
      </c>
      <c r="D236" s="169" t="n">
        <v>9.420837610407334</v>
      </c>
      <c r="E236" s="168" t="n">
        <v>5</v>
      </c>
      <c r="F236" s="168" t="inlineStr">
        <is>
          <t>FUERA DE META</t>
        </is>
      </c>
      <c r="G236" s="168" t="n"/>
      <c r="H236" s="168" t="n"/>
    </row>
    <row r="237" ht="18" customHeight="1">
      <c r="A237" s="172" t="n">
        <v>46198</v>
      </c>
      <c r="B237" s="169" t="n">
        <v>1432.05</v>
      </c>
      <c r="C237" s="169" t="n">
        <v>22514.27</v>
      </c>
      <c r="D237" s="169" t="n">
        <v>6.360632612116671</v>
      </c>
      <c r="E237" s="168" t="n">
        <v>5</v>
      </c>
      <c r="F237" s="168" t="inlineStr">
        <is>
          <t>FUERA DE META</t>
        </is>
      </c>
      <c r="G237" s="168" t="n"/>
      <c r="H237" s="168" t="n"/>
    </row>
    <row r="238" ht="18" customHeight="1">
      <c r="A238" s="172" t="n">
        <v>46199</v>
      </c>
      <c r="B238" s="169" t="n">
        <v>184.98</v>
      </c>
      <c r="C238" s="169" t="n">
        <v>4057.41</v>
      </c>
      <c r="D238" s="169" t="n">
        <v>4.559066005160927</v>
      </c>
      <c r="E238" s="168" t="n">
        <v>5</v>
      </c>
      <c r="F238" s="168" t="inlineStr">
        <is>
          <t>DENTRO DE META</t>
        </is>
      </c>
      <c r="G238" s="168" t="n"/>
      <c r="H238" s="168" t="n"/>
    </row>
    <row r="239" ht="18" customHeight="1">
      <c r="A239" s="172" t="n">
        <v>46200</v>
      </c>
      <c r="B239" s="169" t="n">
        <v>914.83</v>
      </c>
      <c r="C239" s="169" t="n">
        <v>0</v>
      </c>
      <c r="D239" s="169" t="n"/>
      <c r="E239" s="168" t="n">
        <v>5</v>
      </c>
      <c r="F239" s="168" t="inlineStr">
        <is>
          <t>SIN DATO</t>
        </is>
      </c>
      <c r="G239" s="168" t="n"/>
      <c r="H239" s="168" t="n"/>
    </row>
    <row r="240" ht="18" customHeight="1">
      <c r="A240" s="172" t="n">
        <v>46201</v>
      </c>
      <c r="B240" s="169" t="n">
        <v>0</v>
      </c>
      <c r="C240" s="169" t="n">
        <v>0</v>
      </c>
      <c r="D240" s="169" t="n"/>
      <c r="E240" s="168" t="n">
        <v>5</v>
      </c>
      <c r="F240" s="168" t="inlineStr">
        <is>
          <t>SIN DATO</t>
        </is>
      </c>
      <c r="G240" s="168" t="n"/>
      <c r="H240" s="168" t="n"/>
    </row>
    <row r="241" ht="18" customHeight="1">
      <c r="A241" s="172" t="n">
        <v>46202</v>
      </c>
      <c r="B241" s="169" t="n">
        <v>0</v>
      </c>
      <c r="C241" s="169" t="n">
        <v>0</v>
      </c>
      <c r="D241" s="169" t="n"/>
      <c r="E241" s="168" t="n">
        <v>5</v>
      </c>
      <c r="F241" s="168" t="inlineStr">
        <is>
          <t>SIN DATO</t>
        </is>
      </c>
      <c r="G241" s="168" t="n"/>
      <c r="H241" s="168" t="n"/>
    </row>
    <row r="242" ht="18" customHeight="1">
      <c r="A242" s="172" t="n">
        <v>46203</v>
      </c>
      <c r="B242" s="169" t="n">
        <v>2006.94</v>
      </c>
      <c r="C242" s="169" t="n">
        <v>14646.98</v>
      </c>
      <c r="D242" s="169" t="n">
        <v>13.70207373806751</v>
      </c>
      <c r="E242" s="168" t="n">
        <v>5</v>
      </c>
      <c r="F242" s="168" t="inlineStr">
        <is>
          <t>FUERA DE META</t>
        </is>
      </c>
      <c r="G242" s="168" t="n"/>
      <c r="H242" s="168" t="n"/>
    </row>
    <row r="243" ht="18" customHeight="1">
      <c r="A243" s="172" t="n">
        <v>46204</v>
      </c>
      <c r="B243" s="169" t="n">
        <v>0</v>
      </c>
      <c r="C243" s="169" t="n">
        <v>7902.908</v>
      </c>
      <c r="D243" s="169" t="n">
        <v>0</v>
      </c>
      <c r="E243" s="168" t="n">
        <v>5</v>
      </c>
      <c r="F243" s="168" t="inlineStr">
        <is>
          <t>DENTRO DE META</t>
        </is>
      </c>
      <c r="G243" s="168" t="n"/>
      <c r="H243" s="168" t="n"/>
    </row>
    <row r="244" ht="18" customHeight="1">
      <c r="A244" s="172" t="n">
        <v>46205</v>
      </c>
      <c r="B244" s="169" t="n">
        <v>1780.32</v>
      </c>
      <c r="C244" s="169" t="n">
        <v>19938.24</v>
      </c>
      <c r="D244" s="169" t="n">
        <v>8.929173287110599</v>
      </c>
      <c r="E244" s="168" t="n">
        <v>5</v>
      </c>
      <c r="F244" s="168" t="inlineStr">
        <is>
          <t>FUERA DE META</t>
        </is>
      </c>
      <c r="G244" s="168" t="n"/>
      <c r="H244" s="168" t="n"/>
    </row>
    <row r="245" ht="18" customHeight="1">
      <c r="A245" s="172" t="n">
        <v>46206</v>
      </c>
      <c r="B245" s="169" t="n">
        <v>1052.91</v>
      </c>
      <c r="C245" s="169" t="n">
        <v>16623.01</v>
      </c>
      <c r="D245" s="169" t="n">
        <v>6.334051414274552</v>
      </c>
      <c r="E245" s="168" t="n">
        <v>5</v>
      </c>
      <c r="F245" s="168" t="inlineStr">
        <is>
          <t>FUERA DE META</t>
        </is>
      </c>
      <c r="G245" s="168" t="n"/>
      <c r="H245" s="168" t="n"/>
    </row>
    <row r="246" ht="18" customHeight="1">
      <c r="A246" s="172" t="n">
        <v>46207</v>
      </c>
      <c r="B246" s="169" t="n">
        <v>1267.91</v>
      </c>
      <c r="C246" s="169" t="n">
        <v>0</v>
      </c>
      <c r="D246" s="169" t="n"/>
      <c r="E246" s="168" t="n">
        <v>5</v>
      </c>
      <c r="F246" s="168" t="inlineStr">
        <is>
          <t>SIN DATO</t>
        </is>
      </c>
      <c r="G246" s="168" t="n"/>
      <c r="H246" s="168" t="n"/>
    </row>
    <row r="247" ht="18" customHeight="1">
      <c r="A247" s="172" t="n">
        <v>46208</v>
      </c>
      <c r="B247" s="169" t="n">
        <v>0</v>
      </c>
      <c r="C247" s="169" t="n">
        <v>0</v>
      </c>
      <c r="D247" s="169" t="n"/>
      <c r="E247" s="168" t="n">
        <v>5</v>
      </c>
      <c r="F247" s="168" t="inlineStr">
        <is>
          <t>SIN DATO</t>
        </is>
      </c>
      <c r="G247" s="168" t="n"/>
      <c r="H247" s="168" t="n"/>
    </row>
    <row r="248" ht="18" customHeight="1">
      <c r="A248" s="172" t="n">
        <v>46209</v>
      </c>
      <c r="B248" s="169" t="n">
        <v>0</v>
      </c>
      <c r="C248" s="169" t="n">
        <v>16223.67</v>
      </c>
      <c r="D248" s="169" t="n">
        <v>0</v>
      </c>
      <c r="E248" s="168" t="n">
        <v>5</v>
      </c>
      <c r="F248" s="168" t="inlineStr">
        <is>
          <t>DENTRO DE META</t>
        </is>
      </c>
      <c r="G248" s="168" t="n"/>
      <c r="H248" s="168" t="n"/>
    </row>
    <row r="249" ht="18" customHeight="1">
      <c r="A249" s="172" t="n">
        <v>46210</v>
      </c>
      <c r="B249" s="169" t="n">
        <v>0</v>
      </c>
      <c r="C249" s="169" t="n">
        <v>15098.51</v>
      </c>
      <c r="D249" s="169" t="n">
        <v>0</v>
      </c>
      <c r="E249" s="168" t="n">
        <v>5</v>
      </c>
      <c r="F249" s="168" t="inlineStr">
        <is>
          <t>DENTRO DE META</t>
        </is>
      </c>
      <c r="G249" s="168" t="n"/>
      <c r="H249" s="168" t="n"/>
    </row>
    <row r="250" ht="18" customHeight="1">
      <c r="A250" s="172" t="n">
        <v>46211</v>
      </c>
      <c r="B250" s="169" t="n">
        <v>1965.63</v>
      </c>
      <c r="C250" s="169" t="n">
        <v>11338.58</v>
      </c>
      <c r="D250" s="169" t="n">
        <v>17.33576867650094</v>
      </c>
      <c r="E250" s="168" t="n">
        <v>5</v>
      </c>
      <c r="F250" s="168" t="inlineStr">
        <is>
          <t>FUERA DE META</t>
        </is>
      </c>
      <c r="G250" s="168" t="n"/>
      <c r="H250" s="168" t="n"/>
    </row>
    <row r="251" ht="18" customHeight="1">
      <c r="A251" s="172" t="n">
        <v>46212</v>
      </c>
      <c r="B251" s="169" t="n">
        <v>136.29</v>
      </c>
      <c r="C251" s="169" t="n">
        <v>19848.65</v>
      </c>
      <c r="D251" s="169" t="n">
        <v>0.6866461950812774</v>
      </c>
      <c r="E251" s="168" t="n">
        <v>5</v>
      </c>
      <c r="F251" s="168" t="inlineStr">
        <is>
          <t>DENTRO DE META</t>
        </is>
      </c>
      <c r="G251" s="168" t="n"/>
      <c r="H251" s="168" t="n"/>
    </row>
    <row r="252" ht="18" customHeight="1">
      <c r="A252" s="172" t="n">
        <v>46213</v>
      </c>
      <c r="B252" s="169" t="n">
        <v>2823.8</v>
      </c>
      <c r="C252" s="169" t="n">
        <v>2579.13</v>
      </c>
      <c r="D252" s="169" t="n">
        <v>109.4865322802651</v>
      </c>
      <c r="E252" s="168" t="n">
        <v>5</v>
      </c>
      <c r="F252" s="168" t="inlineStr">
        <is>
          <t>FUERA DE META</t>
        </is>
      </c>
      <c r="G252" s="168" t="n"/>
      <c r="H252" s="168" t="n"/>
    </row>
    <row r="253" ht="18" customHeight="1">
      <c r="A253" s="172" t="n">
        <v>46214</v>
      </c>
      <c r="B253" s="169" t="n">
        <v>0</v>
      </c>
      <c r="C253" s="169" t="n">
        <v>0</v>
      </c>
      <c r="D253" s="169" t="n"/>
      <c r="E253" s="168" t="n">
        <v>5</v>
      </c>
      <c r="F253" s="168" t="inlineStr">
        <is>
          <t>SIN DATO</t>
        </is>
      </c>
      <c r="G253" s="168" t="n"/>
      <c r="H253" s="168" t="n"/>
    </row>
    <row r="254" ht="18" customHeight="1">
      <c r="A254" s="172" t="n">
        <v>46215</v>
      </c>
      <c r="B254" s="169" t="n">
        <v>0</v>
      </c>
      <c r="C254" s="169" t="n">
        <v>0</v>
      </c>
      <c r="D254" s="169" t="n"/>
      <c r="E254" s="168" t="n">
        <v>5</v>
      </c>
      <c r="F254" s="168" t="inlineStr">
        <is>
          <t>SIN DATO</t>
        </is>
      </c>
      <c r="G254" s="168" t="n"/>
      <c r="H254" s="168" t="n"/>
    </row>
    <row r="255" ht="18" customHeight="1">
      <c r="A255" s="172" t="n">
        <v>46216</v>
      </c>
      <c r="B255" s="169" t="n">
        <v>0</v>
      </c>
      <c r="C255" s="169" t="n">
        <v>11147.39</v>
      </c>
      <c r="D255" s="169" t="n">
        <v>0</v>
      </c>
      <c r="E255" s="168" t="n">
        <v>5</v>
      </c>
      <c r="F255" s="168" t="inlineStr">
        <is>
          <t>DENTRO DE META</t>
        </is>
      </c>
      <c r="G255" s="168" t="n"/>
      <c r="H255" s="168" t="n"/>
    </row>
    <row r="256" ht="18" customHeight="1">
      <c r="A256" s="172" t="n">
        <v>46217</v>
      </c>
      <c r="B256" s="169" t="n">
        <v>984.4400000000001</v>
      </c>
      <c r="C256" s="169" t="n">
        <v>10685.58</v>
      </c>
      <c r="D256" s="169" t="n">
        <v>9.21278957248928</v>
      </c>
      <c r="E256" s="168" t="n">
        <v>5</v>
      </c>
      <c r="F256" s="168" t="inlineStr">
        <is>
          <t>FUERA DE META</t>
        </is>
      </c>
      <c r="G256" s="168" t="n"/>
      <c r="H256" s="168" t="n"/>
    </row>
    <row r="257" ht="18" customHeight="1">
      <c r="A257" s="172" t="n">
        <v>46218</v>
      </c>
      <c r="B257" s="169" t="n">
        <v>600.8200000000001</v>
      </c>
      <c r="C257" s="169" t="n">
        <v>19310.93</v>
      </c>
      <c r="D257" s="169" t="n">
        <v>3.111295002363947</v>
      </c>
      <c r="E257" s="168" t="n">
        <v>5</v>
      </c>
      <c r="F257" s="168" t="inlineStr">
        <is>
          <t>DENTRO DE META</t>
        </is>
      </c>
      <c r="G257" s="168" t="n"/>
      <c r="H257" s="168" t="n"/>
    </row>
    <row r="258" ht="18" customHeight="1">
      <c r="A258" s="172" t="n">
        <v>46219</v>
      </c>
      <c r="B258" s="169" t="n">
        <v>1090.9</v>
      </c>
      <c r="C258" s="169" t="n">
        <v>35536.02</v>
      </c>
      <c r="D258" s="169" t="n">
        <v>3.069842936828604</v>
      </c>
      <c r="E258" s="168" t="n">
        <v>5</v>
      </c>
      <c r="F258" s="168" t="inlineStr">
        <is>
          <t>DENTRO DE META</t>
        </is>
      </c>
      <c r="G258" s="168" t="n"/>
      <c r="H258" s="168" t="n"/>
    </row>
    <row r="259" ht="18" customHeight="1">
      <c r="A259" s="172" t="n">
        <v>46220</v>
      </c>
      <c r="B259" s="169" t="n">
        <v>638.71</v>
      </c>
      <c r="C259" s="169" t="n">
        <v>7086.5</v>
      </c>
      <c r="D259" s="169" t="n">
        <v>9.013052988075918</v>
      </c>
      <c r="E259" s="168" t="n">
        <v>5</v>
      </c>
      <c r="F259" s="168" t="inlineStr">
        <is>
          <t>FUERA DE META</t>
        </is>
      </c>
      <c r="G259" s="168" t="n"/>
      <c r="H259" s="168" t="n"/>
    </row>
    <row r="260" ht="18" customHeight="1">
      <c r="A260" s="172" t="n">
        <v>46221</v>
      </c>
      <c r="B260" s="169" t="n">
        <v>3802.3</v>
      </c>
      <c r="C260" s="169" t="n">
        <v>0</v>
      </c>
      <c r="D260" s="169" t="n"/>
      <c r="E260" s="168" t="n">
        <v>5</v>
      </c>
      <c r="F260" s="168" t="inlineStr">
        <is>
          <t>SIN DATO</t>
        </is>
      </c>
      <c r="G260" s="168" t="n"/>
      <c r="H260" s="168" t="n"/>
    </row>
    <row r="261" ht="18" customHeight="1">
      <c r="A261" s="172" t="n">
        <v>46222</v>
      </c>
      <c r="B261" s="169" t="n">
        <v>0</v>
      </c>
      <c r="C261" s="169" t="n">
        <v>0</v>
      </c>
      <c r="D261" s="169" t="n"/>
      <c r="E261" s="168" t="n">
        <v>5</v>
      </c>
      <c r="F261" s="168" t="inlineStr">
        <is>
          <t>SIN DATO</t>
        </is>
      </c>
      <c r="G261" s="168" t="n"/>
      <c r="H261" s="168" t="n"/>
    </row>
    <row r="262" ht="18" customHeight="1">
      <c r="A262" s="172" t="n">
        <v>46223</v>
      </c>
      <c r="B262" s="169" t="n">
        <v>164.83</v>
      </c>
      <c r="C262" s="169" t="n">
        <v>6683.219999999999</v>
      </c>
      <c r="D262" s="169" t="n">
        <v>2.46632611226325</v>
      </c>
      <c r="E262" s="168" t="n">
        <v>5</v>
      </c>
      <c r="F262" s="168" t="inlineStr">
        <is>
          <t>DENTRO DE META</t>
        </is>
      </c>
      <c r="G262" s="168" t="n"/>
      <c r="H262" s="168" t="n"/>
    </row>
    <row r="263" ht="18" customHeight="1">
      <c r="A263" s="172" t="n">
        <v>46224</v>
      </c>
      <c r="B263" s="169" t="n">
        <v>750.9</v>
      </c>
      <c r="C263" s="169" t="n">
        <v>30075.35</v>
      </c>
      <c r="D263" s="169" t="n">
        <v>2.496729048872249</v>
      </c>
      <c r="E263" s="168" t="n">
        <v>5</v>
      </c>
      <c r="F263" s="168" t="inlineStr">
        <is>
          <t>DENTRO DE META</t>
        </is>
      </c>
      <c r="G263" s="168" t="n"/>
      <c r="H263" s="168" t="n"/>
    </row>
    <row r="264" ht="18" customHeight="1">
      <c r="A264" s="172" t="n">
        <v>46225</v>
      </c>
      <c r="B264" s="169" t="n">
        <v>0</v>
      </c>
      <c r="C264" s="169" t="n">
        <v>16411.52</v>
      </c>
      <c r="D264" s="169" t="n">
        <v>0</v>
      </c>
      <c r="E264" s="168" t="n">
        <v>5</v>
      </c>
      <c r="F264" s="168" t="inlineStr">
        <is>
          <t>DENTRO DE META</t>
        </is>
      </c>
      <c r="G264" s="168" t="n"/>
      <c r="H264" s="168" t="n"/>
    </row>
    <row r="265" ht="18" customHeight="1">
      <c r="A265" s="172" t="n">
        <v>46226</v>
      </c>
      <c r="B265" s="169" t="n">
        <v>1578.08</v>
      </c>
      <c r="C265" s="169" t="n">
        <v>21458.5</v>
      </c>
      <c r="D265" s="169" t="n">
        <v>7.354102104061328</v>
      </c>
      <c r="E265" s="168" t="n">
        <v>5</v>
      </c>
      <c r="F265" s="168" t="inlineStr">
        <is>
          <t>FUERA DE META</t>
        </is>
      </c>
      <c r="G265" s="168" t="n"/>
      <c r="H265" s="168" t="n"/>
    </row>
    <row r="266" ht="18" customHeight="1">
      <c r="A266" s="172" t="n">
        <v>46227</v>
      </c>
      <c r="B266" s="169" t="n">
        <v>1667.61</v>
      </c>
      <c r="C266" s="169" t="n">
        <v>12009.4</v>
      </c>
      <c r="D266" s="169" t="n">
        <v>13.8858727330258</v>
      </c>
      <c r="E266" s="168" t="n">
        <v>5</v>
      </c>
      <c r="F266" s="168" t="inlineStr">
        <is>
          <t>FUERA DE META</t>
        </is>
      </c>
      <c r="G266" s="168" t="n"/>
      <c r="H266" s="168" t="n"/>
    </row>
    <row r="267" ht="18" customHeight="1">
      <c r="A267" s="172" t="n">
        <v>46228</v>
      </c>
      <c r="B267" s="169" t="n">
        <v>2986.54</v>
      </c>
      <c r="C267" s="169" t="n">
        <v>0</v>
      </c>
      <c r="D267" s="169" t="n"/>
      <c r="E267" s="168" t="n">
        <v>5</v>
      </c>
      <c r="F267" s="168" t="inlineStr">
        <is>
          <t>SIN DATO</t>
        </is>
      </c>
      <c r="G267" s="168" t="n"/>
      <c r="H267" s="168" t="n"/>
    </row>
    <row r="268" ht="18" customHeight="1">
      <c r="A268" s="172" t="n">
        <v>46229</v>
      </c>
      <c r="B268" s="169" t="n">
        <v>0</v>
      </c>
      <c r="C268" s="169" t="n">
        <v>0</v>
      </c>
      <c r="D268" s="169" t="n"/>
      <c r="E268" s="168" t="n">
        <v>5</v>
      </c>
      <c r="F268" s="168" t="inlineStr">
        <is>
          <t>SIN DATO</t>
        </is>
      </c>
      <c r="G268" s="168" t="n"/>
      <c r="H268" s="168" t="n"/>
    </row>
    <row r="269" ht="18" customHeight="1">
      <c r="A269" s="172" t="n">
        <v>46230</v>
      </c>
      <c r="B269" s="169" t="n">
        <v>0</v>
      </c>
      <c r="C269" s="169" t="n">
        <v>23296.02</v>
      </c>
      <c r="D269" s="169" t="n">
        <v>0</v>
      </c>
      <c r="E269" s="168" t="n">
        <v>5</v>
      </c>
      <c r="F269" s="168" t="inlineStr">
        <is>
          <t>DENTRO DE META</t>
        </is>
      </c>
      <c r="G269" s="168" t="n"/>
      <c r="H269" s="168" t="n"/>
    </row>
    <row r="270" ht="18" customHeight="1">
      <c r="A270" s="172" t="n">
        <v>46231</v>
      </c>
      <c r="B270" s="169" t="n">
        <v>1912.99</v>
      </c>
      <c r="C270" s="169" t="n">
        <v>20494.77</v>
      </c>
      <c r="D270" s="169" t="n">
        <v>9.334039855045946</v>
      </c>
      <c r="E270" s="168" t="n">
        <v>5</v>
      </c>
      <c r="F270" s="168" t="inlineStr">
        <is>
          <t>FUERA DE META</t>
        </is>
      </c>
      <c r="G270" s="168" t="n"/>
      <c r="H270" s="168" t="n"/>
    </row>
    <row r="271" ht="18" customHeight="1">
      <c r="A271" s="172" t="n">
        <v>46232</v>
      </c>
      <c r="B271" s="169" t="n">
        <v>1703.7</v>
      </c>
      <c r="C271" s="169" t="n">
        <v>23017.32</v>
      </c>
      <c r="D271" s="169" t="n">
        <v>7.401817414016923</v>
      </c>
      <c r="E271" s="168" t="n">
        <v>5</v>
      </c>
      <c r="F271" s="168" t="inlineStr">
        <is>
          <t>FUERA DE META</t>
        </is>
      </c>
      <c r="G271" s="168" t="n"/>
      <c r="H271" s="168" t="n"/>
    </row>
    <row r="272" ht="18" customHeight="1">
      <c r="A272" s="172" t="n">
        <v>46233</v>
      </c>
      <c r="B272" s="169" t="n">
        <v>127.65</v>
      </c>
      <c r="C272" s="169" t="n">
        <v>26942.51</v>
      </c>
      <c r="D272" s="169" t="n">
        <v>0.4737865922662737</v>
      </c>
      <c r="E272" s="168" t="n">
        <v>5</v>
      </c>
      <c r="F272" s="168" t="inlineStr">
        <is>
          <t>DENTRO DE META</t>
        </is>
      </c>
      <c r="G272" s="168" t="n"/>
      <c r="H272" s="168" t="n"/>
    </row>
    <row r="273" ht="18" customHeight="1">
      <c r="A273" s="172" t="n">
        <v>46234</v>
      </c>
      <c r="B273" s="169" t="n">
        <v>2145.92</v>
      </c>
      <c r="C273" s="169" t="n">
        <v>0</v>
      </c>
      <c r="D273" s="169" t="n"/>
      <c r="E273" s="168" t="n">
        <v>5</v>
      </c>
      <c r="F273" s="168" t="inlineStr">
        <is>
          <t>SIN DATO</t>
        </is>
      </c>
      <c r="G273" s="168" t="n"/>
      <c r="H273" s="168" t="n"/>
    </row>
    <row r="274" ht="18" customHeight="1">
      <c r="A274" s="172" t="n">
        <v>46235</v>
      </c>
      <c r="B274" s="169" t="n">
        <v>0</v>
      </c>
      <c r="C274" s="169" t="n">
        <v>0</v>
      </c>
      <c r="D274" s="169" t="n"/>
      <c r="E274" s="168" t="n">
        <v>5</v>
      </c>
      <c r="F274" s="168" t="inlineStr">
        <is>
          <t>SIN DATO</t>
        </is>
      </c>
      <c r="G274" s="168" t="n"/>
      <c r="H274" s="168" t="n"/>
    </row>
    <row r="275" ht="18" customHeight="1">
      <c r="A275" s="172" t="n">
        <v>46236</v>
      </c>
      <c r="B275" s="169" t="n">
        <v>0</v>
      </c>
      <c r="C275" s="169" t="n">
        <v>0</v>
      </c>
      <c r="D275" s="169" t="n"/>
      <c r="E275" s="168" t="n">
        <v>5</v>
      </c>
      <c r="F275" s="168" t="inlineStr">
        <is>
          <t>SIN DATO</t>
        </is>
      </c>
      <c r="G275" s="168" t="n"/>
      <c r="H275" s="168" t="n"/>
    </row>
    <row r="276" ht="18" customHeight="1">
      <c r="A276" s="172" t="n">
        <v>46237</v>
      </c>
      <c r="B276" s="169" t="n">
        <v>0</v>
      </c>
      <c r="C276" s="169" t="n">
        <v>17861.4</v>
      </c>
      <c r="D276" s="169" t="n">
        <v>0</v>
      </c>
      <c r="E276" s="168" t="n">
        <v>5</v>
      </c>
      <c r="F276" s="168" t="inlineStr">
        <is>
          <t>DENTRO DE META</t>
        </is>
      </c>
      <c r="G276" s="168" t="n"/>
      <c r="H276" s="168" t="n"/>
    </row>
    <row r="277" ht="18" customHeight="1">
      <c r="A277" s="172" t="n">
        <v>46238</v>
      </c>
      <c r="B277" s="169" t="n">
        <v>1951.003</v>
      </c>
      <c r="C277" s="169" t="n">
        <v>19245.75</v>
      </c>
      <c r="D277" s="169" t="n">
        <v>10.13731862878817</v>
      </c>
      <c r="E277" s="168" t="n">
        <v>5</v>
      </c>
      <c r="F277" s="168" t="inlineStr">
        <is>
          <t>FUERA DE META</t>
        </is>
      </c>
      <c r="G277" s="168" t="n"/>
      <c r="H277" s="168" t="n"/>
    </row>
    <row r="278" ht="18" customHeight="1">
      <c r="A278" s="172" t="n">
        <v>46239</v>
      </c>
      <c r="B278" s="169" t="n">
        <v>2362.75</v>
      </c>
      <c r="C278" s="169" t="n">
        <v>15388.66</v>
      </c>
      <c r="D278" s="169" t="n">
        <v>15.35383847586469</v>
      </c>
      <c r="E278" s="168" t="n">
        <v>5</v>
      </c>
      <c r="F278" s="168" t="inlineStr">
        <is>
          <t>FUERA DE META</t>
        </is>
      </c>
      <c r="G278" s="168" t="n"/>
      <c r="H278" s="168" t="n"/>
    </row>
    <row r="279" ht="18" customHeight="1">
      <c r="A279" s="172" t="n">
        <v>46240</v>
      </c>
      <c r="B279" s="169" t="n">
        <v>1219.72</v>
      </c>
      <c r="C279" s="169" t="n">
        <v>13221.47</v>
      </c>
      <c r="D279" s="169" t="n">
        <v>9.225297943420815</v>
      </c>
      <c r="E279" s="168" t="n">
        <v>5</v>
      </c>
      <c r="F279" s="168" t="inlineStr">
        <is>
          <t>FUERA DE META</t>
        </is>
      </c>
      <c r="G279" s="168" t="n"/>
      <c r="H279" s="168" t="n"/>
    </row>
    <row r="280" ht="18" customHeight="1">
      <c r="A280" s="172" t="n">
        <v>46241</v>
      </c>
      <c r="B280" s="169" t="n">
        <v>165.33</v>
      </c>
      <c r="C280" s="169" t="n">
        <v>0</v>
      </c>
      <c r="D280" s="169" t="n"/>
      <c r="E280" s="168" t="n">
        <v>5</v>
      </c>
      <c r="F280" s="168" t="inlineStr">
        <is>
          <t>SIN DATO</t>
        </is>
      </c>
      <c r="G280" s="168" t="n"/>
      <c r="H280" s="168" t="n"/>
    </row>
    <row r="281" ht="18" customHeight="1">
      <c r="A281" s="172" t="n">
        <v>46242</v>
      </c>
      <c r="B281" s="169" t="n">
        <v>0</v>
      </c>
      <c r="C281" s="169" t="n">
        <v>0</v>
      </c>
      <c r="D281" s="169" t="n"/>
      <c r="E281" s="168" t="n">
        <v>5</v>
      </c>
      <c r="F281" s="168" t="inlineStr">
        <is>
          <t>SIN DATO</t>
        </is>
      </c>
      <c r="G281" s="168" t="n"/>
      <c r="H281" s="168" t="n"/>
    </row>
    <row r="282" ht="18" customHeight="1">
      <c r="A282" s="172" t="n">
        <v>46243</v>
      </c>
      <c r="B282" s="169" t="n">
        <v>0</v>
      </c>
      <c r="C282" s="169" t="n">
        <v>0</v>
      </c>
      <c r="D282" s="169" t="n"/>
      <c r="E282" s="168" t="n">
        <v>5</v>
      </c>
      <c r="F282" s="168" t="inlineStr">
        <is>
          <t>SIN DATO</t>
        </is>
      </c>
      <c r="G282" s="168" t="n"/>
      <c r="H282" s="168" t="n"/>
    </row>
    <row r="283" ht="18" customHeight="1">
      <c r="A283" s="172" t="n">
        <v>46244</v>
      </c>
      <c r="B283" s="169" t="n">
        <v>0</v>
      </c>
      <c r="C283" s="169" t="n">
        <v>13277.93</v>
      </c>
      <c r="D283" s="169" t="n">
        <v>0</v>
      </c>
      <c r="E283" s="168" t="n">
        <v>5</v>
      </c>
      <c r="F283" s="168" t="inlineStr">
        <is>
          <t>DENTRO DE META</t>
        </is>
      </c>
      <c r="G283" s="168" t="n"/>
      <c r="H283" s="168" t="n"/>
    </row>
    <row r="284" ht="18" customHeight="1">
      <c r="A284" s="172" t="n">
        <v>46245</v>
      </c>
      <c r="B284" s="169" t="n">
        <v>738.1</v>
      </c>
      <c r="C284" s="169" t="n">
        <v>24317.95</v>
      </c>
      <c r="D284" s="169" t="n">
        <v>3.0352065038377</v>
      </c>
      <c r="E284" s="168" t="n">
        <v>5</v>
      </c>
      <c r="F284" s="168" t="inlineStr">
        <is>
          <t>DENTRO DE META</t>
        </is>
      </c>
      <c r="G284" s="168" t="n"/>
      <c r="H284" s="168" t="n"/>
    </row>
    <row r="285" ht="18" customHeight="1">
      <c r="A285" s="172" t="n">
        <v>46246</v>
      </c>
      <c r="B285" s="169" t="n">
        <v>448.65</v>
      </c>
      <c r="C285" s="169" t="n">
        <v>15118.89</v>
      </c>
      <c r="D285" s="169" t="n">
        <v>2.967479755458238</v>
      </c>
      <c r="E285" s="168" t="n">
        <v>5</v>
      </c>
      <c r="F285" s="168" t="inlineStr">
        <is>
          <t>DENTRO DE META</t>
        </is>
      </c>
      <c r="G285" s="168" t="n"/>
      <c r="H285" s="168" t="n"/>
    </row>
    <row r="286" ht="18" customHeight="1">
      <c r="A286" s="172" t="n">
        <v>46247</v>
      </c>
      <c r="B286" s="169" t="n">
        <v>2485.92</v>
      </c>
      <c r="C286" s="169" t="n">
        <v>19670.37</v>
      </c>
      <c r="D286" s="169" t="n">
        <v>12.63789140722823</v>
      </c>
      <c r="E286" s="168" t="n">
        <v>5</v>
      </c>
      <c r="F286" s="168" t="inlineStr">
        <is>
          <t>FUERA DE META</t>
        </is>
      </c>
      <c r="G286" s="168" t="n"/>
      <c r="H286" s="168" t="n"/>
    </row>
    <row r="287" ht="18" customHeight="1">
      <c r="A287" s="172" t="n">
        <v>46248</v>
      </c>
      <c r="B287" s="169" t="n">
        <v>7664.030000000001</v>
      </c>
      <c r="C287" s="169" t="n">
        <v>0</v>
      </c>
      <c r="D287" s="169" t="n"/>
      <c r="E287" s="168" t="n">
        <v>5</v>
      </c>
      <c r="F287" s="168" t="inlineStr">
        <is>
          <t>SIN DATO</t>
        </is>
      </c>
      <c r="G287" s="168" t="n"/>
      <c r="H287" s="168" t="n"/>
    </row>
    <row r="288" ht="18" customHeight="1">
      <c r="A288" s="172" t="n">
        <v>46249</v>
      </c>
      <c r="B288" s="169" t="n">
        <v>0</v>
      </c>
      <c r="C288" s="169" t="n">
        <v>0</v>
      </c>
      <c r="D288" s="169" t="n"/>
      <c r="E288" s="168" t="n">
        <v>5</v>
      </c>
      <c r="F288" s="168" t="inlineStr">
        <is>
          <t>SIN DATO</t>
        </is>
      </c>
      <c r="G288" s="168" t="n"/>
      <c r="H288" s="168" t="n"/>
    </row>
    <row r="289" ht="18" customHeight="1">
      <c r="A289" s="172" t="n">
        <v>46250</v>
      </c>
      <c r="B289" s="169" t="n">
        <v>0</v>
      </c>
      <c r="C289" s="169" t="n">
        <v>0</v>
      </c>
      <c r="D289" s="169" t="n"/>
      <c r="E289" s="168" t="n">
        <v>5</v>
      </c>
      <c r="F289" s="168" t="inlineStr">
        <is>
          <t>SIN DATO</t>
        </is>
      </c>
      <c r="G289" s="168" t="n"/>
      <c r="H289" s="168" t="n"/>
    </row>
    <row r="290" ht="18" customHeight="1">
      <c r="A290" s="172" t="n">
        <v>46251</v>
      </c>
      <c r="B290" s="169" t="n">
        <v>0</v>
      </c>
      <c r="C290" s="169" t="n">
        <v>14338.61</v>
      </c>
      <c r="D290" s="169" t="n">
        <v>0</v>
      </c>
      <c r="E290" s="168" t="n">
        <v>5</v>
      </c>
      <c r="F290" s="168" t="inlineStr">
        <is>
          <t>DENTRO DE META</t>
        </is>
      </c>
      <c r="G290" s="168" t="n"/>
      <c r="H290" s="168" t="n"/>
    </row>
    <row r="291" ht="18" customHeight="1">
      <c r="A291" s="172" t="n">
        <v>46252</v>
      </c>
      <c r="B291" s="169" t="n">
        <v>1634.13</v>
      </c>
      <c r="C291" s="169" t="n">
        <v>18034.65</v>
      </c>
      <c r="D291" s="169" t="n">
        <v>9.061057464381065</v>
      </c>
      <c r="E291" s="168" t="n">
        <v>5</v>
      </c>
      <c r="F291" s="168" t="inlineStr">
        <is>
          <t>FUERA DE META</t>
        </is>
      </c>
      <c r="G291" s="168" t="n"/>
      <c r="H291" s="168" t="n"/>
    </row>
    <row r="292" ht="18" customHeight="1">
      <c r="A292" s="172" t="n">
        <v>46253</v>
      </c>
      <c r="B292" s="169" t="n">
        <v>2097.48</v>
      </c>
      <c r="C292" s="169" t="n">
        <v>17836.39</v>
      </c>
      <c r="D292" s="169" t="n">
        <v>11.75955448383894</v>
      </c>
      <c r="E292" s="168" t="n">
        <v>5</v>
      </c>
      <c r="F292" s="168" t="inlineStr">
        <is>
          <t>FUERA DE META</t>
        </is>
      </c>
      <c r="G292" s="168" t="n"/>
      <c r="H292" s="168" t="n"/>
    </row>
    <row r="293" ht="18" customHeight="1">
      <c r="A293" s="172" t="n">
        <v>46254</v>
      </c>
      <c r="B293" s="169" t="n">
        <v>0</v>
      </c>
      <c r="C293" s="169" t="n">
        <v>0</v>
      </c>
      <c r="D293" s="169" t="n"/>
      <c r="E293" s="168" t="n">
        <v>5</v>
      </c>
      <c r="F293" s="168" t="inlineStr">
        <is>
          <t>SIN DATO</t>
        </is>
      </c>
      <c r="G293" s="168" t="n"/>
      <c r="H293" s="168" t="n"/>
    </row>
    <row r="294" ht="18" customHeight="1">
      <c r="A294" s="168" t="n"/>
      <c r="B294" s="169" t="n"/>
      <c r="C294" s="169" t="n"/>
      <c r="D294" s="169" t="n"/>
      <c r="E294" s="168" t="n"/>
      <c r="F294" s="168" t="n"/>
      <c r="G294" s="168" t="n"/>
      <c r="H294" s="168" t="n"/>
    </row>
    <row r="295" ht="18" customHeight="1">
      <c r="A295" s="168" t="n"/>
      <c r="B295" s="169" t="n"/>
      <c r="C295" s="169" t="n"/>
      <c r="D295" s="169" t="n"/>
      <c r="E295" s="168" t="n"/>
      <c r="F295" s="168" t="n"/>
      <c r="G295" s="168" t="n"/>
      <c r="H295" s="168" t="n"/>
    </row>
    <row r="296" ht="18" customHeight="1">
      <c r="A296" s="170" t="inlineStr">
        <is>
          <t>4. DISTRIBUCIÓN ANUAL POR ÁREA</t>
        </is>
      </c>
      <c r="B296" s="169" t="n"/>
      <c r="C296" s="169" t="n"/>
      <c r="D296" s="169" t="n"/>
      <c r="E296" s="168" t="n"/>
      <c r="F296" s="168" t="n"/>
      <c r="G296" s="168" t="n"/>
      <c r="H296" s="168" t="n"/>
    </row>
    <row r="297" ht="18" customHeight="1">
      <c r="A297" s="167" t="inlineStr">
        <is>
          <t>ÁREA</t>
        </is>
      </c>
      <c r="B297" s="171" t="inlineStr">
        <is>
          <t>KG RECHAZADOS</t>
        </is>
      </c>
      <c r="C297" s="171" t="inlineStr">
        <is>
          <t>% DEL TOTAL</t>
        </is>
      </c>
      <c r="D297" s="169" t="n"/>
      <c r="E297" s="168" t="n"/>
      <c r="F297" s="168" t="n"/>
      <c r="G297" s="168" t="n"/>
      <c r="H297" s="168" t="n"/>
    </row>
    <row r="298" ht="18" customHeight="1">
      <c r="A298" s="168" t="inlineStr">
        <is>
          <t>TINTORERÍA</t>
        </is>
      </c>
      <c r="B298" s="169" t="n">
        <v>110397.435</v>
      </c>
      <c r="C298" s="169" t="n">
        <v>61.53306745154067</v>
      </c>
      <c r="D298" s="169" t="n"/>
      <c r="E298" s="168" t="n"/>
      <c r="F298" s="168" t="n"/>
      <c r="G298" s="168" t="n"/>
      <c r="H298" s="168" t="n"/>
    </row>
    <row r="299" ht="18" customHeight="1">
      <c r="A299" s="168" t="inlineStr">
        <is>
          <t>TEJIDO</t>
        </is>
      </c>
      <c r="B299" s="169" t="n">
        <v>45891.64</v>
      </c>
      <c r="C299" s="169" t="n">
        <v>25.57897635558128</v>
      </c>
      <c r="D299" s="169" t="n"/>
      <c r="E299" s="168" t="n"/>
      <c r="F299" s="168" t="n"/>
      <c r="G299" s="168" t="n"/>
      <c r="H299" s="168" t="n"/>
    </row>
    <row r="300" ht="18" customHeight="1">
      <c r="A300" s="168" t="inlineStr">
        <is>
          <t>ACABADOS</t>
        </is>
      </c>
      <c r="B300" s="169" t="n">
        <v>22940.153</v>
      </c>
      <c r="C300" s="169" t="n">
        <v>12.78632951841375</v>
      </c>
      <c r="D300" s="169" t="n"/>
      <c r="E300" s="168" t="n"/>
      <c r="F300" s="168" t="n"/>
      <c r="G300" s="168" t="n"/>
      <c r="H300" s="168" t="n"/>
    </row>
    <row r="301" ht="18" customHeight="1">
      <c r="A301" s="168" t="inlineStr">
        <is>
          <t>ESTAMPADO</t>
        </is>
      </c>
      <c r="B301" s="169" t="n">
        <v>135.58</v>
      </c>
      <c r="C301" s="169" t="n">
        <v>0.07556926739357563</v>
      </c>
      <c r="D301" s="169" t="n"/>
      <c r="E301" s="168" t="n"/>
      <c r="F301" s="168" t="n"/>
      <c r="G301" s="168" t="n"/>
      <c r="H301" s="168" t="n"/>
    </row>
    <row r="302" ht="18" customHeight="1">
      <c r="A302" s="168" t="inlineStr">
        <is>
          <t>SIN ÁREA</t>
        </is>
      </c>
      <c r="B302" s="169" t="n">
        <v>46.75</v>
      </c>
      <c r="C302" s="169" t="n">
        <v>0.02605740707073064</v>
      </c>
      <c r="D302" s="169" t="n"/>
      <c r="E302" s="168" t="n"/>
      <c r="F302" s="168" t="n"/>
      <c r="G302" s="168" t="n"/>
      <c r="H302" s="168" t="n"/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B82F6"/>
    <outlinePr summaryBelow="1" summaryRight="1"/>
    <pageSetUpPr/>
  </sheetPr>
  <dimension ref="A1:U200"/>
  <sheetViews>
    <sheetView showGridLines="0" workbookViewId="0">
      <selection activeCell="K26" sqref="K26"/>
    </sheetView>
  </sheetViews>
  <sheetFormatPr baseColWidth="10" defaultColWidth="8.7109375" defaultRowHeight="15"/>
  <cols>
    <col width="16" customWidth="1" min="1" max="1"/>
    <col width="13" customWidth="1" min="2" max="21"/>
  </cols>
  <sheetData>
    <row r="1">
      <c r="A1" s="147" t="inlineStr">
        <is>
          <t>CONTROL DIARIO DE RECHAZOS 2026</t>
        </is>
      </c>
      <c r="S1" s="1" t="n"/>
      <c r="T1" s="1" t="n"/>
      <c r="U1" s="1" t="n"/>
    </row>
    <row r="2">
      <c r="S2" s="1" t="n"/>
      <c r="T2" s="1" t="n"/>
      <c r="U2" s="1" t="n"/>
    </row>
    <row r="3">
      <c r="A3" s="148" t="inlineStr">
        <is>
          <t>Periodo: 06/01/2026 — 22/04/2026  ·  1526 registros  ·  Target: ≤6%</t>
        </is>
      </c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49" t="inlineStr">
        <is>
          <t>TOTAL REGISTROS</t>
        </is>
      </c>
      <c r="B5" s="173" t="n"/>
      <c r="C5" s="174" t="n"/>
      <c r="D5" s="150" t="inlineStr">
        <is>
          <t>RECHAZADOS</t>
        </is>
      </c>
      <c r="E5" s="175" t="n"/>
      <c r="F5" s="176" t="n"/>
      <c r="G5" s="151" t="inlineStr">
        <is>
          <t>APROBADOS</t>
        </is>
      </c>
      <c r="H5" s="177" t="n"/>
      <c r="I5" s="178" t="n"/>
      <c r="J5" s="152" t="inlineStr">
        <is>
          <t>PENDIENTES</t>
        </is>
      </c>
      <c r="K5" s="179" t="n"/>
      <c r="L5" s="180" t="n"/>
      <c r="M5" s="153" t="inlineStr">
        <is>
          <t>KILOS RECHAZADOS</t>
        </is>
      </c>
      <c r="N5" s="181" t="n"/>
      <c r="O5" s="182" t="n"/>
      <c r="P5" s="150" t="inlineStr">
        <is>
          <t>% RECHAZO GLOBAL</t>
        </is>
      </c>
      <c r="Q5" s="175" t="n"/>
      <c r="R5" s="176" t="n"/>
      <c r="S5" s="1" t="n"/>
      <c r="T5" s="1" t="n"/>
      <c r="U5" s="1" t="n"/>
    </row>
    <row r="6">
      <c r="A6" s="146" t="n">
        <v>1526</v>
      </c>
      <c r="B6" s="183" t="n"/>
      <c r="C6" s="184" t="n"/>
      <c r="D6" s="146" t="n">
        <v>893</v>
      </c>
      <c r="E6" s="183" t="n"/>
      <c r="F6" s="184" t="n"/>
      <c r="G6" s="146" t="n">
        <v>467</v>
      </c>
      <c r="H6" s="183" t="n"/>
      <c r="I6" s="184" t="n"/>
      <c r="J6" s="146" t="n">
        <v>166</v>
      </c>
      <c r="K6" s="183" t="n"/>
      <c r="L6" s="184" t="n"/>
      <c r="M6" s="146" t="n">
        <v>103457</v>
      </c>
      <c r="N6" s="183" t="n"/>
      <c r="O6" s="184" t="n"/>
      <c r="P6" s="144" t="n">
        <v>0.58519003931848</v>
      </c>
      <c r="Q6" s="183" t="n"/>
      <c r="R6" s="184" t="n"/>
      <c r="S6" s="1" t="n"/>
      <c r="T6" s="1" t="n"/>
      <c r="U6" s="1" t="n"/>
    </row>
    <row r="7">
      <c r="A7" s="185" t="n"/>
      <c r="B7" s="186" t="n"/>
      <c r="C7" s="187" t="n"/>
      <c r="D7" s="185" t="n"/>
      <c r="E7" s="186" t="n"/>
      <c r="F7" s="187" t="n"/>
      <c r="G7" s="185" t="n"/>
      <c r="H7" s="186" t="n"/>
      <c r="I7" s="187" t="n"/>
      <c r="J7" s="185" t="n"/>
      <c r="K7" s="186" t="n"/>
      <c r="L7" s="187" t="n"/>
      <c r="M7" s="185" t="n"/>
      <c r="N7" s="186" t="n"/>
      <c r="O7" s="187" t="n"/>
      <c r="P7" s="185" t="n"/>
      <c r="Q7" s="186" t="n"/>
      <c r="R7" s="187" t="n"/>
      <c r="S7" s="1" t="n"/>
      <c r="T7" s="1" t="n"/>
      <c r="U7" s="1" t="n"/>
    </row>
    <row r="8">
      <c r="A8" s="145" t="inlineStr">
        <is>
          <t>Ene — Abr 2026</t>
        </is>
      </c>
      <c r="B8" s="188" t="n"/>
      <c r="C8" s="189" t="n"/>
      <c r="D8" s="145" t="inlineStr">
        <is>
          <t>58.5% del total</t>
        </is>
      </c>
      <c r="E8" s="188" t="n"/>
      <c r="F8" s="189" t="n"/>
      <c r="G8" s="145" t="inlineStr">
        <is>
          <t>30.6% del total</t>
        </is>
      </c>
      <c r="H8" s="188" t="n"/>
      <c r="I8" s="189" t="n"/>
      <c r="J8" s="145" t="inlineStr">
        <is>
          <t>10.9% del total</t>
        </is>
      </c>
      <c r="K8" s="188" t="n"/>
      <c r="L8" s="189" t="n"/>
      <c r="M8" s="145" t="inlineStr">
        <is>
          <t>de 251,432 kg total</t>
        </is>
      </c>
      <c r="N8" s="188" t="n"/>
      <c r="O8" s="189" t="n"/>
      <c r="P8" s="145" t="inlineStr">
        <is>
          <t>Target: 6.0%  |  Desv: +52.5%</t>
        </is>
      </c>
      <c r="Q8" s="188" t="n"/>
      <c r="R8" s="189" t="n"/>
      <c r="S8" s="1" t="n"/>
      <c r="T8" s="1" t="n"/>
      <c r="U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43" t="inlineStr">
        <is>
          <t xml:space="preserve">  REGISTRO DIARIO DE RECHAZOS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2" t="inlineStr">
        <is>
          <t>FECHA</t>
        </is>
      </c>
      <c r="B11" s="2" t="inlineStr">
        <is>
          <t>TOTAL</t>
        </is>
      </c>
      <c r="C11" s="2" t="inlineStr">
        <is>
          <t>RECH.</t>
        </is>
      </c>
      <c r="D11" s="2" t="inlineStr">
        <is>
          <t>APROB.</t>
        </is>
      </c>
      <c r="E11" s="2" t="inlineStr">
        <is>
          <t>PEND.</t>
        </is>
      </c>
      <c r="F11" s="2" t="inlineStr">
        <is>
          <t>% RECHAZO</t>
        </is>
      </c>
      <c r="G11" s="2" t="inlineStr">
        <is>
          <t>KILOS</t>
        </is>
      </c>
      <c r="H11" s="2" t="inlineStr">
        <is>
          <t>KILOS RECH.</t>
        </is>
      </c>
      <c r="I11" s="2" t="inlineStr">
        <is>
          <t>TARGET</t>
        </is>
      </c>
      <c r="J11" s="2" t="inlineStr">
        <is>
          <t>ESTADO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3" t="n">
        <v>46028</v>
      </c>
      <c r="B12" s="4" t="n">
        <v>13</v>
      </c>
      <c r="C12" s="5" t="n">
        <v>8</v>
      </c>
      <c r="D12" s="6" t="n">
        <v>2</v>
      </c>
      <c r="E12" s="7" t="n">
        <v>3</v>
      </c>
      <c r="F12" s="8" t="n">
        <v>0.615384615384615</v>
      </c>
      <c r="G12" s="9" t="n">
        <v>2505.4</v>
      </c>
      <c r="H12" s="9" t="n">
        <v>1590.7</v>
      </c>
      <c r="I12" s="10" t="n">
        <v>0.06</v>
      </c>
      <c r="J12" s="11" t="inlineStr">
        <is>
          <t>✗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2" t="n">
        <v>46029</v>
      </c>
      <c r="B13" s="13" t="n">
        <v>10</v>
      </c>
      <c r="C13" s="14" t="n">
        <v>9</v>
      </c>
      <c r="D13" s="15" t="n">
        <v>1</v>
      </c>
      <c r="E13" s="16" t="n">
        <v>0</v>
      </c>
      <c r="F13" s="17" t="n">
        <v>0.9</v>
      </c>
      <c r="G13" s="18" t="n">
        <v>1390.2</v>
      </c>
      <c r="H13" s="18" t="n">
        <v>918.5</v>
      </c>
      <c r="I13" s="19" t="n">
        <v>0.06</v>
      </c>
      <c r="J13" s="11" t="inlineStr">
        <is>
          <t>✗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3" t="n">
        <v>46030</v>
      </c>
      <c r="B14" s="4" t="n">
        <v>31</v>
      </c>
      <c r="C14" s="5" t="n">
        <v>20</v>
      </c>
      <c r="D14" s="6" t="n">
        <v>3</v>
      </c>
      <c r="E14" s="7" t="n">
        <v>8</v>
      </c>
      <c r="F14" s="8" t="n">
        <v>0.645161290322581</v>
      </c>
      <c r="G14" s="9" t="n">
        <v>4179.5</v>
      </c>
      <c r="H14" s="9" t="n">
        <v>1692.5</v>
      </c>
      <c r="I14" s="10" t="n">
        <v>0.06</v>
      </c>
      <c r="J14" s="11" t="inlineStr">
        <is>
          <t>✗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2" t="n">
        <v>46031</v>
      </c>
      <c r="B15" s="13" t="n">
        <v>18</v>
      </c>
      <c r="C15" s="14" t="n">
        <v>10</v>
      </c>
      <c r="D15" s="15" t="n">
        <v>8</v>
      </c>
      <c r="E15" s="16" t="n">
        <v>0</v>
      </c>
      <c r="F15" s="17" t="n">
        <v>0.555555555555556</v>
      </c>
      <c r="G15" s="18" t="n">
        <v>1487.9</v>
      </c>
      <c r="H15" s="18" t="n">
        <v>776.6</v>
      </c>
      <c r="I15" s="19" t="n">
        <v>0.06</v>
      </c>
      <c r="J15" s="11" t="inlineStr">
        <is>
          <t>✗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3" t="n">
        <v>46032</v>
      </c>
      <c r="B16" s="4" t="n">
        <v>11</v>
      </c>
      <c r="C16" s="5" t="n">
        <v>10</v>
      </c>
      <c r="D16" s="6" t="n">
        <v>0</v>
      </c>
      <c r="E16" s="7" t="n">
        <v>1</v>
      </c>
      <c r="F16" s="8" t="n">
        <v>0.9090909090909089</v>
      </c>
      <c r="G16" s="9" t="n">
        <v>977.3</v>
      </c>
      <c r="H16" s="9" t="n">
        <v>929.3</v>
      </c>
      <c r="I16" s="10" t="n">
        <v>0.06</v>
      </c>
      <c r="J16" s="11" t="inlineStr">
        <is>
          <t>✗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2" t="n">
        <v>46035</v>
      </c>
      <c r="B17" s="13" t="n">
        <v>2</v>
      </c>
      <c r="C17" s="14" t="n">
        <v>1</v>
      </c>
      <c r="D17" s="15" t="n">
        <v>1</v>
      </c>
      <c r="E17" s="16" t="n">
        <v>0</v>
      </c>
      <c r="F17" s="17" t="n">
        <v>0.5</v>
      </c>
      <c r="G17" s="18" t="n">
        <v>214.8</v>
      </c>
      <c r="H17" s="18" t="n">
        <v>22.5</v>
      </c>
      <c r="I17" s="19" t="n">
        <v>0.06</v>
      </c>
      <c r="J17" s="11" t="inlineStr">
        <is>
          <t>✗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3" t="n">
        <v>46036</v>
      </c>
      <c r="B18" s="4" t="n">
        <v>17</v>
      </c>
      <c r="C18" s="5" t="n">
        <v>9</v>
      </c>
      <c r="D18" s="6" t="n">
        <v>2</v>
      </c>
      <c r="E18" s="7" t="n">
        <v>6</v>
      </c>
      <c r="F18" s="8" t="n">
        <v>0.529411764705882</v>
      </c>
      <c r="G18" s="9" t="n">
        <v>3176.7</v>
      </c>
      <c r="H18" s="9" t="n">
        <v>2042.4</v>
      </c>
      <c r="I18" s="10" t="n">
        <v>0.06</v>
      </c>
      <c r="J18" s="11" t="inlineStr">
        <is>
          <t>✗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2" t="n">
        <v>46037</v>
      </c>
      <c r="B19" s="13" t="n">
        <v>14</v>
      </c>
      <c r="C19" s="14" t="n">
        <v>10</v>
      </c>
      <c r="D19" s="15" t="n">
        <v>3</v>
      </c>
      <c r="E19" s="16" t="n">
        <v>1</v>
      </c>
      <c r="F19" s="17" t="n">
        <v>0.714285714285714</v>
      </c>
      <c r="G19" s="18" t="n">
        <v>2131.6</v>
      </c>
      <c r="H19" s="18" t="n">
        <v>1255.7</v>
      </c>
      <c r="I19" s="19" t="n">
        <v>0.06</v>
      </c>
      <c r="J19" s="11" t="inlineStr">
        <is>
          <t>✗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3" t="n">
        <v>46038</v>
      </c>
      <c r="B20" s="4" t="n">
        <v>18</v>
      </c>
      <c r="C20" s="5" t="n">
        <v>10</v>
      </c>
      <c r="D20" s="6" t="n">
        <v>8</v>
      </c>
      <c r="E20" s="7" t="n">
        <v>0</v>
      </c>
      <c r="F20" s="8" t="n">
        <v>0.555555555555556</v>
      </c>
      <c r="G20" s="9" t="n">
        <v>3289.7</v>
      </c>
      <c r="H20" s="9" t="n">
        <v>1384.2</v>
      </c>
      <c r="I20" s="10" t="n">
        <v>0.06</v>
      </c>
      <c r="J20" s="11" t="inlineStr">
        <is>
          <t>✗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2" t="n">
        <v>46039</v>
      </c>
      <c r="B21" s="13" t="n">
        <v>15</v>
      </c>
      <c r="C21" s="14" t="n">
        <v>7</v>
      </c>
      <c r="D21" s="15" t="n">
        <v>8</v>
      </c>
      <c r="E21" s="16" t="n">
        <v>0</v>
      </c>
      <c r="F21" s="17" t="n">
        <v>0.466666666666667</v>
      </c>
      <c r="G21" s="18" t="n">
        <v>1518.1</v>
      </c>
      <c r="H21" s="18" t="n">
        <v>1100.5</v>
      </c>
      <c r="I21" s="19" t="n">
        <v>0.06</v>
      </c>
      <c r="J21" s="11" t="inlineStr">
        <is>
          <t>✗</t>
        </is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3" t="n">
        <v>46042</v>
      </c>
      <c r="B22" s="4" t="n">
        <v>15</v>
      </c>
      <c r="C22" s="5" t="n">
        <v>14</v>
      </c>
      <c r="D22" s="6" t="n">
        <v>0</v>
      </c>
      <c r="E22" s="7" t="n">
        <v>1</v>
      </c>
      <c r="F22" s="8" t="n">
        <v>0.933333333333333</v>
      </c>
      <c r="G22" s="9" t="n">
        <v>1397.9</v>
      </c>
      <c r="H22" s="9" t="n">
        <v>1147.9</v>
      </c>
      <c r="I22" s="10" t="n">
        <v>0.06</v>
      </c>
      <c r="J22" s="11" t="inlineStr">
        <is>
          <t>✗</t>
        </is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2" t="n">
        <v>46043</v>
      </c>
      <c r="B23" s="13" t="n">
        <v>13</v>
      </c>
      <c r="C23" s="14" t="n">
        <v>9</v>
      </c>
      <c r="D23" s="15" t="n">
        <v>3</v>
      </c>
      <c r="E23" s="16" t="n">
        <v>1</v>
      </c>
      <c r="F23" s="17" t="n">
        <v>0.692307692307692</v>
      </c>
      <c r="G23" s="18" t="n">
        <v>4553.8</v>
      </c>
      <c r="H23" s="18" t="n">
        <v>4265.4</v>
      </c>
      <c r="I23" s="19" t="n">
        <v>0.06</v>
      </c>
      <c r="J23" s="11" t="inlineStr">
        <is>
          <t>✗</t>
        </is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3" t="n">
        <v>46044</v>
      </c>
      <c r="B24" s="4" t="n">
        <v>24</v>
      </c>
      <c r="C24" s="5" t="n">
        <v>17</v>
      </c>
      <c r="D24" s="6" t="n">
        <v>3</v>
      </c>
      <c r="E24" s="7" t="n">
        <v>4</v>
      </c>
      <c r="F24" s="8" t="n">
        <v>0.708333333333333</v>
      </c>
      <c r="G24" s="9" t="n">
        <v>4536.6</v>
      </c>
      <c r="H24" s="9" t="n">
        <v>1253.1</v>
      </c>
      <c r="I24" s="10" t="n">
        <v>0.06</v>
      </c>
      <c r="J24" s="11" t="inlineStr">
        <is>
          <t>✗</t>
        </is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2" t="n">
        <v>46045</v>
      </c>
      <c r="B25" s="13" t="n">
        <v>16</v>
      </c>
      <c r="C25" s="14" t="n">
        <v>12</v>
      </c>
      <c r="D25" s="15" t="n">
        <v>4</v>
      </c>
      <c r="E25" s="16" t="n">
        <v>0</v>
      </c>
      <c r="F25" s="17" t="n">
        <v>0.75</v>
      </c>
      <c r="G25" s="18" t="n">
        <v>3666.2</v>
      </c>
      <c r="H25" s="18" t="n">
        <v>735</v>
      </c>
      <c r="I25" s="19" t="n">
        <v>0.06</v>
      </c>
      <c r="J25" s="11" t="inlineStr">
        <is>
          <t>✗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3" t="n">
        <v>46046</v>
      </c>
      <c r="B26" s="4" t="n">
        <v>14</v>
      </c>
      <c r="C26" s="5" t="n">
        <v>7</v>
      </c>
      <c r="D26" s="6" t="n">
        <v>7</v>
      </c>
      <c r="E26" s="7" t="n">
        <v>0</v>
      </c>
      <c r="F26" s="8" t="n">
        <v>0.5</v>
      </c>
      <c r="G26" s="9" t="n">
        <v>1756.2</v>
      </c>
      <c r="H26" s="9" t="n">
        <v>509.6</v>
      </c>
      <c r="I26" s="10" t="n">
        <v>0.06</v>
      </c>
      <c r="J26" s="11" t="inlineStr">
        <is>
          <t>✗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2" t="n">
        <v>46049</v>
      </c>
      <c r="B27" s="13" t="n">
        <v>12</v>
      </c>
      <c r="C27" s="14" t="n">
        <v>3</v>
      </c>
      <c r="D27" s="15" t="n">
        <v>6</v>
      </c>
      <c r="E27" s="16" t="n">
        <v>3</v>
      </c>
      <c r="F27" s="17" t="n">
        <v>0.25</v>
      </c>
      <c r="G27" s="18" t="n">
        <v>1256.2</v>
      </c>
      <c r="H27" s="18" t="n">
        <v>67.2</v>
      </c>
      <c r="I27" s="19" t="n">
        <v>0.06</v>
      </c>
      <c r="J27" s="11" t="inlineStr">
        <is>
          <t>✗</t>
        </is>
      </c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3" t="n">
        <v>46050</v>
      </c>
      <c r="B28" s="4" t="n">
        <v>16</v>
      </c>
      <c r="C28" s="5" t="n">
        <v>8</v>
      </c>
      <c r="D28" s="6" t="n">
        <v>8</v>
      </c>
      <c r="E28" s="7" t="n">
        <v>0</v>
      </c>
      <c r="F28" s="8" t="n">
        <v>0.5</v>
      </c>
      <c r="G28" s="9" t="n">
        <v>4544</v>
      </c>
      <c r="H28" s="9" t="n">
        <v>1220.8</v>
      </c>
      <c r="I28" s="10" t="n">
        <v>0.06</v>
      </c>
      <c r="J28" s="11" t="inlineStr">
        <is>
          <t>✗</t>
        </is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2" t="n">
        <v>46051</v>
      </c>
      <c r="B29" s="13" t="n">
        <v>25</v>
      </c>
      <c r="C29" s="14" t="n">
        <v>13</v>
      </c>
      <c r="D29" s="15" t="n">
        <v>12</v>
      </c>
      <c r="E29" s="16" t="n">
        <v>0</v>
      </c>
      <c r="F29" s="17" t="n">
        <v>0.52</v>
      </c>
      <c r="G29" s="18" t="n">
        <v>3167.2</v>
      </c>
      <c r="H29" s="18" t="n">
        <v>1002.9</v>
      </c>
      <c r="I29" s="19" t="n">
        <v>0.06</v>
      </c>
      <c r="J29" s="11" t="inlineStr">
        <is>
          <t>✗</t>
        </is>
      </c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3" t="n">
        <v>46052</v>
      </c>
      <c r="B30" s="4" t="n">
        <v>16</v>
      </c>
      <c r="C30" s="5" t="n">
        <v>14</v>
      </c>
      <c r="D30" s="6" t="n">
        <v>2</v>
      </c>
      <c r="E30" s="7" t="n">
        <v>0</v>
      </c>
      <c r="F30" s="8" t="n">
        <v>0.875</v>
      </c>
      <c r="G30" s="9" t="n">
        <v>944.5</v>
      </c>
      <c r="H30" s="9" t="n">
        <v>670.2</v>
      </c>
      <c r="I30" s="10" t="n">
        <v>0.06</v>
      </c>
      <c r="J30" s="11" t="inlineStr">
        <is>
          <t>✗</t>
        </is>
      </c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2" t="n">
        <v>46053</v>
      </c>
      <c r="B31" s="13" t="n">
        <v>14</v>
      </c>
      <c r="C31" s="14" t="n">
        <v>6</v>
      </c>
      <c r="D31" s="15" t="n">
        <v>8</v>
      </c>
      <c r="E31" s="16" t="n">
        <v>0</v>
      </c>
      <c r="F31" s="17" t="n">
        <v>0.428571428571429</v>
      </c>
      <c r="G31" s="18" t="n">
        <v>3314.8</v>
      </c>
      <c r="H31" s="18" t="n">
        <v>303.3</v>
      </c>
      <c r="I31" s="19" t="n">
        <v>0.06</v>
      </c>
      <c r="J31" s="11" t="inlineStr">
        <is>
          <t>✗</t>
        </is>
      </c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3" t="n">
        <v>46056</v>
      </c>
      <c r="B32" s="4" t="n">
        <v>6</v>
      </c>
      <c r="C32" s="5" t="n">
        <v>4</v>
      </c>
      <c r="D32" s="6" t="n">
        <v>2</v>
      </c>
      <c r="E32" s="7" t="n">
        <v>0</v>
      </c>
      <c r="F32" s="8" t="n">
        <v>0.666666666666667</v>
      </c>
      <c r="G32" s="9" t="n">
        <v>566.6</v>
      </c>
      <c r="H32" s="9" t="n">
        <v>376.8</v>
      </c>
      <c r="I32" s="10" t="n">
        <v>0.06</v>
      </c>
      <c r="J32" s="11" t="inlineStr">
        <is>
          <t>✗</t>
        </is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2" t="n">
        <v>46057</v>
      </c>
      <c r="B33" s="13" t="n">
        <v>21</v>
      </c>
      <c r="C33" s="14" t="n">
        <v>15</v>
      </c>
      <c r="D33" s="15" t="n">
        <v>6</v>
      </c>
      <c r="E33" s="16" t="n">
        <v>0</v>
      </c>
      <c r="F33" s="17" t="n">
        <v>0.714285714285714</v>
      </c>
      <c r="G33" s="18" t="n">
        <v>5371.2</v>
      </c>
      <c r="H33" s="18" t="n">
        <v>3742.7</v>
      </c>
      <c r="I33" s="19" t="n">
        <v>0.06</v>
      </c>
      <c r="J33" s="11" t="inlineStr">
        <is>
          <t>✗</t>
        </is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3" t="n">
        <v>46058</v>
      </c>
      <c r="B34" s="4" t="n">
        <v>11</v>
      </c>
      <c r="C34" s="5" t="n">
        <v>10</v>
      </c>
      <c r="D34" s="6" t="n">
        <v>1</v>
      </c>
      <c r="E34" s="7" t="n">
        <v>0</v>
      </c>
      <c r="F34" s="8" t="n">
        <v>0.9090909090909089</v>
      </c>
      <c r="G34" s="9" t="n">
        <v>1372.1</v>
      </c>
      <c r="H34" s="9" t="n">
        <v>724.1</v>
      </c>
      <c r="I34" s="10" t="n">
        <v>0.06</v>
      </c>
      <c r="J34" s="11" t="inlineStr">
        <is>
          <t>✗</t>
        </is>
      </c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2" t="n">
        <v>46059</v>
      </c>
      <c r="B35" s="13" t="n">
        <v>19</v>
      </c>
      <c r="C35" s="14" t="n">
        <v>9</v>
      </c>
      <c r="D35" s="15" t="n">
        <v>10</v>
      </c>
      <c r="E35" s="16" t="n">
        <v>0</v>
      </c>
      <c r="F35" s="17" t="n">
        <v>0.473684210526316</v>
      </c>
      <c r="G35" s="18" t="n">
        <v>6208.7</v>
      </c>
      <c r="H35" s="18" t="n">
        <v>2512.6</v>
      </c>
      <c r="I35" s="19" t="n">
        <v>0.06</v>
      </c>
      <c r="J35" s="11" t="inlineStr">
        <is>
          <t>✗</t>
        </is>
      </c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3" t="n">
        <v>46060</v>
      </c>
      <c r="B36" s="4" t="n">
        <v>15</v>
      </c>
      <c r="C36" s="5" t="n">
        <v>9</v>
      </c>
      <c r="D36" s="6" t="n">
        <v>4</v>
      </c>
      <c r="E36" s="7" t="n">
        <v>2</v>
      </c>
      <c r="F36" s="8" t="n">
        <v>0.6</v>
      </c>
      <c r="G36" s="9" t="n">
        <v>3333.1</v>
      </c>
      <c r="H36" s="9" t="n">
        <v>2148.6</v>
      </c>
      <c r="I36" s="10" t="n">
        <v>0.06</v>
      </c>
      <c r="J36" s="11" t="inlineStr">
        <is>
          <t>✗</t>
        </is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2" t="n">
        <v>46063</v>
      </c>
      <c r="B37" s="13" t="n">
        <v>8</v>
      </c>
      <c r="C37" s="14" t="n">
        <v>4</v>
      </c>
      <c r="D37" s="15" t="n">
        <v>2</v>
      </c>
      <c r="E37" s="16" t="n">
        <v>2</v>
      </c>
      <c r="F37" s="17" t="n">
        <v>0.5</v>
      </c>
      <c r="G37" s="18" t="n">
        <v>1412.6</v>
      </c>
      <c r="H37" s="18" t="n">
        <v>190.3</v>
      </c>
      <c r="I37" s="19" t="n">
        <v>0.06</v>
      </c>
      <c r="J37" s="11" t="inlineStr">
        <is>
          <t>✗</t>
        </is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3" t="n">
        <v>46064</v>
      </c>
      <c r="B38" s="4" t="n">
        <v>26</v>
      </c>
      <c r="C38" s="5" t="n">
        <v>20</v>
      </c>
      <c r="D38" s="6" t="n">
        <v>2</v>
      </c>
      <c r="E38" s="7" t="n">
        <v>4</v>
      </c>
      <c r="F38" s="8" t="n">
        <v>0.7692307692307691</v>
      </c>
      <c r="G38" s="9" t="n">
        <v>3259.2</v>
      </c>
      <c r="H38" s="9" t="n">
        <v>1325.9</v>
      </c>
      <c r="I38" s="10" t="n">
        <v>0.06</v>
      </c>
      <c r="J38" s="11" t="inlineStr">
        <is>
          <t>✗</t>
        </is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2" t="n">
        <v>46065</v>
      </c>
      <c r="B39" s="13" t="n">
        <v>20</v>
      </c>
      <c r="C39" s="14" t="n">
        <v>12</v>
      </c>
      <c r="D39" s="15" t="n">
        <v>7</v>
      </c>
      <c r="E39" s="16" t="n">
        <v>1</v>
      </c>
      <c r="F39" s="17" t="n">
        <v>0.6</v>
      </c>
      <c r="G39" s="18" t="n">
        <v>5471.3</v>
      </c>
      <c r="H39" s="18" t="n">
        <v>1022.7</v>
      </c>
      <c r="I39" s="19" t="n">
        <v>0.06</v>
      </c>
      <c r="J39" s="11" t="inlineStr">
        <is>
          <t>✗</t>
        </is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3" t="n">
        <v>46066</v>
      </c>
      <c r="B40" s="4" t="n">
        <v>40</v>
      </c>
      <c r="C40" s="5" t="n">
        <v>18</v>
      </c>
      <c r="D40" s="6" t="n">
        <v>17</v>
      </c>
      <c r="E40" s="7" t="n">
        <v>5</v>
      </c>
      <c r="F40" s="8" t="n">
        <v>0.45</v>
      </c>
      <c r="G40" s="9" t="n">
        <v>8136.9</v>
      </c>
      <c r="H40" s="9" t="n">
        <v>986.6</v>
      </c>
      <c r="I40" s="10" t="n">
        <v>0.06</v>
      </c>
      <c r="J40" s="11" t="inlineStr">
        <is>
          <t>✗</t>
        </is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2" t="n">
        <v>46067</v>
      </c>
      <c r="B41" s="13" t="n">
        <v>16</v>
      </c>
      <c r="C41" s="14" t="n">
        <v>5</v>
      </c>
      <c r="D41" s="15" t="n">
        <v>8</v>
      </c>
      <c r="E41" s="16" t="n">
        <v>3</v>
      </c>
      <c r="F41" s="17" t="n">
        <v>0.3125</v>
      </c>
      <c r="G41" s="18" t="n">
        <v>2725.1</v>
      </c>
      <c r="H41" s="18" t="n">
        <v>667.7</v>
      </c>
      <c r="I41" s="19" t="n">
        <v>0.06</v>
      </c>
      <c r="J41" s="11" t="inlineStr">
        <is>
          <t>✗</t>
        </is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3" t="n">
        <v>46070</v>
      </c>
      <c r="B42" s="4" t="n">
        <v>17</v>
      </c>
      <c r="C42" s="5" t="n">
        <v>10</v>
      </c>
      <c r="D42" s="6" t="n">
        <v>4</v>
      </c>
      <c r="E42" s="7" t="n">
        <v>3</v>
      </c>
      <c r="F42" s="8" t="n">
        <v>0.588235294117647</v>
      </c>
      <c r="G42" s="9" t="n">
        <v>2631.4</v>
      </c>
      <c r="H42" s="9" t="n">
        <v>1402.6</v>
      </c>
      <c r="I42" s="10" t="n">
        <v>0.06</v>
      </c>
      <c r="J42" s="11" t="inlineStr">
        <is>
          <t>✗</t>
        </is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2" t="n">
        <v>46071</v>
      </c>
      <c r="B43" s="13" t="n">
        <v>21</v>
      </c>
      <c r="C43" s="14" t="n">
        <v>11</v>
      </c>
      <c r="D43" s="15" t="n">
        <v>6</v>
      </c>
      <c r="E43" s="16" t="n">
        <v>4</v>
      </c>
      <c r="F43" s="17" t="n">
        <v>0.5238095238095239</v>
      </c>
      <c r="G43" s="18" t="n">
        <v>2506.9</v>
      </c>
      <c r="H43" s="18" t="n">
        <v>977.4</v>
      </c>
      <c r="I43" s="19" t="n">
        <v>0.06</v>
      </c>
      <c r="J43" s="11" t="inlineStr">
        <is>
          <t>✗</t>
        </is>
      </c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3" t="n">
        <v>46072</v>
      </c>
      <c r="B44" s="4" t="n">
        <v>23</v>
      </c>
      <c r="C44" s="5" t="n">
        <v>7</v>
      </c>
      <c r="D44" s="6" t="n">
        <v>13</v>
      </c>
      <c r="E44" s="7" t="n">
        <v>3</v>
      </c>
      <c r="F44" s="8" t="n">
        <v>0.304347826086957</v>
      </c>
      <c r="G44" s="9" t="n">
        <v>2932.4</v>
      </c>
      <c r="H44" s="9" t="n">
        <v>354.2</v>
      </c>
      <c r="I44" s="10" t="n">
        <v>0.06</v>
      </c>
      <c r="J44" s="11" t="inlineStr">
        <is>
          <t>✗</t>
        </is>
      </c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2" t="n">
        <v>46073</v>
      </c>
      <c r="B45" s="13" t="n">
        <v>22</v>
      </c>
      <c r="C45" s="14" t="n">
        <v>12</v>
      </c>
      <c r="D45" s="15" t="n">
        <v>8</v>
      </c>
      <c r="E45" s="16" t="n">
        <v>2</v>
      </c>
      <c r="F45" s="17" t="n">
        <v>0.545454545454545</v>
      </c>
      <c r="G45" s="18" t="n">
        <v>4116.8</v>
      </c>
      <c r="H45" s="18" t="n">
        <v>2068.6</v>
      </c>
      <c r="I45" s="19" t="n">
        <v>0.06</v>
      </c>
      <c r="J45" s="11" t="inlineStr">
        <is>
          <t>✗</t>
        </is>
      </c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3" t="n">
        <v>46074</v>
      </c>
      <c r="B46" s="4" t="n">
        <v>14</v>
      </c>
      <c r="C46" s="5" t="n">
        <v>8</v>
      </c>
      <c r="D46" s="6" t="n">
        <v>2</v>
      </c>
      <c r="E46" s="7" t="n">
        <v>4</v>
      </c>
      <c r="F46" s="8" t="n">
        <v>0.571428571428571</v>
      </c>
      <c r="G46" s="9" t="n">
        <v>2175.5</v>
      </c>
      <c r="H46" s="9" t="n">
        <v>1305.1</v>
      </c>
      <c r="I46" s="10" t="n">
        <v>0.06</v>
      </c>
      <c r="J46" s="11" t="inlineStr">
        <is>
          <t>✗</t>
        </is>
      </c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2" t="n">
        <v>46076</v>
      </c>
      <c r="B47" s="13" t="n">
        <v>3</v>
      </c>
      <c r="C47" s="14" t="n">
        <v>2</v>
      </c>
      <c r="D47" s="15" t="n">
        <v>1</v>
      </c>
      <c r="E47" s="16" t="n">
        <v>0</v>
      </c>
      <c r="F47" s="17" t="n">
        <v>0.666666666666667</v>
      </c>
      <c r="G47" s="18" t="n">
        <v>100</v>
      </c>
      <c r="H47" s="18" t="n">
        <v>100</v>
      </c>
      <c r="I47" s="19" t="n">
        <v>0.06</v>
      </c>
      <c r="J47" s="11" t="inlineStr">
        <is>
          <t>✗</t>
        </is>
      </c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3" t="n">
        <v>46077</v>
      </c>
      <c r="B48" s="4" t="n">
        <v>17</v>
      </c>
      <c r="C48" s="5" t="n">
        <v>11</v>
      </c>
      <c r="D48" s="6" t="n">
        <v>3</v>
      </c>
      <c r="E48" s="7" t="n">
        <v>3</v>
      </c>
      <c r="F48" s="8" t="n">
        <v>0.647058823529412</v>
      </c>
      <c r="G48" s="9" t="n">
        <v>2174.3</v>
      </c>
      <c r="H48" s="9" t="n">
        <v>1234.8</v>
      </c>
      <c r="I48" s="10" t="n">
        <v>0.06</v>
      </c>
      <c r="J48" s="11" t="inlineStr">
        <is>
          <t>✗</t>
        </is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2" t="n">
        <v>46078</v>
      </c>
      <c r="B49" s="13" t="n">
        <v>26</v>
      </c>
      <c r="C49" s="14" t="n">
        <v>15</v>
      </c>
      <c r="D49" s="15" t="n">
        <v>10</v>
      </c>
      <c r="E49" s="16" t="n">
        <v>1</v>
      </c>
      <c r="F49" s="17" t="n">
        <v>0.576923076923077</v>
      </c>
      <c r="G49" s="18" t="n">
        <v>3553.2</v>
      </c>
      <c r="H49" s="18" t="n">
        <v>2143.6</v>
      </c>
      <c r="I49" s="19" t="n">
        <v>0.06</v>
      </c>
      <c r="J49" s="11" t="inlineStr">
        <is>
          <t>✗</t>
        </is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3" t="n">
        <v>46079</v>
      </c>
      <c r="B50" s="4" t="n">
        <v>16</v>
      </c>
      <c r="C50" s="5" t="n">
        <v>11</v>
      </c>
      <c r="D50" s="6" t="n">
        <v>4</v>
      </c>
      <c r="E50" s="7" t="n">
        <v>1</v>
      </c>
      <c r="F50" s="8" t="n">
        <v>0.6875</v>
      </c>
      <c r="G50" s="9" t="n">
        <v>3144.9</v>
      </c>
      <c r="H50" s="9" t="n">
        <v>2692.9</v>
      </c>
      <c r="I50" s="10" t="n">
        <v>0.06</v>
      </c>
      <c r="J50" s="11" t="inlineStr">
        <is>
          <t>✗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2" t="n">
        <v>46080</v>
      </c>
      <c r="B51" s="13" t="n">
        <v>21</v>
      </c>
      <c r="C51" s="14" t="n">
        <v>13</v>
      </c>
      <c r="D51" s="15" t="n">
        <v>8</v>
      </c>
      <c r="E51" s="16" t="n">
        <v>0</v>
      </c>
      <c r="F51" s="17" t="n">
        <v>0.619047619047619</v>
      </c>
      <c r="G51" s="18" t="n">
        <v>2588.9</v>
      </c>
      <c r="H51" s="18" t="n">
        <v>455.9</v>
      </c>
      <c r="I51" s="19" t="n">
        <v>0.06</v>
      </c>
      <c r="J51" s="11" t="inlineStr">
        <is>
          <t>✗</t>
        </is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3" t="n">
        <v>46081</v>
      </c>
      <c r="B52" s="4" t="n">
        <v>23</v>
      </c>
      <c r="C52" s="5" t="n">
        <v>12</v>
      </c>
      <c r="D52" s="6" t="n">
        <v>8</v>
      </c>
      <c r="E52" s="7" t="n">
        <v>3</v>
      </c>
      <c r="F52" s="8" t="n">
        <v>0.521739130434783</v>
      </c>
      <c r="G52" s="9" t="n">
        <v>4089.4</v>
      </c>
      <c r="H52" s="9" t="n">
        <v>1061.2</v>
      </c>
      <c r="I52" s="10" t="n">
        <v>0.06</v>
      </c>
      <c r="J52" s="11" t="inlineStr">
        <is>
          <t>✗</t>
        </is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2" t="n">
        <v>46084</v>
      </c>
      <c r="B53" s="13" t="n">
        <v>17</v>
      </c>
      <c r="C53" s="14" t="n">
        <v>7</v>
      </c>
      <c r="D53" s="15" t="n">
        <v>3</v>
      </c>
      <c r="E53" s="16" t="n">
        <v>7</v>
      </c>
      <c r="F53" s="17" t="n">
        <v>0.411764705882353</v>
      </c>
      <c r="G53" s="18" t="n">
        <v>3708.9</v>
      </c>
      <c r="H53" s="18" t="n">
        <v>209.1</v>
      </c>
      <c r="I53" s="19" t="n">
        <v>0.06</v>
      </c>
      <c r="J53" s="11" t="inlineStr">
        <is>
          <t>✗</t>
        </is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3" t="n">
        <v>46085</v>
      </c>
      <c r="B54" s="4" t="n">
        <v>27</v>
      </c>
      <c r="C54" s="5" t="n">
        <v>16</v>
      </c>
      <c r="D54" s="6" t="n">
        <v>8</v>
      </c>
      <c r="E54" s="7" t="n">
        <v>3</v>
      </c>
      <c r="F54" s="8" t="n">
        <v>0.592592592592593</v>
      </c>
      <c r="G54" s="9" t="n">
        <v>3233.9</v>
      </c>
      <c r="H54" s="9" t="n">
        <v>1160.1</v>
      </c>
      <c r="I54" s="10" t="n">
        <v>0.06</v>
      </c>
      <c r="J54" s="11" t="inlineStr">
        <is>
          <t>✗</t>
        </is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2" t="n">
        <v>46086</v>
      </c>
      <c r="B55" s="13" t="n">
        <v>28</v>
      </c>
      <c r="C55" s="14" t="n">
        <v>9</v>
      </c>
      <c r="D55" s="15" t="n">
        <v>14</v>
      </c>
      <c r="E55" s="16" t="n">
        <v>5</v>
      </c>
      <c r="F55" s="17" t="n">
        <v>0.321428571428572</v>
      </c>
      <c r="G55" s="18" t="n">
        <v>4260.8</v>
      </c>
      <c r="H55" s="18" t="n">
        <v>452.8</v>
      </c>
      <c r="I55" s="19" t="n">
        <v>0.06</v>
      </c>
      <c r="J55" s="11" t="inlineStr">
        <is>
          <t>✗</t>
        </is>
      </c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3" t="n">
        <v>46087</v>
      </c>
      <c r="B56" s="4" t="n">
        <v>10</v>
      </c>
      <c r="C56" s="5" t="n">
        <v>7</v>
      </c>
      <c r="D56" s="6" t="n">
        <v>3</v>
      </c>
      <c r="E56" s="7" t="n">
        <v>0</v>
      </c>
      <c r="F56" s="8" t="n">
        <v>0.7</v>
      </c>
      <c r="G56" s="9" t="n">
        <v>2332</v>
      </c>
      <c r="H56" s="9" t="n">
        <v>1830.2</v>
      </c>
      <c r="I56" s="10" t="n">
        <v>0.06</v>
      </c>
      <c r="J56" s="11" t="inlineStr">
        <is>
          <t>✗</t>
        </is>
      </c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2" t="n">
        <v>46088</v>
      </c>
      <c r="B57" s="13" t="n">
        <v>24</v>
      </c>
      <c r="C57" s="14" t="n">
        <v>18</v>
      </c>
      <c r="D57" s="15" t="n">
        <v>5</v>
      </c>
      <c r="E57" s="16" t="n">
        <v>1</v>
      </c>
      <c r="F57" s="17" t="n">
        <v>0.75</v>
      </c>
      <c r="G57" s="18" t="n">
        <v>2301.4</v>
      </c>
      <c r="H57" s="18" t="n">
        <v>657.4</v>
      </c>
      <c r="I57" s="19" t="n">
        <v>0.06</v>
      </c>
      <c r="J57" s="11" t="inlineStr">
        <is>
          <t>✗</t>
        </is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3" t="n">
        <v>46091</v>
      </c>
      <c r="B58" s="4" t="n">
        <v>12</v>
      </c>
      <c r="C58" s="5" t="n">
        <v>5</v>
      </c>
      <c r="D58" s="6" t="n">
        <v>5</v>
      </c>
      <c r="E58" s="7" t="n">
        <v>2</v>
      </c>
      <c r="F58" s="8" t="n">
        <v>0.416666666666667</v>
      </c>
      <c r="G58" s="9" t="n">
        <v>2341.4</v>
      </c>
      <c r="H58" s="9" t="n">
        <v>315</v>
      </c>
      <c r="I58" s="10" t="n">
        <v>0.06</v>
      </c>
      <c r="J58" s="11" t="inlineStr">
        <is>
          <t>✗</t>
        </is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2" t="n">
        <v>46092</v>
      </c>
      <c r="B59" s="13" t="n">
        <v>22</v>
      </c>
      <c r="C59" s="14" t="n">
        <v>13</v>
      </c>
      <c r="D59" s="15" t="n">
        <v>6</v>
      </c>
      <c r="E59" s="16" t="n">
        <v>3</v>
      </c>
      <c r="F59" s="17" t="n">
        <v>0.5909090909090911</v>
      </c>
      <c r="G59" s="18" t="n">
        <v>3342.6</v>
      </c>
      <c r="H59" s="18" t="n">
        <v>1921.6</v>
      </c>
      <c r="I59" s="19" t="n">
        <v>0.06</v>
      </c>
      <c r="J59" s="11" t="inlineStr">
        <is>
          <t>✗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3" t="n">
        <v>46093</v>
      </c>
      <c r="B60" s="4" t="n">
        <v>11</v>
      </c>
      <c r="C60" s="5" t="n">
        <v>7</v>
      </c>
      <c r="D60" s="6" t="n">
        <v>4</v>
      </c>
      <c r="E60" s="7" t="n">
        <v>0</v>
      </c>
      <c r="F60" s="8" t="n">
        <v>0.636363636363636</v>
      </c>
      <c r="G60" s="9" t="n">
        <v>1209.3</v>
      </c>
      <c r="H60" s="9" t="n">
        <v>850.1</v>
      </c>
      <c r="I60" s="10" t="n">
        <v>0.06</v>
      </c>
      <c r="J60" s="11" t="inlineStr">
        <is>
          <t>✗</t>
        </is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2" t="n">
        <v>46094</v>
      </c>
      <c r="B61" s="13" t="n">
        <v>12</v>
      </c>
      <c r="C61" s="14" t="n">
        <v>8</v>
      </c>
      <c r="D61" s="15" t="n">
        <v>4</v>
      </c>
      <c r="E61" s="16" t="n">
        <v>0</v>
      </c>
      <c r="F61" s="17" t="n">
        <v>0.666666666666667</v>
      </c>
      <c r="G61" s="18" t="n">
        <v>563.2</v>
      </c>
      <c r="H61" s="18" t="n">
        <v>196.2</v>
      </c>
      <c r="I61" s="19" t="n">
        <v>0.06</v>
      </c>
      <c r="J61" s="11" t="inlineStr">
        <is>
          <t>✗</t>
        </is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3" t="n">
        <v>46095</v>
      </c>
      <c r="B62" s="4" t="n">
        <v>15</v>
      </c>
      <c r="C62" s="5" t="n">
        <v>11</v>
      </c>
      <c r="D62" s="6" t="n">
        <v>3</v>
      </c>
      <c r="E62" s="7" t="n">
        <v>1</v>
      </c>
      <c r="F62" s="8" t="n">
        <v>0.7333333333333329</v>
      </c>
      <c r="G62" s="9" t="n">
        <v>2623.4</v>
      </c>
      <c r="H62" s="9" t="n">
        <v>1927</v>
      </c>
      <c r="I62" s="10" t="n">
        <v>0.06</v>
      </c>
      <c r="J62" s="11" t="inlineStr">
        <is>
          <t>✗</t>
        </is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2" t="n">
        <v>46098</v>
      </c>
      <c r="B63" s="13" t="n">
        <v>12</v>
      </c>
      <c r="C63" s="14" t="n">
        <v>9</v>
      </c>
      <c r="D63" s="15" t="n">
        <v>3</v>
      </c>
      <c r="E63" s="16" t="n">
        <v>0</v>
      </c>
      <c r="F63" s="17" t="n">
        <v>0.75</v>
      </c>
      <c r="G63" s="18" t="n">
        <v>1314.7</v>
      </c>
      <c r="H63" s="18" t="n">
        <v>314.7</v>
      </c>
      <c r="I63" s="19" t="n">
        <v>0.06</v>
      </c>
      <c r="J63" s="11" t="inlineStr">
        <is>
          <t>✗</t>
        </is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3" t="n">
        <v>46099</v>
      </c>
      <c r="B64" s="4" t="n">
        <v>18</v>
      </c>
      <c r="C64" s="5" t="n">
        <v>11</v>
      </c>
      <c r="D64" s="6" t="n">
        <v>5</v>
      </c>
      <c r="E64" s="7" t="n">
        <v>2</v>
      </c>
      <c r="F64" s="8" t="n">
        <v>0.611111111111111</v>
      </c>
      <c r="G64" s="9" t="n">
        <v>4259.3</v>
      </c>
      <c r="H64" s="9" t="n">
        <v>2673.7</v>
      </c>
      <c r="I64" s="10" t="n">
        <v>0.06</v>
      </c>
      <c r="J64" s="11" t="inlineStr">
        <is>
          <t>✗</t>
        </is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2" t="n">
        <v>46100</v>
      </c>
      <c r="B65" s="13" t="n">
        <v>31</v>
      </c>
      <c r="C65" s="14" t="n">
        <v>22</v>
      </c>
      <c r="D65" s="15" t="n">
        <v>7</v>
      </c>
      <c r="E65" s="16" t="n">
        <v>2</v>
      </c>
      <c r="F65" s="17" t="n">
        <v>0.709677419354839</v>
      </c>
      <c r="G65" s="18" t="n">
        <v>4236.7</v>
      </c>
      <c r="H65" s="18" t="n">
        <v>2765.1</v>
      </c>
      <c r="I65" s="19" t="n">
        <v>0.06</v>
      </c>
      <c r="J65" s="11" t="inlineStr">
        <is>
          <t>✗</t>
        </is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3" t="n">
        <v>46101</v>
      </c>
      <c r="B66" s="4" t="n">
        <v>26</v>
      </c>
      <c r="C66" s="5" t="n">
        <v>19</v>
      </c>
      <c r="D66" s="6" t="n">
        <v>7</v>
      </c>
      <c r="E66" s="7" t="n">
        <v>0</v>
      </c>
      <c r="F66" s="8" t="n">
        <v>0.7307692307692309</v>
      </c>
      <c r="G66" s="9" t="n">
        <v>3811</v>
      </c>
      <c r="H66" s="9" t="n">
        <v>1004.7</v>
      </c>
      <c r="I66" s="10" t="n">
        <v>0.06</v>
      </c>
      <c r="J66" s="11" t="inlineStr">
        <is>
          <t>✗</t>
        </is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2" t="n">
        <v>46102</v>
      </c>
      <c r="B67" s="13" t="n">
        <v>22</v>
      </c>
      <c r="C67" s="14" t="n">
        <v>17</v>
      </c>
      <c r="D67" s="15" t="n">
        <v>4</v>
      </c>
      <c r="E67" s="16" t="n">
        <v>1</v>
      </c>
      <c r="F67" s="17" t="n">
        <v>0.772727272727273</v>
      </c>
      <c r="G67" s="18" t="n">
        <v>1986.2</v>
      </c>
      <c r="H67" s="18" t="n">
        <v>1298.9</v>
      </c>
      <c r="I67" s="19" t="n">
        <v>0.06</v>
      </c>
      <c r="J67" s="11" t="inlineStr">
        <is>
          <t>✗</t>
        </is>
      </c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3" t="n">
        <v>46103</v>
      </c>
      <c r="B68" s="4" t="n">
        <v>10</v>
      </c>
      <c r="C68" s="5" t="n">
        <v>6</v>
      </c>
      <c r="D68" s="6" t="n">
        <v>2</v>
      </c>
      <c r="E68" s="7" t="n">
        <v>2</v>
      </c>
      <c r="F68" s="8" t="n">
        <v>0.6</v>
      </c>
      <c r="G68" s="9" t="n">
        <v>1194.5</v>
      </c>
      <c r="H68" s="9" t="n">
        <v>684.1</v>
      </c>
      <c r="I68" s="10" t="n">
        <v>0.06</v>
      </c>
      <c r="J68" s="11" t="inlineStr">
        <is>
          <t>✗</t>
        </is>
      </c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2" t="n">
        <v>46105</v>
      </c>
      <c r="B69" s="13" t="n">
        <v>18</v>
      </c>
      <c r="C69" s="14" t="n">
        <v>9</v>
      </c>
      <c r="D69" s="15" t="n">
        <v>9</v>
      </c>
      <c r="E69" s="16" t="n">
        <v>0</v>
      </c>
      <c r="F69" s="17" t="n">
        <v>0.5</v>
      </c>
      <c r="G69" s="18" t="n">
        <v>4635</v>
      </c>
      <c r="H69" s="18" t="n">
        <v>1241.5</v>
      </c>
      <c r="I69" s="19" t="n">
        <v>0.06</v>
      </c>
      <c r="J69" s="11" t="inlineStr">
        <is>
          <t>✗</t>
        </is>
      </c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3" t="n">
        <v>46106</v>
      </c>
      <c r="B70" s="4" t="n">
        <v>18</v>
      </c>
      <c r="C70" s="5" t="n">
        <v>8</v>
      </c>
      <c r="D70" s="6" t="n">
        <v>5</v>
      </c>
      <c r="E70" s="7" t="n">
        <v>5</v>
      </c>
      <c r="F70" s="8" t="n">
        <v>0.444444444444444</v>
      </c>
      <c r="G70" s="9" t="n">
        <v>2727</v>
      </c>
      <c r="H70" s="9" t="n">
        <v>882.9</v>
      </c>
      <c r="I70" s="10" t="n">
        <v>0.06</v>
      </c>
      <c r="J70" s="11" t="inlineStr">
        <is>
          <t>✗</t>
        </is>
      </c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2" t="n">
        <v>46107</v>
      </c>
      <c r="B71" s="13" t="n">
        <v>13</v>
      </c>
      <c r="C71" s="14" t="n">
        <v>12</v>
      </c>
      <c r="D71" s="15" t="n">
        <v>1</v>
      </c>
      <c r="E71" s="16" t="n">
        <v>0</v>
      </c>
      <c r="F71" s="17" t="n">
        <v>0.923076923076923</v>
      </c>
      <c r="G71" s="18" t="n">
        <v>884.2</v>
      </c>
      <c r="H71" s="18" t="n">
        <v>384.2</v>
      </c>
      <c r="I71" s="19" t="n">
        <v>0.06</v>
      </c>
      <c r="J71" s="11" t="inlineStr">
        <is>
          <t>✗</t>
        </is>
      </c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3" t="n">
        <v>46108</v>
      </c>
      <c r="B72" s="4" t="n">
        <v>30</v>
      </c>
      <c r="C72" s="5" t="n">
        <v>17</v>
      </c>
      <c r="D72" s="6" t="n">
        <v>10</v>
      </c>
      <c r="E72" s="7" t="n">
        <v>3</v>
      </c>
      <c r="F72" s="8" t="n">
        <v>0.566666666666667</v>
      </c>
      <c r="G72" s="9" t="n">
        <v>5023.6</v>
      </c>
      <c r="H72" s="9" t="n">
        <v>1591.6</v>
      </c>
      <c r="I72" s="10" t="n">
        <v>0.06</v>
      </c>
      <c r="J72" s="11" t="inlineStr">
        <is>
          <t>✗</t>
        </is>
      </c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2" t="n">
        <v>46109</v>
      </c>
      <c r="B73" s="13" t="n">
        <v>35</v>
      </c>
      <c r="C73" s="14" t="n">
        <v>29</v>
      </c>
      <c r="D73" s="15" t="n">
        <v>4</v>
      </c>
      <c r="E73" s="16" t="n">
        <v>2</v>
      </c>
      <c r="F73" s="17" t="n">
        <v>0.828571428571429</v>
      </c>
      <c r="G73" s="18" t="n">
        <v>6327.6</v>
      </c>
      <c r="H73" s="18" t="n">
        <v>4498.1</v>
      </c>
      <c r="I73" s="19" t="n">
        <v>0.06</v>
      </c>
      <c r="J73" s="11" t="inlineStr">
        <is>
          <t>✗</t>
        </is>
      </c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3" t="n">
        <v>46110</v>
      </c>
      <c r="B74" s="4" t="n">
        <v>12</v>
      </c>
      <c r="C74" s="5" t="n">
        <v>7</v>
      </c>
      <c r="D74" s="6" t="n">
        <v>5</v>
      </c>
      <c r="E74" s="7" t="n">
        <v>0</v>
      </c>
      <c r="F74" s="8" t="n">
        <v>0.583333333333333</v>
      </c>
      <c r="G74" s="9" t="n">
        <v>2180.6</v>
      </c>
      <c r="H74" s="9" t="n">
        <v>455.5</v>
      </c>
      <c r="I74" s="10" t="n">
        <v>0.06</v>
      </c>
      <c r="J74" s="11" t="inlineStr">
        <is>
          <t>✗</t>
        </is>
      </c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2" t="n">
        <v>46112</v>
      </c>
      <c r="B75" s="13" t="n">
        <v>19</v>
      </c>
      <c r="C75" s="14" t="n">
        <v>13</v>
      </c>
      <c r="D75" s="15" t="n">
        <v>3</v>
      </c>
      <c r="E75" s="16" t="n">
        <v>3</v>
      </c>
      <c r="F75" s="17" t="n">
        <v>0.68421052631579</v>
      </c>
      <c r="G75" s="18" t="n">
        <v>1929.7</v>
      </c>
      <c r="H75" s="18" t="n">
        <v>1191.6</v>
      </c>
      <c r="I75" s="19" t="n">
        <v>0.06</v>
      </c>
      <c r="J75" s="11" t="inlineStr">
        <is>
          <t>✗</t>
        </is>
      </c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3" t="n">
        <v>46113</v>
      </c>
      <c r="B76" s="4" t="n">
        <v>28</v>
      </c>
      <c r="C76" s="5" t="n">
        <v>15</v>
      </c>
      <c r="D76" s="6" t="n">
        <v>9</v>
      </c>
      <c r="E76" s="7" t="n">
        <v>4</v>
      </c>
      <c r="F76" s="8" t="n">
        <v>0.535714285714286</v>
      </c>
      <c r="G76" s="9" t="n">
        <v>5177</v>
      </c>
      <c r="H76" s="9" t="n">
        <v>1656.1</v>
      </c>
      <c r="I76" s="10" t="n">
        <v>0.06</v>
      </c>
      <c r="J76" s="11" t="inlineStr">
        <is>
          <t>✗</t>
        </is>
      </c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2" t="n">
        <v>46114</v>
      </c>
      <c r="B77" s="13" t="n">
        <v>29</v>
      </c>
      <c r="C77" s="14" t="n">
        <v>16</v>
      </c>
      <c r="D77" s="15" t="n">
        <v>11</v>
      </c>
      <c r="E77" s="16" t="n">
        <v>2</v>
      </c>
      <c r="F77" s="17" t="n">
        <v>0.551724137931035</v>
      </c>
      <c r="G77" s="18" t="n">
        <v>5732.7</v>
      </c>
      <c r="H77" s="18" t="n">
        <v>2252.7</v>
      </c>
      <c r="I77" s="19" t="n">
        <v>0.06</v>
      </c>
      <c r="J77" s="11" t="inlineStr">
        <is>
          <t>✗</t>
        </is>
      </c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3" t="n">
        <v>46118</v>
      </c>
      <c r="B78" s="4" t="n">
        <v>41</v>
      </c>
      <c r="C78" s="5" t="n">
        <v>26</v>
      </c>
      <c r="D78" s="6" t="n">
        <v>7</v>
      </c>
      <c r="E78" s="7" t="n">
        <v>8</v>
      </c>
      <c r="F78" s="8" t="n">
        <v>0.634146341463415</v>
      </c>
      <c r="G78" s="9" t="n">
        <v>7035</v>
      </c>
      <c r="H78" s="9" t="n">
        <v>2932.7</v>
      </c>
      <c r="I78" s="10" t="n">
        <v>0.06</v>
      </c>
      <c r="J78" s="11" t="inlineStr">
        <is>
          <t>✗</t>
        </is>
      </c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2" t="n">
        <v>46119</v>
      </c>
      <c r="B79" s="13" t="n">
        <v>24</v>
      </c>
      <c r="C79" s="14" t="n">
        <v>11</v>
      </c>
      <c r="D79" s="15" t="n">
        <v>2</v>
      </c>
      <c r="E79" s="16" t="n">
        <v>11</v>
      </c>
      <c r="F79" s="17" t="n">
        <v>0.458333333333333</v>
      </c>
      <c r="G79" s="18" t="n">
        <v>7582.8</v>
      </c>
      <c r="H79" s="18" t="n">
        <v>1615.1</v>
      </c>
      <c r="I79" s="19" t="n">
        <v>0.06</v>
      </c>
      <c r="J79" s="11" t="inlineStr">
        <is>
          <t>✗</t>
        </is>
      </c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3" t="n">
        <v>46120</v>
      </c>
      <c r="B80" s="4" t="n">
        <v>28</v>
      </c>
      <c r="C80" s="5" t="n">
        <v>18</v>
      </c>
      <c r="D80" s="6" t="n">
        <v>10</v>
      </c>
      <c r="E80" s="7" t="n">
        <v>0</v>
      </c>
      <c r="F80" s="8" t="n">
        <v>0.642857142857143</v>
      </c>
      <c r="G80" s="9" t="n">
        <v>2658.4</v>
      </c>
      <c r="H80" s="9" t="n">
        <v>978.2</v>
      </c>
      <c r="I80" s="10" t="n">
        <v>0.06</v>
      </c>
      <c r="J80" s="11" t="inlineStr">
        <is>
          <t>✗</t>
        </is>
      </c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2" t="n">
        <v>46121</v>
      </c>
      <c r="B81" s="13" t="n">
        <v>23</v>
      </c>
      <c r="C81" s="14" t="n">
        <v>11</v>
      </c>
      <c r="D81" s="15" t="n">
        <v>8</v>
      </c>
      <c r="E81" s="16" t="n">
        <v>4</v>
      </c>
      <c r="F81" s="17" t="n">
        <v>0.478260869565217</v>
      </c>
      <c r="G81" s="18" t="n">
        <v>2843.2</v>
      </c>
      <c r="H81" s="18" t="n">
        <v>2279.1</v>
      </c>
      <c r="I81" s="19" t="n">
        <v>0.06</v>
      </c>
      <c r="J81" s="11" t="inlineStr">
        <is>
          <t>✗</t>
        </is>
      </c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3" t="n">
        <v>46122</v>
      </c>
      <c r="B82" s="4" t="n">
        <v>37</v>
      </c>
      <c r="C82" s="5" t="n">
        <v>16</v>
      </c>
      <c r="D82" s="6" t="n">
        <v>20</v>
      </c>
      <c r="E82" s="7" t="n">
        <v>1</v>
      </c>
      <c r="F82" s="8" t="n">
        <v>0.432432432432433</v>
      </c>
      <c r="G82" s="9" t="n">
        <v>5765.6</v>
      </c>
      <c r="H82" s="9" t="n">
        <v>2392.6</v>
      </c>
      <c r="I82" s="10" t="n">
        <v>0.06</v>
      </c>
      <c r="J82" s="11" t="inlineStr">
        <is>
          <t>✗</t>
        </is>
      </c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2" t="n">
        <v>46123</v>
      </c>
      <c r="B83" s="13" t="n">
        <v>28</v>
      </c>
      <c r="C83" s="14" t="n">
        <v>16</v>
      </c>
      <c r="D83" s="15" t="n">
        <v>9</v>
      </c>
      <c r="E83" s="16" t="n">
        <v>3</v>
      </c>
      <c r="F83" s="17" t="n">
        <v>0.571428571428571</v>
      </c>
      <c r="G83" s="18" t="n">
        <v>3906.7</v>
      </c>
      <c r="H83" s="18" t="n">
        <v>1959.5</v>
      </c>
      <c r="I83" s="19" t="n">
        <v>0.06</v>
      </c>
      <c r="J83" s="11" t="inlineStr">
        <is>
          <t>✗</t>
        </is>
      </c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3" t="n">
        <v>46126</v>
      </c>
      <c r="B84" s="4" t="n">
        <v>24</v>
      </c>
      <c r="C84" s="5" t="n">
        <v>10</v>
      </c>
      <c r="D84" s="6" t="n">
        <v>11</v>
      </c>
      <c r="E84" s="7" t="n">
        <v>3</v>
      </c>
      <c r="F84" s="8" t="n">
        <v>0.416666666666667</v>
      </c>
      <c r="G84" s="9" t="n">
        <v>5894.8</v>
      </c>
      <c r="H84" s="9" t="n">
        <v>1961.6</v>
      </c>
      <c r="I84" s="10" t="n">
        <v>0.06</v>
      </c>
      <c r="J84" s="11" t="inlineStr">
        <is>
          <t>✗</t>
        </is>
      </c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>
      <c r="A85" s="12" t="n">
        <v>46127</v>
      </c>
      <c r="B85" s="13" t="n">
        <v>24</v>
      </c>
      <c r="C85" s="14" t="n">
        <v>9</v>
      </c>
      <c r="D85" s="15" t="n">
        <v>14</v>
      </c>
      <c r="E85" s="16" t="n">
        <v>1</v>
      </c>
      <c r="F85" s="17" t="n">
        <v>0.375</v>
      </c>
      <c r="G85" s="18" t="n">
        <v>5582</v>
      </c>
      <c r="H85" s="18" t="n">
        <v>1529.9</v>
      </c>
      <c r="I85" s="19" t="n">
        <v>0.06</v>
      </c>
      <c r="J85" s="11" t="inlineStr">
        <is>
          <t>✗</t>
        </is>
      </c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>
      <c r="A86" s="3" t="n">
        <v>46128</v>
      </c>
      <c r="B86" s="4" t="n">
        <v>23</v>
      </c>
      <c r="C86" s="5" t="n">
        <v>8</v>
      </c>
      <c r="D86" s="6" t="n">
        <v>11</v>
      </c>
      <c r="E86" s="7" t="n">
        <v>4</v>
      </c>
      <c r="F86" s="8" t="n">
        <v>0.347826086956522</v>
      </c>
      <c r="G86" s="9" t="n">
        <v>4029.9</v>
      </c>
      <c r="H86" s="9" t="n">
        <v>1057.2</v>
      </c>
      <c r="I86" s="10" t="n">
        <v>0.06</v>
      </c>
      <c r="J86" s="11" t="inlineStr">
        <is>
          <t>✗</t>
        </is>
      </c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2" t="n">
        <v>46129</v>
      </c>
      <c r="B87" s="13" t="n">
        <v>21</v>
      </c>
      <c r="C87" s="14" t="n">
        <v>12</v>
      </c>
      <c r="D87" s="15" t="n">
        <v>7</v>
      </c>
      <c r="E87" s="16" t="n">
        <v>2</v>
      </c>
      <c r="F87" s="17" t="n">
        <v>0.571428571428571</v>
      </c>
      <c r="G87" s="18" t="n">
        <v>4445.4</v>
      </c>
      <c r="H87" s="18" t="n">
        <v>1373.6</v>
      </c>
      <c r="I87" s="19" t="n">
        <v>0.06</v>
      </c>
      <c r="J87" s="11" t="inlineStr">
        <is>
          <t>✗</t>
        </is>
      </c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3" t="n">
        <v>46130</v>
      </c>
      <c r="B88" s="4" t="n">
        <v>25</v>
      </c>
      <c r="C88" s="5" t="n">
        <v>14</v>
      </c>
      <c r="D88" s="6" t="n">
        <v>4</v>
      </c>
      <c r="E88" s="7" t="n">
        <v>7</v>
      </c>
      <c r="F88" s="8" t="n">
        <v>0.5600000000000001</v>
      </c>
      <c r="G88" s="9" t="n">
        <v>1739.9</v>
      </c>
      <c r="H88" s="9" t="n">
        <v>817</v>
      </c>
      <c r="I88" s="10" t="n">
        <v>0.06</v>
      </c>
      <c r="J88" s="11" t="inlineStr">
        <is>
          <t>✗</t>
        </is>
      </c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2" t="n">
        <v>46133</v>
      </c>
      <c r="B89" s="13" t="n">
        <v>18</v>
      </c>
      <c r="C89" s="14" t="n">
        <v>7</v>
      </c>
      <c r="D89" s="15" t="n">
        <v>6</v>
      </c>
      <c r="E89" s="16" t="n">
        <v>5</v>
      </c>
      <c r="F89" s="17" t="n">
        <v>0.388888888888889</v>
      </c>
      <c r="G89" s="18" t="n">
        <v>3422.2</v>
      </c>
      <c r="H89" s="18" t="n">
        <v>1231.4</v>
      </c>
      <c r="I89" s="19" t="n">
        <v>0.06</v>
      </c>
      <c r="J89" s="11" t="inlineStr">
        <is>
          <t>✗</t>
        </is>
      </c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3" t="n">
        <v>46134</v>
      </c>
      <c r="B90" s="4" t="n">
        <v>12</v>
      </c>
      <c r="C90" s="5" t="n">
        <v>9</v>
      </c>
      <c r="D90" s="6" t="n">
        <v>3</v>
      </c>
      <c r="E90" s="7" t="n">
        <v>0</v>
      </c>
      <c r="F90" s="8" t="n">
        <v>0.75</v>
      </c>
      <c r="G90" s="9" t="n">
        <v>1310.4</v>
      </c>
      <c r="H90" s="9" t="n">
        <v>532.1</v>
      </c>
      <c r="I90" s="10" t="n">
        <v>0.06</v>
      </c>
      <c r="J90" s="11" t="inlineStr">
        <is>
          <t>✗</t>
        </is>
      </c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</row>
  </sheetData>
  <mergeCells count="21">
    <mergeCell ref="P8:R8"/>
    <mergeCell ref="A10:J10"/>
    <mergeCell ref="A3:R3"/>
    <mergeCell ref="D6:F7"/>
    <mergeCell ref="A5:C5"/>
    <mergeCell ref="G5:I5"/>
    <mergeCell ref="A8:C8"/>
    <mergeCell ref="M8:O8"/>
    <mergeCell ref="A1:R2"/>
    <mergeCell ref="D8:F8"/>
    <mergeCell ref="P6:R7"/>
    <mergeCell ref="A6:C7"/>
    <mergeCell ref="J6:L7"/>
    <mergeCell ref="D5:F5"/>
    <mergeCell ref="P5:R5"/>
    <mergeCell ref="J8:L8"/>
    <mergeCell ref="M6:O7"/>
    <mergeCell ref="J5:L5"/>
    <mergeCell ref="G6:I7"/>
    <mergeCell ref="M5:O5"/>
    <mergeCell ref="G8:I8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8B5CF6"/>
    <outlinePr summaryBelow="1" summaryRight="1"/>
    <pageSetUpPr/>
  </sheetPr>
  <dimension ref="A1:U150"/>
  <sheetViews>
    <sheetView showGridLines="0" zoomScale="85" zoomScaleNormal="85" workbookViewId="0">
      <selection activeCell="H9" sqref="H9"/>
    </sheetView>
  </sheetViews>
  <sheetFormatPr baseColWidth="10" defaultColWidth="8.7109375" defaultRowHeight="15"/>
  <cols>
    <col width="10" customWidth="1" min="1" max="1"/>
    <col width="13" customWidth="1" min="2" max="21"/>
  </cols>
  <sheetData>
    <row r="1">
      <c r="A1" s="147" t="inlineStr">
        <is>
          <t>CONTROL SEMANAL DE RECHAZOS 2026</t>
        </is>
      </c>
      <c r="S1" s="1" t="n"/>
      <c r="T1" s="1" t="n"/>
      <c r="U1" s="1" t="n"/>
    </row>
    <row r="2">
      <c r="S2" s="1" t="n"/>
      <c r="T2" s="1" t="n"/>
      <c r="U2" s="1" t="n"/>
    </row>
    <row r="3">
      <c r="A3" s="148" t="inlineStr">
        <is>
          <t>Agrupación por semana ISO  ·  Target: ≤6%  ·  Incluye variación semana a semana</t>
        </is>
      </c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54" t="inlineStr">
        <is>
          <t xml:space="preserve">  RESUMEN SEMANAL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2" t="inlineStr">
        <is>
          <t>SEM</t>
        </is>
      </c>
      <c r="B6" s="2" t="inlineStr">
        <is>
          <t>MES</t>
        </is>
      </c>
      <c r="C6" s="2" t="inlineStr">
        <is>
          <t>DÍAS</t>
        </is>
      </c>
      <c r="D6" s="2" t="inlineStr">
        <is>
          <t>TOTAL</t>
        </is>
      </c>
      <c r="E6" s="2" t="inlineStr">
        <is>
          <t>RECH.</t>
        </is>
      </c>
      <c r="F6" s="2" t="inlineStr">
        <is>
          <t>APROB.</t>
        </is>
      </c>
      <c r="G6" s="2" t="inlineStr">
        <is>
          <t>PEND.</t>
        </is>
      </c>
      <c r="H6" s="2" t="inlineStr">
        <is>
          <t>% RECH.</t>
        </is>
      </c>
      <c r="I6" s="2" t="inlineStr">
        <is>
          <t>KILOS RECH.</t>
        </is>
      </c>
      <c r="J6" s="2" t="inlineStr">
        <is>
          <t>TARGET</t>
        </is>
      </c>
      <c r="K6" s="2" t="inlineStr">
        <is>
          <t>VAR. %</t>
        </is>
      </c>
      <c r="L6" s="2" t="inlineStr">
        <is>
          <t>ESTADO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20" t="inlineStr">
        <is>
          <t>S2</t>
        </is>
      </c>
      <c r="B7" s="21" t="inlineStr">
        <is>
          <t>ENERO</t>
        </is>
      </c>
      <c r="C7" s="13" t="n">
        <v>5</v>
      </c>
      <c r="D7" s="13" t="n">
        <v>83</v>
      </c>
      <c r="E7" s="14" t="n">
        <v>57</v>
      </c>
      <c r="F7" s="15" t="n">
        <v>14</v>
      </c>
      <c r="G7" s="16" t="n">
        <v>12</v>
      </c>
      <c r="H7" s="17" t="n">
        <v>0.686746987951807</v>
      </c>
      <c r="I7" s="22" t="n">
        <v>5908</v>
      </c>
      <c r="J7" s="19" t="n">
        <v>0.06</v>
      </c>
      <c r="K7" s="23" t="n"/>
      <c r="L7" s="11" t="inlineStr">
        <is>
          <t>✗ CRÍTICO</t>
        </is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24" t="inlineStr">
        <is>
          <t>S3</t>
        </is>
      </c>
      <c r="B8" s="25" t="inlineStr">
        <is>
          <t>ENERO</t>
        </is>
      </c>
      <c r="C8" s="4" t="n">
        <v>5</v>
      </c>
      <c r="D8" s="4" t="n">
        <v>66</v>
      </c>
      <c r="E8" s="5" t="n">
        <v>37</v>
      </c>
      <c r="F8" s="6" t="n">
        <v>22</v>
      </c>
      <c r="G8" s="7" t="n">
        <v>7</v>
      </c>
      <c r="H8" s="8" t="n">
        <v>0.560606060606061</v>
      </c>
      <c r="I8" s="26" t="n">
        <v>5805</v>
      </c>
      <c r="J8" s="10" t="n">
        <v>0.06</v>
      </c>
      <c r="K8" s="27" t="n">
        <v>-0.126140927345747</v>
      </c>
      <c r="L8" s="11" t="inlineStr">
        <is>
          <t>✗ CRÍTICO</t>
        </is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20" t="inlineStr">
        <is>
          <t>S4</t>
        </is>
      </c>
      <c r="B9" s="21" t="inlineStr">
        <is>
          <t>ENERO</t>
        </is>
      </c>
      <c r="C9" s="13" t="n">
        <v>5</v>
      </c>
      <c r="D9" s="13" t="n">
        <v>82</v>
      </c>
      <c r="E9" s="14" t="n">
        <v>59</v>
      </c>
      <c r="F9" s="15" t="n">
        <v>17</v>
      </c>
      <c r="G9" s="16" t="n">
        <v>6</v>
      </c>
      <c r="H9" s="17" t="n">
        <v>0.719512195121951</v>
      </c>
      <c r="I9" s="22" t="n">
        <v>7911</v>
      </c>
      <c r="J9" s="19" t="n">
        <v>0.06</v>
      </c>
      <c r="K9" s="28" t="n">
        <v>0.158906134515891</v>
      </c>
      <c r="L9" s="11" t="inlineStr">
        <is>
          <t>✗ CRÍTICO</t>
        </is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24" t="inlineStr">
        <is>
          <t>S5</t>
        </is>
      </c>
      <c r="B10" s="25" t="inlineStr">
        <is>
          <t>ENERO</t>
        </is>
      </c>
      <c r="C10" s="4" t="n">
        <v>5</v>
      </c>
      <c r="D10" s="4" t="n">
        <v>83</v>
      </c>
      <c r="E10" s="5" t="n">
        <v>44</v>
      </c>
      <c r="F10" s="6" t="n">
        <v>36</v>
      </c>
      <c r="G10" s="7" t="n">
        <v>3</v>
      </c>
      <c r="H10" s="8" t="n">
        <v>0.530120481927711</v>
      </c>
      <c r="I10" s="26" t="n">
        <v>3264</v>
      </c>
      <c r="J10" s="10" t="n">
        <v>0.06</v>
      </c>
      <c r="K10" s="27" t="n">
        <v>-0.18939171319424</v>
      </c>
      <c r="L10" s="11" t="inlineStr">
        <is>
          <t>✗ CRÍTICO</t>
        </is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20" t="inlineStr">
        <is>
          <t>S6</t>
        </is>
      </c>
      <c r="B11" s="21" t="inlineStr">
        <is>
          <t>FEBRERO</t>
        </is>
      </c>
      <c r="C11" s="13" t="n">
        <v>5</v>
      </c>
      <c r="D11" s="13" t="n">
        <v>72</v>
      </c>
      <c r="E11" s="14" t="n">
        <v>47</v>
      </c>
      <c r="F11" s="15" t="n">
        <v>23</v>
      </c>
      <c r="G11" s="16" t="n">
        <v>2</v>
      </c>
      <c r="H11" s="17" t="n">
        <v>0.652777777777778</v>
      </c>
      <c r="I11" s="22" t="n">
        <v>9505</v>
      </c>
      <c r="J11" s="19" t="n">
        <v>0.06</v>
      </c>
      <c r="K11" s="28" t="n">
        <v>0.122657295850067</v>
      </c>
      <c r="L11" s="11" t="inlineStr">
        <is>
          <t>✗ CRÍTICO</t>
        </is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24" t="inlineStr">
        <is>
          <t>S7</t>
        </is>
      </c>
      <c r="B12" s="25" t="inlineStr">
        <is>
          <t>FEBRERO</t>
        </is>
      </c>
      <c r="C12" s="4" t="n">
        <v>5</v>
      </c>
      <c r="D12" s="4" t="n">
        <v>110</v>
      </c>
      <c r="E12" s="5" t="n">
        <v>59</v>
      </c>
      <c r="F12" s="6" t="n">
        <v>36</v>
      </c>
      <c r="G12" s="7" t="n">
        <v>15</v>
      </c>
      <c r="H12" s="8" t="n">
        <v>0.536363636363636</v>
      </c>
      <c r="I12" s="26" t="n">
        <v>4193</v>
      </c>
      <c r="J12" s="10" t="n">
        <v>0.06</v>
      </c>
      <c r="K12" s="27" t="n">
        <v>-0.116414141414141</v>
      </c>
      <c r="L12" s="11" t="inlineStr">
        <is>
          <t>✗ CRÍTICO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20" t="inlineStr">
        <is>
          <t>S8</t>
        </is>
      </c>
      <c r="B13" s="21" t="inlineStr">
        <is>
          <t>FEBRERO</t>
        </is>
      </c>
      <c r="C13" s="13" t="n">
        <v>5</v>
      </c>
      <c r="D13" s="13" t="n">
        <v>97</v>
      </c>
      <c r="E13" s="14" t="n">
        <v>48</v>
      </c>
      <c r="F13" s="15" t="n">
        <v>33</v>
      </c>
      <c r="G13" s="16" t="n">
        <v>16</v>
      </c>
      <c r="H13" s="17" t="n">
        <v>0.494845360824742</v>
      </c>
      <c r="I13" s="22" t="n">
        <v>6108</v>
      </c>
      <c r="J13" s="19" t="n">
        <v>0.06</v>
      </c>
      <c r="K13" s="29" t="n">
        <v>-0.0415182755388941</v>
      </c>
      <c r="L13" s="11" t="inlineStr">
        <is>
          <t>✗ CRÍTICO</t>
        </is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24" t="inlineStr">
        <is>
          <t>S9</t>
        </is>
      </c>
      <c r="B14" s="25" t="inlineStr">
        <is>
          <t>FEBRERO</t>
        </is>
      </c>
      <c r="C14" s="4" t="n">
        <v>6</v>
      </c>
      <c r="D14" s="4" t="n">
        <v>106</v>
      </c>
      <c r="E14" s="5" t="n">
        <v>64</v>
      </c>
      <c r="F14" s="6" t="n">
        <v>34</v>
      </c>
      <c r="G14" s="7" t="n">
        <v>8</v>
      </c>
      <c r="H14" s="8" t="n">
        <v>0.60377358490566</v>
      </c>
      <c r="I14" s="26" t="n">
        <v>7688</v>
      </c>
      <c r="J14" s="10" t="n">
        <v>0.06</v>
      </c>
      <c r="K14" s="30" t="n">
        <v>0.108928224080918</v>
      </c>
      <c r="L14" s="11" t="inlineStr">
        <is>
          <t>✗ CRÍTICO</t>
        </is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20" t="inlineStr">
        <is>
          <t>S10</t>
        </is>
      </c>
      <c r="B15" s="21" t="inlineStr">
        <is>
          <t>MARZO</t>
        </is>
      </c>
      <c r="C15" s="13" t="n">
        <v>5</v>
      </c>
      <c r="D15" s="13" t="n">
        <v>106</v>
      </c>
      <c r="E15" s="14" t="n">
        <v>57</v>
      </c>
      <c r="F15" s="15" t="n">
        <v>33</v>
      </c>
      <c r="G15" s="16" t="n">
        <v>16</v>
      </c>
      <c r="H15" s="17" t="n">
        <v>0.537735849056604</v>
      </c>
      <c r="I15" s="22" t="n">
        <v>4310</v>
      </c>
      <c r="J15" s="19" t="n">
        <v>0.06</v>
      </c>
      <c r="K15" s="29" t="n">
        <v>-0.0660377358490566</v>
      </c>
      <c r="L15" s="11" t="inlineStr">
        <is>
          <t>✗ CRÍTICO</t>
        </is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24" t="inlineStr">
        <is>
          <t>S11</t>
        </is>
      </c>
      <c r="B16" s="25" t="inlineStr">
        <is>
          <t>MARZO</t>
        </is>
      </c>
      <c r="C16" s="4" t="n">
        <v>5</v>
      </c>
      <c r="D16" s="4" t="n">
        <v>72</v>
      </c>
      <c r="E16" s="5" t="n">
        <v>44</v>
      </c>
      <c r="F16" s="6" t="n">
        <v>22</v>
      </c>
      <c r="G16" s="7" t="n">
        <v>6</v>
      </c>
      <c r="H16" s="8" t="n">
        <v>0.611111111111111</v>
      </c>
      <c r="I16" s="26" t="n">
        <v>5210</v>
      </c>
      <c r="J16" s="10" t="n">
        <v>0.06</v>
      </c>
      <c r="K16" s="30" t="n">
        <v>0.0733752620545074</v>
      </c>
      <c r="L16" s="11" t="inlineStr">
        <is>
          <t>✗ CRÍTICO</t>
        </is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20" t="inlineStr">
        <is>
          <t>S12</t>
        </is>
      </c>
      <c r="B17" s="21" t="inlineStr">
        <is>
          <t>MARZO</t>
        </is>
      </c>
      <c r="C17" s="13" t="n">
        <v>6</v>
      </c>
      <c r="D17" s="13" t="n">
        <v>119</v>
      </c>
      <c r="E17" s="14" t="n">
        <v>84</v>
      </c>
      <c r="F17" s="15" t="n">
        <v>28</v>
      </c>
      <c r="G17" s="16" t="n">
        <v>7</v>
      </c>
      <c r="H17" s="17" t="n">
        <v>0.705882352941177</v>
      </c>
      <c r="I17" s="22" t="n">
        <v>8741</v>
      </c>
      <c r="J17" s="19" t="n">
        <v>0.06</v>
      </c>
      <c r="K17" s="28" t="n">
        <v>0.0947712418300654</v>
      </c>
      <c r="L17" s="11" t="inlineStr">
        <is>
          <t>✗ CRÍTICO</t>
        </is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24" t="inlineStr">
        <is>
          <t>S13</t>
        </is>
      </c>
      <c r="B18" s="25" t="inlineStr">
        <is>
          <t>MARZO</t>
        </is>
      </c>
      <c r="C18" s="4" t="n">
        <v>6</v>
      </c>
      <c r="D18" s="4" t="n">
        <v>126</v>
      </c>
      <c r="E18" s="5" t="n">
        <v>82</v>
      </c>
      <c r="F18" s="6" t="n">
        <v>34</v>
      </c>
      <c r="G18" s="7" t="n">
        <v>10</v>
      </c>
      <c r="H18" s="8" t="n">
        <v>0.650793650793651</v>
      </c>
      <c r="I18" s="26" t="n">
        <v>9054</v>
      </c>
      <c r="J18" s="10" t="n">
        <v>0.06</v>
      </c>
      <c r="K18" s="27" t="n">
        <v>-0.0550887021475257</v>
      </c>
      <c r="L18" s="11" t="inlineStr">
        <is>
          <t>✗ CRÍTICO</t>
        </is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20" t="inlineStr">
        <is>
          <t>S14</t>
        </is>
      </c>
      <c r="B19" s="21" t="inlineStr">
        <is>
          <t>ABRIL</t>
        </is>
      </c>
      <c r="C19" s="13" t="n">
        <v>3</v>
      </c>
      <c r="D19" s="13" t="n">
        <v>76</v>
      </c>
      <c r="E19" s="14" t="n">
        <v>44</v>
      </c>
      <c r="F19" s="15" t="n">
        <v>23</v>
      </c>
      <c r="G19" s="16" t="n">
        <v>9</v>
      </c>
      <c r="H19" s="17" t="n">
        <v>0.578947368421053</v>
      </c>
      <c r="I19" s="22" t="n">
        <v>5100</v>
      </c>
      <c r="J19" s="19" t="n">
        <v>0.06</v>
      </c>
      <c r="K19" s="29" t="n">
        <v>-0.0718462823725982</v>
      </c>
      <c r="L19" s="11" t="inlineStr">
        <is>
          <t>✗ CRÍTICO</t>
        </is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24" t="inlineStr">
        <is>
          <t>S15</t>
        </is>
      </c>
      <c r="B20" s="25" t="inlineStr">
        <is>
          <t>ABRIL</t>
        </is>
      </c>
      <c r="C20" s="4" t="n">
        <v>6</v>
      </c>
      <c r="D20" s="4" t="n">
        <v>181</v>
      </c>
      <c r="E20" s="5" t="n">
        <v>98</v>
      </c>
      <c r="F20" s="6" t="n">
        <v>56</v>
      </c>
      <c r="G20" s="7" t="n">
        <v>27</v>
      </c>
      <c r="H20" s="8" t="n">
        <v>0.541436464088398</v>
      </c>
      <c r="I20" s="26" t="n">
        <v>12157</v>
      </c>
      <c r="J20" s="10" t="n">
        <v>0.06</v>
      </c>
      <c r="K20" s="27" t="n">
        <v>-0.0375109043326549</v>
      </c>
      <c r="L20" s="11" t="inlineStr">
        <is>
          <t>✗ CRÍTICO</t>
        </is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20" t="inlineStr">
        <is>
          <t>S16</t>
        </is>
      </c>
      <c r="B21" s="21" t="inlineStr">
        <is>
          <t>ABRIL</t>
        </is>
      </c>
      <c r="C21" s="13" t="n">
        <v>5</v>
      </c>
      <c r="D21" s="13" t="n">
        <v>117</v>
      </c>
      <c r="E21" s="14" t="n">
        <v>53</v>
      </c>
      <c r="F21" s="15" t="n">
        <v>47</v>
      </c>
      <c r="G21" s="16" t="n">
        <v>17</v>
      </c>
      <c r="H21" s="17" t="n">
        <v>0.452991452991453</v>
      </c>
      <c r="I21" s="22" t="n">
        <v>6739</v>
      </c>
      <c r="J21" s="19" t="n">
        <v>0.06</v>
      </c>
      <c r="K21" s="29" t="n">
        <v>-0.0884450110969448</v>
      </c>
      <c r="L21" s="11" t="inlineStr">
        <is>
          <t>✗ CRÍTICO</t>
        </is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24" t="inlineStr">
        <is>
          <t>S17</t>
        </is>
      </c>
      <c r="B22" s="25" t="inlineStr">
        <is>
          <t>ABRIL</t>
        </is>
      </c>
      <c r="C22" s="4" t="n">
        <v>2</v>
      </c>
      <c r="D22" s="4" t="n">
        <v>30</v>
      </c>
      <c r="E22" s="5" t="n">
        <v>16</v>
      </c>
      <c r="F22" s="6" t="n">
        <v>9</v>
      </c>
      <c r="G22" s="7" t="n">
        <v>5</v>
      </c>
      <c r="H22" s="8" t="n">
        <v>0.533333333333333</v>
      </c>
      <c r="I22" s="26" t="n">
        <v>1764</v>
      </c>
      <c r="J22" s="10" t="n">
        <v>0.06</v>
      </c>
      <c r="K22" s="30" t="n">
        <v>0.08034188034188031</v>
      </c>
      <c r="L22" s="11" t="inlineStr">
        <is>
          <t>✗ CRÍTICO</t>
        </is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55" t="inlineStr">
        <is>
          <t xml:space="preserve">  % RECHAZO SEMANAL POR ÁREA RESPONSABLE</t>
        </is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2" t="inlineStr">
        <is>
          <t>SEMANA</t>
        </is>
      </c>
      <c r="B26" s="2" t="inlineStr">
        <is>
          <t>KNIT</t>
        </is>
      </c>
      <c r="C26" s="2" t="inlineStr">
        <is>
          <t>TINTORERIA</t>
        </is>
      </c>
      <c r="D26" s="2" t="inlineStr">
        <is>
          <t>ACABADOS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20" t="inlineStr">
        <is>
          <t>S2</t>
        </is>
      </c>
      <c r="B27" s="17" t="n">
        <v>0.8409090909090911</v>
      </c>
      <c r="C27" s="17" t="n">
        <v>0.407407407407407</v>
      </c>
      <c r="D27" s="17" t="n">
        <v>0.571428571428571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24" t="inlineStr">
        <is>
          <t>S3</t>
        </is>
      </c>
      <c r="B28" s="8" t="n">
        <v>0.62962962962963</v>
      </c>
      <c r="C28" s="8" t="n">
        <v>0.434782608695652</v>
      </c>
      <c r="D28" s="8" t="n">
        <v>0.5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20" t="inlineStr">
        <is>
          <t>S4</t>
        </is>
      </c>
      <c r="B29" s="17" t="n">
        <v>0.7</v>
      </c>
      <c r="C29" s="17" t="n">
        <v>0.666666666666667</v>
      </c>
      <c r="D29" s="17" t="n">
        <v>0.791666666666667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24" t="inlineStr">
        <is>
          <t>S5</t>
        </is>
      </c>
      <c r="B30" s="8" t="n">
        <v>0.5</v>
      </c>
      <c r="C30" s="8" t="n">
        <v>0.25</v>
      </c>
      <c r="D30" s="8" t="n">
        <v>0.625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20" t="inlineStr">
        <is>
          <t>S6</t>
        </is>
      </c>
      <c r="B31" s="17" t="n">
        <v>0.565217391304348</v>
      </c>
      <c r="C31" s="17" t="n">
        <v>0.6875</v>
      </c>
      <c r="D31" s="17" t="n">
        <v>0.696969696969697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24" t="inlineStr">
        <is>
          <t>S7</t>
        </is>
      </c>
      <c r="B32" s="8" t="n">
        <v>0.568181818181818</v>
      </c>
      <c r="C32" s="8" t="n">
        <v>0.5</v>
      </c>
      <c r="D32" s="8" t="n">
        <v>0.529411764705882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20" t="inlineStr">
        <is>
          <t>S8</t>
        </is>
      </c>
      <c r="B33" s="17" t="n">
        <v>0.542857142857143</v>
      </c>
      <c r="C33" s="17" t="n">
        <v>0.7692307692307691</v>
      </c>
      <c r="D33" s="17" t="n">
        <v>0.387755102040816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24" t="inlineStr">
        <is>
          <t>S9</t>
        </is>
      </c>
      <c r="B34" s="8" t="n">
        <v>0.384615384615385</v>
      </c>
      <c r="C34" s="8" t="n">
        <v>0.84375</v>
      </c>
      <c r="D34" s="8" t="n">
        <v>0.67741935483871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20" t="inlineStr">
        <is>
          <t>S10</t>
        </is>
      </c>
      <c r="B35" s="17" t="n">
        <v>0.5238095238095239</v>
      </c>
      <c r="C35" s="17" t="n">
        <v>0.620689655172414</v>
      </c>
      <c r="D35" s="17" t="n">
        <v>0.5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24" t="inlineStr">
        <is>
          <t>S11</t>
        </is>
      </c>
      <c r="B36" s="8" t="n">
        <v>0.7</v>
      </c>
      <c r="C36" s="8" t="n">
        <v>0.583333333333333</v>
      </c>
      <c r="D36" s="8" t="n">
        <v>0.5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20" t="inlineStr">
        <is>
          <t>S12</t>
        </is>
      </c>
      <c r="B37" s="17" t="n">
        <v>0.827586206896552</v>
      </c>
      <c r="C37" s="17" t="n">
        <v>0.756756756756757</v>
      </c>
      <c r="D37" s="17" t="n">
        <v>0.596153846153846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24" t="inlineStr">
        <is>
          <t>S13</t>
        </is>
      </c>
      <c r="B38" s="8" t="n">
        <v>0.55</v>
      </c>
      <c r="C38" s="8" t="n">
        <v>0.722222222222222</v>
      </c>
      <c r="D38" s="8" t="n">
        <v>0.64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20" t="inlineStr">
        <is>
          <t>S14</t>
        </is>
      </c>
      <c r="B39" s="17" t="n">
        <v>0.65</v>
      </c>
      <c r="C39" s="17" t="n">
        <v>0.6</v>
      </c>
      <c r="D39" s="17" t="n">
        <v>0.466666666666667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24" t="inlineStr">
        <is>
          <t>S15</t>
        </is>
      </c>
      <c r="B40" s="8" t="n">
        <v>0.729166666666667</v>
      </c>
      <c r="C40" s="8" t="n">
        <v>0.431192660550459</v>
      </c>
      <c r="D40" s="8" t="n">
        <v>0.666666666666667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20" t="inlineStr">
        <is>
          <t>S16</t>
        </is>
      </c>
      <c r="B41" s="17" t="n">
        <v>0.344827586206897</v>
      </c>
      <c r="C41" s="17" t="n">
        <v>0.462686567164179</v>
      </c>
      <c r="D41" s="17" t="n">
        <v>0.631578947368421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24" t="inlineStr">
        <is>
          <t>S17</t>
        </is>
      </c>
      <c r="B42" s="8" t="n">
        <v>0.727272727272727</v>
      </c>
      <c r="C42" s="8" t="n">
        <v>0.230769230769231</v>
      </c>
      <c r="D42" s="8" t="n">
        <v>0.833333333333333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</sheetData>
  <mergeCells count="4">
    <mergeCell ref="A3:R3"/>
    <mergeCell ref="A5:L5"/>
    <mergeCell ref="A25:L25"/>
    <mergeCell ref="A1:R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59E0B"/>
    <outlinePr summaryBelow="1" summaryRight="1"/>
    <pageSetUpPr/>
  </sheetPr>
  <dimension ref="A1:U200"/>
  <sheetViews>
    <sheetView showGridLines="0" topLeftCell="A37" workbookViewId="0">
      <selection activeCell="H45" sqref="H45"/>
    </sheetView>
  </sheetViews>
  <sheetFormatPr baseColWidth="10" defaultColWidth="8.7109375" defaultRowHeight="15"/>
  <cols>
    <col width="16" customWidth="1" min="1" max="1"/>
    <col width="14" customWidth="1" min="2" max="21"/>
  </cols>
  <sheetData>
    <row r="1">
      <c r="A1" s="147" t="inlineStr">
        <is>
          <t>ACUMULADO MENSUAL — SCORECARD 2026</t>
        </is>
      </c>
      <c r="S1" s="1" t="n"/>
      <c r="T1" s="1" t="n"/>
      <c r="U1" s="1" t="n"/>
    </row>
    <row r="2">
      <c r="S2" s="1" t="n"/>
      <c r="T2" s="1" t="n"/>
      <c r="U2" s="1" t="n"/>
    </row>
    <row r="3">
      <c r="A3" s="148" t="inlineStr">
        <is>
          <t>Score = 100 - (Desviación/Target × 100)  ·  Semáforo: VERDE ≤6% | AMARILLO 6-10% | ROJO &gt;10%  ·  Target: 6%</t>
        </is>
      </c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59" t="inlineStr">
        <is>
          <t>ENERO</t>
        </is>
      </c>
      <c r="B5" s="175" t="n"/>
      <c r="C5" s="176" t="n"/>
      <c r="D5" s="1" t="n"/>
      <c r="E5" s="159" t="inlineStr">
        <is>
          <t>FEBRERO</t>
        </is>
      </c>
      <c r="F5" s="175" t="n"/>
      <c r="G5" s="176" t="n"/>
      <c r="H5" s="1" t="n"/>
      <c r="I5" s="159" t="inlineStr">
        <is>
          <t>MARZO</t>
        </is>
      </c>
      <c r="J5" s="175" t="n"/>
      <c r="K5" s="176" t="n"/>
      <c r="L5" s="1" t="n"/>
      <c r="M5" s="159" t="inlineStr">
        <is>
          <t>ABRIL</t>
        </is>
      </c>
      <c r="N5" s="175" t="n"/>
      <c r="O5" s="176" t="n"/>
      <c r="P5" s="1" t="n"/>
      <c r="Q5" s="159" t="inlineStr">
        <is>
          <t>ACUMULADO</t>
        </is>
      </c>
      <c r="R5" s="176" t="n"/>
      <c r="S5" s="1" t="n"/>
      <c r="T5" s="1" t="n"/>
      <c r="U5" s="1" t="n"/>
    </row>
    <row r="6">
      <c r="A6" s="157" t="n">
        <v>0</v>
      </c>
      <c r="B6" s="183" t="n"/>
      <c r="C6" s="184" t="n"/>
      <c r="D6" s="1" t="n"/>
      <c r="E6" s="157" t="n">
        <v>0</v>
      </c>
      <c r="F6" s="183" t="n"/>
      <c r="G6" s="184" t="n"/>
      <c r="H6" s="1" t="n"/>
      <c r="I6" s="157" t="n">
        <v>0</v>
      </c>
      <c r="J6" s="183" t="n"/>
      <c r="K6" s="184" t="n"/>
      <c r="L6" s="1" t="n"/>
      <c r="M6" s="157" t="n">
        <v>0</v>
      </c>
      <c r="N6" s="183" t="n"/>
      <c r="O6" s="184" t="n"/>
      <c r="P6" s="1" t="n"/>
      <c r="Q6" s="158" t="n">
        <v>0</v>
      </c>
      <c r="R6" s="184" t="n"/>
      <c r="S6" s="1" t="n"/>
      <c r="T6" s="1" t="n"/>
      <c r="U6" s="1" t="n"/>
    </row>
    <row r="7">
      <c r="A7" s="185" t="n"/>
      <c r="B7" s="186" t="n"/>
      <c r="C7" s="187" t="n"/>
      <c r="D7" s="1" t="n"/>
      <c r="E7" s="185" t="n"/>
      <c r="F7" s="186" t="n"/>
      <c r="G7" s="187" t="n"/>
      <c r="H7" s="1" t="n"/>
      <c r="I7" s="185" t="n"/>
      <c r="J7" s="186" t="n"/>
      <c r="K7" s="187" t="n"/>
      <c r="L7" s="1" t="n"/>
      <c r="M7" s="185" t="n"/>
      <c r="N7" s="186" t="n"/>
      <c r="O7" s="187" t="n"/>
      <c r="P7" s="1" t="n"/>
      <c r="Q7" s="185" t="n"/>
      <c r="R7" s="187" t="n"/>
      <c r="S7" s="1" t="n"/>
      <c r="T7" s="1" t="n"/>
      <c r="U7" s="1" t="n"/>
    </row>
    <row r="8">
      <c r="A8" s="145" t="inlineStr">
        <is>
          <t>62.7% rechazo · 197/314</t>
        </is>
      </c>
      <c r="B8" s="188" t="n"/>
      <c r="C8" s="189" t="n"/>
      <c r="D8" s="1" t="n"/>
      <c r="E8" s="145" t="inlineStr">
        <is>
          <t>56.6% rechazo · 218/385</t>
        </is>
      </c>
      <c r="F8" s="188" t="n"/>
      <c r="G8" s="189" t="n"/>
      <c r="H8" s="1" t="n"/>
      <c r="I8" s="145" t="inlineStr">
        <is>
          <t>63.3% rechazo · 280/442</t>
        </is>
      </c>
      <c r="J8" s="188" t="n"/>
      <c r="K8" s="189" t="n"/>
      <c r="L8" s="1" t="n"/>
      <c r="M8" s="145" t="inlineStr">
        <is>
          <t>51.4% rechazo · 198/385</t>
        </is>
      </c>
      <c r="N8" s="188" t="n"/>
      <c r="O8" s="189" t="n"/>
      <c r="P8" s="1" t="n"/>
      <c r="Q8" s="145" t="inlineStr">
        <is>
          <t>58.5% global</t>
        </is>
      </c>
      <c r="R8" s="189" t="n"/>
      <c r="S8" s="1" t="n"/>
      <c r="T8" s="1" t="n"/>
      <c r="U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56" t="inlineStr">
        <is>
          <t xml:space="preserve">  SCORECARD MENSUAL DETALLADO</t>
        </is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2" t="inlineStr">
        <is>
          <t>MES</t>
        </is>
      </c>
      <c r="B11" s="2" t="inlineStr">
        <is>
          <t>TOTAL</t>
        </is>
      </c>
      <c r="C11" s="2" t="inlineStr">
        <is>
          <t>RECH.</t>
        </is>
      </c>
      <c r="D11" s="2" t="inlineStr">
        <is>
          <t>APROB.</t>
        </is>
      </c>
      <c r="E11" s="2" t="inlineStr">
        <is>
          <t>PEND.</t>
        </is>
      </c>
      <c r="F11" s="2" t="inlineStr">
        <is>
          <t>% RECHAZO</t>
        </is>
      </c>
      <c r="G11" s="2" t="inlineStr">
        <is>
          <t>TARGET</t>
        </is>
      </c>
      <c r="H11" s="2" t="inlineStr">
        <is>
          <t>DESVIACIÓN</t>
        </is>
      </c>
      <c r="I11" s="2" t="inlineStr">
        <is>
          <t>SCORE</t>
        </is>
      </c>
      <c r="J11" s="2" t="inlineStr">
        <is>
          <t>KILOS RECH.</t>
        </is>
      </c>
      <c r="K11" s="2" t="inlineStr">
        <is>
          <t>KILOS TOTAL</t>
        </is>
      </c>
      <c r="L11" s="2" t="inlineStr">
        <is>
          <t>ESTADO</t>
        </is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24" t="inlineStr">
        <is>
          <t>ENERO</t>
        </is>
      </c>
      <c r="B12" s="4" t="n">
        <v>314</v>
      </c>
      <c r="C12" s="5" t="n">
        <v>197</v>
      </c>
      <c r="D12" s="6" t="n">
        <v>89</v>
      </c>
      <c r="E12" s="7" t="n">
        <v>28</v>
      </c>
      <c r="F12" s="8" t="n">
        <v>0.627388535031847</v>
      </c>
      <c r="G12" s="10" t="n">
        <v>0.06</v>
      </c>
      <c r="H12" s="31" t="n">
        <v>0.5673885350318471</v>
      </c>
      <c r="I12" s="32" t="n">
        <v>0</v>
      </c>
      <c r="J12" s="26" t="n">
        <v>22888</v>
      </c>
      <c r="K12" s="26" t="n">
        <v>50009</v>
      </c>
      <c r="L12" s="11" t="inlineStr">
        <is>
          <t>✗ CRÍTICO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20" t="inlineStr">
        <is>
          <t>FEBRERO</t>
        </is>
      </c>
      <c r="B13" s="13" t="n">
        <v>385</v>
      </c>
      <c r="C13" s="14" t="n">
        <v>218</v>
      </c>
      <c r="D13" s="15" t="n">
        <v>126</v>
      </c>
      <c r="E13" s="16" t="n">
        <v>41</v>
      </c>
      <c r="F13" s="17" t="n">
        <v>0.566233766233766</v>
      </c>
      <c r="G13" s="19" t="n">
        <v>0.06</v>
      </c>
      <c r="H13" s="33" t="n">
        <v>0.506233766233766</v>
      </c>
      <c r="I13" s="34" t="n">
        <v>0</v>
      </c>
      <c r="J13" s="22" t="n">
        <v>27494</v>
      </c>
      <c r="K13" s="22" t="n">
        <v>67871</v>
      </c>
      <c r="L13" s="11" t="inlineStr">
        <is>
          <t>✗ CRÍTICO</t>
        </is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24" t="inlineStr">
        <is>
          <t>MARZO</t>
        </is>
      </c>
      <c r="B14" s="4" t="n">
        <v>442</v>
      </c>
      <c r="C14" s="5" t="n">
        <v>280</v>
      </c>
      <c r="D14" s="6" t="n">
        <v>120</v>
      </c>
      <c r="E14" s="7" t="n">
        <v>42</v>
      </c>
      <c r="F14" s="8" t="n">
        <v>0.633484162895928</v>
      </c>
      <c r="G14" s="10" t="n">
        <v>0.06</v>
      </c>
      <c r="H14" s="31" t="n">
        <v>0.573484162895928</v>
      </c>
      <c r="I14" s="32" t="n">
        <v>0</v>
      </c>
      <c r="J14" s="26" t="n">
        <v>28506</v>
      </c>
      <c r="K14" s="26" t="n">
        <v>66427</v>
      </c>
      <c r="L14" s="11" t="inlineStr">
        <is>
          <t>✗ CRÍTICO</t>
        </is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20" t="inlineStr">
        <is>
          <t>ABRIL</t>
        </is>
      </c>
      <c r="B15" s="13" t="n">
        <v>385</v>
      </c>
      <c r="C15" s="14" t="n">
        <v>198</v>
      </c>
      <c r="D15" s="15" t="n">
        <v>132</v>
      </c>
      <c r="E15" s="16" t="n">
        <v>55</v>
      </c>
      <c r="F15" s="17" t="n">
        <v>0.514285714285714</v>
      </c>
      <c r="G15" s="19" t="n">
        <v>0.06</v>
      </c>
      <c r="H15" s="33" t="n">
        <v>0.454285714285714</v>
      </c>
      <c r="I15" s="34" t="n">
        <v>0</v>
      </c>
      <c r="J15" s="22" t="n">
        <v>24569</v>
      </c>
      <c r="K15" s="22" t="n">
        <v>67126</v>
      </c>
      <c r="L15" s="11" t="inlineStr">
        <is>
          <t>✗ CRÍTICO</t>
        </is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55" t="inlineStr">
        <is>
          <t xml:space="preserve">  SCORE POR ÁREA RESPONSABLE — MENSUAL</t>
        </is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43" t="inlineStr">
        <is>
          <t xml:space="preserve">  KNIT</t>
        </is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2" t="inlineStr">
        <is>
          <t>MES</t>
        </is>
      </c>
      <c r="B21" s="2" t="inlineStr">
        <is>
          <t>TOTAL</t>
        </is>
      </c>
      <c r="C21" s="2" t="inlineStr">
        <is>
          <t>RECH.</t>
        </is>
      </c>
      <c r="D21" s="2" t="inlineStr">
        <is>
          <t>% RECHAZO</t>
        </is>
      </c>
      <c r="E21" s="2" t="inlineStr">
        <is>
          <t>TARGET</t>
        </is>
      </c>
      <c r="F21" s="2" t="inlineStr">
        <is>
          <t>DESVIACIÓN</t>
        </is>
      </c>
      <c r="G21" s="2" t="inlineStr">
        <is>
          <t>SCORE</t>
        </is>
      </c>
      <c r="H21" s="2" t="inlineStr">
        <is>
          <t>TOP CAUSA #1</t>
        </is>
      </c>
      <c r="I21" s="2" t="inlineStr">
        <is>
          <t>CASOS</t>
        </is>
      </c>
      <c r="J21" s="2" t="inlineStr">
        <is>
          <t>TOP CAUSA #2</t>
        </is>
      </c>
      <c r="K21" s="2" t="inlineStr">
        <is>
          <t>CASOS</t>
        </is>
      </c>
      <c r="L21" s="2" t="inlineStr">
        <is>
          <t>ESTADO</t>
        </is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24" t="inlineStr">
        <is>
          <t>ENERO</t>
        </is>
      </c>
      <c r="B22" s="4" t="n">
        <v>131</v>
      </c>
      <c r="C22" s="5" t="n">
        <v>90</v>
      </c>
      <c r="D22" s="8" t="n">
        <v>0.687022900763359</v>
      </c>
      <c r="E22" s="10" t="n">
        <v>0.06</v>
      </c>
      <c r="F22" s="31" t="n">
        <v>0.627022900763359</v>
      </c>
      <c r="G22" s="32" t="n">
        <v>0</v>
      </c>
      <c r="H22" s="35" t="inlineStr">
        <is>
          <t>BARRADO</t>
        </is>
      </c>
      <c r="I22" s="36" t="n">
        <v>56</v>
      </c>
      <c r="J22" s="35" t="inlineStr">
        <is>
          <t xml:space="preserve">LINEA DE AGUJA </t>
        </is>
      </c>
      <c r="K22" s="36" t="n">
        <v>10</v>
      </c>
      <c r="L22" s="11" t="inlineStr">
        <is>
          <t>✗</t>
        </is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20" t="inlineStr">
        <is>
          <t>FEBRERO</t>
        </is>
      </c>
      <c r="B23" s="13" t="n">
        <v>141</v>
      </c>
      <c r="C23" s="14" t="n">
        <v>72</v>
      </c>
      <c r="D23" s="17" t="n">
        <v>0.5106382978723401</v>
      </c>
      <c r="E23" s="19" t="n">
        <v>0.06</v>
      </c>
      <c r="F23" s="33" t="n">
        <v>0.45063829787234</v>
      </c>
      <c r="G23" s="34" t="n">
        <v>0</v>
      </c>
      <c r="H23" s="37" t="inlineStr">
        <is>
          <t>BARRADO</t>
        </is>
      </c>
      <c r="I23" s="38" t="n">
        <v>33</v>
      </c>
      <c r="J23" s="37" t="inlineStr">
        <is>
          <t>LINEA DE AGUJA</t>
        </is>
      </c>
      <c r="K23" s="38" t="n">
        <v>10</v>
      </c>
      <c r="L23" s="11" t="inlineStr">
        <is>
          <t>✗</t>
        </is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24" t="inlineStr">
        <is>
          <t>MARZO</t>
        </is>
      </c>
      <c r="B24" s="4" t="n">
        <v>127</v>
      </c>
      <c r="C24" s="5" t="n">
        <v>83</v>
      </c>
      <c r="D24" s="8" t="n">
        <v>0.653543307086614</v>
      </c>
      <c r="E24" s="10" t="n">
        <v>0.06</v>
      </c>
      <c r="F24" s="31" t="n">
        <v>0.593543307086614</v>
      </c>
      <c r="G24" s="32" t="n">
        <v>0</v>
      </c>
      <c r="H24" s="35" t="inlineStr">
        <is>
          <t>BARRADO</t>
        </is>
      </c>
      <c r="I24" s="36" t="n">
        <v>20</v>
      </c>
      <c r="J24" s="35" t="inlineStr">
        <is>
          <t>LINEA DE AGUJA</t>
        </is>
      </c>
      <c r="K24" s="36" t="n">
        <v>12</v>
      </c>
      <c r="L24" s="11" t="inlineStr">
        <is>
          <t>✗</t>
        </is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20" t="inlineStr">
        <is>
          <t>ABRIL</t>
        </is>
      </c>
      <c r="B25" s="13" t="n">
        <v>102</v>
      </c>
      <c r="C25" s="14" t="n">
        <v>61</v>
      </c>
      <c r="D25" s="17" t="n">
        <v>0.598039215686275</v>
      </c>
      <c r="E25" s="19" t="n">
        <v>0.06</v>
      </c>
      <c r="F25" s="33" t="n">
        <v>0.538039215686275</v>
      </c>
      <c r="G25" s="34" t="n">
        <v>0</v>
      </c>
      <c r="H25" s="37" t="inlineStr">
        <is>
          <t>JALONES</t>
        </is>
      </c>
      <c r="I25" s="38" t="n">
        <v>14</v>
      </c>
      <c r="J25" s="37" t="inlineStr">
        <is>
          <t>BARRADO</t>
        </is>
      </c>
      <c r="K25" s="38" t="n">
        <v>11</v>
      </c>
      <c r="L25" s="11" t="inlineStr">
        <is>
          <t>✗</t>
        </is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54" t="inlineStr">
        <is>
          <t xml:space="preserve">  TINTORERIA</t>
        </is>
      </c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2" t="inlineStr">
        <is>
          <t>MES</t>
        </is>
      </c>
      <c r="B28" s="2" t="inlineStr">
        <is>
          <t>TOTAL</t>
        </is>
      </c>
      <c r="C28" s="2" t="inlineStr">
        <is>
          <t>RECH.</t>
        </is>
      </c>
      <c r="D28" s="2" t="inlineStr">
        <is>
          <t>% RECHAZO</t>
        </is>
      </c>
      <c r="E28" s="2" t="inlineStr">
        <is>
          <t>TARGET</t>
        </is>
      </c>
      <c r="F28" s="2" t="inlineStr">
        <is>
          <t>DESVIACIÓN</t>
        </is>
      </c>
      <c r="G28" s="2" t="inlineStr">
        <is>
          <t>SCORE</t>
        </is>
      </c>
      <c r="H28" s="2" t="inlineStr">
        <is>
          <t>TOP CAUSA #1</t>
        </is>
      </c>
      <c r="I28" s="2" t="inlineStr">
        <is>
          <t>CASOS</t>
        </is>
      </c>
      <c r="J28" s="2" t="inlineStr">
        <is>
          <t>TOP CAUSA #2</t>
        </is>
      </c>
      <c r="K28" s="2" t="inlineStr">
        <is>
          <t>CASOS</t>
        </is>
      </c>
      <c r="L28" s="2" t="inlineStr">
        <is>
          <t>ESTADO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20" t="inlineStr">
        <is>
          <t>ENERO</t>
        </is>
      </c>
      <c r="B29" s="13" t="n">
        <v>89</v>
      </c>
      <c r="C29" s="14" t="n">
        <v>42</v>
      </c>
      <c r="D29" s="17" t="n">
        <v>0.471910112359551</v>
      </c>
      <c r="E29" s="19" t="n">
        <v>0.06</v>
      </c>
      <c r="F29" s="33" t="n">
        <v>0.411910112359551</v>
      </c>
      <c r="G29" s="34" t="n">
        <v>0</v>
      </c>
      <c r="H29" s="37" t="inlineStr">
        <is>
          <t>COLOR</t>
        </is>
      </c>
      <c r="I29" s="38" t="n">
        <v>15</v>
      </c>
      <c r="J29" s="37" t="inlineStr">
        <is>
          <t>MANCHAS DE COLORANTE</t>
        </is>
      </c>
      <c r="K29" s="38" t="n">
        <v>10</v>
      </c>
      <c r="L29" s="11" t="inlineStr">
        <is>
          <t>✗</t>
        </is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24" t="inlineStr">
        <is>
          <t>FEBRERO</t>
        </is>
      </c>
      <c r="B30" s="4" t="n">
        <v>75</v>
      </c>
      <c r="C30" s="5" t="n">
        <v>55</v>
      </c>
      <c r="D30" s="8" t="n">
        <v>0.7333333333333329</v>
      </c>
      <c r="E30" s="10" t="n">
        <v>0.06</v>
      </c>
      <c r="F30" s="31" t="n">
        <v>0.673333333333333</v>
      </c>
      <c r="G30" s="32" t="n">
        <v>0</v>
      </c>
      <c r="H30" s="35" t="inlineStr">
        <is>
          <t>COLOR</t>
        </is>
      </c>
      <c r="I30" s="36" t="n">
        <v>25</v>
      </c>
      <c r="J30" s="35" t="inlineStr">
        <is>
          <t>MANCHAS DE COLORANTE</t>
        </is>
      </c>
      <c r="K30" s="36" t="n">
        <v>11</v>
      </c>
      <c r="L30" s="11" t="inlineStr">
        <is>
          <t>✗</t>
        </is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20" t="inlineStr">
        <is>
          <t>MARZO</t>
        </is>
      </c>
      <c r="B31" s="13" t="n">
        <v>153</v>
      </c>
      <c r="C31" s="14" t="n">
        <v>106</v>
      </c>
      <c r="D31" s="17" t="n">
        <v>0.69281045751634</v>
      </c>
      <c r="E31" s="19" t="n">
        <v>0.06</v>
      </c>
      <c r="F31" s="33" t="n">
        <v>0.63281045751634</v>
      </c>
      <c r="G31" s="34" t="n">
        <v>0</v>
      </c>
      <c r="H31" s="37" t="inlineStr">
        <is>
          <t>COLOR</t>
        </is>
      </c>
      <c r="I31" s="38" t="n">
        <v>58</v>
      </c>
      <c r="J31" s="37" t="inlineStr">
        <is>
          <t>MANCHA DE SULFATO</t>
        </is>
      </c>
      <c r="K31" s="38" t="n">
        <v>15</v>
      </c>
      <c r="L31" s="11" t="inlineStr">
        <is>
          <t>✗</t>
        </is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24" t="inlineStr">
        <is>
          <t>ABRIL</t>
        </is>
      </c>
      <c r="B32" s="4" t="n">
        <v>220</v>
      </c>
      <c r="C32" s="5" t="n">
        <v>98</v>
      </c>
      <c r="D32" s="8" t="n">
        <v>0.445454545454545</v>
      </c>
      <c r="E32" s="10" t="n">
        <v>0.06</v>
      </c>
      <c r="F32" s="31" t="n">
        <v>0.385454545454545</v>
      </c>
      <c r="G32" s="32" t="n">
        <v>0</v>
      </c>
      <c r="H32" s="35" t="inlineStr">
        <is>
          <t>COLOR</t>
        </is>
      </c>
      <c r="I32" s="36" t="n">
        <v>54</v>
      </c>
      <c r="J32" s="35" t="inlineStr">
        <is>
          <t>COLOR DISPAREJO</t>
        </is>
      </c>
      <c r="K32" s="36" t="n">
        <v>12</v>
      </c>
      <c r="L32" s="11" t="inlineStr">
        <is>
          <t>✗</t>
        </is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56" t="inlineStr">
        <is>
          <t xml:space="preserve">  ACABADOS</t>
        </is>
      </c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2" t="inlineStr">
        <is>
          <t>MES</t>
        </is>
      </c>
      <c r="B35" s="2" t="inlineStr">
        <is>
          <t>TOTAL</t>
        </is>
      </c>
      <c r="C35" s="2" t="inlineStr">
        <is>
          <t>RECH.</t>
        </is>
      </c>
      <c r="D35" s="2" t="inlineStr">
        <is>
          <t>% RECHAZO</t>
        </is>
      </c>
      <c r="E35" s="2" t="inlineStr">
        <is>
          <t>TARGET</t>
        </is>
      </c>
      <c r="F35" s="2" t="inlineStr">
        <is>
          <t>DESVIACIÓN</t>
        </is>
      </c>
      <c r="G35" s="2" t="inlineStr">
        <is>
          <t>SCORE</t>
        </is>
      </c>
      <c r="H35" s="2" t="inlineStr">
        <is>
          <t>TOP CAUSA #1</t>
        </is>
      </c>
      <c r="I35" s="2" t="inlineStr">
        <is>
          <t>CASOS</t>
        </is>
      </c>
      <c r="J35" s="2" t="inlineStr">
        <is>
          <t>TOP CAUSA #2</t>
        </is>
      </c>
      <c r="K35" s="2" t="inlineStr">
        <is>
          <t>CASOS</t>
        </is>
      </c>
      <c r="L35" s="2" t="inlineStr">
        <is>
          <t>ESTADO</t>
        </is>
      </c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24" t="inlineStr">
        <is>
          <t>ENERO</t>
        </is>
      </c>
      <c r="B36" s="4" t="n">
        <v>81</v>
      </c>
      <c r="C36" s="5" t="n">
        <v>53</v>
      </c>
      <c r="D36" s="8" t="n">
        <v>0.654320987654321</v>
      </c>
      <c r="E36" s="10" t="n">
        <v>0.06</v>
      </c>
      <c r="F36" s="31" t="n">
        <v>0.594320987654321</v>
      </c>
      <c r="G36" s="32" t="n">
        <v>0</v>
      </c>
      <c r="H36" s="35" t="inlineStr">
        <is>
          <t>MANCHAS DE SUCIEDAD</t>
        </is>
      </c>
      <c r="I36" s="36" t="n">
        <v>8</v>
      </c>
      <c r="J36" s="35" t="inlineStr">
        <is>
          <t>ACUMULACION</t>
        </is>
      </c>
      <c r="K36" s="36" t="n">
        <v>6</v>
      </c>
      <c r="L36" s="11" t="inlineStr">
        <is>
          <t>✗</t>
        </is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20" t="inlineStr">
        <is>
          <t>FEBRERO</t>
        </is>
      </c>
      <c r="B37" s="13" t="n">
        <v>164</v>
      </c>
      <c r="C37" s="14" t="n">
        <v>90</v>
      </c>
      <c r="D37" s="17" t="n">
        <v>0.548780487804878</v>
      </c>
      <c r="E37" s="19" t="n">
        <v>0.06</v>
      </c>
      <c r="F37" s="33" t="n">
        <v>0.488780487804878</v>
      </c>
      <c r="G37" s="34" t="n">
        <v>0</v>
      </c>
      <c r="H37" s="37" t="inlineStr">
        <is>
          <t>MANCHAS DE SUCIEDAD</t>
        </is>
      </c>
      <c r="I37" s="38" t="n">
        <v>22</v>
      </c>
      <c r="J37" s="37" t="inlineStr">
        <is>
          <t>COLOR</t>
        </is>
      </c>
      <c r="K37" s="38" t="n">
        <v>11</v>
      </c>
      <c r="L37" s="11" t="inlineStr">
        <is>
          <t>✗</t>
        </is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24" t="inlineStr">
        <is>
          <t>MARZO</t>
        </is>
      </c>
      <c r="B38" s="4" t="n">
        <v>157</v>
      </c>
      <c r="C38" s="5" t="n">
        <v>90</v>
      </c>
      <c r="D38" s="8" t="n">
        <v>0.573248407643312</v>
      </c>
      <c r="E38" s="10" t="n">
        <v>0.06</v>
      </c>
      <c r="F38" s="31" t="n">
        <v>0.513248407643312</v>
      </c>
      <c r="G38" s="32" t="n">
        <v>0</v>
      </c>
      <c r="H38" s="35" t="inlineStr">
        <is>
          <t>ACUMULACION</t>
        </is>
      </c>
      <c r="I38" s="36" t="n">
        <v>14</v>
      </c>
      <c r="J38" s="35" t="inlineStr">
        <is>
          <t>PARON DE RAMA</t>
        </is>
      </c>
      <c r="K38" s="36" t="n">
        <v>13</v>
      </c>
      <c r="L38" s="11" t="inlineStr">
        <is>
          <t>✗</t>
        </is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20" t="inlineStr">
        <is>
          <t>ABRIL</t>
        </is>
      </c>
      <c r="B39" s="13" t="n">
        <v>61</v>
      </c>
      <c r="C39" s="14" t="n">
        <v>39</v>
      </c>
      <c r="D39" s="17" t="n">
        <v>0.639344262295082</v>
      </c>
      <c r="E39" s="19" t="n">
        <v>0.06</v>
      </c>
      <c r="F39" s="33" t="n">
        <v>0.579344262295082</v>
      </c>
      <c r="G39" s="34" t="n">
        <v>0</v>
      </c>
      <c r="H39" s="37" t="inlineStr">
        <is>
          <t>ACUMULACION</t>
        </is>
      </c>
      <c r="I39" s="38" t="n">
        <v>14</v>
      </c>
      <c r="J39" s="37" t="inlineStr">
        <is>
          <t>PARON DE RAMA</t>
        </is>
      </c>
      <c r="K39" s="38" t="n">
        <v>5</v>
      </c>
      <c r="L39" s="11" t="inlineStr">
        <is>
          <t>✗</t>
        </is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43" t="inlineStr">
        <is>
          <t xml:space="preserve">  RANKING GLOBAL DE ÁREAS (ACUMULADO)</t>
        </is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 ht="24" customHeight="1">
      <c r="A43" s="2" t="inlineStr">
        <is>
          <t>#</t>
        </is>
      </c>
      <c r="B43" s="2" t="inlineStr">
        <is>
          <t>ÁREA</t>
        </is>
      </c>
      <c r="C43" s="2" t="inlineStr">
        <is>
          <t>TOTAL</t>
        </is>
      </c>
      <c r="D43" s="2" t="inlineStr">
        <is>
          <t>RECH.</t>
        </is>
      </c>
      <c r="E43" s="2" t="inlineStr">
        <is>
          <t>% RECHAZO</t>
        </is>
      </c>
      <c r="F43" s="2" t="inlineStr">
        <is>
          <t>TARGET</t>
        </is>
      </c>
      <c r="G43" s="2" t="inlineStr">
        <is>
          <t>SCORE</t>
        </is>
      </c>
      <c r="H43" s="2" t="inlineStr">
        <is>
          <t>TENDENCIA MAR→ABR</t>
        </is>
      </c>
      <c r="I43" s="2" t="inlineStr">
        <is>
          <t>TOP CAUSA</t>
        </is>
      </c>
      <c r="J43" s="2" t="inlineStr">
        <is>
          <t>KILOS RECH.</t>
        </is>
      </c>
      <c r="K43" s="2" t="inlineStr">
        <is>
          <t>KILOS TOT.</t>
        </is>
      </c>
      <c r="L43" s="2" t="inlineStr">
        <is>
          <t>ESTADO</t>
        </is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24" t="n">
        <v>1</v>
      </c>
      <c r="B44" s="24" t="inlineStr">
        <is>
          <t>TINTO Y KNIT</t>
        </is>
      </c>
      <c r="C44" s="4" t="n">
        <v>1</v>
      </c>
      <c r="D44" s="36" t="n">
        <v>0</v>
      </c>
      <c r="E44" s="39" t="n">
        <v>0</v>
      </c>
      <c r="F44" s="10" t="n">
        <v>0.06</v>
      </c>
      <c r="G44" s="32" t="n">
        <v>100</v>
      </c>
      <c r="H44" s="40" t="inlineStr">
        <is>
          <t>→ ESTABLE</t>
        </is>
      </c>
      <c r="I44" s="35" t="n"/>
      <c r="J44" s="26" t="n">
        <v>0</v>
      </c>
      <c r="K44" s="26" t="n">
        <v>621</v>
      </c>
      <c r="L44" s="41" t="inlineStr">
        <is>
          <t>✓ EXCELENTE</t>
        </is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20" t="n">
        <v>2</v>
      </c>
      <c r="B45" s="20" t="inlineStr">
        <is>
          <t>KNIT</t>
        </is>
      </c>
      <c r="C45" s="13" t="n">
        <v>501</v>
      </c>
      <c r="D45" s="38" t="n">
        <v>306</v>
      </c>
      <c r="E45" s="17" t="n">
        <v>0.6107784431137731</v>
      </c>
      <c r="F45" s="19" t="n">
        <v>0.06</v>
      </c>
      <c r="G45" s="34" t="n">
        <v>0</v>
      </c>
      <c r="H45" s="42" t="inlineStr">
        <is>
          <t>↓ MEJORANDO</t>
        </is>
      </c>
      <c r="I45" s="37" t="inlineStr">
        <is>
          <t>BARRADO</t>
        </is>
      </c>
      <c r="J45" s="22" t="n">
        <v>30237</v>
      </c>
      <c r="K45" s="22" t="n">
        <v>74058</v>
      </c>
      <c r="L45" s="11" t="inlineStr">
        <is>
          <t>✗ CRÍTICO</t>
        </is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24" t="n">
        <v>3</v>
      </c>
      <c r="B46" s="24" t="inlineStr">
        <is>
          <t>ACABADOS</t>
        </is>
      </c>
      <c r="C46" s="4" t="n">
        <v>463</v>
      </c>
      <c r="D46" s="36" t="n">
        <v>272</v>
      </c>
      <c r="E46" s="8" t="n">
        <v>0.587473002159827</v>
      </c>
      <c r="F46" s="10" t="n">
        <v>0.06</v>
      </c>
      <c r="G46" s="32" t="n">
        <v>0</v>
      </c>
      <c r="H46" s="43" t="inlineStr">
        <is>
          <t>↑ EMPEORANDO</t>
        </is>
      </c>
      <c r="I46" s="35" t="inlineStr">
        <is>
          <t>MANCHAS DE SUCIEDAD</t>
        </is>
      </c>
      <c r="J46" s="26" t="n">
        <v>19750</v>
      </c>
      <c r="K46" s="26" t="n">
        <v>68351</v>
      </c>
      <c r="L46" s="11" t="inlineStr">
        <is>
          <t>✗ CRÍTICO</t>
        </is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20" t="n">
        <v>4</v>
      </c>
      <c r="B47" s="20" t="inlineStr">
        <is>
          <t>TINTORERIA</t>
        </is>
      </c>
      <c r="C47" s="13" t="n">
        <v>537</v>
      </c>
      <c r="D47" s="38" t="n">
        <v>301</v>
      </c>
      <c r="E47" s="17" t="n">
        <v>0.560521415270019</v>
      </c>
      <c r="F47" s="19" t="n">
        <v>0.06</v>
      </c>
      <c r="G47" s="34" t="n">
        <v>0</v>
      </c>
      <c r="H47" s="42" t="inlineStr">
        <is>
          <t>↓ MEJORANDO</t>
        </is>
      </c>
      <c r="I47" s="37" t="inlineStr">
        <is>
          <t>COLOR</t>
        </is>
      </c>
      <c r="J47" s="22" t="n">
        <v>53030</v>
      </c>
      <c r="K47" s="22" t="n">
        <v>106408</v>
      </c>
      <c r="L47" s="11" t="inlineStr">
        <is>
          <t>✗ CRÍTICO</t>
        </is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24" t="n">
        <v>5</v>
      </c>
      <c r="B48" s="24" t="inlineStr">
        <is>
          <t>ESTAMPADO</t>
        </is>
      </c>
      <c r="C48" s="4" t="n">
        <v>8</v>
      </c>
      <c r="D48" s="36" t="n">
        <v>3</v>
      </c>
      <c r="E48" s="8" t="n">
        <v>0.375</v>
      </c>
      <c r="F48" s="10" t="n">
        <v>0.06</v>
      </c>
      <c r="G48" s="32" t="n">
        <v>0</v>
      </c>
      <c r="H48" s="44" t="inlineStr">
        <is>
          <t>↓ MEJORANDO</t>
        </is>
      </c>
      <c r="I48" s="35" t="inlineStr">
        <is>
          <t>MAL ESTAMPADO</t>
        </is>
      </c>
      <c r="J48" s="26" t="n">
        <v>6</v>
      </c>
      <c r="K48" s="26" t="n">
        <v>518</v>
      </c>
      <c r="L48" s="11" t="inlineStr">
        <is>
          <t>✗ CRÍTICO</t>
        </is>
      </c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20" t="n">
        <v>6</v>
      </c>
      <c r="B49" s="20" t="inlineStr">
        <is>
          <t>CLIENTE</t>
        </is>
      </c>
      <c r="C49" s="13" t="n">
        <v>4</v>
      </c>
      <c r="D49" s="38" t="n">
        <v>1</v>
      </c>
      <c r="E49" s="17" t="n">
        <v>0.25</v>
      </c>
      <c r="F49" s="19" t="n">
        <v>0.06</v>
      </c>
      <c r="G49" s="34" t="n">
        <v>0</v>
      </c>
      <c r="H49" s="45" t="inlineStr">
        <is>
          <t>→ ESTABLE</t>
        </is>
      </c>
      <c r="I49" s="37" t="inlineStr">
        <is>
          <t>MALLA</t>
        </is>
      </c>
      <c r="J49" s="22" t="n">
        <v>27</v>
      </c>
      <c r="K49" s="22" t="n">
        <v>1018</v>
      </c>
      <c r="L49" s="11" t="inlineStr">
        <is>
          <t>✗ CRÍTICO</t>
        </is>
      </c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</row>
  </sheetData>
  <mergeCells count="23">
    <mergeCell ref="Q6:R7"/>
    <mergeCell ref="A18:L18"/>
    <mergeCell ref="A27:L27"/>
    <mergeCell ref="Q8:R8"/>
    <mergeCell ref="A3:R3"/>
    <mergeCell ref="I6:K7"/>
    <mergeCell ref="A42:L42"/>
    <mergeCell ref="A5:C5"/>
    <mergeCell ref="I5:K5"/>
    <mergeCell ref="Q5:R5"/>
    <mergeCell ref="A8:C8"/>
    <mergeCell ref="I8:K8"/>
    <mergeCell ref="M8:O8"/>
    <mergeCell ref="A1:R2"/>
    <mergeCell ref="A20:L20"/>
    <mergeCell ref="A6:C7"/>
    <mergeCell ref="A10:L10"/>
    <mergeCell ref="A34:L34"/>
    <mergeCell ref="M6:O7"/>
    <mergeCell ref="E6:G7"/>
    <mergeCell ref="E5:G5"/>
    <mergeCell ref="M5:O5"/>
    <mergeCell ref="E8:G8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EF4444"/>
    <outlinePr summaryBelow="1" summaryRight="1"/>
    <pageSetUpPr/>
  </sheetPr>
  <dimension ref="A1:U250"/>
  <sheetViews>
    <sheetView showGridLines="0" workbookViewId="0">
      <selection activeCell="K26" sqref="K26"/>
    </sheetView>
  </sheetViews>
  <sheetFormatPr baseColWidth="10" defaultColWidth="8.7109375" defaultRowHeight="15"/>
  <cols>
    <col width="6" customWidth="1" min="1" max="1"/>
    <col width="28" customWidth="1" min="2" max="2"/>
    <col width="13" customWidth="1" min="3" max="6"/>
    <col width="16" customWidth="1" min="7" max="8"/>
    <col width="13" customWidth="1" min="9" max="21"/>
  </cols>
  <sheetData>
    <row r="1">
      <c r="A1" s="147" t="inlineStr">
        <is>
          <t>TOP 10 CAUSAS DE RECHAZO POR ÁREA</t>
        </is>
      </c>
      <c r="S1" s="1" t="n"/>
      <c r="T1" s="1" t="n"/>
      <c r="U1" s="1" t="n"/>
    </row>
    <row r="2">
      <c r="S2" s="1" t="n"/>
      <c r="T2" s="1" t="n"/>
      <c r="U2" s="1" t="n"/>
    </row>
    <row r="3">
      <c r="A3" s="148" t="inlineStr">
        <is>
          <t>Solo registros RECHAZADOS  ·  Incluye kilos, cliente y tela más afectados</t>
        </is>
      </c>
      <c r="S3" s="1" t="n"/>
      <c r="T3" s="1" t="n"/>
      <c r="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43" t="inlineStr">
        <is>
          <t xml:space="preserve">  KNIT  —  306 rechazos / 501 registros  (61.1%)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2" t="inlineStr">
        <is>
          <t>#</t>
        </is>
      </c>
      <c r="B6" s="2" t="inlineStr">
        <is>
          <t>CAUSA</t>
        </is>
      </c>
      <c r="C6" s="2" t="inlineStr">
        <is>
          <t>RECHAZOS</t>
        </is>
      </c>
      <c r="D6" s="2" t="inlineStr">
        <is>
          <t>% ÁREA</t>
        </is>
      </c>
      <c r="E6" s="2" t="inlineStr">
        <is>
          <t>KILOS</t>
        </is>
      </c>
      <c r="F6" s="2" t="inlineStr">
        <is>
          <t>% KILOS</t>
        </is>
      </c>
      <c r="G6" s="2" t="inlineStr">
        <is>
          <t>TOP CLIENTE</t>
        </is>
      </c>
      <c r="H6" s="2" t="inlineStr">
        <is>
          <t>TOP TELA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20" t="n">
        <v>1</v>
      </c>
      <c r="B7" s="46" t="inlineStr">
        <is>
          <t>BARRADO</t>
        </is>
      </c>
      <c r="C7" s="14" t="n">
        <v>120</v>
      </c>
      <c r="D7" s="47" t="n">
        <v>0.392156862745098</v>
      </c>
      <c r="E7" s="22" t="n">
        <v>16075</v>
      </c>
      <c r="F7" s="48" t="n">
        <v>0.5316322696972861</v>
      </c>
      <c r="G7" s="37" t="inlineStr">
        <is>
          <t>INTRADECO</t>
        </is>
      </c>
      <c r="H7" s="37" t="inlineStr">
        <is>
          <t>INTERLOCK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24" t="n">
        <v>2</v>
      </c>
      <c r="B8" s="49" t="inlineStr">
        <is>
          <t>LINEA DE AGUJA</t>
        </is>
      </c>
      <c r="C8" s="5" t="n">
        <v>32</v>
      </c>
      <c r="D8" s="50" t="n">
        <v>0.104575163398693</v>
      </c>
      <c r="E8" s="26" t="n">
        <v>2747</v>
      </c>
      <c r="F8" s="51" t="n">
        <v>0.09084285693497671</v>
      </c>
      <c r="G8" s="35" t="inlineStr">
        <is>
          <t>INTRADECO</t>
        </is>
      </c>
      <c r="H8" s="35" t="inlineStr">
        <is>
          <t>INTERLOCK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20" t="n">
        <v>3</v>
      </c>
      <c r="B9" s="46" t="inlineStr">
        <is>
          <t>MALLA</t>
        </is>
      </c>
      <c r="C9" s="14" t="n">
        <v>30</v>
      </c>
      <c r="D9" s="47" t="n">
        <v>0.09803921568627449</v>
      </c>
      <c r="E9" s="22" t="n">
        <v>843</v>
      </c>
      <c r="F9" s="48" t="n">
        <v>0.0278776181360948</v>
      </c>
      <c r="G9" s="37" t="inlineStr">
        <is>
          <t>INTRADECO</t>
        </is>
      </c>
      <c r="H9" s="37" t="inlineStr">
        <is>
          <t>PINTEC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4" t="n">
        <v>4</v>
      </c>
      <c r="B10" s="52" t="inlineStr">
        <is>
          <t>JALONES</t>
        </is>
      </c>
      <c r="C10" s="4" t="n">
        <v>26</v>
      </c>
      <c r="D10" s="51" t="n">
        <v>0.0849673202614379</v>
      </c>
      <c r="E10" s="26" t="n">
        <v>1450</v>
      </c>
      <c r="F10" s="51" t="n">
        <v>0.0479443175218837</v>
      </c>
      <c r="G10" s="35" t="inlineStr">
        <is>
          <t>INTRADECO</t>
        </is>
      </c>
      <c r="H10" s="35" t="inlineStr">
        <is>
          <t>PINTEC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3" t="n">
        <v>5</v>
      </c>
      <c r="B11" s="53" t="inlineStr">
        <is>
          <t>PARON DE MAQUINA DE TEJIDO</t>
        </is>
      </c>
      <c r="C11" s="13" t="n">
        <v>15</v>
      </c>
      <c r="D11" s="48" t="n">
        <v>0.0490196078431373</v>
      </c>
      <c r="E11" s="22" t="n">
        <v>715</v>
      </c>
      <c r="F11" s="48" t="n">
        <v>0.0236464006540297</v>
      </c>
      <c r="G11" s="37" t="inlineStr">
        <is>
          <t>SANMAR</t>
        </is>
      </c>
      <c r="H11" s="37" t="inlineStr">
        <is>
          <t>INTERLOCK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4" t="n">
        <v>6</v>
      </c>
      <c r="B12" s="52" t="inlineStr">
        <is>
          <t xml:space="preserve">LINEA DE AGUJA </t>
        </is>
      </c>
      <c r="C12" s="4" t="n">
        <v>15</v>
      </c>
      <c r="D12" s="51" t="n">
        <v>0.0490196078431373</v>
      </c>
      <c r="E12" s="26" t="n">
        <v>886</v>
      </c>
      <c r="F12" s="51" t="n">
        <v>0.0292887956408605</v>
      </c>
      <c r="G12" s="35" t="inlineStr">
        <is>
          <t>INTRADECO</t>
        </is>
      </c>
      <c r="H12" s="35" t="inlineStr">
        <is>
          <t>INTERLOCK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3" t="n">
        <v>7</v>
      </c>
      <c r="B13" s="53" t="inlineStr">
        <is>
          <t xml:space="preserve">CAMBIO DE MATERIA </t>
        </is>
      </c>
      <c r="C13" s="13" t="n">
        <v>14</v>
      </c>
      <c r="D13" s="48" t="n">
        <v>0.0457516339869281</v>
      </c>
      <c r="E13" s="22" t="n">
        <v>371</v>
      </c>
      <c r="F13" s="48" t="n">
        <v>0.0122835610222653</v>
      </c>
      <c r="G13" s="37" t="inlineStr">
        <is>
          <t>INTRADECO</t>
        </is>
      </c>
      <c r="H13" s="37" t="inlineStr">
        <is>
          <t>INTERLOCK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4" t="n">
        <v>8</v>
      </c>
      <c r="B14" s="52" t="inlineStr">
        <is>
          <t>PIQUETES</t>
        </is>
      </c>
      <c r="C14" s="4" t="n">
        <v>12</v>
      </c>
      <c r="D14" s="51" t="n">
        <v>0.0392156862745098</v>
      </c>
      <c r="E14" s="26" t="n">
        <v>1034</v>
      </c>
      <c r="F14" s="51" t="n">
        <v>0.0341817816223481</v>
      </c>
      <c r="G14" s="35" t="inlineStr">
        <is>
          <t>IML</t>
        </is>
      </c>
      <c r="H14" s="35" t="inlineStr">
        <is>
          <t>JERSEY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3" t="n">
        <v>9</v>
      </c>
      <c r="B15" s="53" t="inlineStr">
        <is>
          <t>LICRA REVENTADA</t>
        </is>
      </c>
      <c r="C15" s="13" t="n">
        <v>7</v>
      </c>
      <c r="D15" s="48" t="n">
        <v>0.0228758169934641</v>
      </c>
      <c r="E15" s="22" t="n">
        <v>1412</v>
      </c>
      <c r="F15" s="48" t="n">
        <v>0.0467133818123131</v>
      </c>
      <c r="G15" s="37" t="inlineStr">
        <is>
          <t>BOLIM</t>
        </is>
      </c>
      <c r="H15" s="37" t="inlineStr">
        <is>
          <t>RIB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4" t="n">
        <v>10</v>
      </c>
      <c r="B16" s="52" t="inlineStr">
        <is>
          <t>LINEA DE PLEGADOR</t>
        </is>
      </c>
      <c r="C16" s="4" t="n">
        <v>4</v>
      </c>
      <c r="D16" s="51" t="n">
        <v>0.0130718954248366</v>
      </c>
      <c r="E16" s="26" t="n">
        <v>1694</v>
      </c>
      <c r="F16" s="51" t="n">
        <v>0.0560323787022326</v>
      </c>
      <c r="G16" s="35" t="inlineStr">
        <is>
          <t>KANTEX</t>
        </is>
      </c>
      <c r="H16" s="35" t="inlineStr">
        <is>
          <t>INTERLOCK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54" t="inlineStr">
        <is>
          <t xml:space="preserve">  TINTORERIA  —  301 rechazos / 537 registros  (56.1%)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2" t="inlineStr">
        <is>
          <t>#</t>
        </is>
      </c>
      <c r="B20" s="2" t="inlineStr">
        <is>
          <t>CAUSA</t>
        </is>
      </c>
      <c r="C20" s="2" t="inlineStr">
        <is>
          <t>RECHAZOS</t>
        </is>
      </c>
      <c r="D20" s="2" t="inlineStr">
        <is>
          <t>% ÁREA</t>
        </is>
      </c>
      <c r="E20" s="2" t="inlineStr">
        <is>
          <t>KILOS</t>
        </is>
      </c>
      <c r="F20" s="2" t="inlineStr">
        <is>
          <t>% KILOS</t>
        </is>
      </c>
      <c r="G20" s="2" t="inlineStr">
        <is>
          <t>TOP CLIENTE</t>
        </is>
      </c>
      <c r="H20" s="2" t="inlineStr">
        <is>
          <t>TOP TELA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20" t="n">
        <v>1</v>
      </c>
      <c r="B21" s="46" t="inlineStr">
        <is>
          <t>COLOR</t>
        </is>
      </c>
      <c r="C21" s="14" t="n">
        <v>152</v>
      </c>
      <c r="D21" s="47" t="n">
        <v>0.504983388704319</v>
      </c>
      <c r="E21" s="22" t="n">
        <v>32485</v>
      </c>
      <c r="F21" s="48" t="n">
        <v>0.612574546380952</v>
      </c>
      <c r="G21" s="37" t="inlineStr">
        <is>
          <t>INTRADECO</t>
        </is>
      </c>
      <c r="H21" s="37" t="inlineStr">
        <is>
          <t>INTERLOCK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24" t="n">
        <v>2</v>
      </c>
      <c r="B22" s="49" t="inlineStr">
        <is>
          <t>MANCHAS DE COLORANTE</t>
        </is>
      </c>
      <c r="C22" s="5" t="n">
        <v>34</v>
      </c>
      <c r="D22" s="50" t="n">
        <v>0.112956810631229</v>
      </c>
      <c r="E22" s="26" t="n">
        <v>4324</v>
      </c>
      <c r="F22" s="51" t="n">
        <v>0.0815387091491112</v>
      </c>
      <c r="G22" s="35" t="inlineStr">
        <is>
          <t>INTRADECO</t>
        </is>
      </c>
      <c r="H22" s="35" t="inlineStr">
        <is>
          <t>INTERLOCK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20" t="n">
        <v>3</v>
      </c>
      <c r="B23" s="46" t="inlineStr">
        <is>
          <t>COLOR DISPAREJO</t>
        </is>
      </c>
      <c r="C23" s="14" t="n">
        <v>27</v>
      </c>
      <c r="D23" s="47" t="n">
        <v>0.0897009966777409</v>
      </c>
      <c r="E23" s="22" t="n">
        <v>6505</v>
      </c>
      <c r="F23" s="48" t="n">
        <v>0.122660977801111</v>
      </c>
      <c r="G23" s="37" t="inlineStr">
        <is>
          <t>IML</t>
        </is>
      </c>
      <c r="H23" s="37" t="inlineStr">
        <is>
          <t>JERSEY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4" t="n">
        <v>4</v>
      </c>
      <c r="B24" s="52" t="inlineStr">
        <is>
          <t>MANCHAS BLANCAS</t>
        </is>
      </c>
      <c r="C24" s="4" t="n">
        <v>20</v>
      </c>
      <c r="D24" s="51" t="n">
        <v>0.0664451827242525</v>
      </c>
      <c r="E24" s="26" t="n">
        <v>3269</v>
      </c>
      <c r="F24" s="51" t="n">
        <v>0.0616415398066431</v>
      </c>
      <c r="G24" s="35" t="inlineStr">
        <is>
          <t>INTRADECO</t>
        </is>
      </c>
      <c r="H24" s="35" t="inlineStr">
        <is>
          <t>JERSEY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3" t="n">
        <v>5</v>
      </c>
      <c r="B25" s="53" t="inlineStr">
        <is>
          <t>MANCHA DE SULFATO</t>
        </is>
      </c>
      <c r="C25" s="13" t="n">
        <v>17</v>
      </c>
      <c r="D25" s="48" t="n">
        <v>0.0564784053156146</v>
      </c>
      <c r="E25" s="22" t="n">
        <v>763</v>
      </c>
      <c r="F25" s="48" t="n">
        <v>0.0143822622348654</v>
      </c>
      <c r="G25" s="37" t="inlineStr">
        <is>
          <t>INTRADECO</t>
        </is>
      </c>
      <c r="H25" s="37" t="inlineStr">
        <is>
          <t>RASHELL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4" t="n">
        <v>6</v>
      </c>
      <c r="B26" s="52" t="inlineStr">
        <is>
          <t>MANCHAS DE SULFATO</t>
        </is>
      </c>
      <c r="C26" s="4" t="n">
        <v>10</v>
      </c>
      <c r="D26" s="51" t="n">
        <v>0.0332225913621263</v>
      </c>
      <c r="E26" s="26" t="n">
        <v>376</v>
      </c>
      <c r="F26" s="51" t="n">
        <v>0.00709731612756991</v>
      </c>
      <c r="G26" s="35" t="inlineStr">
        <is>
          <t>INTRADECO</t>
        </is>
      </c>
      <c r="H26" s="35" t="inlineStr">
        <is>
          <t>RASHELL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3" t="n">
        <v>7</v>
      </c>
      <c r="B27" s="53" t="inlineStr">
        <is>
          <t>TRABONES DE MAQUINA</t>
        </is>
      </c>
      <c r="C27" s="13" t="n">
        <v>8</v>
      </c>
      <c r="D27" s="48" t="n">
        <v>0.026578073089701</v>
      </c>
      <c r="E27" s="22" t="n">
        <v>982</v>
      </c>
      <c r="F27" s="48" t="n">
        <v>0.0185189847124938</v>
      </c>
      <c r="G27" s="37" t="inlineStr">
        <is>
          <t>SANMAR</t>
        </is>
      </c>
      <c r="H27" s="37" t="inlineStr">
        <is>
          <t>INTERLOCK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4" t="n">
        <v>8</v>
      </c>
      <c r="B28" s="52" t="inlineStr">
        <is>
          <t>QUIEBRES</t>
        </is>
      </c>
      <c r="C28" s="4" t="n">
        <v>7</v>
      </c>
      <c r="D28" s="51" t="n">
        <v>0.0232558139534884</v>
      </c>
      <c r="E28" s="26" t="n">
        <v>769</v>
      </c>
      <c r="F28" s="51" t="n">
        <v>0.0145052117291178</v>
      </c>
      <c r="G28" s="35" t="inlineStr">
        <is>
          <t>SANMAR</t>
        </is>
      </c>
      <c r="H28" s="35" t="inlineStr">
        <is>
          <t>INTERLOCK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3" t="n">
        <v>9</v>
      </c>
      <c r="B29" s="53" t="inlineStr">
        <is>
          <t xml:space="preserve">COLOR DISPAREJO </t>
        </is>
      </c>
      <c r="C29" s="13" t="n">
        <v>5</v>
      </c>
      <c r="D29" s="48" t="n">
        <v>0.0166112956810631</v>
      </c>
      <c r="E29" s="22" t="n">
        <v>152</v>
      </c>
      <c r="F29" s="48" t="n">
        <v>0.00286838152925222</v>
      </c>
      <c r="G29" s="37" t="inlineStr">
        <is>
          <t xml:space="preserve">TECHSTYLE </t>
        </is>
      </c>
      <c r="H29" s="37" t="inlineStr">
        <is>
          <t>JERSEY</t>
        </is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4" t="n">
        <v>10</v>
      </c>
      <c r="B30" s="52" t="inlineStr">
        <is>
          <t>JALONES</t>
        </is>
      </c>
      <c r="C30" s="4" t="n">
        <v>5</v>
      </c>
      <c r="D30" s="51" t="n">
        <v>0.0166112956810631</v>
      </c>
      <c r="E30" s="26" t="n">
        <v>282</v>
      </c>
      <c r="F30" s="51" t="n">
        <v>0.00531586847081849</v>
      </c>
      <c r="G30" s="35" t="inlineStr">
        <is>
          <t>KANTEX</t>
        </is>
      </c>
      <c r="H30" s="35" t="inlineStr">
        <is>
          <t>INTERLOCK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56" t="inlineStr">
        <is>
          <t xml:space="preserve">  ACABADOS  —  272 rechazos / 463 registros  (58.7%)</t>
        </is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2" t="inlineStr">
        <is>
          <t>#</t>
        </is>
      </c>
      <c r="B34" s="2" t="inlineStr">
        <is>
          <t>CAUSA</t>
        </is>
      </c>
      <c r="C34" s="2" t="inlineStr">
        <is>
          <t>RECHAZOS</t>
        </is>
      </c>
      <c r="D34" s="2" t="inlineStr">
        <is>
          <t>% ÁREA</t>
        </is>
      </c>
      <c r="E34" s="2" t="inlineStr">
        <is>
          <t>KILOS</t>
        </is>
      </c>
      <c r="F34" s="2" t="inlineStr">
        <is>
          <t>% KILOS</t>
        </is>
      </c>
      <c r="G34" s="2" t="inlineStr">
        <is>
          <t>TOP CLIENTE</t>
        </is>
      </c>
      <c r="H34" s="2" t="inlineStr">
        <is>
          <t>TOP TELA</t>
        </is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20" t="n">
        <v>1</v>
      </c>
      <c r="B35" s="46" t="inlineStr">
        <is>
          <t>MANCHAS DE SUCIEDAD</t>
        </is>
      </c>
      <c r="C35" s="14" t="n">
        <v>44</v>
      </c>
      <c r="D35" s="47" t="n">
        <v>0.161764705882353</v>
      </c>
      <c r="E35" s="22" t="n">
        <v>859</v>
      </c>
      <c r="F35" s="48" t="n">
        <v>0.0434709521077754</v>
      </c>
      <c r="G35" s="37" t="inlineStr">
        <is>
          <t>INTRADECO</t>
        </is>
      </c>
      <c r="H35" s="37" t="inlineStr">
        <is>
          <t>INTERLOCK</t>
        </is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24" t="n">
        <v>2</v>
      </c>
      <c r="B36" s="49" t="inlineStr">
        <is>
          <t>ACUMULACION</t>
        </is>
      </c>
      <c r="C36" s="5" t="n">
        <v>37</v>
      </c>
      <c r="D36" s="50" t="n">
        <v>0.136029411764706</v>
      </c>
      <c r="E36" s="26" t="n">
        <v>2689</v>
      </c>
      <c r="F36" s="51" t="n">
        <v>0.136136409321128</v>
      </c>
      <c r="G36" s="35" t="inlineStr">
        <is>
          <t>IML</t>
        </is>
      </c>
      <c r="H36" s="35" t="inlineStr">
        <is>
          <t>JERSEY</t>
        </is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20" t="n">
        <v>3</v>
      </c>
      <c r="B37" s="46" t="inlineStr">
        <is>
          <t>PARON DE RAMA</t>
        </is>
      </c>
      <c r="C37" s="14" t="n">
        <v>26</v>
      </c>
      <c r="D37" s="47" t="n">
        <v>0.0955882352941176</v>
      </c>
      <c r="E37" s="22" t="n">
        <v>376</v>
      </c>
      <c r="F37" s="48" t="n">
        <v>0.0190207883860077</v>
      </c>
      <c r="G37" s="37" t="inlineStr">
        <is>
          <t>INTRADECO</t>
        </is>
      </c>
      <c r="H37" s="37" t="inlineStr">
        <is>
          <t>PINTEC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4" t="n">
        <v>4</v>
      </c>
      <c r="B38" s="52" t="inlineStr">
        <is>
          <t>COLOR</t>
        </is>
      </c>
      <c r="C38" s="4" t="n">
        <v>23</v>
      </c>
      <c r="D38" s="51" t="n">
        <v>0.0845588235294118</v>
      </c>
      <c r="E38" s="26" t="n">
        <v>4879</v>
      </c>
      <c r="F38" s="51" t="n">
        <v>0.247063160095939</v>
      </c>
      <c r="G38" s="35" t="inlineStr">
        <is>
          <t>INTRADECO</t>
        </is>
      </c>
      <c r="H38" s="35" t="inlineStr">
        <is>
          <t>INTERLOCK</t>
        </is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3" t="n">
        <v>5</v>
      </c>
      <c r="B39" s="53" t="inlineStr">
        <is>
          <t>JALONES</t>
        </is>
      </c>
      <c r="C39" s="13" t="n">
        <v>16</v>
      </c>
      <c r="D39" s="48" t="n">
        <v>0.0588235294117647</v>
      </c>
      <c r="E39" s="22" t="n">
        <v>521</v>
      </c>
      <c r="F39" s="48" t="n">
        <v>0.0263959894622625</v>
      </c>
      <c r="G39" s="37" t="inlineStr">
        <is>
          <t>INTRADECO</t>
        </is>
      </c>
      <c r="H39" s="37" t="inlineStr">
        <is>
          <t>PINTEC</t>
        </is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4" t="n">
        <v>6</v>
      </c>
      <c r="B40" s="52" t="inlineStr">
        <is>
          <t>MANCHAS DE COLORANTE</t>
        </is>
      </c>
      <c r="C40" s="4" t="n">
        <v>14</v>
      </c>
      <c r="D40" s="51" t="n">
        <v>0.0514705882352941</v>
      </c>
      <c r="E40" s="26" t="n">
        <v>2430</v>
      </c>
      <c r="F40" s="51" t="n">
        <v>0.123022971680463</v>
      </c>
      <c r="G40" s="35" t="inlineStr">
        <is>
          <t>INTRADECO</t>
        </is>
      </c>
      <c r="H40" s="35" t="inlineStr">
        <is>
          <t>INTERLOCK</t>
        </is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3" t="n">
        <v>7</v>
      </c>
      <c r="B41" s="53" t="inlineStr">
        <is>
          <t>ENCOGIMIENTOS</t>
        </is>
      </c>
      <c r="C41" s="13" t="n">
        <v>11</v>
      </c>
      <c r="D41" s="48" t="n">
        <v>0.0404411764705882</v>
      </c>
      <c r="E41" s="22" t="n">
        <v>1516</v>
      </c>
      <c r="F41" s="48" t="n">
        <v>0.0767803697929668</v>
      </c>
      <c r="G41" s="37" t="inlineStr">
        <is>
          <t>IML</t>
        </is>
      </c>
      <c r="H41" s="37" t="inlineStr">
        <is>
          <t>JERSEY</t>
        </is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4" t="n">
        <v>8</v>
      </c>
      <c r="B42" s="52" t="inlineStr">
        <is>
          <t>SAFONES DE RAMA</t>
        </is>
      </c>
      <c r="C42" s="4" t="n">
        <v>11</v>
      </c>
      <c r="D42" s="51" t="n">
        <v>0.0404411764705882</v>
      </c>
      <c r="E42" s="26" t="n">
        <v>192</v>
      </c>
      <c r="F42" s="51" t="n">
        <v>0.0097109008266848</v>
      </c>
      <c r="G42" s="35" t="inlineStr">
        <is>
          <t>IML</t>
        </is>
      </c>
      <c r="H42" s="35" t="inlineStr">
        <is>
          <t>INTERLOCK</t>
        </is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3" t="n">
        <v>9</v>
      </c>
      <c r="B43" s="53" t="inlineStr">
        <is>
          <t>MALLA</t>
        </is>
      </c>
      <c r="C43" s="13" t="n">
        <v>11</v>
      </c>
      <c r="D43" s="48" t="n">
        <v>0.0404411764705882</v>
      </c>
      <c r="E43" s="22" t="n">
        <v>103</v>
      </c>
      <c r="F43" s="48" t="n">
        <v>0.00522532439289781</v>
      </c>
      <c r="G43" s="37" t="inlineStr">
        <is>
          <t>INTRADECO</t>
        </is>
      </c>
      <c r="H43" s="37" t="inlineStr">
        <is>
          <t>INTERLOCK</t>
        </is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4" t="n">
        <v>10</v>
      </c>
      <c r="B44" s="52" t="inlineStr">
        <is>
          <t>GUIA BIANCO</t>
        </is>
      </c>
      <c r="C44" s="4" t="n">
        <v>8</v>
      </c>
      <c r="D44" s="51" t="n">
        <v>0.0294117647058824</v>
      </c>
      <c r="E44" s="26" t="n">
        <v>123</v>
      </c>
      <c r="F44" s="51" t="n">
        <v>0.00623292086013295</v>
      </c>
      <c r="G44" s="35" t="inlineStr">
        <is>
          <t>ZIMATEX</t>
        </is>
      </c>
      <c r="H44" s="35" t="inlineStr">
        <is>
          <t>INTERLOCK</t>
        </is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55" t="inlineStr">
        <is>
          <t xml:space="preserve">  MATRIZ COMPARATIVA — TOP 10 CAUSAS GLOBALES vs ÁREAS</t>
        </is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 ht="24" customHeight="1">
      <c r="A49" s="2" t="inlineStr">
        <is>
          <t>#</t>
        </is>
      </c>
      <c r="B49" s="2" t="inlineStr">
        <is>
          <t>CAUSA</t>
        </is>
      </c>
      <c r="C49" s="2" t="inlineStr">
        <is>
          <t>KNIT</t>
        </is>
      </c>
      <c r="D49" s="2" t="inlineStr">
        <is>
          <t>TINTORERÍA</t>
        </is>
      </c>
      <c r="E49" s="2" t="inlineStr">
        <is>
          <t>ACABADOS</t>
        </is>
      </c>
      <c r="F49" s="2" t="inlineStr">
        <is>
          <t>TOTAL</t>
        </is>
      </c>
      <c r="G49" s="2" t="inlineStr">
        <is>
          <t>% GLOBAL</t>
        </is>
      </c>
      <c r="H49" s="2" t="inlineStr">
        <is>
          <t>KILOS</t>
        </is>
      </c>
      <c r="I49" s="2" t="inlineStr">
        <is>
          <t>ÁREA DOMINANTE</t>
        </is>
      </c>
      <c r="J49" s="2" t="inlineStr">
        <is>
          <t>IMPACTO</t>
        </is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24" t="n">
        <v>1</v>
      </c>
      <c r="B50" s="54" t="inlineStr">
        <is>
          <t>COLOR</t>
        </is>
      </c>
      <c r="C50" s="35" t="n">
        <v>0</v>
      </c>
      <c r="D50" s="5" t="n">
        <v>152</v>
      </c>
      <c r="E50" s="35" t="n">
        <v>23</v>
      </c>
      <c r="F50" s="24" t="n">
        <v>175</v>
      </c>
      <c r="G50" s="50" t="n">
        <v>0.195968645016797</v>
      </c>
      <c r="H50" s="26" t="n">
        <v>37364</v>
      </c>
      <c r="I50" s="55" t="inlineStr">
        <is>
          <t>TINTORERIA</t>
        </is>
      </c>
      <c r="J50" s="43" t="inlineStr">
        <is>
          <t>■■■ ALTO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20" t="n">
        <v>2</v>
      </c>
      <c r="B51" s="56" t="inlineStr">
        <is>
          <t>BARRADO</t>
        </is>
      </c>
      <c r="C51" s="14" t="n">
        <v>120</v>
      </c>
      <c r="D51" s="37" t="n">
        <v>1</v>
      </c>
      <c r="E51" s="37" t="n">
        <v>0</v>
      </c>
      <c r="F51" s="20" t="n">
        <v>121</v>
      </c>
      <c r="G51" s="47" t="n">
        <v>0.135498320268757</v>
      </c>
      <c r="H51" s="22" t="n">
        <v>16320</v>
      </c>
      <c r="I51" s="57" t="inlineStr">
        <is>
          <t>KNIT</t>
        </is>
      </c>
      <c r="J51" s="58" t="inlineStr">
        <is>
          <t>■■ MEDIO</t>
        </is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24" t="n">
        <v>3</v>
      </c>
      <c r="B52" s="54" t="inlineStr">
        <is>
          <t>MANCHAS DE COLORANTE</t>
        </is>
      </c>
      <c r="C52" s="35" t="n">
        <v>0</v>
      </c>
      <c r="D52" s="5" t="n">
        <v>34</v>
      </c>
      <c r="E52" s="35" t="n">
        <v>14</v>
      </c>
      <c r="F52" s="24" t="n">
        <v>48</v>
      </c>
      <c r="G52" s="50" t="n">
        <v>0.0537513997760358</v>
      </c>
      <c r="H52" s="26" t="n">
        <v>6754</v>
      </c>
      <c r="I52" s="55" t="inlineStr">
        <is>
          <t>TINTORERIA</t>
        </is>
      </c>
      <c r="J52" s="59" t="inlineStr">
        <is>
          <t>■■ MEDIO</t>
        </is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20" t="n">
        <v>4</v>
      </c>
      <c r="B53" s="56" t="inlineStr">
        <is>
          <t>JALONES</t>
        </is>
      </c>
      <c r="C53" s="14" t="n">
        <v>26</v>
      </c>
      <c r="D53" s="37" t="n">
        <v>5</v>
      </c>
      <c r="E53" s="37" t="n">
        <v>16</v>
      </c>
      <c r="F53" s="20" t="n">
        <v>47</v>
      </c>
      <c r="G53" s="47" t="n">
        <v>0.0526315789473684</v>
      </c>
      <c r="H53" s="22" t="n">
        <v>2253</v>
      </c>
      <c r="I53" s="57" t="inlineStr">
        <is>
          <t>KNIT</t>
        </is>
      </c>
      <c r="J53" s="58" t="inlineStr">
        <is>
          <t>■■ MEDIO</t>
        </is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24" t="n">
        <v>5</v>
      </c>
      <c r="B54" s="54" t="inlineStr">
        <is>
          <t>MANCHAS DE SUCIEDAD</t>
        </is>
      </c>
      <c r="C54" s="35" t="n">
        <v>0</v>
      </c>
      <c r="D54" s="35" t="n">
        <v>0</v>
      </c>
      <c r="E54" s="5" t="n">
        <v>44</v>
      </c>
      <c r="F54" s="24" t="n">
        <v>45</v>
      </c>
      <c r="G54" s="50" t="n">
        <v>0.0503919372900336</v>
      </c>
      <c r="H54" s="26" t="n">
        <v>871</v>
      </c>
      <c r="I54" s="60" t="inlineStr">
        <is>
          <t>ACABADOS</t>
        </is>
      </c>
      <c r="J54" s="59" t="inlineStr">
        <is>
          <t>■■ MEDIO</t>
        </is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20" t="n">
        <v>6</v>
      </c>
      <c r="B55" s="56" t="inlineStr">
        <is>
          <t>MALLA</t>
        </is>
      </c>
      <c r="C55" s="14" t="n">
        <v>30</v>
      </c>
      <c r="D55" s="37" t="n">
        <v>0</v>
      </c>
      <c r="E55" s="37" t="n">
        <v>11</v>
      </c>
      <c r="F55" s="20" t="n">
        <v>43</v>
      </c>
      <c r="G55" s="47" t="n">
        <v>0.0481522956326988</v>
      </c>
      <c r="H55" s="22" t="n">
        <v>974</v>
      </c>
      <c r="I55" s="57" t="inlineStr">
        <is>
          <t>KNIT</t>
        </is>
      </c>
      <c r="J55" s="45" t="inlineStr">
        <is>
          <t>■ BAJO</t>
        </is>
      </c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24" t="n">
        <v>7</v>
      </c>
      <c r="B56" s="54" t="inlineStr">
        <is>
          <t>ACUMULACION</t>
        </is>
      </c>
      <c r="C56" s="35" t="n">
        <v>0</v>
      </c>
      <c r="D56" s="35" t="n">
        <v>1</v>
      </c>
      <c r="E56" s="5" t="n">
        <v>37</v>
      </c>
      <c r="F56" s="24" t="n">
        <v>38</v>
      </c>
      <c r="G56" s="50" t="n">
        <v>0.0425531914893617</v>
      </c>
      <c r="H56" s="26" t="n">
        <v>2760</v>
      </c>
      <c r="I56" s="60" t="inlineStr">
        <is>
          <t>ACABADOS</t>
        </is>
      </c>
      <c r="J56" s="40" t="inlineStr">
        <is>
          <t>■ BAJO</t>
        </is>
      </c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20" t="n">
        <v>8</v>
      </c>
      <c r="B57" s="56" t="inlineStr">
        <is>
          <t>LINEA DE AGUJA</t>
        </is>
      </c>
      <c r="C57" s="14" t="n">
        <v>32</v>
      </c>
      <c r="D57" s="37" t="n">
        <v>0</v>
      </c>
      <c r="E57" s="37" t="n">
        <v>0</v>
      </c>
      <c r="F57" s="20" t="n">
        <v>32</v>
      </c>
      <c r="G57" s="47" t="n">
        <v>0.0358342665173572</v>
      </c>
      <c r="H57" s="22" t="n">
        <v>2747</v>
      </c>
      <c r="I57" s="57" t="inlineStr">
        <is>
          <t>KNIT</t>
        </is>
      </c>
      <c r="J57" s="45" t="inlineStr">
        <is>
          <t>■ BAJO</t>
        </is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24" t="n">
        <v>9</v>
      </c>
      <c r="B58" s="54" t="inlineStr">
        <is>
          <t>MANCHAS BLANCAS</t>
        </is>
      </c>
      <c r="C58" s="35" t="n">
        <v>0</v>
      </c>
      <c r="D58" s="5" t="n">
        <v>20</v>
      </c>
      <c r="E58" s="35" t="n">
        <v>8</v>
      </c>
      <c r="F58" s="24" t="n">
        <v>28</v>
      </c>
      <c r="G58" s="50" t="n">
        <v>0.0313549832026876</v>
      </c>
      <c r="H58" s="26" t="n">
        <v>3481</v>
      </c>
      <c r="I58" s="55" t="inlineStr">
        <is>
          <t>TINTORERIA</t>
        </is>
      </c>
      <c r="J58" s="40" t="inlineStr">
        <is>
          <t>■ BAJO</t>
        </is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20" t="n">
        <v>10</v>
      </c>
      <c r="B59" s="56" t="inlineStr">
        <is>
          <t>COLOR DISPAREJO</t>
        </is>
      </c>
      <c r="C59" s="37" t="n">
        <v>0</v>
      </c>
      <c r="D59" s="14" t="n">
        <v>27</v>
      </c>
      <c r="E59" s="37" t="n">
        <v>0</v>
      </c>
      <c r="F59" s="20" t="n">
        <v>27</v>
      </c>
      <c r="G59" s="47" t="n">
        <v>0.0302351623740202</v>
      </c>
      <c r="H59" s="22" t="n">
        <v>6505</v>
      </c>
      <c r="I59" s="61" t="inlineStr">
        <is>
          <t>TINTORERIA</t>
        </is>
      </c>
      <c r="J59" s="45" t="inlineStr">
        <is>
          <t>■ BAJO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</row>
  </sheetData>
  <mergeCells count="6">
    <mergeCell ref="A3:R3"/>
    <mergeCell ref="A5:H5"/>
    <mergeCell ref="A33:H33"/>
    <mergeCell ref="A19:H19"/>
    <mergeCell ref="A48:J48"/>
    <mergeCell ref="A1:R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C14"/>
  <sheetViews>
    <sheetView workbookViewId="0">
      <selection activeCell="K26" sqref="K26"/>
    </sheetView>
  </sheetViews>
  <sheetFormatPr baseColWidth="10" defaultColWidth="11.5703125" defaultRowHeight="15"/>
  <cols>
    <col width="24.28515625" bestFit="1" customWidth="1" min="1" max="1"/>
    <col width="14" bestFit="1" customWidth="1" min="2" max="2"/>
    <col width="15" bestFit="1" customWidth="1" min="3" max="3"/>
  </cols>
  <sheetData>
    <row r="3">
      <c r="A3" s="84" t="inlineStr">
        <is>
          <t>Etiquetas de fila</t>
        </is>
      </c>
      <c r="B3" t="inlineStr">
        <is>
          <t>Suma de KILOS</t>
        </is>
      </c>
      <c r="C3" t="inlineStr">
        <is>
          <t>Suma de KILOS2</t>
        </is>
      </c>
    </row>
    <row r="4">
      <c r="A4" s="77" t="inlineStr">
        <is>
          <t>COLOR</t>
        </is>
      </c>
      <c r="B4" t="n">
        <v>91939.87000000001</v>
      </c>
      <c r="C4" s="85" t="n">
        <v>0.4413063098035636</v>
      </c>
    </row>
    <row r="5">
      <c r="A5" s="77" t="inlineStr">
        <is>
          <t>BARRADO</t>
        </is>
      </c>
      <c r="B5" t="n">
        <v>33741.28999999999</v>
      </c>
      <c r="C5" s="85" t="n">
        <v>0.1619563327413001</v>
      </c>
    </row>
    <row r="6">
      <c r="A6" s="77" t="inlineStr">
        <is>
          <t>ENCOGIMIENTOS</t>
        </is>
      </c>
      <c r="B6" t="n">
        <v>27787.66999999999</v>
      </c>
      <c r="C6" s="85" t="n">
        <v>0.1333792848058104</v>
      </c>
    </row>
    <row r="7">
      <c r="A7" s="77" t="inlineStr">
        <is>
          <t>LINEA DE AGUJA</t>
        </is>
      </c>
      <c r="B7" t="n">
        <v>13407.65</v>
      </c>
      <c r="C7" s="85" t="n">
        <v>0.06435598119333591</v>
      </c>
    </row>
    <row r="8">
      <c r="A8" s="77" t="inlineStr">
        <is>
          <t>COLOR DISPAREJO</t>
        </is>
      </c>
      <c r="B8" t="n">
        <v>11487.11</v>
      </c>
      <c r="C8" s="85" t="n">
        <v>0.05513749502155715</v>
      </c>
    </row>
    <row r="9">
      <c r="A9" s="77" t="inlineStr">
        <is>
          <t>MANCHAS DE COLORANTE</t>
        </is>
      </c>
      <c r="B9" t="n">
        <v>7844.470000000002</v>
      </c>
      <c r="C9" s="85" t="n">
        <v>0.03765302374328744</v>
      </c>
    </row>
    <row r="10">
      <c r="A10" s="77" t="inlineStr">
        <is>
          <t>TORQUE</t>
        </is>
      </c>
      <c r="B10" t="n">
        <v>7467.849999999999</v>
      </c>
      <c r="C10" s="85" t="n">
        <v>0.03584526849631767</v>
      </c>
    </row>
    <row r="11">
      <c r="A11" s="77" t="inlineStr">
        <is>
          <t>QUIEBRES</t>
        </is>
      </c>
      <c r="B11" t="n">
        <v>5008.070000000001</v>
      </c>
      <c r="C11" s="85" t="n">
        <v>0.02403846003847876</v>
      </c>
    </row>
    <row r="12">
      <c r="A12" s="77" t="inlineStr">
        <is>
          <t>TONO B</t>
        </is>
      </c>
      <c r="B12" t="n">
        <v>4918</v>
      </c>
      <c r="C12" s="85" t="n">
        <v>0.02360612900163906</v>
      </c>
    </row>
    <row r="13">
      <c r="A13" s="77" t="inlineStr">
        <is>
          <t>MANCHAS BLANCAS</t>
        </is>
      </c>
      <c r="B13" t="n">
        <v>4733.744999999999</v>
      </c>
      <c r="C13" s="85" t="n">
        <v>0.02272171515471002</v>
      </c>
    </row>
    <row r="14">
      <c r="A14" s="77" t="inlineStr">
        <is>
          <t>Total general</t>
        </is>
      </c>
      <c r="B14" t="n">
        <v>208335.725</v>
      </c>
      <c r="C14" s="85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64748B"/>
    <outlinePr summaryBelow="1" summaryRight="1"/>
    <pageSetUpPr/>
  </sheetPr>
  <dimension ref="A1:P2907"/>
  <sheetViews>
    <sheetView showGridLines="0" tabSelected="1" zoomScale="85" zoomScaleNormal="85" workbookViewId="0">
      <pane ySplit="1" topLeftCell="A2885" activePane="bottomLeft" state="frozen"/>
      <selection activeCell="K26" sqref="K26"/>
      <selection pane="bottomLeft" activeCell="M2905" sqref="M2905"/>
    </sheetView>
  </sheetViews>
  <sheetFormatPr baseColWidth="10" defaultColWidth="8.7109375" defaultRowHeight="15"/>
  <cols>
    <col width="15.28515625" bestFit="1" customWidth="1" style="120" min="1" max="1"/>
    <col width="18.140625" bestFit="1" customWidth="1" style="120" min="2" max="2"/>
    <col width="8.28515625" customWidth="1" style="120" min="3" max="3"/>
    <col width="12" customWidth="1" style="121" min="4" max="4"/>
    <col width="16" customWidth="1" style="122" min="5" max="5"/>
    <col width="18" customWidth="1" style="121" min="6" max="6"/>
    <col width="12" customWidth="1" style="121" min="7" max="7"/>
    <col width="14" customWidth="1" style="121" min="8" max="8"/>
    <col width="18" customWidth="1" style="121" min="9" max="9"/>
    <col width="25.28515625" customWidth="1" style="121" min="10" max="10"/>
    <col width="17.85546875" customWidth="1" style="121" min="11" max="11"/>
    <col width="8.28515625" customWidth="1" style="120" min="12" max="12"/>
    <col width="5.85546875" customWidth="1" style="121" min="13" max="13"/>
    <col width="16.7109375" customWidth="1" style="123" min="14" max="14"/>
    <col width="30" customWidth="1" style="120" min="15" max="15"/>
  </cols>
  <sheetData>
    <row r="1">
      <c r="A1" s="104" t="inlineStr">
        <is>
          <t>FECHA RECHAZO</t>
        </is>
      </c>
      <c r="B1" s="104" t="inlineStr">
        <is>
          <t>FECHA INGRESO</t>
        </is>
      </c>
      <c r="C1" s="104" t="inlineStr">
        <is>
          <t>CPOP</t>
        </is>
      </c>
      <c r="D1" s="105" t="inlineStr">
        <is>
          <t>CLIENTE</t>
        </is>
      </c>
      <c r="E1" s="104" t="inlineStr">
        <is>
          <t>BACH</t>
        </is>
      </c>
      <c r="F1" s="105" t="inlineStr">
        <is>
          <t>COLOR</t>
        </is>
      </c>
      <c r="G1" s="105" t="inlineStr">
        <is>
          <t># MAQUINA</t>
        </is>
      </c>
      <c r="H1" s="105" t="inlineStr">
        <is>
          <t>ÁREA RESP.</t>
        </is>
      </c>
      <c r="I1" s="105" t="inlineStr">
        <is>
          <t>TELA</t>
        </is>
      </c>
      <c r="J1" s="105" t="inlineStr">
        <is>
          <t>CAUSA</t>
        </is>
      </c>
      <c r="K1" s="105" t="inlineStr">
        <is>
          <t>SEGUIMIENTO</t>
        </is>
      </c>
      <c r="L1" s="104" t="inlineStr">
        <is>
          <t>TURNO</t>
        </is>
      </c>
      <c r="M1" s="105" t="inlineStr">
        <is>
          <t>KILOS</t>
        </is>
      </c>
      <c r="N1" s="106" t="inlineStr">
        <is>
          <t>RESOLUCIÓN</t>
        </is>
      </c>
      <c r="O1" s="104" t="inlineStr">
        <is>
          <t>OBSERVACIONES</t>
        </is>
      </c>
    </row>
    <row r="2">
      <c r="A2" s="190" t="n">
        <v>46028</v>
      </c>
      <c r="B2" s="190" t="n">
        <v>46027</v>
      </c>
      <c r="C2" s="125" t="inlineStr">
        <is>
          <t>D-6684</t>
        </is>
      </c>
      <c r="D2" s="126" t="inlineStr">
        <is>
          <t>INTRADECO</t>
        </is>
      </c>
      <c r="E2" s="125" t="n">
        <v>1133043</v>
      </c>
      <c r="F2" s="126" t="inlineStr">
        <is>
          <t>CHARCOAL</t>
        </is>
      </c>
      <c r="G2" s="126" t="inlineStr">
        <is>
          <t>TEJIDO</t>
        </is>
      </c>
      <c r="H2" s="126" t="inlineStr">
        <is>
          <t>TEJIDO</t>
        </is>
      </c>
      <c r="I2" s="113" t="inlineStr">
        <is>
          <t>MICRO PIQUE</t>
        </is>
      </c>
      <c r="J2" s="126" t="inlineStr">
        <is>
          <t xml:space="preserve">LINEA DE AGUJA </t>
        </is>
      </c>
      <c r="K2" s="126" t="inlineStr">
        <is>
          <t>INSPECCION</t>
        </is>
      </c>
      <c r="L2" s="125" t="inlineStr">
        <is>
          <t>NOCHE</t>
        </is>
      </c>
      <c r="M2" s="126" t="n">
        <v>3.66</v>
      </c>
      <c r="N2" s="113" t="inlineStr">
        <is>
          <t>RECHAZADO</t>
        </is>
      </c>
      <c r="O2" s="126" t="n"/>
    </row>
    <row r="3">
      <c r="A3" s="191" t="n">
        <v>46028</v>
      </c>
      <c r="B3" s="191" t="n">
        <v>46027</v>
      </c>
      <c r="C3" s="118" t="inlineStr">
        <is>
          <t>D-6684</t>
        </is>
      </c>
      <c r="D3" s="117" t="inlineStr">
        <is>
          <t>INTRADECO</t>
        </is>
      </c>
      <c r="E3" s="118" t="n">
        <v>1133043</v>
      </c>
      <c r="F3" s="117" t="inlineStr">
        <is>
          <t>CHARCOAL</t>
        </is>
      </c>
      <c r="G3" s="111" t="inlineStr">
        <is>
          <t>TEJIDO</t>
        </is>
      </c>
      <c r="H3" s="111" t="inlineStr">
        <is>
          <t>TEJIDO</t>
        </is>
      </c>
      <c r="I3" s="111" t="inlineStr">
        <is>
          <t>MICRO PIQUE</t>
        </is>
      </c>
      <c r="J3" s="117" t="inlineStr">
        <is>
          <t>BARRADO</t>
        </is>
      </c>
      <c r="K3" s="117" t="inlineStr">
        <is>
          <t>INSPECCION</t>
        </is>
      </c>
      <c r="L3" s="118" t="inlineStr">
        <is>
          <t>NOCHE</t>
        </is>
      </c>
      <c r="M3" s="117" t="n">
        <v>48.16</v>
      </c>
      <c r="N3" s="113" t="inlineStr">
        <is>
          <t>APROBADO</t>
        </is>
      </c>
      <c r="O3" s="117" t="n"/>
    </row>
    <row r="4">
      <c r="A4" s="190" t="n">
        <v>46028</v>
      </c>
      <c r="B4" s="190" t="n">
        <v>46027</v>
      </c>
      <c r="C4" s="125" t="inlineStr">
        <is>
          <t>D-6684</t>
        </is>
      </c>
      <c r="D4" s="126" t="inlineStr">
        <is>
          <t>INTRADECO</t>
        </is>
      </c>
      <c r="E4" s="125" t="n">
        <v>1133081</v>
      </c>
      <c r="F4" s="126" t="inlineStr">
        <is>
          <t>CHARCOAL</t>
        </is>
      </c>
      <c r="G4" s="126" t="inlineStr">
        <is>
          <t>TEJIDO</t>
        </is>
      </c>
      <c r="H4" s="126" t="inlineStr">
        <is>
          <t>TEJIDO</t>
        </is>
      </c>
      <c r="I4" s="126" t="inlineStr">
        <is>
          <t>MICRO PIQUE</t>
        </is>
      </c>
      <c r="J4" s="126" t="inlineStr">
        <is>
          <t>MALLA</t>
        </is>
      </c>
      <c r="K4" s="126" t="inlineStr">
        <is>
          <t>INSPECCION</t>
        </is>
      </c>
      <c r="L4" s="125" t="inlineStr">
        <is>
          <t>NOCHE</t>
        </is>
      </c>
      <c r="M4" s="126" t="n">
        <v>18.98</v>
      </c>
      <c r="N4" s="113" t="inlineStr">
        <is>
          <t>RECHAZADO</t>
        </is>
      </c>
      <c r="O4" s="126" t="n"/>
    </row>
    <row r="5">
      <c r="A5" s="191" t="n">
        <v>46028</v>
      </c>
      <c r="B5" s="191" t="n">
        <v>46027</v>
      </c>
      <c r="C5" s="118" t="inlineStr">
        <is>
          <t xml:space="preserve"> F-7904</t>
        </is>
      </c>
      <c r="D5" s="117" t="inlineStr">
        <is>
          <t>IML</t>
        </is>
      </c>
      <c r="E5" s="118" t="n">
        <v>1132948</v>
      </c>
      <c r="F5" s="117" t="inlineStr">
        <is>
          <t>PHANTOM</t>
        </is>
      </c>
      <c r="G5" s="117" t="inlineStr">
        <is>
          <t>ACABADOS</t>
        </is>
      </c>
      <c r="H5" s="117" t="inlineStr">
        <is>
          <t>ACABADOS</t>
        </is>
      </c>
      <c r="I5" s="117" t="inlineStr">
        <is>
          <t>JERSEY</t>
        </is>
      </c>
      <c r="J5" s="117" t="inlineStr">
        <is>
          <t>SAFONES DE RAMA</t>
        </is>
      </c>
      <c r="K5" s="117" t="inlineStr">
        <is>
          <t>INSPECCION</t>
        </is>
      </c>
      <c r="L5" s="118" t="inlineStr">
        <is>
          <t>NOCHE</t>
        </is>
      </c>
      <c r="M5" s="117" t="n">
        <v>273.96</v>
      </c>
      <c r="N5" s="119" t="inlineStr">
        <is>
          <t>APROBADO A LA 2DA</t>
        </is>
      </c>
      <c r="O5" s="117" t="n"/>
    </row>
    <row r="6">
      <c r="A6" s="190" t="n">
        <v>46028</v>
      </c>
      <c r="B6" s="190" t="n">
        <v>46027</v>
      </c>
      <c r="C6" s="125" t="inlineStr">
        <is>
          <t>D-6545</t>
        </is>
      </c>
      <c r="D6" s="126" t="inlineStr">
        <is>
          <t>INTRADECO</t>
        </is>
      </c>
      <c r="E6" s="125" t="n">
        <v>1132216</v>
      </c>
      <c r="F6" s="126" t="inlineStr">
        <is>
          <t>LIGHT GREY HTR</t>
        </is>
      </c>
      <c r="G6" s="126" t="inlineStr">
        <is>
          <t>TEJIDO</t>
        </is>
      </c>
      <c r="H6" s="126" t="inlineStr">
        <is>
          <t>TEJIDO</t>
        </is>
      </c>
      <c r="I6" s="126" t="inlineStr">
        <is>
          <t>JERSEY</t>
        </is>
      </c>
      <c r="J6" s="126" t="inlineStr">
        <is>
          <t>IRREGULARIDAD DE HILO</t>
        </is>
      </c>
      <c r="K6" s="126" t="inlineStr">
        <is>
          <t>INSPECCION</t>
        </is>
      </c>
      <c r="L6" s="125" t="inlineStr">
        <is>
          <t>NOCHE</t>
        </is>
      </c>
      <c r="M6" s="126" t="n">
        <v>481.25</v>
      </c>
      <c r="N6" s="128" t="inlineStr">
        <is>
          <t>APROBADO A LA 2DA</t>
        </is>
      </c>
      <c r="O6" s="126" t="n"/>
    </row>
    <row r="7">
      <c r="A7" s="191" t="n">
        <v>46028</v>
      </c>
      <c r="B7" s="191" t="n">
        <v>46027</v>
      </c>
      <c r="C7" s="118" t="inlineStr">
        <is>
          <t>D-6680</t>
        </is>
      </c>
      <c r="D7" s="117" t="inlineStr">
        <is>
          <t>INTRADECO</t>
        </is>
      </c>
      <c r="E7" s="118" t="n">
        <v>1132276</v>
      </c>
      <c r="F7" s="117" t="inlineStr">
        <is>
          <t>ORANGE ADOBE</t>
        </is>
      </c>
      <c r="G7" s="111" t="inlineStr">
        <is>
          <t>TEJIDO</t>
        </is>
      </c>
      <c r="H7" s="111" t="inlineStr">
        <is>
          <t>TEJIDO</t>
        </is>
      </c>
      <c r="I7" s="117" t="inlineStr">
        <is>
          <t>PINTEC</t>
        </is>
      </c>
      <c r="J7" s="117" t="inlineStr">
        <is>
          <t>BARRADO</t>
        </is>
      </c>
      <c r="K7" s="117" t="inlineStr">
        <is>
          <t>INSPECCION</t>
        </is>
      </c>
      <c r="L7" s="118" t="inlineStr">
        <is>
          <t>NOCHE</t>
        </is>
      </c>
      <c r="M7" s="117" t="n">
        <v>68.64</v>
      </c>
      <c r="N7" s="119" t="inlineStr">
        <is>
          <t>APROBADO A LA 2DA</t>
        </is>
      </c>
      <c r="O7" s="117" t="n"/>
    </row>
    <row r="8">
      <c r="A8" s="190" t="n">
        <v>46028</v>
      </c>
      <c r="B8" s="190" t="n">
        <v>46027</v>
      </c>
      <c r="C8" s="125" t="inlineStr">
        <is>
          <t>D-6639</t>
        </is>
      </c>
      <c r="D8" s="126" t="inlineStr">
        <is>
          <t>INTRADECO</t>
        </is>
      </c>
      <c r="E8" s="125" t="n">
        <v>1133066</v>
      </c>
      <c r="F8" s="126" t="inlineStr">
        <is>
          <t>BLACK</t>
        </is>
      </c>
      <c r="G8" s="126" t="inlineStr">
        <is>
          <t>TEJIDO</t>
        </is>
      </c>
      <c r="H8" s="126" t="inlineStr">
        <is>
          <t>TEJIDO</t>
        </is>
      </c>
      <c r="I8" s="126" t="inlineStr">
        <is>
          <t>PINTEC</t>
        </is>
      </c>
      <c r="J8" s="126" t="inlineStr">
        <is>
          <t>BARRADO</t>
        </is>
      </c>
      <c r="K8" s="126" t="inlineStr">
        <is>
          <t>INSPECCION</t>
        </is>
      </c>
      <c r="L8" s="125" t="inlineStr">
        <is>
          <t>NOCHE</t>
        </is>
      </c>
      <c r="M8" s="126" t="n">
        <v>24.68</v>
      </c>
      <c r="N8" s="113" t="inlineStr">
        <is>
          <t>RECHAZADO</t>
        </is>
      </c>
      <c r="O8" s="126" t="n"/>
    </row>
    <row r="9">
      <c r="A9" s="191" t="n">
        <v>46028</v>
      </c>
      <c r="B9" s="191" t="n">
        <v>46027</v>
      </c>
      <c r="C9" s="118" t="inlineStr">
        <is>
          <t>D-6639</t>
        </is>
      </c>
      <c r="D9" s="117" t="inlineStr">
        <is>
          <t>INTRADECO</t>
        </is>
      </c>
      <c r="E9" s="118" t="n">
        <v>1132972</v>
      </c>
      <c r="F9" s="117" t="inlineStr">
        <is>
          <t>BLACK</t>
        </is>
      </c>
      <c r="G9" s="111" t="inlineStr">
        <is>
          <t>TEJIDO</t>
        </is>
      </c>
      <c r="H9" s="111" t="inlineStr">
        <is>
          <t>TEJIDO</t>
        </is>
      </c>
      <c r="I9" s="117" t="inlineStr">
        <is>
          <t>PINTEC</t>
        </is>
      </c>
      <c r="J9" s="117" t="inlineStr">
        <is>
          <t>BARRADO</t>
        </is>
      </c>
      <c r="K9" s="117" t="inlineStr">
        <is>
          <t>INSPECCION</t>
        </is>
      </c>
      <c r="L9" s="118" t="inlineStr">
        <is>
          <t>NOCHE</t>
        </is>
      </c>
      <c r="M9" s="117" t="n">
        <v>24.5</v>
      </c>
      <c r="N9" s="119" t="inlineStr">
        <is>
          <t>RECHAZADO</t>
        </is>
      </c>
      <c r="O9" s="117" t="n"/>
    </row>
    <row r="10">
      <c r="A10" s="190" t="n">
        <v>46028</v>
      </c>
      <c r="B10" s="190" t="n">
        <v>46027</v>
      </c>
      <c r="C10" s="125" t="inlineStr">
        <is>
          <t>D-6666</t>
        </is>
      </c>
      <c r="D10" s="126" t="inlineStr">
        <is>
          <t>INTRADECO</t>
        </is>
      </c>
      <c r="E10" s="125" t="n">
        <v>1133337</v>
      </c>
      <c r="F10" s="126" t="inlineStr">
        <is>
          <t>SOFT SILVER</t>
        </is>
      </c>
      <c r="G10" s="126" t="inlineStr">
        <is>
          <t>TEJIDO</t>
        </is>
      </c>
      <c r="H10" s="126" t="inlineStr">
        <is>
          <t>TEJIDO</t>
        </is>
      </c>
      <c r="I10" s="126" t="inlineStr">
        <is>
          <t>PINTEC</t>
        </is>
      </c>
      <c r="J10" s="126" t="inlineStr">
        <is>
          <t>LINEA DE ACEITE</t>
        </is>
      </c>
      <c r="K10" s="126" t="inlineStr">
        <is>
          <t>INSPECCION</t>
        </is>
      </c>
      <c r="L10" s="125" t="inlineStr">
        <is>
          <t>NOCHE</t>
        </is>
      </c>
      <c r="M10" s="126" t="n">
        <v>246.04</v>
      </c>
      <c r="N10" s="113" t="inlineStr">
        <is>
          <t>RECHAZADO</t>
        </is>
      </c>
      <c r="O10" s="126" t="n"/>
    </row>
    <row r="11">
      <c r="A11" s="191" t="n">
        <v>46028</v>
      </c>
      <c r="B11" s="191" t="n">
        <v>46027</v>
      </c>
      <c r="C11" s="118" t="inlineStr">
        <is>
          <t>D-6654</t>
        </is>
      </c>
      <c r="D11" s="117" t="inlineStr">
        <is>
          <t>SANMAR</t>
        </is>
      </c>
      <c r="E11" s="118" t="inlineStr">
        <is>
          <t>1132744/745</t>
        </is>
      </c>
      <c r="F11" s="117" t="inlineStr">
        <is>
          <t>NEON BLUE</t>
        </is>
      </c>
      <c r="G11" s="117" t="inlineStr">
        <is>
          <t>TINTORERIA</t>
        </is>
      </c>
      <c r="H11" s="117" t="inlineStr">
        <is>
          <t>TINTORERÍA</t>
        </is>
      </c>
      <c r="I11" s="117" t="inlineStr">
        <is>
          <t>INTERLOCK</t>
        </is>
      </c>
      <c r="J11" s="117" t="inlineStr">
        <is>
          <t>TONO FUERA DE ESTÁNDAR</t>
        </is>
      </c>
      <c r="K11" s="117" t="inlineStr">
        <is>
          <t>ANALISTA DE COLOR</t>
        </is>
      </c>
      <c r="L11" s="118" t="inlineStr">
        <is>
          <t>NOCHE</t>
        </is>
      </c>
      <c r="M11" s="117" t="n">
        <v>800</v>
      </c>
      <c r="N11" s="119" t="inlineStr">
        <is>
          <t>RECHAZADO</t>
        </is>
      </c>
      <c r="O11" s="117" t="n"/>
    </row>
    <row r="12">
      <c r="A12" s="190" t="n">
        <v>46028</v>
      </c>
      <c r="B12" s="190" t="n">
        <v>46027</v>
      </c>
      <c r="C12" s="125" t="inlineStr">
        <is>
          <t>D-6645</t>
        </is>
      </c>
      <c r="D12" s="126" t="inlineStr">
        <is>
          <t>INTRADECO</t>
        </is>
      </c>
      <c r="E12" s="125" t="n">
        <v>1133079</v>
      </c>
      <c r="F12" s="126" t="inlineStr">
        <is>
          <t>LIGHT GREY HTR</t>
        </is>
      </c>
      <c r="G12" s="126" t="inlineStr">
        <is>
          <t>TINTORERIA</t>
        </is>
      </c>
      <c r="H12" s="129" t="inlineStr">
        <is>
          <t>TINTORERÍA</t>
        </is>
      </c>
      <c r="I12" s="126" t="inlineStr">
        <is>
          <t>JERSEY</t>
        </is>
      </c>
      <c r="J12" s="129" t="inlineStr">
        <is>
          <t>TONO FUERA DE ESTÁNDAR</t>
        </is>
      </c>
      <c r="K12" s="126" t="inlineStr">
        <is>
          <t>ANALISTA DE COLOR</t>
        </is>
      </c>
      <c r="L12" s="125" t="inlineStr">
        <is>
          <t>NOCHE</t>
        </is>
      </c>
      <c r="M12" s="126" t="n">
        <v>401.87</v>
      </c>
      <c r="N12" s="113" t="inlineStr">
        <is>
          <t>RECHAZADO</t>
        </is>
      </c>
      <c r="O12" s="126" t="n"/>
    </row>
    <row r="13">
      <c r="A13" s="191" t="n">
        <v>46028</v>
      </c>
      <c r="B13" s="191" t="n">
        <v>46027</v>
      </c>
      <c r="C13" s="118" t="inlineStr">
        <is>
          <t>F-7897</t>
        </is>
      </c>
      <c r="D13" s="117" t="inlineStr">
        <is>
          <t>IML</t>
        </is>
      </c>
      <c r="E13" s="118" t="n">
        <v>1133261</v>
      </c>
      <c r="F13" s="117" t="inlineStr">
        <is>
          <t>JUNIPER MOOS</t>
        </is>
      </c>
      <c r="G13" s="117" t="inlineStr">
        <is>
          <t>ACABADOS</t>
        </is>
      </c>
      <c r="H13" s="117" t="inlineStr">
        <is>
          <t>ACABADOS</t>
        </is>
      </c>
      <c r="I13" s="117" t="inlineStr">
        <is>
          <t>JERSEY</t>
        </is>
      </c>
      <c r="J13" s="117" t="inlineStr">
        <is>
          <t>ENCOGIMIENTOS</t>
        </is>
      </c>
      <c r="K13" s="117" t="inlineStr">
        <is>
          <t>ANALISTA DE PRUEBAS FISICAS</t>
        </is>
      </c>
      <c r="L13" s="118" t="inlineStr">
        <is>
          <t>NOCHE</t>
        </is>
      </c>
      <c r="M13" s="117" t="n">
        <v>42.65</v>
      </c>
      <c r="N13" s="113" t="inlineStr">
        <is>
          <t>APROBADO</t>
        </is>
      </c>
      <c r="O13" s="117" t="n"/>
    </row>
    <row r="14">
      <c r="A14" s="190" t="n">
        <v>46028</v>
      </c>
      <c r="B14" s="190" t="n">
        <v>46027</v>
      </c>
      <c r="C14" s="125" t="inlineStr">
        <is>
          <t>F-7925</t>
        </is>
      </c>
      <c r="D14" s="126" t="inlineStr">
        <is>
          <t>OUTERSTUFF</t>
        </is>
      </c>
      <c r="E14" s="125" t="n">
        <v>1132640</v>
      </c>
      <c r="F14" s="126" t="inlineStr">
        <is>
          <t>ORANGE PEPPER</t>
        </is>
      </c>
      <c r="G14" s="126" t="inlineStr">
        <is>
          <t>ACABADOS</t>
        </is>
      </c>
      <c r="H14" s="126" t="inlineStr">
        <is>
          <t>ACABADOS</t>
        </is>
      </c>
      <c r="I14" s="126" t="inlineStr">
        <is>
          <t>JERSEY</t>
        </is>
      </c>
      <c r="J14" s="126" t="inlineStr">
        <is>
          <t>ACUMULACION</t>
        </is>
      </c>
      <c r="K14" s="126" t="inlineStr">
        <is>
          <t>INSPECCION</t>
        </is>
      </c>
      <c r="L14" s="125" t="inlineStr">
        <is>
          <t>NOCHE</t>
        </is>
      </c>
      <c r="M14" s="126" t="n">
        <v>71.02</v>
      </c>
      <c r="N14" s="113" t="inlineStr">
        <is>
          <t>RECHAZADO</t>
        </is>
      </c>
      <c r="O14" s="126" t="n"/>
    </row>
    <row r="15">
      <c r="A15" s="191" t="n">
        <v>46029</v>
      </c>
      <c r="B15" s="191" t="n">
        <v>46028</v>
      </c>
      <c r="C15" s="118" t="inlineStr">
        <is>
          <t>F-7925</t>
        </is>
      </c>
      <c r="D15" s="117" t="inlineStr">
        <is>
          <t>OUTERSTUFF</t>
        </is>
      </c>
      <c r="E15" s="118" t="n">
        <v>1132775</v>
      </c>
      <c r="F15" s="117" t="inlineStr">
        <is>
          <t>FERY RED</t>
        </is>
      </c>
      <c r="G15" s="117" t="inlineStr">
        <is>
          <t>ACABADOS</t>
        </is>
      </c>
      <c r="H15" s="117" t="inlineStr">
        <is>
          <t>ACABADOS</t>
        </is>
      </c>
      <c r="I15" s="117" t="inlineStr">
        <is>
          <t>JERSEY</t>
        </is>
      </c>
      <c r="J15" s="117" t="inlineStr">
        <is>
          <t>ACUMULACION</t>
        </is>
      </c>
      <c r="K15" s="117" t="inlineStr">
        <is>
          <t>INSPECCION</t>
        </is>
      </c>
      <c r="L15" s="118" t="inlineStr">
        <is>
          <t>NOCHE</t>
        </is>
      </c>
      <c r="M15" s="117" t="n">
        <v>22.46</v>
      </c>
      <c r="N15" s="119" t="inlineStr">
        <is>
          <t>RECHAZADO</t>
        </is>
      </c>
      <c r="O15" s="117" t="n"/>
    </row>
    <row r="16">
      <c r="A16" s="190" t="n">
        <v>46029</v>
      </c>
      <c r="B16" s="190" t="n">
        <v>46028</v>
      </c>
      <c r="C16" s="125" t="inlineStr">
        <is>
          <t>D-6680</t>
        </is>
      </c>
      <c r="D16" s="126" t="inlineStr">
        <is>
          <t>INTRADECO</t>
        </is>
      </c>
      <c r="E16" s="125" t="n">
        <v>1132022</v>
      </c>
      <c r="F16" s="126" t="inlineStr">
        <is>
          <t>HARBOUR BLUE</t>
        </is>
      </c>
      <c r="G16" s="126" t="inlineStr">
        <is>
          <t>TEJIDO</t>
        </is>
      </c>
      <c r="H16" s="126" t="inlineStr">
        <is>
          <t>TEJIDO</t>
        </is>
      </c>
      <c r="I16" s="126" t="inlineStr">
        <is>
          <t>PINTEC</t>
        </is>
      </c>
      <c r="J16" s="126" t="inlineStr">
        <is>
          <t>BARRADO</t>
        </is>
      </c>
      <c r="K16" s="126" t="inlineStr">
        <is>
          <t>INSPECCION</t>
        </is>
      </c>
      <c r="L16" s="125" t="inlineStr">
        <is>
          <t>NOCHE</t>
        </is>
      </c>
      <c r="M16" s="126" t="n">
        <v>74.56</v>
      </c>
      <c r="N16" s="113" t="inlineStr">
        <is>
          <t>RECHAZADO</t>
        </is>
      </c>
      <c r="O16" s="126" t="n"/>
    </row>
    <row r="17">
      <c r="A17" s="191" t="n">
        <v>46029</v>
      </c>
      <c r="B17" s="191" t="n">
        <v>46028</v>
      </c>
      <c r="C17" s="118" t="inlineStr">
        <is>
          <t>F-7899</t>
        </is>
      </c>
      <c r="D17" s="117" t="inlineStr">
        <is>
          <t>IML</t>
        </is>
      </c>
      <c r="E17" s="118" t="n">
        <v>1133209</v>
      </c>
      <c r="F17" s="117" t="inlineStr">
        <is>
          <t>NAVY POST</t>
        </is>
      </c>
      <c r="G17" s="117" t="inlineStr">
        <is>
          <t>ACABADOS</t>
        </is>
      </c>
      <c r="H17" s="117" t="inlineStr">
        <is>
          <t>ACABADOS</t>
        </is>
      </c>
      <c r="I17" s="117" t="inlineStr">
        <is>
          <t>FRENCH TERRY</t>
        </is>
      </c>
      <c r="J17" s="117" t="inlineStr">
        <is>
          <t>ENCOGIMIENTOS</t>
        </is>
      </c>
      <c r="K17" s="117" t="inlineStr">
        <is>
          <t>ANALISTA DE PRUEBAS FISICAS</t>
        </is>
      </c>
      <c r="L17" s="118" t="inlineStr">
        <is>
          <t>NOCHE</t>
        </is>
      </c>
      <c r="M17" s="117" t="n">
        <v>471.71</v>
      </c>
      <c r="N17" s="113" t="inlineStr">
        <is>
          <t>APROBADO</t>
        </is>
      </c>
      <c r="O17" s="117" t="n"/>
    </row>
    <row r="18">
      <c r="A18" s="190" t="n">
        <v>46029</v>
      </c>
      <c r="B18" s="190" t="n">
        <v>46028</v>
      </c>
      <c r="C18" s="125" t="inlineStr">
        <is>
          <t>D-6666</t>
        </is>
      </c>
      <c r="D18" s="126" t="inlineStr">
        <is>
          <t>INTRADECO</t>
        </is>
      </c>
      <c r="E18" s="125" t="n">
        <v>1133006</v>
      </c>
      <c r="F18" s="126" t="inlineStr">
        <is>
          <t>SOFT SILVER</t>
        </is>
      </c>
      <c r="G18" s="126" t="inlineStr">
        <is>
          <t>TEJIDO</t>
        </is>
      </c>
      <c r="H18" s="126" t="inlineStr">
        <is>
          <t>TEJIDO</t>
        </is>
      </c>
      <c r="I18" s="126" t="inlineStr">
        <is>
          <t>PINTEC</t>
        </is>
      </c>
      <c r="J18" s="126" t="inlineStr">
        <is>
          <t>MALLA</t>
        </is>
      </c>
      <c r="K18" s="126" t="inlineStr">
        <is>
          <t>INSPECCION</t>
        </is>
      </c>
      <c r="L18" s="125" t="inlineStr">
        <is>
          <t>NOCHE</t>
        </is>
      </c>
      <c r="M18" s="126" t="n">
        <v>5.36</v>
      </c>
      <c r="N18" s="113" t="inlineStr">
        <is>
          <t>RECHAZADO</t>
        </is>
      </c>
      <c r="O18" s="126" t="n"/>
    </row>
    <row r="19">
      <c r="A19" s="191" t="n">
        <v>46029</v>
      </c>
      <c r="B19" s="191" t="n">
        <v>46028</v>
      </c>
      <c r="C19" s="118" t="inlineStr">
        <is>
          <t>D-6666</t>
        </is>
      </c>
      <c r="D19" s="117" t="inlineStr">
        <is>
          <t>INTRADECO</t>
        </is>
      </c>
      <c r="E19" s="118" t="n">
        <v>1133006</v>
      </c>
      <c r="F19" s="117" t="inlineStr">
        <is>
          <t>SOFT SILVER</t>
        </is>
      </c>
      <c r="G19" s="111" t="inlineStr">
        <is>
          <t>TEJIDO</t>
        </is>
      </c>
      <c r="H19" s="111" t="inlineStr">
        <is>
          <t>TEJIDO</t>
        </is>
      </c>
      <c r="I19" s="117" t="inlineStr">
        <is>
          <t>PINTEC</t>
        </is>
      </c>
      <c r="J19" s="117" t="inlineStr">
        <is>
          <t>BARRADO</t>
        </is>
      </c>
      <c r="K19" s="117" t="inlineStr">
        <is>
          <t>INSPECCION</t>
        </is>
      </c>
      <c r="L19" s="118" t="inlineStr">
        <is>
          <t>NOCHE</t>
        </is>
      </c>
      <c r="M19" s="117" t="n">
        <v>123.04</v>
      </c>
      <c r="N19" s="119" t="inlineStr">
        <is>
          <t>RECHAZADO</t>
        </is>
      </c>
      <c r="O19" s="117" t="n"/>
    </row>
    <row r="20">
      <c r="A20" s="190" t="n">
        <v>46029</v>
      </c>
      <c r="B20" s="190" t="n">
        <v>46028</v>
      </c>
      <c r="C20" s="125" t="inlineStr">
        <is>
          <t>D-6666</t>
        </is>
      </c>
      <c r="D20" s="126" t="inlineStr">
        <is>
          <t>INTRADECO</t>
        </is>
      </c>
      <c r="E20" s="125" t="n">
        <v>1133007</v>
      </c>
      <c r="F20" s="126" t="inlineStr">
        <is>
          <t>SOFT SILVER</t>
        </is>
      </c>
      <c r="G20" s="126" t="inlineStr">
        <is>
          <t>TEJIDO</t>
        </is>
      </c>
      <c r="H20" s="126" t="inlineStr">
        <is>
          <t>TEJIDO</t>
        </is>
      </c>
      <c r="I20" s="126" t="inlineStr">
        <is>
          <t>PINTEC</t>
        </is>
      </c>
      <c r="J20" s="126" t="inlineStr">
        <is>
          <t>BARRADO</t>
        </is>
      </c>
      <c r="K20" s="126" t="inlineStr">
        <is>
          <t>INSPECCION</t>
        </is>
      </c>
      <c r="L20" s="125" t="inlineStr">
        <is>
          <t>NOCHE</t>
        </is>
      </c>
      <c r="M20" s="126" t="n">
        <v>172.08</v>
      </c>
      <c r="N20" s="113" t="inlineStr">
        <is>
          <t>RECHAZADO</t>
        </is>
      </c>
      <c r="O20" s="126" t="n"/>
    </row>
    <row r="21">
      <c r="A21" s="191" t="n">
        <v>46029</v>
      </c>
      <c r="B21" s="191" t="n">
        <v>46028</v>
      </c>
      <c r="C21" s="118" t="inlineStr">
        <is>
          <t>D-6666</t>
        </is>
      </c>
      <c r="D21" s="117" t="inlineStr">
        <is>
          <t>INTRADECO</t>
        </is>
      </c>
      <c r="E21" s="118" t="n">
        <v>1133366</v>
      </c>
      <c r="F21" s="117" t="inlineStr">
        <is>
          <t>SOFT SILVER</t>
        </is>
      </c>
      <c r="G21" s="111" t="inlineStr">
        <is>
          <t>TEJIDO</t>
        </is>
      </c>
      <c r="H21" s="111" t="inlineStr">
        <is>
          <t>TEJIDO</t>
        </is>
      </c>
      <c r="I21" s="117" t="inlineStr">
        <is>
          <t>PINTEC</t>
        </is>
      </c>
      <c r="J21" s="117" t="inlineStr">
        <is>
          <t>BARRADO</t>
        </is>
      </c>
      <c r="K21" s="117" t="inlineStr">
        <is>
          <t>INSPECCION</t>
        </is>
      </c>
      <c r="L21" s="118" t="inlineStr">
        <is>
          <t>NOCHE</t>
        </is>
      </c>
      <c r="M21" s="117" t="n">
        <v>91.26000000000001</v>
      </c>
      <c r="N21" s="119" t="inlineStr">
        <is>
          <t>RECHAZADO</t>
        </is>
      </c>
      <c r="O21" s="117" t="n"/>
    </row>
    <row r="22">
      <c r="A22" s="190" t="n">
        <v>46029</v>
      </c>
      <c r="B22" s="190" t="n">
        <v>46028</v>
      </c>
      <c r="C22" s="125" t="inlineStr">
        <is>
          <t>D-6666</t>
        </is>
      </c>
      <c r="D22" s="126" t="inlineStr">
        <is>
          <t>INTRADECO</t>
        </is>
      </c>
      <c r="E22" s="125" t="n">
        <v>1133581</v>
      </c>
      <c r="F22" s="126" t="inlineStr">
        <is>
          <t>SOFT SILVER</t>
        </is>
      </c>
      <c r="G22" s="126" t="inlineStr">
        <is>
          <t>TEJIDO</t>
        </is>
      </c>
      <c r="H22" s="126" t="inlineStr">
        <is>
          <t>TEJIDO</t>
        </is>
      </c>
      <c r="I22" s="126" t="inlineStr">
        <is>
          <t>PINTEC</t>
        </is>
      </c>
      <c r="J22" s="126" t="inlineStr">
        <is>
          <t>SOBON DE MAQUINA</t>
        </is>
      </c>
      <c r="K22" s="126" t="inlineStr">
        <is>
          <t>INSPECCION</t>
        </is>
      </c>
      <c r="L22" s="125" t="inlineStr">
        <is>
          <t>NOCHE</t>
        </is>
      </c>
      <c r="M22" s="126" t="n">
        <v>23.58</v>
      </c>
      <c r="N22" s="113" t="inlineStr">
        <is>
          <t>RECHAZADO</t>
        </is>
      </c>
      <c r="O22" s="126" t="n"/>
    </row>
    <row r="23">
      <c r="A23" s="191" t="n">
        <v>46029</v>
      </c>
      <c r="B23" s="191" t="n">
        <v>46028</v>
      </c>
      <c r="C23" s="118" t="inlineStr">
        <is>
          <t>D-6654</t>
        </is>
      </c>
      <c r="D23" s="117" t="inlineStr">
        <is>
          <t>SANMAR</t>
        </is>
      </c>
      <c r="E23" s="118" t="n">
        <v>1133074</v>
      </c>
      <c r="F23" s="117" t="inlineStr">
        <is>
          <t xml:space="preserve">DARK GREEN </t>
        </is>
      </c>
      <c r="G23" s="111" t="inlineStr">
        <is>
          <t>TEJIDO</t>
        </is>
      </c>
      <c r="H23" s="111" t="inlineStr">
        <is>
          <t>TEJIDO</t>
        </is>
      </c>
      <c r="I23" s="117" t="inlineStr">
        <is>
          <t>INTERLOCK</t>
        </is>
      </c>
      <c r="J23" s="117" t="inlineStr">
        <is>
          <t>BARRADO</t>
        </is>
      </c>
      <c r="K23" s="117" t="inlineStr">
        <is>
          <t>INSPECCION</t>
        </is>
      </c>
      <c r="L23" s="118" t="inlineStr">
        <is>
          <t>NOCHE</t>
        </is>
      </c>
      <c r="M23" s="117" t="n">
        <v>380.98</v>
      </c>
      <c r="N23" s="119" t="inlineStr">
        <is>
          <t>RECHAZADO</t>
        </is>
      </c>
      <c r="O23" s="117" t="n"/>
    </row>
    <row r="24">
      <c r="A24" s="190" t="n">
        <v>46029</v>
      </c>
      <c r="B24" s="190" t="n">
        <v>46028</v>
      </c>
      <c r="C24" s="125" t="inlineStr">
        <is>
          <t>D-6639</t>
        </is>
      </c>
      <c r="D24" s="126" t="inlineStr">
        <is>
          <t>INTRADECO</t>
        </is>
      </c>
      <c r="E24" s="125" t="n">
        <v>1133364</v>
      </c>
      <c r="F24" s="126" t="inlineStr">
        <is>
          <t>BLACK</t>
        </is>
      </c>
      <c r="G24" s="126" t="inlineStr">
        <is>
          <t>TEJIDO</t>
        </is>
      </c>
      <c r="H24" s="126" t="inlineStr">
        <is>
          <t>TEJIDO</t>
        </is>
      </c>
      <c r="I24" s="126" t="inlineStr">
        <is>
          <t>PINTEC</t>
        </is>
      </c>
      <c r="J24" s="126" t="inlineStr">
        <is>
          <t xml:space="preserve">CAMBIO DE MATERIA </t>
        </is>
      </c>
      <c r="K24" s="126" t="inlineStr">
        <is>
          <t>ANALISTA DE COLOR</t>
        </is>
      </c>
      <c r="L24" s="125" t="inlineStr">
        <is>
          <t>DIA</t>
        </is>
      </c>
      <c r="M24" s="126" t="n">
        <v>25.2</v>
      </c>
      <c r="N24" s="113" t="inlineStr">
        <is>
          <t>RECHAZADO</t>
        </is>
      </c>
      <c r="O24" s="126" t="n"/>
    </row>
    <row r="25">
      <c r="A25" s="191" t="n">
        <v>46030</v>
      </c>
      <c r="B25" s="191" t="n">
        <v>46029</v>
      </c>
      <c r="C25" s="118" t="inlineStr">
        <is>
          <t>D-6666</t>
        </is>
      </c>
      <c r="D25" s="117" t="inlineStr">
        <is>
          <t>INTRADECO</t>
        </is>
      </c>
      <c r="E25" s="118" t="n">
        <v>1133724</v>
      </c>
      <c r="F25" s="117" t="inlineStr">
        <is>
          <t>BRILLAND RED</t>
        </is>
      </c>
      <c r="G25" s="111" t="inlineStr">
        <is>
          <t>TEJIDO</t>
        </is>
      </c>
      <c r="H25" s="111" t="inlineStr">
        <is>
          <t>TEJIDO</t>
        </is>
      </c>
      <c r="I25" s="117" t="inlineStr">
        <is>
          <t>PINTEC</t>
        </is>
      </c>
      <c r="J25" s="126" t="inlineStr">
        <is>
          <t>MALLA</t>
        </is>
      </c>
      <c r="K25" s="117" t="inlineStr">
        <is>
          <t>INSPECCION</t>
        </is>
      </c>
      <c r="L25" s="118" t="inlineStr">
        <is>
          <t>NOCHE</t>
        </is>
      </c>
      <c r="M25" s="117" t="n">
        <v>6.28</v>
      </c>
      <c r="N25" s="119" t="inlineStr">
        <is>
          <t>RECHAZADO</t>
        </is>
      </c>
      <c r="O25" s="117" t="inlineStr">
        <is>
          <t>DEVOLVER A KNIT</t>
        </is>
      </c>
    </row>
    <row r="26">
      <c r="A26" s="190" t="n">
        <v>46030</v>
      </c>
      <c r="B26" s="190" t="n">
        <v>46029</v>
      </c>
      <c r="C26" s="125" t="inlineStr">
        <is>
          <t>D-6666</t>
        </is>
      </c>
      <c r="D26" s="126" t="inlineStr">
        <is>
          <t>INTRADECO</t>
        </is>
      </c>
      <c r="E26" s="125" t="n">
        <v>1133725</v>
      </c>
      <c r="F26" s="126" t="inlineStr">
        <is>
          <t>BRILLAND RED</t>
        </is>
      </c>
      <c r="G26" s="126" t="n"/>
      <c r="H26" s="129" t="inlineStr">
        <is>
          <t>ACABADOS</t>
        </is>
      </c>
      <c r="I26" s="126" t="inlineStr">
        <is>
          <t>PINTEC</t>
        </is>
      </c>
      <c r="J26" s="126" t="inlineStr">
        <is>
          <t>MANCHAS DE ACEITE</t>
        </is>
      </c>
      <c r="K26" s="126" t="inlineStr">
        <is>
          <t>INSPECCION</t>
        </is>
      </c>
      <c r="L26" s="125" t="inlineStr">
        <is>
          <t>NOCHE</t>
        </is>
      </c>
      <c r="M26" s="126" t="n">
        <v>6.75</v>
      </c>
      <c r="N26" s="113" t="inlineStr">
        <is>
          <t>RECHAZADO</t>
        </is>
      </c>
      <c r="O26" s="126" t="inlineStr">
        <is>
          <t>ENVIAR A LOCAL</t>
        </is>
      </c>
    </row>
    <row r="27">
      <c r="A27" s="191" t="n">
        <v>46030</v>
      </c>
      <c r="B27" s="191" t="n">
        <v>46029</v>
      </c>
      <c r="C27" s="118" t="inlineStr">
        <is>
          <t>D-6666</t>
        </is>
      </c>
      <c r="D27" s="117" t="inlineStr">
        <is>
          <t>INTRADECO</t>
        </is>
      </c>
      <c r="E27" s="118" t="n">
        <v>1133723</v>
      </c>
      <c r="F27" s="117" t="inlineStr">
        <is>
          <t>BRILLAND RED</t>
        </is>
      </c>
      <c r="G27" s="111" t="inlineStr">
        <is>
          <t>TEJIDO</t>
        </is>
      </c>
      <c r="H27" s="111" t="inlineStr">
        <is>
          <t>TEJIDO</t>
        </is>
      </c>
      <c r="I27" s="117" t="inlineStr">
        <is>
          <t>PINTEC</t>
        </is>
      </c>
      <c r="J27" s="117" t="inlineStr">
        <is>
          <t>JALONES</t>
        </is>
      </c>
      <c r="K27" s="117" t="inlineStr">
        <is>
          <t>INSPECCION</t>
        </is>
      </c>
      <c r="L27" s="118" t="inlineStr">
        <is>
          <t>NOCHE</t>
        </is>
      </c>
      <c r="M27" s="117" t="n">
        <v>17.12</v>
      </c>
      <c r="N27" s="119" t="inlineStr">
        <is>
          <t>RECHAZADO</t>
        </is>
      </c>
      <c r="O27" s="117" t="inlineStr">
        <is>
          <t>ENVIAR A LOCAL</t>
        </is>
      </c>
    </row>
    <row r="28">
      <c r="A28" s="190" t="n">
        <v>46030</v>
      </c>
      <c r="B28" s="190" t="n">
        <v>46029</v>
      </c>
      <c r="C28" s="125" t="inlineStr">
        <is>
          <t>D-6669</t>
        </is>
      </c>
      <c r="D28" s="126" t="inlineStr">
        <is>
          <t>SANMAR</t>
        </is>
      </c>
      <c r="E28" s="125" t="n">
        <v>1133650</v>
      </c>
      <c r="F28" s="126" t="inlineStr">
        <is>
          <t>NEON PINK</t>
        </is>
      </c>
      <c r="G28" s="126" t="inlineStr">
        <is>
          <t>TINTORERIA</t>
        </is>
      </c>
      <c r="H28" s="129" t="inlineStr">
        <is>
          <t>TINTORERÍA</t>
        </is>
      </c>
      <c r="I28" s="126" t="inlineStr">
        <is>
          <t>INTERLOCK</t>
        </is>
      </c>
      <c r="J28" s="126" t="inlineStr">
        <is>
          <t>MANCHAS DE COLORANTE</t>
        </is>
      </c>
      <c r="K28" s="126" t="inlineStr">
        <is>
          <t>INSPECCION</t>
        </is>
      </c>
      <c r="L28" s="125" t="inlineStr">
        <is>
          <t>NOCHE</t>
        </is>
      </c>
      <c r="M28" s="126" t="n">
        <v>22.26</v>
      </c>
      <c r="N28" s="113" t="inlineStr">
        <is>
          <t>RECHAZADO</t>
        </is>
      </c>
      <c r="O28" s="126" t="inlineStr">
        <is>
          <t>REPROCESAR TINTORERIA</t>
        </is>
      </c>
    </row>
    <row r="29">
      <c r="A29" s="191" t="n">
        <v>46030</v>
      </c>
      <c r="B29" s="191" t="n">
        <v>46029</v>
      </c>
      <c r="C29" s="118" t="inlineStr">
        <is>
          <t>D-6648</t>
        </is>
      </c>
      <c r="D29" s="117" t="inlineStr">
        <is>
          <t>KANTEX</t>
        </is>
      </c>
      <c r="E29" s="118" t="inlineStr">
        <is>
          <t>36207711/694</t>
        </is>
      </c>
      <c r="F29" s="117" t="inlineStr">
        <is>
          <t xml:space="preserve">BRIGHT PEONY </t>
        </is>
      </c>
      <c r="G29" s="111" t="inlineStr">
        <is>
          <t>TEJIDO</t>
        </is>
      </c>
      <c r="H29" s="111" t="inlineStr">
        <is>
          <t>TEJIDO</t>
        </is>
      </c>
      <c r="I29" s="117" t="inlineStr">
        <is>
          <t>JERSEY</t>
        </is>
      </c>
      <c r="J29" s="117" t="inlineStr">
        <is>
          <t>BARRADO</t>
        </is>
      </c>
      <c r="K29" s="117" t="inlineStr">
        <is>
          <t>INSPECCION</t>
        </is>
      </c>
      <c r="L29" s="118" t="inlineStr">
        <is>
          <t>NOCHE</t>
        </is>
      </c>
      <c r="M29" s="117" t="n">
        <v>19.64</v>
      </c>
      <c r="N29" s="119" t="inlineStr">
        <is>
          <t>RECHAZADO</t>
        </is>
      </c>
      <c r="O29" s="117" t="inlineStr">
        <is>
          <t>DEVOLVER A KNIT</t>
        </is>
      </c>
    </row>
    <row r="30">
      <c r="A30" s="190" t="n">
        <v>46030</v>
      </c>
      <c r="B30" s="190" t="n">
        <v>46029</v>
      </c>
      <c r="C30" s="125" t="inlineStr">
        <is>
          <t>D-6648</t>
        </is>
      </c>
      <c r="D30" s="126" t="inlineStr">
        <is>
          <t>KANTEX</t>
        </is>
      </c>
      <c r="E30" s="125" t="n">
        <v>3207654</v>
      </c>
      <c r="F30" s="126" t="inlineStr">
        <is>
          <t xml:space="preserve">BRIGHT PEONY </t>
        </is>
      </c>
      <c r="G30" s="126" t="inlineStr">
        <is>
          <t>TEJIDO</t>
        </is>
      </c>
      <c r="H30" s="126" t="inlineStr">
        <is>
          <t>TEJIDO</t>
        </is>
      </c>
      <c r="I30" s="126" t="inlineStr">
        <is>
          <t>JERSEY</t>
        </is>
      </c>
      <c r="J30" s="126" t="inlineStr">
        <is>
          <t>BARRADO</t>
        </is>
      </c>
      <c r="K30" s="126" t="inlineStr">
        <is>
          <t>INSPECCION</t>
        </is>
      </c>
      <c r="L30" s="125" t="inlineStr">
        <is>
          <t>NOCHE</t>
        </is>
      </c>
      <c r="M30" s="126" t="n">
        <v>131.78</v>
      </c>
      <c r="N30" s="113" t="inlineStr">
        <is>
          <t>RECHAZADO</t>
        </is>
      </c>
      <c r="O30" s="126" t="inlineStr">
        <is>
          <t>DEVOLVER A KNIT</t>
        </is>
      </c>
    </row>
    <row r="31">
      <c r="A31" s="191" t="n">
        <v>46030</v>
      </c>
      <c r="B31" s="191" t="n">
        <v>46029</v>
      </c>
      <c r="C31" s="118" t="inlineStr">
        <is>
          <t>D-6648</t>
        </is>
      </c>
      <c r="D31" s="117" t="inlineStr">
        <is>
          <t>KANTEX</t>
        </is>
      </c>
      <c r="E31" s="118" t="n">
        <v>3207696</v>
      </c>
      <c r="F31" s="117" t="inlineStr">
        <is>
          <t xml:space="preserve">BRIGHT PEONY </t>
        </is>
      </c>
      <c r="G31" s="111" t="inlineStr">
        <is>
          <t>TEJIDO</t>
        </is>
      </c>
      <c r="H31" s="111" t="inlineStr">
        <is>
          <t>TEJIDO</t>
        </is>
      </c>
      <c r="I31" s="117" t="inlineStr">
        <is>
          <t>JERSEY</t>
        </is>
      </c>
      <c r="J31" s="117" t="inlineStr">
        <is>
          <t>BARRADO</t>
        </is>
      </c>
      <c r="K31" s="117" t="inlineStr">
        <is>
          <t>INSPECCION</t>
        </is>
      </c>
      <c r="L31" s="118" t="inlineStr">
        <is>
          <t>NOCHE</t>
        </is>
      </c>
      <c r="M31" s="117" t="n">
        <v>18.64</v>
      </c>
      <c r="N31" s="119" t="inlineStr">
        <is>
          <t>RECHAZADO</t>
        </is>
      </c>
      <c r="O31" s="117" t="inlineStr">
        <is>
          <t>DEVOLVER A KNIT</t>
        </is>
      </c>
    </row>
    <row r="32">
      <c r="A32" s="190" t="n">
        <v>46030</v>
      </c>
      <c r="B32" s="190" t="n">
        <v>46029</v>
      </c>
      <c r="C32" s="125" t="inlineStr">
        <is>
          <t>D-6648</t>
        </is>
      </c>
      <c r="D32" s="126" t="inlineStr">
        <is>
          <t>KANTEX</t>
        </is>
      </c>
      <c r="E32" s="125" t="n">
        <v>3207695</v>
      </c>
      <c r="F32" s="126" t="inlineStr">
        <is>
          <t xml:space="preserve">BRIGHT PEONY </t>
        </is>
      </c>
      <c r="G32" s="126" t="inlineStr">
        <is>
          <t>TEJIDO</t>
        </is>
      </c>
      <c r="H32" s="126" t="inlineStr">
        <is>
          <t>TEJIDO</t>
        </is>
      </c>
      <c r="I32" s="126" t="inlineStr">
        <is>
          <t>JERSEY</t>
        </is>
      </c>
      <c r="J32" s="126" t="inlineStr">
        <is>
          <t>BARRADO</t>
        </is>
      </c>
      <c r="K32" s="126" t="inlineStr">
        <is>
          <t>INSPECCION</t>
        </is>
      </c>
      <c r="L32" s="125" t="inlineStr">
        <is>
          <t>NOCHE</t>
        </is>
      </c>
      <c r="M32" s="126" t="n">
        <v>55.18</v>
      </c>
      <c r="N32" s="113" t="inlineStr">
        <is>
          <t>RECHAZADO</t>
        </is>
      </c>
      <c r="O32" s="126" t="inlineStr">
        <is>
          <t>DEVOLVER A KNIT</t>
        </is>
      </c>
    </row>
    <row r="33">
      <c r="A33" s="191" t="n">
        <v>46030</v>
      </c>
      <c r="B33" s="191" t="n">
        <v>46029</v>
      </c>
      <c r="C33" s="118" t="inlineStr">
        <is>
          <t>D-6648</t>
        </is>
      </c>
      <c r="D33" s="117" t="inlineStr">
        <is>
          <t>KANTEX</t>
        </is>
      </c>
      <c r="E33" s="118" t="n">
        <v>3207653</v>
      </c>
      <c r="F33" s="117" t="inlineStr">
        <is>
          <t xml:space="preserve">BRIGHT PEONY </t>
        </is>
      </c>
      <c r="G33" s="111" t="inlineStr">
        <is>
          <t>TEJIDO</t>
        </is>
      </c>
      <c r="H33" s="111" t="inlineStr">
        <is>
          <t>TEJIDO</t>
        </is>
      </c>
      <c r="I33" s="117" t="inlineStr">
        <is>
          <t>JERSEY</t>
        </is>
      </c>
      <c r="J33" s="117" t="inlineStr">
        <is>
          <t>BARRADO</t>
        </is>
      </c>
      <c r="K33" s="117" t="inlineStr">
        <is>
          <t>INSPECCION</t>
        </is>
      </c>
      <c r="L33" s="118" t="inlineStr">
        <is>
          <t>NOCHE</t>
        </is>
      </c>
      <c r="M33" s="117" t="n">
        <v>19.09</v>
      </c>
      <c r="N33" s="119" t="inlineStr">
        <is>
          <t>RECHAZADO</t>
        </is>
      </c>
      <c r="O33" s="117" t="inlineStr">
        <is>
          <t>DEVOLVER A KNIT</t>
        </is>
      </c>
    </row>
    <row r="34">
      <c r="A34" s="190" t="n">
        <v>46030</v>
      </c>
      <c r="B34" s="190" t="n">
        <v>46029</v>
      </c>
      <c r="C34" s="125" t="inlineStr">
        <is>
          <t>D-6684</t>
        </is>
      </c>
      <c r="D34" s="126" t="inlineStr">
        <is>
          <t>INTRADECO</t>
        </is>
      </c>
      <c r="E34" s="125" t="n">
        <v>1133604</v>
      </c>
      <c r="F34" s="126" t="inlineStr">
        <is>
          <t xml:space="preserve">CHARCOAL </t>
        </is>
      </c>
      <c r="G34" s="126" t="inlineStr">
        <is>
          <t>TEJIDO</t>
        </is>
      </c>
      <c r="H34" s="126" t="inlineStr">
        <is>
          <t>TEJIDO</t>
        </is>
      </c>
      <c r="I34" s="126" t="inlineStr">
        <is>
          <t>MICRO PIQUE</t>
        </is>
      </c>
      <c r="J34" s="126" t="inlineStr">
        <is>
          <t>BARRADO</t>
        </is>
      </c>
      <c r="K34" s="126" t="inlineStr">
        <is>
          <t>INSPECCION</t>
        </is>
      </c>
      <c r="L34" s="125" t="inlineStr">
        <is>
          <t>NOCHE</t>
        </is>
      </c>
      <c r="M34" s="126" t="n">
        <v>340.4</v>
      </c>
      <c r="N34" s="113" t="inlineStr">
        <is>
          <t>RECHAZADO</t>
        </is>
      </c>
      <c r="O34" s="126" t="inlineStr">
        <is>
          <t>DEVOLVER A KNIT</t>
        </is>
      </c>
    </row>
    <row r="35">
      <c r="A35" s="191" t="n">
        <v>46030</v>
      </c>
      <c r="B35" s="191" t="n">
        <v>46029</v>
      </c>
      <c r="C35" s="118" t="inlineStr">
        <is>
          <t>D-6561</t>
        </is>
      </c>
      <c r="D35" s="117" t="inlineStr">
        <is>
          <t>ZIMATEX</t>
        </is>
      </c>
      <c r="E35" s="118" t="n">
        <v>3207671</v>
      </c>
      <c r="F35" s="117" t="inlineStr">
        <is>
          <t>GRAPHITE</t>
        </is>
      </c>
      <c r="G35" s="111" t="inlineStr">
        <is>
          <t>TEJIDO</t>
        </is>
      </c>
      <c r="H35" s="111" t="inlineStr">
        <is>
          <t>TEJIDO</t>
        </is>
      </c>
      <c r="I35" s="117" t="inlineStr">
        <is>
          <t>INTERLOCK</t>
        </is>
      </c>
      <c r="J35" s="117" t="inlineStr">
        <is>
          <t xml:space="preserve">LINEA DE AGUJA </t>
        </is>
      </c>
      <c r="K35" s="117" t="inlineStr">
        <is>
          <t>INSPECCION</t>
        </is>
      </c>
      <c r="L35" s="118" t="inlineStr">
        <is>
          <t>NOCHE</t>
        </is>
      </c>
      <c r="M35" s="117" t="n">
        <v>35.62</v>
      </c>
      <c r="N35" s="119" t="inlineStr">
        <is>
          <t>RECHAZADO</t>
        </is>
      </c>
      <c r="O35" s="117" t="n"/>
    </row>
    <row r="36">
      <c r="A36" s="190" t="n">
        <v>46030</v>
      </c>
      <c r="B36" s="190" t="n">
        <v>46029</v>
      </c>
      <c r="C36" s="125" t="inlineStr">
        <is>
          <t>D-6561</t>
        </is>
      </c>
      <c r="D36" s="126" t="inlineStr">
        <is>
          <t>ZIMATEX</t>
        </is>
      </c>
      <c r="E36" s="125" t="n">
        <v>3207671</v>
      </c>
      <c r="F36" s="126" t="inlineStr">
        <is>
          <t>GRAPHITE</t>
        </is>
      </c>
      <c r="G36" s="126" t="inlineStr">
        <is>
          <t>TEJIDO</t>
        </is>
      </c>
      <c r="H36" s="126" t="inlineStr">
        <is>
          <t>TEJIDO</t>
        </is>
      </c>
      <c r="I36" s="126" t="inlineStr">
        <is>
          <t>INTERLOCK</t>
        </is>
      </c>
      <c r="J36" s="126" t="inlineStr">
        <is>
          <t>BARRADO</t>
        </is>
      </c>
      <c r="K36" s="126" t="inlineStr">
        <is>
          <t>INSPECCION</t>
        </is>
      </c>
      <c r="L36" s="125" t="inlineStr">
        <is>
          <t>NOCHE</t>
        </is>
      </c>
      <c r="M36" s="126" t="n">
        <v>270.52</v>
      </c>
      <c r="N36" s="113" t="inlineStr">
        <is>
          <t>RECHAZADO</t>
        </is>
      </c>
      <c r="O36" s="126" t="n"/>
    </row>
    <row r="37">
      <c r="A37" s="191" t="n">
        <v>46030</v>
      </c>
      <c r="B37" s="191" t="n">
        <v>46029</v>
      </c>
      <c r="C37" s="118" t="inlineStr">
        <is>
          <t>D-6666</t>
        </is>
      </c>
      <c r="D37" s="117" t="inlineStr">
        <is>
          <t>INTRADECO</t>
        </is>
      </c>
      <c r="E37" s="118" t="n">
        <v>1133723</v>
      </c>
      <c r="F37" s="117" t="inlineStr">
        <is>
          <t>BRILLAND RED</t>
        </is>
      </c>
      <c r="G37" s="117" t="inlineStr">
        <is>
          <t>TINTORERIA</t>
        </is>
      </c>
      <c r="H37" s="117" t="inlineStr">
        <is>
          <t>TINTORERÍA</t>
        </is>
      </c>
      <c r="I37" s="117" t="inlineStr">
        <is>
          <t>PINTEC</t>
        </is>
      </c>
      <c r="J37" s="117" t="inlineStr">
        <is>
          <t xml:space="preserve">COLOR DISPAREJO </t>
        </is>
      </c>
      <c r="K37" s="117" t="inlineStr">
        <is>
          <t>ANALISTA DE COLOR</t>
        </is>
      </c>
      <c r="L37" s="118" t="inlineStr">
        <is>
          <t>NOCHE</t>
        </is>
      </c>
      <c r="M37" s="117" t="n">
        <v>123.26</v>
      </c>
      <c r="N37" s="119" t="inlineStr">
        <is>
          <t>APROBADO A LA 2DA</t>
        </is>
      </c>
      <c r="O37" s="117" t="inlineStr">
        <is>
          <t>1,2,3,4,5 SE ENVIARA SIGUIENTE SEMANA NO X INTENSO</t>
        </is>
      </c>
    </row>
    <row r="38">
      <c r="A38" s="190" t="n">
        <v>46030</v>
      </c>
      <c r="B38" s="190" t="n">
        <v>46029</v>
      </c>
      <c r="C38" s="125" t="inlineStr">
        <is>
          <t>F-7851</t>
        </is>
      </c>
      <c r="D38" s="126" t="inlineStr">
        <is>
          <t>NAUTICA</t>
        </is>
      </c>
      <c r="E38" s="125" t="n">
        <v>1133268</v>
      </c>
      <c r="F38" s="126" t="inlineStr">
        <is>
          <t>MAUVE GLOW</t>
        </is>
      </c>
      <c r="G38" s="126" t="inlineStr">
        <is>
          <t>TINTORERIA</t>
        </is>
      </c>
      <c r="H38" s="129" t="inlineStr">
        <is>
          <t>TINTORERÍA</t>
        </is>
      </c>
      <c r="I38" s="126" t="inlineStr">
        <is>
          <t>JERSEY</t>
        </is>
      </c>
      <c r="J38" s="129" t="inlineStr">
        <is>
          <t xml:space="preserve">COLOR DISPAREJO </t>
        </is>
      </c>
      <c r="K38" s="126" t="inlineStr">
        <is>
          <t>ANALISTA DE COLOR</t>
        </is>
      </c>
      <c r="L38" s="125" t="inlineStr">
        <is>
          <t>NOCHE</t>
        </is>
      </c>
      <c r="M38" s="126" t="n">
        <v>100.33</v>
      </c>
      <c r="N38" s="113" t="inlineStr">
        <is>
          <t>APROBADO</t>
        </is>
      </c>
      <c r="O38" s="126" t="n"/>
    </row>
    <row r="39">
      <c r="A39" s="191" t="n">
        <v>46030</v>
      </c>
      <c r="B39" s="191" t="n">
        <v>46029</v>
      </c>
      <c r="C39" s="118" t="inlineStr">
        <is>
          <t>D-6527</t>
        </is>
      </c>
      <c r="D39" s="117" t="inlineStr">
        <is>
          <t>SANMAR</t>
        </is>
      </c>
      <c r="E39" s="118" t="n">
        <v>1124243</v>
      </c>
      <c r="F39" s="117" t="inlineStr">
        <is>
          <t>RED</t>
        </is>
      </c>
      <c r="G39" s="117" t="inlineStr">
        <is>
          <t>TINTORERIA</t>
        </is>
      </c>
      <c r="H39" s="117" t="inlineStr">
        <is>
          <t>TINTORERÍA</t>
        </is>
      </c>
      <c r="I39" s="117" t="inlineStr">
        <is>
          <t>INTERLOCK</t>
        </is>
      </c>
      <c r="J39" s="117" t="inlineStr">
        <is>
          <t xml:space="preserve">COLOR DISPAREJO </t>
        </is>
      </c>
      <c r="K39" s="117" t="inlineStr">
        <is>
          <t>ANALISTA DE COLOR</t>
        </is>
      </c>
      <c r="L39" s="118" t="inlineStr">
        <is>
          <t>NOCHE</t>
        </is>
      </c>
      <c r="M39" s="117" t="n">
        <v>69</v>
      </c>
      <c r="N39" s="119" t="inlineStr">
        <is>
          <t>APROBADO A LA 2DA</t>
        </is>
      </c>
      <c r="O39" s="117" t="inlineStr">
        <is>
          <t>LEER ROLLOS</t>
        </is>
      </c>
    </row>
    <row r="40">
      <c r="A40" s="190" t="n">
        <v>46030</v>
      </c>
      <c r="B40" s="190" t="n">
        <v>46029</v>
      </c>
      <c r="C40" s="125" t="inlineStr">
        <is>
          <t>D-6666</t>
        </is>
      </c>
      <c r="D40" s="126" t="inlineStr">
        <is>
          <t>INTRADECO</t>
        </is>
      </c>
      <c r="E40" s="125" t="n">
        <v>1133725</v>
      </c>
      <c r="F40" s="126" t="inlineStr">
        <is>
          <t>BRILLAND RED</t>
        </is>
      </c>
      <c r="G40" s="126" t="inlineStr">
        <is>
          <t>TINTORERIA</t>
        </is>
      </c>
      <c r="H40" s="129" t="inlineStr">
        <is>
          <t>TINTORERÍA</t>
        </is>
      </c>
      <c r="I40" s="126" t="inlineStr">
        <is>
          <t>PINTEC</t>
        </is>
      </c>
      <c r="J40" s="129" t="inlineStr">
        <is>
          <t xml:space="preserve">COLOR DISPAREJO </t>
        </is>
      </c>
      <c r="K40" s="126" t="inlineStr">
        <is>
          <t>ANALISTA DE COLOR</t>
        </is>
      </c>
      <c r="L40" s="125" t="inlineStr">
        <is>
          <t>NOCHE</t>
        </is>
      </c>
      <c r="M40" s="126" t="n">
        <v>149.98</v>
      </c>
      <c r="N40" s="128" t="inlineStr">
        <is>
          <t>APROBADO A LA 2DA</t>
        </is>
      </c>
      <c r="O40" s="126" t="inlineStr">
        <is>
          <t>ROLLOS 1,2,3,4,5,6</t>
        </is>
      </c>
    </row>
    <row r="41">
      <c r="A41" s="191" t="n">
        <v>46030</v>
      </c>
      <c r="B41" s="191" t="n">
        <v>46029</v>
      </c>
      <c r="C41" s="118" t="inlineStr">
        <is>
          <t>D-6666</t>
        </is>
      </c>
      <c r="D41" s="117" t="inlineStr">
        <is>
          <t>INTRADECO</t>
        </is>
      </c>
      <c r="E41" s="118" t="n">
        <v>1133724</v>
      </c>
      <c r="F41" s="117" t="inlineStr">
        <is>
          <t>BRILLAND RED</t>
        </is>
      </c>
      <c r="G41" s="117" t="inlineStr">
        <is>
          <t>TINTORERIA</t>
        </is>
      </c>
      <c r="H41" s="117" t="inlineStr">
        <is>
          <t>TINTORERÍA</t>
        </is>
      </c>
      <c r="I41" s="117" t="inlineStr">
        <is>
          <t>PINTEC</t>
        </is>
      </c>
      <c r="J41" s="117" t="inlineStr">
        <is>
          <t xml:space="preserve">COLOR DISPAREJO </t>
        </is>
      </c>
      <c r="K41" s="117" t="inlineStr">
        <is>
          <t>ANALISTA DE COLOR</t>
        </is>
      </c>
      <c r="L41" s="118" t="inlineStr">
        <is>
          <t>NOCHE</t>
        </is>
      </c>
      <c r="M41" s="117" t="n">
        <v>268.01</v>
      </c>
      <c r="N41" s="119" t="inlineStr">
        <is>
          <t>APROBADO A LA 2DA</t>
        </is>
      </c>
      <c r="O41" s="117" t="inlineStr">
        <is>
          <t>ROLLOS 3,6,7,8,9,10,13,17,18,19,20</t>
        </is>
      </c>
    </row>
    <row r="42">
      <c r="A42" s="190" t="n">
        <v>46030</v>
      </c>
      <c r="B42" s="190" t="n">
        <v>46029</v>
      </c>
      <c r="C42" s="125" t="inlineStr">
        <is>
          <t>D-6664</t>
        </is>
      </c>
      <c r="D42" s="126" t="inlineStr">
        <is>
          <t>SANMAR</t>
        </is>
      </c>
      <c r="E42" s="125" t="n">
        <v>1132888</v>
      </c>
      <c r="F42" s="126" t="inlineStr">
        <is>
          <t>ROYAL</t>
        </is>
      </c>
      <c r="G42" s="126" t="inlineStr">
        <is>
          <t>TEJIDO</t>
        </is>
      </c>
      <c r="H42" s="126" t="inlineStr">
        <is>
          <t>TEJIDO</t>
        </is>
      </c>
      <c r="I42" s="126" t="inlineStr">
        <is>
          <t>INTERLOCK</t>
        </is>
      </c>
      <c r="J42" s="126" t="inlineStr">
        <is>
          <t>BARRADO</t>
        </is>
      </c>
      <c r="K42" s="126" t="inlineStr">
        <is>
          <t>INSPECCION</t>
        </is>
      </c>
      <c r="L42" s="125" t="inlineStr">
        <is>
          <t>NOCHE</t>
        </is>
      </c>
      <c r="M42" s="126" t="n">
        <v>47.84</v>
      </c>
      <c r="N42" s="113" t="inlineStr">
        <is>
          <t>RECHAZADO</t>
        </is>
      </c>
      <c r="O42" s="126" t="n"/>
    </row>
    <row r="43">
      <c r="A43" s="191" t="n">
        <v>46030</v>
      </c>
      <c r="B43" s="191" t="n">
        <v>46029</v>
      </c>
      <c r="C43" s="118" t="inlineStr">
        <is>
          <t>D-6664</t>
        </is>
      </c>
      <c r="D43" s="117" t="inlineStr">
        <is>
          <t>SANMAR</t>
        </is>
      </c>
      <c r="E43" s="118" t="n">
        <v>1133966</v>
      </c>
      <c r="F43" s="117" t="inlineStr">
        <is>
          <t>ROYAL</t>
        </is>
      </c>
      <c r="G43" s="111" t="inlineStr">
        <is>
          <t>TEJIDO</t>
        </is>
      </c>
      <c r="H43" s="111" t="inlineStr">
        <is>
          <t>TEJIDO</t>
        </is>
      </c>
      <c r="I43" s="117" t="inlineStr">
        <is>
          <t>INTERLOCK</t>
        </is>
      </c>
      <c r="J43" s="117" t="inlineStr">
        <is>
          <t>BARRADO</t>
        </is>
      </c>
      <c r="K43" s="117" t="inlineStr">
        <is>
          <t>INSPECCION</t>
        </is>
      </c>
      <c r="L43" s="118" t="inlineStr">
        <is>
          <t>NOCHE</t>
        </is>
      </c>
      <c r="M43" s="117" t="n">
        <v>144.48</v>
      </c>
      <c r="N43" s="119" t="inlineStr">
        <is>
          <t>RECHAZADO</t>
        </is>
      </c>
      <c r="O43" s="117" t="n"/>
    </row>
    <row r="44">
      <c r="A44" s="190" t="n">
        <v>46030</v>
      </c>
      <c r="B44" s="190" t="n">
        <v>46029</v>
      </c>
      <c r="C44" s="125" t="inlineStr">
        <is>
          <t>D-6561</t>
        </is>
      </c>
      <c r="D44" s="126" t="inlineStr">
        <is>
          <t>ZIMATEX</t>
        </is>
      </c>
      <c r="E44" s="125" t="n">
        <v>3207685</v>
      </c>
      <c r="F44" s="126" t="inlineStr">
        <is>
          <t>BLACK</t>
        </is>
      </c>
      <c r="G44" s="126" t="inlineStr">
        <is>
          <t>ACABADOS</t>
        </is>
      </c>
      <c r="H44" s="126" t="inlineStr">
        <is>
          <t>ACABADOS</t>
        </is>
      </c>
      <c r="I44" s="126" t="inlineStr">
        <is>
          <t>INTERLOCK</t>
        </is>
      </c>
      <c r="J44" s="126" t="inlineStr">
        <is>
          <t>PARON DE RAMA</t>
        </is>
      </c>
      <c r="K44" s="126" t="inlineStr">
        <is>
          <t>INSPECCION</t>
        </is>
      </c>
      <c r="L44" s="125" t="inlineStr">
        <is>
          <t>NOCHE</t>
        </is>
      </c>
      <c r="M44" s="126" t="n">
        <v>9.42</v>
      </c>
      <c r="N44" s="113" t="inlineStr">
        <is>
          <t>RECHAZADO</t>
        </is>
      </c>
      <c r="O44" s="126" t="n"/>
    </row>
    <row r="45">
      <c r="A45" s="191" t="n">
        <v>46030</v>
      </c>
      <c r="B45" s="191" t="n">
        <v>46029</v>
      </c>
      <c r="C45" s="118" t="inlineStr">
        <is>
          <t>D-6561</t>
        </is>
      </c>
      <c r="D45" s="117" t="inlineStr">
        <is>
          <t>ZIMATEX</t>
        </is>
      </c>
      <c r="E45" s="118" t="n">
        <v>3207684</v>
      </c>
      <c r="F45" s="117" t="inlineStr">
        <is>
          <t>BLACK</t>
        </is>
      </c>
      <c r="G45" s="111" t="inlineStr">
        <is>
          <t>TEJIDO</t>
        </is>
      </c>
      <c r="H45" s="111" t="inlineStr">
        <is>
          <t>TEJIDO</t>
        </is>
      </c>
      <c r="I45" s="117" t="inlineStr">
        <is>
          <t>INTERLOCK</t>
        </is>
      </c>
      <c r="J45" s="126" t="inlineStr">
        <is>
          <t>MALLA</t>
        </is>
      </c>
      <c r="K45" s="117" t="inlineStr">
        <is>
          <t>INSPECCION</t>
        </is>
      </c>
      <c r="L45" s="118" t="inlineStr">
        <is>
          <t>NOCHE</t>
        </is>
      </c>
      <c r="M45" s="117" t="n">
        <v>6.68</v>
      </c>
      <c r="N45" s="119" t="inlineStr">
        <is>
          <t>RECHAZADO</t>
        </is>
      </c>
      <c r="O45" s="117" t="n"/>
    </row>
    <row r="46">
      <c r="A46" s="190" t="n">
        <v>46030</v>
      </c>
      <c r="B46" s="190" t="n">
        <v>46029</v>
      </c>
      <c r="C46" s="125" t="inlineStr">
        <is>
          <t>D-6561</t>
        </is>
      </c>
      <c r="D46" s="126" t="inlineStr">
        <is>
          <t>ZIMATEX</t>
        </is>
      </c>
      <c r="E46" s="125" t="inlineStr">
        <is>
          <t>3207685/84</t>
        </is>
      </c>
      <c r="F46" s="126" t="inlineStr">
        <is>
          <t>BLACK</t>
        </is>
      </c>
      <c r="G46" s="126" t="inlineStr">
        <is>
          <t>TEJIDO</t>
        </is>
      </c>
      <c r="H46" s="126" t="inlineStr">
        <is>
          <t>TEJIDO</t>
        </is>
      </c>
      <c r="I46" s="126" t="inlineStr">
        <is>
          <t>INTERLOCK</t>
        </is>
      </c>
      <c r="J46" s="126" t="inlineStr">
        <is>
          <t>BARRADO</t>
        </is>
      </c>
      <c r="K46" s="126" t="inlineStr">
        <is>
          <t>INSPECCION</t>
        </is>
      </c>
      <c r="L46" s="125" t="inlineStr">
        <is>
          <t>NOCHE</t>
        </is>
      </c>
      <c r="M46" s="126" t="n">
        <v>92.66</v>
      </c>
      <c r="N46" s="113" t="inlineStr">
        <is>
          <t>RECHAZADO</t>
        </is>
      </c>
      <c r="O46" s="126" t="n"/>
    </row>
    <row r="47">
      <c r="A47" s="191" t="n">
        <v>46030</v>
      </c>
      <c r="B47" s="191" t="n">
        <v>46029</v>
      </c>
      <c r="C47" s="118" t="inlineStr">
        <is>
          <t>D-6671</t>
        </is>
      </c>
      <c r="D47" s="117" t="inlineStr">
        <is>
          <t>INTRADECO</t>
        </is>
      </c>
      <c r="E47" s="118" t="n">
        <v>1133315</v>
      </c>
      <c r="F47" s="117" t="inlineStr">
        <is>
          <t>BRIGHT WHITE</t>
        </is>
      </c>
      <c r="G47" s="117" t="inlineStr">
        <is>
          <t>TINTORERIA</t>
        </is>
      </c>
      <c r="H47" s="117" t="inlineStr">
        <is>
          <t>TINTORERÍA</t>
        </is>
      </c>
      <c r="I47" s="117" t="inlineStr">
        <is>
          <t>PINTEC</t>
        </is>
      </c>
      <c r="J47" s="111" t="inlineStr">
        <is>
          <t>MANCHAS DE COLORANTE</t>
        </is>
      </c>
      <c r="K47" s="117" t="inlineStr">
        <is>
          <t>INSPECCION</t>
        </is>
      </c>
      <c r="L47" s="118" t="inlineStr">
        <is>
          <t>NOCHE</t>
        </is>
      </c>
      <c r="M47" s="117" t="n">
        <v>23.04</v>
      </c>
      <c r="N47" s="119" t="inlineStr">
        <is>
          <t>RECHAZADO</t>
        </is>
      </c>
      <c r="O47" s="117" t="n"/>
    </row>
    <row r="48">
      <c r="A48" s="190" t="n">
        <v>46030</v>
      </c>
      <c r="B48" s="190" t="n">
        <v>46029</v>
      </c>
      <c r="C48" s="125" t="inlineStr">
        <is>
          <t>D-6654</t>
        </is>
      </c>
      <c r="D48" s="126" t="inlineStr">
        <is>
          <t>SANMAR</t>
        </is>
      </c>
      <c r="E48" s="125" t="n">
        <v>1133027</v>
      </c>
      <c r="F48" s="126" t="inlineStr">
        <is>
          <t xml:space="preserve">DARK GREEN </t>
        </is>
      </c>
      <c r="G48" s="126" t="inlineStr">
        <is>
          <t>TEJIDO</t>
        </is>
      </c>
      <c r="H48" s="126" t="inlineStr">
        <is>
          <t>TEJIDO</t>
        </is>
      </c>
      <c r="I48" s="126" t="inlineStr">
        <is>
          <t>INTERLOCK</t>
        </is>
      </c>
      <c r="J48" s="126" t="inlineStr">
        <is>
          <t>BARRADO</t>
        </is>
      </c>
      <c r="K48" s="126" t="inlineStr">
        <is>
          <t>INSPECCION</t>
        </is>
      </c>
      <c r="L48" s="125" t="inlineStr">
        <is>
          <t>NOCHE</t>
        </is>
      </c>
      <c r="M48" s="126" t="n">
        <v>208.1</v>
      </c>
      <c r="N48" s="113" t="inlineStr">
        <is>
          <t>RECHAZADO</t>
        </is>
      </c>
      <c r="O48" s="126" t="n"/>
    </row>
    <row r="49">
      <c r="A49" s="191" t="n">
        <v>46030</v>
      </c>
      <c r="B49" s="191" t="n">
        <v>46029</v>
      </c>
      <c r="C49" s="118" t="inlineStr">
        <is>
          <t>D-66741</t>
        </is>
      </c>
      <c r="D49" s="117" t="inlineStr">
        <is>
          <t>INTRADECO</t>
        </is>
      </c>
      <c r="E49" s="118" t="n">
        <v>1133357</v>
      </c>
      <c r="F49" s="117" t="inlineStr">
        <is>
          <t>DARK GREY</t>
        </is>
      </c>
      <c r="G49" s="111" t="inlineStr">
        <is>
          <t>TEJIDO</t>
        </is>
      </c>
      <c r="H49" s="111" t="inlineStr">
        <is>
          <t>TEJIDO</t>
        </is>
      </c>
      <c r="I49" s="117" t="inlineStr">
        <is>
          <t>PINTEC</t>
        </is>
      </c>
      <c r="J49" s="117" t="inlineStr">
        <is>
          <t>BARRADO</t>
        </is>
      </c>
      <c r="K49" s="117" t="inlineStr">
        <is>
          <t>INSPECCION</t>
        </is>
      </c>
      <c r="L49" s="118" t="inlineStr">
        <is>
          <t>NOCHE</t>
        </is>
      </c>
      <c r="M49" s="117" t="n">
        <v>216.98</v>
      </c>
      <c r="N49" s="119" t="inlineStr">
        <is>
          <t>RECHAZADO</t>
        </is>
      </c>
      <c r="O49" s="117" t="n"/>
    </row>
    <row r="50">
      <c r="A50" s="190" t="n">
        <v>46030</v>
      </c>
      <c r="B50" s="190" t="n">
        <v>46029</v>
      </c>
      <c r="C50" s="125" t="inlineStr">
        <is>
          <t>D-6654</t>
        </is>
      </c>
      <c r="D50" s="126" t="inlineStr">
        <is>
          <t>SANMAR</t>
        </is>
      </c>
      <c r="E50" s="125" t="n">
        <v>1133027</v>
      </c>
      <c r="F50" s="126" t="inlineStr">
        <is>
          <t xml:space="preserve">DARK GREEN </t>
        </is>
      </c>
      <c r="G50" s="126" t="inlineStr">
        <is>
          <t>EMPAQUE</t>
        </is>
      </c>
      <c r="H50" s="129" t="inlineStr">
        <is>
          <t>TINTORERÍA</t>
        </is>
      </c>
      <c r="I50" s="126" t="inlineStr">
        <is>
          <t>INTERLOCK</t>
        </is>
      </c>
      <c r="J50" s="126" t="inlineStr">
        <is>
          <t>DEGRADE</t>
        </is>
      </c>
      <c r="K50" s="126" t="inlineStr">
        <is>
          <t>INSPECCION</t>
        </is>
      </c>
      <c r="L50" s="125" t="inlineStr">
        <is>
          <t>NOCHE</t>
        </is>
      </c>
      <c r="M50" s="126" t="n">
        <v>401.32</v>
      </c>
      <c r="N50" s="128" t="inlineStr">
        <is>
          <t>APROBADO A LA 2DA</t>
        </is>
      </c>
      <c r="O50" s="126" t="n"/>
    </row>
    <row r="51">
      <c r="A51" s="191" t="n">
        <v>46030</v>
      </c>
      <c r="B51" s="191" t="n">
        <v>46029</v>
      </c>
      <c r="C51" s="118" t="inlineStr">
        <is>
          <t>D-6654</t>
        </is>
      </c>
      <c r="D51" s="117" t="inlineStr">
        <is>
          <t>SANMAR</t>
        </is>
      </c>
      <c r="E51" s="118" t="n">
        <v>1133766</v>
      </c>
      <c r="F51" s="117" t="inlineStr">
        <is>
          <t xml:space="preserve">DARK GREEN </t>
        </is>
      </c>
      <c r="G51" s="117" t="inlineStr">
        <is>
          <t>EMPAQUE</t>
        </is>
      </c>
      <c r="H51" s="117" t="inlineStr">
        <is>
          <t>TINTORERÍA</t>
        </is>
      </c>
      <c r="I51" s="117" t="inlineStr">
        <is>
          <t>INTERLOCK</t>
        </is>
      </c>
      <c r="J51" s="117" t="inlineStr">
        <is>
          <t>DEGRADE</t>
        </is>
      </c>
      <c r="K51" s="117" t="inlineStr">
        <is>
          <t>INSPECCION</t>
        </is>
      </c>
      <c r="L51" s="118" t="inlineStr">
        <is>
          <t>NOCHE</t>
        </is>
      </c>
      <c r="M51" s="117" t="n">
        <v>487.04</v>
      </c>
      <c r="N51" s="119" t="inlineStr">
        <is>
          <t>APROBADO A LA 2DA</t>
        </is>
      </c>
      <c r="O51" s="117" t="n"/>
    </row>
    <row r="52">
      <c r="A52" s="190" t="n">
        <v>46030</v>
      </c>
      <c r="B52" s="190" t="n">
        <v>46029</v>
      </c>
      <c r="C52" s="125" t="inlineStr">
        <is>
          <t>D-6561</t>
        </is>
      </c>
      <c r="D52" s="126" t="inlineStr">
        <is>
          <t>ZIMATEX</t>
        </is>
      </c>
      <c r="E52" s="125" t="n">
        <v>3207685</v>
      </c>
      <c r="F52" s="126" t="inlineStr">
        <is>
          <t>BLACK</t>
        </is>
      </c>
      <c r="G52" s="126" t="inlineStr">
        <is>
          <t>EMPAQUE</t>
        </is>
      </c>
      <c r="H52" s="129" t="inlineStr">
        <is>
          <t>TINTORERÍA</t>
        </is>
      </c>
      <c r="I52" s="126" t="inlineStr">
        <is>
          <t>INTERLOCK</t>
        </is>
      </c>
      <c r="J52" s="126" t="inlineStr">
        <is>
          <t>SOLIDEZ FUERA DE RANGO</t>
        </is>
      </c>
      <c r="K52" s="126" t="inlineStr">
        <is>
          <t>ANALISTA DE PRUEBAS FISICAS</t>
        </is>
      </c>
      <c r="L52" s="125" t="inlineStr">
        <is>
          <t>NOCHE</t>
        </is>
      </c>
      <c r="M52" s="126" t="n">
        <v>501.99</v>
      </c>
      <c r="N52" s="113" t="inlineStr">
        <is>
          <t>APROBADO</t>
        </is>
      </c>
      <c r="O52" s="126" t="n"/>
    </row>
    <row r="53">
      <c r="A53" s="191" t="n">
        <v>46030</v>
      </c>
      <c r="B53" s="191" t="n">
        <v>46029</v>
      </c>
      <c r="C53" s="118" t="inlineStr">
        <is>
          <t>D-6561</t>
        </is>
      </c>
      <c r="D53" s="117" t="inlineStr">
        <is>
          <t>ZIMATEX</t>
        </is>
      </c>
      <c r="E53" s="118" t="n">
        <v>3207684</v>
      </c>
      <c r="F53" s="117" t="inlineStr">
        <is>
          <t>BLACK</t>
        </is>
      </c>
      <c r="G53" s="117" t="inlineStr">
        <is>
          <t>EMPAQUE</t>
        </is>
      </c>
      <c r="H53" s="117" t="inlineStr">
        <is>
          <t>TINTORERÍA</t>
        </is>
      </c>
      <c r="I53" s="117" t="inlineStr">
        <is>
          <t>INTERLOCK</t>
        </is>
      </c>
      <c r="J53" s="111" t="inlineStr">
        <is>
          <t>SOLIDEZ FUERA DE RANGO</t>
        </is>
      </c>
      <c r="K53" s="117" t="inlineStr">
        <is>
          <t>ANALISTA DE PRUEBAS FISICAS</t>
        </is>
      </c>
      <c r="L53" s="118" t="inlineStr">
        <is>
          <t>NOCHE</t>
        </is>
      </c>
      <c r="M53" s="117" t="n">
        <v>226.4</v>
      </c>
      <c r="N53" s="113" t="inlineStr">
        <is>
          <t>APROBADO</t>
        </is>
      </c>
      <c r="O53" s="117" t="inlineStr">
        <is>
          <t>LIBERAR SIGUIENTE SEMANA</t>
        </is>
      </c>
    </row>
    <row r="54">
      <c r="A54" s="190" t="n">
        <v>46030</v>
      </c>
      <c r="B54" s="190" t="n">
        <v>46029</v>
      </c>
      <c r="C54" s="125" t="inlineStr">
        <is>
          <t>D-6654</t>
        </is>
      </c>
      <c r="D54" s="126" t="inlineStr">
        <is>
          <t>SANMAR</t>
        </is>
      </c>
      <c r="E54" s="125" t="n">
        <v>1132966</v>
      </c>
      <c r="F54" s="126" t="inlineStr">
        <is>
          <t>ROYAL</t>
        </is>
      </c>
      <c r="G54" s="126" t="inlineStr">
        <is>
          <t>EMPAQUE</t>
        </is>
      </c>
      <c r="H54" s="129" t="inlineStr">
        <is>
          <t>TINTORERÍA</t>
        </is>
      </c>
      <c r="I54" s="126" t="inlineStr">
        <is>
          <t>INTERLOCK</t>
        </is>
      </c>
      <c r="J54" s="129" t="inlineStr">
        <is>
          <t xml:space="preserve">COLOR DISPAREJO </t>
        </is>
      </c>
      <c r="K54" s="126" t="inlineStr">
        <is>
          <t>ANALISTA DE COLOR</t>
        </is>
      </c>
      <c r="L54" s="125" t="inlineStr">
        <is>
          <t>NOCHE</t>
        </is>
      </c>
      <c r="M54" s="126" t="n">
        <v>24</v>
      </c>
      <c r="N54" s="128" t="inlineStr">
        <is>
          <t>APROBADO A LA 2DA</t>
        </is>
      </c>
      <c r="O54" s="126" t="inlineStr">
        <is>
          <t>LIBERAR SIGUIENTE SEMANA</t>
        </is>
      </c>
    </row>
    <row r="55">
      <c r="A55" s="191" t="n">
        <v>46030</v>
      </c>
      <c r="B55" s="191" t="n">
        <v>46029</v>
      </c>
      <c r="C55" s="118" t="inlineStr">
        <is>
          <t>D-6654</t>
        </is>
      </c>
      <c r="D55" s="117" t="inlineStr">
        <is>
          <t>SANMAR</t>
        </is>
      </c>
      <c r="E55" s="118" t="n">
        <v>1132887</v>
      </c>
      <c r="F55" s="117" t="inlineStr">
        <is>
          <t>ROYAL</t>
        </is>
      </c>
      <c r="G55" s="117" t="inlineStr">
        <is>
          <t>EMPAQUE</t>
        </is>
      </c>
      <c r="H55" s="117" t="inlineStr">
        <is>
          <t>TINTORERÍA</t>
        </is>
      </c>
      <c r="I55" s="117" t="inlineStr">
        <is>
          <t>INTERLOCK</t>
        </is>
      </c>
      <c r="J55" s="117" t="inlineStr">
        <is>
          <t xml:space="preserve">COLOR DISPAREJO </t>
        </is>
      </c>
      <c r="K55" s="117" t="inlineStr">
        <is>
          <t>ANALISTA DE COLOR</t>
        </is>
      </c>
      <c r="L55" s="118" t="inlineStr">
        <is>
          <t>NOCHE</t>
        </is>
      </c>
      <c r="M55" s="117" t="n">
        <v>135.66</v>
      </c>
      <c r="N55" s="119" t="inlineStr">
        <is>
          <t>APROBADO A LA 2DA</t>
        </is>
      </c>
      <c r="O55" s="117" t="n"/>
    </row>
    <row r="56">
      <c r="A56" s="190" t="n">
        <v>46031</v>
      </c>
      <c r="B56" s="190" t="n">
        <v>46030</v>
      </c>
      <c r="C56" s="125" t="inlineStr">
        <is>
          <t>D-6689</t>
        </is>
      </c>
      <c r="D56" s="126" t="inlineStr">
        <is>
          <t>SANMAR</t>
        </is>
      </c>
      <c r="E56" s="125" t="n">
        <v>1133585</v>
      </c>
      <c r="F56" s="126" t="inlineStr">
        <is>
          <t>DEEP NAVY</t>
        </is>
      </c>
      <c r="G56" s="126" t="inlineStr">
        <is>
          <t>TEJIDO</t>
        </is>
      </c>
      <c r="H56" s="126" t="inlineStr">
        <is>
          <t>TEJIDO</t>
        </is>
      </c>
      <c r="I56" s="126" t="inlineStr">
        <is>
          <t>INTERLOCK</t>
        </is>
      </c>
      <c r="J56" s="126" t="inlineStr">
        <is>
          <t>PARON DE MAQUINA DE TEJIDO</t>
        </is>
      </c>
      <c r="K56" s="126" t="inlineStr">
        <is>
          <t>INSPECCION</t>
        </is>
      </c>
      <c r="L56" s="125" t="inlineStr">
        <is>
          <t>NOCHE</t>
        </is>
      </c>
      <c r="M56" s="126" t="n">
        <v>24.54</v>
      </c>
      <c r="N56" s="113" t="inlineStr">
        <is>
          <t>RECHAZADO</t>
        </is>
      </c>
      <c r="O56" s="126" t="n"/>
    </row>
    <row r="57">
      <c r="A57" s="191" t="n">
        <v>46031</v>
      </c>
      <c r="B57" s="191" t="n">
        <v>46030</v>
      </c>
      <c r="C57" s="118" t="inlineStr">
        <is>
          <t>D-6654</t>
        </is>
      </c>
      <c r="D57" s="117" t="inlineStr">
        <is>
          <t>SANMAR</t>
        </is>
      </c>
      <c r="E57" s="118" t="n">
        <v>1133318</v>
      </c>
      <c r="F57" s="117" t="inlineStr">
        <is>
          <t>TRUE NAVY</t>
        </is>
      </c>
      <c r="G57" s="111" t="inlineStr">
        <is>
          <t>TEJIDO</t>
        </is>
      </c>
      <c r="H57" s="111" t="inlineStr">
        <is>
          <t>TEJIDO</t>
        </is>
      </c>
      <c r="I57" s="117" t="inlineStr">
        <is>
          <t>INTERLOCK</t>
        </is>
      </c>
      <c r="J57" s="117" t="inlineStr">
        <is>
          <t>PARON DE MAQUINA DE TEJIDO</t>
        </is>
      </c>
      <c r="K57" s="117" t="inlineStr">
        <is>
          <t>INSPECCION</t>
        </is>
      </c>
      <c r="L57" s="118" t="inlineStr">
        <is>
          <t>NOCHE</t>
        </is>
      </c>
      <c r="M57" s="117" t="n">
        <v>49</v>
      </c>
      <c r="N57" s="119" t="inlineStr">
        <is>
          <t>RECHAZADO</t>
        </is>
      </c>
      <c r="O57" s="117" t="n"/>
    </row>
    <row r="58">
      <c r="A58" s="190" t="n">
        <v>46031</v>
      </c>
      <c r="B58" s="190" t="n">
        <v>46030</v>
      </c>
      <c r="C58" s="125" t="inlineStr">
        <is>
          <t>D-6648</t>
        </is>
      </c>
      <c r="D58" s="126" t="inlineStr">
        <is>
          <t>KANTEX</t>
        </is>
      </c>
      <c r="E58" s="125" t="n">
        <v>3207728</v>
      </c>
      <c r="F58" s="126" t="inlineStr">
        <is>
          <t>BOLD BLACK</t>
        </is>
      </c>
      <c r="G58" s="126" t="inlineStr">
        <is>
          <t>TEJIDO</t>
        </is>
      </c>
      <c r="H58" s="126" t="inlineStr">
        <is>
          <t>TEJIDO</t>
        </is>
      </c>
      <c r="I58" s="126" t="inlineStr">
        <is>
          <t>JERSEY</t>
        </is>
      </c>
      <c r="J58" s="126" t="inlineStr">
        <is>
          <t xml:space="preserve">LINEA DE AGUJA </t>
        </is>
      </c>
      <c r="K58" s="126" t="inlineStr">
        <is>
          <t>INSPECCION</t>
        </is>
      </c>
      <c r="L58" s="125" t="inlineStr">
        <is>
          <t>NOCHE</t>
        </is>
      </c>
      <c r="M58" s="126" t="n">
        <v>36.6</v>
      </c>
      <c r="N58" s="113" t="inlineStr">
        <is>
          <t>RECHAZADO</t>
        </is>
      </c>
      <c r="O58" s="126" t="n"/>
    </row>
    <row r="59">
      <c r="A59" s="191" t="n">
        <v>46031</v>
      </c>
      <c r="B59" s="191" t="n">
        <v>46030</v>
      </c>
      <c r="C59" s="118" t="inlineStr">
        <is>
          <t>D-6648</t>
        </is>
      </c>
      <c r="D59" s="117" t="inlineStr">
        <is>
          <t>KANTEX</t>
        </is>
      </c>
      <c r="E59" s="118" t="n">
        <v>3207728</v>
      </c>
      <c r="F59" s="117" t="inlineStr">
        <is>
          <t>BLACK</t>
        </is>
      </c>
      <c r="G59" s="111" t="inlineStr">
        <is>
          <t>TEJIDO</t>
        </is>
      </c>
      <c r="H59" s="111" t="inlineStr">
        <is>
          <t>TEJIDO</t>
        </is>
      </c>
      <c r="I59" s="117" t="inlineStr">
        <is>
          <t>JERSEY</t>
        </is>
      </c>
      <c r="J59" s="117" t="inlineStr">
        <is>
          <t>BARRADO</t>
        </is>
      </c>
      <c r="K59" s="117" t="inlineStr">
        <is>
          <t>INSPECCION</t>
        </is>
      </c>
      <c r="L59" s="118" t="inlineStr">
        <is>
          <t>NOCHE</t>
        </is>
      </c>
      <c r="M59" s="117" t="n">
        <v>2.8</v>
      </c>
      <c r="N59" s="119" t="inlineStr">
        <is>
          <t>RECHAZADO</t>
        </is>
      </c>
      <c r="O59" s="117" t="n"/>
    </row>
    <row r="60">
      <c r="A60" s="190" t="n">
        <v>46031</v>
      </c>
      <c r="B60" s="190" t="n">
        <v>46030</v>
      </c>
      <c r="C60" s="125" t="inlineStr">
        <is>
          <t>F-7934</t>
        </is>
      </c>
      <c r="D60" s="126" t="inlineStr">
        <is>
          <t>IML</t>
        </is>
      </c>
      <c r="E60" s="125" t="n">
        <v>1133637</v>
      </c>
      <c r="F60" s="126" t="inlineStr">
        <is>
          <t>PHANTOM</t>
        </is>
      </c>
      <c r="G60" s="126" t="inlineStr">
        <is>
          <t>TINTORERIA</t>
        </is>
      </c>
      <c r="H60" s="129" t="inlineStr">
        <is>
          <t>TEJIDO</t>
        </is>
      </c>
      <c r="I60" s="126" t="inlineStr">
        <is>
          <t>JERSEY</t>
        </is>
      </c>
      <c r="J60" s="126" t="inlineStr">
        <is>
          <t>SOBON DE MAQUINA</t>
        </is>
      </c>
      <c r="K60" s="126" t="inlineStr">
        <is>
          <t>INSPECCION</t>
        </is>
      </c>
      <c r="L60" s="125" t="inlineStr">
        <is>
          <t>NOCHE</t>
        </is>
      </c>
      <c r="M60" s="126" t="n">
        <v>45.85</v>
      </c>
      <c r="N60" s="113" t="inlineStr">
        <is>
          <t>APROBADO</t>
        </is>
      </c>
      <c r="O60" s="126" t="inlineStr">
        <is>
          <t>AE</t>
        </is>
      </c>
    </row>
    <row r="61">
      <c r="A61" s="191" t="n">
        <v>46031</v>
      </c>
      <c r="B61" s="191" t="n">
        <v>46030</v>
      </c>
      <c r="C61" s="118" t="inlineStr">
        <is>
          <t>D-6654</t>
        </is>
      </c>
      <c r="D61" s="117" t="inlineStr">
        <is>
          <t>SANMAR</t>
        </is>
      </c>
      <c r="E61" s="118" t="n">
        <v>1133034</v>
      </c>
      <c r="F61" s="117" t="inlineStr">
        <is>
          <t xml:space="preserve">DARK GREEN </t>
        </is>
      </c>
      <c r="G61" s="117" t="n"/>
      <c r="H61" s="117" t="inlineStr">
        <is>
          <t>TEJIDO</t>
        </is>
      </c>
      <c r="I61" s="117" t="inlineStr">
        <is>
          <t>INTERLOCK</t>
        </is>
      </c>
      <c r="J61" s="117" t="inlineStr">
        <is>
          <t>LINEA DE PLEGADOR</t>
        </is>
      </c>
      <c r="K61" s="117" t="inlineStr">
        <is>
          <t>INSPECCION</t>
        </is>
      </c>
      <c r="L61" s="118" t="inlineStr">
        <is>
          <t>NOCHE</t>
        </is>
      </c>
      <c r="M61" s="117" t="n">
        <v>148.04</v>
      </c>
      <c r="N61" s="119" t="inlineStr">
        <is>
          <t>RECHAZADO</t>
        </is>
      </c>
      <c r="O61" s="117" t="n"/>
    </row>
    <row r="62">
      <c r="A62" s="190" t="n">
        <v>46031</v>
      </c>
      <c r="B62" s="190" t="n">
        <v>46030</v>
      </c>
      <c r="C62" s="125" t="inlineStr">
        <is>
          <t>D-6654</t>
        </is>
      </c>
      <c r="D62" s="126" t="inlineStr">
        <is>
          <t>SANMAR</t>
        </is>
      </c>
      <c r="E62" s="125" t="n">
        <v>1133767</v>
      </c>
      <c r="F62" s="126" t="inlineStr">
        <is>
          <t xml:space="preserve">DARK GREEN </t>
        </is>
      </c>
      <c r="G62" s="126" t="inlineStr">
        <is>
          <t>TEJIDO</t>
        </is>
      </c>
      <c r="H62" s="126" t="inlineStr">
        <is>
          <t>TEJIDO</t>
        </is>
      </c>
      <c r="I62" s="126" t="inlineStr">
        <is>
          <t>INTERLOCK</t>
        </is>
      </c>
      <c r="J62" s="126" t="inlineStr">
        <is>
          <t>BARRADO</t>
        </is>
      </c>
      <c r="K62" s="126" t="inlineStr">
        <is>
          <t>INSPECCION</t>
        </is>
      </c>
      <c r="L62" s="125" t="inlineStr">
        <is>
          <t>NOCHE</t>
        </is>
      </c>
      <c r="M62" s="126" t="n">
        <v>225.9</v>
      </c>
      <c r="N62" s="113" t="inlineStr">
        <is>
          <t>APROBADO</t>
        </is>
      </c>
      <c r="O62" s="126" t="n"/>
    </row>
    <row r="63">
      <c r="A63" s="191" t="n">
        <v>46031</v>
      </c>
      <c r="B63" s="191" t="n">
        <v>46030</v>
      </c>
      <c r="C63" s="118" t="inlineStr">
        <is>
          <t>D-6654</t>
        </is>
      </c>
      <c r="D63" s="117" t="inlineStr">
        <is>
          <t>SANMAR</t>
        </is>
      </c>
      <c r="E63" s="118" t="n">
        <v>1133034</v>
      </c>
      <c r="F63" s="117" t="inlineStr">
        <is>
          <t xml:space="preserve">DARK GREEN </t>
        </is>
      </c>
      <c r="G63" s="111" t="inlineStr">
        <is>
          <t>TEJIDO</t>
        </is>
      </c>
      <c r="H63" s="111" t="inlineStr">
        <is>
          <t>TEJIDO</t>
        </is>
      </c>
      <c r="I63" s="117" t="inlineStr">
        <is>
          <t>INTERLOCK</t>
        </is>
      </c>
      <c r="J63" s="117" t="inlineStr">
        <is>
          <t>BARRADO</t>
        </is>
      </c>
      <c r="K63" s="117" t="inlineStr">
        <is>
          <t>INSPECCION</t>
        </is>
      </c>
      <c r="L63" s="118" t="inlineStr">
        <is>
          <t>NOCHE</t>
        </is>
      </c>
      <c r="M63" s="117" t="n">
        <v>32.28</v>
      </c>
      <c r="N63" s="113" t="inlineStr">
        <is>
          <t>APROBADO</t>
        </is>
      </c>
      <c r="O63" s="117" t="n"/>
    </row>
    <row r="64">
      <c r="A64" s="190" t="n">
        <v>46031</v>
      </c>
      <c r="B64" s="190" t="n">
        <v>46030</v>
      </c>
      <c r="C64" s="125" t="inlineStr">
        <is>
          <t>D-6654</t>
        </is>
      </c>
      <c r="D64" s="126" t="inlineStr">
        <is>
          <t>SANMAR</t>
        </is>
      </c>
      <c r="E64" s="125" t="n">
        <v>1133171</v>
      </c>
      <c r="F64" s="126" t="inlineStr">
        <is>
          <t xml:space="preserve">DARK GREEN </t>
        </is>
      </c>
      <c r="G64" s="126" t="inlineStr">
        <is>
          <t>TEJIDO</t>
        </is>
      </c>
      <c r="H64" s="126" t="inlineStr">
        <is>
          <t>TEJIDO</t>
        </is>
      </c>
      <c r="I64" s="126" t="inlineStr">
        <is>
          <t>INTERLOCK</t>
        </is>
      </c>
      <c r="J64" s="126" t="inlineStr">
        <is>
          <t>BARRADO</t>
        </is>
      </c>
      <c r="K64" s="126" t="inlineStr">
        <is>
          <t>INSPECCION</t>
        </is>
      </c>
      <c r="L64" s="125" t="inlineStr">
        <is>
          <t>NOCHE</t>
        </is>
      </c>
      <c r="M64" s="126" t="n">
        <v>129.4</v>
      </c>
      <c r="N64" s="113" t="inlineStr">
        <is>
          <t>APROBADO</t>
        </is>
      </c>
      <c r="O64" s="126" t="n"/>
    </row>
    <row r="65">
      <c r="A65" s="191" t="n">
        <v>46031</v>
      </c>
      <c r="B65" s="191" t="n">
        <v>46030</v>
      </c>
      <c r="C65" s="118" t="inlineStr">
        <is>
          <t>D-6689</t>
        </is>
      </c>
      <c r="D65" s="117" t="inlineStr">
        <is>
          <t>SANMAR</t>
        </is>
      </c>
      <c r="E65" s="118" t="inlineStr">
        <is>
          <t>1133720/716</t>
        </is>
      </c>
      <c r="F65" s="117" t="inlineStr">
        <is>
          <t>GOLD</t>
        </is>
      </c>
      <c r="G65" s="117" t="inlineStr">
        <is>
          <t>TINTORERIA</t>
        </is>
      </c>
      <c r="H65" s="117" t="inlineStr">
        <is>
          <t>TINTORERÍA</t>
        </is>
      </c>
      <c r="I65" s="117" t="inlineStr">
        <is>
          <t>INTERLOCK</t>
        </is>
      </c>
      <c r="J65" s="111" t="inlineStr">
        <is>
          <t>MANCHAS DE COLORANTE</t>
        </is>
      </c>
      <c r="K65" s="117" t="inlineStr">
        <is>
          <t>INSPECCION</t>
        </is>
      </c>
      <c r="L65" s="118" t="inlineStr">
        <is>
          <t>NOCHE</t>
        </is>
      </c>
      <c r="M65" s="117" t="n">
        <v>67.12</v>
      </c>
      <c r="N65" s="119" t="inlineStr">
        <is>
          <t>RECHAZADO</t>
        </is>
      </c>
      <c r="O65" s="117" t="n"/>
    </row>
    <row r="66">
      <c r="A66" s="190" t="n">
        <v>46031</v>
      </c>
      <c r="B66" s="190" t="n">
        <v>46030</v>
      </c>
      <c r="C66" s="125" t="inlineStr">
        <is>
          <t>F-7914</t>
        </is>
      </c>
      <c r="D66" s="126" t="inlineStr">
        <is>
          <t>HANES</t>
        </is>
      </c>
      <c r="E66" s="125" t="n">
        <v>1132780</v>
      </c>
      <c r="F66" s="126" t="inlineStr">
        <is>
          <t>LIGHT STEEL HTR</t>
        </is>
      </c>
      <c r="G66" s="126" t="inlineStr">
        <is>
          <t>TINTORERIA</t>
        </is>
      </c>
      <c r="H66" s="129" t="inlineStr">
        <is>
          <t>TINTORERÍA</t>
        </is>
      </c>
      <c r="I66" s="126" t="inlineStr">
        <is>
          <t>INTERLOCK</t>
        </is>
      </c>
      <c r="J66" s="129" t="inlineStr">
        <is>
          <t xml:space="preserve">COLOR DISPAREJO </t>
        </is>
      </c>
      <c r="K66" s="126" t="inlineStr">
        <is>
          <t>ANALISTA DE COLOR</t>
        </is>
      </c>
      <c r="L66" s="125" t="inlineStr">
        <is>
          <t>NOCHE</t>
        </is>
      </c>
      <c r="M66" s="126" t="n">
        <v>125</v>
      </c>
      <c r="N66" s="113" t="inlineStr">
        <is>
          <t>APROBADO</t>
        </is>
      </c>
      <c r="O66" s="126" t="n"/>
    </row>
    <row r="67">
      <c r="A67" s="191" t="n">
        <v>46031</v>
      </c>
      <c r="B67" s="191" t="n">
        <v>46030</v>
      </c>
      <c r="C67" s="118" t="inlineStr">
        <is>
          <t>D-6661</t>
        </is>
      </c>
      <c r="D67" s="117" t="inlineStr">
        <is>
          <t>INTRADECO</t>
        </is>
      </c>
      <c r="E67" s="118" t="n">
        <v>1133259</v>
      </c>
      <c r="F67" s="117" t="inlineStr">
        <is>
          <t>SOFT SILVER</t>
        </is>
      </c>
      <c r="G67" s="117" t="inlineStr">
        <is>
          <t>TINTORERIA</t>
        </is>
      </c>
      <c r="H67" s="117" t="inlineStr">
        <is>
          <t>TINTORERÍA</t>
        </is>
      </c>
      <c r="I67" s="117" t="inlineStr">
        <is>
          <t>BIRD EYE MESH</t>
        </is>
      </c>
      <c r="J67" s="117" t="inlineStr">
        <is>
          <t xml:space="preserve">COLOR DISPAREJO </t>
        </is>
      </c>
      <c r="K67" s="117" t="inlineStr">
        <is>
          <t>ANALISTA DE COLOR</t>
        </is>
      </c>
      <c r="L67" s="118" t="inlineStr">
        <is>
          <t>NOCHE</t>
        </is>
      </c>
      <c r="M67" s="117" t="n">
        <v>23</v>
      </c>
      <c r="N67" s="113" t="inlineStr">
        <is>
          <t>APROBADO</t>
        </is>
      </c>
      <c r="O67" s="117" t="n"/>
    </row>
    <row r="68">
      <c r="A68" s="190" t="n">
        <v>46031</v>
      </c>
      <c r="B68" s="190" t="n">
        <v>46030</v>
      </c>
      <c r="C68" s="125" t="inlineStr">
        <is>
          <t>D-6124</t>
        </is>
      </c>
      <c r="D68" s="126" t="inlineStr">
        <is>
          <t>KANTEX</t>
        </is>
      </c>
      <c r="E68" s="125" t="n">
        <v>3207666</v>
      </c>
      <c r="F68" s="126" t="inlineStr">
        <is>
          <t>PASTEL YELLOW</t>
        </is>
      </c>
      <c r="G68" s="126" t="inlineStr">
        <is>
          <t>TEJIDO</t>
        </is>
      </c>
      <c r="H68" s="126" t="inlineStr">
        <is>
          <t>TEJIDO</t>
        </is>
      </c>
      <c r="I68" s="126" t="inlineStr">
        <is>
          <t>JERSEY</t>
        </is>
      </c>
      <c r="J68" s="126" t="inlineStr">
        <is>
          <t xml:space="preserve">LINEA DE AGUJA </t>
        </is>
      </c>
      <c r="K68" s="126" t="inlineStr">
        <is>
          <t>INSPECCION</t>
        </is>
      </c>
      <c r="L68" s="125" t="inlineStr">
        <is>
          <t>NOCHE</t>
        </is>
      </c>
      <c r="M68" s="126" t="n">
        <v>29.56</v>
      </c>
      <c r="N68" s="113" t="inlineStr">
        <is>
          <t>APROBADO</t>
        </is>
      </c>
      <c r="O68" s="126" t="n"/>
    </row>
    <row r="69">
      <c r="A69" s="191" t="n">
        <v>46031</v>
      </c>
      <c r="B69" s="191" t="n">
        <v>46030</v>
      </c>
      <c r="C69" s="118" t="inlineStr">
        <is>
          <t>D-6124</t>
        </is>
      </c>
      <c r="D69" s="117" t="inlineStr">
        <is>
          <t>KANTEX</t>
        </is>
      </c>
      <c r="E69" s="118" t="n">
        <v>3207666</v>
      </c>
      <c r="F69" s="117" t="inlineStr">
        <is>
          <t>PASTEL YELLOW</t>
        </is>
      </c>
      <c r="G69" s="117" t="n"/>
      <c r="H69" s="117" t="inlineStr">
        <is>
          <t>TINTORERÍA</t>
        </is>
      </c>
      <c r="I69" s="117" t="inlineStr">
        <is>
          <t>JERSEY</t>
        </is>
      </c>
      <c r="J69" s="117" t="inlineStr">
        <is>
          <t>PUNTOS NEGROS</t>
        </is>
      </c>
      <c r="K69" s="117" t="inlineStr">
        <is>
          <t>INSPECCION</t>
        </is>
      </c>
      <c r="L69" s="118" t="inlineStr">
        <is>
          <t>NOCHE</t>
        </is>
      </c>
      <c r="M69" s="117" t="n">
        <v>3.86</v>
      </c>
      <c r="N69" s="119" t="inlineStr">
        <is>
          <t>RECHAZADO</t>
        </is>
      </c>
      <c r="O69" s="117" t="n"/>
    </row>
    <row r="70">
      <c r="A70" s="190" t="n">
        <v>46031</v>
      </c>
      <c r="B70" s="190" t="n">
        <v>46030</v>
      </c>
      <c r="C70" s="125" t="inlineStr">
        <is>
          <t>D-6669</t>
        </is>
      </c>
      <c r="D70" s="126" t="inlineStr">
        <is>
          <t>SANMAR</t>
        </is>
      </c>
      <c r="E70" s="125" t="n">
        <v>1133316</v>
      </c>
      <c r="F70" s="126" t="inlineStr">
        <is>
          <t>NEON PINK</t>
        </is>
      </c>
      <c r="G70" s="126" t="inlineStr">
        <is>
          <t>TINTORERIA</t>
        </is>
      </c>
      <c r="H70" s="129" t="inlineStr">
        <is>
          <t>TINTORERÍA</t>
        </is>
      </c>
      <c r="I70" s="126" t="inlineStr">
        <is>
          <t>INTERLOCK</t>
        </is>
      </c>
      <c r="J70" s="126" t="inlineStr">
        <is>
          <t>MANCHAS DE COLORANTE</t>
        </is>
      </c>
      <c r="K70" s="126" t="inlineStr">
        <is>
          <t>INSPECCION</t>
        </is>
      </c>
      <c r="L70" s="125" t="inlineStr">
        <is>
          <t>NOCHE</t>
        </is>
      </c>
      <c r="M70" s="126" t="n">
        <v>20.62</v>
      </c>
      <c r="N70" s="113" t="inlineStr">
        <is>
          <t>RECHAZADO</t>
        </is>
      </c>
      <c r="O70" s="126" t="n"/>
    </row>
    <row r="71">
      <c r="A71" s="191" t="n">
        <v>46031</v>
      </c>
      <c r="B71" s="191" t="n">
        <v>46030</v>
      </c>
      <c r="C71" s="118" t="inlineStr">
        <is>
          <t>F-7817</t>
        </is>
      </c>
      <c r="D71" s="117" t="inlineStr">
        <is>
          <t>TIMBERLAND</t>
        </is>
      </c>
      <c r="E71" s="118" t="n">
        <v>1132534</v>
      </c>
      <c r="F71" s="117" t="inlineStr">
        <is>
          <t>SAFARI</t>
        </is>
      </c>
      <c r="G71" s="117" t="inlineStr">
        <is>
          <t>TINTORERIA</t>
        </is>
      </c>
      <c r="H71" s="117" t="inlineStr">
        <is>
          <t>TINTORERÍA</t>
        </is>
      </c>
      <c r="I71" s="117" t="inlineStr">
        <is>
          <t>JERSEY</t>
        </is>
      </c>
      <c r="J71" s="117" t="inlineStr">
        <is>
          <t>TONO FUERA DE ESTÁNDAR</t>
        </is>
      </c>
      <c r="K71" s="117" t="inlineStr">
        <is>
          <t>ANALISTA DE COLOR</t>
        </is>
      </c>
      <c r="L71" s="118" t="inlineStr">
        <is>
          <t>NOCHE</t>
        </is>
      </c>
      <c r="M71" s="117" t="n">
        <v>24</v>
      </c>
      <c r="N71" s="119" t="inlineStr">
        <is>
          <t>RECHAZADO</t>
        </is>
      </c>
      <c r="O71" s="117" t="n"/>
    </row>
    <row r="72">
      <c r="A72" s="190" t="n">
        <v>46031</v>
      </c>
      <c r="B72" s="190" t="n">
        <v>46030</v>
      </c>
      <c r="C72" s="125" t="inlineStr">
        <is>
          <t>D-6654</t>
        </is>
      </c>
      <c r="D72" s="126" t="inlineStr">
        <is>
          <t>SANMAR</t>
        </is>
      </c>
      <c r="E72" s="125" t="inlineStr">
        <is>
          <t>1133173/610</t>
        </is>
      </c>
      <c r="F72" s="126" t="inlineStr">
        <is>
          <t>TRUE NAVY</t>
        </is>
      </c>
      <c r="G72" s="126" t="inlineStr">
        <is>
          <t>TINTORERIA</t>
        </is>
      </c>
      <c r="H72" s="129" t="inlineStr">
        <is>
          <t>TINTORERÍA</t>
        </is>
      </c>
      <c r="I72" s="126" t="inlineStr">
        <is>
          <t>INTERLOCK</t>
        </is>
      </c>
      <c r="J72" s="129" t="inlineStr">
        <is>
          <t>TONO FUERA DE ESTÁNDAR</t>
        </is>
      </c>
      <c r="K72" s="126" t="inlineStr">
        <is>
          <t>ANALISTA DE COLOR</t>
        </is>
      </c>
      <c r="L72" s="125" t="inlineStr">
        <is>
          <t>NOCHE</t>
        </is>
      </c>
      <c r="M72" s="126" t="n">
        <v>400</v>
      </c>
      <c r="N72" s="113" t="inlineStr">
        <is>
          <t>RECHAZADO</t>
        </is>
      </c>
      <c r="O72" s="126" t="n"/>
    </row>
    <row r="73">
      <c r="A73" s="191" t="n">
        <v>46031</v>
      </c>
      <c r="B73" s="191" t="n">
        <v>46030</v>
      </c>
      <c r="C73" s="118" t="inlineStr">
        <is>
          <t>F-7851</t>
        </is>
      </c>
      <c r="D73" s="117" t="inlineStr">
        <is>
          <t>NAUTICA</t>
        </is>
      </c>
      <c r="E73" s="118" t="n">
        <v>1133268</v>
      </c>
      <c r="F73" s="117" t="inlineStr">
        <is>
          <t>MAUVE GLOW</t>
        </is>
      </c>
      <c r="G73" s="117" t="inlineStr">
        <is>
          <t>TINTORERIA</t>
        </is>
      </c>
      <c r="H73" s="117" t="inlineStr">
        <is>
          <t>TINTORERÍA</t>
        </is>
      </c>
      <c r="I73" s="117" t="inlineStr">
        <is>
          <t>JERSEY</t>
        </is>
      </c>
      <c r="J73" s="117" t="inlineStr">
        <is>
          <t xml:space="preserve">COLOR DISPAREJO </t>
        </is>
      </c>
      <c r="K73" s="117" t="inlineStr">
        <is>
          <t>ANALISTA DE COLOR</t>
        </is>
      </c>
      <c r="L73" s="118" t="inlineStr">
        <is>
          <t>NOCHE</t>
        </is>
      </c>
      <c r="M73" s="117" t="n">
        <v>100.33</v>
      </c>
      <c r="N73" s="113" t="inlineStr">
        <is>
          <t>APROBADO</t>
        </is>
      </c>
      <c r="O73" s="117" t="n"/>
    </row>
    <row r="74">
      <c r="A74" s="190" t="n">
        <v>46032</v>
      </c>
      <c r="B74" s="190" t="n">
        <v>46031</v>
      </c>
      <c r="C74" s="125" t="inlineStr">
        <is>
          <t>F-7904</t>
        </is>
      </c>
      <c r="D74" s="126" t="inlineStr">
        <is>
          <t>IML</t>
        </is>
      </c>
      <c r="E74" s="125" t="n">
        <v>1132938</v>
      </c>
      <c r="F74" s="126" t="inlineStr">
        <is>
          <t>PHANTOM</t>
        </is>
      </c>
      <c r="G74" s="126" t="n"/>
      <c r="H74" s="126" t="inlineStr">
        <is>
          <t>TEJIDO</t>
        </is>
      </c>
      <c r="I74" s="126" t="inlineStr">
        <is>
          <t>JERSEY</t>
        </is>
      </c>
      <c r="J74" s="126" t="inlineStr">
        <is>
          <t>PIQUETES</t>
        </is>
      </c>
      <c r="K74" s="126" t="inlineStr">
        <is>
          <t>INSPECCION</t>
        </is>
      </c>
      <c r="L74" s="125" t="inlineStr">
        <is>
          <t>NOCHE</t>
        </is>
      </c>
      <c r="M74" s="126" t="n">
        <v>66.77</v>
      </c>
      <c r="N74" s="113" t="inlineStr">
        <is>
          <t>RECHAZADO</t>
        </is>
      </c>
      <c r="O74" s="126" t="n"/>
    </row>
    <row r="75">
      <c r="A75" s="191" t="n">
        <v>46032</v>
      </c>
      <c r="B75" s="190" t="n">
        <v>46031</v>
      </c>
      <c r="C75" s="118" t="inlineStr">
        <is>
          <t>D-6124</t>
        </is>
      </c>
      <c r="D75" s="117" t="inlineStr">
        <is>
          <t>KANTEX</t>
        </is>
      </c>
      <c r="E75" s="118" t="n">
        <v>3207657</v>
      </c>
      <c r="F75" s="117" t="inlineStr">
        <is>
          <t>ARUBA BLUE</t>
        </is>
      </c>
      <c r="G75" s="117" t="n"/>
      <c r="H75" s="117" t="inlineStr">
        <is>
          <t>ACABADOS</t>
        </is>
      </c>
      <c r="I75" s="117" t="inlineStr">
        <is>
          <t>JERSEY</t>
        </is>
      </c>
      <c r="J75" s="117" t="inlineStr">
        <is>
          <t>MANCHAS DE SUAVIZANTE</t>
        </is>
      </c>
      <c r="K75" s="117" t="inlineStr">
        <is>
          <t>INSPECCION</t>
        </is>
      </c>
      <c r="L75" s="118" t="inlineStr">
        <is>
          <t>NOCHE</t>
        </is>
      </c>
      <c r="M75" s="117" t="n">
        <v>15.98</v>
      </c>
      <c r="N75" s="119" t="inlineStr">
        <is>
          <t>RECHAZADO</t>
        </is>
      </c>
      <c r="O75" s="117" t="n"/>
    </row>
    <row r="76">
      <c r="A76" s="190" t="n">
        <v>46032</v>
      </c>
      <c r="B76" s="190" t="n">
        <v>46031</v>
      </c>
      <c r="C76" s="125" t="inlineStr">
        <is>
          <t>D-6561</t>
        </is>
      </c>
      <c r="D76" s="126" t="inlineStr">
        <is>
          <t>ZIMATEX</t>
        </is>
      </c>
      <c r="E76" s="125" t="n">
        <v>3207675</v>
      </c>
      <c r="F76" s="126" t="inlineStr">
        <is>
          <t>NAVY</t>
        </is>
      </c>
      <c r="G76" s="126" t="inlineStr">
        <is>
          <t>TINTORERIA</t>
        </is>
      </c>
      <c r="H76" s="129" t="inlineStr">
        <is>
          <t>TINTORERÍA</t>
        </is>
      </c>
      <c r="I76" s="126" t="inlineStr">
        <is>
          <t>INTERLOCK</t>
        </is>
      </c>
      <c r="J76" s="126" t="inlineStr">
        <is>
          <t>QUIEBRES</t>
        </is>
      </c>
      <c r="K76" s="126" t="inlineStr">
        <is>
          <t>INSPECCION</t>
        </is>
      </c>
      <c r="L76" s="125" t="inlineStr">
        <is>
          <t>NOCHE</t>
        </is>
      </c>
      <c r="M76" s="126" t="n">
        <v>248</v>
      </c>
      <c r="N76" s="113" t="inlineStr">
        <is>
          <t>RECHAZADO</t>
        </is>
      </c>
      <c r="O76" s="126" t="n"/>
    </row>
    <row r="77">
      <c r="A77" s="191" t="n">
        <v>46032</v>
      </c>
      <c r="B77" s="190" t="n">
        <v>46031</v>
      </c>
      <c r="C77" s="118" t="inlineStr">
        <is>
          <t>D-6561</t>
        </is>
      </c>
      <c r="D77" s="117" t="inlineStr">
        <is>
          <t>ZIMATEX</t>
        </is>
      </c>
      <c r="E77" s="118" t="n">
        <v>3207686</v>
      </c>
      <c r="F77" s="117" t="inlineStr">
        <is>
          <t>BLACK</t>
        </is>
      </c>
      <c r="G77" s="111" t="inlineStr">
        <is>
          <t>TEJIDO</t>
        </is>
      </c>
      <c r="H77" s="111" t="inlineStr">
        <is>
          <t>TEJIDO</t>
        </is>
      </c>
      <c r="I77" s="117" t="inlineStr">
        <is>
          <t>INTERLOCK</t>
        </is>
      </c>
      <c r="J77" s="126" t="inlineStr">
        <is>
          <t>MALLA</t>
        </is>
      </c>
      <c r="K77" s="117" t="inlineStr">
        <is>
          <t>INSPECCION</t>
        </is>
      </c>
      <c r="L77" s="118" t="inlineStr">
        <is>
          <t>NOCHE</t>
        </is>
      </c>
      <c r="M77" s="117" t="n">
        <v>42.14</v>
      </c>
      <c r="N77" s="119" t="inlineStr">
        <is>
          <t>RECHAZADO</t>
        </is>
      </c>
      <c r="O77" s="117" t="n"/>
    </row>
    <row r="78">
      <c r="A78" s="190" t="n">
        <v>46032</v>
      </c>
      <c r="B78" s="190" t="n">
        <v>46031</v>
      </c>
      <c r="C78" s="125" t="inlineStr">
        <is>
          <t>D-6561</t>
        </is>
      </c>
      <c r="D78" s="126" t="inlineStr">
        <is>
          <t>ZIMATEX</t>
        </is>
      </c>
      <c r="E78" s="125" t="n">
        <v>3207686</v>
      </c>
      <c r="F78" s="126" t="inlineStr">
        <is>
          <t>BLACK</t>
        </is>
      </c>
      <c r="G78" s="126" t="inlineStr">
        <is>
          <t>TEJIDO</t>
        </is>
      </c>
      <c r="H78" s="126" t="inlineStr">
        <is>
          <t>TEJIDO</t>
        </is>
      </c>
      <c r="I78" s="126" t="inlineStr">
        <is>
          <t>INTERLOCK</t>
        </is>
      </c>
      <c r="J78" s="126" t="inlineStr">
        <is>
          <t>BARRADO</t>
        </is>
      </c>
      <c r="K78" s="126" t="inlineStr">
        <is>
          <t>INSPECCION</t>
        </is>
      </c>
      <c r="L78" s="125" t="inlineStr">
        <is>
          <t>NOCHE</t>
        </is>
      </c>
      <c r="M78" s="126" t="n">
        <v>42.37</v>
      </c>
      <c r="N78" s="113" t="inlineStr">
        <is>
          <t>RECHAZADO</t>
        </is>
      </c>
      <c r="O78" s="126" t="n"/>
    </row>
    <row r="79">
      <c r="A79" s="191" t="n">
        <v>46032</v>
      </c>
      <c r="B79" s="190" t="n">
        <v>46031</v>
      </c>
      <c r="C79" s="118" t="inlineStr">
        <is>
          <t>D-6561</t>
        </is>
      </c>
      <c r="D79" s="117" t="inlineStr">
        <is>
          <t>ZIMATEX</t>
        </is>
      </c>
      <c r="E79" s="118" t="n">
        <v>3207675</v>
      </c>
      <c r="F79" s="117" t="inlineStr">
        <is>
          <t>NAVY</t>
        </is>
      </c>
      <c r="G79" s="117" t="inlineStr">
        <is>
          <t>TINTORERIA</t>
        </is>
      </c>
      <c r="H79" s="117" t="inlineStr">
        <is>
          <t>TINTORERÍA</t>
        </is>
      </c>
      <c r="I79" s="117" t="inlineStr">
        <is>
          <t>INTERLOCK</t>
        </is>
      </c>
      <c r="J79" s="117" t="inlineStr">
        <is>
          <t>TONO FUERA DE ESTÁNDAR</t>
        </is>
      </c>
      <c r="K79" s="117" t="inlineStr">
        <is>
          <t>ANALISTA DE COLOR</t>
        </is>
      </c>
      <c r="L79" s="118" t="inlineStr">
        <is>
          <t>NOCHE</t>
        </is>
      </c>
      <c r="M79" s="117" t="n">
        <v>248</v>
      </c>
      <c r="N79" s="119" t="inlineStr">
        <is>
          <t>RECHAZADO</t>
        </is>
      </c>
      <c r="O79" s="117" t="n"/>
    </row>
    <row r="80">
      <c r="A80" s="190" t="n">
        <v>46032</v>
      </c>
      <c r="B80" s="190" t="n">
        <v>46031</v>
      </c>
      <c r="C80" s="125" t="inlineStr">
        <is>
          <t>F-7827</t>
        </is>
      </c>
      <c r="D80" s="129" t="inlineStr">
        <is>
          <t>TIMBERLAND</t>
        </is>
      </c>
      <c r="E80" s="125" t="n">
        <v>1132534</v>
      </c>
      <c r="F80" s="126" t="inlineStr">
        <is>
          <t>SAFARI</t>
        </is>
      </c>
      <c r="G80" s="126" t="inlineStr">
        <is>
          <t>TINTORERIA</t>
        </is>
      </c>
      <c r="H80" s="129" t="inlineStr">
        <is>
          <t>TINTORERÍA</t>
        </is>
      </c>
      <c r="I80" s="126" t="inlineStr">
        <is>
          <t>JERSEY</t>
        </is>
      </c>
      <c r="J80" s="129" t="inlineStr">
        <is>
          <t xml:space="preserve">COLOR DISPAREJO </t>
        </is>
      </c>
      <c r="K80" s="126" t="inlineStr">
        <is>
          <t>ANALISTA DE COLOR</t>
        </is>
      </c>
      <c r="L80" s="125" t="inlineStr">
        <is>
          <t>NOCHE</t>
        </is>
      </c>
      <c r="M80" s="126" t="n">
        <v>48</v>
      </c>
      <c r="N80" s="128" t="inlineStr">
        <is>
          <t>APROBADO A LA 2DA</t>
        </is>
      </c>
      <c r="O80" s="126" t="n"/>
    </row>
    <row r="81">
      <c r="A81" s="191" t="n">
        <v>46032</v>
      </c>
      <c r="B81" s="190" t="n">
        <v>46031</v>
      </c>
      <c r="C81" s="118" t="inlineStr">
        <is>
          <t>D-6561</t>
        </is>
      </c>
      <c r="D81" s="117" t="inlineStr">
        <is>
          <t>ZIMATEX</t>
        </is>
      </c>
      <c r="E81" s="118" t="n">
        <v>3207670</v>
      </c>
      <c r="F81" s="117" t="inlineStr">
        <is>
          <t>GRAPHITE</t>
        </is>
      </c>
      <c r="G81" s="111" t="inlineStr">
        <is>
          <t>TEJIDO</t>
        </is>
      </c>
      <c r="H81" s="111" t="inlineStr">
        <is>
          <t>TEJIDO</t>
        </is>
      </c>
      <c r="I81" s="117" t="inlineStr">
        <is>
          <t>INTERLOCK</t>
        </is>
      </c>
      <c r="J81" s="117" t="inlineStr">
        <is>
          <t>BARRADO</t>
        </is>
      </c>
      <c r="K81" s="117" t="inlineStr">
        <is>
          <t>INSPECCION</t>
        </is>
      </c>
      <c r="L81" s="118" t="inlineStr">
        <is>
          <t>NOCHE</t>
        </is>
      </c>
      <c r="M81" s="117" t="n">
        <v>74.81999999999999</v>
      </c>
      <c r="N81" s="119" t="inlineStr">
        <is>
          <t>RECHAZADO</t>
        </is>
      </c>
      <c r="O81" s="117" t="n"/>
    </row>
    <row r="82">
      <c r="A82" s="190" t="n">
        <v>46032</v>
      </c>
      <c r="B82" s="190" t="n">
        <v>46031</v>
      </c>
      <c r="C82" s="125" t="inlineStr">
        <is>
          <t>D-6561</t>
        </is>
      </c>
      <c r="D82" s="126" t="inlineStr">
        <is>
          <t>ZIMATEX</t>
        </is>
      </c>
      <c r="E82" s="125" t="n">
        <v>3207670</v>
      </c>
      <c r="F82" s="126" t="inlineStr">
        <is>
          <t>GRAPHITE</t>
        </is>
      </c>
      <c r="G82" s="126" t="inlineStr">
        <is>
          <t>TEJIDO</t>
        </is>
      </c>
      <c r="H82" s="126" t="inlineStr">
        <is>
          <t>TEJIDO</t>
        </is>
      </c>
      <c r="I82" s="126" t="inlineStr">
        <is>
          <t>INTERLOCK</t>
        </is>
      </c>
      <c r="J82" s="126" t="inlineStr">
        <is>
          <t>BARRADO</t>
        </is>
      </c>
      <c r="K82" s="126" t="inlineStr">
        <is>
          <t>INSPECCION</t>
        </is>
      </c>
      <c r="L82" s="125" t="inlineStr">
        <is>
          <t>NOCHE</t>
        </is>
      </c>
      <c r="M82" s="126" t="n">
        <v>126</v>
      </c>
      <c r="N82" s="113" t="inlineStr">
        <is>
          <t>RECHAZADO</t>
        </is>
      </c>
      <c r="O82" s="126" t="n"/>
    </row>
    <row r="83">
      <c r="A83" s="191" t="n">
        <v>46032</v>
      </c>
      <c r="B83" s="190" t="n">
        <v>46031</v>
      </c>
      <c r="C83" s="118" t="inlineStr">
        <is>
          <t>D-6561</t>
        </is>
      </c>
      <c r="D83" s="117" t="inlineStr">
        <is>
          <t>ZIMATEX</t>
        </is>
      </c>
      <c r="E83" s="118" t="n">
        <v>3207672</v>
      </c>
      <c r="F83" s="117" t="inlineStr">
        <is>
          <t>GRAPHITE</t>
        </is>
      </c>
      <c r="G83" s="117" t="inlineStr">
        <is>
          <t>ACABADOS</t>
        </is>
      </c>
      <c r="H83" s="117" t="inlineStr">
        <is>
          <t>TEJIDO</t>
        </is>
      </c>
      <c r="I83" s="117" t="inlineStr">
        <is>
          <t>INTERLOCK</t>
        </is>
      </c>
      <c r="J83" s="117" t="inlineStr">
        <is>
          <t>PARON DE MAQUINA DE TEJIDO</t>
        </is>
      </c>
      <c r="K83" s="117" t="inlineStr">
        <is>
          <t>INSPECCION</t>
        </is>
      </c>
      <c r="L83" s="118" t="inlineStr">
        <is>
          <t>NOCHE</t>
        </is>
      </c>
      <c r="M83" s="117" t="n">
        <v>10.18</v>
      </c>
      <c r="N83" s="119" t="inlineStr">
        <is>
          <t>RECHAZADO</t>
        </is>
      </c>
      <c r="O83" s="117" t="n"/>
    </row>
    <row r="84">
      <c r="A84" s="190" t="n">
        <v>46032</v>
      </c>
      <c r="B84" s="190" t="n">
        <v>46031</v>
      </c>
      <c r="C84" s="125" t="inlineStr">
        <is>
          <t>D-6667</t>
        </is>
      </c>
      <c r="D84" s="126" t="inlineStr">
        <is>
          <t>KCI</t>
        </is>
      </c>
      <c r="E84" s="125" t="n">
        <v>3207755</v>
      </c>
      <c r="F84" s="126" t="inlineStr">
        <is>
          <t>CAPPUCCINO CREAM</t>
        </is>
      </c>
      <c r="G84" s="126" t="inlineStr">
        <is>
          <t>TINTORERIA</t>
        </is>
      </c>
      <c r="H84" s="129" t="inlineStr">
        <is>
          <t>TINTORERÍA</t>
        </is>
      </c>
      <c r="I84" s="126" t="inlineStr">
        <is>
          <t>RIB</t>
        </is>
      </c>
      <c r="J84" s="129" t="inlineStr">
        <is>
          <t>TONO FUERA DE ESTÁNDAR</t>
        </is>
      </c>
      <c r="K84" s="126" t="inlineStr">
        <is>
          <t>ANALISTA DE COLOR</t>
        </is>
      </c>
      <c r="L84" s="125" t="inlineStr">
        <is>
          <t>NOCHE</t>
        </is>
      </c>
      <c r="M84" s="126" t="n">
        <v>55</v>
      </c>
      <c r="N84" s="113" t="inlineStr">
        <is>
          <t>RECHAZADO</t>
        </is>
      </c>
      <c r="O84" s="126" t="n"/>
    </row>
    <row r="85">
      <c r="A85" s="191" t="n">
        <v>46035</v>
      </c>
      <c r="B85" s="191" t="n">
        <v>46034</v>
      </c>
      <c r="C85" s="118" t="inlineStr">
        <is>
          <t>F-7925</t>
        </is>
      </c>
      <c r="D85" s="117" t="inlineStr">
        <is>
          <t>OUTERSTUFF</t>
        </is>
      </c>
      <c r="E85" s="118" t="n">
        <v>1134165</v>
      </c>
      <c r="F85" s="117" t="inlineStr">
        <is>
          <t>YELLOW PLUM</t>
        </is>
      </c>
      <c r="G85" s="117" t="inlineStr">
        <is>
          <t>TINTORERIA</t>
        </is>
      </c>
      <c r="H85" s="117" t="inlineStr">
        <is>
          <t>TINTORERÍA</t>
        </is>
      </c>
      <c r="I85" s="117" t="inlineStr">
        <is>
          <t>JERSEY</t>
        </is>
      </c>
      <c r="J85" s="117" t="inlineStr">
        <is>
          <t xml:space="preserve">COLOR DISPAREJO </t>
        </is>
      </c>
      <c r="K85" s="117" t="inlineStr">
        <is>
          <t>ANALISTA DE COLOR</t>
        </is>
      </c>
      <c r="L85" s="118" t="inlineStr">
        <is>
          <t>NOCHE</t>
        </is>
      </c>
      <c r="M85" s="117" t="n">
        <v>192.27</v>
      </c>
      <c r="N85" s="113" t="inlineStr">
        <is>
          <t>APROBADO</t>
        </is>
      </c>
      <c r="O85" s="117" t="n"/>
    </row>
    <row r="86">
      <c r="A86" s="190" t="n">
        <v>46035</v>
      </c>
      <c r="B86" s="190" t="n">
        <v>46034</v>
      </c>
      <c r="C86" s="125" t="inlineStr">
        <is>
          <t>F-7817</t>
        </is>
      </c>
      <c r="D86" s="129" t="inlineStr">
        <is>
          <t>TIMBERLAND</t>
        </is>
      </c>
      <c r="E86" s="125" t="n">
        <v>1132534</v>
      </c>
      <c r="F86" s="126" t="inlineStr">
        <is>
          <t>SAFARI</t>
        </is>
      </c>
      <c r="G86" s="126" t="inlineStr">
        <is>
          <t>EMPAQUE</t>
        </is>
      </c>
      <c r="H86" s="129" t="inlineStr">
        <is>
          <t>TINTORERÍA</t>
        </is>
      </c>
      <c r="I86" s="126" t="inlineStr">
        <is>
          <t>JERSEY</t>
        </is>
      </c>
      <c r="J86" s="129" t="inlineStr">
        <is>
          <t xml:space="preserve">COLOR DISPAREJO </t>
        </is>
      </c>
      <c r="K86" s="126" t="inlineStr">
        <is>
          <t>INSPECCION</t>
        </is>
      </c>
      <c r="L86" s="125" t="inlineStr">
        <is>
          <t>DIA</t>
        </is>
      </c>
      <c r="M86" s="126" t="n">
        <v>22.52</v>
      </c>
      <c r="N86" s="113" t="inlineStr">
        <is>
          <t>RECHAZADO</t>
        </is>
      </c>
      <c r="O86" s="126" t="n"/>
    </row>
    <row r="87">
      <c r="A87" s="191" t="n">
        <v>46036</v>
      </c>
      <c r="B87" s="191" t="n">
        <v>46034</v>
      </c>
      <c r="C87" s="118" t="inlineStr">
        <is>
          <t>F-7896</t>
        </is>
      </c>
      <c r="D87" s="117" t="inlineStr">
        <is>
          <t>IML</t>
        </is>
      </c>
      <c r="E87" s="118" t="n">
        <v>1132909</v>
      </c>
      <c r="F87" s="117" t="inlineStr">
        <is>
          <t>WHITE ESTAMPADO</t>
        </is>
      </c>
      <c r="G87" s="117" t="n"/>
      <c r="H87" s="117" t="inlineStr">
        <is>
          <t>TINTORERÍA</t>
        </is>
      </c>
      <c r="I87" s="117" t="inlineStr">
        <is>
          <t>JERSEY</t>
        </is>
      </c>
      <c r="J87" s="117" t="inlineStr">
        <is>
          <t>MANCHA DE SUCIEDAD</t>
        </is>
      </c>
      <c r="K87" s="117" t="inlineStr">
        <is>
          <t>INSPECCION</t>
        </is>
      </c>
      <c r="L87" s="118" t="inlineStr">
        <is>
          <t>NOCHE</t>
        </is>
      </c>
      <c r="M87" s="117" t="n">
        <v>5.02</v>
      </c>
      <c r="N87" s="119" t="inlineStr">
        <is>
          <t>APROBADO A LA 2DA</t>
        </is>
      </c>
      <c r="O87" s="117" t="n"/>
    </row>
    <row r="88">
      <c r="A88" s="190" t="n">
        <v>46036</v>
      </c>
      <c r="B88" s="190" t="n">
        <v>46034</v>
      </c>
      <c r="C88" s="125" t="inlineStr">
        <is>
          <t>D-6689</t>
        </is>
      </c>
      <c r="D88" s="126" t="inlineStr">
        <is>
          <t>SANMAR</t>
        </is>
      </c>
      <c r="E88" s="125" t="n">
        <v>1134067</v>
      </c>
      <c r="F88" s="126" t="inlineStr">
        <is>
          <t xml:space="preserve">DARK GREEN </t>
        </is>
      </c>
      <c r="G88" s="126" t="inlineStr">
        <is>
          <t>TEJIDO</t>
        </is>
      </c>
      <c r="H88" s="126" t="inlineStr">
        <is>
          <t>TEJIDO</t>
        </is>
      </c>
      <c r="I88" s="126" t="inlineStr">
        <is>
          <t>INTERLOCK</t>
        </is>
      </c>
      <c r="J88" s="126" t="inlineStr">
        <is>
          <t xml:space="preserve">LINEA DE AGUJA </t>
        </is>
      </c>
      <c r="K88" s="126" t="inlineStr">
        <is>
          <t>INSPECCION</t>
        </is>
      </c>
      <c r="L88" s="125" t="inlineStr">
        <is>
          <t>NOCHE</t>
        </is>
      </c>
      <c r="M88" s="126" t="n">
        <v>171.34</v>
      </c>
      <c r="N88" s="128" t="inlineStr">
        <is>
          <t>APROBADO A LA 2DA</t>
        </is>
      </c>
      <c r="O88" s="126" t="n"/>
    </row>
    <row r="89">
      <c r="A89" s="191" t="n">
        <v>46036</v>
      </c>
      <c r="B89" s="191" t="n">
        <v>46034</v>
      </c>
      <c r="C89" s="118" t="inlineStr">
        <is>
          <t>D-6666</t>
        </is>
      </c>
      <c r="D89" s="117" t="inlineStr">
        <is>
          <t>INTRADECO</t>
        </is>
      </c>
      <c r="E89" s="118" t="n">
        <v>1133346</v>
      </c>
      <c r="F89" s="117" t="inlineStr">
        <is>
          <t>SOOT GREY</t>
        </is>
      </c>
      <c r="G89" s="111" t="inlineStr">
        <is>
          <t>TEJIDO</t>
        </is>
      </c>
      <c r="H89" s="111" t="inlineStr">
        <is>
          <t>TEJIDO</t>
        </is>
      </c>
      <c r="I89" s="117" t="inlineStr">
        <is>
          <t>PINTEC</t>
        </is>
      </c>
      <c r="J89" s="117" t="inlineStr">
        <is>
          <t>LINEA DE ACEITE</t>
        </is>
      </c>
      <c r="K89" s="117" t="inlineStr">
        <is>
          <t>INSPECCION</t>
        </is>
      </c>
      <c r="L89" s="118" t="inlineStr">
        <is>
          <t>NOCHE</t>
        </is>
      </c>
      <c r="M89" s="117" t="n">
        <v>69.76000000000001</v>
      </c>
      <c r="N89" s="119" t="inlineStr">
        <is>
          <t>RECHAZADO</t>
        </is>
      </c>
      <c r="O89" s="117" t="n"/>
    </row>
    <row r="90">
      <c r="A90" s="190" t="n">
        <v>46036</v>
      </c>
      <c r="B90" s="190" t="n">
        <v>46034</v>
      </c>
      <c r="C90" s="125" t="inlineStr">
        <is>
          <t>D-6680</t>
        </is>
      </c>
      <c r="D90" s="126" t="inlineStr">
        <is>
          <t>INTRADECO</t>
        </is>
      </c>
      <c r="E90" s="125" t="n">
        <v>1132274</v>
      </c>
      <c r="F90" s="126" t="inlineStr">
        <is>
          <t>HERITAGE RUSSET</t>
        </is>
      </c>
      <c r="G90" s="126" t="inlineStr">
        <is>
          <t>ACABADOS</t>
        </is>
      </c>
      <c r="H90" s="126" t="inlineStr">
        <is>
          <t>ACABADOS</t>
        </is>
      </c>
      <c r="I90" s="126" t="inlineStr">
        <is>
          <t>PINTEC</t>
        </is>
      </c>
      <c r="J90" s="126" t="inlineStr">
        <is>
          <t>PUA METIDA</t>
        </is>
      </c>
      <c r="K90" s="126" t="inlineStr">
        <is>
          <t>INSPECCION</t>
        </is>
      </c>
      <c r="L90" s="125" t="inlineStr">
        <is>
          <t>NOCHE</t>
        </is>
      </c>
      <c r="M90" s="126" t="n">
        <v>5.04</v>
      </c>
      <c r="N90" s="113" t="inlineStr">
        <is>
          <t>RECHAZADO</t>
        </is>
      </c>
      <c r="O90" s="126" t="n"/>
    </row>
    <row r="91">
      <c r="A91" s="191" t="n">
        <v>46036</v>
      </c>
      <c r="B91" s="191" t="n">
        <v>46034</v>
      </c>
      <c r="C91" s="118" t="inlineStr">
        <is>
          <t>D-6680</t>
        </is>
      </c>
      <c r="D91" s="117" t="inlineStr">
        <is>
          <t>INTRADECO</t>
        </is>
      </c>
      <c r="E91" s="118" t="n">
        <v>1132274</v>
      </c>
      <c r="F91" s="117" t="inlineStr">
        <is>
          <t>HERITAGE RUSSET</t>
        </is>
      </c>
      <c r="G91" s="117" t="n"/>
      <c r="H91" s="117" t="inlineStr">
        <is>
          <t>TEJIDO</t>
        </is>
      </c>
      <c r="I91" s="117" t="inlineStr">
        <is>
          <t>PINTEC</t>
        </is>
      </c>
      <c r="J91" s="117" t="inlineStr">
        <is>
          <t>PIQUETES</t>
        </is>
      </c>
      <c r="K91" s="117" t="inlineStr">
        <is>
          <t>INSPECCION</t>
        </is>
      </c>
      <c r="L91" s="118" t="inlineStr">
        <is>
          <t>NOCHE</t>
        </is>
      </c>
      <c r="M91" s="117" t="n">
        <v>21.46</v>
      </c>
      <c r="N91" s="119" t="inlineStr">
        <is>
          <t>RECHAZADO</t>
        </is>
      </c>
      <c r="O91" s="117" t="n"/>
    </row>
    <row r="92">
      <c r="A92" s="190" t="n">
        <v>46036</v>
      </c>
      <c r="B92" s="190" t="n">
        <v>46034</v>
      </c>
      <c r="C92" s="125" t="inlineStr">
        <is>
          <t>d-6561</t>
        </is>
      </c>
      <c r="D92" s="126" t="inlineStr">
        <is>
          <t>ZIMATEX</t>
        </is>
      </c>
      <c r="E92" s="125" t="n">
        <v>3207673</v>
      </c>
      <c r="F92" s="126" t="inlineStr">
        <is>
          <t>NAVY</t>
        </is>
      </c>
      <c r="G92" s="126" t="inlineStr">
        <is>
          <t>TINTORERIA</t>
        </is>
      </c>
      <c r="H92" s="129" t="inlineStr">
        <is>
          <t>TINTORERÍA</t>
        </is>
      </c>
      <c r="I92" s="126" t="inlineStr">
        <is>
          <t>INTERLOCK</t>
        </is>
      </c>
      <c r="J92" s="129" t="inlineStr">
        <is>
          <t>TONO FUERA DE ESTÁNDAR</t>
        </is>
      </c>
      <c r="K92" s="126" t="inlineStr">
        <is>
          <t>ANALISTA DE COLOR</t>
        </is>
      </c>
      <c r="L92" s="125" t="inlineStr">
        <is>
          <t>NOCHE</t>
        </is>
      </c>
      <c r="M92" s="126" t="n">
        <v>516.78</v>
      </c>
      <c r="N92" s="113" t="inlineStr">
        <is>
          <t>RECHAZADO</t>
        </is>
      </c>
      <c r="O92" s="126" t="n"/>
    </row>
    <row r="93">
      <c r="A93" s="191" t="n">
        <v>46036</v>
      </c>
      <c r="B93" s="191" t="n">
        <v>46034</v>
      </c>
      <c r="C93" s="118" t="inlineStr">
        <is>
          <t>D-6124</t>
        </is>
      </c>
      <c r="D93" s="117" t="inlineStr">
        <is>
          <t>KANTEX</t>
        </is>
      </c>
      <c r="E93" s="118" t="n">
        <v>3207656</v>
      </c>
      <c r="F93" s="117" t="inlineStr">
        <is>
          <t>SUNSET GLOW</t>
        </is>
      </c>
      <c r="G93" s="117" t="inlineStr">
        <is>
          <t>TINTORERIA</t>
        </is>
      </c>
      <c r="H93" s="117" t="inlineStr">
        <is>
          <t>TINTORERÍA</t>
        </is>
      </c>
      <c r="I93" s="117" t="inlineStr">
        <is>
          <t>JERSEY</t>
        </is>
      </c>
      <c r="J93" s="117" t="inlineStr">
        <is>
          <t xml:space="preserve">COLOR DISPAREJO </t>
        </is>
      </c>
      <c r="K93" s="117" t="inlineStr">
        <is>
          <t>ANALISTA DE COLOR</t>
        </is>
      </c>
      <c r="L93" s="118" t="inlineStr">
        <is>
          <t>NOCHE</t>
        </is>
      </c>
      <c r="M93" s="117" t="n">
        <v>20</v>
      </c>
      <c r="N93" s="113" t="inlineStr">
        <is>
          <t>APROBADO</t>
        </is>
      </c>
      <c r="O93" s="117" t="n"/>
    </row>
    <row r="94">
      <c r="A94" s="190" t="n">
        <v>46036</v>
      </c>
      <c r="B94" s="190" t="n">
        <v>46034</v>
      </c>
      <c r="C94" s="125" t="inlineStr">
        <is>
          <t>F-7914</t>
        </is>
      </c>
      <c r="D94" s="126" t="inlineStr">
        <is>
          <t>HANES</t>
        </is>
      </c>
      <c r="E94" s="125" t="n">
        <v>1132780</v>
      </c>
      <c r="F94" s="126" t="inlineStr">
        <is>
          <t>LIGHT STEEL HTR</t>
        </is>
      </c>
      <c r="G94" s="126" t="inlineStr">
        <is>
          <t>ACABADOS</t>
        </is>
      </c>
      <c r="H94" s="129" t="inlineStr">
        <is>
          <t>TINTORERÍA</t>
        </is>
      </c>
      <c r="I94" s="126" t="inlineStr">
        <is>
          <t>JERSEY</t>
        </is>
      </c>
      <c r="J94" s="129" t="inlineStr">
        <is>
          <t xml:space="preserve">COLOR DISPAREJO </t>
        </is>
      </c>
      <c r="K94" s="126" t="inlineStr">
        <is>
          <t>ANALISTA DE COLOR</t>
        </is>
      </c>
      <c r="L94" s="125" t="inlineStr">
        <is>
          <t>NOCHE</t>
        </is>
      </c>
      <c r="M94" s="126" t="n">
        <v>125.07</v>
      </c>
      <c r="N94" s="113" t="inlineStr">
        <is>
          <t>APROBADO</t>
        </is>
      </c>
      <c r="O94" s="126" t="n"/>
    </row>
    <row r="95">
      <c r="A95" s="191" t="n">
        <v>46036</v>
      </c>
      <c r="B95" s="191" t="n">
        <v>46034</v>
      </c>
      <c r="C95" s="118" t="inlineStr">
        <is>
          <t>F-7899</t>
        </is>
      </c>
      <c r="D95" s="117" t="inlineStr">
        <is>
          <t>IML</t>
        </is>
      </c>
      <c r="E95" s="118" t="n">
        <v>1134107</v>
      </c>
      <c r="F95" s="117" t="inlineStr">
        <is>
          <t>NAVY POST</t>
        </is>
      </c>
      <c r="G95" s="117" t="inlineStr">
        <is>
          <t>ACABADOS</t>
        </is>
      </c>
      <c r="H95" s="117" t="inlineStr">
        <is>
          <t>ACABADOS</t>
        </is>
      </c>
      <c r="I95" s="117" t="inlineStr">
        <is>
          <t>FRENCH TERRY</t>
        </is>
      </c>
      <c r="J95" s="117" t="inlineStr">
        <is>
          <t>TORQUE</t>
        </is>
      </c>
      <c r="K95" s="117" t="inlineStr">
        <is>
          <t>ANALISTA DE PRUEBAS FISICAS</t>
        </is>
      </c>
      <c r="L95" s="118" t="inlineStr">
        <is>
          <t>NOCHE</t>
        </is>
      </c>
      <c r="M95" s="117" t="n">
        <v>449</v>
      </c>
      <c r="N95" s="119" t="inlineStr">
        <is>
          <t>APROBADO A LA 2DA</t>
        </is>
      </c>
      <c r="O95" s="117" t="n"/>
    </row>
    <row r="96">
      <c r="A96" s="190" t="n">
        <v>46036</v>
      </c>
      <c r="B96" s="190" t="n">
        <v>46034</v>
      </c>
      <c r="C96" s="125" t="inlineStr">
        <is>
          <t>D-6684</t>
        </is>
      </c>
      <c r="D96" s="126" t="inlineStr">
        <is>
          <t>INTRADECO</t>
        </is>
      </c>
      <c r="E96" s="125" t="n">
        <v>1134314</v>
      </c>
      <c r="F96" s="126" t="inlineStr">
        <is>
          <t xml:space="preserve">CHARCOAL </t>
        </is>
      </c>
      <c r="G96" s="126" t="inlineStr">
        <is>
          <t>TEJIDO</t>
        </is>
      </c>
      <c r="H96" s="126" t="inlineStr">
        <is>
          <t>TEJIDO</t>
        </is>
      </c>
      <c r="I96" s="126" t="inlineStr">
        <is>
          <t>MICRO PIQUE</t>
        </is>
      </c>
      <c r="J96" s="126" t="inlineStr">
        <is>
          <t>BARRADO</t>
        </is>
      </c>
      <c r="K96" s="126" t="inlineStr">
        <is>
          <t>INSPECCION</t>
        </is>
      </c>
      <c r="L96" s="125" t="inlineStr">
        <is>
          <t>NOCHE</t>
        </is>
      </c>
      <c r="M96" s="126" t="n">
        <v>348</v>
      </c>
      <c r="N96" s="113" t="inlineStr">
        <is>
          <t>RECHAZADO</t>
        </is>
      </c>
      <c r="O96" s="126" t="n"/>
    </row>
    <row r="97">
      <c r="A97" s="191" t="n">
        <v>46036</v>
      </c>
      <c r="B97" s="191" t="n">
        <v>46034</v>
      </c>
      <c r="C97" s="118" t="inlineStr">
        <is>
          <t>D-6684</t>
        </is>
      </c>
      <c r="D97" s="117" t="inlineStr">
        <is>
          <t>INTRADECO</t>
        </is>
      </c>
      <c r="E97" s="118" t="n">
        <v>1134313</v>
      </c>
      <c r="F97" s="117" t="inlineStr">
        <is>
          <t xml:space="preserve">CHARCOAL </t>
        </is>
      </c>
      <c r="G97" s="111" t="inlineStr">
        <is>
          <t>TEJIDO</t>
        </is>
      </c>
      <c r="H97" s="111" t="inlineStr">
        <is>
          <t>TEJIDO</t>
        </is>
      </c>
      <c r="I97" s="111" t="inlineStr">
        <is>
          <t>MICRO PIQUE</t>
        </is>
      </c>
      <c r="J97" s="117" t="inlineStr">
        <is>
          <t>BARRADO</t>
        </is>
      </c>
      <c r="K97" s="117" t="inlineStr">
        <is>
          <t>INSPECCION</t>
        </is>
      </c>
      <c r="L97" s="118" t="inlineStr">
        <is>
          <t>NOCHE</t>
        </is>
      </c>
      <c r="M97" s="117" t="n">
        <v>23.92</v>
      </c>
      <c r="N97" s="119" t="inlineStr">
        <is>
          <t>RECHAZADO</t>
        </is>
      </c>
      <c r="O97" s="117" t="n"/>
    </row>
    <row r="98">
      <c r="A98" s="190" t="n">
        <v>46036</v>
      </c>
      <c r="B98" s="190" t="n">
        <v>46034</v>
      </c>
      <c r="C98" s="125" t="inlineStr">
        <is>
          <t>D-6710</t>
        </is>
      </c>
      <c r="D98" s="126" t="inlineStr">
        <is>
          <t>INTRADECO</t>
        </is>
      </c>
      <c r="E98" s="125" t="n">
        <v>1134464</v>
      </c>
      <c r="F98" s="126" t="inlineStr">
        <is>
          <t>BLACK</t>
        </is>
      </c>
      <c r="G98" s="126" t="inlineStr">
        <is>
          <t>TINTORERIA</t>
        </is>
      </c>
      <c r="H98" s="129" t="inlineStr">
        <is>
          <t>TINTORERÍA</t>
        </is>
      </c>
      <c r="I98" s="126" t="inlineStr">
        <is>
          <t>PINTEC</t>
        </is>
      </c>
      <c r="J98" s="126" t="inlineStr">
        <is>
          <t>MANCHAS BLANCAS</t>
        </is>
      </c>
      <c r="K98" s="126" t="inlineStr">
        <is>
          <t>INSPECCION</t>
        </is>
      </c>
      <c r="L98" s="125" t="inlineStr">
        <is>
          <t>NOCHE</t>
        </is>
      </c>
      <c r="M98" s="126" t="n">
        <v>525.5</v>
      </c>
      <c r="N98" s="113" t="inlineStr">
        <is>
          <t>RECHAZADO</t>
        </is>
      </c>
      <c r="O98" s="126" t="n"/>
    </row>
    <row r="99">
      <c r="A99" s="191" t="n">
        <v>46036</v>
      </c>
      <c r="B99" s="191" t="n">
        <v>46034</v>
      </c>
      <c r="C99" s="118" t="inlineStr">
        <is>
          <t>D-6717</t>
        </is>
      </c>
      <c r="D99" s="117" t="inlineStr">
        <is>
          <t>INTRADECO</t>
        </is>
      </c>
      <c r="E99" s="118" t="n">
        <v>1134133</v>
      </c>
      <c r="F99" s="117" t="inlineStr">
        <is>
          <t>DARK GREY</t>
        </is>
      </c>
      <c r="G99" s="111" t="inlineStr">
        <is>
          <t>TEJIDO</t>
        </is>
      </c>
      <c r="H99" s="111" t="inlineStr">
        <is>
          <t>TEJIDO</t>
        </is>
      </c>
      <c r="I99" s="117" t="inlineStr">
        <is>
          <t>PINTEC</t>
        </is>
      </c>
      <c r="J99" s="117" t="inlineStr">
        <is>
          <t>BARRADO</t>
        </is>
      </c>
      <c r="K99" s="117" t="inlineStr">
        <is>
          <t>INSPECCION</t>
        </is>
      </c>
      <c r="L99" s="118" t="inlineStr">
        <is>
          <t>NOCHE</t>
        </is>
      </c>
      <c r="M99" s="117" t="n">
        <v>345.6</v>
      </c>
      <c r="N99" s="119" t="inlineStr">
        <is>
          <t>RECHAZADO</t>
        </is>
      </c>
      <c r="O99" s="117" t="n"/>
    </row>
    <row r="100">
      <c r="A100" s="190" t="n">
        <v>46036</v>
      </c>
      <c r="B100" s="190" t="n">
        <v>46034</v>
      </c>
      <c r="C100" s="125" t="inlineStr">
        <is>
          <t>D-6654</t>
        </is>
      </c>
      <c r="D100" s="126" t="inlineStr">
        <is>
          <t>SANMAR</t>
        </is>
      </c>
      <c r="E100" s="125" t="n">
        <v>1132744</v>
      </c>
      <c r="F100" s="126" t="inlineStr">
        <is>
          <t>NEON BLUE</t>
        </is>
      </c>
      <c r="G100" s="126" t="inlineStr">
        <is>
          <t>ACABADOS</t>
        </is>
      </c>
      <c r="H100" s="129" t="inlineStr">
        <is>
          <t>TINTORERÍA</t>
        </is>
      </c>
      <c r="I100" s="126" t="inlineStr">
        <is>
          <t>INTERLOCK</t>
        </is>
      </c>
      <c r="J100" s="129" t="inlineStr">
        <is>
          <t xml:space="preserve">COLOR DISPAREJO </t>
        </is>
      </c>
      <c r="K100" s="126" t="inlineStr">
        <is>
          <t>ANALISTA DE COLOR</t>
        </is>
      </c>
      <c r="L100" s="125" t="inlineStr">
        <is>
          <t>NOCHE</t>
        </is>
      </c>
      <c r="M100" s="126" t="n">
        <v>145.19</v>
      </c>
      <c r="N100" s="128" t="inlineStr">
        <is>
          <t>APROBADO A LA 2DA</t>
        </is>
      </c>
      <c r="O100" s="126" t="inlineStr">
        <is>
          <t>TONOS B</t>
        </is>
      </c>
    </row>
    <row r="101">
      <c r="A101" s="191" t="n">
        <v>46036</v>
      </c>
      <c r="B101" s="191" t="n">
        <v>46034</v>
      </c>
      <c r="C101" s="118" t="inlineStr">
        <is>
          <t>D-6654</t>
        </is>
      </c>
      <c r="D101" s="117" t="inlineStr">
        <is>
          <t>SANMAR</t>
        </is>
      </c>
      <c r="E101" s="118" t="n">
        <v>1132745</v>
      </c>
      <c r="F101" s="117" t="inlineStr">
        <is>
          <t>NEON BLUE</t>
        </is>
      </c>
      <c r="G101" s="117" t="inlineStr">
        <is>
          <t>ACABADOS</t>
        </is>
      </c>
      <c r="H101" s="117" t="inlineStr">
        <is>
          <t>TINTORERÍA</t>
        </is>
      </c>
      <c r="I101" s="117" t="inlineStr">
        <is>
          <t>INTERLOCK</t>
        </is>
      </c>
      <c r="J101" s="117" t="inlineStr">
        <is>
          <t xml:space="preserve">COLOR DISPAREJO </t>
        </is>
      </c>
      <c r="K101" s="117" t="inlineStr">
        <is>
          <t>ANALISTA DE COLOR</t>
        </is>
      </c>
      <c r="L101" s="118" t="inlineStr">
        <is>
          <t>NOCHE</t>
        </is>
      </c>
      <c r="M101" s="117" t="n">
        <v>92.66</v>
      </c>
      <c r="N101" s="119" t="inlineStr">
        <is>
          <t>APROBADO A LA 2DA</t>
        </is>
      </c>
      <c r="O101" s="117" t="inlineStr">
        <is>
          <t>TONOS B</t>
        </is>
      </c>
    </row>
    <row r="102">
      <c r="A102" s="190" t="n">
        <v>46036</v>
      </c>
      <c r="B102" s="190" t="n">
        <v>46034</v>
      </c>
      <c r="C102" s="125" t="inlineStr">
        <is>
          <t>D-6654</t>
        </is>
      </c>
      <c r="D102" s="126" t="inlineStr">
        <is>
          <t>SANMAR</t>
        </is>
      </c>
      <c r="E102" s="125" t="n">
        <v>1132886</v>
      </c>
      <c r="F102" s="126" t="inlineStr">
        <is>
          <t>NEON BLUE</t>
        </is>
      </c>
      <c r="G102" s="126" t="inlineStr">
        <is>
          <t>ACABADOS</t>
        </is>
      </c>
      <c r="H102" s="129" t="inlineStr">
        <is>
          <t>TINTORERÍA</t>
        </is>
      </c>
      <c r="I102" s="126" t="inlineStr">
        <is>
          <t>INTERLOCK</t>
        </is>
      </c>
      <c r="J102" s="129" t="inlineStr">
        <is>
          <t xml:space="preserve">COLOR DISPAREJO </t>
        </is>
      </c>
      <c r="K102" s="126" t="inlineStr">
        <is>
          <t>ANALISTA DE COLOR</t>
        </is>
      </c>
      <c r="L102" s="125" t="inlineStr">
        <is>
          <t>NOCHE</t>
        </is>
      </c>
      <c r="M102" s="126" t="n">
        <v>125.98</v>
      </c>
      <c r="N102" s="128" t="inlineStr">
        <is>
          <t>APROBADO A LA 2DA</t>
        </is>
      </c>
      <c r="O102" s="126" t="inlineStr">
        <is>
          <t>TONOS B</t>
        </is>
      </c>
    </row>
    <row r="103">
      <c r="A103" s="191" t="n">
        <v>46036</v>
      </c>
      <c r="B103" s="191" t="n">
        <v>46034</v>
      </c>
      <c r="C103" s="118" t="inlineStr">
        <is>
          <t>D-6711</t>
        </is>
      </c>
      <c r="D103" s="117" t="inlineStr">
        <is>
          <t>INTRADECO</t>
        </is>
      </c>
      <c r="E103" s="118" t="n">
        <v>1134133</v>
      </c>
      <c r="F103" s="117" t="inlineStr">
        <is>
          <t>DARK GREY</t>
        </is>
      </c>
      <c r="G103" s="117" t="inlineStr">
        <is>
          <t>ACABADOS</t>
        </is>
      </c>
      <c r="H103" s="117" t="inlineStr">
        <is>
          <t>TINTORERÍA</t>
        </is>
      </c>
      <c r="I103" s="117" t="inlineStr">
        <is>
          <t>PINTEC</t>
        </is>
      </c>
      <c r="J103" s="117" t="inlineStr">
        <is>
          <t>TONO FUERA DE ESTÁNDAR</t>
        </is>
      </c>
      <c r="K103" s="117" t="inlineStr">
        <is>
          <t>ANALISTA DE COLOR</t>
        </is>
      </c>
      <c r="L103" s="118" t="inlineStr">
        <is>
          <t>NOCHE</t>
        </is>
      </c>
      <c r="M103" s="117" t="n">
        <v>186.38</v>
      </c>
      <c r="N103" s="119" t="inlineStr">
        <is>
          <t>RECHAZADO</t>
        </is>
      </c>
      <c r="O103" s="117" t="n"/>
    </row>
    <row r="104">
      <c r="A104" s="190" t="n">
        <v>46037</v>
      </c>
      <c r="B104" s="190" t="n">
        <v>46036</v>
      </c>
      <c r="C104" s="125" t="inlineStr">
        <is>
          <t>D-6666</t>
        </is>
      </c>
      <c r="D104" s="126" t="inlineStr">
        <is>
          <t>INTRADECO</t>
        </is>
      </c>
      <c r="E104" s="125" t="n">
        <v>1134328</v>
      </c>
      <c r="F104" s="126" t="inlineStr">
        <is>
          <t>BRILLAND RED</t>
        </is>
      </c>
      <c r="G104" s="126" t="inlineStr">
        <is>
          <t>TEJIDO</t>
        </is>
      </c>
      <c r="H104" s="126" t="inlineStr">
        <is>
          <t>TEJIDO</t>
        </is>
      </c>
      <c r="I104" s="126" t="inlineStr">
        <is>
          <t>PINTEC</t>
        </is>
      </c>
      <c r="J104" s="126" t="inlineStr">
        <is>
          <t xml:space="preserve">LINEA DE AGUJA </t>
        </is>
      </c>
      <c r="K104" s="126" t="inlineStr">
        <is>
          <t>INSPECCION</t>
        </is>
      </c>
      <c r="L104" s="125" t="inlineStr">
        <is>
          <t>NOCHE</t>
        </is>
      </c>
      <c r="M104" s="126" t="n">
        <v>12.12</v>
      </c>
      <c r="N104" s="113" t="inlineStr">
        <is>
          <t>RECHAZADO</t>
        </is>
      </c>
      <c r="O104" s="126" t="n"/>
    </row>
    <row r="105">
      <c r="A105" s="191" t="n">
        <v>46037</v>
      </c>
      <c r="B105" s="191" t="n">
        <v>46036</v>
      </c>
      <c r="C105" s="118" t="inlineStr">
        <is>
          <t>D-6666</t>
        </is>
      </c>
      <c r="D105" s="117" t="inlineStr">
        <is>
          <t>INTRADECO</t>
        </is>
      </c>
      <c r="E105" s="118" t="n">
        <v>1134328</v>
      </c>
      <c r="F105" s="117" t="inlineStr">
        <is>
          <t>BRILLAND RED</t>
        </is>
      </c>
      <c r="G105" s="117" t="n"/>
      <c r="H105" s="117" t="inlineStr">
        <is>
          <t>ACABADOS</t>
        </is>
      </c>
      <c r="I105" s="117" t="inlineStr">
        <is>
          <t>PINTEC</t>
        </is>
      </c>
      <c r="J105" s="117" t="inlineStr">
        <is>
          <t>MANCHA DE SUCIEDAD</t>
        </is>
      </c>
      <c r="K105" s="117" t="inlineStr">
        <is>
          <t>INSPECCION</t>
        </is>
      </c>
      <c r="L105" s="118" t="inlineStr">
        <is>
          <t>NOCHE</t>
        </is>
      </c>
      <c r="M105" s="117" t="n">
        <v>12.12</v>
      </c>
      <c r="N105" s="119" t="inlineStr">
        <is>
          <t>RECHAZADO</t>
        </is>
      </c>
      <c r="O105" s="117" t="n"/>
    </row>
    <row r="106">
      <c r="A106" s="190" t="n">
        <v>46037</v>
      </c>
      <c r="B106" s="190" t="n">
        <v>46036</v>
      </c>
      <c r="C106" s="125" t="inlineStr">
        <is>
          <t>F-7925</t>
        </is>
      </c>
      <c r="D106" s="126" t="inlineStr">
        <is>
          <t>OUTERSTUFF</t>
        </is>
      </c>
      <c r="E106" s="125" t="n">
        <v>1134187</v>
      </c>
      <c r="F106" s="126" t="inlineStr">
        <is>
          <t>RADIANT YELLOW</t>
        </is>
      </c>
      <c r="G106" s="126" t="inlineStr">
        <is>
          <t>ACABADOS</t>
        </is>
      </c>
      <c r="H106" s="129" t="inlineStr">
        <is>
          <t>TINTORERÍA</t>
        </is>
      </c>
      <c r="I106" s="126" t="inlineStr">
        <is>
          <t>JERSEY</t>
        </is>
      </c>
      <c r="J106" s="129" t="inlineStr">
        <is>
          <t xml:space="preserve">COLOR DISPAREJO </t>
        </is>
      </c>
      <c r="K106" s="126" t="inlineStr">
        <is>
          <t>INSPECCION</t>
        </is>
      </c>
      <c r="L106" s="125" t="inlineStr">
        <is>
          <t>NOCHE</t>
        </is>
      </c>
      <c r="M106" s="126" t="n">
        <v>99.93000000000001</v>
      </c>
      <c r="N106" s="113" t="inlineStr">
        <is>
          <t>RECHAZADO</t>
        </is>
      </c>
      <c r="O106" s="126" t="n"/>
    </row>
    <row r="107">
      <c r="A107" s="191" t="n">
        <v>46037</v>
      </c>
      <c r="B107" s="191" t="n">
        <v>46036</v>
      </c>
      <c r="C107" s="118" t="inlineStr">
        <is>
          <t>F-7914</t>
        </is>
      </c>
      <c r="D107" s="117" t="inlineStr">
        <is>
          <t>HANES</t>
        </is>
      </c>
      <c r="E107" s="118" t="n">
        <v>1132780</v>
      </c>
      <c r="F107" s="117" t="inlineStr">
        <is>
          <t>LIGHT STEEL HTR</t>
        </is>
      </c>
      <c r="G107" s="117" t="inlineStr">
        <is>
          <t>ACABADOS</t>
        </is>
      </c>
      <c r="H107" s="117" t="inlineStr">
        <is>
          <t>ACABADOS</t>
        </is>
      </c>
      <c r="I107" s="117" t="inlineStr">
        <is>
          <t>JERSEY</t>
        </is>
      </c>
      <c r="J107" s="117" t="inlineStr">
        <is>
          <t>TORQUE</t>
        </is>
      </c>
      <c r="K107" s="117" t="inlineStr">
        <is>
          <t>ANALISTA DE PRUEBAS FISICAS</t>
        </is>
      </c>
      <c r="L107" s="118" t="inlineStr">
        <is>
          <t>NOCHE</t>
        </is>
      </c>
      <c r="M107" s="117" t="n">
        <v>112.65</v>
      </c>
      <c r="N107" s="113" t="inlineStr">
        <is>
          <t>APROBADO</t>
        </is>
      </c>
      <c r="O107" s="117" t="n"/>
    </row>
    <row r="108">
      <c r="A108" s="190" t="n">
        <v>46037</v>
      </c>
      <c r="B108" s="190" t="n">
        <v>46036</v>
      </c>
      <c r="C108" s="125" t="inlineStr">
        <is>
          <t>F-7914</t>
        </is>
      </c>
      <c r="D108" s="126" t="inlineStr">
        <is>
          <t>HANES</t>
        </is>
      </c>
      <c r="E108" s="125" t="n">
        <v>1133653</v>
      </c>
      <c r="F108" s="126" t="inlineStr">
        <is>
          <t xml:space="preserve">CHARCOAL </t>
        </is>
      </c>
      <c r="G108" s="126" t="n"/>
      <c r="H108" s="126" t="inlineStr">
        <is>
          <t>TEJIDO</t>
        </is>
      </c>
      <c r="I108" s="126" t="inlineStr">
        <is>
          <t>FLEECE</t>
        </is>
      </c>
      <c r="J108" s="126" t="inlineStr">
        <is>
          <t>MALLA</t>
        </is>
      </c>
      <c r="K108" s="126" t="inlineStr">
        <is>
          <t>INSPECCION</t>
        </is>
      </c>
      <c r="L108" s="125" t="inlineStr">
        <is>
          <t>NOCHE</t>
        </is>
      </c>
      <c r="M108" s="126" t="inlineStr">
        <is>
          <t>4..4</t>
        </is>
      </c>
      <c r="N108" s="113" t="inlineStr">
        <is>
          <t>RECHAZADO</t>
        </is>
      </c>
      <c r="O108" s="126" t="n"/>
    </row>
    <row r="109">
      <c r="A109" s="191" t="n">
        <v>46037</v>
      </c>
      <c r="B109" s="191" t="n">
        <v>46036</v>
      </c>
      <c r="C109" s="118" t="inlineStr">
        <is>
          <t>D-6639</t>
        </is>
      </c>
      <c r="D109" s="117" t="inlineStr">
        <is>
          <t>INTRADECO</t>
        </is>
      </c>
      <c r="E109" s="118" t="n">
        <v>1132738</v>
      </c>
      <c r="F109" s="117" t="inlineStr">
        <is>
          <t>BLACK</t>
        </is>
      </c>
      <c r="G109" s="111" t="inlineStr">
        <is>
          <t>TEJIDO</t>
        </is>
      </c>
      <c r="H109" s="111" t="inlineStr">
        <is>
          <t>TEJIDO</t>
        </is>
      </c>
      <c r="I109" s="117" t="inlineStr">
        <is>
          <t>PINTEC</t>
        </is>
      </c>
      <c r="J109" s="117" t="inlineStr">
        <is>
          <t xml:space="preserve">LINEA DE AGUJA </t>
        </is>
      </c>
      <c r="K109" s="117" t="inlineStr">
        <is>
          <t>INSPECCION</t>
        </is>
      </c>
      <c r="L109" s="118" t="inlineStr">
        <is>
          <t>NOCHE</t>
        </is>
      </c>
      <c r="M109" s="117" t="n">
        <v>24.86</v>
      </c>
      <c r="N109" s="119" t="inlineStr">
        <is>
          <t>RECHAZADO</t>
        </is>
      </c>
      <c r="O109" s="117" t="n"/>
    </row>
    <row r="110">
      <c r="A110" s="190" t="n">
        <v>46037</v>
      </c>
      <c r="B110" s="190" t="n">
        <v>46036</v>
      </c>
      <c r="C110" s="125" t="inlineStr">
        <is>
          <t>D-6654</t>
        </is>
      </c>
      <c r="D110" s="126" t="inlineStr">
        <is>
          <t>SANMAR</t>
        </is>
      </c>
      <c r="E110" s="125" t="n">
        <v>1119747</v>
      </c>
      <c r="F110" s="126" t="inlineStr">
        <is>
          <t>OLIVE DRAB GREEN</t>
        </is>
      </c>
      <c r="G110" s="126" t="inlineStr">
        <is>
          <t>ACABADOS</t>
        </is>
      </c>
      <c r="H110" s="129" t="inlineStr">
        <is>
          <t>TINTORERÍA</t>
        </is>
      </c>
      <c r="I110" s="126" t="inlineStr">
        <is>
          <t>INTERLOCK</t>
        </is>
      </c>
      <c r="J110" s="129" t="inlineStr">
        <is>
          <t xml:space="preserve">COLOR DISPAREJO </t>
        </is>
      </c>
      <c r="K110" s="126" t="inlineStr">
        <is>
          <t>ANALISTA DE COLOR</t>
        </is>
      </c>
      <c r="L110" s="125" t="inlineStr">
        <is>
          <t>NOCHE</t>
        </is>
      </c>
      <c r="M110" s="126" t="n">
        <v>245</v>
      </c>
      <c r="N110" s="128" t="inlineStr">
        <is>
          <t>APROBADO A LA 2DA</t>
        </is>
      </c>
      <c r="O110" s="126" t="n"/>
    </row>
    <row r="111">
      <c r="A111" s="191" t="n">
        <v>46037</v>
      </c>
      <c r="B111" s="191" t="n">
        <v>46036</v>
      </c>
      <c r="C111" s="118" t="inlineStr">
        <is>
          <t>D-6689</t>
        </is>
      </c>
      <c r="D111" s="117" t="inlineStr">
        <is>
          <t>SANMAR</t>
        </is>
      </c>
      <c r="E111" s="118" t="n">
        <v>1134353</v>
      </c>
      <c r="F111" s="117" t="inlineStr">
        <is>
          <t>NEON YELLOW</t>
        </is>
      </c>
      <c r="G111" s="117" t="inlineStr">
        <is>
          <t>ACABADOS</t>
        </is>
      </c>
      <c r="H111" s="117" t="inlineStr">
        <is>
          <t>TINTORERÍA</t>
        </is>
      </c>
      <c r="I111" s="117" t="inlineStr">
        <is>
          <t>INTERLOCK</t>
        </is>
      </c>
      <c r="J111" s="117" t="inlineStr">
        <is>
          <t xml:space="preserve">COLOR DISPAREJO </t>
        </is>
      </c>
      <c r="K111" s="117" t="inlineStr">
        <is>
          <t>ANALISTA DE COLOR</t>
        </is>
      </c>
      <c r="L111" s="118" t="inlineStr">
        <is>
          <t>NOCHE</t>
        </is>
      </c>
      <c r="M111" s="117" t="n">
        <v>501.28</v>
      </c>
      <c r="N111" s="113" t="inlineStr">
        <is>
          <t>APROBADO</t>
        </is>
      </c>
      <c r="O111" s="117" t="n"/>
    </row>
    <row r="112">
      <c r="A112" s="190" t="n">
        <v>46037</v>
      </c>
      <c r="B112" s="190" t="n">
        <v>46036</v>
      </c>
      <c r="C112" s="125" t="inlineStr">
        <is>
          <t>F-7934</t>
        </is>
      </c>
      <c r="D112" s="126" t="inlineStr">
        <is>
          <t>IML</t>
        </is>
      </c>
      <c r="E112" s="125" t="inlineStr">
        <is>
          <t>1134060/33928</t>
        </is>
      </c>
      <c r="F112" s="126" t="inlineStr">
        <is>
          <t>PHANTOM</t>
        </is>
      </c>
      <c r="G112" s="126" t="inlineStr">
        <is>
          <t>ACABADOS</t>
        </is>
      </c>
      <c r="H112" s="129" t="inlineStr">
        <is>
          <t>TINTORERÍA</t>
        </is>
      </c>
      <c r="I112" s="126" t="inlineStr">
        <is>
          <t>JERSEY</t>
        </is>
      </c>
      <c r="J112" s="129" t="inlineStr">
        <is>
          <t>TONO FUERA DE ESTÁNDAR</t>
        </is>
      </c>
      <c r="K112" s="126" t="inlineStr">
        <is>
          <t>ANALISTA DE COLOR</t>
        </is>
      </c>
      <c r="L112" s="125" t="inlineStr">
        <is>
          <t>NOCHE</t>
        </is>
      </c>
      <c r="M112" s="126" t="n">
        <v>952</v>
      </c>
      <c r="N112" s="113" t="inlineStr">
        <is>
          <t>RECHAZADO</t>
        </is>
      </c>
      <c r="O112" s="126" t="n"/>
    </row>
    <row r="113">
      <c r="A113" s="191" t="n">
        <v>46037</v>
      </c>
      <c r="B113" s="191" t="n">
        <v>46036</v>
      </c>
      <c r="C113" s="118" t="inlineStr">
        <is>
          <t>D-6124</t>
        </is>
      </c>
      <c r="D113" s="117" t="inlineStr">
        <is>
          <t>KANTEX</t>
        </is>
      </c>
      <c r="E113" s="118" t="n">
        <v>3207652</v>
      </c>
      <c r="F113" s="117" t="inlineStr">
        <is>
          <t>GOJI BERRY</t>
        </is>
      </c>
      <c r="G113" s="117" t="inlineStr">
        <is>
          <t>TINTORERIA</t>
        </is>
      </c>
      <c r="H113" s="117" t="inlineStr">
        <is>
          <t>TINTORERÍA</t>
        </is>
      </c>
      <c r="I113" s="117" t="inlineStr">
        <is>
          <t>JERSEY</t>
        </is>
      </c>
      <c r="J113" s="117" t="inlineStr">
        <is>
          <t xml:space="preserve">COLOR DISPAREJO </t>
        </is>
      </c>
      <c r="K113" s="117" t="inlineStr">
        <is>
          <t>ANALISTA DE COLOR</t>
        </is>
      </c>
      <c r="L113" s="118" t="inlineStr">
        <is>
          <t>NOCHE</t>
        </is>
      </c>
      <c r="M113" s="117" t="n">
        <v>17</v>
      </c>
      <c r="N113" s="113" t="inlineStr">
        <is>
          <t>APROBADO</t>
        </is>
      </c>
      <c r="O113" s="117" t="n"/>
    </row>
    <row r="114">
      <c r="A114" s="190" t="n">
        <v>46037</v>
      </c>
      <c r="B114" s="190" t="n">
        <v>46036</v>
      </c>
      <c r="C114" s="125" t="inlineStr">
        <is>
          <t>D-6640</t>
        </is>
      </c>
      <c r="D114" s="126" t="inlineStr">
        <is>
          <t>INTRADECO</t>
        </is>
      </c>
      <c r="E114" s="125" t="n">
        <v>1133237</v>
      </c>
      <c r="F114" s="126" t="inlineStr">
        <is>
          <t>BRIGHT WHITE</t>
        </is>
      </c>
      <c r="G114" s="126" t="n"/>
      <c r="H114" s="126" t="inlineStr">
        <is>
          <t>TEJIDO</t>
        </is>
      </c>
      <c r="I114" s="126" t="inlineStr">
        <is>
          <t>PINTEC</t>
        </is>
      </c>
      <c r="J114" s="126" t="inlineStr">
        <is>
          <t>DESFILAMENTACION</t>
        </is>
      </c>
      <c r="K114" s="126" t="inlineStr">
        <is>
          <t>INSPECCION</t>
        </is>
      </c>
      <c r="L114" s="125" t="inlineStr">
        <is>
          <t>NOCHE</t>
        </is>
      </c>
      <c r="M114" s="126" t="n">
        <v>120.14</v>
      </c>
      <c r="N114" s="113" t="inlineStr">
        <is>
          <t>RECHAZADO</t>
        </is>
      </c>
      <c r="O114" s="126" t="n"/>
    </row>
    <row r="115">
      <c r="A115" s="191" t="n">
        <v>46037</v>
      </c>
      <c r="B115" s="191" t="n">
        <v>46036</v>
      </c>
      <c r="C115" s="118" t="inlineStr">
        <is>
          <t>D-6640</t>
        </is>
      </c>
      <c r="D115" s="117" t="inlineStr">
        <is>
          <t>INTRADECO</t>
        </is>
      </c>
      <c r="E115" s="118" t="n">
        <v>1133237</v>
      </c>
      <c r="F115" s="117" t="inlineStr">
        <is>
          <t>BRIGHT WHITE</t>
        </is>
      </c>
      <c r="G115" s="117" t="inlineStr">
        <is>
          <t>TINTORERIA</t>
        </is>
      </c>
      <c r="H115" s="117" t="inlineStr">
        <is>
          <t>TINTORERÍA</t>
        </is>
      </c>
      <c r="I115" s="117" t="inlineStr">
        <is>
          <t>PINTEC</t>
        </is>
      </c>
      <c r="J115" s="111" t="inlineStr">
        <is>
          <t>MANCHAS DE COLORANTE</t>
        </is>
      </c>
      <c r="K115" s="117" t="inlineStr">
        <is>
          <t>INSPECCION</t>
        </is>
      </c>
      <c r="L115" s="118" t="inlineStr">
        <is>
          <t>NOCHE</t>
        </is>
      </c>
      <c r="M115" s="117" t="n">
        <v>14.4</v>
      </c>
      <c r="N115" s="119" t="inlineStr">
        <is>
          <t>RECHAZADO</t>
        </is>
      </c>
      <c r="O115" s="117" t="n"/>
    </row>
    <row r="116">
      <c r="A116" s="190" t="n">
        <v>46037</v>
      </c>
      <c r="B116" s="190" t="n">
        <v>46036</v>
      </c>
      <c r="C116" s="125" t="inlineStr">
        <is>
          <t>F-7914</t>
        </is>
      </c>
      <c r="D116" s="126" t="inlineStr">
        <is>
          <t>HANES</t>
        </is>
      </c>
      <c r="E116" s="125" t="n">
        <v>1133883</v>
      </c>
      <c r="F116" s="126" t="inlineStr">
        <is>
          <t>NAVY</t>
        </is>
      </c>
      <c r="G116" s="126" t="inlineStr">
        <is>
          <t>EMPAQUE</t>
        </is>
      </c>
      <c r="H116" s="117" t="inlineStr">
        <is>
          <t>TEJIDO</t>
        </is>
      </c>
      <c r="I116" s="126" t="inlineStr">
        <is>
          <t>FLEECE</t>
        </is>
      </c>
      <c r="J116" s="126" t="inlineStr">
        <is>
          <t>DESFILAMENTACION</t>
        </is>
      </c>
      <c r="K116" s="126" t="inlineStr">
        <is>
          <t>INSPECCION</t>
        </is>
      </c>
      <c r="L116" s="125" t="inlineStr">
        <is>
          <t>NOCHE</t>
        </is>
      </c>
      <c r="M116" s="126" t="n">
        <v>6.9</v>
      </c>
      <c r="N116" s="113" t="inlineStr">
        <is>
          <t>RECHAZADO</t>
        </is>
      </c>
      <c r="O116" s="126" t="n"/>
    </row>
    <row r="117">
      <c r="A117" s="191" t="n">
        <v>46037</v>
      </c>
      <c r="B117" s="191" t="n">
        <v>46036</v>
      </c>
      <c r="C117" s="118" t="inlineStr">
        <is>
          <t>F-7914</t>
        </is>
      </c>
      <c r="D117" s="117" t="inlineStr">
        <is>
          <t>HANES</t>
        </is>
      </c>
      <c r="E117" s="118" t="n">
        <v>1133874</v>
      </c>
      <c r="F117" s="117" t="inlineStr">
        <is>
          <t>PURPLE</t>
        </is>
      </c>
      <c r="G117" s="117" t="inlineStr">
        <is>
          <t>EMPAQUE</t>
        </is>
      </c>
      <c r="H117" s="117" t="inlineStr">
        <is>
          <t>ACABADOS</t>
        </is>
      </c>
      <c r="I117" s="117" t="inlineStr">
        <is>
          <t>FLEECE</t>
        </is>
      </c>
      <c r="J117" s="117" t="inlineStr">
        <is>
          <t>MANCHAS DE SUAVIZANTE</t>
        </is>
      </c>
      <c r="K117" s="117" t="inlineStr">
        <is>
          <t>INSPECCION</t>
        </is>
      </c>
      <c r="L117" s="118" t="inlineStr">
        <is>
          <t>NOCHE</t>
        </is>
      </c>
      <c r="M117" s="117" t="n">
        <v>13.18</v>
      </c>
      <c r="N117" s="119" t="inlineStr">
        <is>
          <t>RECHAZADO</t>
        </is>
      </c>
      <c r="O117" s="117" t="n"/>
    </row>
    <row r="118">
      <c r="A118" s="190" t="n">
        <v>46038</v>
      </c>
      <c r="B118" s="190" t="n">
        <v>46037</v>
      </c>
      <c r="C118" s="125" t="inlineStr">
        <is>
          <t>D-6653</t>
        </is>
      </c>
      <c r="D118" s="126" t="inlineStr">
        <is>
          <t>HANES</t>
        </is>
      </c>
      <c r="E118" s="125" t="n">
        <v>3207777</v>
      </c>
      <c r="F118" s="126" t="inlineStr">
        <is>
          <t>BLACK</t>
        </is>
      </c>
      <c r="G118" s="126" t="inlineStr">
        <is>
          <t>TEJIDO</t>
        </is>
      </c>
      <c r="H118" s="126" t="inlineStr">
        <is>
          <t>TEJIDO</t>
        </is>
      </c>
      <c r="I118" s="126" t="inlineStr">
        <is>
          <t>INTERLOCK</t>
        </is>
      </c>
      <c r="J118" s="126" t="inlineStr">
        <is>
          <t>BARRADO</t>
        </is>
      </c>
      <c r="K118" s="126" t="inlineStr">
        <is>
          <t>INSPECCION</t>
        </is>
      </c>
      <c r="L118" s="125" t="inlineStr">
        <is>
          <t>NOCHE</t>
        </is>
      </c>
      <c r="M118" s="126" t="n">
        <v>24.44</v>
      </c>
      <c r="N118" s="113" t="inlineStr">
        <is>
          <t>RECHAZADO</t>
        </is>
      </c>
      <c r="O118" s="126" t="n"/>
    </row>
    <row r="119">
      <c r="A119" s="191" t="n">
        <v>46038</v>
      </c>
      <c r="B119" s="191" t="n">
        <v>46037</v>
      </c>
      <c r="C119" s="118" t="inlineStr">
        <is>
          <t>D-6653</t>
        </is>
      </c>
      <c r="D119" s="117" t="inlineStr">
        <is>
          <t>HANES</t>
        </is>
      </c>
      <c r="E119" s="118" t="n">
        <v>3207777</v>
      </c>
      <c r="F119" s="117" t="inlineStr">
        <is>
          <t>BLACK</t>
        </is>
      </c>
      <c r="G119" s="117" t="inlineStr">
        <is>
          <t>ACABADOS</t>
        </is>
      </c>
      <c r="H119" s="117" t="inlineStr">
        <is>
          <t>ACABADOS</t>
        </is>
      </c>
      <c r="I119" s="117" t="inlineStr">
        <is>
          <t>INTERLOCK</t>
        </is>
      </c>
      <c r="J119" s="117" t="inlineStr">
        <is>
          <t>MANCHAS DE SUAVIZANTE</t>
        </is>
      </c>
      <c r="K119" s="117" t="inlineStr">
        <is>
          <t>INSPECCION</t>
        </is>
      </c>
      <c r="L119" s="118" t="inlineStr">
        <is>
          <t>NOCHE</t>
        </is>
      </c>
      <c r="M119" s="117" t="n">
        <v>36.16</v>
      </c>
      <c r="N119" s="119" t="inlineStr">
        <is>
          <t>RECHAZADO</t>
        </is>
      </c>
      <c r="O119" s="117" t="inlineStr">
        <is>
          <t>REPROCESAR TINTORERIA</t>
        </is>
      </c>
    </row>
    <row r="120">
      <c r="A120" s="190" t="n">
        <v>46038</v>
      </c>
      <c r="B120" s="190" t="n">
        <v>46037</v>
      </c>
      <c r="C120" s="125" t="inlineStr">
        <is>
          <t>D-6689</t>
        </is>
      </c>
      <c r="D120" s="126" t="inlineStr">
        <is>
          <t>SANMAR</t>
        </is>
      </c>
      <c r="E120" s="125" t="n">
        <v>1134426</v>
      </c>
      <c r="F120" s="126" t="inlineStr">
        <is>
          <t>NEON PINK</t>
        </is>
      </c>
      <c r="G120" s="126" t="inlineStr">
        <is>
          <t>TEJIDO</t>
        </is>
      </c>
      <c r="H120" s="126" t="inlineStr">
        <is>
          <t>TEJIDO</t>
        </is>
      </c>
      <c r="I120" s="126" t="inlineStr">
        <is>
          <t>INTERLOCK</t>
        </is>
      </c>
      <c r="J120" s="126" t="inlineStr">
        <is>
          <t xml:space="preserve">JALONES </t>
        </is>
      </c>
      <c r="K120" s="126" t="inlineStr">
        <is>
          <t>INSPECCION</t>
        </is>
      </c>
      <c r="L120" s="125" t="inlineStr">
        <is>
          <t>NOCHE</t>
        </is>
      </c>
      <c r="M120" s="126" t="n">
        <v>24.8</v>
      </c>
      <c r="N120" s="113" t="inlineStr">
        <is>
          <t>RECHAZADO</t>
        </is>
      </c>
      <c r="O120" s="126" t="n"/>
    </row>
    <row r="121">
      <c r="A121" s="191" t="n">
        <v>46038</v>
      </c>
      <c r="B121" s="191" t="n">
        <v>46037</v>
      </c>
      <c r="C121" s="118" t="inlineStr">
        <is>
          <t>D-6666</t>
        </is>
      </c>
      <c r="D121" s="117" t="inlineStr">
        <is>
          <t>INTRADECO</t>
        </is>
      </c>
      <c r="E121" s="118" t="n">
        <v>1134531</v>
      </c>
      <c r="F121" s="117" t="inlineStr">
        <is>
          <t>BRILLAND RED</t>
        </is>
      </c>
      <c r="G121" s="111" t="inlineStr">
        <is>
          <t>TEJIDO</t>
        </is>
      </c>
      <c r="H121" s="111" t="inlineStr">
        <is>
          <t>TEJIDO</t>
        </is>
      </c>
      <c r="I121" s="117" t="inlineStr">
        <is>
          <t>PINTEC</t>
        </is>
      </c>
      <c r="J121" s="117" t="inlineStr">
        <is>
          <t xml:space="preserve">JALONES </t>
        </is>
      </c>
      <c r="K121" s="117" t="inlineStr">
        <is>
          <t>INSPECCION</t>
        </is>
      </c>
      <c r="L121" s="118" t="inlineStr">
        <is>
          <t>NOCHE</t>
        </is>
      </c>
      <c r="M121" s="117" t="n">
        <v>3.88</v>
      </c>
      <c r="N121" s="119" t="inlineStr">
        <is>
          <t>RECHAZADO</t>
        </is>
      </c>
      <c r="O121" s="117" t="inlineStr">
        <is>
          <t>ENVIAR A LOCAL</t>
        </is>
      </c>
    </row>
    <row r="122">
      <c r="A122" s="190" t="n">
        <v>46038</v>
      </c>
      <c r="B122" s="190" t="n">
        <v>46037</v>
      </c>
      <c r="C122" s="125" t="inlineStr">
        <is>
          <t>D-6666</t>
        </is>
      </c>
      <c r="D122" s="126" t="inlineStr">
        <is>
          <t>INTRADECO</t>
        </is>
      </c>
      <c r="E122" s="125" t="n">
        <v>1134383</v>
      </c>
      <c r="F122" s="126" t="inlineStr">
        <is>
          <t>BRILLAND RED</t>
        </is>
      </c>
      <c r="G122" s="126" t="inlineStr">
        <is>
          <t>TEJIDO</t>
        </is>
      </c>
      <c r="H122" s="126" t="inlineStr">
        <is>
          <t>TEJIDO</t>
        </is>
      </c>
      <c r="I122" s="126" t="inlineStr">
        <is>
          <t>PINTEC</t>
        </is>
      </c>
      <c r="J122" s="126" t="inlineStr">
        <is>
          <t xml:space="preserve">JALONES </t>
        </is>
      </c>
      <c r="K122" s="126" t="inlineStr">
        <is>
          <t>INSPECCION</t>
        </is>
      </c>
      <c r="L122" s="125" t="inlineStr">
        <is>
          <t>NOCHE</t>
        </is>
      </c>
      <c r="M122" s="126" t="n">
        <v>27.14</v>
      </c>
      <c r="N122" s="113" t="inlineStr">
        <is>
          <t>RECHAZADO</t>
        </is>
      </c>
      <c r="O122" s="126" t="n"/>
    </row>
    <row r="123">
      <c r="A123" s="191" t="n">
        <v>46038</v>
      </c>
      <c r="B123" s="191" t="n">
        <v>46037</v>
      </c>
      <c r="C123" s="118" t="inlineStr">
        <is>
          <t>D-6561</t>
        </is>
      </c>
      <c r="D123" s="117" t="inlineStr">
        <is>
          <t>ZIMATEX</t>
        </is>
      </c>
      <c r="E123" s="118" t="n">
        <v>3207676</v>
      </c>
      <c r="F123" s="117" t="inlineStr">
        <is>
          <t>NAVY</t>
        </is>
      </c>
      <c r="G123" s="117" t="inlineStr">
        <is>
          <t>ACABADOS</t>
        </is>
      </c>
      <c r="H123" s="117" t="inlineStr">
        <is>
          <t>ACABADOS</t>
        </is>
      </c>
      <c r="I123" s="117" t="inlineStr">
        <is>
          <t>INTERLOCK</t>
        </is>
      </c>
      <c r="J123" s="117" t="inlineStr">
        <is>
          <t>SAFONES DE RAMA</t>
        </is>
      </c>
      <c r="K123" s="117" t="inlineStr">
        <is>
          <t>INSPECCION</t>
        </is>
      </c>
      <c r="L123" s="118" t="inlineStr">
        <is>
          <t>NOCHE</t>
        </is>
      </c>
      <c r="M123" s="117" t="n">
        <v>9.15</v>
      </c>
      <c r="N123" s="119" t="inlineStr">
        <is>
          <t>RECHAZADO</t>
        </is>
      </c>
      <c r="O123" s="117" t="inlineStr">
        <is>
          <t>ENVIAR A LOCAL</t>
        </is>
      </c>
    </row>
    <row r="124">
      <c r="A124" s="190" t="n">
        <v>46038</v>
      </c>
      <c r="B124" s="190" t="n">
        <v>46037</v>
      </c>
      <c r="C124" s="125" t="inlineStr">
        <is>
          <t>D-6561</t>
        </is>
      </c>
      <c r="D124" s="126" t="inlineStr">
        <is>
          <t>ZIMATEX</t>
        </is>
      </c>
      <c r="E124" s="125" t="n">
        <v>3207676</v>
      </c>
      <c r="F124" s="126" t="inlineStr">
        <is>
          <t>NAVY</t>
        </is>
      </c>
      <c r="G124" s="126" t="inlineStr">
        <is>
          <t>TEJIDO</t>
        </is>
      </c>
      <c r="H124" s="126" t="inlineStr">
        <is>
          <t>TEJIDO</t>
        </is>
      </c>
      <c r="I124" s="126" t="inlineStr">
        <is>
          <t>INTERLOCK</t>
        </is>
      </c>
      <c r="J124" s="126" t="inlineStr">
        <is>
          <t xml:space="preserve">LINEA DE AGUJA </t>
        </is>
      </c>
      <c r="K124" s="126" t="inlineStr">
        <is>
          <t>INSPECCION</t>
        </is>
      </c>
      <c r="L124" s="125" t="inlineStr">
        <is>
          <t>NOCHE</t>
        </is>
      </c>
      <c r="M124" s="126" t="n">
        <v>109.06</v>
      </c>
      <c r="N124" s="113" t="inlineStr">
        <is>
          <t>APROBADO</t>
        </is>
      </c>
      <c r="O124" s="126" t="n"/>
    </row>
    <row r="125">
      <c r="A125" s="191" t="n">
        <v>46038</v>
      </c>
      <c r="B125" s="191" t="n">
        <v>46037</v>
      </c>
      <c r="C125" s="118" t="inlineStr">
        <is>
          <t>D-6648</t>
        </is>
      </c>
      <c r="D125" s="117" t="inlineStr">
        <is>
          <t>KANTEX</t>
        </is>
      </c>
      <c r="E125" s="118" t="n">
        <v>3207770</v>
      </c>
      <c r="F125" s="117" t="inlineStr">
        <is>
          <t>BRIGHT WHITE</t>
        </is>
      </c>
      <c r="G125" s="111" t="inlineStr">
        <is>
          <t>TEJIDO</t>
        </is>
      </c>
      <c r="H125" s="111" t="inlineStr">
        <is>
          <t>TEJIDO</t>
        </is>
      </c>
      <c r="I125" s="117" t="inlineStr">
        <is>
          <t>JERSEY</t>
        </is>
      </c>
      <c r="J125" s="117" t="inlineStr">
        <is>
          <t>GOTAS DE ACEITE</t>
        </is>
      </c>
      <c r="K125" s="117" t="inlineStr">
        <is>
          <t>INSPECCION</t>
        </is>
      </c>
      <c r="L125" s="118" t="inlineStr">
        <is>
          <t>NOCHE</t>
        </is>
      </c>
      <c r="M125" s="117" t="n">
        <v>14.06</v>
      </c>
      <c r="N125" s="113" t="inlineStr">
        <is>
          <t>APROBADO</t>
        </is>
      </c>
      <c r="O125" s="117" t="n"/>
    </row>
    <row r="126">
      <c r="A126" s="190" t="n">
        <v>46038</v>
      </c>
      <c r="B126" s="190" t="n">
        <v>46037</v>
      </c>
      <c r="C126" s="125" t="inlineStr">
        <is>
          <t>D-6648</t>
        </is>
      </c>
      <c r="D126" s="126" t="inlineStr">
        <is>
          <t>KANTEX</t>
        </is>
      </c>
      <c r="E126" s="125" t="n">
        <v>3207770</v>
      </c>
      <c r="F126" s="126" t="inlineStr">
        <is>
          <t>BRIGHT WHITE</t>
        </is>
      </c>
      <c r="G126" s="126" t="inlineStr">
        <is>
          <t>ACABADOS</t>
        </is>
      </c>
      <c r="H126" s="126" t="inlineStr">
        <is>
          <t>ACABADOS</t>
        </is>
      </c>
      <c r="I126" s="126" t="inlineStr">
        <is>
          <t>JERSEY</t>
        </is>
      </c>
      <c r="J126" s="126" t="inlineStr">
        <is>
          <t>PESO FUERA DE RANGO</t>
        </is>
      </c>
      <c r="K126" s="126" t="inlineStr">
        <is>
          <t>INSPECCION</t>
        </is>
      </c>
      <c r="L126" s="125" t="inlineStr">
        <is>
          <t>NOCHE</t>
        </is>
      </c>
      <c r="M126" s="126" t="n">
        <v>14.1</v>
      </c>
      <c r="N126" s="113" t="inlineStr">
        <is>
          <t>APROBADO</t>
        </is>
      </c>
      <c r="O126" s="126" t="n"/>
    </row>
    <row r="127">
      <c r="A127" s="191" t="n">
        <v>46038</v>
      </c>
      <c r="B127" s="191" t="n">
        <v>46037</v>
      </c>
      <c r="C127" s="118" t="inlineStr">
        <is>
          <t>D-6710</t>
        </is>
      </c>
      <c r="D127" s="117" t="inlineStr">
        <is>
          <t>INTRADECO</t>
        </is>
      </c>
      <c r="E127" s="118" t="n">
        <v>1134583</v>
      </c>
      <c r="F127" s="117" t="inlineStr">
        <is>
          <t>MEDIUM GREY</t>
        </is>
      </c>
      <c r="G127" s="111" t="inlineStr">
        <is>
          <t>TEJIDO</t>
        </is>
      </c>
      <c r="H127" s="111" t="inlineStr">
        <is>
          <t>TEJIDO</t>
        </is>
      </c>
      <c r="I127" s="117" t="inlineStr">
        <is>
          <t>PINTEC</t>
        </is>
      </c>
      <c r="J127" s="117" t="inlineStr">
        <is>
          <t>BARRADO</t>
        </is>
      </c>
      <c r="K127" s="117" t="inlineStr">
        <is>
          <t>INSPECCION</t>
        </is>
      </c>
      <c r="L127" s="118" t="inlineStr">
        <is>
          <t>NOCHE</t>
        </is>
      </c>
      <c r="M127" s="117" t="n">
        <v>481.68</v>
      </c>
      <c r="N127" s="119" t="inlineStr">
        <is>
          <t>RECHAZADO</t>
        </is>
      </c>
      <c r="O127" s="117" t="n"/>
    </row>
    <row r="128">
      <c r="A128" s="190" t="n">
        <v>46038</v>
      </c>
      <c r="B128" s="190" t="n">
        <v>46037</v>
      </c>
      <c r="C128" s="125" t="inlineStr">
        <is>
          <t>D-6561</t>
        </is>
      </c>
      <c r="D128" s="126" t="inlineStr">
        <is>
          <t>ZIMATEX</t>
        </is>
      </c>
      <c r="E128" s="125" t="inlineStr">
        <is>
          <t>3207818/819</t>
        </is>
      </c>
      <c r="F128" s="126" t="inlineStr">
        <is>
          <t>NAVY</t>
        </is>
      </c>
      <c r="G128" s="126" t="inlineStr">
        <is>
          <t>ACABADOS</t>
        </is>
      </c>
      <c r="H128" s="126" t="inlineStr">
        <is>
          <t>TINTORERÍA</t>
        </is>
      </c>
      <c r="I128" s="126" t="inlineStr">
        <is>
          <t>INTERLOCK</t>
        </is>
      </c>
      <c r="J128" s="126" t="inlineStr">
        <is>
          <t>WICKING</t>
        </is>
      </c>
      <c r="K128" s="126" t="inlineStr">
        <is>
          <t>INSPECCION</t>
        </is>
      </c>
      <c r="L128" s="125" t="inlineStr">
        <is>
          <t>NOCHE</t>
        </is>
      </c>
      <c r="M128" s="126" t="n">
        <v>900.54</v>
      </c>
      <c r="N128" s="113" t="inlineStr">
        <is>
          <t>APROBADO</t>
        </is>
      </c>
      <c r="O128" s="126" t="n"/>
    </row>
    <row r="129">
      <c r="A129" s="191" t="n">
        <v>46038</v>
      </c>
      <c r="B129" s="191" t="n">
        <v>46037</v>
      </c>
      <c r="C129" s="118" t="inlineStr">
        <is>
          <t>D-6653</t>
        </is>
      </c>
      <c r="D129" s="117" t="inlineStr">
        <is>
          <t>HANES</t>
        </is>
      </c>
      <c r="E129" s="118" t="n">
        <v>1133826</v>
      </c>
      <c r="F129" s="117" t="inlineStr">
        <is>
          <t>GRAPHITE</t>
        </is>
      </c>
      <c r="G129" s="117" t="inlineStr">
        <is>
          <t>TINTORERIA</t>
        </is>
      </c>
      <c r="H129" s="117" t="inlineStr">
        <is>
          <t>TINTORERÍA</t>
        </is>
      </c>
      <c r="I129" s="117" t="inlineStr">
        <is>
          <t>INTERLOCK</t>
        </is>
      </c>
      <c r="J129" s="117" t="inlineStr">
        <is>
          <t xml:space="preserve">COLOR DISPAREJO </t>
        </is>
      </c>
      <c r="K129" s="117" t="inlineStr">
        <is>
          <t>ANALISTA DE COLOR</t>
        </is>
      </c>
      <c r="L129" s="118" t="inlineStr">
        <is>
          <t>NOCHE</t>
        </is>
      </c>
      <c r="M129" s="117" t="n">
        <v>501</v>
      </c>
      <c r="N129" s="113" t="inlineStr">
        <is>
          <t>APROBADO</t>
        </is>
      </c>
      <c r="O129" s="117" t="n"/>
    </row>
    <row r="130">
      <c r="A130" s="190" t="n">
        <v>46038</v>
      </c>
      <c r="B130" s="190" t="n">
        <v>46037</v>
      </c>
      <c r="C130" s="125" t="inlineStr">
        <is>
          <t>D-6666</t>
        </is>
      </c>
      <c r="D130" s="126" t="inlineStr">
        <is>
          <t>INTRADECO</t>
        </is>
      </c>
      <c r="E130" s="125" t="n">
        <v>1134404</v>
      </c>
      <c r="F130" s="126" t="inlineStr">
        <is>
          <t>SOFT SILVER</t>
        </is>
      </c>
      <c r="G130" s="126" t="inlineStr">
        <is>
          <t>TEJIDO</t>
        </is>
      </c>
      <c r="H130" s="126" t="inlineStr">
        <is>
          <t>TEJIDO</t>
        </is>
      </c>
      <c r="I130" s="126" t="inlineStr">
        <is>
          <t>PINTEC</t>
        </is>
      </c>
      <c r="J130" s="126" t="inlineStr">
        <is>
          <t xml:space="preserve">LINEA DE AGUJA </t>
        </is>
      </c>
      <c r="K130" s="126" t="inlineStr">
        <is>
          <t>INSPECCION</t>
        </is>
      </c>
      <c r="L130" s="125" t="inlineStr">
        <is>
          <t>NOCHE</t>
        </is>
      </c>
      <c r="M130" s="126" t="n">
        <v>241.26</v>
      </c>
      <c r="N130" s="113" t="inlineStr">
        <is>
          <t>RECHAZADO</t>
        </is>
      </c>
      <c r="O130" s="126" t="n"/>
    </row>
    <row r="131">
      <c r="A131" s="191" t="n">
        <v>46038</v>
      </c>
      <c r="B131" s="191" t="n">
        <v>46037</v>
      </c>
      <c r="C131" s="118" t="inlineStr">
        <is>
          <t>D-6124</t>
        </is>
      </c>
      <c r="D131" s="117" t="inlineStr">
        <is>
          <t>KANTEX</t>
        </is>
      </c>
      <c r="E131" s="118" t="n">
        <v>3207803</v>
      </c>
      <c r="F131" s="117" t="inlineStr">
        <is>
          <t>SUBDUED BLUE</t>
        </is>
      </c>
      <c r="G131" s="117" t="inlineStr">
        <is>
          <t>TINTORERIA</t>
        </is>
      </c>
      <c r="H131" s="117" t="inlineStr">
        <is>
          <t>TINTORERÍA</t>
        </is>
      </c>
      <c r="I131" s="117" t="inlineStr">
        <is>
          <t>JERSEY</t>
        </is>
      </c>
      <c r="J131" s="117" t="inlineStr">
        <is>
          <t xml:space="preserve">COLOR DISPAREJO </t>
        </is>
      </c>
      <c r="K131" s="117" t="inlineStr">
        <is>
          <t>ANALISTA DE COLOR</t>
        </is>
      </c>
      <c r="L131" s="118" t="inlineStr">
        <is>
          <t>NOCHE</t>
        </is>
      </c>
      <c r="M131" s="117" t="n">
        <v>18</v>
      </c>
      <c r="N131" s="113" t="inlineStr">
        <is>
          <t>APROBADO</t>
        </is>
      </c>
      <c r="O131" s="117" t="n"/>
    </row>
    <row r="132">
      <c r="A132" s="190" t="n">
        <v>46038</v>
      </c>
      <c r="B132" s="190" t="n">
        <v>46037</v>
      </c>
      <c r="C132" s="125" t="inlineStr">
        <is>
          <t>D-6561</t>
        </is>
      </c>
      <c r="D132" s="126" t="inlineStr">
        <is>
          <t>ZIMATEX</t>
        </is>
      </c>
      <c r="E132" s="125" t="n">
        <v>3207674</v>
      </c>
      <c r="F132" s="126" t="inlineStr">
        <is>
          <t>NAVY</t>
        </is>
      </c>
      <c r="G132" s="126" t="inlineStr">
        <is>
          <t>ACABADOS</t>
        </is>
      </c>
      <c r="H132" s="129" t="inlineStr">
        <is>
          <t>TINTORERÍA</t>
        </is>
      </c>
      <c r="I132" s="126" t="inlineStr">
        <is>
          <t>INTERLOCK</t>
        </is>
      </c>
      <c r="J132" s="129" t="inlineStr">
        <is>
          <t xml:space="preserve">COLOR DISPAREJO </t>
        </is>
      </c>
      <c r="K132" s="126" t="inlineStr">
        <is>
          <t>ANALISTA DE COLOR</t>
        </is>
      </c>
      <c r="L132" s="125" t="inlineStr">
        <is>
          <t>NOCHE</t>
        </is>
      </c>
      <c r="M132" s="126" t="n">
        <v>248.82</v>
      </c>
      <c r="N132" s="113" t="inlineStr">
        <is>
          <t>APROBADO</t>
        </is>
      </c>
      <c r="O132" s="126" t="n"/>
    </row>
    <row r="133">
      <c r="A133" s="191" t="n">
        <v>46038</v>
      </c>
      <c r="B133" s="191" t="n">
        <v>46037</v>
      </c>
      <c r="C133" s="118" t="inlineStr">
        <is>
          <t>D-6561</t>
        </is>
      </c>
      <c r="D133" s="117" t="inlineStr">
        <is>
          <t>ZIMATEX</t>
        </is>
      </c>
      <c r="E133" s="118" t="n">
        <v>3207679</v>
      </c>
      <c r="F133" s="117" t="inlineStr">
        <is>
          <t>NAVY</t>
        </is>
      </c>
      <c r="G133" s="117" t="inlineStr">
        <is>
          <t>ACABADOS</t>
        </is>
      </c>
      <c r="H133" s="117" t="inlineStr">
        <is>
          <t>TINTORERÍA</t>
        </is>
      </c>
      <c r="I133" s="117" t="inlineStr">
        <is>
          <t>INTERLOCK</t>
        </is>
      </c>
      <c r="J133" s="117" t="inlineStr">
        <is>
          <t>TONO FUERA DE ESTÁNDAR</t>
        </is>
      </c>
      <c r="K133" s="117" t="inlineStr">
        <is>
          <t>ANALISTA DE COLOR</t>
        </is>
      </c>
      <c r="L133" s="118" t="inlineStr">
        <is>
          <t>NOCHE</t>
        </is>
      </c>
      <c r="M133" s="117" t="n">
        <v>511</v>
      </c>
      <c r="N133" s="119" t="inlineStr">
        <is>
          <t>RECHAZADO</t>
        </is>
      </c>
      <c r="O133" s="117" t="inlineStr">
        <is>
          <t>REPROCESAR TINTORERIA</t>
        </is>
      </c>
    </row>
    <row r="134">
      <c r="A134" s="190" t="n">
        <v>46038</v>
      </c>
      <c r="B134" s="190" t="n">
        <v>46037</v>
      </c>
      <c r="C134" s="125" t="inlineStr">
        <is>
          <t>D-6654</t>
        </is>
      </c>
      <c r="D134" s="126" t="inlineStr">
        <is>
          <t>SANMAR</t>
        </is>
      </c>
      <c r="E134" s="125" t="n">
        <v>1134131</v>
      </c>
      <c r="F134" s="126" t="inlineStr">
        <is>
          <t>ROYAL</t>
        </is>
      </c>
      <c r="G134" s="126" t="inlineStr">
        <is>
          <t>TEJIDO</t>
        </is>
      </c>
      <c r="H134" s="126" t="inlineStr">
        <is>
          <t>TEJIDO</t>
        </is>
      </c>
      <c r="I134" s="126" t="inlineStr">
        <is>
          <t>INTERLOCK</t>
        </is>
      </c>
      <c r="J134" s="126" t="inlineStr">
        <is>
          <t>PARON DE MAQUINA DE TEJIDO</t>
        </is>
      </c>
      <c r="K134" s="126" t="inlineStr">
        <is>
          <t>INSPECCION</t>
        </is>
      </c>
      <c r="L134" s="125" t="inlineStr">
        <is>
          <t>NOCHE</t>
        </is>
      </c>
      <c r="M134" s="126" t="n">
        <v>24.64</v>
      </c>
      <c r="N134" s="113" t="inlineStr">
        <is>
          <t>RECHAZADO</t>
        </is>
      </c>
      <c r="O134" s="126" t="inlineStr">
        <is>
          <t>DEVOLVER A KNIT</t>
        </is>
      </c>
    </row>
    <row r="135">
      <c r="A135" s="191" t="n">
        <v>46038</v>
      </c>
      <c r="B135" s="191" t="n">
        <v>46037</v>
      </c>
      <c r="C135" s="118" t="inlineStr">
        <is>
          <t>F-7925</t>
        </is>
      </c>
      <c r="D135" s="117" t="inlineStr">
        <is>
          <t>OUTERSTUFF</t>
        </is>
      </c>
      <c r="E135" s="118" t="n">
        <v>1134187</v>
      </c>
      <c r="F135" s="117" t="inlineStr">
        <is>
          <t>RADIANT YELLOW</t>
        </is>
      </c>
      <c r="G135" s="117" t="inlineStr">
        <is>
          <t>ACABADOS</t>
        </is>
      </c>
      <c r="H135" s="117" t="inlineStr">
        <is>
          <t>TINTORERÍA</t>
        </is>
      </c>
      <c r="I135" s="117" t="inlineStr">
        <is>
          <t>JERSEY</t>
        </is>
      </c>
      <c r="J135" s="117" t="inlineStr">
        <is>
          <t xml:space="preserve">COLOR DISPAREJO </t>
        </is>
      </c>
      <c r="K135" s="117" t="inlineStr">
        <is>
          <t>ANALISTA DE COLOR</t>
        </is>
      </c>
      <c r="L135" s="118" t="inlineStr">
        <is>
          <t>NOCHE</t>
        </is>
      </c>
      <c r="M135" s="117" t="n">
        <v>99.93000000000001</v>
      </c>
      <c r="N135" s="113" t="inlineStr">
        <is>
          <t>APROBADO</t>
        </is>
      </c>
      <c r="O135" s="117" t="n"/>
    </row>
    <row r="136">
      <c r="A136" s="190" t="n">
        <v>46039</v>
      </c>
      <c r="B136" s="190" t="n">
        <v>46038</v>
      </c>
      <c r="C136" s="125" t="inlineStr">
        <is>
          <t>D-6561</t>
        </is>
      </c>
      <c r="D136" s="126" t="inlineStr">
        <is>
          <t>ZIMATEX</t>
        </is>
      </c>
      <c r="E136" s="125" t="n">
        <v>3207829</v>
      </c>
      <c r="F136" s="126" t="inlineStr">
        <is>
          <t>BLACK</t>
        </is>
      </c>
      <c r="G136" s="126" t="inlineStr">
        <is>
          <t>TEJIDO</t>
        </is>
      </c>
      <c r="H136" s="126" t="inlineStr">
        <is>
          <t>TEJIDO</t>
        </is>
      </c>
      <c r="I136" s="126" t="inlineStr">
        <is>
          <t>INTERLOCK</t>
        </is>
      </c>
      <c r="J136" s="126" t="inlineStr">
        <is>
          <t>BARRADO</t>
        </is>
      </c>
      <c r="K136" s="126" t="inlineStr">
        <is>
          <t>INSPECCION</t>
        </is>
      </c>
      <c r="L136" s="125" t="inlineStr">
        <is>
          <t>NOCHE</t>
        </is>
      </c>
      <c r="M136" s="126" t="n">
        <v>92.88</v>
      </c>
      <c r="N136" s="113" t="inlineStr">
        <is>
          <t>APROBADO</t>
        </is>
      </c>
      <c r="O136" s="126" t="inlineStr">
        <is>
          <t>ENVIAR, TELA DEL CLIENTE</t>
        </is>
      </c>
    </row>
    <row r="137">
      <c r="A137" s="191" t="n">
        <v>46039</v>
      </c>
      <c r="B137" s="191" t="n">
        <v>46038</v>
      </c>
      <c r="C137" s="118" t="inlineStr">
        <is>
          <t>D-6653</t>
        </is>
      </c>
      <c r="D137" s="117" t="inlineStr">
        <is>
          <t>HANES</t>
        </is>
      </c>
      <c r="E137" s="118" t="n">
        <v>1133141</v>
      </c>
      <c r="F137" s="117" t="inlineStr">
        <is>
          <t>DEEP ROYAL</t>
        </is>
      </c>
      <c r="G137" s="111" t="inlineStr">
        <is>
          <t>TEJIDO</t>
        </is>
      </c>
      <c r="H137" s="111" t="inlineStr">
        <is>
          <t>TEJIDO</t>
        </is>
      </c>
      <c r="I137" s="117" t="inlineStr">
        <is>
          <t>INTERLOCK</t>
        </is>
      </c>
      <c r="J137" s="117" t="inlineStr">
        <is>
          <t>BARRADO</t>
        </is>
      </c>
      <c r="K137" s="117" t="inlineStr">
        <is>
          <t>INSPECCION</t>
        </is>
      </c>
      <c r="L137" s="118" t="inlineStr">
        <is>
          <t>NOCHE</t>
        </is>
      </c>
      <c r="M137" s="117" t="n">
        <v>242.47</v>
      </c>
      <c r="N137" s="119" t="inlineStr">
        <is>
          <t>RECHAZADO</t>
        </is>
      </c>
      <c r="O137" s="117" t="inlineStr">
        <is>
          <t>DEVOLVER A KNIT</t>
        </is>
      </c>
    </row>
    <row r="138">
      <c r="A138" s="190" t="n">
        <v>46039</v>
      </c>
      <c r="B138" s="190" t="n">
        <v>46038</v>
      </c>
      <c r="C138" s="125" t="inlineStr">
        <is>
          <t>D-6561</t>
        </is>
      </c>
      <c r="D138" s="126" t="inlineStr">
        <is>
          <t>ZIMATEX</t>
        </is>
      </c>
      <c r="E138" s="125" t="n">
        <v>3207828</v>
      </c>
      <c r="F138" s="126" t="inlineStr">
        <is>
          <t>BLACK</t>
        </is>
      </c>
      <c r="G138" s="126" t="inlineStr">
        <is>
          <t>TEJIDO</t>
        </is>
      </c>
      <c r="H138" s="126" t="inlineStr">
        <is>
          <t>TEJIDO</t>
        </is>
      </c>
      <c r="I138" s="126" t="inlineStr">
        <is>
          <t>INTERLOCK</t>
        </is>
      </c>
      <c r="J138" s="126" t="inlineStr">
        <is>
          <t>BARRADO</t>
        </is>
      </c>
      <c r="K138" s="126" t="inlineStr">
        <is>
          <t>INSPECCION</t>
        </is>
      </c>
      <c r="L138" s="125" t="inlineStr">
        <is>
          <t>NOCHE</t>
        </is>
      </c>
      <c r="M138" s="126" t="n">
        <v>165.7</v>
      </c>
      <c r="N138" s="113" t="inlineStr">
        <is>
          <t>APROBADO</t>
        </is>
      </c>
      <c r="O138" s="126" t="inlineStr">
        <is>
          <t>ENVIAR, TELA DEL CLIENTE</t>
        </is>
      </c>
    </row>
    <row r="139">
      <c r="A139" s="191" t="n">
        <v>46039</v>
      </c>
      <c r="B139" s="191" t="n">
        <v>46038</v>
      </c>
      <c r="C139" s="118" t="inlineStr">
        <is>
          <t>D-6561</t>
        </is>
      </c>
      <c r="D139" s="117" t="inlineStr">
        <is>
          <t>ZIMATEX</t>
        </is>
      </c>
      <c r="E139" s="118" t="n">
        <v>3207828</v>
      </c>
      <c r="F139" s="117" t="inlineStr">
        <is>
          <t>BLACK</t>
        </is>
      </c>
      <c r="G139" s="117" t="inlineStr">
        <is>
          <t>ACABADOS</t>
        </is>
      </c>
      <c r="H139" s="117" t="inlineStr">
        <is>
          <t>ACABADOS</t>
        </is>
      </c>
      <c r="I139" s="117" t="inlineStr">
        <is>
          <t>INTERLOCK</t>
        </is>
      </c>
      <c r="J139" s="111" t="inlineStr">
        <is>
          <t>PUA METIDA</t>
        </is>
      </c>
      <c r="K139" s="117" t="inlineStr">
        <is>
          <t>INSPECCION</t>
        </is>
      </c>
      <c r="L139" s="118" t="inlineStr">
        <is>
          <t>NOCHE</t>
        </is>
      </c>
      <c r="M139" s="117" t="n">
        <v>18.8</v>
      </c>
      <c r="N139" s="119" t="inlineStr">
        <is>
          <t>RECHAZADO</t>
        </is>
      </c>
      <c r="O139" s="117" t="n"/>
    </row>
    <row r="140">
      <c r="A140" s="190" t="n">
        <v>46039</v>
      </c>
      <c r="B140" s="190" t="n">
        <v>46038</v>
      </c>
      <c r="C140" s="125" t="inlineStr">
        <is>
          <t>D-6653</t>
        </is>
      </c>
      <c r="D140" s="126" t="inlineStr">
        <is>
          <t>HANES</t>
        </is>
      </c>
      <c r="E140" s="125" t="n">
        <v>1133804</v>
      </c>
      <c r="F140" s="126" t="inlineStr">
        <is>
          <t>COLD CREEK BLUE</t>
        </is>
      </c>
      <c r="G140" s="126" t="inlineStr">
        <is>
          <t>TEJIDO</t>
        </is>
      </c>
      <c r="H140" s="126" t="inlineStr">
        <is>
          <t>TEJIDO</t>
        </is>
      </c>
      <c r="I140" s="126" t="inlineStr">
        <is>
          <t>INTERLOCK</t>
        </is>
      </c>
      <c r="J140" s="126" t="inlineStr">
        <is>
          <t>BARRADO</t>
        </is>
      </c>
      <c r="K140" s="126" t="inlineStr">
        <is>
          <t>INSPECCION</t>
        </is>
      </c>
      <c r="L140" s="125" t="inlineStr">
        <is>
          <t>NOCHE</t>
        </is>
      </c>
      <c r="M140" s="126" t="n">
        <v>363.4</v>
      </c>
      <c r="N140" s="113" t="inlineStr">
        <is>
          <t>RECHAZADO</t>
        </is>
      </c>
      <c r="O140" s="126" t="inlineStr">
        <is>
          <t>DEVOLVER A KNIT</t>
        </is>
      </c>
    </row>
    <row r="141">
      <c r="A141" s="191" t="n">
        <v>46039</v>
      </c>
      <c r="B141" s="191" t="n">
        <v>46038</v>
      </c>
      <c r="C141" s="118" t="inlineStr">
        <is>
          <t>D-6653</t>
        </is>
      </c>
      <c r="D141" s="117" t="inlineStr">
        <is>
          <t>HANES</t>
        </is>
      </c>
      <c r="E141" s="118" t="n">
        <v>1133804</v>
      </c>
      <c r="F141" s="117" t="inlineStr">
        <is>
          <t>COLD CREEK BLUE</t>
        </is>
      </c>
      <c r="G141" s="117" t="n"/>
      <c r="H141" s="117" t="inlineStr">
        <is>
          <t>ACABADOS</t>
        </is>
      </c>
      <c r="I141" s="117" t="inlineStr">
        <is>
          <t>INTERLOCK</t>
        </is>
      </c>
      <c r="J141" s="117" t="inlineStr">
        <is>
          <t>MANCHAS DE SUAVIZANTE</t>
        </is>
      </c>
      <c r="K141" s="117" t="inlineStr">
        <is>
          <t>INSPECCION</t>
        </is>
      </c>
      <c r="L141" s="118" t="inlineStr">
        <is>
          <t>NOCHE</t>
        </is>
      </c>
      <c r="M141" s="117" t="n">
        <v>12.12</v>
      </c>
      <c r="N141" s="119" t="inlineStr">
        <is>
          <t>RECHAZADO</t>
        </is>
      </c>
      <c r="O141" s="117" t="inlineStr">
        <is>
          <t>ENVIAR A LOCAL</t>
        </is>
      </c>
    </row>
    <row r="142">
      <c r="A142" s="190" t="n">
        <v>46039</v>
      </c>
      <c r="B142" s="190" t="n">
        <v>46038</v>
      </c>
      <c r="C142" s="125" t="inlineStr">
        <is>
          <t>D-6561</t>
        </is>
      </c>
      <c r="D142" s="126" t="inlineStr">
        <is>
          <t>ZIMATEX</t>
        </is>
      </c>
      <c r="E142" s="125" t="n">
        <v>3207825</v>
      </c>
      <c r="F142" s="126" t="inlineStr">
        <is>
          <t>BLACK</t>
        </is>
      </c>
      <c r="G142" s="126" t="inlineStr">
        <is>
          <t>TEJIDO</t>
        </is>
      </c>
      <c r="H142" s="126" t="inlineStr">
        <is>
          <t>TEJIDO</t>
        </is>
      </c>
      <c r="I142" s="126" t="inlineStr">
        <is>
          <t>INTERLOCK</t>
        </is>
      </c>
      <c r="J142" s="126" t="inlineStr">
        <is>
          <t xml:space="preserve">LINEA DE AGUJA </t>
        </is>
      </c>
      <c r="K142" s="126" t="inlineStr">
        <is>
          <t>INSPECCION</t>
        </is>
      </c>
      <c r="L142" s="125" t="inlineStr">
        <is>
          <t>NOCHE</t>
        </is>
      </c>
      <c r="M142" s="126" t="n">
        <v>18.06</v>
      </c>
      <c r="N142" s="113" t="inlineStr">
        <is>
          <t>APROBADO</t>
        </is>
      </c>
      <c r="O142" s="126" t="inlineStr">
        <is>
          <t>ENVIAR, TELA DEL CLIENTE</t>
        </is>
      </c>
    </row>
    <row r="143">
      <c r="A143" s="191" t="n">
        <v>46039</v>
      </c>
      <c r="B143" s="191" t="n">
        <v>46038</v>
      </c>
      <c r="C143" s="118" t="inlineStr">
        <is>
          <t>D-6561</t>
        </is>
      </c>
      <c r="D143" s="117" t="inlineStr">
        <is>
          <t>ZIMATEX</t>
        </is>
      </c>
      <c r="E143" s="118" t="n">
        <v>3207825</v>
      </c>
      <c r="F143" s="117" t="inlineStr">
        <is>
          <t>BLACK</t>
        </is>
      </c>
      <c r="G143" s="111" t="inlineStr">
        <is>
          <t>TEJIDO</t>
        </is>
      </c>
      <c r="H143" s="111" t="inlineStr">
        <is>
          <t>TEJIDO</t>
        </is>
      </c>
      <c r="I143" s="117" t="inlineStr">
        <is>
          <t>INTERLOCK</t>
        </is>
      </c>
      <c r="J143" s="117" t="inlineStr">
        <is>
          <t>BARRADO</t>
        </is>
      </c>
      <c r="K143" s="117" t="inlineStr">
        <is>
          <t>INSPECCION</t>
        </is>
      </c>
      <c r="L143" s="118" t="inlineStr">
        <is>
          <t>NOCHE</t>
        </is>
      </c>
      <c r="M143" s="117" t="n">
        <v>35.64</v>
      </c>
      <c r="N143" s="113" t="inlineStr">
        <is>
          <t>APROBADO</t>
        </is>
      </c>
      <c r="O143" s="117" t="inlineStr">
        <is>
          <t>ENVIAR, TELA DEL CLIENTE</t>
        </is>
      </c>
    </row>
    <row r="144">
      <c r="A144" s="190" t="n">
        <v>46039</v>
      </c>
      <c r="B144" s="190" t="n">
        <v>46038</v>
      </c>
      <c r="C144" s="125" t="inlineStr">
        <is>
          <t>D-6561</t>
        </is>
      </c>
      <c r="D144" s="126" t="inlineStr">
        <is>
          <t>ZIMATEX</t>
        </is>
      </c>
      <c r="E144" s="125" t="n">
        <v>3207824</v>
      </c>
      <c r="F144" s="126" t="inlineStr">
        <is>
          <t>BLACK</t>
        </is>
      </c>
      <c r="G144" s="126" t="inlineStr">
        <is>
          <t>TEJIDO</t>
        </is>
      </c>
      <c r="H144" s="126" t="inlineStr">
        <is>
          <t>TEJIDO</t>
        </is>
      </c>
      <c r="I144" s="126" t="inlineStr">
        <is>
          <t>INTERLOCK</t>
        </is>
      </c>
      <c r="J144" s="126" t="inlineStr">
        <is>
          <t>BARRADO</t>
        </is>
      </c>
      <c r="K144" s="126" t="inlineStr">
        <is>
          <t>INSPECCION</t>
        </is>
      </c>
      <c r="L144" s="125" t="inlineStr">
        <is>
          <t>NOCHE</t>
        </is>
      </c>
      <c r="M144" s="126" t="n">
        <v>37.24</v>
      </c>
      <c r="N144" s="113" t="inlineStr">
        <is>
          <t>APROBADO</t>
        </is>
      </c>
      <c r="O144" s="126" t="inlineStr">
        <is>
          <t>ENVIAR, TELA DEL CLIENTE</t>
        </is>
      </c>
    </row>
    <row r="145">
      <c r="A145" s="191" t="n">
        <v>46039</v>
      </c>
      <c r="B145" s="191" t="n">
        <v>46038</v>
      </c>
      <c r="C145" s="118" t="inlineStr">
        <is>
          <t>D-6561</t>
        </is>
      </c>
      <c r="D145" s="117" t="inlineStr">
        <is>
          <t>ZIMATEX</t>
        </is>
      </c>
      <c r="E145" s="118" t="n">
        <v>3207824</v>
      </c>
      <c r="F145" s="117" t="inlineStr">
        <is>
          <t>BLACK</t>
        </is>
      </c>
      <c r="G145" s="111" t="inlineStr">
        <is>
          <t>TEJIDO</t>
        </is>
      </c>
      <c r="H145" s="111" t="inlineStr">
        <is>
          <t>TEJIDO</t>
        </is>
      </c>
      <c r="I145" s="117" t="inlineStr">
        <is>
          <t>INTERLOCK</t>
        </is>
      </c>
      <c r="J145" s="117" t="inlineStr">
        <is>
          <t xml:space="preserve">LINEA DE AGUJA </t>
        </is>
      </c>
      <c r="K145" s="117" t="inlineStr">
        <is>
          <t>INSPECCION</t>
        </is>
      </c>
      <c r="L145" s="118" t="inlineStr">
        <is>
          <t>NOCHE</t>
        </is>
      </c>
      <c r="M145" s="117" t="n">
        <v>18.9</v>
      </c>
      <c r="N145" s="113" t="inlineStr">
        <is>
          <t>APROBADO</t>
        </is>
      </c>
      <c r="O145" s="117" t="inlineStr">
        <is>
          <t>ENVIAR, TELA DEL CLIENTE</t>
        </is>
      </c>
    </row>
    <row r="146">
      <c r="A146" s="190" t="n">
        <v>46039</v>
      </c>
      <c r="B146" s="190" t="n">
        <v>46038</v>
      </c>
      <c r="C146" s="125" t="inlineStr">
        <is>
          <t>D-6561</t>
        </is>
      </c>
      <c r="D146" s="126" t="inlineStr">
        <is>
          <t>ZIMATEX</t>
        </is>
      </c>
      <c r="E146" s="125" t="n">
        <v>3207817</v>
      </c>
      <c r="F146" s="126" t="inlineStr">
        <is>
          <t>NAVY</t>
        </is>
      </c>
      <c r="G146" s="126" t="inlineStr">
        <is>
          <t>ACABADOS</t>
        </is>
      </c>
      <c r="H146" s="126" t="inlineStr">
        <is>
          <t>ACABADOS</t>
        </is>
      </c>
      <c r="I146" s="126" t="inlineStr">
        <is>
          <t>INTERLOCK</t>
        </is>
      </c>
      <c r="J146" s="129" t="inlineStr">
        <is>
          <t>SAFONES DE RAMA</t>
        </is>
      </c>
      <c r="K146" s="126" t="inlineStr">
        <is>
          <t>INSPECCION</t>
        </is>
      </c>
      <c r="L146" s="125" t="inlineStr">
        <is>
          <t>NOCHE</t>
        </is>
      </c>
      <c r="M146" s="126" t="n">
        <v>39.78</v>
      </c>
      <c r="N146" s="113" t="inlineStr">
        <is>
          <t>APROBADO</t>
        </is>
      </c>
      <c r="O146" s="126" t="inlineStr">
        <is>
          <t>ENVIAR, TELA DEL CLIENTE</t>
        </is>
      </c>
    </row>
    <row r="147">
      <c r="A147" s="191" t="n">
        <v>46039</v>
      </c>
      <c r="B147" s="191" t="n">
        <v>46038</v>
      </c>
      <c r="C147" s="118" t="inlineStr">
        <is>
          <t>D-6561</t>
        </is>
      </c>
      <c r="D147" s="117" t="inlineStr">
        <is>
          <t>ZIMATEX</t>
        </is>
      </c>
      <c r="E147" s="118" t="n">
        <v>3207827</v>
      </c>
      <c r="F147" s="117" t="inlineStr">
        <is>
          <t>BLACK</t>
        </is>
      </c>
      <c r="G147" s="111" t="inlineStr">
        <is>
          <t>TEJIDO</t>
        </is>
      </c>
      <c r="H147" s="111" t="inlineStr">
        <is>
          <t>TEJIDO</t>
        </is>
      </c>
      <c r="I147" s="117" t="inlineStr">
        <is>
          <t>INTERLOCK</t>
        </is>
      </c>
      <c r="J147" s="117" t="inlineStr">
        <is>
          <t>JALONES</t>
        </is>
      </c>
      <c r="K147" s="117" t="inlineStr">
        <is>
          <t>INSPECCION</t>
        </is>
      </c>
      <c r="L147" s="118" t="inlineStr">
        <is>
          <t>NOCHE</t>
        </is>
      </c>
      <c r="M147" s="117" t="n">
        <v>9.42</v>
      </c>
      <c r="N147" s="113" t="inlineStr">
        <is>
          <t>APROBADO</t>
        </is>
      </c>
      <c r="O147" s="117" t="inlineStr">
        <is>
          <t>ENVIAR, TELA DEL CLIENTE</t>
        </is>
      </c>
    </row>
    <row r="148">
      <c r="A148" s="190" t="n">
        <v>46039</v>
      </c>
      <c r="B148" s="190" t="n">
        <v>46038</v>
      </c>
      <c r="C148" s="125" t="inlineStr">
        <is>
          <t>D-6653</t>
        </is>
      </c>
      <c r="D148" s="126" t="inlineStr">
        <is>
          <t>HANES</t>
        </is>
      </c>
      <c r="E148" s="125" t="n">
        <v>1133826</v>
      </c>
      <c r="F148" s="126" t="inlineStr">
        <is>
          <t>GRAPHITE</t>
        </is>
      </c>
      <c r="G148" s="126" t="inlineStr">
        <is>
          <t>TEJIDO</t>
        </is>
      </c>
      <c r="H148" s="126" t="inlineStr">
        <is>
          <t>TEJIDO</t>
        </is>
      </c>
      <c r="I148" s="126" t="inlineStr">
        <is>
          <t>INTERLOCK</t>
        </is>
      </c>
      <c r="J148" s="126" t="inlineStr">
        <is>
          <t>LINEA DE PLEGADOR</t>
        </is>
      </c>
      <c r="K148" s="126" t="inlineStr">
        <is>
          <t>INSPECCION</t>
        </is>
      </c>
      <c r="L148" s="125" t="inlineStr">
        <is>
          <t>NOCHE</t>
        </is>
      </c>
      <c r="M148" s="126" t="n">
        <v>164.06</v>
      </c>
      <c r="N148" s="113" t="inlineStr">
        <is>
          <t>RECHAZADO</t>
        </is>
      </c>
      <c r="O148" s="126" t="inlineStr">
        <is>
          <t>DEVOLVER A KNIT</t>
        </is>
      </c>
    </row>
    <row r="149">
      <c r="A149" s="191" t="n">
        <v>46039</v>
      </c>
      <c r="B149" s="191" t="n">
        <v>46038</v>
      </c>
      <c r="C149" s="118" t="inlineStr">
        <is>
          <t>D-6653</t>
        </is>
      </c>
      <c r="D149" s="117" t="inlineStr">
        <is>
          <t>HANES</t>
        </is>
      </c>
      <c r="E149" s="118" t="n">
        <v>1133826</v>
      </c>
      <c r="F149" s="117" t="inlineStr">
        <is>
          <t>GRAPHITE</t>
        </is>
      </c>
      <c r="G149" s="111" t="inlineStr">
        <is>
          <t>TEJIDO</t>
        </is>
      </c>
      <c r="H149" s="111" t="inlineStr">
        <is>
          <t>TEJIDO</t>
        </is>
      </c>
      <c r="I149" s="117" t="inlineStr">
        <is>
          <t>INTERLOCK</t>
        </is>
      </c>
      <c r="J149" s="117" t="inlineStr">
        <is>
          <t>BARRADO</t>
        </is>
      </c>
      <c r="K149" s="117" t="inlineStr">
        <is>
          <t>INSPECCION</t>
        </is>
      </c>
      <c r="L149" s="118" t="inlineStr">
        <is>
          <t>NOCHE</t>
        </is>
      </c>
      <c r="M149" s="117" t="n">
        <v>183.64</v>
      </c>
      <c r="N149" s="119" t="inlineStr">
        <is>
          <t>RECHAZADO</t>
        </is>
      </c>
      <c r="O149" s="117" t="inlineStr">
        <is>
          <t>DEVOLVER A KNIT</t>
        </is>
      </c>
    </row>
    <row r="150">
      <c r="A150" s="190" t="n">
        <v>46039</v>
      </c>
      <c r="B150" s="190" t="n">
        <v>46038</v>
      </c>
      <c r="C150" s="125" t="inlineStr">
        <is>
          <t>D-6527</t>
        </is>
      </c>
      <c r="D150" s="126" t="inlineStr">
        <is>
          <t>SANMAR</t>
        </is>
      </c>
      <c r="E150" s="125" t="n">
        <v>1130802</v>
      </c>
      <c r="F150" s="126" t="inlineStr">
        <is>
          <t>TRUE ROYAL</t>
        </is>
      </c>
      <c r="G150" s="126" t="inlineStr">
        <is>
          <t>TINTORERIA</t>
        </is>
      </c>
      <c r="H150" s="129" t="inlineStr">
        <is>
          <t>TINTORERÍA</t>
        </is>
      </c>
      <c r="I150" s="126" t="inlineStr">
        <is>
          <t>INTERLOCK</t>
        </is>
      </c>
      <c r="J150" s="126" t="inlineStr">
        <is>
          <t>QUIEBRES</t>
        </is>
      </c>
      <c r="K150" s="126" t="inlineStr">
        <is>
          <t>INSPECCION</t>
        </is>
      </c>
      <c r="L150" s="125" t="inlineStr">
        <is>
          <t>NOCHE</t>
        </is>
      </c>
      <c r="M150" s="126" t="n">
        <v>116</v>
      </c>
      <c r="N150" s="113" t="inlineStr">
        <is>
          <t>RECHAZADO</t>
        </is>
      </c>
      <c r="O150" s="126" t="inlineStr">
        <is>
          <t>REPROCESAR TINTORERIA</t>
        </is>
      </c>
    </row>
    <row r="151">
      <c r="A151" s="191" t="n">
        <v>46042</v>
      </c>
      <c r="B151" s="191" t="n">
        <v>46041</v>
      </c>
      <c r="C151" s="118" t="inlineStr">
        <is>
          <t>D-6666</t>
        </is>
      </c>
      <c r="D151" s="117" t="inlineStr">
        <is>
          <t>INTRADECO</t>
        </is>
      </c>
      <c r="E151" s="118" t="n">
        <v>1134809</v>
      </c>
      <c r="F151" s="117" t="inlineStr">
        <is>
          <t>RICH BLACK</t>
        </is>
      </c>
      <c r="G151" s="117" t="inlineStr">
        <is>
          <t>EMPAQUE</t>
        </is>
      </c>
      <c r="H151" s="117" t="inlineStr">
        <is>
          <t>ACABADOS</t>
        </is>
      </c>
      <c r="I151" s="117" t="inlineStr">
        <is>
          <t>PINTEC</t>
        </is>
      </c>
      <c r="J151" s="117" t="inlineStr">
        <is>
          <t>SAFONES DE RAMA</t>
        </is>
      </c>
      <c r="K151" s="117" t="inlineStr">
        <is>
          <t>INSPECCION</t>
        </is>
      </c>
      <c r="L151" s="118" t="inlineStr">
        <is>
          <t>DIA</t>
        </is>
      </c>
      <c r="M151" s="117" t="n">
        <v>13.1</v>
      </c>
      <c r="N151" s="119" t="inlineStr">
        <is>
          <t>RECHAZADO</t>
        </is>
      </c>
      <c r="O151" s="117" t="n"/>
    </row>
    <row r="152">
      <c r="A152" s="190" t="n">
        <v>46042</v>
      </c>
      <c r="B152" s="190" t="n">
        <v>46041</v>
      </c>
      <c r="C152" s="125" t="inlineStr">
        <is>
          <t>D-6666</t>
        </is>
      </c>
      <c r="D152" s="126" t="inlineStr">
        <is>
          <t>INTRADECO</t>
        </is>
      </c>
      <c r="E152" s="125" t="n">
        <v>1134809</v>
      </c>
      <c r="F152" s="126" t="inlineStr">
        <is>
          <t>RICH BLACK</t>
        </is>
      </c>
      <c r="G152" s="126" t="inlineStr">
        <is>
          <t>EMPAQUE</t>
        </is>
      </c>
      <c r="H152" s="129" t="inlineStr">
        <is>
          <t>TINTORERÍA</t>
        </is>
      </c>
      <c r="I152" s="126" t="inlineStr">
        <is>
          <t>PINTEC</t>
        </is>
      </c>
      <c r="J152" s="126" t="inlineStr">
        <is>
          <t>QUIEBRES</t>
        </is>
      </c>
      <c r="K152" s="126" t="inlineStr">
        <is>
          <t>INSPECCION</t>
        </is>
      </c>
      <c r="L152" s="125" t="inlineStr">
        <is>
          <t>DIA</t>
        </is>
      </c>
      <c r="M152" s="126" t="n">
        <v>8</v>
      </c>
      <c r="N152" s="113" t="inlineStr">
        <is>
          <t>RECHAZADO</t>
        </is>
      </c>
      <c r="O152" s="126" t="n"/>
    </row>
    <row r="153">
      <c r="A153" s="191" t="n">
        <v>46042</v>
      </c>
      <c r="B153" s="191" t="n">
        <v>46041</v>
      </c>
      <c r="C153" s="118" t="inlineStr">
        <is>
          <t>D-6680</t>
        </is>
      </c>
      <c r="D153" s="117" t="inlineStr">
        <is>
          <t>INTRADECO</t>
        </is>
      </c>
      <c r="E153" s="118" t="n">
        <v>1134915</v>
      </c>
      <c r="F153" s="117" t="inlineStr">
        <is>
          <t>RIVER TAUPE</t>
        </is>
      </c>
      <c r="G153" s="117" t="inlineStr">
        <is>
          <t>EMPAQUE</t>
        </is>
      </c>
      <c r="H153" s="111" t="inlineStr">
        <is>
          <t>TEJIDO</t>
        </is>
      </c>
      <c r="I153" s="117" t="inlineStr">
        <is>
          <t>PINTEC</t>
        </is>
      </c>
      <c r="J153" s="117" t="inlineStr">
        <is>
          <t>BARRADO</t>
        </is>
      </c>
      <c r="K153" s="117" t="inlineStr">
        <is>
          <t>INSPECCION</t>
        </is>
      </c>
      <c r="L153" s="118" t="inlineStr">
        <is>
          <t>DIA</t>
        </is>
      </c>
      <c r="M153" s="117" t="n">
        <v>123.6</v>
      </c>
      <c r="N153" s="119" t="inlineStr">
        <is>
          <t>RECHAZADO</t>
        </is>
      </c>
      <c r="O153" s="117" t="n"/>
    </row>
    <row r="154">
      <c r="A154" s="190" t="n">
        <v>46042</v>
      </c>
      <c r="B154" s="190" t="n">
        <v>46041</v>
      </c>
      <c r="C154" s="125" t="inlineStr">
        <is>
          <t>D-6680</t>
        </is>
      </c>
      <c r="D154" s="126" t="inlineStr">
        <is>
          <t>INTRADECO</t>
        </is>
      </c>
      <c r="E154" s="125" t="n">
        <v>1134915</v>
      </c>
      <c r="F154" s="126" t="inlineStr">
        <is>
          <t>RIVER TAUPE</t>
        </is>
      </c>
      <c r="G154" s="126" t="inlineStr">
        <is>
          <t>EMPAQUE</t>
        </is>
      </c>
      <c r="H154" s="126" t="inlineStr">
        <is>
          <t>TEJIDO</t>
        </is>
      </c>
      <c r="I154" s="126" t="inlineStr">
        <is>
          <t>PINTEC</t>
        </is>
      </c>
      <c r="J154" s="126" t="inlineStr">
        <is>
          <t>BARRADO</t>
        </is>
      </c>
      <c r="K154" s="126" t="inlineStr">
        <is>
          <t>INSPECCION</t>
        </is>
      </c>
      <c r="L154" s="125" t="inlineStr">
        <is>
          <t>DIA</t>
        </is>
      </c>
      <c r="M154" s="126" t="n">
        <v>24.46</v>
      </c>
      <c r="N154" s="113" t="inlineStr">
        <is>
          <t>RECHAZADO</t>
        </is>
      </c>
      <c r="O154" s="126" t="n"/>
    </row>
    <row r="155">
      <c r="A155" s="191" t="n">
        <v>46042</v>
      </c>
      <c r="B155" s="191" t="n">
        <v>46041</v>
      </c>
      <c r="C155" s="118" t="inlineStr">
        <is>
          <t>D-6680</t>
        </is>
      </c>
      <c r="D155" s="117" t="inlineStr">
        <is>
          <t>INTRADECO</t>
        </is>
      </c>
      <c r="E155" s="118" t="n">
        <v>1134914</v>
      </c>
      <c r="F155" s="117" t="inlineStr">
        <is>
          <t>RIVER TAUPE</t>
        </is>
      </c>
      <c r="G155" s="117" t="inlineStr">
        <is>
          <t>EMPAQUE</t>
        </is>
      </c>
      <c r="H155" s="111" t="inlineStr">
        <is>
          <t>TEJIDO</t>
        </is>
      </c>
      <c r="I155" s="117" t="inlineStr">
        <is>
          <t>PINTEC</t>
        </is>
      </c>
      <c r="J155" s="117" t="inlineStr">
        <is>
          <t>BARRADO</t>
        </is>
      </c>
      <c r="K155" s="117" t="inlineStr">
        <is>
          <t>INSPECCION</t>
        </is>
      </c>
      <c r="L155" s="118" t="inlineStr">
        <is>
          <t>DIA</t>
        </is>
      </c>
      <c r="M155" s="117" t="n">
        <v>123.5</v>
      </c>
      <c r="N155" s="119" t="inlineStr">
        <is>
          <t>RECHAZADO</t>
        </is>
      </c>
      <c r="O155" s="117" t="n"/>
    </row>
    <row r="156">
      <c r="A156" s="190" t="n">
        <v>46042</v>
      </c>
      <c r="B156" s="190" t="n">
        <v>46041</v>
      </c>
      <c r="C156" s="125" t="inlineStr">
        <is>
          <t>D-6680</t>
        </is>
      </c>
      <c r="D156" s="126" t="inlineStr">
        <is>
          <t>INTRADECO</t>
        </is>
      </c>
      <c r="E156" s="125" t="n">
        <v>1134914</v>
      </c>
      <c r="F156" s="126" t="inlineStr">
        <is>
          <t>RIVER TAUPE</t>
        </is>
      </c>
      <c r="G156" s="126" t="inlineStr">
        <is>
          <t>EMPAQUE</t>
        </is>
      </c>
      <c r="H156" s="126" t="inlineStr">
        <is>
          <t>TEJIDO</t>
        </is>
      </c>
      <c r="I156" s="126" t="inlineStr">
        <is>
          <t>PINTEC</t>
        </is>
      </c>
      <c r="J156" s="126" t="inlineStr">
        <is>
          <t>BARRADO</t>
        </is>
      </c>
      <c r="K156" s="126" t="inlineStr">
        <is>
          <t>INSPECCION</t>
        </is>
      </c>
      <c r="L156" s="125" t="inlineStr">
        <is>
          <t>DIA</t>
        </is>
      </c>
      <c r="M156" s="126" t="n">
        <v>171.82</v>
      </c>
      <c r="N156" s="113" t="inlineStr">
        <is>
          <t>RECHAZADO</t>
        </is>
      </c>
      <c r="O156" s="126" t="n"/>
    </row>
    <row r="157">
      <c r="A157" s="191" t="n">
        <v>46042</v>
      </c>
      <c r="B157" s="191" t="n">
        <v>46041</v>
      </c>
      <c r="C157" s="118" t="inlineStr">
        <is>
          <t>D-6653</t>
        </is>
      </c>
      <c r="D157" s="117" t="inlineStr">
        <is>
          <t>HANES</t>
        </is>
      </c>
      <c r="E157" s="118" t="n">
        <v>1133868</v>
      </c>
      <c r="F157" s="117" t="inlineStr">
        <is>
          <t>COLD CREEK BLUE</t>
        </is>
      </c>
      <c r="G157" s="117" t="inlineStr">
        <is>
          <t>EMPAQUE</t>
        </is>
      </c>
      <c r="H157" s="111" t="inlineStr">
        <is>
          <t>TEJIDO</t>
        </is>
      </c>
      <c r="I157" s="117" t="inlineStr">
        <is>
          <t>INTERLOCK</t>
        </is>
      </c>
      <c r="J157" s="117" t="inlineStr">
        <is>
          <t>BARRADO</t>
        </is>
      </c>
      <c r="K157" s="117" t="inlineStr">
        <is>
          <t>INSPECCION</t>
        </is>
      </c>
      <c r="L157" s="118" t="inlineStr">
        <is>
          <t>DIA</t>
        </is>
      </c>
      <c r="M157" s="117" t="n">
        <v>71.81999999999999</v>
      </c>
      <c r="N157" s="119" t="inlineStr">
        <is>
          <t>RECHAZADO</t>
        </is>
      </c>
      <c r="O157" s="117" t="n"/>
    </row>
    <row r="158">
      <c r="A158" s="190" t="n">
        <v>46042</v>
      </c>
      <c r="B158" s="190" t="n">
        <v>46041</v>
      </c>
      <c r="C158" s="125" t="inlineStr">
        <is>
          <t>D-6711</t>
        </is>
      </c>
      <c r="D158" s="126" t="inlineStr">
        <is>
          <t>INTRADECO</t>
        </is>
      </c>
      <c r="E158" s="125" t="n">
        <v>1134327</v>
      </c>
      <c r="F158" s="126" t="inlineStr">
        <is>
          <t>NAVY (STATE BLUE)</t>
        </is>
      </c>
      <c r="G158" s="126" t="inlineStr">
        <is>
          <t>EMPAQUE</t>
        </is>
      </c>
      <c r="H158" s="126" t="inlineStr">
        <is>
          <t>TEJIDO</t>
        </is>
      </c>
      <c r="I158" s="126" t="inlineStr">
        <is>
          <t>PINTEC</t>
        </is>
      </c>
      <c r="J158" s="126" t="inlineStr">
        <is>
          <t>BARRADO</t>
        </is>
      </c>
      <c r="K158" s="126" t="inlineStr">
        <is>
          <t>INSPECCION</t>
        </is>
      </c>
      <c r="L158" s="125" t="inlineStr">
        <is>
          <t>NOCHE</t>
        </is>
      </c>
      <c r="M158" s="126" t="n">
        <v>172.9</v>
      </c>
      <c r="N158" s="113" t="inlineStr">
        <is>
          <t>RECHAZADO</t>
        </is>
      </c>
      <c r="O158" s="126" t="n"/>
    </row>
    <row r="159">
      <c r="A159" s="191" t="n">
        <v>46042</v>
      </c>
      <c r="B159" s="191" t="n">
        <v>46041</v>
      </c>
      <c r="C159" s="118" t="inlineStr">
        <is>
          <t>D-6711</t>
        </is>
      </c>
      <c r="D159" s="117" t="inlineStr">
        <is>
          <t>INTRADECO</t>
        </is>
      </c>
      <c r="E159" s="118" t="n">
        <v>1134332</v>
      </c>
      <c r="F159" s="117" t="inlineStr">
        <is>
          <t>NAVY (STATE BLUE)</t>
        </is>
      </c>
      <c r="G159" s="117" t="inlineStr">
        <is>
          <t>EMPAQUE</t>
        </is>
      </c>
      <c r="H159" s="117" t="inlineStr">
        <is>
          <t>TEJIDO</t>
        </is>
      </c>
      <c r="I159" s="117" t="inlineStr">
        <is>
          <t>PINTEC</t>
        </is>
      </c>
      <c r="J159" s="117" t="inlineStr">
        <is>
          <t xml:space="preserve">JALONES </t>
        </is>
      </c>
      <c r="K159" s="117" t="inlineStr">
        <is>
          <t>INSPECCION</t>
        </is>
      </c>
      <c r="L159" s="118" t="inlineStr">
        <is>
          <t>NOCHE</t>
        </is>
      </c>
      <c r="M159" s="117" t="n">
        <v>24.65</v>
      </c>
      <c r="N159" s="119" t="inlineStr">
        <is>
          <t>RECHAZADO</t>
        </is>
      </c>
      <c r="O159" s="117" t="n"/>
    </row>
    <row r="160">
      <c r="A160" s="190" t="n">
        <v>46042</v>
      </c>
      <c r="B160" s="190" t="n">
        <v>46041</v>
      </c>
      <c r="C160" s="125" t="inlineStr">
        <is>
          <t>D-6710</t>
        </is>
      </c>
      <c r="D160" s="126" t="inlineStr">
        <is>
          <t>INTRADECO</t>
        </is>
      </c>
      <c r="E160" s="125" t="n">
        <v>1134563</v>
      </c>
      <c r="F160" s="126" t="inlineStr">
        <is>
          <t>RED (SKY PATROL)</t>
        </is>
      </c>
      <c r="G160" s="126" t="inlineStr">
        <is>
          <t>EMPAQUE</t>
        </is>
      </c>
      <c r="H160" s="126" t="inlineStr">
        <is>
          <t>ACABADOS</t>
        </is>
      </c>
      <c r="I160" s="126" t="inlineStr">
        <is>
          <t>PINTEC</t>
        </is>
      </c>
      <c r="J160" s="129" t="inlineStr">
        <is>
          <t>MANCHA DE SUCIEDAD</t>
        </is>
      </c>
      <c r="K160" s="126" t="inlineStr">
        <is>
          <t>INSPECCION</t>
        </is>
      </c>
      <c r="L160" s="125" t="inlineStr">
        <is>
          <t>NOCHE</t>
        </is>
      </c>
      <c r="M160" s="126" t="n">
        <v>22.85</v>
      </c>
      <c r="N160" s="113" t="inlineStr">
        <is>
          <t>RECHAZADO</t>
        </is>
      </c>
      <c r="O160" s="126" t="inlineStr">
        <is>
          <t>REPROCESAR TINTORERIA</t>
        </is>
      </c>
    </row>
    <row r="161">
      <c r="A161" s="191" t="n">
        <v>46042</v>
      </c>
      <c r="B161" s="191" t="n">
        <v>46041</v>
      </c>
      <c r="C161" s="118" t="inlineStr">
        <is>
          <t>D-6710</t>
        </is>
      </c>
      <c r="D161" s="117" t="inlineStr">
        <is>
          <t>INTRADECO</t>
        </is>
      </c>
      <c r="E161" s="118" t="n">
        <v>1134152</v>
      </c>
      <c r="F161" s="117" t="inlineStr">
        <is>
          <t>RED (SKY PATROL)</t>
        </is>
      </c>
      <c r="G161" s="117" t="inlineStr">
        <is>
          <t>EMPAQUE</t>
        </is>
      </c>
      <c r="H161" s="117" t="inlineStr">
        <is>
          <t>TEJIDO</t>
        </is>
      </c>
      <c r="I161" s="117" t="inlineStr">
        <is>
          <t>PINTEC</t>
        </is>
      </c>
      <c r="J161" s="117" t="inlineStr">
        <is>
          <t xml:space="preserve">JALONES </t>
        </is>
      </c>
      <c r="K161" s="117" t="inlineStr">
        <is>
          <t>INSPECCION</t>
        </is>
      </c>
      <c r="L161" s="118" t="inlineStr">
        <is>
          <t>NOCHE</t>
        </is>
      </c>
      <c r="M161" s="117" t="n">
        <v>23.76</v>
      </c>
      <c r="N161" s="119" t="inlineStr">
        <is>
          <t>RECHAZADO</t>
        </is>
      </c>
      <c r="O161" s="117" t="n"/>
    </row>
    <row r="162">
      <c r="A162" s="190" t="n">
        <v>46042</v>
      </c>
      <c r="B162" s="190" t="n">
        <v>46041</v>
      </c>
      <c r="C162" s="125" t="inlineStr">
        <is>
          <t>D-6544</t>
        </is>
      </c>
      <c r="D162" s="126" t="inlineStr">
        <is>
          <t>SANMAR</t>
        </is>
      </c>
      <c r="E162" s="125" t="n">
        <v>1134886</v>
      </c>
      <c r="F162" s="126" t="inlineStr">
        <is>
          <t>WHITE</t>
        </is>
      </c>
      <c r="G162" s="126" t="inlineStr">
        <is>
          <t>TINTORERIA</t>
        </is>
      </c>
      <c r="H162" s="129" t="inlineStr">
        <is>
          <t>TINTORERÍA</t>
        </is>
      </c>
      <c r="I162" s="126" t="inlineStr">
        <is>
          <t>INTERLOCK</t>
        </is>
      </c>
      <c r="J162" s="129" t="inlineStr">
        <is>
          <t>TONO FUERA DE ESTÁNDAR</t>
        </is>
      </c>
      <c r="K162" s="126" t="inlineStr">
        <is>
          <t>ANALISTA DE COLOR</t>
        </is>
      </c>
      <c r="L162" s="125" t="inlineStr">
        <is>
          <t>NOCHE</t>
        </is>
      </c>
      <c r="M162" s="126" t="n">
        <v>250</v>
      </c>
      <c r="N162" s="113" t="inlineStr">
        <is>
          <t>RECHAZADO</t>
        </is>
      </c>
      <c r="O162" s="126" t="n"/>
    </row>
    <row r="163">
      <c r="A163" s="191" t="n">
        <v>46042</v>
      </c>
      <c r="B163" s="191" t="n">
        <v>46041</v>
      </c>
      <c r="C163" s="118" t="inlineStr">
        <is>
          <t>D-6653</t>
        </is>
      </c>
      <c r="D163" s="117" t="inlineStr">
        <is>
          <t>HANES</t>
        </is>
      </c>
      <c r="E163" s="118" t="inlineStr">
        <is>
          <t>1133225B</t>
        </is>
      </c>
      <c r="F163" s="117" t="inlineStr">
        <is>
          <t>WHITE</t>
        </is>
      </c>
      <c r="G163" s="117" t="inlineStr">
        <is>
          <t>ACABADOS</t>
        </is>
      </c>
      <c r="H163" s="117" t="inlineStr">
        <is>
          <t>TINTORERÍA</t>
        </is>
      </c>
      <c r="I163" s="117" t="inlineStr">
        <is>
          <t>INTERLOCK</t>
        </is>
      </c>
      <c r="J163" s="117" t="inlineStr">
        <is>
          <t xml:space="preserve">COLOR DISPAREJO </t>
        </is>
      </c>
      <c r="K163" s="117" t="inlineStr">
        <is>
          <t>ANALISTA DE COLOR</t>
        </is>
      </c>
      <c r="L163" s="118" t="inlineStr">
        <is>
          <t>NOCHE</t>
        </is>
      </c>
      <c r="M163" s="117" t="n">
        <v>250</v>
      </c>
      <c r="N163" s="119" t="inlineStr">
        <is>
          <t>APROBADO A LA 2DA</t>
        </is>
      </c>
      <c r="O163" s="117" t="inlineStr">
        <is>
          <t>ACABAR Y VER TONO</t>
        </is>
      </c>
    </row>
    <row r="164">
      <c r="A164" s="190" t="n">
        <v>46042</v>
      </c>
      <c r="B164" s="190" t="n">
        <v>46041</v>
      </c>
      <c r="C164" s="125" t="inlineStr">
        <is>
          <t>F-7817</t>
        </is>
      </c>
      <c r="D164" s="129" t="inlineStr">
        <is>
          <t>TIMBERLAND</t>
        </is>
      </c>
      <c r="E164" s="125" t="n">
        <v>1134449</v>
      </c>
      <c r="F164" s="126" t="inlineStr">
        <is>
          <t>WHITE</t>
        </is>
      </c>
      <c r="G164" s="126" t="inlineStr">
        <is>
          <t>EMPAQUE</t>
        </is>
      </c>
      <c r="H164" s="126" t="inlineStr">
        <is>
          <t>TEJIDO</t>
        </is>
      </c>
      <c r="I164" s="126" t="inlineStr">
        <is>
          <t>JERSEY</t>
        </is>
      </c>
      <c r="J164" s="126" t="inlineStr">
        <is>
          <t>RESISTENCIA</t>
        </is>
      </c>
      <c r="K164" s="126" t="inlineStr">
        <is>
          <t>ANALISTA DE PRUEBAS FISICAS</t>
        </is>
      </c>
      <c r="L164" s="125" t="inlineStr">
        <is>
          <t>NOCHE</t>
        </is>
      </c>
      <c r="M164" s="126" t="n">
        <v>75.29000000000001</v>
      </c>
      <c r="N164" s="113" t="inlineStr">
        <is>
          <t>RECHAZADO</t>
        </is>
      </c>
      <c r="O164" s="126" t="n"/>
    </row>
    <row r="165">
      <c r="A165" s="191" t="n">
        <v>46042</v>
      </c>
      <c r="B165" s="191" t="n">
        <v>46041</v>
      </c>
      <c r="C165" s="118" t="inlineStr">
        <is>
          <t>F-7817</t>
        </is>
      </c>
      <c r="D165" s="117" t="inlineStr">
        <is>
          <t>TIMBERLAND</t>
        </is>
      </c>
      <c r="E165" s="118" t="n">
        <v>1134450</v>
      </c>
      <c r="F165" s="117" t="inlineStr">
        <is>
          <t>WHITE</t>
        </is>
      </c>
      <c r="G165" s="117" t="inlineStr">
        <is>
          <t>EMPAQUE</t>
        </is>
      </c>
      <c r="H165" s="111" t="inlineStr">
        <is>
          <t>TEJIDO</t>
        </is>
      </c>
      <c r="I165" s="117" t="inlineStr">
        <is>
          <t>JERSEY</t>
        </is>
      </c>
      <c r="J165" s="117" t="inlineStr">
        <is>
          <t>RESISTENCIA</t>
        </is>
      </c>
      <c r="K165" s="117" t="inlineStr">
        <is>
          <t>ANALISTA DE PRUEBAS FISICAS</t>
        </is>
      </c>
      <c r="L165" s="118" t="inlineStr">
        <is>
          <t>NOCHE</t>
        </is>
      </c>
      <c r="M165" s="117" t="n">
        <v>42.11</v>
      </c>
      <c r="N165" s="119" t="inlineStr">
        <is>
          <t>RECHAZADO</t>
        </is>
      </c>
      <c r="O165" s="117" t="inlineStr">
        <is>
          <t>DEVOLVER A KNIT</t>
        </is>
      </c>
    </row>
    <row r="166">
      <c r="A166" s="190" t="n">
        <v>46043</v>
      </c>
      <c r="B166" s="190" t="n">
        <v>46042</v>
      </c>
      <c r="C166" s="125" t="inlineStr">
        <is>
          <t>F-7907</t>
        </is>
      </c>
      <c r="D166" s="126" t="inlineStr">
        <is>
          <t>IML</t>
        </is>
      </c>
      <c r="E166" s="125" t="n">
        <v>3207865</v>
      </c>
      <c r="F166" s="126" t="inlineStr">
        <is>
          <t>PHANTOM</t>
        </is>
      </c>
      <c r="G166" s="126" t="inlineStr">
        <is>
          <t>TINTORERIA</t>
        </is>
      </c>
      <c r="H166" s="129" t="inlineStr">
        <is>
          <t>TINTORERÍA</t>
        </is>
      </c>
      <c r="I166" s="126" t="inlineStr">
        <is>
          <t>JERSEY</t>
        </is>
      </c>
      <c r="J166" s="129" t="inlineStr">
        <is>
          <t xml:space="preserve">COLOR DISPAREJO </t>
        </is>
      </c>
      <c r="K166" s="126" t="inlineStr">
        <is>
          <t>ANALISTA DE COLOR</t>
        </is>
      </c>
      <c r="L166" s="125" t="inlineStr">
        <is>
          <t>DIA</t>
        </is>
      </c>
      <c r="M166" s="126" t="n">
        <v>185</v>
      </c>
      <c r="N166" s="113" t="inlineStr">
        <is>
          <t>APROBADO</t>
        </is>
      </c>
      <c r="O166" s="126" t="n"/>
    </row>
    <row r="167">
      <c r="A167" s="191" t="n">
        <v>46043</v>
      </c>
      <c r="B167" s="191" t="n">
        <v>46042</v>
      </c>
      <c r="C167" s="118" t="inlineStr">
        <is>
          <t>D-6554</t>
        </is>
      </c>
      <c r="D167" s="117" t="inlineStr">
        <is>
          <t>SANMAR</t>
        </is>
      </c>
      <c r="E167" s="118" t="n">
        <v>1134333</v>
      </c>
      <c r="F167" s="117" t="inlineStr">
        <is>
          <t>OLIVE DRAB GREEN</t>
        </is>
      </c>
      <c r="G167" s="117" t="inlineStr">
        <is>
          <t>TINTORERIA</t>
        </is>
      </c>
      <c r="H167" s="117" t="inlineStr">
        <is>
          <t>TINTORERÍA</t>
        </is>
      </c>
      <c r="I167" s="117" t="inlineStr">
        <is>
          <t>INTERLOCK</t>
        </is>
      </c>
      <c r="J167" s="117" t="inlineStr">
        <is>
          <t>TONO FUERA DE ESTÁNDAR</t>
        </is>
      </c>
      <c r="K167" s="117" t="inlineStr">
        <is>
          <t>ANALISTA DE COLOR</t>
        </is>
      </c>
      <c r="L167" s="118" t="inlineStr">
        <is>
          <t>DIA</t>
        </is>
      </c>
      <c r="M167" s="117" t="n">
        <v>250.13</v>
      </c>
      <c r="N167" s="119" t="inlineStr">
        <is>
          <t>RECHAZADO</t>
        </is>
      </c>
      <c r="O167" s="117" t="inlineStr">
        <is>
          <t>REPROCESAR TINTORERIA</t>
        </is>
      </c>
    </row>
    <row r="168">
      <c r="A168" s="190" t="n">
        <v>46043</v>
      </c>
      <c r="B168" s="190" t="n">
        <v>46042</v>
      </c>
      <c r="C168" s="125" t="inlineStr">
        <is>
          <t>F-7274</t>
        </is>
      </c>
      <c r="D168" s="126" t="inlineStr">
        <is>
          <t>IML</t>
        </is>
      </c>
      <c r="E168" s="125" t="n">
        <v>1134190</v>
      </c>
      <c r="F168" s="126" t="inlineStr">
        <is>
          <t>PIXIE DUST</t>
        </is>
      </c>
      <c r="G168" s="126" t="inlineStr">
        <is>
          <t>EMPAQUE</t>
        </is>
      </c>
      <c r="H168" s="126" t="inlineStr">
        <is>
          <t>ACABADOS</t>
        </is>
      </c>
      <c r="I168" s="126" t="inlineStr">
        <is>
          <t>JERSEY</t>
        </is>
      </c>
      <c r="J168" s="129" t="inlineStr">
        <is>
          <t>ENCOGIMIENTOS</t>
        </is>
      </c>
      <c r="K168" s="126" t="inlineStr">
        <is>
          <t>ANALISTA DE PRUEBAS FISICAS</t>
        </is>
      </c>
      <c r="L168" s="125" t="inlineStr">
        <is>
          <t>DIA</t>
        </is>
      </c>
      <c r="M168" s="126" t="n">
        <v>12.15</v>
      </c>
      <c r="N168" s="113" t="inlineStr">
        <is>
          <t>APROBADO</t>
        </is>
      </c>
      <c r="O168" s="126" t="n"/>
    </row>
    <row r="169">
      <c r="A169" s="191" t="n">
        <v>46043</v>
      </c>
      <c r="B169" s="191" t="n">
        <v>46042</v>
      </c>
      <c r="C169" s="118" t="inlineStr">
        <is>
          <t>D-6653</t>
        </is>
      </c>
      <c r="D169" s="117" t="inlineStr">
        <is>
          <t>HANES</t>
        </is>
      </c>
      <c r="E169" s="118" t="n">
        <v>1133141</v>
      </c>
      <c r="F169" s="117" t="inlineStr">
        <is>
          <t>DEEP ROYAL</t>
        </is>
      </c>
      <c r="G169" s="117" t="inlineStr">
        <is>
          <t>EMPAQUE</t>
        </is>
      </c>
      <c r="H169" s="111" t="inlineStr">
        <is>
          <t>TEJIDO</t>
        </is>
      </c>
      <c r="I169" s="117" t="inlineStr">
        <is>
          <t>INTERLOCK</t>
        </is>
      </c>
      <c r="J169" s="117" t="inlineStr">
        <is>
          <t>BARRADO</t>
        </is>
      </c>
      <c r="K169" s="117" t="inlineStr">
        <is>
          <t>INSPECCION</t>
        </is>
      </c>
      <c r="L169" s="118" t="inlineStr">
        <is>
          <t>DIA</t>
        </is>
      </c>
      <c r="M169" s="117" t="n">
        <v>1322.65</v>
      </c>
      <c r="N169" s="119" t="inlineStr">
        <is>
          <t>RECHAZADO</t>
        </is>
      </c>
      <c r="O169" s="117" t="n"/>
    </row>
    <row r="170">
      <c r="A170" s="190" t="n">
        <v>46043</v>
      </c>
      <c r="B170" s="190" t="n">
        <v>46042</v>
      </c>
      <c r="C170" s="125" t="inlineStr">
        <is>
          <t>D-6653</t>
        </is>
      </c>
      <c r="D170" s="126" t="inlineStr">
        <is>
          <t>HANES</t>
        </is>
      </c>
      <c r="E170" s="125" t="n">
        <v>1133141</v>
      </c>
      <c r="F170" s="126" t="inlineStr">
        <is>
          <t>DEEP ROYAL</t>
        </is>
      </c>
      <c r="G170" s="126" t="inlineStr">
        <is>
          <t>EMPAQUE</t>
        </is>
      </c>
      <c r="H170" s="126" t="inlineStr">
        <is>
          <t>TEJIDO</t>
        </is>
      </c>
      <c r="I170" s="126" t="inlineStr">
        <is>
          <t>INTERLOCK</t>
        </is>
      </c>
      <c r="J170" s="126" t="inlineStr">
        <is>
          <t xml:space="preserve">LINEA DE AGUJA </t>
        </is>
      </c>
      <c r="K170" s="126" t="inlineStr">
        <is>
          <t>INSPECCION</t>
        </is>
      </c>
      <c r="L170" s="125" t="inlineStr">
        <is>
          <t>DIA</t>
        </is>
      </c>
      <c r="M170" s="126" t="n">
        <v>4.34</v>
      </c>
      <c r="N170" s="113" t="inlineStr">
        <is>
          <t>RECHAZADO</t>
        </is>
      </c>
      <c r="O170" s="126" t="n"/>
    </row>
    <row r="171">
      <c r="A171" s="191" t="n">
        <v>46043</v>
      </c>
      <c r="B171" s="191" t="n">
        <v>46042</v>
      </c>
      <c r="C171" s="118" t="inlineStr">
        <is>
          <t>D-6653</t>
        </is>
      </c>
      <c r="D171" s="117" t="inlineStr">
        <is>
          <t>HANES</t>
        </is>
      </c>
      <c r="E171" s="118" t="n">
        <v>1133141</v>
      </c>
      <c r="F171" s="117" t="inlineStr">
        <is>
          <t>DEEP ROYAL</t>
        </is>
      </c>
      <c r="G171" s="117" t="inlineStr">
        <is>
          <t>EMPAQUE</t>
        </is>
      </c>
      <c r="H171" s="117" t="inlineStr">
        <is>
          <t>TINTORERÍA</t>
        </is>
      </c>
      <c r="I171" s="117" t="inlineStr">
        <is>
          <t>INTERLOCK</t>
        </is>
      </c>
      <c r="J171" s="111" t="inlineStr">
        <is>
          <t>MANCHAS DE COLORANTE</t>
        </is>
      </c>
      <c r="K171" s="117" t="inlineStr">
        <is>
          <t>INSPECCION</t>
        </is>
      </c>
      <c r="L171" s="118" t="inlineStr">
        <is>
          <t>DIA</t>
        </is>
      </c>
      <c r="M171" s="117" t="n">
        <v>4.4</v>
      </c>
      <c r="N171" s="119" t="inlineStr">
        <is>
          <t>RECHAZADO</t>
        </is>
      </c>
      <c r="O171" s="117" t="inlineStr">
        <is>
          <t>ENVIAR A LOCAL</t>
        </is>
      </c>
    </row>
    <row r="172">
      <c r="A172" s="190" t="n">
        <v>46043</v>
      </c>
      <c r="B172" s="190" t="n">
        <v>46042</v>
      </c>
      <c r="C172" s="125" t="inlineStr">
        <is>
          <t>D-6653</t>
        </is>
      </c>
      <c r="D172" s="126" t="inlineStr">
        <is>
          <t>HANES</t>
        </is>
      </c>
      <c r="E172" s="125" t="n">
        <v>1133674</v>
      </c>
      <c r="F172" s="126" t="inlineStr">
        <is>
          <t>GRAPHITE</t>
        </is>
      </c>
      <c r="G172" s="126" t="inlineStr">
        <is>
          <t>EMPAQUE</t>
        </is>
      </c>
      <c r="H172" s="126" t="inlineStr">
        <is>
          <t>TEJIDO</t>
        </is>
      </c>
      <c r="I172" s="126" t="inlineStr">
        <is>
          <t>INTERLOCK</t>
        </is>
      </c>
      <c r="J172" s="126" t="inlineStr">
        <is>
          <t>BARRADO</t>
        </is>
      </c>
      <c r="K172" s="126" t="inlineStr">
        <is>
          <t>INSPECCION</t>
        </is>
      </c>
      <c r="L172" s="125" t="inlineStr">
        <is>
          <t>NOCHE</t>
        </is>
      </c>
      <c r="M172" s="126" t="n">
        <v>759.14</v>
      </c>
      <c r="N172" s="113" t="inlineStr">
        <is>
          <t>RECHAZADO</t>
        </is>
      </c>
      <c r="O172" s="126" t="n"/>
    </row>
    <row r="173">
      <c r="A173" s="191" t="n">
        <v>46043</v>
      </c>
      <c r="B173" s="191" t="n">
        <v>46042</v>
      </c>
      <c r="C173" s="118" t="inlineStr">
        <is>
          <t>F-7951</t>
        </is>
      </c>
      <c r="D173" s="117" t="inlineStr">
        <is>
          <t>OUTERSTUFF</t>
        </is>
      </c>
      <c r="E173" s="118" t="n">
        <v>1134791</v>
      </c>
      <c r="F173" s="117" t="inlineStr">
        <is>
          <t>BLACK</t>
        </is>
      </c>
      <c r="G173" s="117" t="inlineStr">
        <is>
          <t>EMPAQUE</t>
        </is>
      </c>
      <c r="H173" s="111" t="inlineStr">
        <is>
          <t>TEJIDO</t>
        </is>
      </c>
      <c r="I173" s="117" t="inlineStr">
        <is>
          <t>JERSEY</t>
        </is>
      </c>
      <c r="J173" s="117" t="inlineStr">
        <is>
          <t xml:space="preserve">CONTAMINACION </t>
        </is>
      </c>
      <c r="K173" s="117" t="inlineStr">
        <is>
          <t>INSPECCION</t>
        </is>
      </c>
      <c r="L173" s="118" t="inlineStr">
        <is>
          <t>NOCHE</t>
        </is>
      </c>
      <c r="M173" s="117" t="n">
        <v>909.86</v>
      </c>
      <c r="N173" s="119" t="inlineStr">
        <is>
          <t>RECHAZADO</t>
        </is>
      </c>
      <c r="O173" s="117" t="n"/>
    </row>
    <row r="174">
      <c r="A174" s="190" t="n">
        <v>46043</v>
      </c>
      <c r="B174" s="190" t="n">
        <v>46042</v>
      </c>
      <c r="C174" s="125" t="inlineStr">
        <is>
          <t>F-7951</t>
        </is>
      </c>
      <c r="D174" s="126" t="inlineStr">
        <is>
          <t>OUTERSTUFF</t>
        </is>
      </c>
      <c r="E174" s="125" t="n">
        <v>1134791</v>
      </c>
      <c r="F174" s="126" t="inlineStr">
        <is>
          <t>BLACK</t>
        </is>
      </c>
      <c r="G174" s="126" t="inlineStr">
        <is>
          <t>EMPAQUE</t>
        </is>
      </c>
      <c r="H174" s="126" t="inlineStr">
        <is>
          <t>TEJIDO</t>
        </is>
      </c>
      <c r="I174" s="126" t="inlineStr">
        <is>
          <t>JERSEY</t>
        </is>
      </c>
      <c r="J174" s="126" t="inlineStr">
        <is>
          <t>MALLA</t>
        </is>
      </c>
      <c r="K174" s="126" t="inlineStr">
        <is>
          <t>INSPECCION</t>
        </is>
      </c>
      <c r="L174" s="125" t="inlineStr">
        <is>
          <t>NOCHE</t>
        </is>
      </c>
      <c r="M174" s="126" t="n">
        <v>12.7</v>
      </c>
      <c r="N174" s="113" t="inlineStr">
        <is>
          <t>RECHAZADO</t>
        </is>
      </c>
      <c r="O174" s="126" t="n"/>
    </row>
    <row r="175">
      <c r="A175" s="191" t="n">
        <v>46043</v>
      </c>
      <c r="B175" s="191" t="n">
        <v>46042</v>
      </c>
      <c r="C175" s="118" t="inlineStr">
        <is>
          <t>D-6565</t>
        </is>
      </c>
      <c r="D175" s="117" t="inlineStr">
        <is>
          <t>SANMAR</t>
        </is>
      </c>
      <c r="E175" s="118" t="n">
        <v>1134819</v>
      </c>
      <c r="F175" s="117" t="inlineStr">
        <is>
          <t>TRUE ROYAL</t>
        </is>
      </c>
      <c r="G175" s="117" t="inlineStr">
        <is>
          <t>EMPAQUE</t>
        </is>
      </c>
      <c r="H175" s="111" t="inlineStr">
        <is>
          <t>TEJIDO</t>
        </is>
      </c>
      <c r="I175" s="117" t="inlineStr">
        <is>
          <t>INTERLOCK</t>
        </is>
      </c>
      <c r="J175" s="117" t="inlineStr">
        <is>
          <t>BARRADO</t>
        </is>
      </c>
      <c r="K175" s="117" t="inlineStr">
        <is>
          <t>INSPECCION</t>
        </is>
      </c>
      <c r="L175" s="118" t="inlineStr">
        <is>
          <t>NOCHE</t>
        </is>
      </c>
      <c r="M175" s="117" t="n">
        <v>978.15</v>
      </c>
      <c r="N175" s="119" t="inlineStr">
        <is>
          <t>RECHAZADO</t>
        </is>
      </c>
      <c r="O175" s="117" t="n"/>
    </row>
    <row r="176">
      <c r="A176" s="190" t="n">
        <v>46043</v>
      </c>
      <c r="B176" s="190" t="n">
        <v>46042</v>
      </c>
      <c r="C176" s="125" t="inlineStr">
        <is>
          <t>D-6719</t>
        </is>
      </c>
      <c r="D176" s="126" t="inlineStr">
        <is>
          <t>INTRADECO</t>
        </is>
      </c>
      <c r="E176" s="125" t="n">
        <v>1134885</v>
      </c>
      <c r="F176" s="126" t="inlineStr">
        <is>
          <t>WHITE SUBLIMATION</t>
        </is>
      </c>
      <c r="G176" s="126" t="inlineStr">
        <is>
          <t>EMPAQUE</t>
        </is>
      </c>
      <c r="H176" s="126" t="inlineStr">
        <is>
          <t>TEJIDO</t>
        </is>
      </c>
      <c r="I176" s="126" t="inlineStr">
        <is>
          <t>INTERLOCK</t>
        </is>
      </c>
      <c r="J176" s="126" t="inlineStr">
        <is>
          <t>BARRADO</t>
        </is>
      </c>
      <c r="K176" s="126" t="inlineStr">
        <is>
          <t>INSPECCION</t>
        </is>
      </c>
      <c r="L176" s="125" t="inlineStr">
        <is>
          <t>NOCHE</t>
        </is>
      </c>
      <c r="M176" s="126" t="n">
        <v>24.05</v>
      </c>
      <c r="N176" s="113" t="inlineStr">
        <is>
          <t>RECHAZADO</t>
        </is>
      </c>
      <c r="O176" s="126" t="n"/>
    </row>
    <row r="177">
      <c r="A177" s="191" t="n">
        <v>46043</v>
      </c>
      <c r="B177" s="191" t="n">
        <v>46042</v>
      </c>
      <c r="C177" s="118" t="inlineStr">
        <is>
          <t>D-6124</t>
        </is>
      </c>
      <c r="D177" s="117" t="inlineStr">
        <is>
          <t>INTRADECO</t>
        </is>
      </c>
      <c r="E177" s="118" t="n">
        <v>1134667</v>
      </c>
      <c r="F177" s="117" t="inlineStr">
        <is>
          <t>MAHOHANY ROSE</t>
        </is>
      </c>
      <c r="G177" s="117" t="inlineStr">
        <is>
          <t>EMPAQUE</t>
        </is>
      </c>
      <c r="H177" s="117" t="inlineStr">
        <is>
          <t>ACABADOS</t>
        </is>
      </c>
      <c r="I177" s="111" t="inlineStr">
        <is>
          <t>MICRO PIQUE</t>
        </is>
      </c>
      <c r="J177" s="111" t="inlineStr">
        <is>
          <t>PESO FUERA DE RANGO</t>
        </is>
      </c>
      <c r="K177" s="117" t="inlineStr">
        <is>
          <t>ANALISTA DE PRUEBAS FISICAS</t>
        </is>
      </c>
      <c r="L177" s="118" t="inlineStr">
        <is>
          <t>NOCHE</t>
        </is>
      </c>
      <c r="M177" s="117" t="n">
        <v>16.8</v>
      </c>
      <c r="N177" s="113" t="inlineStr">
        <is>
          <t>APROBADO</t>
        </is>
      </c>
      <c r="O177" s="117" t="n"/>
    </row>
    <row r="178">
      <c r="A178" s="190" t="n">
        <v>46043</v>
      </c>
      <c r="B178" s="190" t="n">
        <v>46042</v>
      </c>
      <c r="C178" s="125" t="inlineStr">
        <is>
          <t>D-6527</t>
        </is>
      </c>
      <c r="D178" s="126" t="inlineStr">
        <is>
          <t>SANMAR</t>
        </is>
      </c>
      <c r="E178" s="125" t="n">
        <v>1124243</v>
      </c>
      <c r="F178" s="126" t="inlineStr">
        <is>
          <t xml:space="preserve">RED   </t>
        </is>
      </c>
      <c r="G178" s="126" t="inlineStr">
        <is>
          <t>EMPAQUE</t>
        </is>
      </c>
      <c r="H178" s="129" t="inlineStr">
        <is>
          <t>TINTORERÍA</t>
        </is>
      </c>
      <c r="I178" s="126" t="inlineStr">
        <is>
          <t>INTERLOCK</t>
        </is>
      </c>
      <c r="J178" s="126" t="inlineStr">
        <is>
          <t>MANCHAS DE COLORANTE</t>
        </is>
      </c>
      <c r="K178" s="126" t="inlineStr">
        <is>
          <t>INSPECCION</t>
        </is>
      </c>
      <c r="L178" s="125" t="inlineStr">
        <is>
          <t>NOCHE</t>
        </is>
      </c>
      <c r="M178" s="126" t="n">
        <v>74.42</v>
      </c>
      <c r="N178" s="128" t="inlineStr">
        <is>
          <t>APROBADO A LA 2DA</t>
        </is>
      </c>
      <c r="O178" s="126" t="n"/>
    </row>
    <row r="179">
      <c r="A179" s="191" t="n">
        <v>46044</v>
      </c>
      <c r="B179" s="191" t="n">
        <v>46043</v>
      </c>
      <c r="C179" s="118" t="inlineStr">
        <is>
          <t>D-6666</t>
        </is>
      </c>
      <c r="D179" s="117" t="inlineStr">
        <is>
          <t>INTRADECO</t>
        </is>
      </c>
      <c r="E179" s="118" t="inlineStr">
        <is>
          <t>1134500 (1134913)</t>
        </is>
      </c>
      <c r="F179" s="117" t="inlineStr">
        <is>
          <t>RICH BLACK</t>
        </is>
      </c>
      <c r="G179" s="117" t="inlineStr">
        <is>
          <t>EMPAQUE</t>
        </is>
      </c>
      <c r="H179" s="117" t="inlineStr">
        <is>
          <t>TINTORERÍA</t>
        </is>
      </c>
      <c r="I179" s="117" t="inlineStr">
        <is>
          <t>PINTEC</t>
        </is>
      </c>
      <c r="J179" s="117" t="inlineStr">
        <is>
          <t xml:space="preserve">COLOR DISPAREJO </t>
        </is>
      </c>
      <c r="K179" s="117" t="inlineStr">
        <is>
          <t>INSPECCION</t>
        </is>
      </c>
      <c r="L179" s="118" t="inlineStr">
        <is>
          <t>DIA</t>
        </is>
      </c>
      <c r="M179" s="117" t="inlineStr">
        <is>
          <t xml:space="preserve"> </t>
        </is>
      </c>
      <c r="N179" s="119" t="inlineStr">
        <is>
          <t>RECHAZADO</t>
        </is>
      </c>
      <c r="O179" s="117" t="n"/>
    </row>
    <row r="180">
      <c r="A180" s="190" t="n">
        <v>46044</v>
      </c>
      <c r="B180" s="190" t="n">
        <v>46043</v>
      </c>
      <c r="C180" s="125" t="inlineStr">
        <is>
          <t>F-7951</t>
        </is>
      </c>
      <c r="D180" s="126" t="inlineStr">
        <is>
          <t>OUTERSTUFF</t>
        </is>
      </c>
      <c r="E180" s="125" t="n">
        <v>1134790</v>
      </c>
      <c r="F180" s="126" t="inlineStr">
        <is>
          <t>BLACK</t>
        </is>
      </c>
      <c r="G180" s="126" t="inlineStr">
        <is>
          <t>EMPAQUE</t>
        </is>
      </c>
      <c r="H180" s="126" t="inlineStr">
        <is>
          <t>ACABADOS</t>
        </is>
      </c>
      <c r="I180" s="126" t="inlineStr">
        <is>
          <t>JERSEY</t>
        </is>
      </c>
      <c r="J180" s="126" t="inlineStr">
        <is>
          <t>ACUMULACION</t>
        </is>
      </c>
      <c r="K180" s="126" t="inlineStr">
        <is>
          <t>INSPECCION</t>
        </is>
      </c>
      <c r="L180" s="125" t="inlineStr">
        <is>
          <t>DIA</t>
        </is>
      </c>
      <c r="M180" s="126" t="n">
        <v>65.91</v>
      </c>
      <c r="N180" s="113" t="inlineStr">
        <is>
          <t>RECHAZADO</t>
        </is>
      </c>
      <c r="O180" s="126" t="inlineStr">
        <is>
          <t>LAVAR</t>
        </is>
      </c>
    </row>
    <row r="181">
      <c r="A181" s="191" t="n">
        <v>46044</v>
      </c>
      <c r="B181" s="191" t="n">
        <v>46043</v>
      </c>
      <c r="C181" s="118" t="inlineStr">
        <is>
          <t>F-7951</t>
        </is>
      </c>
      <c r="D181" s="117" t="inlineStr">
        <is>
          <t>OUTERSTUFF</t>
        </is>
      </c>
      <c r="E181" s="118" t="n">
        <v>1134793</v>
      </c>
      <c r="F181" s="117" t="inlineStr">
        <is>
          <t>BLACK</t>
        </is>
      </c>
      <c r="G181" s="117" t="inlineStr">
        <is>
          <t>EMPAQUE</t>
        </is>
      </c>
      <c r="H181" s="117" t="inlineStr">
        <is>
          <t>TINTORERÍA</t>
        </is>
      </c>
      <c r="I181" s="117" t="inlineStr">
        <is>
          <t>JERSEY</t>
        </is>
      </c>
      <c r="J181" s="126" t="inlineStr">
        <is>
          <t>MANCHAS BLANCAS</t>
        </is>
      </c>
      <c r="K181" s="117" t="inlineStr">
        <is>
          <t>INSPECCION</t>
        </is>
      </c>
      <c r="L181" s="118" t="inlineStr">
        <is>
          <t>DIA</t>
        </is>
      </c>
      <c r="M181" s="117" t="n">
        <v>20.7</v>
      </c>
      <c r="N181" s="119" t="inlineStr">
        <is>
          <t>RECHAZADO</t>
        </is>
      </c>
      <c r="O181" s="117" t="inlineStr">
        <is>
          <t>LAVAR</t>
        </is>
      </c>
    </row>
    <row r="182">
      <c r="A182" s="190" t="n">
        <v>46044</v>
      </c>
      <c r="B182" s="190" t="n">
        <v>46043</v>
      </c>
      <c r="C182" s="125" t="inlineStr">
        <is>
          <t>F-7951</t>
        </is>
      </c>
      <c r="D182" s="126" t="inlineStr">
        <is>
          <t>OUTERSTUFF</t>
        </is>
      </c>
      <c r="E182" s="125" t="n">
        <v>1134793</v>
      </c>
      <c r="F182" s="126" t="inlineStr">
        <is>
          <t>BLACK</t>
        </is>
      </c>
      <c r="G182" s="126" t="inlineStr">
        <is>
          <t>EMPAQUE</t>
        </is>
      </c>
      <c r="H182" s="126" t="inlineStr">
        <is>
          <t>ACABADOS</t>
        </is>
      </c>
      <c r="I182" s="126" t="inlineStr">
        <is>
          <t>JERSEY</t>
        </is>
      </c>
      <c r="J182" s="126" t="inlineStr">
        <is>
          <t>ACUMULACION</t>
        </is>
      </c>
      <c r="K182" s="126" t="inlineStr">
        <is>
          <t>INSPECCION</t>
        </is>
      </c>
      <c r="L182" s="125" t="inlineStr">
        <is>
          <t>DIA</t>
        </is>
      </c>
      <c r="M182" s="126" t="n">
        <v>59.5</v>
      </c>
      <c r="N182" s="113" t="inlineStr">
        <is>
          <t>RECHAZADO</t>
        </is>
      </c>
      <c r="O182" s="126" t="inlineStr">
        <is>
          <t>LAVAR</t>
        </is>
      </c>
    </row>
    <row r="183">
      <c r="A183" s="191" t="n">
        <v>46044</v>
      </c>
      <c r="B183" s="191" t="n">
        <v>46043</v>
      </c>
      <c r="C183" s="118" t="inlineStr">
        <is>
          <t>D-6710</t>
        </is>
      </c>
      <c r="D183" s="117" t="inlineStr">
        <is>
          <t>INTRADECO</t>
        </is>
      </c>
      <c r="E183" s="118" t="n">
        <v>1134623</v>
      </c>
      <c r="F183" s="117" t="inlineStr">
        <is>
          <t>ROYAL (TURKIN SEA)</t>
        </is>
      </c>
      <c r="G183" s="117" t="inlineStr">
        <is>
          <t>EMPAQUE</t>
        </is>
      </c>
      <c r="H183" s="111" t="inlineStr">
        <is>
          <t>TEJIDO</t>
        </is>
      </c>
      <c r="I183" s="117" t="inlineStr">
        <is>
          <t>PINTEC</t>
        </is>
      </c>
      <c r="J183" s="117" t="inlineStr">
        <is>
          <t>BARRADO</t>
        </is>
      </c>
      <c r="K183" s="117" t="inlineStr">
        <is>
          <t>INSPECCION</t>
        </is>
      </c>
      <c r="L183" s="118" t="inlineStr">
        <is>
          <t>NOCHE</t>
        </is>
      </c>
      <c r="M183" s="117" t="n">
        <v>23.4</v>
      </c>
      <c r="N183" s="119" t="inlineStr">
        <is>
          <t>RECHAZADO</t>
        </is>
      </c>
      <c r="O183" s="117" t="inlineStr">
        <is>
          <t>DEVOLVER A KNIT</t>
        </is>
      </c>
    </row>
    <row r="184">
      <c r="A184" s="190" t="n">
        <v>46044</v>
      </c>
      <c r="B184" s="190" t="n">
        <v>46043</v>
      </c>
      <c r="C184" s="125" t="inlineStr">
        <is>
          <t>D-6710</t>
        </is>
      </c>
      <c r="D184" s="126" t="inlineStr">
        <is>
          <t>INTRADECO</t>
        </is>
      </c>
      <c r="E184" s="125" t="n">
        <v>1134623</v>
      </c>
      <c r="F184" s="126" t="inlineStr">
        <is>
          <t>ROYAL (TURKIN SEA)</t>
        </is>
      </c>
      <c r="G184" s="126" t="inlineStr">
        <is>
          <t>EMPAQUE</t>
        </is>
      </c>
      <c r="H184" s="126" t="inlineStr">
        <is>
          <t>TEJIDO</t>
        </is>
      </c>
      <c r="I184" s="126" t="inlineStr">
        <is>
          <t>PINTEC</t>
        </is>
      </c>
      <c r="J184" s="126" t="inlineStr">
        <is>
          <t>BARRADO</t>
        </is>
      </c>
      <c r="K184" s="126" t="inlineStr">
        <is>
          <t>INSPECCION</t>
        </is>
      </c>
      <c r="L184" s="125" t="inlineStr">
        <is>
          <t>NOCHE</t>
        </is>
      </c>
      <c r="M184" s="126" t="n">
        <v>23.72</v>
      </c>
      <c r="N184" s="113" t="inlineStr">
        <is>
          <t>RECHAZADO</t>
        </is>
      </c>
      <c r="O184" s="126" t="inlineStr">
        <is>
          <t>DEVOLVER A KNIT</t>
        </is>
      </c>
    </row>
    <row r="185">
      <c r="A185" s="191" t="n">
        <v>46044</v>
      </c>
      <c r="B185" s="191" t="n">
        <v>46043</v>
      </c>
      <c r="C185" s="118" t="inlineStr">
        <is>
          <t>D-6565</t>
        </is>
      </c>
      <c r="D185" s="117" t="inlineStr">
        <is>
          <t>SANMAR</t>
        </is>
      </c>
      <c r="E185" s="118" t="n">
        <v>1134916</v>
      </c>
      <c r="F185" s="117" t="inlineStr">
        <is>
          <t>ROYAL</t>
        </is>
      </c>
      <c r="G185" s="117" t="inlineStr">
        <is>
          <t>EMPAQUE</t>
        </is>
      </c>
      <c r="H185" s="111" t="inlineStr">
        <is>
          <t>TEJIDO</t>
        </is>
      </c>
      <c r="I185" s="117" t="inlineStr">
        <is>
          <t>INTERLOCK</t>
        </is>
      </c>
      <c r="J185" s="117" t="inlineStr">
        <is>
          <t xml:space="preserve">LINEA DE AGUJA </t>
        </is>
      </c>
      <c r="K185" s="117" t="inlineStr">
        <is>
          <t>INSPECCION</t>
        </is>
      </c>
      <c r="L185" s="118" t="inlineStr">
        <is>
          <t>NOCHE</t>
        </is>
      </c>
      <c r="M185" s="117" t="n"/>
      <c r="N185" s="119" t="inlineStr">
        <is>
          <t>RECHAZADO</t>
        </is>
      </c>
      <c r="O185" s="117" t="inlineStr">
        <is>
          <t>DEVOLVER A KNIT</t>
        </is>
      </c>
    </row>
    <row r="186">
      <c r="A186" s="190" t="n">
        <v>46044</v>
      </c>
      <c r="B186" s="190" t="n">
        <v>46043</v>
      </c>
      <c r="C186" s="125" t="inlineStr">
        <is>
          <t>D-6666</t>
        </is>
      </c>
      <c r="D186" s="126" t="inlineStr">
        <is>
          <t>INTRADECO</t>
        </is>
      </c>
      <c r="E186" s="125" t="n">
        <v>1134998</v>
      </c>
      <c r="F186" s="126" t="inlineStr">
        <is>
          <t>RICH BLACK</t>
        </is>
      </c>
      <c r="G186" s="126" t="inlineStr">
        <is>
          <t>EMPAQUE</t>
        </is>
      </c>
      <c r="H186" s="129" t="inlineStr">
        <is>
          <t>TINTORERÍA</t>
        </is>
      </c>
      <c r="I186" s="126" t="inlineStr">
        <is>
          <t>PINTEC</t>
        </is>
      </c>
      <c r="J186" s="129" t="inlineStr">
        <is>
          <t xml:space="preserve">COLOR DISPAREJO </t>
        </is>
      </c>
      <c r="K186" s="126" t="inlineStr">
        <is>
          <t>INSPECCION</t>
        </is>
      </c>
      <c r="L186" s="125" t="inlineStr">
        <is>
          <t>NOCHE</t>
        </is>
      </c>
      <c r="M186" s="126" t="n">
        <v>5.6</v>
      </c>
      <c r="N186" s="113" t="inlineStr">
        <is>
          <t>APROBADO</t>
        </is>
      </c>
      <c r="O186" s="126" t="inlineStr">
        <is>
          <t>LOCAL</t>
        </is>
      </c>
    </row>
    <row r="187">
      <c r="A187" s="191" t="n">
        <v>46044</v>
      </c>
      <c r="B187" s="191" t="n">
        <v>46043</v>
      </c>
      <c r="C187" s="118" t="inlineStr">
        <is>
          <t>D-6561</t>
        </is>
      </c>
      <c r="D187" s="117" t="inlineStr">
        <is>
          <t>ZIMATEX</t>
        </is>
      </c>
      <c r="E187" s="118" t="n">
        <v>3207851</v>
      </c>
      <c r="F187" s="117" t="inlineStr">
        <is>
          <t>WHITE</t>
        </is>
      </c>
      <c r="G187" s="117" t="inlineStr">
        <is>
          <t>EMPAQUE</t>
        </is>
      </c>
      <c r="H187" s="117" t="inlineStr">
        <is>
          <t>ACABADOS</t>
        </is>
      </c>
      <c r="I187" s="117" t="inlineStr">
        <is>
          <t>INTERLOCK</t>
        </is>
      </c>
      <c r="J187" s="117" t="inlineStr">
        <is>
          <t>GUIA BIANCO</t>
        </is>
      </c>
      <c r="K187" s="117" t="inlineStr">
        <is>
          <t>INSPECCION</t>
        </is>
      </c>
      <c r="L187" s="118" t="inlineStr">
        <is>
          <t>NOCHE</t>
        </is>
      </c>
      <c r="M187" s="117" t="n">
        <v>18.2</v>
      </c>
      <c r="N187" s="119" t="inlineStr">
        <is>
          <t>RECHAZADO</t>
        </is>
      </c>
      <c r="O187" s="117" t="n"/>
    </row>
    <row r="188">
      <c r="A188" s="190" t="n">
        <v>46044</v>
      </c>
      <c r="B188" s="190" t="n">
        <v>46043</v>
      </c>
      <c r="C188" s="125" t="inlineStr">
        <is>
          <t>D-6561</t>
        </is>
      </c>
      <c r="D188" s="126" t="inlineStr">
        <is>
          <t>ZIMATEX</t>
        </is>
      </c>
      <c r="E188" s="125" t="n">
        <v>3207851</v>
      </c>
      <c r="F188" s="126" t="inlineStr">
        <is>
          <t>WHITE</t>
        </is>
      </c>
      <c r="G188" s="126" t="inlineStr">
        <is>
          <t>EMPAQUE</t>
        </is>
      </c>
      <c r="H188" s="126" t="inlineStr">
        <is>
          <t>ACABADOS</t>
        </is>
      </c>
      <c r="I188" s="126" t="inlineStr">
        <is>
          <t>INTERLOCK</t>
        </is>
      </c>
      <c r="J188" s="129" t="inlineStr">
        <is>
          <t>MANCHA DE SUCIEDAD</t>
        </is>
      </c>
      <c r="K188" s="126" t="inlineStr">
        <is>
          <t>INSPECCION</t>
        </is>
      </c>
      <c r="L188" s="125" t="inlineStr">
        <is>
          <t>NOCHE</t>
        </is>
      </c>
      <c r="M188" s="126" t="n">
        <v>34.38</v>
      </c>
      <c r="N188" s="113" t="inlineStr">
        <is>
          <t>RECHAZADO</t>
        </is>
      </c>
      <c r="O188" s="126" t="n"/>
    </row>
    <row r="189">
      <c r="A189" s="191" t="n">
        <v>46044</v>
      </c>
      <c r="B189" s="191" t="n">
        <v>46043</v>
      </c>
      <c r="C189" s="118" t="inlineStr">
        <is>
          <t>D-6526</t>
        </is>
      </c>
      <c r="D189" s="117" t="inlineStr">
        <is>
          <t>SANMAR</t>
        </is>
      </c>
      <c r="E189" s="118" t="n">
        <v>1134900</v>
      </c>
      <c r="F189" s="117" t="inlineStr">
        <is>
          <t>TEAM PURPLE</t>
        </is>
      </c>
      <c r="G189" s="117" t="inlineStr">
        <is>
          <t>EMPAQUE</t>
        </is>
      </c>
      <c r="H189" s="117" t="inlineStr">
        <is>
          <t>TINTORERÍA</t>
        </is>
      </c>
      <c r="I189" s="117" t="inlineStr">
        <is>
          <t>INTERLOCK</t>
        </is>
      </c>
      <c r="J189" s="111" t="inlineStr">
        <is>
          <t>MANCHAS DE COLORANTE</t>
        </is>
      </c>
      <c r="K189" s="117" t="inlineStr">
        <is>
          <t>INSPECCION</t>
        </is>
      </c>
      <c r="L189" s="118" t="inlineStr">
        <is>
          <t>NOCHE</t>
        </is>
      </c>
      <c r="M189" s="117" t="n">
        <v>538</v>
      </c>
      <c r="N189" s="119" t="inlineStr">
        <is>
          <t>RECHAZADO</t>
        </is>
      </c>
      <c r="O189" s="117" t="n"/>
    </row>
    <row r="190">
      <c r="A190" s="190" t="n">
        <v>46044</v>
      </c>
      <c r="B190" s="190" t="n">
        <v>46043</v>
      </c>
      <c r="C190" s="125" t="inlineStr">
        <is>
          <t>D-6561</t>
        </is>
      </c>
      <c r="D190" s="126" t="inlineStr">
        <is>
          <t>ZIMATEX</t>
        </is>
      </c>
      <c r="E190" s="125" t="n">
        <v>3207850</v>
      </c>
      <c r="F190" s="126" t="inlineStr">
        <is>
          <t>WHITE</t>
        </is>
      </c>
      <c r="G190" s="126" t="inlineStr">
        <is>
          <t>EMPAQUE</t>
        </is>
      </c>
      <c r="H190" s="126" t="inlineStr">
        <is>
          <t>ACABADOS</t>
        </is>
      </c>
      <c r="I190" s="126" t="inlineStr">
        <is>
          <t>INTERLOCK</t>
        </is>
      </c>
      <c r="J190" s="129" t="inlineStr">
        <is>
          <t>MANCHA DE SUCIEDAD</t>
        </is>
      </c>
      <c r="K190" s="126" t="inlineStr">
        <is>
          <t>INSPECCION</t>
        </is>
      </c>
      <c r="L190" s="125" t="inlineStr">
        <is>
          <t>NOCHE</t>
        </is>
      </c>
      <c r="M190" s="126" t="n">
        <v>9.94</v>
      </c>
      <c r="N190" s="113" t="inlineStr">
        <is>
          <t>RECHAZADO</t>
        </is>
      </c>
      <c r="O190" s="126" t="inlineStr">
        <is>
          <t>LOCAL</t>
        </is>
      </c>
    </row>
    <row r="191">
      <c r="A191" s="191" t="n">
        <v>46044</v>
      </c>
      <c r="B191" s="191" t="n">
        <v>46043</v>
      </c>
      <c r="C191" s="118" t="inlineStr">
        <is>
          <t>D-6561</t>
        </is>
      </c>
      <c r="D191" s="117" t="inlineStr">
        <is>
          <t>ZIMATEX</t>
        </is>
      </c>
      <c r="E191" s="118" t="n">
        <v>3207850</v>
      </c>
      <c r="F191" s="117" t="inlineStr">
        <is>
          <t>WHITE</t>
        </is>
      </c>
      <c r="G191" s="117" t="inlineStr">
        <is>
          <t>EMPAQUE</t>
        </is>
      </c>
      <c r="H191" s="117" t="inlineStr">
        <is>
          <t>TEJIDO</t>
        </is>
      </c>
      <c r="I191" s="117" t="inlineStr">
        <is>
          <t>INTERLOCK</t>
        </is>
      </c>
      <c r="J191" s="126" t="inlineStr">
        <is>
          <t>MALLA</t>
        </is>
      </c>
      <c r="K191" s="117" t="inlineStr">
        <is>
          <t>INSPECCION</t>
        </is>
      </c>
      <c r="L191" s="118" t="inlineStr">
        <is>
          <t>NOCHE</t>
        </is>
      </c>
      <c r="M191" s="117" t="n">
        <v>16.56</v>
      </c>
      <c r="N191" s="119" t="inlineStr">
        <is>
          <t>RECHAZADO</t>
        </is>
      </c>
      <c r="O191" s="117" t="n"/>
    </row>
    <row r="192">
      <c r="A192" s="190" t="n">
        <v>46044</v>
      </c>
      <c r="B192" s="190" t="n">
        <v>46043</v>
      </c>
      <c r="C192" s="125" t="inlineStr">
        <is>
          <t>D-6561</t>
        </is>
      </c>
      <c r="D192" s="126" t="inlineStr">
        <is>
          <t>ZIMATEX</t>
        </is>
      </c>
      <c r="E192" s="125" t="n">
        <v>3207850</v>
      </c>
      <c r="F192" s="126" t="inlineStr">
        <is>
          <t>WHITE</t>
        </is>
      </c>
      <c r="G192" s="126" t="inlineStr">
        <is>
          <t>EMPAQUE</t>
        </is>
      </c>
      <c r="H192" s="126" t="inlineStr">
        <is>
          <t>TEJIDO</t>
        </is>
      </c>
      <c r="I192" s="126" t="inlineStr">
        <is>
          <t>INTERLOCK</t>
        </is>
      </c>
      <c r="J192" s="126" t="inlineStr">
        <is>
          <t>BARRADO</t>
        </is>
      </c>
      <c r="K192" s="126" t="inlineStr">
        <is>
          <t>INSPECCION</t>
        </is>
      </c>
      <c r="L192" s="125" t="inlineStr">
        <is>
          <t>NOCHE</t>
        </is>
      </c>
      <c r="M192" s="126" t="n">
        <v>106.45</v>
      </c>
      <c r="N192" s="113" t="inlineStr">
        <is>
          <t>RECHAZADO</t>
        </is>
      </c>
      <c r="O192" s="126" t="inlineStr">
        <is>
          <t>DEVOLVER A KNIT</t>
        </is>
      </c>
    </row>
    <row r="193">
      <c r="A193" s="191" t="n">
        <v>46044</v>
      </c>
      <c r="B193" s="191" t="n">
        <v>46043</v>
      </c>
      <c r="C193" s="118" t="inlineStr">
        <is>
          <t>D-6561</t>
        </is>
      </c>
      <c r="D193" s="117" t="inlineStr">
        <is>
          <t>ZIMATEX</t>
        </is>
      </c>
      <c r="E193" s="118" t="n">
        <v>3207852</v>
      </c>
      <c r="F193" s="117" t="inlineStr">
        <is>
          <t>WHITE</t>
        </is>
      </c>
      <c r="G193" s="117" t="inlineStr">
        <is>
          <t>EMPAQUE</t>
        </is>
      </c>
      <c r="H193" s="117" t="inlineStr">
        <is>
          <t>ACABADOS</t>
        </is>
      </c>
      <c r="I193" s="117" t="inlineStr">
        <is>
          <t>INTERLOCK</t>
        </is>
      </c>
      <c r="J193" s="117" t="inlineStr">
        <is>
          <t>MANCHA DE SUCIEDAD</t>
        </is>
      </c>
      <c r="K193" s="117" t="inlineStr">
        <is>
          <t>INSPECCION</t>
        </is>
      </c>
      <c r="L193" s="118" t="inlineStr">
        <is>
          <t>NOCHE</t>
        </is>
      </c>
      <c r="M193" s="117" t="n">
        <v>18.78</v>
      </c>
      <c r="N193" s="119" t="inlineStr">
        <is>
          <t>RECHAZADO</t>
        </is>
      </c>
      <c r="O193" s="117" t="n"/>
    </row>
    <row r="194">
      <c r="A194" s="190" t="n">
        <v>46044</v>
      </c>
      <c r="B194" s="190" t="n">
        <v>46043</v>
      </c>
      <c r="C194" s="125" t="inlineStr">
        <is>
          <t>F-7274</t>
        </is>
      </c>
      <c r="D194" s="126" t="inlineStr">
        <is>
          <t xml:space="preserve">TECHSTYLE </t>
        </is>
      </c>
      <c r="E194" s="125" t="n">
        <v>1134681</v>
      </c>
      <c r="F194" s="126" t="inlineStr">
        <is>
          <t>MOSS</t>
        </is>
      </c>
      <c r="G194" s="126" t="inlineStr">
        <is>
          <t>EMPAQUE</t>
        </is>
      </c>
      <c r="H194" s="129" t="inlineStr">
        <is>
          <t>TINTORERÍA</t>
        </is>
      </c>
      <c r="I194" s="126" t="inlineStr">
        <is>
          <t>JERSEY</t>
        </is>
      </c>
      <c r="J194" s="129" t="inlineStr">
        <is>
          <t xml:space="preserve">COLOR DISPAREJO </t>
        </is>
      </c>
      <c r="K194" s="126" t="inlineStr">
        <is>
          <t>INSPECCION</t>
        </is>
      </c>
      <c r="L194" s="125" t="inlineStr">
        <is>
          <t>NOCHE</t>
        </is>
      </c>
      <c r="M194" s="126" t="n">
        <v>13.94</v>
      </c>
      <c r="N194" s="113" t="inlineStr">
        <is>
          <t>RECHAZADO</t>
        </is>
      </c>
      <c r="O194" s="126" t="n"/>
    </row>
    <row r="195">
      <c r="A195" s="191" t="n">
        <v>46044</v>
      </c>
      <c r="B195" s="191" t="n">
        <v>46043</v>
      </c>
      <c r="C195" s="118" t="inlineStr">
        <is>
          <t>F-7274</t>
        </is>
      </c>
      <c r="D195" s="117" t="inlineStr">
        <is>
          <t xml:space="preserve">TECHSTYLE </t>
        </is>
      </c>
      <c r="E195" s="118" t="n">
        <v>1134680</v>
      </c>
      <c r="F195" s="117" t="inlineStr">
        <is>
          <t>ROYAL</t>
        </is>
      </c>
      <c r="G195" s="117" t="inlineStr">
        <is>
          <t>EMPAQUE</t>
        </is>
      </c>
      <c r="H195" s="117" t="inlineStr">
        <is>
          <t>TINTORERÍA</t>
        </is>
      </c>
      <c r="I195" s="117" t="inlineStr">
        <is>
          <t>JERSEY</t>
        </is>
      </c>
      <c r="J195" s="117" t="inlineStr">
        <is>
          <t xml:space="preserve">COLOR DISPAREJO </t>
        </is>
      </c>
      <c r="K195" s="117" t="inlineStr">
        <is>
          <t>INSPECCION</t>
        </is>
      </c>
      <c r="L195" s="118" t="inlineStr">
        <is>
          <t>NOCHE</t>
        </is>
      </c>
      <c r="M195" s="117" t="n">
        <v>15.72</v>
      </c>
      <c r="N195" s="119" t="inlineStr">
        <is>
          <t>RECHAZADO</t>
        </is>
      </c>
      <c r="O195" s="117" t="n"/>
    </row>
    <row r="196">
      <c r="A196" s="190" t="n">
        <v>46044</v>
      </c>
      <c r="B196" s="190" t="n">
        <v>46043</v>
      </c>
      <c r="C196" s="125" t="inlineStr">
        <is>
          <t>D-6565</t>
        </is>
      </c>
      <c r="D196" s="126" t="inlineStr">
        <is>
          <t>SANMAR</t>
        </is>
      </c>
      <c r="E196" s="125" t="n">
        <v>1134916</v>
      </c>
      <c r="F196" s="126" t="inlineStr">
        <is>
          <t>ROYAL</t>
        </is>
      </c>
      <c r="G196" s="126" t="inlineStr">
        <is>
          <t>EMPAQUE</t>
        </is>
      </c>
      <c r="H196" s="129" t="inlineStr">
        <is>
          <t>TINTORERÍA</t>
        </is>
      </c>
      <c r="I196" s="126" t="inlineStr">
        <is>
          <t>INTERLOCK</t>
        </is>
      </c>
      <c r="J196" s="129" t="inlineStr">
        <is>
          <t xml:space="preserve">COLOR DISPAREJO </t>
        </is>
      </c>
      <c r="K196" s="126" t="inlineStr">
        <is>
          <t>ANALISTA DE COLOR</t>
        </is>
      </c>
      <c r="L196" s="125" t="inlineStr">
        <is>
          <t>NOCHE</t>
        </is>
      </c>
      <c r="M196" s="126" t="n">
        <v>200</v>
      </c>
      <c r="N196" s="128" t="inlineStr">
        <is>
          <t>APROBADO A LA 2DA</t>
        </is>
      </c>
      <c r="O196" s="126" t="n"/>
    </row>
    <row r="197">
      <c r="A197" s="191" t="n">
        <v>46044</v>
      </c>
      <c r="B197" s="191" t="n">
        <v>46043</v>
      </c>
      <c r="C197" s="118" t="inlineStr">
        <is>
          <t>D-6561</t>
        </is>
      </c>
      <c r="D197" s="117" t="inlineStr">
        <is>
          <t>ZIMATEX</t>
        </is>
      </c>
      <c r="E197" s="118" t="n">
        <v>3207848</v>
      </c>
      <c r="F197" s="117" t="inlineStr">
        <is>
          <t>WHITE</t>
        </is>
      </c>
      <c r="G197" s="117" t="inlineStr">
        <is>
          <t>ACABADOS</t>
        </is>
      </c>
      <c r="H197" s="117" t="inlineStr">
        <is>
          <t>TINTORERÍA</t>
        </is>
      </c>
      <c r="I197" s="117" t="inlineStr">
        <is>
          <t>INTERLOCK</t>
        </is>
      </c>
      <c r="J197" s="111" t="inlineStr">
        <is>
          <t>MANCHAS DE COLORANTE</t>
        </is>
      </c>
      <c r="K197" s="117" t="inlineStr">
        <is>
          <t>INSPECCION</t>
        </is>
      </c>
      <c r="L197" s="118" t="inlineStr">
        <is>
          <t>NOCHE</t>
        </is>
      </c>
      <c r="M197" s="117" t="n">
        <v>516.78</v>
      </c>
      <c r="N197" s="119" t="inlineStr">
        <is>
          <t>APROBADO A LA 2DA</t>
        </is>
      </c>
      <c r="O197" s="117" t="inlineStr">
        <is>
          <t>CLASIFICAR</t>
        </is>
      </c>
    </row>
    <row r="198">
      <c r="A198" s="190" t="n">
        <v>46044</v>
      </c>
      <c r="B198" s="190" t="n">
        <v>46043</v>
      </c>
      <c r="C198" s="125" t="inlineStr">
        <is>
          <t>D-6689</t>
        </is>
      </c>
      <c r="D198" s="126" t="inlineStr">
        <is>
          <t>SANMAR</t>
        </is>
      </c>
      <c r="E198" s="125" t="n">
        <v>1134813</v>
      </c>
      <c r="F198" s="126" t="inlineStr">
        <is>
          <t>TRUE NAVY</t>
        </is>
      </c>
      <c r="G198" s="126" t="inlineStr">
        <is>
          <t>EMPAQUE</t>
        </is>
      </c>
      <c r="H198" s="129" t="inlineStr">
        <is>
          <t>TINTORERÍA</t>
        </is>
      </c>
      <c r="I198" s="126" t="inlineStr">
        <is>
          <t>INTERLOCK</t>
        </is>
      </c>
      <c r="J198" s="126" t="inlineStr">
        <is>
          <t>QUIEBRES</t>
        </is>
      </c>
      <c r="K198" s="126" t="inlineStr">
        <is>
          <t>INSPECCION</t>
        </is>
      </c>
      <c r="L198" s="125" t="inlineStr">
        <is>
          <t>NOCHE</t>
        </is>
      </c>
      <c r="M198" s="126" t="n">
        <v>287.86</v>
      </c>
      <c r="N198" s="113" t="inlineStr">
        <is>
          <t>RECHAZADO</t>
        </is>
      </c>
      <c r="O198" s="126" t="n"/>
    </row>
    <row r="199">
      <c r="A199" s="191" t="n">
        <v>46044</v>
      </c>
      <c r="B199" s="191" t="n">
        <v>46043</v>
      </c>
      <c r="C199" s="118" t="inlineStr">
        <is>
          <t>F-7907</t>
        </is>
      </c>
      <c r="D199" s="117" t="inlineStr">
        <is>
          <t>IML</t>
        </is>
      </c>
      <c r="E199" s="118" t="n">
        <v>3207867</v>
      </c>
      <c r="F199" s="117" t="inlineStr">
        <is>
          <t>PHANTOM</t>
        </is>
      </c>
      <c r="G199" s="117" t="inlineStr">
        <is>
          <t>EMPAQUE</t>
        </is>
      </c>
      <c r="H199" s="117" t="inlineStr">
        <is>
          <t>ACABADOS</t>
        </is>
      </c>
      <c r="I199" s="117" t="inlineStr">
        <is>
          <t>JERSEY</t>
        </is>
      </c>
      <c r="J199" s="117" t="inlineStr">
        <is>
          <t>ENCOGIMIENTOS</t>
        </is>
      </c>
      <c r="K199" s="117" t="inlineStr">
        <is>
          <t>ANALISTA DE PRUEBAS FISICAS</t>
        </is>
      </c>
      <c r="L199" s="118" t="inlineStr">
        <is>
          <t>NOCHE</t>
        </is>
      </c>
      <c r="M199" s="117" t="n">
        <v>454.65</v>
      </c>
      <c r="N199" s="113" t="inlineStr">
        <is>
          <t>APROBADO</t>
        </is>
      </c>
      <c r="O199" s="117" t="n"/>
    </row>
    <row r="200">
      <c r="A200" s="190" t="n">
        <v>46044</v>
      </c>
      <c r="B200" s="190" t="n">
        <v>46043</v>
      </c>
      <c r="C200" s="125" t="inlineStr">
        <is>
          <t>F-7907</t>
        </is>
      </c>
      <c r="D200" s="126" t="inlineStr">
        <is>
          <t>IML</t>
        </is>
      </c>
      <c r="E200" s="125" t="n">
        <v>3207866</v>
      </c>
      <c r="F200" s="126" t="inlineStr">
        <is>
          <t>PHANTOM</t>
        </is>
      </c>
      <c r="G200" s="126" t="inlineStr">
        <is>
          <t>EMPAQUE</t>
        </is>
      </c>
      <c r="H200" s="129" t="inlineStr">
        <is>
          <t>TINTORERÍA</t>
        </is>
      </c>
      <c r="I200" s="126" t="inlineStr">
        <is>
          <t>JERSEY</t>
        </is>
      </c>
      <c r="J200" s="126" t="inlineStr">
        <is>
          <t>MANCHAS BLANCAS</t>
        </is>
      </c>
      <c r="K200" s="126" t="inlineStr">
        <is>
          <t>INSPECCION</t>
        </is>
      </c>
      <c r="L200" s="125" t="inlineStr">
        <is>
          <t>NOCHE</t>
        </is>
      </c>
      <c r="M200" s="126" t="n">
        <v>509</v>
      </c>
      <c r="N200" s="128" t="inlineStr">
        <is>
          <t>APROBADO A LA 2DA</t>
        </is>
      </c>
      <c r="O200" s="126" t="n"/>
    </row>
    <row r="201">
      <c r="A201" s="191" t="n">
        <v>46044</v>
      </c>
      <c r="B201" s="191" t="n">
        <v>46043</v>
      </c>
      <c r="C201" s="118" t="inlineStr">
        <is>
          <t>D-6700</t>
        </is>
      </c>
      <c r="D201" s="117" t="inlineStr">
        <is>
          <t>KANTEX</t>
        </is>
      </c>
      <c r="E201" s="118" t="inlineStr">
        <is>
          <t>3207860/61/59</t>
        </is>
      </c>
      <c r="F201" s="117" t="inlineStr">
        <is>
          <t>FRAGANT LILAC</t>
        </is>
      </c>
      <c r="G201" s="117" t="inlineStr">
        <is>
          <t>EMPAQUE</t>
        </is>
      </c>
      <c r="H201" s="111" t="inlineStr">
        <is>
          <t>TEJIDO</t>
        </is>
      </c>
      <c r="I201" s="117" t="inlineStr">
        <is>
          <t>JERSEY SPANDEX</t>
        </is>
      </c>
      <c r="J201" s="117" t="inlineStr">
        <is>
          <t xml:space="preserve">LINEA DE AGUJA </t>
        </is>
      </c>
      <c r="K201" s="117" t="inlineStr">
        <is>
          <t>INSPECCION</t>
        </is>
      </c>
      <c r="L201" s="118" t="inlineStr">
        <is>
          <t>NOCHE</t>
        </is>
      </c>
      <c r="M201" s="117" t="n">
        <v>1391.09</v>
      </c>
      <c r="N201" s="113" t="inlineStr">
        <is>
          <t>APROBADO</t>
        </is>
      </c>
      <c r="O201" s="117" t="inlineStr">
        <is>
          <t>AE</t>
        </is>
      </c>
    </row>
    <row r="202">
      <c r="A202" s="190" t="n">
        <v>46044</v>
      </c>
      <c r="B202" s="190" t="n">
        <v>46043</v>
      </c>
      <c r="C202" s="125" t="inlineStr">
        <is>
          <t>D-6700</t>
        </is>
      </c>
      <c r="D202" s="126" t="inlineStr">
        <is>
          <t>KANTEX</t>
        </is>
      </c>
      <c r="E202" s="125" t="n">
        <v>3207840</v>
      </c>
      <c r="F202" s="126" t="inlineStr">
        <is>
          <t>DESERT / ATMOSPHERE</t>
        </is>
      </c>
      <c r="G202" s="126" t="inlineStr">
        <is>
          <t>EMPAQUE</t>
        </is>
      </c>
      <c r="H202" s="129" t="inlineStr">
        <is>
          <t>TINTORERÍA</t>
        </is>
      </c>
      <c r="I202" s="129" t="inlineStr">
        <is>
          <t>JERSEY SPANDEX</t>
        </is>
      </c>
      <c r="J202" s="129" t="inlineStr">
        <is>
          <t xml:space="preserve">COLOR DISPAREJO </t>
        </is>
      </c>
      <c r="K202" s="126" t="inlineStr">
        <is>
          <t>ANALISTA DE COLOR</t>
        </is>
      </c>
      <c r="L202" s="125" t="inlineStr">
        <is>
          <t>NOCHE</t>
        </is>
      </c>
      <c r="M202" s="126" t="n">
        <v>206.47</v>
      </c>
      <c r="N202" s="128" t="inlineStr">
        <is>
          <t>APROBADO A LA 2DA</t>
        </is>
      </c>
      <c r="O202" s="126" t="n"/>
    </row>
    <row r="203">
      <c r="A203" s="191" t="n">
        <v>46045</v>
      </c>
      <c r="B203" s="191" t="n">
        <v>46044</v>
      </c>
      <c r="C203" s="118" t="inlineStr">
        <is>
          <t>F-7274</t>
        </is>
      </c>
      <c r="D203" s="117" t="inlineStr">
        <is>
          <t xml:space="preserve">TECHSTYLE </t>
        </is>
      </c>
      <c r="E203" s="118" t="n">
        <v>1134673</v>
      </c>
      <c r="F203" s="117" t="inlineStr">
        <is>
          <t>LIGHT BLUE</t>
        </is>
      </c>
      <c r="G203" s="117" t="inlineStr">
        <is>
          <t>TINTORERIA</t>
        </is>
      </c>
      <c r="H203" s="117" t="inlineStr">
        <is>
          <t>TINTORERÍA</t>
        </is>
      </c>
      <c r="I203" s="117" t="inlineStr">
        <is>
          <t>JERSEY</t>
        </is>
      </c>
      <c r="J203" s="117" t="inlineStr">
        <is>
          <t>TONO FUERA DE ESTÁNDAR</t>
        </is>
      </c>
      <c r="K203" s="117" t="inlineStr">
        <is>
          <t>ANALISTA DE COLOR</t>
        </is>
      </c>
      <c r="L203" s="118" t="inlineStr">
        <is>
          <t>DIA</t>
        </is>
      </c>
      <c r="M203" s="117" t="n">
        <v>24.98</v>
      </c>
      <c r="N203" s="119" t="inlineStr">
        <is>
          <t>RECHAZADO</t>
        </is>
      </c>
      <c r="O203" s="117" t="n"/>
    </row>
    <row r="204">
      <c r="A204" s="190" t="n">
        <v>46045</v>
      </c>
      <c r="B204" s="190" t="n">
        <v>46044</v>
      </c>
      <c r="C204" s="125" t="inlineStr">
        <is>
          <t>F-7914</t>
        </is>
      </c>
      <c r="D204" s="126" t="inlineStr">
        <is>
          <t>HANES</t>
        </is>
      </c>
      <c r="E204" s="125" t="n">
        <v>1134567</v>
      </c>
      <c r="F204" s="126" t="inlineStr">
        <is>
          <t>BLACK</t>
        </is>
      </c>
      <c r="G204" s="126" t="inlineStr">
        <is>
          <t>EMPAQUE</t>
        </is>
      </c>
      <c r="H204" s="126" t="inlineStr">
        <is>
          <t>ACABADOS</t>
        </is>
      </c>
      <c r="I204" s="126" t="inlineStr">
        <is>
          <t>FLEECE</t>
        </is>
      </c>
      <c r="J204" s="126" t="inlineStr">
        <is>
          <t>ANCHO MAYOR O MENOR</t>
        </is>
      </c>
      <c r="K204" s="126" t="inlineStr">
        <is>
          <t>INSPECCION</t>
        </is>
      </c>
      <c r="L204" s="125" t="inlineStr">
        <is>
          <t>DIA</t>
        </is>
      </c>
      <c r="M204" s="126" t="n">
        <v>1016.36</v>
      </c>
      <c r="N204" s="113" t="inlineStr">
        <is>
          <t>APROBADO</t>
        </is>
      </c>
      <c r="O204" s="126" t="n"/>
    </row>
    <row r="205">
      <c r="A205" s="191" t="n">
        <v>46045</v>
      </c>
      <c r="B205" s="191" t="n">
        <v>46044</v>
      </c>
      <c r="C205" s="118" t="inlineStr">
        <is>
          <t>F-7907</t>
        </is>
      </c>
      <c r="D205" s="117" t="inlineStr">
        <is>
          <t>IML</t>
        </is>
      </c>
      <c r="E205" s="118" t="n">
        <v>3207866</v>
      </c>
      <c r="F205" s="117" t="inlineStr">
        <is>
          <t>PHANTOM</t>
        </is>
      </c>
      <c r="G205" s="117" t="inlineStr">
        <is>
          <t>EMPAQUE</t>
        </is>
      </c>
      <c r="H205" s="117" t="inlineStr">
        <is>
          <t>TINTORERÍA</t>
        </is>
      </c>
      <c r="I205" s="117" t="inlineStr">
        <is>
          <t>JERSEY</t>
        </is>
      </c>
      <c r="J205" s="126" t="inlineStr">
        <is>
          <t>MANCHAS BLANCAS</t>
        </is>
      </c>
      <c r="K205" s="117" t="inlineStr">
        <is>
          <t>INSPECCION</t>
        </is>
      </c>
      <c r="L205" s="118" t="inlineStr">
        <is>
          <t>DIA</t>
        </is>
      </c>
      <c r="M205" s="117" t="n">
        <v>21.75</v>
      </c>
      <c r="N205" s="119" t="inlineStr">
        <is>
          <t>RECHAZADO</t>
        </is>
      </c>
      <c r="O205" s="117" t="n"/>
    </row>
    <row r="206">
      <c r="A206" s="190" t="n">
        <v>46045</v>
      </c>
      <c r="B206" s="190" t="n">
        <v>46044</v>
      </c>
      <c r="C206" s="125" t="inlineStr">
        <is>
          <t>F-7907</t>
        </is>
      </c>
      <c r="D206" s="126" t="inlineStr">
        <is>
          <t>IML</t>
        </is>
      </c>
      <c r="E206" s="125" t="n">
        <v>3207868</v>
      </c>
      <c r="F206" s="126" t="inlineStr">
        <is>
          <t>PHANTOM</t>
        </is>
      </c>
      <c r="G206" s="126" t="inlineStr">
        <is>
          <t>EMPAQUE</t>
        </is>
      </c>
      <c r="H206" s="129" t="inlineStr">
        <is>
          <t>TINTORERÍA</t>
        </is>
      </c>
      <c r="I206" s="126" t="inlineStr">
        <is>
          <t>JERSEY</t>
        </is>
      </c>
      <c r="J206" s="126" t="inlineStr">
        <is>
          <t>MANCHAS BLANCAS</t>
        </is>
      </c>
      <c r="K206" s="126" t="inlineStr">
        <is>
          <t>INSPECCION</t>
        </is>
      </c>
      <c r="L206" s="125" t="inlineStr">
        <is>
          <t>DIA</t>
        </is>
      </c>
      <c r="M206" s="126" t="n">
        <v>101.45</v>
      </c>
      <c r="N206" s="113" t="inlineStr">
        <is>
          <t>RECHAZADO</t>
        </is>
      </c>
      <c r="O206" s="126" t="n"/>
    </row>
    <row r="207">
      <c r="A207" s="191" t="n">
        <v>46045</v>
      </c>
      <c r="B207" s="191" t="n">
        <v>46044</v>
      </c>
      <c r="C207" s="118" t="inlineStr">
        <is>
          <t>D-6689</t>
        </is>
      </c>
      <c r="D207" s="117" t="inlineStr">
        <is>
          <t>SANMAR</t>
        </is>
      </c>
      <c r="E207" s="118" t="n">
        <v>1135043</v>
      </c>
      <c r="F207" s="117" t="inlineStr">
        <is>
          <t>NEON GREEN</t>
        </is>
      </c>
      <c r="G207" s="117" t="inlineStr">
        <is>
          <t>EMPAQUE</t>
        </is>
      </c>
      <c r="H207" s="111" t="inlineStr">
        <is>
          <t>TINTORERÍA</t>
        </is>
      </c>
      <c r="I207" s="117" t="inlineStr">
        <is>
          <t>INTERLOCK</t>
        </is>
      </c>
      <c r="J207" s="117" t="inlineStr">
        <is>
          <t>PUNTOS NEGROS</t>
        </is>
      </c>
      <c r="K207" s="117" t="inlineStr">
        <is>
          <t>INSPECCION</t>
        </is>
      </c>
      <c r="L207" s="118" t="inlineStr">
        <is>
          <t>DIA</t>
        </is>
      </c>
      <c r="M207" s="117" t="n">
        <v>69.98</v>
      </c>
      <c r="N207" s="119" t="inlineStr">
        <is>
          <t>RECHAZADO</t>
        </is>
      </c>
      <c r="O207" s="117" t="n"/>
    </row>
    <row r="208">
      <c r="A208" s="190" t="n">
        <v>46045</v>
      </c>
      <c r="B208" s="190" t="n">
        <v>46044</v>
      </c>
      <c r="C208" s="125" t="inlineStr">
        <is>
          <t>D-6689</t>
        </is>
      </c>
      <c r="D208" s="126" t="inlineStr">
        <is>
          <t>SANMAR</t>
        </is>
      </c>
      <c r="E208" s="125" t="n">
        <v>1135043</v>
      </c>
      <c r="F208" s="126" t="inlineStr">
        <is>
          <t>NEON GREEN</t>
        </is>
      </c>
      <c r="G208" s="126" t="inlineStr">
        <is>
          <t>EMPAQUE</t>
        </is>
      </c>
      <c r="H208" s="126" t="inlineStr">
        <is>
          <t>ACABADOS</t>
        </is>
      </c>
      <c r="I208" s="126" t="inlineStr">
        <is>
          <t>INTERLOCK</t>
        </is>
      </c>
      <c r="J208" s="129" t="inlineStr">
        <is>
          <t>MANCHA DE SUCIEDAD</t>
        </is>
      </c>
      <c r="K208" s="126" t="inlineStr">
        <is>
          <t>INSPECCION</t>
        </is>
      </c>
      <c r="L208" s="125" t="inlineStr">
        <is>
          <t>DIA</t>
        </is>
      </c>
      <c r="M208" s="126" t="n">
        <v>7.54</v>
      </c>
      <c r="N208" s="113" t="inlineStr">
        <is>
          <t>RECHAZADO</t>
        </is>
      </c>
      <c r="O208" s="126" t="n"/>
    </row>
    <row r="209">
      <c r="A209" s="191" t="n">
        <v>46045</v>
      </c>
      <c r="B209" s="191" t="n">
        <v>46044</v>
      </c>
      <c r="C209" s="118" t="inlineStr">
        <is>
          <t>F-7907</t>
        </is>
      </c>
      <c r="D209" s="117" t="inlineStr">
        <is>
          <t>IML</t>
        </is>
      </c>
      <c r="E209" s="118" t="n">
        <v>3207868</v>
      </c>
      <c r="F209" s="117" t="inlineStr">
        <is>
          <t>PHANTOM</t>
        </is>
      </c>
      <c r="G209" s="117" t="inlineStr">
        <is>
          <t>EMPAQUE</t>
        </is>
      </c>
      <c r="H209" s="117" t="inlineStr">
        <is>
          <t>ACABADOS</t>
        </is>
      </c>
      <c r="I209" s="117" t="inlineStr">
        <is>
          <t>JERSEY</t>
        </is>
      </c>
      <c r="J209" s="117" t="inlineStr">
        <is>
          <t>SAFONES DE RAMA</t>
        </is>
      </c>
      <c r="K209" s="117" t="inlineStr">
        <is>
          <t>INSPECCION</t>
        </is>
      </c>
      <c r="L209" s="118" t="inlineStr">
        <is>
          <t>DIA</t>
        </is>
      </c>
      <c r="M209" s="117" t="n">
        <v>30.6</v>
      </c>
      <c r="N209" s="119" t="inlineStr">
        <is>
          <t>RECHAZADO</t>
        </is>
      </c>
      <c r="O209" s="117" t="n"/>
    </row>
    <row r="210">
      <c r="A210" s="190" t="n">
        <v>46045</v>
      </c>
      <c r="B210" s="190" t="n">
        <v>46044</v>
      </c>
      <c r="C210" s="125" t="inlineStr">
        <is>
          <t>F-7907</t>
        </is>
      </c>
      <c r="D210" s="126" t="inlineStr">
        <is>
          <t>IML</t>
        </is>
      </c>
      <c r="E210" s="125" t="n">
        <v>3207866</v>
      </c>
      <c r="F210" s="126" t="inlineStr">
        <is>
          <t>PHANTOM</t>
        </is>
      </c>
      <c r="G210" s="126" t="inlineStr">
        <is>
          <t>EMPAQUE</t>
        </is>
      </c>
      <c r="H210" s="126" t="inlineStr">
        <is>
          <t>ACABADOS</t>
        </is>
      </c>
      <c r="I210" s="126" t="inlineStr">
        <is>
          <t>JERSEY</t>
        </is>
      </c>
      <c r="J210" s="129" t="inlineStr">
        <is>
          <t>SAFONES DE RAMA</t>
        </is>
      </c>
      <c r="K210" s="126" t="inlineStr">
        <is>
          <t>INSPECCION</t>
        </is>
      </c>
      <c r="L210" s="125" t="inlineStr">
        <is>
          <t>DIA</t>
        </is>
      </c>
      <c r="M210" s="126" t="n">
        <v>47.7</v>
      </c>
      <c r="N210" s="113" t="inlineStr">
        <is>
          <t>RECHAZADO</t>
        </is>
      </c>
      <c r="O210" s="126" t="n"/>
    </row>
    <row r="211">
      <c r="A211" s="191" t="n">
        <v>46045</v>
      </c>
      <c r="B211" s="191" t="n">
        <v>46044</v>
      </c>
      <c r="C211" s="118" t="inlineStr">
        <is>
          <t>D-6672</t>
        </is>
      </c>
      <c r="D211" s="117" t="inlineStr">
        <is>
          <t>SANMAR</t>
        </is>
      </c>
      <c r="E211" s="118" t="n">
        <v>3207804</v>
      </c>
      <c r="F211" s="117" t="inlineStr">
        <is>
          <t>WHITE ESTAMPADO</t>
        </is>
      </c>
      <c r="G211" s="117" t="inlineStr">
        <is>
          <t>EMPAQUE</t>
        </is>
      </c>
      <c r="H211" s="117" t="inlineStr">
        <is>
          <t>ESTAMPADO</t>
        </is>
      </c>
      <c r="I211" s="117" t="inlineStr">
        <is>
          <t>JERSEY</t>
        </is>
      </c>
      <c r="J211" s="110" t="inlineStr">
        <is>
          <t>MAL ESTAMPADO</t>
        </is>
      </c>
      <c r="K211" s="117" t="inlineStr">
        <is>
          <t>INSPECCION</t>
        </is>
      </c>
      <c r="L211" s="118" t="inlineStr">
        <is>
          <t>NOCHE</t>
        </is>
      </c>
      <c r="M211" s="117" t="n"/>
      <c r="N211" s="119" t="inlineStr">
        <is>
          <t>RECHAZADO</t>
        </is>
      </c>
      <c r="O211" s="117" t="n"/>
    </row>
    <row r="212">
      <c r="A212" s="190" t="n">
        <v>46045</v>
      </c>
      <c r="B212" s="190" t="n">
        <v>46044</v>
      </c>
      <c r="C212" s="125" t="inlineStr">
        <is>
          <t>D-6561</t>
        </is>
      </c>
      <c r="D212" s="126" t="inlineStr">
        <is>
          <t>ZIMATEX</t>
        </is>
      </c>
      <c r="E212" s="125" t="n">
        <v>3207679</v>
      </c>
      <c r="F212" s="126" t="inlineStr">
        <is>
          <t xml:space="preserve">NAVY   </t>
        </is>
      </c>
      <c r="G212" s="126" t="inlineStr">
        <is>
          <t>EMPAQUE</t>
        </is>
      </c>
      <c r="H212" s="129" t="inlineStr">
        <is>
          <t>TINTORERÍA</t>
        </is>
      </c>
      <c r="I212" s="126" t="inlineStr">
        <is>
          <t>INTERLOCK</t>
        </is>
      </c>
      <c r="J212" s="129" t="inlineStr">
        <is>
          <t>TONO FUERA DE ESTÁNDAR</t>
        </is>
      </c>
      <c r="K212" s="126" t="inlineStr">
        <is>
          <t>ANALISTA DE COLOR</t>
        </is>
      </c>
      <c r="L212" s="125" t="inlineStr">
        <is>
          <t>NOCHE</t>
        </is>
      </c>
      <c r="M212" s="126" t="n">
        <v>200</v>
      </c>
      <c r="N212" s="113" t="inlineStr">
        <is>
          <t>RECHAZADO</t>
        </is>
      </c>
      <c r="O212" s="126" t="n"/>
    </row>
    <row r="213">
      <c r="A213" s="191" t="n">
        <v>46045</v>
      </c>
      <c r="B213" s="191" t="n">
        <v>46044</v>
      </c>
      <c r="C213" s="118" t="inlineStr">
        <is>
          <t>D-6700</t>
        </is>
      </c>
      <c r="D213" s="117" t="inlineStr">
        <is>
          <t>KANTEX</t>
        </is>
      </c>
      <c r="E213" s="118" t="n">
        <v>3207842</v>
      </c>
      <c r="F213" s="117" t="inlineStr">
        <is>
          <t>FRAGANT LILAC</t>
        </is>
      </c>
      <c r="G213" s="117" t="inlineStr">
        <is>
          <t>EMPAQUE</t>
        </is>
      </c>
      <c r="H213" s="111" t="inlineStr">
        <is>
          <t>TEJIDO</t>
        </is>
      </c>
      <c r="I213" s="117" t="inlineStr">
        <is>
          <t>JERSEY SPANDEX</t>
        </is>
      </c>
      <c r="J213" s="117" t="inlineStr">
        <is>
          <t xml:space="preserve">LINEA DE AGUJA </t>
        </is>
      </c>
      <c r="K213" s="117" t="inlineStr">
        <is>
          <t>INSPECCION</t>
        </is>
      </c>
      <c r="L213" s="118" t="inlineStr">
        <is>
          <t>NOCHE</t>
        </is>
      </c>
      <c r="M213" s="117" t="n">
        <v>454.14</v>
      </c>
      <c r="N213" s="113" t="inlineStr">
        <is>
          <t>APROBADO</t>
        </is>
      </c>
      <c r="O213" s="117" t="n"/>
    </row>
    <row r="214">
      <c r="A214" s="190" t="n">
        <v>46045</v>
      </c>
      <c r="B214" s="190" t="n">
        <v>46044</v>
      </c>
      <c r="C214" s="125" t="inlineStr">
        <is>
          <t>D-6561</t>
        </is>
      </c>
      <c r="D214" s="126" t="inlineStr">
        <is>
          <t>ZIMATEX</t>
        </is>
      </c>
      <c r="E214" s="125" t="n">
        <v>3207679</v>
      </c>
      <c r="F214" s="126" t="inlineStr">
        <is>
          <t xml:space="preserve">NAVY   </t>
        </is>
      </c>
      <c r="G214" s="126" t="inlineStr">
        <is>
          <t>EMPAQUE</t>
        </is>
      </c>
      <c r="H214" s="126" t="inlineStr">
        <is>
          <t>TEJIDO</t>
        </is>
      </c>
      <c r="I214" s="126" t="inlineStr">
        <is>
          <t>INTERLOCK</t>
        </is>
      </c>
      <c r="J214" s="126" t="inlineStr">
        <is>
          <t>BARRADO</t>
        </is>
      </c>
      <c r="K214" s="126" t="inlineStr">
        <is>
          <t>INSPECCION</t>
        </is>
      </c>
      <c r="L214" s="125" t="inlineStr">
        <is>
          <t>NOCHE</t>
        </is>
      </c>
      <c r="M214" s="126" t="n">
        <v>58.04</v>
      </c>
      <c r="N214" s="113" t="inlineStr">
        <is>
          <t>APROBADO</t>
        </is>
      </c>
      <c r="O214" s="126" t="n"/>
    </row>
    <row r="215">
      <c r="A215" s="191" t="n">
        <v>46045</v>
      </c>
      <c r="B215" s="191" t="n">
        <v>46044</v>
      </c>
      <c r="C215" s="118" t="inlineStr">
        <is>
          <t>F-7938</t>
        </is>
      </c>
      <c r="D215" s="117" t="inlineStr">
        <is>
          <t>IML</t>
        </is>
      </c>
      <c r="E215" s="118" t="n">
        <v>1135042</v>
      </c>
      <c r="F215" s="117" t="inlineStr">
        <is>
          <t>VAPOR BLUE</t>
        </is>
      </c>
      <c r="G215" s="117" t="inlineStr">
        <is>
          <t>EMPAQUE</t>
        </is>
      </c>
      <c r="H215" s="117" t="inlineStr">
        <is>
          <t>ACABADOS</t>
        </is>
      </c>
      <c r="I215" s="117" t="inlineStr">
        <is>
          <t>RIB</t>
        </is>
      </c>
      <c r="J215" s="117" t="inlineStr">
        <is>
          <t>MANCHA DE SUCIEDAD</t>
        </is>
      </c>
      <c r="K215" s="117" t="inlineStr">
        <is>
          <t>INSPECCION</t>
        </is>
      </c>
      <c r="L215" s="118" t="inlineStr">
        <is>
          <t>NOCHE</t>
        </is>
      </c>
      <c r="M215" s="117" t="n">
        <v>6.04</v>
      </c>
      <c r="N215" s="119" t="inlineStr">
        <is>
          <t>RECHAZADO</t>
        </is>
      </c>
      <c r="O215" s="117" t="n"/>
    </row>
    <row r="216">
      <c r="A216" s="190" t="n">
        <v>46045</v>
      </c>
      <c r="B216" s="190" t="n">
        <v>46044</v>
      </c>
      <c r="C216" s="125" t="inlineStr">
        <is>
          <t>D-6689</t>
        </is>
      </c>
      <c r="D216" s="126" t="inlineStr">
        <is>
          <t>SANMAR</t>
        </is>
      </c>
      <c r="E216" s="125" t="n">
        <v>1135303</v>
      </c>
      <c r="F216" s="126" t="inlineStr">
        <is>
          <t>NEON YELLOW</t>
        </is>
      </c>
      <c r="G216" s="126" t="inlineStr">
        <is>
          <t>EMPAQUE</t>
        </is>
      </c>
      <c r="H216" s="129" t="inlineStr">
        <is>
          <t>TINTORERÍA</t>
        </is>
      </c>
      <c r="I216" s="126" t="inlineStr">
        <is>
          <t>INTERLOCK</t>
        </is>
      </c>
      <c r="J216" s="126" t="inlineStr">
        <is>
          <t>MANCHAS DE COLORANTE</t>
        </is>
      </c>
      <c r="K216" s="126" t="inlineStr">
        <is>
          <t>INSPECCION</t>
        </is>
      </c>
      <c r="L216" s="125" t="inlineStr">
        <is>
          <t>NOCHE</t>
        </is>
      </c>
      <c r="M216" s="126" t="n">
        <v>148.2</v>
      </c>
      <c r="N216" s="113" t="inlineStr">
        <is>
          <t>RECHAZADO</t>
        </is>
      </c>
      <c r="O216" s="126" t="n"/>
    </row>
    <row r="217">
      <c r="A217" s="191" t="n">
        <v>46045</v>
      </c>
      <c r="B217" s="191" t="n">
        <v>46044</v>
      </c>
      <c r="C217" s="118" t="inlineStr">
        <is>
          <t>D-6689</t>
        </is>
      </c>
      <c r="D217" s="117" t="inlineStr">
        <is>
          <t>SANMAR</t>
        </is>
      </c>
      <c r="E217" s="118" t="n">
        <v>1135302</v>
      </c>
      <c r="F217" s="117" t="inlineStr">
        <is>
          <t>NEON YELLOW</t>
        </is>
      </c>
      <c r="G217" s="117" t="inlineStr">
        <is>
          <t>EMPAQUE</t>
        </is>
      </c>
      <c r="H217" s="117" t="inlineStr">
        <is>
          <t>TINTORERÍA</t>
        </is>
      </c>
      <c r="I217" s="117" t="inlineStr">
        <is>
          <t>INTERLOCK</t>
        </is>
      </c>
      <c r="J217" s="111" t="inlineStr">
        <is>
          <t>MANCHAS DE COLORANTE</t>
        </is>
      </c>
      <c r="K217" s="117" t="inlineStr">
        <is>
          <t>INSPECCION</t>
        </is>
      </c>
      <c r="L217" s="118" t="inlineStr">
        <is>
          <t>NOCHE</t>
        </is>
      </c>
      <c r="M217" s="117" t="n">
        <v>76.73999999999999</v>
      </c>
      <c r="N217" s="119" t="inlineStr">
        <is>
          <t>RECHAZADO</t>
        </is>
      </c>
      <c r="O217" s="117" t="n"/>
    </row>
    <row r="218">
      <c r="A218" s="190" t="n">
        <v>46045</v>
      </c>
      <c r="B218" s="190" t="n">
        <v>46044</v>
      </c>
      <c r="C218" s="125" t="inlineStr">
        <is>
          <t>F-7945</t>
        </is>
      </c>
      <c r="D218" s="126" t="inlineStr">
        <is>
          <t>IML</t>
        </is>
      </c>
      <c r="E218" s="125" t="n">
        <v>1135109</v>
      </c>
      <c r="F218" s="126" t="inlineStr">
        <is>
          <t>PEGASUS PINK</t>
        </is>
      </c>
      <c r="G218" s="126" t="inlineStr">
        <is>
          <t>EMPAQUE</t>
        </is>
      </c>
      <c r="H218" s="126" t="inlineStr">
        <is>
          <t>ACABADOS</t>
        </is>
      </c>
      <c r="I218" s="126" t="inlineStr">
        <is>
          <t>JERSEY</t>
        </is>
      </c>
      <c r="J218" s="129" t="inlineStr">
        <is>
          <t>ENCOGIMIENTOS</t>
        </is>
      </c>
      <c r="K218" s="126" t="inlineStr">
        <is>
          <t>ANALISTA DE PRUEBAS FISICAS</t>
        </is>
      </c>
      <c r="L218" s="125" t="inlineStr">
        <is>
          <t>NOCHE</t>
        </is>
      </c>
      <c r="M218" s="126" t="n">
        <v>1402.64</v>
      </c>
      <c r="N218" s="113" t="inlineStr">
        <is>
          <t>APROBADO</t>
        </is>
      </c>
      <c r="O218" s="126" t="n"/>
    </row>
    <row r="219">
      <c r="A219" s="191" t="n">
        <v>46046</v>
      </c>
      <c r="B219" s="191" t="n">
        <v>46045</v>
      </c>
      <c r="C219" s="118" t="inlineStr">
        <is>
          <t>D-6670</t>
        </is>
      </c>
      <c r="D219" s="117" t="inlineStr">
        <is>
          <t>INTRADECO</t>
        </is>
      </c>
      <c r="E219" s="118" t="n">
        <v>1134902</v>
      </c>
      <c r="F219" s="117" t="inlineStr">
        <is>
          <t>SEPLLBOUND</t>
        </is>
      </c>
      <c r="G219" s="117" t="inlineStr">
        <is>
          <t>EMPAQUE</t>
        </is>
      </c>
      <c r="H219" s="117" t="inlineStr">
        <is>
          <t>TINTORERÍA</t>
        </is>
      </c>
      <c r="I219" s="117" t="inlineStr">
        <is>
          <t>MESH</t>
        </is>
      </c>
      <c r="J219" s="117" t="inlineStr">
        <is>
          <t>QUIEBRES</t>
        </is>
      </c>
      <c r="K219" s="117" t="inlineStr">
        <is>
          <t>INSPECCION</t>
        </is>
      </c>
      <c r="L219" s="118" t="inlineStr">
        <is>
          <t>DIA</t>
        </is>
      </c>
      <c r="M219" s="117" t="n">
        <v>50.37</v>
      </c>
      <c r="N219" s="113" t="inlineStr">
        <is>
          <t>APROBADO</t>
        </is>
      </c>
      <c r="O219" s="117" t="n"/>
    </row>
    <row r="220">
      <c r="A220" s="190" t="n">
        <v>46046</v>
      </c>
      <c r="B220" s="190" t="n">
        <v>46045</v>
      </c>
      <c r="C220" s="125" t="inlineStr">
        <is>
          <t>D-6561</t>
        </is>
      </c>
      <c r="D220" s="126" t="inlineStr">
        <is>
          <t>ZIMATEX</t>
        </is>
      </c>
      <c r="E220" s="125" t="n">
        <v>3207816</v>
      </c>
      <c r="F220" s="126" t="inlineStr">
        <is>
          <t>FOREST</t>
        </is>
      </c>
      <c r="G220" s="126" t="inlineStr">
        <is>
          <t>EMPAQUE</t>
        </is>
      </c>
      <c r="H220" s="126" t="inlineStr">
        <is>
          <t>ACABADOS</t>
        </is>
      </c>
      <c r="I220" s="126" t="inlineStr">
        <is>
          <t>INTERLOCK</t>
        </is>
      </c>
      <c r="J220" s="126" t="inlineStr">
        <is>
          <t>MARCAS DE RAMA</t>
        </is>
      </c>
      <c r="K220" s="126" t="inlineStr">
        <is>
          <t>INSPECCION</t>
        </is>
      </c>
      <c r="L220" s="125" t="inlineStr">
        <is>
          <t>DIA</t>
        </is>
      </c>
      <c r="M220" s="126" t="n">
        <v>18.04</v>
      </c>
      <c r="N220" s="113" t="inlineStr">
        <is>
          <t>RECHAZADO</t>
        </is>
      </c>
      <c r="O220" s="126" t="n"/>
    </row>
    <row r="221">
      <c r="A221" s="191" t="n">
        <v>46046</v>
      </c>
      <c r="B221" s="191" t="n">
        <v>46045</v>
      </c>
      <c r="C221" s="118" t="inlineStr">
        <is>
          <t>D-6561</t>
        </is>
      </c>
      <c r="D221" s="117" t="inlineStr">
        <is>
          <t>ZIMATEX</t>
        </is>
      </c>
      <c r="E221" s="118" t="n">
        <v>3207816</v>
      </c>
      <c r="F221" s="117" t="inlineStr">
        <is>
          <t>FOREST</t>
        </is>
      </c>
      <c r="G221" s="117" t="inlineStr">
        <is>
          <t>EMPAQUE</t>
        </is>
      </c>
      <c r="H221" s="117" t="inlineStr">
        <is>
          <t>ACABADOS</t>
        </is>
      </c>
      <c r="I221" s="117" t="inlineStr">
        <is>
          <t>INTERLOCK</t>
        </is>
      </c>
      <c r="J221" s="117" t="inlineStr">
        <is>
          <t>PARON DE RAMA</t>
        </is>
      </c>
      <c r="K221" s="117" t="inlineStr">
        <is>
          <t>INSPECCION</t>
        </is>
      </c>
      <c r="L221" s="118" t="inlineStr">
        <is>
          <t>DIA</t>
        </is>
      </c>
      <c r="M221" s="117" t="n">
        <v>8.1</v>
      </c>
      <c r="N221" s="119" t="inlineStr">
        <is>
          <t>RECHAZADO</t>
        </is>
      </c>
      <c r="O221" s="117" t="inlineStr">
        <is>
          <t>LOCAL</t>
        </is>
      </c>
    </row>
    <row r="222">
      <c r="A222" s="190" t="n">
        <v>46046</v>
      </c>
      <c r="B222" s="190" t="n">
        <v>46045</v>
      </c>
      <c r="C222" s="125" t="inlineStr">
        <is>
          <t>F-7949</t>
        </is>
      </c>
      <c r="D222" s="126" t="inlineStr">
        <is>
          <t>CLIPPER</t>
        </is>
      </c>
      <c r="E222" s="125" t="n">
        <v>1135052</v>
      </c>
      <c r="F222" s="126" t="inlineStr">
        <is>
          <t>TAWNI PORT</t>
        </is>
      </c>
      <c r="G222" s="126" t="inlineStr">
        <is>
          <t>EMPAQUE</t>
        </is>
      </c>
      <c r="H222" s="126" t="inlineStr">
        <is>
          <t>TEJIDO</t>
        </is>
      </c>
      <c r="I222" s="126" t="inlineStr">
        <is>
          <t>JERSEY</t>
        </is>
      </c>
      <c r="J222" s="126" t="inlineStr">
        <is>
          <t xml:space="preserve">CONTAMINACION </t>
        </is>
      </c>
      <c r="K222" s="126" t="inlineStr">
        <is>
          <t>INSPECCION</t>
        </is>
      </c>
      <c r="L222" s="125" t="inlineStr">
        <is>
          <t>DIA</t>
        </is>
      </c>
      <c r="M222" s="126" t="n">
        <v>292.8</v>
      </c>
      <c r="N222" s="113" t="inlineStr">
        <is>
          <t>APROBADO</t>
        </is>
      </c>
      <c r="O222" s="126" t="inlineStr">
        <is>
          <t xml:space="preserve"> ENVIAR MUESTRA</t>
        </is>
      </c>
    </row>
    <row r="223">
      <c r="A223" s="191" t="n">
        <v>46046</v>
      </c>
      <c r="B223" s="191" t="n">
        <v>46045</v>
      </c>
      <c r="C223" s="118" t="inlineStr">
        <is>
          <t>F-7949</t>
        </is>
      </c>
      <c r="D223" s="117" t="inlineStr">
        <is>
          <t>CLIPPER</t>
        </is>
      </c>
      <c r="E223" s="118" t="n">
        <v>1135055</v>
      </c>
      <c r="F223" s="117" t="inlineStr">
        <is>
          <t>TAWNI PORT</t>
        </is>
      </c>
      <c r="G223" s="117" t="inlineStr">
        <is>
          <t>EMPAQUE</t>
        </is>
      </c>
      <c r="H223" s="111" t="inlineStr">
        <is>
          <t>TEJIDO</t>
        </is>
      </c>
      <c r="I223" s="117" t="inlineStr">
        <is>
          <t>JERSEY</t>
        </is>
      </c>
      <c r="J223" s="117" t="inlineStr">
        <is>
          <t xml:space="preserve">CONTAMINACION </t>
        </is>
      </c>
      <c r="K223" s="117" t="inlineStr">
        <is>
          <t>INSPECCION</t>
        </is>
      </c>
      <c r="L223" s="118" t="inlineStr">
        <is>
          <t>DIA</t>
        </is>
      </c>
      <c r="M223" s="117" t="n">
        <v>48.9</v>
      </c>
      <c r="N223" s="113" t="inlineStr">
        <is>
          <t>APROBADO</t>
        </is>
      </c>
      <c r="O223" s="117" t="inlineStr">
        <is>
          <t>ESPECIAL</t>
        </is>
      </c>
    </row>
    <row r="224">
      <c r="A224" s="190" t="n">
        <v>46046</v>
      </c>
      <c r="B224" s="190" t="n">
        <v>46045</v>
      </c>
      <c r="C224" s="125" t="inlineStr">
        <is>
          <t>F-7949</t>
        </is>
      </c>
      <c r="D224" s="126" t="inlineStr">
        <is>
          <t>CLIPPER</t>
        </is>
      </c>
      <c r="E224" s="125" t="n">
        <v>1135053</v>
      </c>
      <c r="F224" s="126" t="inlineStr">
        <is>
          <t>TAWNI PORT</t>
        </is>
      </c>
      <c r="G224" s="126" t="inlineStr">
        <is>
          <t>EMPAQUE</t>
        </is>
      </c>
      <c r="H224" s="126" t="inlineStr">
        <is>
          <t>TEJIDO</t>
        </is>
      </c>
      <c r="I224" s="126" t="inlineStr">
        <is>
          <t>JERSEY</t>
        </is>
      </c>
      <c r="J224" s="126" t="inlineStr">
        <is>
          <t xml:space="preserve">CONTAMINACION </t>
        </is>
      </c>
      <c r="K224" s="126" t="inlineStr">
        <is>
          <t>INSPECCION</t>
        </is>
      </c>
      <c r="L224" s="125" t="inlineStr">
        <is>
          <t>DIA</t>
        </is>
      </c>
      <c r="M224" s="126" t="n">
        <v>98.45</v>
      </c>
      <c r="N224" s="113" t="inlineStr">
        <is>
          <t>APROBADO</t>
        </is>
      </c>
      <c r="O224" s="126" t="inlineStr">
        <is>
          <t>ESPECIAL</t>
        </is>
      </c>
    </row>
    <row r="225">
      <c r="A225" s="191" t="n">
        <v>46046</v>
      </c>
      <c r="B225" s="191" t="n">
        <v>46045</v>
      </c>
      <c r="C225" s="118" t="inlineStr">
        <is>
          <t>F-7949</t>
        </is>
      </c>
      <c r="D225" s="117" t="inlineStr">
        <is>
          <t>CLIPPER</t>
        </is>
      </c>
      <c r="E225" s="118" t="n">
        <v>1135054</v>
      </c>
      <c r="F225" s="117" t="inlineStr">
        <is>
          <t>TAWNI PORT</t>
        </is>
      </c>
      <c r="G225" s="117" t="inlineStr">
        <is>
          <t>EMPAQUE</t>
        </is>
      </c>
      <c r="H225" s="111" t="inlineStr">
        <is>
          <t>TEJIDO</t>
        </is>
      </c>
      <c r="I225" s="117" t="inlineStr">
        <is>
          <t>JERSEY</t>
        </is>
      </c>
      <c r="J225" s="117" t="inlineStr">
        <is>
          <t xml:space="preserve">CONTAMINACION </t>
        </is>
      </c>
      <c r="K225" s="117" t="inlineStr">
        <is>
          <t>INSPECCION</t>
        </is>
      </c>
      <c r="L225" s="118" t="inlineStr">
        <is>
          <t>DIA</t>
        </is>
      </c>
      <c r="M225" s="117" t="n">
        <v>345.75</v>
      </c>
      <c r="N225" s="113" t="inlineStr">
        <is>
          <t>APROBADO</t>
        </is>
      </c>
      <c r="O225" s="117" t="inlineStr">
        <is>
          <t>ESPECIAL</t>
        </is>
      </c>
    </row>
    <row r="226">
      <c r="A226" s="190" t="n">
        <v>46046</v>
      </c>
      <c r="B226" s="190" t="n">
        <v>46045</v>
      </c>
      <c r="C226" s="125" t="inlineStr">
        <is>
          <t>D-6561</t>
        </is>
      </c>
      <c r="D226" s="126" t="inlineStr">
        <is>
          <t>ZIMATEX</t>
        </is>
      </c>
      <c r="E226" s="125" t="n">
        <v>3207851</v>
      </c>
      <c r="F226" s="126" t="inlineStr">
        <is>
          <t>WHITE</t>
        </is>
      </c>
      <c r="G226" s="126" t="inlineStr">
        <is>
          <t>EMPAQUE</t>
        </is>
      </c>
      <c r="H226" s="126" t="inlineStr">
        <is>
          <t>ACABADOS</t>
        </is>
      </c>
      <c r="I226" s="126" t="inlineStr">
        <is>
          <t>INTERLOCK</t>
        </is>
      </c>
      <c r="J226" s="117" t="inlineStr">
        <is>
          <t>GUIA BIANCO</t>
        </is>
      </c>
      <c r="K226" s="126" t="inlineStr">
        <is>
          <t>INSPECCION</t>
        </is>
      </c>
      <c r="L226" s="125" t="inlineStr">
        <is>
          <t>DIA</t>
        </is>
      </c>
      <c r="M226" s="126" t="n">
        <v>18.2</v>
      </c>
      <c r="N226" s="113" t="inlineStr">
        <is>
          <t>RECHAZADO</t>
        </is>
      </c>
      <c r="O226" s="126" t="inlineStr">
        <is>
          <t>LOCAL</t>
        </is>
      </c>
    </row>
    <row r="227">
      <c r="A227" s="191" t="n">
        <v>46046</v>
      </c>
      <c r="B227" s="191" t="n">
        <v>46045</v>
      </c>
      <c r="C227" s="118" t="inlineStr">
        <is>
          <t>F-7947</t>
        </is>
      </c>
      <c r="D227" s="117" t="inlineStr">
        <is>
          <t>CLIPPER</t>
        </is>
      </c>
      <c r="E227" s="118" t="n">
        <v>1134848</v>
      </c>
      <c r="F227" s="117" t="inlineStr">
        <is>
          <t>BLACK</t>
        </is>
      </c>
      <c r="G227" s="117" t="inlineStr">
        <is>
          <t>EMPAQUE</t>
        </is>
      </c>
      <c r="H227" s="117" t="inlineStr">
        <is>
          <t>TINTORERÍA</t>
        </is>
      </c>
      <c r="I227" s="117" t="inlineStr">
        <is>
          <t>JERSEY</t>
        </is>
      </c>
      <c r="J227" s="111" t="inlineStr">
        <is>
          <t>SOLIDEZ FUERA DE RANGO</t>
        </is>
      </c>
      <c r="K227" s="117" t="inlineStr">
        <is>
          <t>ANALISTA DE PRUEBAS FISICAS</t>
        </is>
      </c>
      <c r="L227" s="118" t="inlineStr">
        <is>
          <t>NOCHE</t>
        </is>
      </c>
      <c r="M227" s="117" t="n">
        <v>318.1</v>
      </c>
      <c r="N227" s="119" t="inlineStr">
        <is>
          <t>RECHAZADO</t>
        </is>
      </c>
      <c r="O227" s="117" t="n"/>
    </row>
    <row r="228">
      <c r="A228" s="190" t="n">
        <v>46046</v>
      </c>
      <c r="B228" s="190" t="n">
        <v>46045</v>
      </c>
      <c r="C228" s="125" t="inlineStr">
        <is>
          <t>D-6526</t>
        </is>
      </c>
      <c r="D228" s="126" t="inlineStr">
        <is>
          <t>SANMAR</t>
        </is>
      </c>
      <c r="E228" s="125" t="n">
        <v>1134900</v>
      </c>
      <c r="F228" s="126" t="inlineStr">
        <is>
          <t>TEAM PURPLE</t>
        </is>
      </c>
      <c r="G228" s="126" t="inlineStr">
        <is>
          <t>EMPAQUE</t>
        </is>
      </c>
      <c r="H228" s="126" t="inlineStr">
        <is>
          <t>TEJIDO</t>
        </is>
      </c>
      <c r="I228" s="126" t="inlineStr">
        <is>
          <t>INTERLOCK</t>
        </is>
      </c>
      <c r="J228" s="126" t="inlineStr">
        <is>
          <t>BARRADO</t>
        </is>
      </c>
      <c r="K228" s="126" t="inlineStr">
        <is>
          <t>INSPECCION</t>
        </is>
      </c>
      <c r="L228" s="125" t="inlineStr">
        <is>
          <t>NOCHE</t>
        </is>
      </c>
      <c r="M228" s="126" t="n">
        <v>137.68</v>
      </c>
      <c r="N228" s="113" t="inlineStr">
        <is>
          <t>RECHAZADO</t>
        </is>
      </c>
      <c r="O228" s="126" t="n"/>
    </row>
    <row r="229">
      <c r="A229" s="191" t="n">
        <v>46046</v>
      </c>
      <c r="B229" s="191" t="n">
        <v>46045</v>
      </c>
      <c r="C229" s="118" t="inlineStr">
        <is>
          <t>D-6526</t>
        </is>
      </c>
      <c r="D229" s="117" t="inlineStr">
        <is>
          <t>SANMAR</t>
        </is>
      </c>
      <c r="E229" s="118" t="n">
        <v>1134900</v>
      </c>
      <c r="F229" s="117" t="inlineStr">
        <is>
          <t>TEAM PURPLE</t>
        </is>
      </c>
      <c r="G229" s="117" t="inlineStr">
        <is>
          <t>EMPAQUE</t>
        </is>
      </c>
      <c r="H229" s="117" t="inlineStr">
        <is>
          <t>TINTORERÍA</t>
        </is>
      </c>
      <c r="I229" s="117" t="inlineStr">
        <is>
          <t>INTERLOCK</t>
        </is>
      </c>
      <c r="J229" s="111" t="inlineStr">
        <is>
          <t>MANCHAS DE COLORANTE</t>
        </is>
      </c>
      <c r="K229" s="117" t="inlineStr">
        <is>
          <t>INSPECCION</t>
        </is>
      </c>
      <c r="L229" s="118" t="inlineStr">
        <is>
          <t>NOCHE</t>
        </is>
      </c>
      <c r="M229" s="117" t="n">
        <v>6.18</v>
      </c>
      <c r="N229" s="119" t="inlineStr">
        <is>
          <t>RECHAZADO</t>
        </is>
      </c>
      <c r="O229" s="117" t="n"/>
    </row>
    <row r="230">
      <c r="A230" s="190" t="n">
        <v>46046</v>
      </c>
      <c r="B230" s="190" t="n">
        <v>46045</v>
      </c>
      <c r="C230" s="125" t="inlineStr">
        <is>
          <t>D-6708</t>
        </is>
      </c>
      <c r="D230" s="126" t="inlineStr">
        <is>
          <t>KCI</t>
        </is>
      </c>
      <c r="E230" s="125" t="n">
        <v>3207910</v>
      </c>
      <c r="F230" s="126" t="inlineStr">
        <is>
          <t>PFD</t>
        </is>
      </c>
      <c r="G230" s="126" t="inlineStr">
        <is>
          <t>EMPAQUE</t>
        </is>
      </c>
      <c r="H230" s="126" t="inlineStr">
        <is>
          <t>ACABADOS</t>
        </is>
      </c>
      <c r="I230" s="126" t="inlineStr">
        <is>
          <t>RIB</t>
        </is>
      </c>
      <c r="J230" s="126" t="inlineStr">
        <is>
          <t>PUA METIDA</t>
        </is>
      </c>
      <c r="K230" s="126" t="inlineStr">
        <is>
          <t>INSPECCION</t>
        </is>
      </c>
      <c r="L230" s="125" t="inlineStr">
        <is>
          <t>NOCHE</t>
        </is>
      </c>
      <c r="M230" s="126" t="n">
        <v>3.3</v>
      </c>
      <c r="N230" s="113" t="inlineStr">
        <is>
          <t>RECHAZADO</t>
        </is>
      </c>
      <c r="O230" s="126" t="n"/>
    </row>
    <row r="231">
      <c r="A231" s="191" t="n">
        <v>46046</v>
      </c>
      <c r="B231" s="191" t="n">
        <v>46045</v>
      </c>
      <c r="C231" s="118" t="inlineStr">
        <is>
          <t>D-6653</t>
        </is>
      </c>
      <c r="D231" s="117" t="inlineStr">
        <is>
          <t>HANES</t>
        </is>
      </c>
      <c r="E231" s="118" t="n">
        <v>1133827</v>
      </c>
      <c r="F231" s="117" t="inlineStr">
        <is>
          <t>GRAPHITE</t>
        </is>
      </c>
      <c r="G231" s="117" t="inlineStr">
        <is>
          <t>EMPAQUE</t>
        </is>
      </c>
      <c r="H231" s="111" t="inlineStr">
        <is>
          <t>TEJIDO</t>
        </is>
      </c>
      <c r="I231" s="117" t="inlineStr">
        <is>
          <t>INTERLOCK</t>
        </is>
      </c>
      <c r="J231" s="117" t="inlineStr">
        <is>
          <t>BARRADO</t>
        </is>
      </c>
      <c r="K231" s="117" t="inlineStr">
        <is>
          <t>INSPECCION</t>
        </is>
      </c>
      <c r="L231" s="118" t="inlineStr">
        <is>
          <t>NOCHE</t>
        </is>
      </c>
      <c r="M231" s="117" t="n">
        <v>388.02</v>
      </c>
      <c r="N231" s="113" t="inlineStr">
        <is>
          <t>APROBADO</t>
        </is>
      </c>
      <c r="O231" s="117" t="n"/>
    </row>
    <row r="232">
      <c r="A232" s="190" t="n">
        <v>46046</v>
      </c>
      <c r="B232" s="190" t="n">
        <v>46045</v>
      </c>
      <c r="C232" s="125" t="inlineStr">
        <is>
          <t>D-6653</t>
        </is>
      </c>
      <c r="D232" s="126" t="inlineStr">
        <is>
          <t>HANES</t>
        </is>
      </c>
      <c r="E232" s="125" t="n">
        <v>1133827</v>
      </c>
      <c r="F232" s="126" t="inlineStr">
        <is>
          <t>GRAPHITE</t>
        </is>
      </c>
      <c r="G232" s="126" t="inlineStr">
        <is>
          <t>EMPAQUE</t>
        </is>
      </c>
      <c r="H232" s="126" t="inlineStr">
        <is>
          <t>TEJIDO</t>
        </is>
      </c>
      <c r="I232" s="126" t="inlineStr">
        <is>
          <t>RIB</t>
        </is>
      </c>
      <c r="J232" s="126" t="inlineStr">
        <is>
          <t>BARRADO</t>
        </is>
      </c>
      <c r="K232" s="126" t="inlineStr">
        <is>
          <t>INSPECCION</t>
        </is>
      </c>
      <c r="L232" s="125" t="inlineStr">
        <is>
          <t>NOCHE</t>
        </is>
      </c>
      <c r="M232" s="126" t="n">
        <v>22.28</v>
      </c>
      <c r="N232" s="113" t="inlineStr">
        <is>
          <t>APROBADO</t>
        </is>
      </c>
      <c r="O232" s="126" t="n"/>
    </row>
    <row r="233">
      <c r="A233" s="191" t="n">
        <v>46049</v>
      </c>
      <c r="B233" s="191" t="n">
        <v>46048</v>
      </c>
      <c r="C233" s="118" t="inlineStr">
        <is>
          <t>D-6678</t>
        </is>
      </c>
      <c r="D233" s="117" t="inlineStr">
        <is>
          <t>INTRADECO</t>
        </is>
      </c>
      <c r="E233" s="118" t="n">
        <v>1135392</v>
      </c>
      <c r="F233" s="117" t="inlineStr">
        <is>
          <t>RICH BLACK</t>
        </is>
      </c>
      <c r="G233" s="117" t="inlineStr">
        <is>
          <t>EMPAQUE</t>
        </is>
      </c>
      <c r="H233" s="117" t="inlineStr">
        <is>
          <t>TEJIDO</t>
        </is>
      </c>
      <c r="I233" s="117" t="inlineStr">
        <is>
          <t>PINTEC</t>
        </is>
      </c>
      <c r="J233" s="117" t="inlineStr">
        <is>
          <t xml:space="preserve">JALONES </t>
        </is>
      </c>
      <c r="K233" s="117" t="inlineStr">
        <is>
          <t>INSPECCION</t>
        </is>
      </c>
      <c r="L233" s="118" t="inlineStr">
        <is>
          <t>DIA</t>
        </is>
      </c>
      <c r="M233" s="117" t="n">
        <v>23.9</v>
      </c>
      <c r="N233" s="119" t="inlineStr">
        <is>
          <t>RECHAZADO</t>
        </is>
      </c>
      <c r="O233" s="117" t="n"/>
    </row>
    <row r="234">
      <c r="A234" s="190" t="n">
        <v>46049</v>
      </c>
      <c r="B234" s="190" t="n">
        <v>46048</v>
      </c>
      <c r="C234" s="125" t="inlineStr">
        <is>
          <t>D-6561</t>
        </is>
      </c>
      <c r="D234" s="126" t="inlineStr">
        <is>
          <t>ZIMATEX</t>
        </is>
      </c>
      <c r="E234" s="125" t="n">
        <v>3207674</v>
      </c>
      <c r="F234" s="126" t="inlineStr">
        <is>
          <t xml:space="preserve">NAVY   </t>
        </is>
      </c>
      <c r="G234" s="126" t="inlineStr">
        <is>
          <t>EMPAQUE</t>
        </is>
      </c>
      <c r="H234" s="126" t="inlineStr">
        <is>
          <t>TEJIDO</t>
        </is>
      </c>
      <c r="I234" s="126" t="inlineStr">
        <is>
          <t>INTERLOCK</t>
        </is>
      </c>
      <c r="J234" s="126" t="inlineStr">
        <is>
          <t>BARRADO</t>
        </is>
      </c>
      <c r="K234" s="126" t="inlineStr">
        <is>
          <t>INSPECCION</t>
        </is>
      </c>
      <c r="L234" s="125" t="inlineStr">
        <is>
          <t>DIA</t>
        </is>
      </c>
      <c r="M234" s="126" t="n">
        <v>52.56</v>
      </c>
      <c r="N234" s="113" t="inlineStr">
        <is>
          <t>APROBADO</t>
        </is>
      </c>
      <c r="O234" s="126" t="n"/>
    </row>
    <row r="235">
      <c r="A235" s="191" t="n">
        <v>46049</v>
      </c>
      <c r="B235" s="191" t="n">
        <v>46048</v>
      </c>
      <c r="C235" s="118" t="inlineStr">
        <is>
          <t>D-6693</t>
        </is>
      </c>
      <c r="D235" s="117" t="inlineStr">
        <is>
          <t>INTRADECO</t>
        </is>
      </c>
      <c r="E235" s="118" t="n">
        <v>1135648</v>
      </c>
      <c r="F235" s="117" t="inlineStr">
        <is>
          <t>RICH BLACK</t>
        </is>
      </c>
      <c r="G235" s="117" t="inlineStr">
        <is>
          <t>EMPAQUE</t>
        </is>
      </c>
      <c r="H235" s="111" t="inlineStr">
        <is>
          <t>TEJIDO</t>
        </is>
      </c>
      <c r="I235" s="117" t="inlineStr">
        <is>
          <t>PINTEC</t>
        </is>
      </c>
      <c r="J235" s="117" t="inlineStr">
        <is>
          <t xml:space="preserve">LINEA DE AGUJA </t>
        </is>
      </c>
      <c r="K235" s="117" t="inlineStr">
        <is>
          <t>INSPECCION</t>
        </is>
      </c>
      <c r="L235" s="118" t="inlineStr">
        <is>
          <t>NOCHE</t>
        </is>
      </c>
      <c r="M235" s="117" t="n">
        <v>24.37</v>
      </c>
      <c r="N235" s="113" t="inlineStr">
        <is>
          <t>APROBADO</t>
        </is>
      </c>
      <c r="O235" s="117" t="n"/>
    </row>
    <row r="236">
      <c r="A236" s="190" t="n">
        <v>46049</v>
      </c>
      <c r="B236" s="190" t="n">
        <v>46048</v>
      </c>
      <c r="C236" s="125" t="inlineStr">
        <is>
          <t>D-6693</t>
        </is>
      </c>
      <c r="D236" s="126" t="inlineStr">
        <is>
          <t>INTRADECO</t>
        </is>
      </c>
      <c r="E236" s="125" t="n">
        <v>1135648</v>
      </c>
      <c r="F236" s="126" t="inlineStr">
        <is>
          <t>RICH BLACK</t>
        </is>
      </c>
      <c r="G236" s="126" t="inlineStr">
        <is>
          <t>EMPAQUE</t>
        </is>
      </c>
      <c r="H236" s="126" t="inlineStr">
        <is>
          <t>ACABADOS</t>
        </is>
      </c>
      <c r="I236" s="126" t="inlineStr">
        <is>
          <t>PINTEC</t>
        </is>
      </c>
      <c r="J236" s="126" t="inlineStr">
        <is>
          <t>PUA METIDA</t>
        </is>
      </c>
      <c r="K236" s="126" t="inlineStr">
        <is>
          <t>INSPECCION</t>
        </is>
      </c>
      <c r="L236" s="125" t="inlineStr">
        <is>
          <t>NOCHE</t>
        </is>
      </c>
      <c r="M236" s="126" t="n">
        <v>9.34</v>
      </c>
      <c r="N236" s="113" t="inlineStr">
        <is>
          <t>RECHAZADO</t>
        </is>
      </c>
      <c r="O236" s="126" t="n"/>
    </row>
    <row r="237">
      <c r="A237" s="191" t="n">
        <v>46049</v>
      </c>
      <c r="B237" s="191" t="n">
        <v>46048</v>
      </c>
      <c r="C237" s="118" t="inlineStr">
        <is>
          <t>D-6693</t>
        </is>
      </c>
      <c r="D237" s="117" t="inlineStr">
        <is>
          <t>INTRADECO</t>
        </is>
      </c>
      <c r="E237" s="118" t="n">
        <v>1135648</v>
      </c>
      <c r="F237" s="117" t="inlineStr">
        <is>
          <t>RICH BLACK</t>
        </is>
      </c>
      <c r="G237" s="117" t="inlineStr">
        <is>
          <t>RAMA</t>
        </is>
      </c>
      <c r="H237" s="117" t="inlineStr">
        <is>
          <t>TEJIDO</t>
        </is>
      </c>
      <c r="I237" s="117" t="inlineStr">
        <is>
          <t>PINTEC</t>
        </is>
      </c>
      <c r="J237" s="117" t="inlineStr">
        <is>
          <t>BARRADO</t>
        </is>
      </c>
      <c r="K237" s="117" t="inlineStr">
        <is>
          <t>INSPECCION</t>
        </is>
      </c>
      <c r="L237" s="118" t="inlineStr">
        <is>
          <t>NOCHE</t>
        </is>
      </c>
      <c r="M237" s="117" t="n">
        <v>73.17</v>
      </c>
      <c r="N237" s="113" t="inlineStr">
        <is>
          <t>APROBADO</t>
        </is>
      </c>
      <c r="O237" s="117" t="n"/>
    </row>
    <row r="238">
      <c r="A238" s="190" t="n">
        <v>46049</v>
      </c>
      <c r="B238" s="190" t="n">
        <v>46048</v>
      </c>
      <c r="C238" s="125" t="inlineStr">
        <is>
          <t>D-6710</t>
        </is>
      </c>
      <c r="D238" s="126" t="inlineStr">
        <is>
          <t>INTRADECO</t>
        </is>
      </c>
      <c r="E238" s="125" t="n">
        <v>1135559</v>
      </c>
      <c r="F238" s="126" t="inlineStr">
        <is>
          <t>MEDIUM GREY</t>
        </is>
      </c>
      <c r="G238" s="126" t="inlineStr">
        <is>
          <t>EMPAQUE</t>
        </is>
      </c>
      <c r="H238" s="126" t="inlineStr">
        <is>
          <t>TEJIDO</t>
        </is>
      </c>
      <c r="I238" s="126" t="inlineStr">
        <is>
          <t>PINTEC</t>
        </is>
      </c>
      <c r="J238" s="126" t="inlineStr">
        <is>
          <t>BARRADO</t>
        </is>
      </c>
      <c r="K238" s="126" t="inlineStr">
        <is>
          <t>INSPECCION</t>
        </is>
      </c>
      <c r="L238" s="125" t="inlineStr">
        <is>
          <t>NOCHE</t>
        </is>
      </c>
      <c r="M238" s="126" t="n">
        <v>430.46</v>
      </c>
      <c r="N238" s="113" t="inlineStr">
        <is>
          <t>APROBADO</t>
        </is>
      </c>
      <c r="O238" s="126" t="n"/>
    </row>
    <row r="239">
      <c r="A239" s="191" t="n">
        <v>46049</v>
      </c>
      <c r="B239" s="191" t="n">
        <v>46048</v>
      </c>
      <c r="C239" s="118" t="inlineStr">
        <is>
          <t>F-7944</t>
        </is>
      </c>
      <c r="D239" s="117" t="inlineStr">
        <is>
          <t>IML</t>
        </is>
      </c>
      <c r="E239" s="118" t="n">
        <v>1135546</v>
      </c>
      <c r="F239" s="117" t="inlineStr">
        <is>
          <t>BRIGHT WHITE</t>
        </is>
      </c>
      <c r="G239" s="117" t="inlineStr">
        <is>
          <t>EMPAQUE</t>
        </is>
      </c>
      <c r="H239" s="117" t="inlineStr">
        <is>
          <t>ACABADOS</t>
        </is>
      </c>
      <c r="I239" s="117" t="inlineStr">
        <is>
          <t>JERSEY</t>
        </is>
      </c>
      <c r="J239" s="117" t="inlineStr">
        <is>
          <t>PARON DE RAMA</t>
        </is>
      </c>
      <c r="K239" s="117" t="inlineStr">
        <is>
          <t>INSPECCION</t>
        </is>
      </c>
      <c r="L239" s="118" t="inlineStr">
        <is>
          <t>NOCHE</t>
        </is>
      </c>
      <c r="M239" s="117" t="n">
        <v>34</v>
      </c>
      <c r="N239" s="119" t="inlineStr">
        <is>
          <t>RECHAZADO</t>
        </is>
      </c>
      <c r="O239" s="117" t="n"/>
    </row>
    <row r="240">
      <c r="A240" s="190" t="n">
        <v>46049</v>
      </c>
      <c r="B240" s="190" t="n">
        <v>46048</v>
      </c>
      <c r="C240" s="125" t="inlineStr">
        <is>
          <t>D-6720</t>
        </is>
      </c>
      <c r="D240" s="126" t="inlineStr">
        <is>
          <t>KCI</t>
        </is>
      </c>
      <c r="E240" s="125" t="n">
        <v>3207930</v>
      </c>
      <c r="F240" s="126" t="inlineStr">
        <is>
          <t>BONE WHITE</t>
        </is>
      </c>
      <c r="G240" s="126" t="inlineStr">
        <is>
          <t>EMPAQUE</t>
        </is>
      </c>
      <c r="H240" s="129" t="inlineStr">
        <is>
          <t>TINTORERÍA</t>
        </is>
      </c>
      <c r="I240" s="126" t="inlineStr">
        <is>
          <t>RIB</t>
        </is>
      </c>
      <c r="J240" s="129" t="inlineStr">
        <is>
          <t>TONO FUERA DE ESTÁNDAR</t>
        </is>
      </c>
      <c r="K240" s="126" t="inlineStr">
        <is>
          <t>ANALISTA DE COLOR</t>
        </is>
      </c>
      <c r="L240" s="125" t="inlineStr">
        <is>
          <t>NOCHE</t>
        </is>
      </c>
      <c r="M240" s="126" t="n">
        <v>37.1</v>
      </c>
      <c r="N240" s="128" t="inlineStr">
        <is>
          <t>APROBADO A LA 2DA</t>
        </is>
      </c>
      <c r="O240" s="126" t="inlineStr">
        <is>
          <t>VER CON KCI</t>
        </is>
      </c>
    </row>
    <row r="241">
      <c r="A241" s="191" t="n">
        <v>46049</v>
      </c>
      <c r="B241" s="191" t="n">
        <v>46048</v>
      </c>
      <c r="C241" s="118" t="inlineStr">
        <is>
          <t>D-6720</t>
        </is>
      </c>
      <c r="D241" s="117" t="inlineStr">
        <is>
          <t>KCI</t>
        </is>
      </c>
      <c r="E241" s="118" t="n">
        <v>3207933</v>
      </c>
      <c r="F241" s="117" t="inlineStr">
        <is>
          <t>BONE WHITE</t>
        </is>
      </c>
      <c r="G241" s="117" t="inlineStr">
        <is>
          <t>EMPAQUE</t>
        </is>
      </c>
      <c r="H241" s="117" t="inlineStr">
        <is>
          <t>TINTORERÍA</t>
        </is>
      </c>
      <c r="I241" s="117" t="inlineStr">
        <is>
          <t>RIB</t>
        </is>
      </c>
      <c r="J241" s="117" t="inlineStr">
        <is>
          <t>TONO FUERA DE ESTÁNDAR</t>
        </is>
      </c>
      <c r="K241" s="117" t="inlineStr">
        <is>
          <t>ANALISTA DE COLOR</t>
        </is>
      </c>
      <c r="L241" s="118" t="inlineStr">
        <is>
          <t>NOCHE</t>
        </is>
      </c>
      <c r="M241" s="117" t="n">
        <v>37.2</v>
      </c>
      <c r="N241" s="119" t="inlineStr">
        <is>
          <t>APROBADO A LA 2DA</t>
        </is>
      </c>
      <c r="O241" s="117" t="inlineStr">
        <is>
          <t>VER CON KCI</t>
        </is>
      </c>
    </row>
    <row r="242">
      <c r="A242" s="190" t="n">
        <v>46049</v>
      </c>
      <c r="B242" s="190" t="n">
        <v>46048</v>
      </c>
      <c r="C242" s="125" t="inlineStr">
        <is>
          <t>D-6720</t>
        </is>
      </c>
      <c r="D242" s="126" t="inlineStr">
        <is>
          <t>KCI</t>
        </is>
      </c>
      <c r="E242" s="125" t="n">
        <v>3207929</v>
      </c>
      <c r="F242" s="126" t="inlineStr">
        <is>
          <t>BONE WHITE</t>
        </is>
      </c>
      <c r="G242" s="126" t="inlineStr">
        <is>
          <t>EMPAQUE</t>
        </is>
      </c>
      <c r="H242" s="129" t="inlineStr">
        <is>
          <t>TINTORERÍA</t>
        </is>
      </c>
      <c r="I242" s="126" t="inlineStr">
        <is>
          <t>RIB</t>
        </is>
      </c>
      <c r="J242" s="129" t="inlineStr">
        <is>
          <t>TONO FUERA DE ESTÁNDAR</t>
        </is>
      </c>
      <c r="K242" s="126" t="inlineStr">
        <is>
          <t>ANALISTA DE COLOR</t>
        </is>
      </c>
      <c r="L242" s="125" t="inlineStr">
        <is>
          <t>NOCHE</t>
        </is>
      </c>
      <c r="M242" s="126" t="n">
        <v>34.15</v>
      </c>
      <c r="N242" s="128" t="inlineStr">
        <is>
          <t>APROBADO A LA 2DA</t>
        </is>
      </c>
      <c r="O242" s="126" t="inlineStr">
        <is>
          <t>VER CON KCI</t>
        </is>
      </c>
    </row>
    <row r="243">
      <c r="A243" s="191" t="n">
        <v>46049</v>
      </c>
      <c r="B243" s="191" t="n">
        <v>46048</v>
      </c>
      <c r="C243" s="118" t="inlineStr">
        <is>
          <t>F-7951</t>
        </is>
      </c>
      <c r="D243" s="117" t="inlineStr">
        <is>
          <t>OUTERSTUFF</t>
        </is>
      </c>
      <c r="E243" s="118" t="inlineStr">
        <is>
          <t>1135722A</t>
        </is>
      </c>
      <c r="F243" s="117" t="inlineStr">
        <is>
          <t>GREY HTR</t>
        </is>
      </c>
      <c r="G243" s="117" t="inlineStr">
        <is>
          <t>TINTORERIA</t>
        </is>
      </c>
      <c r="H243" s="117" t="inlineStr">
        <is>
          <t>TINTORERÍA</t>
        </is>
      </c>
      <c r="I243" s="117" t="inlineStr">
        <is>
          <t>JERSEY</t>
        </is>
      </c>
      <c r="J243" s="117" t="inlineStr">
        <is>
          <t xml:space="preserve">COLOR DISPAREJO </t>
        </is>
      </c>
      <c r="K243" s="117" t="inlineStr">
        <is>
          <t>ANALISTA DE COLOR</t>
        </is>
      </c>
      <c r="L243" s="118" t="inlineStr">
        <is>
          <t>NOCHE</t>
        </is>
      </c>
      <c r="M243" s="117" t="n">
        <v>250</v>
      </c>
      <c r="N243" s="113" t="inlineStr">
        <is>
          <t>APROBADO</t>
        </is>
      </c>
      <c r="O243" s="117" t="n"/>
    </row>
    <row r="244">
      <c r="A244" s="190" t="n">
        <v>46049</v>
      </c>
      <c r="B244" s="190" t="n">
        <v>46048</v>
      </c>
      <c r="C244" s="125" t="inlineStr">
        <is>
          <t>F-7951</t>
        </is>
      </c>
      <c r="D244" s="126" t="inlineStr">
        <is>
          <t>OUTERSTUFF</t>
        </is>
      </c>
      <c r="E244" s="125" t="inlineStr">
        <is>
          <t>1135722B</t>
        </is>
      </c>
      <c r="F244" s="126" t="inlineStr">
        <is>
          <t>GREY HTR</t>
        </is>
      </c>
      <c r="G244" s="126" t="inlineStr">
        <is>
          <t>TINTORERIA</t>
        </is>
      </c>
      <c r="H244" s="129" t="inlineStr">
        <is>
          <t>TINTORERÍA</t>
        </is>
      </c>
      <c r="I244" s="126" t="inlineStr">
        <is>
          <t>JERSEY</t>
        </is>
      </c>
      <c r="J244" s="129" t="inlineStr">
        <is>
          <t xml:space="preserve">COLOR DISPAREJO </t>
        </is>
      </c>
      <c r="K244" s="126" t="inlineStr">
        <is>
          <t>ANALISTA DE COLOR</t>
        </is>
      </c>
      <c r="L244" s="125" t="inlineStr">
        <is>
          <t>NOCHE</t>
        </is>
      </c>
      <c r="M244" s="126" t="n">
        <v>250</v>
      </c>
      <c r="N244" s="113" t="inlineStr">
        <is>
          <t>APROBADO</t>
        </is>
      </c>
      <c r="O244" s="126" t="n"/>
    </row>
    <row r="245">
      <c r="A245" s="191" t="n">
        <v>46050</v>
      </c>
      <c r="B245" s="191" t="n">
        <v>46049</v>
      </c>
      <c r="C245" s="118" t="inlineStr">
        <is>
          <t>F-7274</t>
        </is>
      </c>
      <c r="D245" s="117" t="inlineStr">
        <is>
          <t xml:space="preserve">TECHSTYLE </t>
        </is>
      </c>
      <c r="E245" s="118" t="n">
        <v>1134673</v>
      </c>
      <c r="F245" s="117" t="inlineStr">
        <is>
          <t>LIGHT BLUE</t>
        </is>
      </c>
      <c r="G245" s="117" t="inlineStr">
        <is>
          <t>ACABADOS</t>
        </is>
      </c>
      <c r="H245" s="117" t="inlineStr">
        <is>
          <t>TINTORERÍA</t>
        </is>
      </c>
      <c r="I245" s="117" t="inlineStr">
        <is>
          <t>JERSEY</t>
        </is>
      </c>
      <c r="J245" s="117" t="inlineStr">
        <is>
          <t xml:space="preserve">COLOR DISPAREJO </t>
        </is>
      </c>
      <c r="K245" s="117" t="inlineStr">
        <is>
          <t>ANALISTA DE COLOR</t>
        </is>
      </c>
      <c r="L245" s="118" t="inlineStr">
        <is>
          <t>DIA</t>
        </is>
      </c>
      <c r="M245" s="117" t="n">
        <v>24</v>
      </c>
      <c r="N245" s="113" t="inlineStr">
        <is>
          <t>APROBADO</t>
        </is>
      </c>
      <c r="O245" s="117" t="n"/>
    </row>
    <row r="246">
      <c r="A246" s="190" t="n">
        <v>46050</v>
      </c>
      <c r="B246" s="190" t="n">
        <v>46049</v>
      </c>
      <c r="C246" s="125" t="inlineStr">
        <is>
          <t>f-7946</t>
        </is>
      </c>
      <c r="D246" s="126" t="inlineStr">
        <is>
          <t>IML</t>
        </is>
      </c>
      <c r="E246" s="125" t="n">
        <v>1135708</v>
      </c>
      <c r="F246" s="126" t="inlineStr">
        <is>
          <t>PEGASUS PINK</t>
        </is>
      </c>
      <c r="G246" s="126" t="inlineStr">
        <is>
          <t>EMPAQUE</t>
        </is>
      </c>
      <c r="H246" s="126" t="inlineStr">
        <is>
          <t>ACABADOS</t>
        </is>
      </c>
      <c r="I246" s="126" t="inlineStr">
        <is>
          <t>JERSEY</t>
        </is>
      </c>
      <c r="J246" s="126" t="inlineStr">
        <is>
          <t xml:space="preserve">MANCHAS DE ACEITE </t>
        </is>
      </c>
      <c r="K246" s="126" t="inlineStr">
        <is>
          <t>INSPECCION</t>
        </is>
      </c>
      <c r="L246" s="125" t="inlineStr">
        <is>
          <t>DIA</t>
        </is>
      </c>
      <c r="M246" s="126" t="n">
        <v>32.6</v>
      </c>
      <c r="N246" s="113" t="inlineStr">
        <is>
          <t>RECHAZADO</t>
        </is>
      </c>
      <c r="O246" s="126" t="n"/>
    </row>
    <row r="247">
      <c r="A247" s="191" t="n">
        <v>46050</v>
      </c>
      <c r="B247" s="191" t="n">
        <v>46049</v>
      </c>
      <c r="C247" s="118" t="inlineStr">
        <is>
          <t>D-6653</t>
        </is>
      </c>
      <c r="D247" s="117" t="inlineStr">
        <is>
          <t>HANES</t>
        </is>
      </c>
      <c r="E247" s="118" t="n">
        <v>1135475</v>
      </c>
      <c r="F247" s="117" t="inlineStr">
        <is>
          <t xml:space="preserve">NAVY   </t>
        </is>
      </c>
      <c r="G247" s="117" t="inlineStr">
        <is>
          <t>EMPAQUE</t>
        </is>
      </c>
      <c r="H247" s="117" t="inlineStr">
        <is>
          <t>TEJIDO</t>
        </is>
      </c>
      <c r="I247" s="117" t="inlineStr">
        <is>
          <t>INTERLOCK</t>
        </is>
      </c>
      <c r="J247" s="126" t="inlineStr">
        <is>
          <t>MALLA</t>
        </is>
      </c>
      <c r="K247" s="117" t="inlineStr">
        <is>
          <t>INSPECCION</t>
        </is>
      </c>
      <c r="L247" s="118" t="inlineStr">
        <is>
          <t>DIA</t>
        </is>
      </c>
      <c r="M247" s="117" t="n">
        <v>7.62</v>
      </c>
      <c r="N247" s="119" t="inlineStr">
        <is>
          <t>RECHAZADO</t>
        </is>
      </c>
      <c r="O247" s="117" t="n"/>
    </row>
    <row r="248">
      <c r="A248" s="190" t="n">
        <v>46050</v>
      </c>
      <c r="B248" s="190" t="n">
        <v>46049</v>
      </c>
      <c r="C248" s="125" t="inlineStr">
        <is>
          <t>D-6653</t>
        </is>
      </c>
      <c r="D248" s="126" t="inlineStr">
        <is>
          <t>HANES</t>
        </is>
      </c>
      <c r="E248" s="125" t="n">
        <v>1135475</v>
      </c>
      <c r="F248" s="126" t="inlineStr">
        <is>
          <t xml:space="preserve">NAVY   </t>
        </is>
      </c>
      <c r="G248" s="126" t="inlineStr">
        <is>
          <t>EMPAQUE</t>
        </is>
      </c>
      <c r="H248" s="126" t="inlineStr">
        <is>
          <t>TEJIDO</t>
        </is>
      </c>
      <c r="I248" s="126" t="inlineStr">
        <is>
          <t>INTERLOCK</t>
        </is>
      </c>
      <c r="J248" s="126" t="inlineStr">
        <is>
          <t>BARRADO</t>
        </is>
      </c>
      <c r="K248" s="126" t="inlineStr">
        <is>
          <t>INSPECCION</t>
        </is>
      </c>
      <c r="L248" s="125" t="inlineStr">
        <is>
          <t>DIA</t>
        </is>
      </c>
      <c r="M248" s="126" t="n">
        <v>173.56</v>
      </c>
      <c r="N248" s="113" t="inlineStr">
        <is>
          <t>RECHAZADO</t>
        </is>
      </c>
      <c r="O248" s="126" t="n"/>
    </row>
    <row r="249">
      <c r="A249" s="191" t="n">
        <v>46050</v>
      </c>
      <c r="B249" s="191" t="n">
        <v>46049</v>
      </c>
      <c r="C249" s="118" t="inlineStr">
        <is>
          <t>D-6653</t>
        </is>
      </c>
      <c r="D249" s="117" t="inlineStr">
        <is>
          <t>HANES</t>
        </is>
      </c>
      <c r="E249" s="118" t="n">
        <v>1135475</v>
      </c>
      <c r="F249" s="117" t="inlineStr">
        <is>
          <t xml:space="preserve">NAVY   </t>
        </is>
      </c>
      <c r="G249" s="117" t="inlineStr">
        <is>
          <t>EMPAQUE</t>
        </is>
      </c>
      <c r="H249" s="111" t="inlineStr">
        <is>
          <t>TEJIDO</t>
        </is>
      </c>
      <c r="I249" s="117" t="inlineStr">
        <is>
          <t>INTERLOCK</t>
        </is>
      </c>
      <c r="J249" s="126" t="inlineStr">
        <is>
          <t>SOBON DE MAQUINA</t>
        </is>
      </c>
      <c r="K249" s="117" t="inlineStr">
        <is>
          <t>INSPECCION</t>
        </is>
      </c>
      <c r="L249" s="118" t="inlineStr">
        <is>
          <t>DIA</t>
        </is>
      </c>
      <c r="M249" s="117" t="n">
        <v>962.2</v>
      </c>
      <c r="N249" s="113" t="inlineStr">
        <is>
          <t>APROBADO</t>
        </is>
      </c>
      <c r="O249" s="117" t="n"/>
    </row>
    <row r="250">
      <c r="A250" s="190" t="n">
        <v>46050</v>
      </c>
      <c r="B250" s="190" t="n">
        <v>46049</v>
      </c>
      <c r="C250" s="125" t="inlineStr">
        <is>
          <t>D-6548</t>
        </is>
      </c>
      <c r="D250" s="126" t="inlineStr">
        <is>
          <t>KANTEX</t>
        </is>
      </c>
      <c r="E250" s="125" t="n">
        <v>3207925</v>
      </c>
      <c r="F250" s="126" t="inlineStr">
        <is>
          <t>WHITE (PFD)</t>
        </is>
      </c>
      <c r="G250" s="126" t="inlineStr">
        <is>
          <t>EMPAQUE</t>
        </is>
      </c>
      <c r="H250" s="126" t="inlineStr">
        <is>
          <t>TEJIDO</t>
        </is>
      </c>
      <c r="I250" s="129" t="inlineStr">
        <is>
          <t>JERSEY SPANDEX</t>
        </is>
      </c>
      <c r="J250" s="126" t="inlineStr">
        <is>
          <t>QUIEBRES</t>
        </is>
      </c>
      <c r="K250" s="126" t="inlineStr">
        <is>
          <t>INSPECCION</t>
        </is>
      </c>
      <c r="L250" s="125" t="inlineStr">
        <is>
          <t>DIA</t>
        </is>
      </c>
      <c r="M250" s="126" t="n">
        <v>1099.22</v>
      </c>
      <c r="N250" s="113" t="inlineStr">
        <is>
          <t>APROBADO</t>
        </is>
      </c>
      <c r="O250" s="126" t="inlineStr">
        <is>
          <t>BARRADO</t>
        </is>
      </c>
    </row>
    <row r="251">
      <c r="A251" s="191" t="n">
        <v>46050</v>
      </c>
      <c r="B251" s="191" t="n">
        <v>46049</v>
      </c>
      <c r="C251" s="118" t="inlineStr">
        <is>
          <t>D-6548</t>
        </is>
      </c>
      <c r="D251" s="117" t="inlineStr">
        <is>
          <t>KANTEX</t>
        </is>
      </c>
      <c r="E251" s="118" t="n">
        <v>3207924</v>
      </c>
      <c r="F251" s="117" t="inlineStr">
        <is>
          <t>WHITE (PFD)</t>
        </is>
      </c>
      <c r="G251" s="117" t="inlineStr">
        <is>
          <t>EMPAQUE</t>
        </is>
      </c>
      <c r="H251" s="111" t="inlineStr">
        <is>
          <t>TEJIDO</t>
        </is>
      </c>
      <c r="I251" s="117" t="inlineStr">
        <is>
          <t>JERSEY SPANDEX</t>
        </is>
      </c>
      <c r="J251" s="117" t="inlineStr">
        <is>
          <t>QUIEBRES</t>
        </is>
      </c>
      <c r="K251" s="117" t="inlineStr">
        <is>
          <t>INSPECCION</t>
        </is>
      </c>
      <c r="L251" s="118" t="inlineStr">
        <is>
          <t>DIA</t>
        </is>
      </c>
      <c r="M251" s="117" t="n">
        <v>19.16</v>
      </c>
      <c r="N251" s="113" t="inlineStr">
        <is>
          <t>APROBADO</t>
        </is>
      </c>
      <c r="O251" s="117" t="inlineStr">
        <is>
          <t>BARRADO</t>
        </is>
      </c>
    </row>
    <row r="252">
      <c r="A252" s="190" t="n">
        <v>46050</v>
      </c>
      <c r="B252" s="190" t="n">
        <v>46049</v>
      </c>
      <c r="C252" s="125" t="inlineStr">
        <is>
          <t>D-6552</t>
        </is>
      </c>
      <c r="D252" s="126" t="inlineStr">
        <is>
          <t>SANMAR</t>
        </is>
      </c>
      <c r="E252" s="125" t="n">
        <v>3207881</v>
      </c>
      <c r="F252" s="126" t="inlineStr">
        <is>
          <t>BLACK</t>
        </is>
      </c>
      <c r="G252" s="126" t="inlineStr">
        <is>
          <t>EMPAQUE</t>
        </is>
      </c>
      <c r="H252" s="126" t="inlineStr">
        <is>
          <t>TEJIDO</t>
        </is>
      </c>
      <c r="I252" s="126" t="inlineStr">
        <is>
          <t>INTERLOCK</t>
        </is>
      </c>
      <c r="J252" s="126" t="inlineStr">
        <is>
          <t>SOBON DE MAQUINA</t>
        </is>
      </c>
      <c r="K252" s="126" t="inlineStr">
        <is>
          <t>INSPECCION</t>
        </is>
      </c>
      <c r="L252" s="125" t="inlineStr">
        <is>
          <t>DIA</t>
        </is>
      </c>
      <c r="M252" s="126" t="n">
        <v>723.5</v>
      </c>
      <c r="N252" s="113" t="inlineStr">
        <is>
          <t>RECHAZADO</t>
        </is>
      </c>
      <c r="O252" s="126" t="inlineStr">
        <is>
          <t>DEVOLVER A KNIT</t>
        </is>
      </c>
    </row>
    <row r="253">
      <c r="A253" s="191" t="n">
        <v>46050</v>
      </c>
      <c r="B253" s="191" t="n">
        <v>46049</v>
      </c>
      <c r="C253" s="118" t="inlineStr">
        <is>
          <t>D-6689</t>
        </is>
      </c>
      <c r="D253" s="117" t="inlineStr">
        <is>
          <t>SANMAR</t>
        </is>
      </c>
      <c r="E253" s="118" t="n">
        <v>1135302</v>
      </c>
      <c r="F253" s="117" t="inlineStr">
        <is>
          <t>NEON YELLOW</t>
        </is>
      </c>
      <c r="G253" s="117" t="inlineStr">
        <is>
          <t>EMPAQUE</t>
        </is>
      </c>
      <c r="H253" s="117" t="inlineStr">
        <is>
          <t>TINTORERÍA</t>
        </is>
      </c>
      <c r="I253" s="117" t="inlineStr">
        <is>
          <t>INTERLOCK</t>
        </is>
      </c>
      <c r="J253" s="111" t="inlineStr">
        <is>
          <t>MANCHA DE COLORANTE</t>
        </is>
      </c>
      <c r="K253" s="117" t="inlineStr">
        <is>
          <t>INSPECCION</t>
        </is>
      </c>
      <c r="L253" s="118" t="inlineStr">
        <is>
          <t>NOCHE</t>
        </is>
      </c>
      <c r="M253" s="117" t="n">
        <v>76.73999999999999</v>
      </c>
      <c r="N253" s="119" t="inlineStr">
        <is>
          <t>RECHAZADO</t>
        </is>
      </c>
      <c r="O253" s="117" t="inlineStr">
        <is>
          <t>REPROCESAR TINTORERIA</t>
        </is>
      </c>
    </row>
    <row r="254">
      <c r="A254" s="190" t="n">
        <v>46050</v>
      </c>
      <c r="B254" s="190" t="n">
        <v>46049</v>
      </c>
      <c r="C254" s="125" t="inlineStr">
        <is>
          <t>D-6689</t>
        </is>
      </c>
      <c r="D254" s="126" t="inlineStr">
        <is>
          <t>SANMAR</t>
        </is>
      </c>
      <c r="E254" s="125" t="n">
        <v>1135303</v>
      </c>
      <c r="F254" s="126" t="inlineStr">
        <is>
          <t>NEON YELLOW</t>
        </is>
      </c>
      <c r="G254" s="126" t="inlineStr">
        <is>
          <t>EMPAQUE</t>
        </is>
      </c>
      <c r="H254" s="117" t="inlineStr">
        <is>
          <t>TINTORERÍA</t>
        </is>
      </c>
      <c r="I254" s="126" t="inlineStr">
        <is>
          <t>INTERLOCK</t>
        </is>
      </c>
      <c r="J254" s="126" t="inlineStr">
        <is>
          <t>MANCHA DE COLORANTE</t>
        </is>
      </c>
      <c r="K254" s="126" t="inlineStr">
        <is>
          <t>INSPECCION</t>
        </is>
      </c>
      <c r="L254" s="125" t="inlineStr">
        <is>
          <t>NOCHE</t>
        </is>
      </c>
      <c r="M254" s="126" t="n">
        <v>148.2</v>
      </c>
      <c r="N254" s="113" t="inlineStr">
        <is>
          <t>RECHAZADO</t>
        </is>
      </c>
      <c r="O254" s="126" t="inlineStr">
        <is>
          <t>REPROCESAR TINTORERIA</t>
        </is>
      </c>
    </row>
    <row r="255">
      <c r="A255" s="191" t="n">
        <v>46050</v>
      </c>
      <c r="B255" s="191" t="n">
        <v>46049</v>
      </c>
      <c r="C255" s="118" t="inlineStr">
        <is>
          <t>F-7938</t>
        </is>
      </c>
      <c r="D255" s="117" t="inlineStr">
        <is>
          <t>IML</t>
        </is>
      </c>
      <c r="E255" s="118" t="n">
        <v>1135166</v>
      </c>
      <c r="F255" s="117" t="inlineStr">
        <is>
          <t>ICE BLUE</t>
        </is>
      </c>
      <c r="G255" s="117" t="inlineStr">
        <is>
          <t>EMPAQUE</t>
        </is>
      </c>
      <c r="H255" s="117" t="inlineStr">
        <is>
          <t>ACABADOS</t>
        </is>
      </c>
      <c r="I255" s="117" t="inlineStr">
        <is>
          <t>RIB</t>
        </is>
      </c>
      <c r="J255" s="117" t="inlineStr">
        <is>
          <t>ENCOGIMIENTOS</t>
        </is>
      </c>
      <c r="K255" s="117" t="inlineStr">
        <is>
          <t>ANALISTA DE PRUEBAS FISICAS</t>
        </is>
      </c>
      <c r="L255" s="118" t="inlineStr">
        <is>
          <t>NOCHE</t>
        </is>
      </c>
      <c r="M255" s="117" t="n">
        <v>472.82</v>
      </c>
      <c r="N255" s="113" t="inlineStr">
        <is>
          <t>APROBADO</t>
        </is>
      </c>
      <c r="O255" s="117" t="n"/>
    </row>
    <row r="256">
      <c r="A256" s="190" t="n">
        <v>46050</v>
      </c>
      <c r="B256" s="190" t="n">
        <v>46049</v>
      </c>
      <c r="C256" s="125" t="inlineStr">
        <is>
          <t>F-7938</t>
        </is>
      </c>
      <c r="D256" s="126" t="inlineStr">
        <is>
          <t>IML</t>
        </is>
      </c>
      <c r="E256" s="125" t="n">
        <v>1135153</v>
      </c>
      <c r="F256" s="126" t="inlineStr">
        <is>
          <t>ICE BLUE</t>
        </is>
      </c>
      <c r="G256" s="126" t="inlineStr">
        <is>
          <t>EMPAQUE</t>
        </is>
      </c>
      <c r="H256" s="126" t="inlineStr">
        <is>
          <t>ACABADOS</t>
        </is>
      </c>
      <c r="I256" s="126" t="inlineStr">
        <is>
          <t>RIB</t>
        </is>
      </c>
      <c r="J256" s="129" t="inlineStr">
        <is>
          <t>ENCOGIMIENTOS</t>
        </is>
      </c>
      <c r="K256" s="126" t="inlineStr">
        <is>
          <t>ANALISTA DE PRUEBAS FISICAS</t>
        </is>
      </c>
      <c r="L256" s="125" t="inlineStr">
        <is>
          <t>NOCHE</t>
        </is>
      </c>
      <c r="M256" s="126" t="n">
        <v>482.51</v>
      </c>
      <c r="N256" s="113" t="inlineStr">
        <is>
          <t>APROBADO</t>
        </is>
      </c>
      <c r="O256" s="126" t="n"/>
    </row>
    <row r="257">
      <c r="A257" s="191" t="n">
        <v>46050</v>
      </c>
      <c r="B257" s="191" t="n">
        <v>46049</v>
      </c>
      <c r="C257" s="118" t="inlineStr">
        <is>
          <t>D-6697</t>
        </is>
      </c>
      <c r="D257" s="117" t="inlineStr">
        <is>
          <t>INTRADECO</t>
        </is>
      </c>
      <c r="E257" s="118" t="n">
        <v>1135288</v>
      </c>
      <c r="F257" s="117" t="inlineStr">
        <is>
          <t>CABANA SWIN</t>
        </is>
      </c>
      <c r="G257" s="117" t="inlineStr">
        <is>
          <t>EMPAQUE</t>
        </is>
      </c>
      <c r="H257" s="117" t="inlineStr">
        <is>
          <t>ACABADOS</t>
        </is>
      </c>
      <c r="I257" s="117" t="inlineStr">
        <is>
          <t>BIRD EYE MESH</t>
        </is>
      </c>
      <c r="J257" s="111" t="inlineStr">
        <is>
          <t>PESO FUERA DE RANGO</t>
        </is>
      </c>
      <c r="K257" s="117" t="inlineStr">
        <is>
          <t>ANALISTA DE PRUEBAS FISICAS</t>
        </is>
      </c>
      <c r="L257" s="118" t="inlineStr">
        <is>
          <t>NOCHE</t>
        </is>
      </c>
      <c r="M257" s="117" t="n">
        <v>243.27</v>
      </c>
      <c r="N257" s="113" t="inlineStr">
        <is>
          <t>APROBADO</t>
        </is>
      </c>
      <c r="O257" s="117" t="n"/>
    </row>
    <row r="258">
      <c r="A258" s="190" t="n">
        <v>46050</v>
      </c>
      <c r="B258" s="190" t="n">
        <v>46049</v>
      </c>
      <c r="C258" s="125" t="inlineStr">
        <is>
          <t>D-6680</t>
        </is>
      </c>
      <c r="D258" s="126" t="inlineStr">
        <is>
          <t>INTRADECO</t>
        </is>
      </c>
      <c r="E258" s="125" t="n">
        <v>1135230</v>
      </c>
      <c r="F258" s="126" t="inlineStr">
        <is>
          <t>HERITAGE RUSET</t>
        </is>
      </c>
      <c r="G258" s="126" t="inlineStr">
        <is>
          <t>EMPAQUE</t>
        </is>
      </c>
      <c r="H258" s="117" t="inlineStr">
        <is>
          <t>TEJIDO</t>
        </is>
      </c>
      <c r="I258" s="126" t="inlineStr">
        <is>
          <t>PINTEC</t>
        </is>
      </c>
      <c r="J258" s="126" t="inlineStr">
        <is>
          <t>MALLA</t>
        </is>
      </c>
      <c r="K258" s="126" t="inlineStr">
        <is>
          <t>INSPECCION</t>
        </is>
      </c>
      <c r="L258" s="125" t="inlineStr">
        <is>
          <t>NOCHE</t>
        </is>
      </c>
      <c r="M258" s="126" t="n">
        <v>8.34</v>
      </c>
      <c r="N258" s="113" t="inlineStr">
        <is>
          <t>RECHAZADO</t>
        </is>
      </c>
      <c r="O258" s="126" t="n"/>
    </row>
    <row r="259">
      <c r="A259" s="191" t="n">
        <v>46050</v>
      </c>
      <c r="B259" s="191" t="n">
        <v>46049</v>
      </c>
      <c r="C259" s="118" t="inlineStr">
        <is>
          <t>D-6680</t>
        </is>
      </c>
      <c r="D259" s="117" t="inlineStr">
        <is>
          <t>INTRADECO</t>
        </is>
      </c>
      <c r="E259" s="118" t="n">
        <v>1134181</v>
      </c>
      <c r="F259" s="117" t="inlineStr">
        <is>
          <t>COLLIEGIATE GREEN</t>
        </is>
      </c>
      <c r="G259" s="117" t="inlineStr">
        <is>
          <t>EMPAQUE</t>
        </is>
      </c>
      <c r="H259" s="111" t="inlineStr">
        <is>
          <t>TEJIDO</t>
        </is>
      </c>
      <c r="I259" s="117" t="inlineStr">
        <is>
          <t>PINTEC</t>
        </is>
      </c>
      <c r="J259" s="117" t="inlineStr">
        <is>
          <t>BARRADO</t>
        </is>
      </c>
      <c r="K259" s="117" t="inlineStr">
        <is>
          <t>INSPECCION</t>
        </is>
      </c>
      <c r="L259" s="118" t="inlineStr">
        <is>
          <t>NOCHE</t>
        </is>
      </c>
      <c r="M259" s="117" t="n">
        <v>50.28</v>
      </c>
      <c r="N259" s="119" t="inlineStr">
        <is>
          <t>RECHAZADO</t>
        </is>
      </c>
      <c r="O259" s="117" t="n"/>
    </row>
    <row r="260">
      <c r="A260" s="190" t="n">
        <v>46050</v>
      </c>
      <c r="B260" s="190" t="n">
        <v>46049</v>
      </c>
      <c r="C260" s="125" t="inlineStr">
        <is>
          <t>D-6124</t>
        </is>
      </c>
      <c r="D260" s="126" t="inlineStr">
        <is>
          <t>KANTEX</t>
        </is>
      </c>
      <c r="E260" s="125" t="n">
        <v>3207838</v>
      </c>
      <c r="F260" s="126" t="inlineStr">
        <is>
          <t>HICHORY / ROSEBROWN</t>
        </is>
      </c>
      <c r="G260" s="126" t="inlineStr">
        <is>
          <t>TINTORERIA</t>
        </is>
      </c>
      <c r="H260" s="129" t="inlineStr">
        <is>
          <t>TINTORERÍA</t>
        </is>
      </c>
      <c r="I260" s="129" t="inlineStr">
        <is>
          <t>JERSEY SPANDEX</t>
        </is>
      </c>
      <c r="J260" s="129" t="inlineStr">
        <is>
          <t xml:space="preserve">COLOR DISPAREJO </t>
        </is>
      </c>
      <c r="K260" s="126" t="inlineStr">
        <is>
          <t>ANALISTA DE COLOR</t>
        </is>
      </c>
      <c r="L260" s="125" t="inlineStr">
        <is>
          <t>NOCHE</t>
        </is>
      </c>
      <c r="M260" s="126" t="n">
        <v>20</v>
      </c>
      <c r="N260" s="113" t="inlineStr">
        <is>
          <t>APROBADO</t>
        </is>
      </c>
      <c r="O260" s="126" t="n"/>
    </row>
    <row r="261">
      <c r="A261" s="191" t="n">
        <v>46051</v>
      </c>
      <c r="B261" s="191" t="n">
        <v>46050</v>
      </c>
      <c r="C261" s="118" t="inlineStr">
        <is>
          <t>D-6124</t>
        </is>
      </c>
      <c r="D261" s="117" t="inlineStr">
        <is>
          <t>KANTEX</t>
        </is>
      </c>
      <c r="E261" s="118" t="n">
        <v>3207697</v>
      </c>
      <c r="F261" s="117" t="inlineStr">
        <is>
          <t>MAUVE ORCHID / PINK LAVANDER</t>
        </is>
      </c>
      <c r="G261" s="117" t="inlineStr">
        <is>
          <t>EMPAQUE</t>
        </is>
      </c>
      <c r="H261" s="117" t="inlineStr">
        <is>
          <t>ACABADOS</t>
        </is>
      </c>
      <c r="I261" s="117" t="inlineStr">
        <is>
          <t>JERSEY SPANDEX</t>
        </is>
      </c>
      <c r="J261" s="111" t="inlineStr">
        <is>
          <t>PESO FUERA DE RANGO</t>
        </is>
      </c>
      <c r="K261" s="117" t="inlineStr">
        <is>
          <t>ANALISTA DE COLOR</t>
        </is>
      </c>
      <c r="L261" s="118" t="inlineStr">
        <is>
          <t>DIA</t>
        </is>
      </c>
      <c r="M261" s="117" t="n">
        <v>16.54</v>
      </c>
      <c r="N261" s="119" t="inlineStr">
        <is>
          <t>RECHAZADO</t>
        </is>
      </c>
      <c r="O261" s="117" t="n"/>
    </row>
    <row r="262">
      <c r="A262" s="190" t="n">
        <v>46051</v>
      </c>
      <c r="B262" s="190" t="n">
        <v>46050</v>
      </c>
      <c r="C262" s="125" t="inlineStr">
        <is>
          <t>F-7274</t>
        </is>
      </c>
      <c r="D262" s="126" t="inlineStr">
        <is>
          <t xml:space="preserve">TECHSTYLE </t>
        </is>
      </c>
      <c r="E262" s="125" t="n">
        <v>1134673</v>
      </c>
      <c r="F262" s="126" t="inlineStr">
        <is>
          <t>LIGHT BLUE</t>
        </is>
      </c>
      <c r="G262" s="126" t="inlineStr">
        <is>
          <t>EMPAQUE</t>
        </is>
      </c>
      <c r="H262" s="126" t="inlineStr">
        <is>
          <t>TEJIDO</t>
        </is>
      </c>
      <c r="I262" s="126" t="inlineStr">
        <is>
          <t>JERSEY</t>
        </is>
      </c>
      <c r="J262" s="126" t="inlineStr">
        <is>
          <t>BARRADO</t>
        </is>
      </c>
      <c r="K262" s="126" t="inlineStr">
        <is>
          <t>INSPECCION</t>
        </is>
      </c>
      <c r="L262" s="125" t="inlineStr">
        <is>
          <t>DIA</t>
        </is>
      </c>
      <c r="M262" s="126" t="n">
        <v>18.1</v>
      </c>
      <c r="N262" s="113" t="inlineStr">
        <is>
          <t>RECHAZADO</t>
        </is>
      </c>
      <c r="O262" s="126" t="inlineStr">
        <is>
          <t>ENCOGIMIENTOS</t>
        </is>
      </c>
    </row>
    <row r="263">
      <c r="A263" s="191" t="n">
        <v>46051</v>
      </c>
      <c r="B263" s="191" t="n">
        <v>46050</v>
      </c>
      <c r="C263" s="118" t="inlineStr">
        <is>
          <t>D-6693</t>
        </is>
      </c>
      <c r="D263" s="117" t="inlineStr">
        <is>
          <t>INTRADECO</t>
        </is>
      </c>
      <c r="E263" s="118" t="n">
        <v>1135746</v>
      </c>
      <c r="F263" s="117" t="inlineStr">
        <is>
          <t>RICH BLACK</t>
        </is>
      </c>
      <c r="G263" s="117" t="inlineStr">
        <is>
          <t>EMPAQUE</t>
        </is>
      </c>
      <c r="H263" s="111" t="inlineStr">
        <is>
          <t>TEJIDO</t>
        </is>
      </c>
      <c r="I263" s="117" t="inlineStr">
        <is>
          <t>PINTEC</t>
        </is>
      </c>
      <c r="J263" s="117" t="inlineStr">
        <is>
          <t>BARRADO</t>
        </is>
      </c>
      <c r="K263" s="117" t="inlineStr">
        <is>
          <t>INSPECCION</t>
        </is>
      </c>
      <c r="L263" s="118" t="inlineStr">
        <is>
          <t>DIA</t>
        </is>
      </c>
      <c r="M263" s="117" t="n">
        <v>48.76</v>
      </c>
      <c r="N263" s="113" t="inlineStr">
        <is>
          <t>APROBADO</t>
        </is>
      </c>
      <c r="O263" s="117" t="n"/>
    </row>
    <row r="264">
      <c r="A264" s="190" t="n">
        <v>46051</v>
      </c>
      <c r="B264" s="190" t="n">
        <v>46050</v>
      </c>
      <c r="C264" s="125" t="inlineStr">
        <is>
          <t>D-6653</t>
        </is>
      </c>
      <c r="D264" s="126" t="inlineStr">
        <is>
          <t>HANES</t>
        </is>
      </c>
      <c r="E264" s="125" t="n">
        <v>1135474</v>
      </c>
      <c r="F264" s="126" t="inlineStr">
        <is>
          <t>DEEP ROYAL</t>
        </is>
      </c>
      <c r="G264" s="126" t="inlineStr">
        <is>
          <t>EMPAQUE</t>
        </is>
      </c>
      <c r="H264" s="126" t="inlineStr">
        <is>
          <t>TEJIDO</t>
        </is>
      </c>
      <c r="I264" s="126" t="inlineStr">
        <is>
          <t>RIB</t>
        </is>
      </c>
      <c r="J264" s="126" t="inlineStr">
        <is>
          <t xml:space="preserve">LINEA DE AGUJA </t>
        </is>
      </c>
      <c r="K264" s="126" t="inlineStr">
        <is>
          <t>INSPECCION</t>
        </is>
      </c>
      <c r="L264" s="125" t="inlineStr">
        <is>
          <t>DIA</t>
        </is>
      </c>
      <c r="M264" s="126" t="n">
        <v>17.38</v>
      </c>
      <c r="N264" s="113" t="inlineStr">
        <is>
          <t>APROBADO</t>
        </is>
      </c>
      <c r="O264" s="126" t="n"/>
    </row>
    <row r="265">
      <c r="A265" s="191" t="n">
        <v>46051</v>
      </c>
      <c r="B265" s="191" t="n">
        <v>46050</v>
      </c>
      <c r="C265" s="118" t="inlineStr">
        <is>
          <t>D-6653</t>
        </is>
      </c>
      <c r="D265" s="117" t="inlineStr">
        <is>
          <t>HANES</t>
        </is>
      </c>
      <c r="E265" s="118" t="n">
        <v>1135474</v>
      </c>
      <c r="F265" s="117" t="inlineStr">
        <is>
          <t>DEEP ROYAL</t>
        </is>
      </c>
      <c r="G265" s="117" t="inlineStr">
        <is>
          <t>EMPAQUE</t>
        </is>
      </c>
      <c r="H265" s="111" t="inlineStr">
        <is>
          <t>TEJIDO</t>
        </is>
      </c>
      <c r="I265" s="117" t="inlineStr">
        <is>
          <t>INTERLOCK</t>
        </is>
      </c>
      <c r="J265" s="117" t="inlineStr">
        <is>
          <t>BARRADO</t>
        </is>
      </c>
      <c r="K265" s="117" t="inlineStr">
        <is>
          <t>INSPECCION</t>
        </is>
      </c>
      <c r="L265" s="118" t="inlineStr">
        <is>
          <t>DIA</t>
        </is>
      </c>
      <c r="M265" s="117" t="n">
        <v>168.42</v>
      </c>
      <c r="N265" s="119" t="inlineStr">
        <is>
          <t>RECHAZADO</t>
        </is>
      </c>
      <c r="O265" s="117" t="n"/>
    </row>
    <row r="266">
      <c r="A266" s="190" t="n">
        <v>46051</v>
      </c>
      <c r="B266" s="190" t="n">
        <v>46050</v>
      </c>
      <c r="C266" s="125" t="inlineStr">
        <is>
          <t>D-6693</t>
        </is>
      </c>
      <c r="D266" s="126" t="inlineStr">
        <is>
          <t>INTRADECO</t>
        </is>
      </c>
      <c r="E266" s="125" t="n">
        <v>1135821</v>
      </c>
      <c r="F266" s="126" t="inlineStr">
        <is>
          <t>RICH BLACK</t>
        </is>
      </c>
      <c r="G266" s="126" t="inlineStr">
        <is>
          <t>EMPAQUE</t>
        </is>
      </c>
      <c r="H266" s="117" t="inlineStr">
        <is>
          <t>TEJIDO</t>
        </is>
      </c>
      <c r="I266" s="126" t="inlineStr">
        <is>
          <t>PINTEC</t>
        </is>
      </c>
      <c r="J266" s="126" t="inlineStr">
        <is>
          <t xml:space="preserve">JALONES </t>
        </is>
      </c>
      <c r="K266" s="126" t="inlineStr">
        <is>
          <t>INSPECCION</t>
        </is>
      </c>
      <c r="L266" s="125" t="inlineStr">
        <is>
          <t>DIA</t>
        </is>
      </c>
      <c r="M266" s="126" t="n">
        <v>26.26</v>
      </c>
      <c r="N266" s="113" t="inlineStr">
        <is>
          <t>RECHAZADO</t>
        </is>
      </c>
      <c r="O266" s="126" t="n"/>
    </row>
    <row r="267">
      <c r="A267" s="191" t="n">
        <v>46051</v>
      </c>
      <c r="B267" s="191" t="n">
        <v>46050</v>
      </c>
      <c r="C267" s="118" t="inlineStr">
        <is>
          <t>D-6653</t>
        </is>
      </c>
      <c r="D267" s="117" t="inlineStr">
        <is>
          <t>HANES</t>
        </is>
      </c>
      <c r="E267" s="118" t="n">
        <v>1135448</v>
      </c>
      <c r="F267" s="117" t="inlineStr">
        <is>
          <t xml:space="preserve">NAVY   </t>
        </is>
      </c>
      <c r="G267" s="117" t="inlineStr">
        <is>
          <t>EMPAQUE</t>
        </is>
      </c>
      <c r="H267" s="117" t="inlineStr">
        <is>
          <t>TINTORERÍA</t>
        </is>
      </c>
      <c r="I267" s="117" t="inlineStr">
        <is>
          <t>INTERLOCK</t>
        </is>
      </c>
      <c r="J267" s="117" t="inlineStr">
        <is>
          <t>QUIEBRES</t>
        </is>
      </c>
      <c r="K267" s="117" t="inlineStr">
        <is>
          <t>INSPECCION</t>
        </is>
      </c>
      <c r="L267" s="118" t="inlineStr">
        <is>
          <t>DIA</t>
        </is>
      </c>
      <c r="M267" s="117" t="n">
        <v>23.6</v>
      </c>
      <c r="N267" s="119" t="inlineStr">
        <is>
          <t>RECHAZADO</t>
        </is>
      </c>
      <c r="O267" s="117" t="n"/>
    </row>
    <row r="268">
      <c r="A268" s="190" t="n">
        <v>46051</v>
      </c>
      <c r="B268" s="190" t="n">
        <v>46050</v>
      </c>
      <c r="C268" s="125" t="inlineStr">
        <is>
          <t>D-6653</t>
        </is>
      </c>
      <c r="D268" s="126" t="inlineStr">
        <is>
          <t>HANES</t>
        </is>
      </c>
      <c r="E268" s="125" t="n">
        <v>1135448</v>
      </c>
      <c r="F268" s="126" t="inlineStr">
        <is>
          <t xml:space="preserve">NAVY   </t>
        </is>
      </c>
      <c r="G268" s="126" t="inlineStr">
        <is>
          <t>EMPAQUE</t>
        </is>
      </c>
      <c r="H268" s="126" t="inlineStr">
        <is>
          <t>ACABADOS</t>
        </is>
      </c>
      <c r="I268" s="126" t="inlineStr">
        <is>
          <t>INTERLOCK</t>
        </is>
      </c>
      <c r="J268" s="126" t="inlineStr">
        <is>
          <t>MALA APARIENCIA</t>
        </is>
      </c>
      <c r="K268" s="126" t="inlineStr">
        <is>
          <t>INSPECCION</t>
        </is>
      </c>
      <c r="L268" s="125" t="inlineStr">
        <is>
          <t>DIA</t>
        </is>
      </c>
      <c r="M268" s="126" t="n">
        <v>20.28</v>
      </c>
      <c r="N268" s="113" t="inlineStr">
        <is>
          <t>RECHAZADO</t>
        </is>
      </c>
      <c r="O268" s="126" t="n"/>
    </row>
    <row r="269">
      <c r="A269" s="191" t="n">
        <v>46051</v>
      </c>
      <c r="B269" s="191" t="n">
        <v>46050</v>
      </c>
      <c r="C269" s="118" t="inlineStr">
        <is>
          <t>D-6653</t>
        </is>
      </c>
      <c r="D269" s="117" t="inlineStr">
        <is>
          <t>HANES</t>
        </is>
      </c>
      <c r="E269" s="118" t="n">
        <v>1135448</v>
      </c>
      <c r="F269" s="117" t="inlineStr">
        <is>
          <t xml:space="preserve">NAVY   </t>
        </is>
      </c>
      <c r="G269" s="117" t="inlineStr">
        <is>
          <t>EMPAQUE</t>
        </is>
      </c>
      <c r="H269" s="111" t="inlineStr">
        <is>
          <t>TEJIDO</t>
        </is>
      </c>
      <c r="I269" s="117" t="inlineStr">
        <is>
          <t>INTERLOCK</t>
        </is>
      </c>
      <c r="J269" s="117" t="inlineStr">
        <is>
          <t>BARRADO</t>
        </is>
      </c>
      <c r="K269" s="117" t="inlineStr">
        <is>
          <t>INSPECCION</t>
        </is>
      </c>
      <c r="L269" s="118" t="inlineStr">
        <is>
          <t>DIA</t>
        </is>
      </c>
      <c r="M269" s="117" t="n">
        <v>95.54000000000001</v>
      </c>
      <c r="N269" s="119" t="inlineStr">
        <is>
          <t>RECHAZADO</t>
        </is>
      </c>
      <c r="O269" s="117" t="n"/>
    </row>
    <row r="270">
      <c r="A270" s="190" t="n">
        <v>46051</v>
      </c>
      <c r="B270" s="190" t="n">
        <v>46050</v>
      </c>
      <c r="C270" s="125" t="inlineStr">
        <is>
          <t>D-6700</t>
        </is>
      </c>
      <c r="D270" s="126" t="inlineStr">
        <is>
          <t>KANTEX</t>
        </is>
      </c>
      <c r="E270" s="125" t="n">
        <v>3207864</v>
      </c>
      <c r="F270" s="126" t="inlineStr">
        <is>
          <t>MIRROR BLUE / BRIGHT WHITE</t>
        </is>
      </c>
      <c r="G270" s="126" t="inlineStr">
        <is>
          <t>EMPAQUE</t>
        </is>
      </c>
      <c r="H270" s="126" t="inlineStr">
        <is>
          <t>TEJIDO</t>
        </is>
      </c>
      <c r="I270" s="129" t="inlineStr">
        <is>
          <t>JERSEY SPANDEX</t>
        </is>
      </c>
      <c r="J270" s="126" t="inlineStr">
        <is>
          <t xml:space="preserve">LINEA DE AGUJA </t>
        </is>
      </c>
      <c r="K270" s="126" t="inlineStr">
        <is>
          <t>INSPECCION</t>
        </is>
      </c>
      <c r="L270" s="125" t="inlineStr">
        <is>
          <t>NOCHE</t>
        </is>
      </c>
      <c r="M270" s="126" t="n">
        <v>459.87</v>
      </c>
      <c r="N270" s="113" t="inlineStr">
        <is>
          <t>APROBADO</t>
        </is>
      </c>
      <c r="O270" s="126" t="n"/>
    </row>
    <row r="271">
      <c r="A271" s="191" t="n">
        <v>46051</v>
      </c>
      <c r="B271" s="191" t="n">
        <v>46050</v>
      </c>
      <c r="C271" s="118" t="inlineStr">
        <is>
          <t>D-6653</t>
        </is>
      </c>
      <c r="D271" s="117" t="inlineStr">
        <is>
          <t>HANES</t>
        </is>
      </c>
      <c r="E271" s="118" t="n">
        <v>1135413</v>
      </c>
      <c r="F271" s="117" t="inlineStr">
        <is>
          <t>DEEP RED</t>
        </is>
      </c>
      <c r="G271" s="117" t="inlineStr">
        <is>
          <t>EMPAQUE</t>
        </is>
      </c>
      <c r="H271" s="117" t="inlineStr">
        <is>
          <t>TEJIDO</t>
        </is>
      </c>
      <c r="I271" s="117" t="inlineStr">
        <is>
          <t>INTERLOCK</t>
        </is>
      </c>
      <c r="J271" s="126" t="inlineStr">
        <is>
          <t>MALLA</t>
        </is>
      </c>
      <c r="K271" s="117" t="inlineStr">
        <is>
          <t>INSPECCION</t>
        </is>
      </c>
      <c r="L271" s="118" t="inlineStr">
        <is>
          <t>NOCHE</t>
        </is>
      </c>
      <c r="M271" s="117" t="n">
        <v>8.210000000000001</v>
      </c>
      <c r="N271" s="119" t="inlineStr">
        <is>
          <t>RECHAZADO</t>
        </is>
      </c>
      <c r="O271" s="117" t="n"/>
    </row>
    <row r="272">
      <c r="A272" s="190" t="n">
        <v>46051</v>
      </c>
      <c r="B272" s="190" t="n">
        <v>46050</v>
      </c>
      <c r="C272" s="125" t="inlineStr">
        <is>
          <t>D-6680</t>
        </is>
      </c>
      <c r="D272" s="126" t="inlineStr">
        <is>
          <t>INTRADECO</t>
        </is>
      </c>
      <c r="E272" s="125" t="n">
        <v>1135232</v>
      </c>
      <c r="F272" s="126" t="inlineStr">
        <is>
          <t>PURPLE PLEASURE</t>
        </is>
      </c>
      <c r="G272" s="126" t="inlineStr">
        <is>
          <t>EMPAQUE</t>
        </is>
      </c>
      <c r="H272" s="126" t="inlineStr">
        <is>
          <t>TEJIDO</t>
        </is>
      </c>
      <c r="I272" s="126" t="inlineStr">
        <is>
          <t>PINTEC</t>
        </is>
      </c>
      <c r="J272" s="126" t="inlineStr">
        <is>
          <t>BARRADO</t>
        </is>
      </c>
      <c r="K272" s="126" t="inlineStr">
        <is>
          <t>INSPECCION</t>
        </is>
      </c>
      <c r="L272" s="125" t="inlineStr">
        <is>
          <t>NOCHE</t>
        </is>
      </c>
      <c r="M272" s="126" t="n">
        <v>48.58</v>
      </c>
      <c r="N272" s="113" t="inlineStr">
        <is>
          <t>RECHAZADO</t>
        </is>
      </c>
      <c r="O272" s="126" t="n"/>
    </row>
    <row r="273">
      <c r="A273" s="191" t="n">
        <v>46051</v>
      </c>
      <c r="B273" s="191" t="n">
        <v>46050</v>
      </c>
      <c r="C273" s="118" t="inlineStr">
        <is>
          <t>D-6124</t>
        </is>
      </c>
      <c r="D273" s="117" t="inlineStr">
        <is>
          <t>INTRADECO</t>
        </is>
      </c>
      <c r="E273" s="118" t="n">
        <v>1135187</v>
      </c>
      <c r="F273" s="117" t="inlineStr">
        <is>
          <t>BLUETIFUL</t>
        </is>
      </c>
      <c r="G273" s="117" t="inlineStr">
        <is>
          <t>EMPAQUE</t>
        </is>
      </c>
      <c r="H273" s="117" t="inlineStr">
        <is>
          <t>ACABADOS</t>
        </is>
      </c>
      <c r="I273" s="117" t="inlineStr">
        <is>
          <t>JERSEY</t>
        </is>
      </c>
      <c r="J273" s="117" t="inlineStr">
        <is>
          <t>ENCOGIMIENTOS</t>
        </is>
      </c>
      <c r="K273" s="117" t="inlineStr">
        <is>
          <t>ANALISTA DE PRUEBAS FISICAS</t>
        </is>
      </c>
      <c r="L273" s="118" t="inlineStr">
        <is>
          <t>NOCHE</t>
        </is>
      </c>
      <c r="M273" s="117" t="n">
        <v>41.65</v>
      </c>
      <c r="N273" s="119" t="inlineStr">
        <is>
          <t>RECHAZADO</t>
        </is>
      </c>
      <c r="O273" s="117" t="inlineStr">
        <is>
          <t>REPROCESAR ACABADOS</t>
        </is>
      </c>
    </row>
    <row r="274">
      <c r="A274" s="190" t="n">
        <v>46051</v>
      </c>
      <c r="B274" s="190" t="n">
        <v>46050</v>
      </c>
      <c r="C274" s="125" t="inlineStr">
        <is>
          <t>F-7944</t>
        </is>
      </c>
      <c r="D274" s="126" t="inlineStr">
        <is>
          <t>IML</t>
        </is>
      </c>
      <c r="E274" s="125" t="n">
        <v>1135611</v>
      </c>
      <c r="F274" s="126" t="inlineStr">
        <is>
          <t>NAVY POST</t>
        </is>
      </c>
      <c r="G274" s="126" t="inlineStr">
        <is>
          <t>EMPAQUE</t>
        </is>
      </c>
      <c r="H274" s="126" t="inlineStr">
        <is>
          <t>ACABADOS</t>
        </is>
      </c>
      <c r="I274" s="126" t="inlineStr">
        <is>
          <t>JERSEY</t>
        </is>
      </c>
      <c r="J274" s="129" t="inlineStr">
        <is>
          <t>ENCOGIMIENTOS</t>
        </is>
      </c>
      <c r="K274" s="126" t="inlineStr">
        <is>
          <t>ANALISTA DE PRUEBAS FISICAS</t>
        </is>
      </c>
      <c r="L274" s="125" t="inlineStr">
        <is>
          <t>NOCHE</t>
        </is>
      </c>
      <c r="M274" s="126" t="n">
        <v>198.95</v>
      </c>
      <c r="N274" s="113" t="inlineStr">
        <is>
          <t>APROBADO</t>
        </is>
      </c>
      <c r="O274" s="126" t="n"/>
    </row>
    <row r="275">
      <c r="A275" s="191" t="n">
        <v>46051</v>
      </c>
      <c r="B275" s="191" t="n">
        <v>46050</v>
      </c>
      <c r="C275" s="118" t="inlineStr">
        <is>
          <t>D-6723</t>
        </is>
      </c>
      <c r="D275" s="117" t="inlineStr">
        <is>
          <t>INTRADECO</t>
        </is>
      </c>
      <c r="E275" s="118" t="n">
        <v>1135753</v>
      </c>
      <c r="F275" s="117" t="inlineStr">
        <is>
          <t>BRIGHT WHITE</t>
        </is>
      </c>
      <c r="G275" s="117" t="inlineStr">
        <is>
          <t>EMPAQUE</t>
        </is>
      </c>
      <c r="H275" s="117" t="inlineStr">
        <is>
          <t>TINTORERÍA</t>
        </is>
      </c>
      <c r="I275" s="117" t="inlineStr">
        <is>
          <t>INTERLOCK</t>
        </is>
      </c>
      <c r="J275" s="117" t="inlineStr">
        <is>
          <t>TONO FUERA DE ESTÁNDAR</t>
        </is>
      </c>
      <c r="K275" s="117" t="inlineStr">
        <is>
          <t>ANALISTA DE COLOR</t>
        </is>
      </c>
      <c r="L275" s="118" t="inlineStr">
        <is>
          <t>NOCHE</t>
        </is>
      </c>
      <c r="M275" s="117" t="n">
        <v>148.73</v>
      </c>
      <c r="N275" s="119" t="inlineStr">
        <is>
          <t>RECHAZADO</t>
        </is>
      </c>
      <c r="O275" s="117" t="inlineStr">
        <is>
          <t>REPROCESAR TINTORERIA</t>
        </is>
      </c>
    </row>
    <row r="276">
      <c r="A276" s="190" t="n">
        <v>46051</v>
      </c>
      <c r="B276" s="190" t="n">
        <v>46050</v>
      </c>
      <c r="C276" s="125" t="inlineStr">
        <is>
          <t>D-67110</t>
        </is>
      </c>
      <c r="D276" s="126" t="inlineStr">
        <is>
          <t>INTRADECO</t>
        </is>
      </c>
      <c r="E276" s="125" t="n">
        <v>3207949</v>
      </c>
      <c r="F276" s="126" t="inlineStr">
        <is>
          <t>BLACK (CAVIAR)</t>
        </is>
      </c>
      <c r="G276" s="126" t="inlineStr">
        <is>
          <t>EMPAQUE</t>
        </is>
      </c>
      <c r="H276" s="117" t="inlineStr">
        <is>
          <t>TINTORERÍA</t>
        </is>
      </c>
      <c r="I276" s="126" t="inlineStr">
        <is>
          <t>PINTEC</t>
        </is>
      </c>
      <c r="J276" s="129" t="inlineStr">
        <is>
          <t xml:space="preserve">COLOR DISPAREJO </t>
        </is>
      </c>
      <c r="K276" s="126" t="inlineStr">
        <is>
          <t>ANALISTA DE COLOR</t>
        </is>
      </c>
      <c r="L276" s="125" t="inlineStr">
        <is>
          <t>NOCHE</t>
        </is>
      </c>
      <c r="M276" s="126" t="n">
        <v>145.86</v>
      </c>
      <c r="N276" s="113" t="inlineStr">
        <is>
          <t>APROBADO</t>
        </is>
      </c>
      <c r="O276" s="126" t="n"/>
    </row>
    <row r="277">
      <c r="A277" s="191" t="n">
        <v>46051</v>
      </c>
      <c r="B277" s="191" t="n">
        <v>46050</v>
      </c>
      <c r="C277" s="118" t="inlineStr">
        <is>
          <t>D-67110</t>
        </is>
      </c>
      <c r="D277" s="117" t="inlineStr">
        <is>
          <t>INTRADECO</t>
        </is>
      </c>
      <c r="E277" s="118" t="n">
        <v>3207950</v>
      </c>
      <c r="F277" s="117" t="inlineStr">
        <is>
          <t>BLACK (CAVIAR)</t>
        </is>
      </c>
      <c r="G277" s="117" t="inlineStr">
        <is>
          <t>EMPAQUE</t>
        </is>
      </c>
      <c r="H277" s="117" t="inlineStr">
        <is>
          <t>TINTORERÍA</t>
        </is>
      </c>
      <c r="I277" s="117" t="inlineStr">
        <is>
          <t>PINTEC</t>
        </is>
      </c>
      <c r="J277" s="117" t="inlineStr">
        <is>
          <t xml:space="preserve">COLOR DISPAREJO </t>
        </is>
      </c>
      <c r="K277" s="117" t="inlineStr">
        <is>
          <t>ANALISTA DE COLOR</t>
        </is>
      </c>
      <c r="L277" s="118" t="inlineStr">
        <is>
          <t>NOCHE</t>
        </is>
      </c>
      <c r="M277" s="117" t="n">
        <v>16.02</v>
      </c>
      <c r="N277" s="113" t="inlineStr">
        <is>
          <t>APROBADO</t>
        </is>
      </c>
      <c r="O277" s="117" t="n"/>
    </row>
    <row r="278">
      <c r="A278" s="190" t="n">
        <v>46051</v>
      </c>
      <c r="B278" s="190" t="n">
        <v>46050</v>
      </c>
      <c r="C278" s="125" t="inlineStr">
        <is>
          <t>D-6700</t>
        </is>
      </c>
      <c r="D278" s="126" t="inlineStr">
        <is>
          <t>KANTEX</t>
        </is>
      </c>
      <c r="E278" s="125" t="n">
        <v>3207898</v>
      </c>
      <c r="F278" s="126" t="inlineStr">
        <is>
          <t>LIVE MOSS / PIGEON</t>
        </is>
      </c>
      <c r="G278" s="126" t="inlineStr">
        <is>
          <t>ACABADOS</t>
        </is>
      </c>
      <c r="H278" s="117" t="inlineStr">
        <is>
          <t>TINTORERÍA</t>
        </is>
      </c>
      <c r="I278" s="129" t="inlineStr">
        <is>
          <t>JERSEY SPANDEX</t>
        </is>
      </c>
      <c r="J278" s="129" t="inlineStr">
        <is>
          <t xml:space="preserve">COLOR DISPAREJO </t>
        </is>
      </c>
      <c r="K278" s="126" t="inlineStr">
        <is>
          <t>ANALISTA DE COLOR</t>
        </is>
      </c>
      <c r="L278" s="125" t="inlineStr">
        <is>
          <t>NOCHE</t>
        </is>
      </c>
      <c r="M278" s="126" t="n">
        <v>484</v>
      </c>
      <c r="N278" s="113" t="inlineStr">
        <is>
          <t>APROBADO</t>
        </is>
      </c>
      <c r="O278" s="126" t="n"/>
    </row>
    <row r="279">
      <c r="A279" s="191" t="n">
        <v>46051</v>
      </c>
      <c r="B279" s="191" t="n">
        <v>46050</v>
      </c>
      <c r="C279" s="118" t="inlineStr">
        <is>
          <t>D-6700</t>
        </is>
      </c>
      <c r="D279" s="117" t="inlineStr">
        <is>
          <t>KANTEX</t>
        </is>
      </c>
      <c r="E279" s="118" t="n">
        <v>3207921</v>
      </c>
      <c r="F279" s="117" t="inlineStr">
        <is>
          <t>MULLET GRAPE / LAVENDER GREY</t>
        </is>
      </c>
      <c r="G279" s="117" t="inlineStr">
        <is>
          <t>TINTORERIA</t>
        </is>
      </c>
      <c r="H279" s="117" t="inlineStr">
        <is>
          <t>TINTORERÍA</t>
        </is>
      </c>
      <c r="I279" s="117" t="inlineStr">
        <is>
          <t>JERSEY SPANDEX</t>
        </is>
      </c>
      <c r="J279" s="117" t="inlineStr">
        <is>
          <t>TONO FUERA DE ESTÁNDAR</t>
        </is>
      </c>
      <c r="K279" s="117" t="inlineStr">
        <is>
          <t>ANALISTA DE COLOR</t>
        </is>
      </c>
      <c r="L279" s="118" t="inlineStr">
        <is>
          <t>NOCHE</t>
        </is>
      </c>
      <c r="M279" s="117" t="n">
        <v>387</v>
      </c>
      <c r="N279" s="119" t="inlineStr">
        <is>
          <t>RECHAZADO</t>
        </is>
      </c>
      <c r="O279" s="117" t="inlineStr">
        <is>
          <t>REPROCESAR TINTORERIA</t>
        </is>
      </c>
    </row>
    <row r="280">
      <c r="A280" s="190" t="n">
        <v>46051</v>
      </c>
      <c r="B280" s="190" t="n">
        <v>46050</v>
      </c>
      <c r="C280" s="125" t="inlineStr">
        <is>
          <t>D-6561</t>
        </is>
      </c>
      <c r="D280" s="126" t="inlineStr">
        <is>
          <t>ZIMATEX</t>
        </is>
      </c>
      <c r="E280" s="125" t="n">
        <v>3207669</v>
      </c>
      <c r="F280" s="126" t="inlineStr">
        <is>
          <t>GRAPHITE</t>
        </is>
      </c>
      <c r="G280" s="126" t="inlineStr">
        <is>
          <t>EMPAQUE</t>
        </is>
      </c>
      <c r="H280" s="126" t="inlineStr">
        <is>
          <t>TEJIDO</t>
        </is>
      </c>
      <c r="I280" s="126" t="inlineStr">
        <is>
          <t>INTERLOCK</t>
        </is>
      </c>
      <c r="J280" s="126" t="inlineStr">
        <is>
          <t>BARRADO</t>
        </is>
      </c>
      <c r="K280" s="126" t="inlineStr">
        <is>
          <t>INSPECCION</t>
        </is>
      </c>
      <c r="L280" s="125" t="inlineStr">
        <is>
          <t>NOCHE</t>
        </is>
      </c>
      <c r="M280" s="126" t="n">
        <v>30.72</v>
      </c>
      <c r="N280" s="113" t="inlineStr">
        <is>
          <t>APROBADO</t>
        </is>
      </c>
      <c r="O280" s="126" t="n"/>
    </row>
    <row r="281">
      <c r="A281" s="191" t="n">
        <v>46051</v>
      </c>
      <c r="B281" s="191" t="n">
        <v>46050</v>
      </c>
      <c r="C281" s="118" t="inlineStr">
        <is>
          <t>D-6653</t>
        </is>
      </c>
      <c r="D281" s="117" t="inlineStr">
        <is>
          <t>HANES</t>
        </is>
      </c>
      <c r="E281" s="118" t="inlineStr">
        <is>
          <t>1135449/447</t>
        </is>
      </c>
      <c r="F281" s="117" t="inlineStr">
        <is>
          <t>NAVY</t>
        </is>
      </c>
      <c r="G281" s="117" t="inlineStr">
        <is>
          <t>EMPAQUE</t>
        </is>
      </c>
      <c r="H281" s="111" t="inlineStr">
        <is>
          <t>TEJIDO</t>
        </is>
      </c>
      <c r="I281" s="117" t="inlineStr">
        <is>
          <t>RIB</t>
        </is>
      </c>
      <c r="J281" s="117" t="inlineStr">
        <is>
          <t xml:space="preserve">LINEA DE AGUJA </t>
        </is>
      </c>
      <c r="K281" s="117" t="inlineStr">
        <is>
          <t>INSPECCION</t>
        </is>
      </c>
      <c r="L281" s="118" t="inlineStr">
        <is>
          <t>NOCHE</t>
        </is>
      </c>
      <c r="M281" s="117" t="n">
        <v>46.16</v>
      </c>
      <c r="N281" s="113" t="inlineStr">
        <is>
          <t>APROBADO</t>
        </is>
      </c>
      <c r="O281" s="117" t="n"/>
    </row>
    <row r="282">
      <c r="A282" s="190" t="n">
        <v>46051</v>
      </c>
      <c r="B282" s="190" t="n">
        <v>46050</v>
      </c>
      <c r="C282" s="125" t="inlineStr">
        <is>
          <t>D-6653</t>
        </is>
      </c>
      <c r="D282" s="126" t="inlineStr">
        <is>
          <t>HANES</t>
        </is>
      </c>
      <c r="E282" s="125" t="n">
        <v>1135448</v>
      </c>
      <c r="F282" s="126" t="inlineStr">
        <is>
          <t>NAVY</t>
        </is>
      </c>
      <c r="G282" s="126" t="inlineStr">
        <is>
          <t>EMPAQUE</t>
        </is>
      </c>
      <c r="H282" s="126" t="inlineStr">
        <is>
          <t>TEJIDO</t>
        </is>
      </c>
      <c r="I282" s="126" t="inlineStr">
        <is>
          <t>INTERLOCK</t>
        </is>
      </c>
      <c r="J282" s="126" t="inlineStr">
        <is>
          <t>BARRADO</t>
        </is>
      </c>
      <c r="K282" s="126" t="inlineStr">
        <is>
          <t>INSPECCION</t>
        </is>
      </c>
      <c r="L282" s="125" t="inlineStr">
        <is>
          <t>NOCHE</t>
        </is>
      </c>
      <c r="M282" s="126" t="n">
        <v>0</v>
      </c>
      <c r="N282" s="113" t="inlineStr">
        <is>
          <t>RECHAZADO</t>
        </is>
      </c>
      <c r="O282" s="126" t="n"/>
    </row>
    <row r="283">
      <c r="A283" s="191" t="n">
        <v>46051</v>
      </c>
      <c r="B283" s="191" t="n">
        <v>46050</v>
      </c>
      <c r="C283" s="118" t="inlineStr">
        <is>
          <t>D-6561</t>
        </is>
      </c>
      <c r="D283" s="117" t="inlineStr">
        <is>
          <t>ZIMATEX</t>
        </is>
      </c>
      <c r="E283" s="118" t="n">
        <v>3207844</v>
      </c>
      <c r="F283" s="117" t="inlineStr">
        <is>
          <t>KELLY GREEN</t>
        </is>
      </c>
      <c r="G283" s="117" t="inlineStr">
        <is>
          <t>EMPAQUE</t>
        </is>
      </c>
      <c r="H283" s="111" t="inlineStr">
        <is>
          <t>TEJIDO</t>
        </is>
      </c>
      <c r="I283" s="117" t="inlineStr">
        <is>
          <t>INTERLOCK</t>
        </is>
      </c>
      <c r="J283" s="117" t="inlineStr">
        <is>
          <t xml:space="preserve">LINEA DE AGUJA </t>
        </is>
      </c>
      <c r="K283" s="117" t="inlineStr">
        <is>
          <t>INSPECCION</t>
        </is>
      </c>
      <c r="L283" s="118" t="inlineStr">
        <is>
          <t>NOCHE</t>
        </is>
      </c>
      <c r="M283" s="117" t="n">
        <v>109.28</v>
      </c>
      <c r="N283" s="113" t="inlineStr">
        <is>
          <t>APROBADO</t>
        </is>
      </c>
      <c r="O283" s="117" t="n"/>
    </row>
    <row r="284">
      <c r="A284" s="190" t="n">
        <v>46051</v>
      </c>
      <c r="B284" s="190" t="n">
        <v>46050</v>
      </c>
      <c r="C284" s="125" t="inlineStr">
        <is>
          <t>D-6561</t>
        </is>
      </c>
      <c r="D284" s="126" t="inlineStr">
        <is>
          <t>ZIMATEX</t>
        </is>
      </c>
      <c r="E284" s="125" t="n">
        <v>3207844</v>
      </c>
      <c r="F284" s="126" t="inlineStr">
        <is>
          <t>KELLY GREEN</t>
        </is>
      </c>
      <c r="G284" s="126" t="inlineStr">
        <is>
          <t>EMPAQUE</t>
        </is>
      </c>
      <c r="H284" s="126" t="inlineStr">
        <is>
          <t>TEJIDO</t>
        </is>
      </c>
      <c r="I284" s="126" t="inlineStr">
        <is>
          <t>INTERLOCK</t>
        </is>
      </c>
      <c r="J284" s="126" t="inlineStr">
        <is>
          <t>BARRADO</t>
        </is>
      </c>
      <c r="K284" s="126" t="inlineStr">
        <is>
          <t>INSPECCION</t>
        </is>
      </c>
      <c r="L284" s="125" t="inlineStr">
        <is>
          <t>NOCHE</t>
        </is>
      </c>
      <c r="M284" s="126" t="n">
        <v>118.3</v>
      </c>
      <c r="N284" s="113" t="inlineStr">
        <is>
          <t>APROBADO</t>
        </is>
      </c>
      <c r="O284" s="126" t="n"/>
    </row>
    <row r="285">
      <c r="A285" s="191" t="n">
        <v>46051</v>
      </c>
      <c r="B285" s="191" t="n">
        <v>46050</v>
      </c>
      <c r="C285" s="118" t="inlineStr">
        <is>
          <t>D-6700</t>
        </is>
      </c>
      <c r="D285" s="117" t="inlineStr">
        <is>
          <t>KANTEX</t>
        </is>
      </c>
      <c r="E285" s="118" t="n">
        <v>3207899</v>
      </c>
      <c r="F285" s="117" t="inlineStr">
        <is>
          <t>LIVE MOSS / PIGEON</t>
        </is>
      </c>
      <c r="G285" s="117" t="inlineStr">
        <is>
          <t>ACABADOS</t>
        </is>
      </c>
      <c r="H285" s="117" t="inlineStr">
        <is>
          <t>TINTORERÍA</t>
        </is>
      </c>
      <c r="I285" s="117" t="inlineStr">
        <is>
          <t>JERSEY SPANDEX</t>
        </is>
      </c>
      <c r="J285" s="117" t="inlineStr">
        <is>
          <t xml:space="preserve">COLOR DISPAREJO </t>
        </is>
      </c>
      <c r="K285" s="117" t="inlineStr">
        <is>
          <t>ANALISTA DE COLOR</t>
        </is>
      </c>
      <c r="L285" s="118" t="inlineStr">
        <is>
          <t>NOCHE</t>
        </is>
      </c>
      <c r="M285" s="117" t="n">
        <v>489</v>
      </c>
      <c r="N285" s="113" t="inlineStr">
        <is>
          <t>APROBADO</t>
        </is>
      </c>
      <c r="O285" s="117" t="n"/>
    </row>
    <row r="286">
      <c r="A286" s="190" t="n">
        <v>46052</v>
      </c>
      <c r="B286" s="190" t="n">
        <v>46051</v>
      </c>
      <c r="C286" s="125" t="inlineStr">
        <is>
          <t>D-6654</t>
        </is>
      </c>
      <c r="D286" s="126" t="inlineStr">
        <is>
          <t>SANMAR</t>
        </is>
      </c>
      <c r="E286" s="125" t="n">
        <v>1134333</v>
      </c>
      <c r="F286" s="126" t="inlineStr">
        <is>
          <t>OLIVE DRAB GREEN</t>
        </is>
      </c>
      <c r="G286" s="126" t="inlineStr">
        <is>
          <t>ACABADOS</t>
        </is>
      </c>
      <c r="H286" s="129" t="inlineStr">
        <is>
          <t>TINTORERÍA</t>
        </is>
      </c>
      <c r="I286" s="126" t="inlineStr">
        <is>
          <t>INTERLOCK</t>
        </is>
      </c>
      <c r="J286" s="126" t="inlineStr">
        <is>
          <t>QUIEBRES</t>
        </is>
      </c>
      <c r="K286" s="126" t="inlineStr">
        <is>
          <t>INSPECCION</t>
        </is>
      </c>
      <c r="L286" s="125" t="inlineStr">
        <is>
          <t>DIA</t>
        </is>
      </c>
      <c r="M286" s="126" t="n">
        <v>250</v>
      </c>
      <c r="N286" s="113" t="inlineStr">
        <is>
          <t>APROBADO</t>
        </is>
      </c>
      <c r="O286" s="126" t="n"/>
    </row>
    <row r="287">
      <c r="A287" s="191" t="n">
        <v>46052</v>
      </c>
      <c r="B287" s="191" t="n">
        <v>46051</v>
      </c>
      <c r="C287" s="118" t="inlineStr">
        <is>
          <t>D-6561</t>
        </is>
      </c>
      <c r="D287" s="117" t="inlineStr">
        <is>
          <t>ZIMATEX</t>
        </is>
      </c>
      <c r="E287" s="118" t="n">
        <v>3207844</v>
      </c>
      <c r="F287" s="117" t="inlineStr">
        <is>
          <t>KELLY GREEN</t>
        </is>
      </c>
      <c r="G287" s="117" t="inlineStr">
        <is>
          <t>EMPAQUE</t>
        </is>
      </c>
      <c r="H287" s="117" t="inlineStr">
        <is>
          <t>TEJIDO</t>
        </is>
      </c>
      <c r="I287" s="117" t="inlineStr">
        <is>
          <t>INTERLOCK</t>
        </is>
      </c>
      <c r="J287" s="111" t="inlineStr">
        <is>
          <t xml:space="preserve">CAMBIO DE MATERIA </t>
        </is>
      </c>
      <c r="K287" s="117" t="inlineStr">
        <is>
          <t>ANALISTA DE COLOR</t>
        </is>
      </c>
      <c r="L287" s="118" t="inlineStr">
        <is>
          <t>DIA</t>
        </is>
      </c>
      <c r="M287" s="117" t="n">
        <v>40</v>
      </c>
      <c r="N287" s="119" t="inlineStr">
        <is>
          <t>RECHAZADO</t>
        </is>
      </c>
      <c r="O287" s="117" t="n"/>
    </row>
    <row r="288">
      <c r="A288" s="190" t="n">
        <v>46052</v>
      </c>
      <c r="B288" s="190" t="n">
        <v>46051</v>
      </c>
      <c r="C288" s="125" t="inlineStr">
        <is>
          <t>D-6718</t>
        </is>
      </c>
      <c r="D288" s="126" t="inlineStr">
        <is>
          <t>INTRADECO</t>
        </is>
      </c>
      <c r="E288" s="125" t="n">
        <v>1134478</v>
      </c>
      <c r="F288" s="126" t="inlineStr">
        <is>
          <t>VIVID WHITE</t>
        </is>
      </c>
      <c r="G288" s="126" t="inlineStr">
        <is>
          <t>EMPAQUE</t>
        </is>
      </c>
      <c r="H288" s="117" t="inlineStr">
        <is>
          <t>TINTORERÍA</t>
        </is>
      </c>
      <c r="I288" s="126" t="inlineStr">
        <is>
          <t>INTERLOCK</t>
        </is>
      </c>
      <c r="J288" s="129" t="inlineStr">
        <is>
          <t>TONO FUERA DE ESTÁNDAR</t>
        </is>
      </c>
      <c r="K288" s="126" t="inlineStr">
        <is>
          <t>ANALISTA DE COLOR</t>
        </is>
      </c>
      <c r="L288" s="125" t="inlineStr">
        <is>
          <t>DIA</t>
        </is>
      </c>
      <c r="M288" s="126" t="n">
        <v>20</v>
      </c>
      <c r="N288" s="113" t="inlineStr">
        <is>
          <t>RECHAZADO</t>
        </is>
      </c>
      <c r="O288" s="126" t="inlineStr">
        <is>
          <t>REPROCESAR TINTORERIA</t>
        </is>
      </c>
    </row>
    <row r="289">
      <c r="A289" s="191" t="n">
        <v>46052</v>
      </c>
      <c r="B289" s="191" t="n">
        <v>46051</v>
      </c>
      <c r="C289" s="118" t="inlineStr">
        <is>
          <t>D-6654</t>
        </is>
      </c>
      <c r="D289" s="117" t="inlineStr">
        <is>
          <t>SANMAR</t>
        </is>
      </c>
      <c r="E289" s="118" t="n">
        <v>1135387</v>
      </c>
      <c r="F289" s="117" t="inlineStr">
        <is>
          <t>ATHLETIC MARRON</t>
        </is>
      </c>
      <c r="G289" s="117" t="inlineStr">
        <is>
          <t>EMPAQUE</t>
        </is>
      </c>
      <c r="H289" s="117" t="inlineStr">
        <is>
          <t>ACABADOS</t>
        </is>
      </c>
      <c r="I289" s="117" t="inlineStr">
        <is>
          <t>INTERLOCK</t>
        </is>
      </c>
      <c r="J289" s="111" t="inlineStr">
        <is>
          <t>PUA METIDA</t>
        </is>
      </c>
      <c r="K289" s="117" t="inlineStr">
        <is>
          <t>INSPECCION</t>
        </is>
      </c>
      <c r="L289" s="118" t="inlineStr">
        <is>
          <t>NOCHE</t>
        </is>
      </c>
      <c r="M289" s="117" t="n">
        <v>29.34</v>
      </c>
      <c r="N289" s="119" t="inlineStr">
        <is>
          <t>RECHAZADO</t>
        </is>
      </c>
      <c r="O289" s="117" t="n"/>
    </row>
    <row r="290">
      <c r="A290" s="190" t="n">
        <v>46052</v>
      </c>
      <c r="B290" s="190" t="n">
        <v>46051</v>
      </c>
      <c r="C290" s="125" t="inlineStr">
        <is>
          <t>D-6654</t>
        </is>
      </c>
      <c r="D290" s="126" t="inlineStr">
        <is>
          <t>SANMAR</t>
        </is>
      </c>
      <c r="E290" s="125" t="n">
        <v>1135387</v>
      </c>
      <c r="F290" s="126" t="inlineStr">
        <is>
          <t>ATHLETIC MARRON</t>
        </is>
      </c>
      <c r="G290" s="126" t="inlineStr">
        <is>
          <t>EMPAQUE</t>
        </is>
      </c>
      <c r="H290" s="129" t="inlineStr">
        <is>
          <t>TINTORERÍA</t>
        </is>
      </c>
      <c r="I290" s="126" t="inlineStr">
        <is>
          <t>INTERLOCK</t>
        </is>
      </c>
      <c r="J290" s="126" t="inlineStr">
        <is>
          <t>QUIEBRES</t>
        </is>
      </c>
      <c r="K290" s="126" t="inlineStr">
        <is>
          <t>INSPECCION</t>
        </is>
      </c>
      <c r="L290" s="125" t="inlineStr">
        <is>
          <t>NOCHE</t>
        </is>
      </c>
      <c r="M290" s="126" t="n">
        <v>24.3</v>
      </c>
      <c r="N290" s="113" t="inlineStr">
        <is>
          <t>APROBADO</t>
        </is>
      </c>
      <c r="O290" s="126" t="n"/>
    </row>
    <row r="291">
      <c r="A291" s="191" t="n">
        <v>46052</v>
      </c>
      <c r="B291" s="191" t="n">
        <v>46051</v>
      </c>
      <c r="C291" s="118" t="inlineStr">
        <is>
          <t>F-7944</t>
        </is>
      </c>
      <c r="D291" s="117" t="inlineStr">
        <is>
          <t>IML</t>
        </is>
      </c>
      <c r="E291" s="118" t="n">
        <v>1136042</v>
      </c>
      <c r="F291" s="117" t="inlineStr">
        <is>
          <t>IVORY</t>
        </is>
      </c>
      <c r="G291" s="117" t="inlineStr">
        <is>
          <t>EMPAQUE</t>
        </is>
      </c>
      <c r="H291" s="111" t="inlineStr">
        <is>
          <t>TEJIDO</t>
        </is>
      </c>
      <c r="I291" s="117" t="inlineStr">
        <is>
          <t>JERSEY</t>
        </is>
      </c>
      <c r="J291" s="117" t="inlineStr">
        <is>
          <t xml:space="preserve">LINEA DE AGUJA </t>
        </is>
      </c>
      <c r="K291" s="117" t="inlineStr">
        <is>
          <t>INSPECCION</t>
        </is>
      </c>
      <c r="L291" s="118" t="inlineStr">
        <is>
          <t>NOCHE</t>
        </is>
      </c>
      <c r="M291" s="117" t="n">
        <v>11.71</v>
      </c>
      <c r="N291" s="119" t="inlineStr">
        <is>
          <t>RECHAZADO</t>
        </is>
      </c>
      <c r="O291" s="117" t="n"/>
    </row>
    <row r="292">
      <c r="A292" s="190" t="n">
        <v>46052</v>
      </c>
      <c r="B292" s="190" t="n">
        <v>46051</v>
      </c>
      <c r="C292" s="125" t="inlineStr">
        <is>
          <t>F-7944</t>
        </is>
      </c>
      <c r="D292" s="126" t="inlineStr">
        <is>
          <t>IML</t>
        </is>
      </c>
      <c r="E292" s="125" t="n">
        <v>1135539</v>
      </c>
      <c r="F292" s="126" t="inlineStr">
        <is>
          <t>WHITE ESTAMPADO</t>
        </is>
      </c>
      <c r="G292" s="126" t="inlineStr">
        <is>
          <t>EMPAQUE</t>
        </is>
      </c>
      <c r="H292" s="126" t="inlineStr">
        <is>
          <t>ESTAMPADO</t>
        </is>
      </c>
      <c r="I292" s="126" t="inlineStr">
        <is>
          <t>JERSEY</t>
        </is>
      </c>
      <c r="J292" s="110" t="inlineStr">
        <is>
          <t>MAL ESTAMPADO</t>
        </is>
      </c>
      <c r="K292" s="126" t="inlineStr">
        <is>
          <t>INSPECCION</t>
        </is>
      </c>
      <c r="L292" s="125" t="inlineStr">
        <is>
          <t>NOCHE</t>
        </is>
      </c>
      <c r="M292" s="126" t="n">
        <v>0</v>
      </c>
      <c r="N292" s="113" t="inlineStr">
        <is>
          <t>RECHAZADO</t>
        </is>
      </c>
      <c r="O292" s="126" t="n"/>
    </row>
    <row r="293">
      <c r="A293" s="191" t="n">
        <v>46052</v>
      </c>
      <c r="B293" s="191" t="n">
        <v>46051</v>
      </c>
      <c r="C293" s="118" t="inlineStr">
        <is>
          <t>F-7944</t>
        </is>
      </c>
      <c r="D293" s="117" t="inlineStr">
        <is>
          <t>IML</t>
        </is>
      </c>
      <c r="E293" s="118" t="n">
        <v>1135880</v>
      </c>
      <c r="F293" s="117" t="inlineStr">
        <is>
          <t>IVORY</t>
        </is>
      </c>
      <c r="G293" s="117" t="inlineStr">
        <is>
          <t>EMPAQUE</t>
        </is>
      </c>
      <c r="H293" s="117" t="inlineStr">
        <is>
          <t>ACABADOS</t>
        </is>
      </c>
      <c r="I293" s="117" t="inlineStr">
        <is>
          <t>JERSEY</t>
        </is>
      </c>
      <c r="J293" s="117" t="inlineStr">
        <is>
          <t>MANCHA DE SUCIEDAD</t>
        </is>
      </c>
      <c r="K293" s="117" t="inlineStr">
        <is>
          <t>INSPECCION</t>
        </is>
      </c>
      <c r="L293" s="118" t="inlineStr">
        <is>
          <t>NOCHE</t>
        </is>
      </c>
      <c r="M293" s="117" t="n">
        <v>16.35</v>
      </c>
      <c r="N293" s="119" t="inlineStr">
        <is>
          <t>RECHAZADO</t>
        </is>
      </c>
      <c r="O293" s="117" t="n"/>
    </row>
    <row r="294">
      <c r="A294" s="190" t="n">
        <v>46052</v>
      </c>
      <c r="B294" s="190" t="n">
        <v>46051</v>
      </c>
      <c r="C294" s="125" t="inlineStr">
        <is>
          <t>D-6689</t>
        </is>
      </c>
      <c r="D294" s="126" t="inlineStr">
        <is>
          <t>SANMAR</t>
        </is>
      </c>
      <c r="E294" s="125" t="n">
        <v>1135718</v>
      </c>
      <c r="F294" s="126" t="inlineStr">
        <is>
          <t>NEON YELLOW</t>
        </is>
      </c>
      <c r="G294" s="126" t="inlineStr">
        <is>
          <t>EMPAQUE</t>
        </is>
      </c>
      <c r="H294" s="126" t="inlineStr">
        <is>
          <t>ACABADOS</t>
        </is>
      </c>
      <c r="I294" s="126" t="inlineStr">
        <is>
          <t>INTERLOCK</t>
        </is>
      </c>
      <c r="J294" s="129" t="inlineStr">
        <is>
          <t>MANCHA DE SUCIEDAD</t>
        </is>
      </c>
      <c r="K294" s="126" t="inlineStr">
        <is>
          <t>INSPECCION</t>
        </is>
      </c>
      <c r="L294" s="125" t="inlineStr">
        <is>
          <t>NOCHE</t>
        </is>
      </c>
      <c r="M294" s="126" t="n">
        <v>7.48</v>
      </c>
      <c r="N294" s="113" t="inlineStr">
        <is>
          <t>RECHAZADO</t>
        </is>
      </c>
      <c r="O294" s="126" t="n"/>
    </row>
    <row r="295">
      <c r="A295" s="191" t="n">
        <v>46052</v>
      </c>
      <c r="B295" s="191" t="n">
        <v>46051</v>
      </c>
      <c r="C295" s="118" t="inlineStr">
        <is>
          <t>D-6689</t>
        </is>
      </c>
      <c r="D295" s="117" t="inlineStr">
        <is>
          <t>SANMAR</t>
        </is>
      </c>
      <c r="E295" s="118" t="n">
        <v>1135718</v>
      </c>
      <c r="F295" s="117" t="inlineStr">
        <is>
          <t>NEON YELLOW</t>
        </is>
      </c>
      <c r="G295" s="117" t="inlineStr">
        <is>
          <t>EMPAQUE</t>
        </is>
      </c>
      <c r="H295" s="111" t="inlineStr">
        <is>
          <t>TEJIDO</t>
        </is>
      </c>
      <c r="I295" s="117" t="inlineStr">
        <is>
          <t>INTERLOCK</t>
        </is>
      </c>
      <c r="J295" s="117" t="inlineStr">
        <is>
          <t>BARRADO</t>
        </is>
      </c>
      <c r="K295" s="117" t="inlineStr">
        <is>
          <t>INSPECCION</t>
        </is>
      </c>
      <c r="L295" s="118" t="inlineStr">
        <is>
          <t>NOCHE</t>
        </is>
      </c>
      <c r="M295" s="117" t="n">
        <v>24.42</v>
      </c>
      <c r="N295" s="119" t="inlineStr">
        <is>
          <t>RECHAZADO</t>
        </is>
      </c>
      <c r="O295" s="117" t="n"/>
    </row>
    <row r="296">
      <c r="A296" s="190" t="n">
        <v>46052</v>
      </c>
      <c r="B296" s="190" t="n">
        <v>46051</v>
      </c>
      <c r="C296" s="125" t="inlineStr">
        <is>
          <t>D-6723</t>
        </is>
      </c>
      <c r="D296" s="126" t="inlineStr">
        <is>
          <t>INTRADECO</t>
        </is>
      </c>
      <c r="E296" s="125" t="n">
        <v>1135868</v>
      </c>
      <c r="F296" s="126" t="inlineStr">
        <is>
          <t>BRIGHT WHITE</t>
        </is>
      </c>
      <c r="G296" s="126" t="inlineStr">
        <is>
          <t>EMPAQUE</t>
        </is>
      </c>
      <c r="H296" s="117" t="inlineStr">
        <is>
          <t>TINTORERÍA</t>
        </is>
      </c>
      <c r="I296" s="126" t="inlineStr">
        <is>
          <t>INTERLOCK</t>
        </is>
      </c>
      <c r="J296" s="129" t="inlineStr">
        <is>
          <t>TONO FUERA DE ESTÁNDAR</t>
        </is>
      </c>
      <c r="K296" s="126" t="inlineStr">
        <is>
          <t>ANALISTA DE COLOR</t>
        </is>
      </c>
      <c r="L296" s="125" t="inlineStr">
        <is>
          <t>NOCHE</t>
        </is>
      </c>
      <c r="M296" s="126" t="n">
        <v>65</v>
      </c>
      <c r="N296" s="113" t="inlineStr">
        <is>
          <t>RECHAZADO</t>
        </is>
      </c>
      <c r="O296" s="126" t="inlineStr">
        <is>
          <t>REPROCESAR TINTORERIA</t>
        </is>
      </c>
    </row>
    <row r="297">
      <c r="A297" s="191" t="n">
        <v>46052</v>
      </c>
      <c r="B297" s="191" t="n">
        <v>46051</v>
      </c>
      <c r="C297" s="118" t="inlineStr">
        <is>
          <t>D-6723</t>
        </is>
      </c>
      <c r="D297" s="117" t="inlineStr">
        <is>
          <t>INTRADECO</t>
        </is>
      </c>
      <c r="E297" s="118" t="n">
        <v>1135752</v>
      </c>
      <c r="F297" s="117" t="inlineStr">
        <is>
          <t>BRIGHT WHITE</t>
        </is>
      </c>
      <c r="G297" s="117" t="inlineStr">
        <is>
          <t>EMPAQUE</t>
        </is>
      </c>
      <c r="H297" s="117" t="inlineStr">
        <is>
          <t>TINTORERÍA</t>
        </is>
      </c>
      <c r="I297" s="117" t="inlineStr">
        <is>
          <t>INTERLOCK</t>
        </is>
      </c>
      <c r="J297" s="117" t="inlineStr">
        <is>
          <t>TONO FUERA DE ESTÁNDAR</t>
        </is>
      </c>
      <c r="K297" s="117" t="inlineStr">
        <is>
          <t>ANALISTA DE COLOR</t>
        </is>
      </c>
      <c r="L297" s="118" t="inlineStr">
        <is>
          <t>NOCHE</t>
        </is>
      </c>
      <c r="M297" s="117" t="n">
        <v>147.02</v>
      </c>
      <c r="N297" s="119" t="inlineStr">
        <is>
          <t>RECHAZADO</t>
        </is>
      </c>
      <c r="O297" s="117" t="inlineStr">
        <is>
          <t>REPROCESAR TINTORERIA</t>
        </is>
      </c>
    </row>
    <row r="298">
      <c r="A298" s="190" t="n">
        <v>46052</v>
      </c>
      <c r="B298" s="190" t="n">
        <v>46051</v>
      </c>
      <c r="C298" s="125" t="inlineStr">
        <is>
          <t>D-6608</t>
        </is>
      </c>
      <c r="D298" s="126" t="inlineStr">
        <is>
          <t>KANTEX</t>
        </is>
      </c>
      <c r="E298" s="125" t="n">
        <v>3207911</v>
      </c>
      <c r="F298" s="126" t="inlineStr">
        <is>
          <t>FOG GRAY</t>
        </is>
      </c>
      <c r="G298" s="126" t="inlineStr">
        <is>
          <t>EMPAQUE</t>
        </is>
      </c>
      <c r="H298" s="117" t="inlineStr">
        <is>
          <t>TINTORERÍA</t>
        </is>
      </c>
      <c r="I298" s="126" t="inlineStr">
        <is>
          <t>INTERLOCK</t>
        </is>
      </c>
      <c r="J298" s="129" t="inlineStr">
        <is>
          <t>TONO FUERA DE ESTÁNDAR</t>
        </is>
      </c>
      <c r="K298" s="126" t="inlineStr">
        <is>
          <t>ANALISTA DE COLOR</t>
        </is>
      </c>
      <c r="L298" s="125" t="inlineStr">
        <is>
          <t>NOCHE</t>
        </is>
      </c>
      <c r="M298" s="126" t="n">
        <v>14.06</v>
      </c>
      <c r="N298" s="113" t="inlineStr">
        <is>
          <t>RECHAZADO</t>
        </is>
      </c>
      <c r="O298" s="126" t="n"/>
    </row>
    <row r="299">
      <c r="A299" s="191" t="n">
        <v>46052</v>
      </c>
      <c r="B299" s="191" t="n">
        <v>46051</v>
      </c>
      <c r="C299" s="118" t="inlineStr">
        <is>
          <t>F-7935</t>
        </is>
      </c>
      <c r="D299" s="117" t="inlineStr">
        <is>
          <t>TIMBERLAND</t>
        </is>
      </c>
      <c r="E299" s="118" t="n">
        <v>1135988</v>
      </c>
      <c r="F299" s="117" t="inlineStr">
        <is>
          <t>DUFFEL FAG</t>
        </is>
      </c>
      <c r="G299" s="117" t="inlineStr">
        <is>
          <t>EMPAQUE</t>
        </is>
      </c>
      <c r="H299" s="111" t="inlineStr">
        <is>
          <t>TEJIDO</t>
        </is>
      </c>
      <c r="I299" s="117" t="inlineStr">
        <is>
          <t>JERSEY</t>
        </is>
      </c>
      <c r="J299" s="117" t="inlineStr">
        <is>
          <t xml:space="preserve">LINEA DE AGUJA </t>
        </is>
      </c>
      <c r="K299" s="117" t="inlineStr">
        <is>
          <t>INSPECCION</t>
        </is>
      </c>
      <c r="L299" s="118" t="inlineStr">
        <is>
          <t>NOCHE</t>
        </is>
      </c>
      <c r="M299" s="117" t="n">
        <v>120</v>
      </c>
      <c r="N299" s="119" t="inlineStr">
        <is>
          <t>RECHAZADO</t>
        </is>
      </c>
      <c r="O299" s="117" t="n"/>
    </row>
    <row r="300">
      <c r="A300" s="190" t="n">
        <v>46052</v>
      </c>
      <c r="B300" s="190" t="n">
        <v>46051</v>
      </c>
      <c r="C300" s="125" t="inlineStr">
        <is>
          <t>F-7935</t>
        </is>
      </c>
      <c r="D300" s="129" t="inlineStr">
        <is>
          <t>TIMBERLAND</t>
        </is>
      </c>
      <c r="E300" s="125" t="n">
        <v>1135988</v>
      </c>
      <c r="F300" s="126" t="inlineStr">
        <is>
          <t>DUFFEL FAG</t>
        </is>
      </c>
      <c r="G300" s="126" t="inlineStr">
        <is>
          <t>EMPAQUE</t>
        </is>
      </c>
      <c r="H300" s="126" t="inlineStr">
        <is>
          <t>ACABADOS</t>
        </is>
      </c>
      <c r="I300" s="126" t="inlineStr">
        <is>
          <t>JERSEY</t>
        </is>
      </c>
      <c r="J300" s="126" t="inlineStr">
        <is>
          <t>ACUMULACION</t>
        </is>
      </c>
      <c r="K300" s="126" t="inlineStr">
        <is>
          <t>INSPECCION</t>
        </is>
      </c>
      <c r="L300" s="125" t="inlineStr">
        <is>
          <t>NOCHE</t>
        </is>
      </c>
      <c r="M300" s="126" t="n">
        <v>24.8</v>
      </c>
      <c r="N300" s="113" t="inlineStr">
        <is>
          <t>RECHAZADO</t>
        </is>
      </c>
      <c r="O300" s="126" t="inlineStr">
        <is>
          <t>REPROCESAR TINTORERIA</t>
        </is>
      </c>
    </row>
    <row r="301">
      <c r="A301" s="191" t="n">
        <v>46052</v>
      </c>
      <c r="B301" s="191" t="n">
        <v>46051</v>
      </c>
      <c r="C301" s="118" t="inlineStr">
        <is>
          <t>D-6654</t>
        </is>
      </c>
      <c r="D301" s="117" t="inlineStr">
        <is>
          <t>SANMAR</t>
        </is>
      </c>
      <c r="E301" s="118" t="n">
        <v>1135531</v>
      </c>
      <c r="F301" s="117" t="inlineStr">
        <is>
          <t>DARK GREEN</t>
        </is>
      </c>
      <c r="G301" s="117" t="inlineStr">
        <is>
          <t>EMPAQUE</t>
        </is>
      </c>
      <c r="H301" s="111" t="inlineStr">
        <is>
          <t>TEJIDO</t>
        </is>
      </c>
      <c r="I301" s="117" t="inlineStr">
        <is>
          <t>INTERLOCK</t>
        </is>
      </c>
      <c r="J301" s="117" t="inlineStr">
        <is>
          <t>BARRADO</t>
        </is>
      </c>
      <c r="K301" s="117" t="inlineStr">
        <is>
          <t>INSPECCION</t>
        </is>
      </c>
      <c r="L301" s="118" t="inlineStr">
        <is>
          <t>NOCHE</t>
        </is>
      </c>
      <c r="M301" s="117" t="n">
        <v>150</v>
      </c>
      <c r="N301" s="119" t="inlineStr">
        <is>
          <t>RECHAZADO</t>
        </is>
      </c>
      <c r="O301" s="117" t="n"/>
    </row>
    <row r="302">
      <c r="A302" s="190" t="n">
        <v>46053</v>
      </c>
      <c r="B302" s="190" t="n">
        <v>46052</v>
      </c>
      <c r="C302" s="125" t="inlineStr">
        <is>
          <t>F-7274</t>
        </is>
      </c>
      <c r="D302" s="126" t="inlineStr">
        <is>
          <t xml:space="preserve">TECHSTYLE </t>
        </is>
      </c>
      <c r="E302" s="125" t="n">
        <v>1134681</v>
      </c>
      <c r="F302" s="126" t="inlineStr">
        <is>
          <t>MOSS</t>
        </is>
      </c>
      <c r="G302" s="126" t="inlineStr">
        <is>
          <t>EMPAQUE</t>
        </is>
      </c>
      <c r="H302" s="129" t="inlineStr">
        <is>
          <t>TINTORERÍA</t>
        </is>
      </c>
      <c r="I302" s="126" t="inlineStr">
        <is>
          <t>JERSEY</t>
        </is>
      </c>
      <c r="J302" s="126" t="inlineStr">
        <is>
          <t>MANCHAS BLANCAS</t>
        </is>
      </c>
      <c r="K302" s="126" t="inlineStr">
        <is>
          <t>INSPECCION</t>
        </is>
      </c>
      <c r="L302" s="125" t="inlineStr">
        <is>
          <t>NOCHE</t>
        </is>
      </c>
      <c r="M302" s="126" t="n">
        <v>13</v>
      </c>
      <c r="N302" s="113" t="inlineStr">
        <is>
          <t>RECHAZADO</t>
        </is>
      </c>
      <c r="O302" s="126" t="inlineStr">
        <is>
          <t>REPROCESAR TINTORERIA</t>
        </is>
      </c>
    </row>
    <row r="303">
      <c r="A303" s="191" t="n">
        <v>46053</v>
      </c>
      <c r="B303" s="191" t="n">
        <v>46052</v>
      </c>
      <c r="C303" s="118" t="inlineStr">
        <is>
          <t>D-6548</t>
        </is>
      </c>
      <c r="D303" s="117" t="inlineStr">
        <is>
          <t>KANTEX</t>
        </is>
      </c>
      <c r="E303" s="118" t="n">
        <v>3207925</v>
      </c>
      <c r="F303" s="117" t="inlineStr">
        <is>
          <t>PFD (WHITE)</t>
        </is>
      </c>
      <c r="G303" s="117" t="inlineStr">
        <is>
          <t>EMPAQUE</t>
        </is>
      </c>
      <c r="H303" s="111" t="inlineStr">
        <is>
          <t>TEJIDO</t>
        </is>
      </c>
      <c r="I303" s="117" t="inlineStr">
        <is>
          <t>JERSEY SPANDEX</t>
        </is>
      </c>
      <c r="J303" s="117" t="inlineStr">
        <is>
          <t>BARRADO</t>
        </is>
      </c>
      <c r="K303" s="117" t="inlineStr">
        <is>
          <t>INSPECCION</t>
        </is>
      </c>
      <c r="L303" s="118" t="inlineStr">
        <is>
          <t>NOCHE</t>
        </is>
      </c>
      <c r="M303" s="117" t="n">
        <v>1065.92</v>
      </c>
      <c r="N303" s="113" t="inlineStr">
        <is>
          <t>APROBADO</t>
        </is>
      </c>
      <c r="O303" s="117" t="n"/>
    </row>
    <row r="304">
      <c r="A304" s="190" t="n">
        <v>46053</v>
      </c>
      <c r="B304" s="190" t="n">
        <v>46052</v>
      </c>
      <c r="C304" s="125" t="inlineStr">
        <is>
          <t>D-6548</t>
        </is>
      </c>
      <c r="D304" s="126" t="inlineStr">
        <is>
          <t>KANTEX</t>
        </is>
      </c>
      <c r="E304" s="125" t="n">
        <v>3207924</v>
      </c>
      <c r="F304" s="126" t="inlineStr">
        <is>
          <t>PFD (WHITE)</t>
        </is>
      </c>
      <c r="G304" s="126" t="inlineStr">
        <is>
          <t>EMPAQUE</t>
        </is>
      </c>
      <c r="H304" s="126" t="inlineStr">
        <is>
          <t>TEJIDO</t>
        </is>
      </c>
      <c r="I304" s="129" t="inlineStr">
        <is>
          <t>JERSEY SPANDEX</t>
        </is>
      </c>
      <c r="J304" s="126" t="inlineStr">
        <is>
          <t>BARRADO</t>
        </is>
      </c>
      <c r="K304" s="126" t="inlineStr">
        <is>
          <t>INSPECCION</t>
        </is>
      </c>
      <c r="L304" s="125" t="inlineStr">
        <is>
          <t>NOCHE</t>
        </is>
      </c>
      <c r="M304" s="126" t="n">
        <v>19.26</v>
      </c>
      <c r="N304" s="113" t="inlineStr">
        <is>
          <t>APROBADO</t>
        </is>
      </c>
      <c r="O304" s="126" t="n"/>
    </row>
    <row r="305">
      <c r="A305" s="191" t="n">
        <v>46053</v>
      </c>
      <c r="B305" s="191" t="n">
        <v>46052</v>
      </c>
      <c r="C305" s="118" t="inlineStr">
        <is>
          <t>F-7935</t>
        </is>
      </c>
      <c r="D305" s="117" t="inlineStr">
        <is>
          <t>TIMBERLAND</t>
        </is>
      </c>
      <c r="E305" s="118" t="n">
        <v>1135834</v>
      </c>
      <c r="F305" s="117" t="inlineStr">
        <is>
          <t>BLACK</t>
        </is>
      </c>
      <c r="G305" s="117" t="inlineStr">
        <is>
          <t>EMPAQUE</t>
        </is>
      </c>
      <c r="H305" s="117" t="inlineStr">
        <is>
          <t>ACABADOS</t>
        </is>
      </c>
      <c r="I305" s="117" t="inlineStr">
        <is>
          <t>JERSEY</t>
        </is>
      </c>
      <c r="J305" s="117" t="inlineStr">
        <is>
          <t>ACUMULACION</t>
        </is>
      </c>
      <c r="K305" s="117" t="inlineStr">
        <is>
          <t>INSPECCION</t>
        </is>
      </c>
      <c r="L305" s="118" t="inlineStr">
        <is>
          <t>NOCHE</t>
        </is>
      </c>
      <c r="M305" s="117" t="n">
        <v>24.4</v>
      </c>
      <c r="N305" s="119" t="inlineStr">
        <is>
          <t>RECHAZADO</t>
        </is>
      </c>
      <c r="O305" s="117" t="inlineStr">
        <is>
          <t>REPROCESAR TINTORERIA</t>
        </is>
      </c>
    </row>
    <row r="306">
      <c r="A306" s="190" t="n">
        <v>46053</v>
      </c>
      <c r="B306" s="190" t="n">
        <v>46052</v>
      </c>
      <c r="C306" s="125" t="inlineStr">
        <is>
          <t>D-6608</t>
        </is>
      </c>
      <c r="D306" s="126" t="inlineStr">
        <is>
          <t>KANTEX</t>
        </is>
      </c>
      <c r="E306" s="125" t="n">
        <v>3207916</v>
      </c>
      <c r="F306" s="126" t="inlineStr">
        <is>
          <t>SANDY RIDGE</t>
        </is>
      </c>
      <c r="G306" s="126" t="inlineStr">
        <is>
          <t>EMPAQUE</t>
        </is>
      </c>
      <c r="H306" s="126" t="inlineStr">
        <is>
          <t>TEJIDO</t>
        </is>
      </c>
      <c r="I306" s="126" t="inlineStr">
        <is>
          <t>INTERLOCK</t>
        </is>
      </c>
      <c r="J306" s="126" t="inlineStr">
        <is>
          <t>BARRADO</t>
        </is>
      </c>
      <c r="K306" s="126" t="inlineStr">
        <is>
          <t>INSPECCION</t>
        </is>
      </c>
      <c r="L306" s="125" t="inlineStr">
        <is>
          <t>NOCHE</t>
        </is>
      </c>
      <c r="M306" s="126" t="n">
        <v>24.1</v>
      </c>
      <c r="N306" s="113" t="inlineStr">
        <is>
          <t>RECHAZADO</t>
        </is>
      </c>
      <c r="O306" s="126" t="n"/>
    </row>
    <row r="307">
      <c r="A307" s="191" t="n">
        <v>46053</v>
      </c>
      <c r="B307" s="191" t="n">
        <v>46052</v>
      </c>
      <c r="C307" s="118" t="inlineStr">
        <is>
          <t>D-6548</t>
        </is>
      </c>
      <c r="D307" s="117" t="inlineStr">
        <is>
          <t>KANTEX</t>
        </is>
      </c>
      <c r="E307" s="118" t="n">
        <v>3207925</v>
      </c>
      <c r="F307" s="117" t="inlineStr">
        <is>
          <t>WHITE (PFD)</t>
        </is>
      </c>
      <c r="G307" s="117" t="inlineStr">
        <is>
          <t>EMPAQUE</t>
        </is>
      </c>
      <c r="H307" s="111" t="inlineStr">
        <is>
          <t>TEJIDO</t>
        </is>
      </c>
      <c r="I307" s="117" t="inlineStr">
        <is>
          <t>JERSEY SPANDEX</t>
        </is>
      </c>
      <c r="J307" s="111" t="inlineStr">
        <is>
          <t xml:space="preserve">CAMBIO DE MATERIA </t>
        </is>
      </c>
      <c r="K307" s="117" t="inlineStr">
        <is>
          <t>ANALISTA DE COLOR</t>
        </is>
      </c>
      <c r="L307" s="118" t="inlineStr">
        <is>
          <t>DIA</t>
        </is>
      </c>
      <c r="M307" s="117" t="n">
        <v>17.98</v>
      </c>
      <c r="N307" s="119" t="inlineStr">
        <is>
          <t>RECHAZADO</t>
        </is>
      </c>
      <c r="O307" s="117" t="n"/>
    </row>
    <row r="308">
      <c r="A308" s="190" t="n">
        <v>46053</v>
      </c>
      <c r="B308" s="190" t="n">
        <v>46052</v>
      </c>
      <c r="C308" s="125" t="inlineStr">
        <is>
          <t>D-6697</t>
        </is>
      </c>
      <c r="D308" s="126" t="inlineStr">
        <is>
          <t>INTRADECO</t>
        </is>
      </c>
      <c r="E308" s="125" t="n">
        <v>1135912</v>
      </c>
      <c r="F308" s="126" t="inlineStr">
        <is>
          <t>RICH BLACK</t>
        </is>
      </c>
      <c r="G308" s="126" t="inlineStr">
        <is>
          <t>EMPAQUE</t>
        </is>
      </c>
      <c r="H308" s="126" t="inlineStr">
        <is>
          <t>TEJIDO</t>
        </is>
      </c>
      <c r="I308" s="126" t="inlineStr">
        <is>
          <t>BIRD EYE MESH</t>
        </is>
      </c>
      <c r="J308" s="126" t="inlineStr">
        <is>
          <t>BARRADO</t>
        </is>
      </c>
      <c r="K308" s="126" t="inlineStr">
        <is>
          <t>INSPECCION</t>
        </is>
      </c>
      <c r="L308" s="125" t="inlineStr">
        <is>
          <t>NOCHE</t>
        </is>
      </c>
      <c r="M308" s="126" t="n">
        <v>23.78</v>
      </c>
      <c r="N308" s="113" t="inlineStr">
        <is>
          <t>RECHAZADO</t>
        </is>
      </c>
      <c r="O308" s="126" t="n"/>
    </row>
    <row r="309">
      <c r="A309" s="191" t="n">
        <v>46053</v>
      </c>
      <c r="B309" s="191" t="n">
        <v>46052</v>
      </c>
      <c r="C309" s="118" t="inlineStr">
        <is>
          <t>F-7938</t>
        </is>
      </c>
      <c r="D309" s="117" t="inlineStr">
        <is>
          <t>IML</t>
        </is>
      </c>
      <c r="E309" s="118" t="n">
        <v>1135925</v>
      </c>
      <c r="F309" s="117" t="inlineStr">
        <is>
          <t>LYONS BLUE</t>
        </is>
      </c>
      <c r="G309" s="117" t="inlineStr">
        <is>
          <t>EMPAQUE</t>
        </is>
      </c>
      <c r="H309" s="117" t="inlineStr">
        <is>
          <t>ACABADOS</t>
        </is>
      </c>
      <c r="I309" s="117" t="inlineStr">
        <is>
          <t>RIB</t>
        </is>
      </c>
      <c r="J309" s="117" t="inlineStr">
        <is>
          <t>ENCOGIMIENTOS</t>
        </is>
      </c>
      <c r="K309" s="117" t="inlineStr">
        <is>
          <t>ANALISTA DE PRUEBAS FISICAS</t>
        </is>
      </c>
      <c r="L309" s="118" t="inlineStr">
        <is>
          <t>NOCHE</t>
        </is>
      </c>
      <c r="M309" s="117" t="n">
        <v>24.06</v>
      </c>
      <c r="N309" s="113" t="inlineStr">
        <is>
          <t>APROBADO</t>
        </is>
      </c>
      <c r="O309" s="117" t="n"/>
    </row>
    <row r="310">
      <c r="A310" s="190" t="n">
        <v>46053</v>
      </c>
      <c r="B310" s="190" t="n">
        <v>46052</v>
      </c>
      <c r="C310" s="125" t="inlineStr">
        <is>
          <t>F-7938</t>
        </is>
      </c>
      <c r="D310" s="126" t="inlineStr">
        <is>
          <t>IML</t>
        </is>
      </c>
      <c r="E310" s="125" t="n">
        <v>1135838</v>
      </c>
      <c r="F310" s="126" t="inlineStr">
        <is>
          <t>LYONS BLUE</t>
        </is>
      </c>
      <c r="G310" s="126" t="inlineStr">
        <is>
          <t>EMPAQUE</t>
        </is>
      </c>
      <c r="H310" s="126" t="inlineStr">
        <is>
          <t>ACABADOS</t>
        </is>
      </c>
      <c r="I310" s="126" t="inlineStr">
        <is>
          <t>RIB</t>
        </is>
      </c>
      <c r="J310" s="129" t="inlineStr">
        <is>
          <t>ENCOGIMIENTOS</t>
        </is>
      </c>
      <c r="K310" s="126" t="inlineStr">
        <is>
          <t>ANALISTA DE PRUEBAS FISICAS</t>
        </is>
      </c>
      <c r="L310" s="125" t="inlineStr">
        <is>
          <t>NOCHE</t>
        </is>
      </c>
      <c r="M310" s="126" t="n">
        <v>480.55</v>
      </c>
      <c r="N310" s="113" t="inlineStr">
        <is>
          <t>APROBADO</t>
        </is>
      </c>
      <c r="O310" s="126" t="n"/>
    </row>
    <row r="311">
      <c r="A311" s="191" t="n">
        <v>46053</v>
      </c>
      <c r="B311" s="191" t="n">
        <v>46052</v>
      </c>
      <c r="C311" s="118" t="inlineStr">
        <is>
          <t>F-7938</t>
        </is>
      </c>
      <c r="D311" s="117" t="inlineStr">
        <is>
          <t>IML</t>
        </is>
      </c>
      <c r="E311" s="118" t="n">
        <v>1135837</v>
      </c>
      <c r="F311" s="117" t="inlineStr">
        <is>
          <t>LYONS BLUE</t>
        </is>
      </c>
      <c r="G311" s="117" t="inlineStr">
        <is>
          <t>EMPAQUE</t>
        </is>
      </c>
      <c r="H311" s="117" t="inlineStr">
        <is>
          <t>ACABADOS</t>
        </is>
      </c>
      <c r="I311" s="117" t="inlineStr">
        <is>
          <t>RIB</t>
        </is>
      </c>
      <c r="J311" s="117" t="inlineStr">
        <is>
          <t>ENCOGIMIENTOS</t>
        </is>
      </c>
      <c r="K311" s="117" t="inlineStr">
        <is>
          <t>ANALISTA DE PRUEBAS FISICAS</t>
        </is>
      </c>
      <c r="L311" s="118" t="inlineStr">
        <is>
          <t>NOCHE</t>
        </is>
      </c>
      <c r="M311" s="117" t="n">
        <v>477.53</v>
      </c>
      <c r="N311" s="113" t="inlineStr">
        <is>
          <t>APROBADO</t>
        </is>
      </c>
      <c r="O311" s="117" t="n"/>
    </row>
    <row r="312">
      <c r="A312" s="190" t="n">
        <v>46053</v>
      </c>
      <c r="B312" s="190" t="n">
        <v>46052</v>
      </c>
      <c r="C312" s="125" t="inlineStr">
        <is>
          <t>F-7968</t>
        </is>
      </c>
      <c r="D312" s="126" t="inlineStr">
        <is>
          <t>IML</t>
        </is>
      </c>
      <c r="E312" s="125" t="n">
        <v>1136184</v>
      </c>
      <c r="F312" s="126" t="inlineStr">
        <is>
          <t>VANILLA CREAM</t>
        </is>
      </c>
      <c r="G312" s="126" t="inlineStr">
        <is>
          <t>EMPAQUE</t>
        </is>
      </c>
      <c r="H312" s="126" t="inlineStr">
        <is>
          <t>ACABADOS</t>
        </is>
      </c>
      <c r="I312" s="126" t="inlineStr">
        <is>
          <t>JERSEY</t>
        </is>
      </c>
      <c r="J312" s="129" t="inlineStr">
        <is>
          <t>ENCOGIMIENTOS</t>
        </is>
      </c>
      <c r="K312" s="126" t="inlineStr">
        <is>
          <t>ANALISTA DE PRUEBAS FISICAS</t>
        </is>
      </c>
      <c r="L312" s="125" t="inlineStr">
        <is>
          <t>NOCHE</t>
        </is>
      </c>
      <c r="M312" s="126" t="n">
        <v>688.16</v>
      </c>
      <c r="N312" s="113" t="inlineStr">
        <is>
          <t>APROBADO</t>
        </is>
      </c>
      <c r="O312" s="126" t="n"/>
    </row>
    <row r="313">
      <c r="A313" s="191" t="n">
        <v>46053</v>
      </c>
      <c r="B313" s="191" t="n">
        <v>46052</v>
      </c>
      <c r="C313" s="118" t="inlineStr">
        <is>
          <t>F-7968</t>
        </is>
      </c>
      <c r="D313" s="117" t="inlineStr">
        <is>
          <t>IML</t>
        </is>
      </c>
      <c r="E313" s="118" t="n">
        <v>1136205</v>
      </c>
      <c r="F313" s="117" t="inlineStr">
        <is>
          <t>VANILLA CREAM</t>
        </is>
      </c>
      <c r="G313" s="117" t="inlineStr">
        <is>
          <t>EMPAQUE</t>
        </is>
      </c>
      <c r="H313" s="117" t="inlineStr">
        <is>
          <t>ACABADOS</t>
        </is>
      </c>
      <c r="I313" s="117" t="inlineStr">
        <is>
          <t>JERSEY</t>
        </is>
      </c>
      <c r="J313" s="117" t="inlineStr">
        <is>
          <t>ENCOGIMIENTOS</t>
        </is>
      </c>
      <c r="K313" s="117" t="inlineStr">
        <is>
          <t>ANALISTA DE PRUEBAS FISICAS</t>
        </is>
      </c>
      <c r="L313" s="118" t="inlineStr">
        <is>
          <t>NOCHE</t>
        </is>
      </c>
      <c r="M313" s="117" t="n">
        <v>233.11</v>
      </c>
      <c r="N313" s="113" t="inlineStr">
        <is>
          <t>APROBADO</t>
        </is>
      </c>
      <c r="O313" s="117" t="n"/>
    </row>
    <row r="314">
      <c r="A314" s="190" t="n">
        <v>46053</v>
      </c>
      <c r="B314" s="190" t="n">
        <v>46052</v>
      </c>
      <c r="C314" s="125" t="inlineStr">
        <is>
          <t>F-7274</t>
        </is>
      </c>
      <c r="D314" s="126" t="inlineStr">
        <is>
          <t>NAUTICA</t>
        </is>
      </c>
      <c r="E314" s="125" t="n">
        <v>1134947</v>
      </c>
      <c r="F314" s="126" t="inlineStr">
        <is>
          <t>BLOMING</t>
        </is>
      </c>
      <c r="G314" s="126" t="inlineStr">
        <is>
          <t>ACABADOS</t>
        </is>
      </c>
      <c r="H314" s="129" t="inlineStr">
        <is>
          <t>TINTORERÍA</t>
        </is>
      </c>
      <c r="I314" s="126" t="inlineStr">
        <is>
          <t>JERSEY</t>
        </is>
      </c>
      <c r="J314" s="129" t="inlineStr">
        <is>
          <t xml:space="preserve">COLOR DISPAREJO </t>
        </is>
      </c>
      <c r="K314" s="126" t="inlineStr">
        <is>
          <t>ANALISTA DE COLOR</t>
        </is>
      </c>
      <c r="L314" s="125" t="inlineStr">
        <is>
          <t>NOCHE</t>
        </is>
      </c>
      <c r="M314" s="126" t="n">
        <v>23</v>
      </c>
      <c r="N314" s="113" t="inlineStr">
        <is>
          <t>APROBADO</t>
        </is>
      </c>
      <c r="O314" s="126" t="n"/>
    </row>
    <row r="315">
      <c r="A315" s="191" t="n">
        <v>46053</v>
      </c>
      <c r="B315" s="191" t="n">
        <v>46052</v>
      </c>
      <c r="C315" s="118" t="inlineStr">
        <is>
          <t>D-6689</t>
        </is>
      </c>
      <c r="D315" s="117" t="inlineStr">
        <is>
          <t>SANMAR</t>
        </is>
      </c>
      <c r="E315" s="118" t="n">
        <v>1135655</v>
      </c>
      <c r="F315" s="117" t="inlineStr">
        <is>
          <t>NEON BLUE</t>
        </is>
      </c>
      <c r="G315" s="117" t="inlineStr">
        <is>
          <t>ACABADOS</t>
        </is>
      </c>
      <c r="H315" s="117" t="inlineStr">
        <is>
          <t>TINTORERÍA</t>
        </is>
      </c>
      <c r="I315" s="117" t="inlineStr">
        <is>
          <t>INTERLOCK</t>
        </is>
      </c>
      <c r="J315" s="117" t="inlineStr">
        <is>
          <t>TONO FUERA DE ESTÁNDAR</t>
        </is>
      </c>
      <c r="K315" s="117" t="inlineStr">
        <is>
          <t>ANALISTA DE COLOR</t>
        </is>
      </c>
      <c r="L315" s="118" t="inlineStr">
        <is>
          <t>NOCHE</t>
        </is>
      </c>
      <c r="M315" s="117" t="n">
        <v>200</v>
      </c>
      <c r="N315" s="119" t="inlineStr">
        <is>
          <t>RECHAZADO</t>
        </is>
      </c>
      <c r="O315" s="117" t="inlineStr">
        <is>
          <t>REPROCESAR TINTORERIA</t>
        </is>
      </c>
    </row>
    <row r="316">
      <c r="A316" s="190" t="n">
        <v>46056</v>
      </c>
      <c r="B316" s="190" t="n">
        <v>46055</v>
      </c>
      <c r="C316" s="125" t="inlineStr">
        <is>
          <t>F-7274</t>
        </is>
      </c>
      <c r="D316" s="126" t="inlineStr">
        <is>
          <t>NAUTICA</t>
        </is>
      </c>
      <c r="E316" s="125" t="n">
        <v>1134947</v>
      </c>
      <c r="F316" s="126" t="inlineStr">
        <is>
          <t>BLOOMING DHALIA</t>
        </is>
      </c>
      <c r="G316" s="126" t="inlineStr">
        <is>
          <t>EMPAQUE</t>
        </is>
      </c>
      <c r="H316" s="129" t="inlineStr">
        <is>
          <t>TINTORERÍA</t>
        </is>
      </c>
      <c r="I316" s="126" t="inlineStr">
        <is>
          <t>JERSEY</t>
        </is>
      </c>
      <c r="J316" s="126" t="inlineStr">
        <is>
          <t>QUIEBRES</t>
        </is>
      </c>
      <c r="K316" s="126" t="inlineStr">
        <is>
          <t>INSPECCION</t>
        </is>
      </c>
      <c r="L316" s="125" t="inlineStr">
        <is>
          <t>DIA</t>
        </is>
      </c>
      <c r="M316" s="126" t="n">
        <v>15.82</v>
      </c>
      <c r="N316" s="113" t="inlineStr">
        <is>
          <t>APROBADO</t>
        </is>
      </c>
      <c r="O316" s="126" t="n"/>
    </row>
    <row r="317">
      <c r="A317" s="191" t="n">
        <v>46056</v>
      </c>
      <c r="B317" s="191" t="n">
        <v>46055</v>
      </c>
      <c r="C317" s="118" t="inlineStr">
        <is>
          <t>D-6654</t>
        </is>
      </c>
      <c r="D317" s="117" t="inlineStr">
        <is>
          <t>SANMAR</t>
        </is>
      </c>
      <c r="E317" s="118" t="n">
        <v>1134333</v>
      </c>
      <c r="F317" s="117" t="inlineStr">
        <is>
          <t>OLIVE DRAB GREEN</t>
        </is>
      </c>
      <c r="G317" s="117" t="inlineStr">
        <is>
          <t>EMPAQUE</t>
        </is>
      </c>
      <c r="H317" s="111" t="inlineStr">
        <is>
          <t>TEJIDO</t>
        </is>
      </c>
      <c r="I317" s="117" t="inlineStr">
        <is>
          <t>INTERLOCK</t>
        </is>
      </c>
      <c r="J317" s="117" t="inlineStr">
        <is>
          <t>SOMBRA PERSIANA VERTICAL</t>
        </is>
      </c>
      <c r="K317" s="117" t="inlineStr">
        <is>
          <t>INSPECCION</t>
        </is>
      </c>
      <c r="L317" s="118" t="inlineStr">
        <is>
          <t>DIA</t>
        </is>
      </c>
      <c r="M317" s="117" t="n">
        <v>6.44</v>
      </c>
      <c r="N317" s="119" t="inlineStr">
        <is>
          <t>RECHAZADO</t>
        </is>
      </c>
      <c r="O317" s="117" t="n"/>
    </row>
    <row r="318">
      <c r="A318" s="190" t="n">
        <v>46056</v>
      </c>
      <c r="B318" s="190" t="n">
        <v>46055</v>
      </c>
      <c r="C318" s="125" t="inlineStr">
        <is>
          <t>F-7944</t>
        </is>
      </c>
      <c r="D318" s="126" t="inlineStr">
        <is>
          <t>IML</t>
        </is>
      </c>
      <c r="E318" s="125" t="n">
        <v>1135650</v>
      </c>
      <c r="F318" s="126" t="inlineStr">
        <is>
          <t>GENTLE BLUSH</t>
        </is>
      </c>
      <c r="G318" s="126" t="inlineStr">
        <is>
          <t>EMPAQUE</t>
        </is>
      </c>
      <c r="H318" s="126" t="inlineStr">
        <is>
          <t>TEJIDO</t>
        </is>
      </c>
      <c r="I318" s="126" t="inlineStr">
        <is>
          <t>JERSEY</t>
        </is>
      </c>
      <c r="J318" s="126" t="inlineStr">
        <is>
          <t xml:space="preserve">PIQUETES </t>
        </is>
      </c>
      <c r="K318" s="126" t="inlineStr">
        <is>
          <t>INSPECCION</t>
        </is>
      </c>
      <c r="L318" s="125" t="inlineStr">
        <is>
          <t>NOCHE</t>
        </is>
      </c>
      <c r="M318" s="126" t="n">
        <v>329.07</v>
      </c>
      <c r="N318" s="113" t="inlineStr">
        <is>
          <t>RECHAZADO</t>
        </is>
      </c>
      <c r="O318" s="126" t="n"/>
    </row>
    <row r="319">
      <c r="A319" s="191" t="n">
        <v>46056</v>
      </c>
      <c r="B319" s="191" t="n">
        <v>46055</v>
      </c>
      <c r="C319" s="118" t="inlineStr">
        <is>
          <t>F-7968</t>
        </is>
      </c>
      <c r="D319" s="117" t="inlineStr">
        <is>
          <t>IML</t>
        </is>
      </c>
      <c r="E319" s="118" t="n">
        <v>1136406</v>
      </c>
      <c r="F319" s="117" t="inlineStr">
        <is>
          <t>QUIET ESPANSE</t>
        </is>
      </c>
      <c r="G319" s="117" t="inlineStr">
        <is>
          <t>TINTORERIA</t>
        </is>
      </c>
      <c r="H319" s="117" t="inlineStr">
        <is>
          <t>TINTORERÍA</t>
        </is>
      </c>
      <c r="I319" s="117" t="inlineStr">
        <is>
          <t>JERSEY</t>
        </is>
      </c>
      <c r="J319" s="117" t="inlineStr">
        <is>
          <t xml:space="preserve">COLOR DISPAREJO </t>
        </is>
      </c>
      <c r="K319" s="117" t="inlineStr">
        <is>
          <t>ANALISTA DE COLOR</t>
        </is>
      </c>
      <c r="L319" s="118" t="inlineStr">
        <is>
          <t>NOCHE</t>
        </is>
      </c>
      <c r="M319" s="117" t="n">
        <v>174</v>
      </c>
      <c r="N319" s="113" t="inlineStr">
        <is>
          <t>APROBADO</t>
        </is>
      </c>
      <c r="O319" s="117" t="n"/>
    </row>
    <row r="320">
      <c r="A320" s="190" t="n">
        <v>46056</v>
      </c>
      <c r="B320" s="190" t="n">
        <v>46055</v>
      </c>
      <c r="C320" s="125" t="inlineStr">
        <is>
          <t>D-6593</t>
        </is>
      </c>
      <c r="D320" s="126" t="inlineStr">
        <is>
          <t>LENOR</t>
        </is>
      </c>
      <c r="E320" s="125" t="n">
        <v>1131676</v>
      </c>
      <c r="F320" s="126" t="inlineStr">
        <is>
          <t>COBAL</t>
        </is>
      </c>
      <c r="G320" s="126" t="inlineStr">
        <is>
          <t>TINTORERIA</t>
        </is>
      </c>
      <c r="H320" s="129" t="inlineStr">
        <is>
          <t>TINTORERÍA</t>
        </is>
      </c>
      <c r="I320" s="126" t="inlineStr">
        <is>
          <t>INTERLOCK</t>
        </is>
      </c>
      <c r="J320" s="129" t="inlineStr">
        <is>
          <t>TONO FUERA DE ESTÁNDAR</t>
        </is>
      </c>
      <c r="K320" s="126" t="inlineStr">
        <is>
          <t>ANALISTA DE COLOR</t>
        </is>
      </c>
      <c r="L320" s="125" t="inlineStr">
        <is>
          <t>NOCHE</t>
        </is>
      </c>
      <c r="M320" s="126" t="n">
        <v>24</v>
      </c>
      <c r="N320" s="113" t="inlineStr">
        <is>
          <t>RECHAZADO</t>
        </is>
      </c>
      <c r="O320" s="126" t="inlineStr">
        <is>
          <t>REPROCESAR TINTORERIA</t>
        </is>
      </c>
    </row>
    <row r="321">
      <c r="A321" s="191" t="n">
        <v>46056</v>
      </c>
      <c r="B321" s="191" t="n">
        <v>46055</v>
      </c>
      <c r="C321" s="118" t="inlineStr">
        <is>
          <t>D-6730</t>
        </is>
      </c>
      <c r="D321" s="117" t="inlineStr">
        <is>
          <t>KANTEX</t>
        </is>
      </c>
      <c r="E321" s="118" t="n">
        <v>3208007</v>
      </c>
      <c r="F321" s="117" t="inlineStr">
        <is>
          <t>WHITE PFD</t>
        </is>
      </c>
      <c r="G321" s="117" t="inlineStr">
        <is>
          <t>EMPAQUE</t>
        </is>
      </c>
      <c r="H321" s="117" t="inlineStr">
        <is>
          <t>TINTORERÍA</t>
        </is>
      </c>
      <c r="I321" s="117" t="inlineStr">
        <is>
          <t>MESH</t>
        </is>
      </c>
      <c r="J321" s="117" t="inlineStr">
        <is>
          <t>MANCHAS AMARILLAS</t>
        </is>
      </c>
      <c r="K321" s="117" t="inlineStr">
        <is>
          <t>INSPECCION</t>
        </is>
      </c>
      <c r="L321" s="118" t="inlineStr">
        <is>
          <t>NOCHE</t>
        </is>
      </c>
      <c r="M321" s="117" t="n">
        <v>17.26</v>
      </c>
      <c r="N321" s="119" t="inlineStr">
        <is>
          <t>RECHAZADO</t>
        </is>
      </c>
      <c r="O321" s="117" t="n"/>
    </row>
    <row r="322">
      <c r="A322" s="190" t="n">
        <v>46057</v>
      </c>
      <c r="B322" s="190" t="n">
        <v>46056</v>
      </c>
      <c r="C322" s="125" t="inlineStr">
        <is>
          <t>D-6705</t>
        </is>
      </c>
      <c r="D322" s="126" t="inlineStr">
        <is>
          <t>INTRADECO</t>
        </is>
      </c>
      <c r="E322" s="125" t="n">
        <v>1135638</v>
      </c>
      <c r="F322" s="126" t="inlineStr">
        <is>
          <t>WHITE</t>
        </is>
      </c>
      <c r="G322" s="126" t="inlineStr">
        <is>
          <t>ACABADOS</t>
        </is>
      </c>
      <c r="H322" s="129" t="inlineStr">
        <is>
          <t>TINTORERÍA</t>
        </is>
      </c>
      <c r="I322" s="126" t="inlineStr">
        <is>
          <t>PINTEC</t>
        </is>
      </c>
      <c r="J322" s="129" t="inlineStr">
        <is>
          <t xml:space="preserve">COLOR DISPAREJO </t>
        </is>
      </c>
      <c r="K322" s="126" t="inlineStr">
        <is>
          <t>ANALISTA DE COLOR</t>
        </is>
      </c>
      <c r="L322" s="125" t="inlineStr">
        <is>
          <t>NOCHE</t>
        </is>
      </c>
      <c r="M322" s="126" t="n">
        <v>200</v>
      </c>
      <c r="N322" s="113" t="inlineStr">
        <is>
          <t>APROBADO</t>
        </is>
      </c>
      <c r="O322" s="126" t="n"/>
    </row>
    <row r="323">
      <c r="A323" s="191" t="n">
        <v>46057</v>
      </c>
      <c r="B323" s="191" t="n">
        <v>46056</v>
      </c>
      <c r="C323" s="118" t="inlineStr">
        <is>
          <t>D-6552</t>
        </is>
      </c>
      <c r="D323" s="117" t="inlineStr">
        <is>
          <t>SANMAR</t>
        </is>
      </c>
      <c r="E323" s="118" t="n">
        <v>3207988</v>
      </c>
      <c r="F323" s="117" t="inlineStr">
        <is>
          <t>BLACK</t>
        </is>
      </c>
      <c r="G323" s="117" t="inlineStr">
        <is>
          <t>EMPAQUE</t>
        </is>
      </c>
      <c r="H323" s="117" t="inlineStr">
        <is>
          <t>ACABADOS</t>
        </is>
      </c>
      <c r="I323" s="117" t="inlineStr">
        <is>
          <t>INTERLOCK</t>
        </is>
      </c>
      <c r="J323" s="117" t="inlineStr">
        <is>
          <t>MANCHAS BLANCAS</t>
        </is>
      </c>
      <c r="K323" s="117" t="inlineStr">
        <is>
          <t>INSPECCION</t>
        </is>
      </c>
      <c r="L323" s="118" t="inlineStr">
        <is>
          <t>NOCHE</t>
        </is>
      </c>
      <c r="M323" s="117" t="n">
        <v>238.68</v>
      </c>
      <c r="N323" s="113" t="inlineStr">
        <is>
          <t>APROBADO</t>
        </is>
      </c>
      <c r="O323" s="117" t="n"/>
    </row>
    <row r="324">
      <c r="A324" s="190" t="n">
        <v>46057</v>
      </c>
      <c r="B324" s="190" t="n">
        <v>46056</v>
      </c>
      <c r="C324" s="125" t="inlineStr">
        <is>
          <t>D-6552</t>
        </is>
      </c>
      <c r="D324" s="126" t="inlineStr">
        <is>
          <t>SANMAR</t>
        </is>
      </c>
      <c r="E324" s="125" t="n">
        <v>3207990</v>
      </c>
      <c r="F324" s="126" t="inlineStr">
        <is>
          <t>BLACK</t>
        </is>
      </c>
      <c r="G324" s="126" t="inlineStr">
        <is>
          <t>EMPAQUE</t>
        </is>
      </c>
      <c r="H324" s="126" t="inlineStr">
        <is>
          <t>ACABADOS</t>
        </is>
      </c>
      <c r="I324" s="126" t="inlineStr">
        <is>
          <t>INTERLOCK</t>
        </is>
      </c>
      <c r="J324" s="126" t="inlineStr">
        <is>
          <t>MANCHAS BLANCAS</t>
        </is>
      </c>
      <c r="K324" s="126" t="inlineStr">
        <is>
          <t>INSPECCION</t>
        </is>
      </c>
      <c r="L324" s="125" t="inlineStr">
        <is>
          <t>NOCHE</t>
        </is>
      </c>
      <c r="M324" s="126" t="n">
        <v>473.04</v>
      </c>
      <c r="N324" s="113" t="inlineStr">
        <is>
          <t>APROBADO</t>
        </is>
      </c>
      <c r="O324" s="126" t="n"/>
    </row>
    <row r="325">
      <c r="A325" s="191" t="n">
        <v>46057</v>
      </c>
      <c r="B325" s="191" t="n">
        <v>46056</v>
      </c>
      <c r="C325" s="118" t="inlineStr">
        <is>
          <t>D-6723</t>
        </is>
      </c>
      <c r="D325" s="117" t="inlineStr">
        <is>
          <t>INTRADECO</t>
        </is>
      </c>
      <c r="E325" s="118" t="n">
        <v>1136456</v>
      </c>
      <c r="F325" s="117" t="inlineStr">
        <is>
          <t>BRIGHT WHITE</t>
        </is>
      </c>
      <c r="G325" s="117" t="inlineStr">
        <is>
          <t>EMPAQUE</t>
        </is>
      </c>
      <c r="H325" s="117" t="inlineStr">
        <is>
          <t>ACABADOS</t>
        </is>
      </c>
      <c r="I325" s="117" t="inlineStr">
        <is>
          <t>INTERLOCK</t>
        </is>
      </c>
      <c r="J325" s="117" t="inlineStr">
        <is>
          <t>MANCHA DE SUCIEDAD</t>
        </is>
      </c>
      <c r="K325" s="117" t="inlineStr">
        <is>
          <t>INSPECCION</t>
        </is>
      </c>
      <c r="L325" s="118" t="inlineStr">
        <is>
          <t>NOCHE</t>
        </is>
      </c>
      <c r="M325" s="117" t="n">
        <v>10.78</v>
      </c>
      <c r="N325" s="119" t="inlineStr">
        <is>
          <t>RECHAZADO</t>
        </is>
      </c>
      <c r="O325" s="117" t="n"/>
    </row>
    <row r="326">
      <c r="A326" s="190" t="n">
        <v>46057</v>
      </c>
      <c r="B326" s="190" t="n">
        <v>46056</v>
      </c>
      <c r="C326" s="125" t="inlineStr">
        <is>
          <t>D-6723</t>
        </is>
      </c>
      <c r="D326" s="126" t="inlineStr">
        <is>
          <t>INTRADECO</t>
        </is>
      </c>
      <c r="E326" s="125" t="n">
        <v>1136457</v>
      </c>
      <c r="F326" s="126" t="inlineStr">
        <is>
          <t>BRIGHT WHITE</t>
        </is>
      </c>
      <c r="G326" s="126" t="inlineStr">
        <is>
          <t>EMPAQUE</t>
        </is>
      </c>
      <c r="H326" s="126" t="inlineStr">
        <is>
          <t>ACABADOS</t>
        </is>
      </c>
      <c r="I326" s="126" t="inlineStr">
        <is>
          <t>INTERLOCK</t>
        </is>
      </c>
      <c r="J326" s="129" t="inlineStr">
        <is>
          <t>MANCHA DE SUCIEDAD</t>
        </is>
      </c>
      <c r="K326" s="126" t="inlineStr">
        <is>
          <t>INSPECCION</t>
        </is>
      </c>
      <c r="L326" s="125" t="inlineStr">
        <is>
          <t>NOCHE</t>
        </is>
      </c>
      <c r="M326" s="126" t="n">
        <v>10.42</v>
      </c>
      <c r="N326" s="113" t="inlineStr">
        <is>
          <t>RECHAZADO</t>
        </is>
      </c>
      <c r="O326" s="126" t="n"/>
    </row>
    <row r="327">
      <c r="A327" s="191" t="n">
        <v>46057</v>
      </c>
      <c r="B327" s="191" t="n">
        <v>46056</v>
      </c>
      <c r="C327" s="118" t="inlineStr">
        <is>
          <t>D-6723</t>
        </is>
      </c>
      <c r="D327" s="117" t="inlineStr">
        <is>
          <t>INTRADECO</t>
        </is>
      </c>
      <c r="E327" s="118" t="n">
        <v>1136455</v>
      </c>
      <c r="F327" s="117" t="inlineStr">
        <is>
          <t>BRIGHT WHITE</t>
        </is>
      </c>
      <c r="G327" s="117" t="inlineStr">
        <is>
          <t>EMPAQUE</t>
        </is>
      </c>
      <c r="H327" s="117" t="inlineStr">
        <is>
          <t>ACABADOS</t>
        </is>
      </c>
      <c r="I327" s="117" t="inlineStr">
        <is>
          <t>INTERLOCK</t>
        </is>
      </c>
      <c r="J327" s="117" t="inlineStr">
        <is>
          <t>MANCHA DE SUCIEDAD</t>
        </is>
      </c>
      <c r="K327" s="117" t="inlineStr">
        <is>
          <t>INSPECCION</t>
        </is>
      </c>
      <c r="L327" s="118" t="inlineStr">
        <is>
          <t>NOCHE</t>
        </is>
      </c>
      <c r="M327" s="117" t="n">
        <v>14.2</v>
      </c>
      <c r="N327" s="119" t="inlineStr">
        <is>
          <t>RECHAZADO</t>
        </is>
      </c>
      <c r="O327" s="117" t="n"/>
    </row>
    <row r="328">
      <c r="A328" s="190" t="n">
        <v>46057</v>
      </c>
      <c r="B328" s="190" t="n">
        <v>46056</v>
      </c>
      <c r="C328" s="125" t="inlineStr">
        <is>
          <t>F-7274</t>
        </is>
      </c>
      <c r="D328" s="126" t="inlineStr">
        <is>
          <t xml:space="preserve">TECHSTYLE </t>
        </is>
      </c>
      <c r="E328" s="125" t="n">
        <v>1134680</v>
      </c>
      <c r="F328" s="126" t="inlineStr">
        <is>
          <t>ROYAL</t>
        </is>
      </c>
      <c r="G328" s="126" t="inlineStr">
        <is>
          <t>ACABADOS</t>
        </is>
      </c>
      <c r="H328" s="117" t="inlineStr">
        <is>
          <t>TINTORERÍA</t>
        </is>
      </c>
      <c r="I328" s="126" t="inlineStr">
        <is>
          <t>JERSEY</t>
        </is>
      </c>
      <c r="J328" s="129" t="inlineStr">
        <is>
          <t xml:space="preserve">COLOR DISPAREJO </t>
        </is>
      </c>
      <c r="K328" s="126" t="inlineStr">
        <is>
          <t>ANALISTA DE COLOR</t>
        </is>
      </c>
      <c r="L328" s="125" t="inlineStr">
        <is>
          <t>NOCHE</t>
        </is>
      </c>
      <c r="M328" s="126" t="n">
        <v>15</v>
      </c>
      <c r="N328" s="113" t="inlineStr">
        <is>
          <t>APROBADO</t>
        </is>
      </c>
      <c r="O328" s="126" t="n"/>
    </row>
    <row r="329">
      <c r="A329" s="191" t="n">
        <v>46057</v>
      </c>
      <c r="B329" s="191" t="n">
        <v>46056</v>
      </c>
      <c r="C329" s="118" t="inlineStr">
        <is>
          <t>D-6689</t>
        </is>
      </c>
      <c r="D329" s="117" t="inlineStr">
        <is>
          <t>SANMAR</t>
        </is>
      </c>
      <c r="E329" s="118" t="n">
        <v>1136092</v>
      </c>
      <c r="F329" s="117" t="inlineStr">
        <is>
          <t>TRUE NAVY</t>
        </is>
      </c>
      <c r="G329" s="117" t="inlineStr">
        <is>
          <t>ACABADOS</t>
        </is>
      </c>
      <c r="H329" s="117" t="inlineStr">
        <is>
          <t>TINTORERÍA</t>
        </is>
      </c>
      <c r="I329" s="117" t="inlineStr">
        <is>
          <t>INTERLOCK</t>
        </is>
      </c>
      <c r="J329" s="117" t="inlineStr">
        <is>
          <t>TONO FUERA DE ESTÁNDAR</t>
        </is>
      </c>
      <c r="K329" s="117" t="inlineStr">
        <is>
          <t>ANALISTA DE COLOR</t>
        </is>
      </c>
      <c r="L329" s="118" t="inlineStr">
        <is>
          <t>NOCHE</t>
        </is>
      </c>
      <c r="M329" s="117" t="n">
        <v>848</v>
      </c>
      <c r="N329" s="119" t="inlineStr">
        <is>
          <t>RECHAZADO</t>
        </is>
      </c>
      <c r="O329" s="117" t="n"/>
    </row>
    <row r="330">
      <c r="A330" s="190" t="n">
        <v>46057</v>
      </c>
      <c r="B330" s="190" t="n">
        <v>46056</v>
      </c>
      <c r="C330" s="125" t="inlineStr">
        <is>
          <t>D-6689</t>
        </is>
      </c>
      <c r="D330" s="126" t="inlineStr">
        <is>
          <t>SANMAR</t>
        </is>
      </c>
      <c r="E330" s="125" t="n">
        <v>1136279</v>
      </c>
      <c r="F330" s="126" t="inlineStr">
        <is>
          <t>RED</t>
        </is>
      </c>
      <c r="G330" s="126" t="inlineStr">
        <is>
          <t>EMPAQUE</t>
        </is>
      </c>
      <c r="H330" s="126" t="inlineStr">
        <is>
          <t>TEJIDO</t>
        </is>
      </c>
      <c r="I330" s="126" t="inlineStr">
        <is>
          <t>INTERLOCK</t>
        </is>
      </c>
      <c r="J330" s="126" t="inlineStr">
        <is>
          <t xml:space="preserve">LINEA DE AGUJA </t>
        </is>
      </c>
      <c r="K330" s="126" t="inlineStr">
        <is>
          <t>INSPECCION</t>
        </is>
      </c>
      <c r="L330" s="125" t="inlineStr">
        <is>
          <t>NOCHE</t>
        </is>
      </c>
      <c r="M330" s="126" t="n">
        <v>72.22</v>
      </c>
      <c r="N330" s="113" t="inlineStr">
        <is>
          <t>RECHAZADO</t>
        </is>
      </c>
      <c r="O330" s="126" t="n"/>
    </row>
    <row r="331">
      <c r="A331" s="191" t="n">
        <v>46057</v>
      </c>
      <c r="B331" s="191" t="n">
        <v>46056</v>
      </c>
      <c r="C331" s="118" t="inlineStr">
        <is>
          <t>D-6728</t>
        </is>
      </c>
      <c r="D331" s="117" t="inlineStr">
        <is>
          <t>KANTEX</t>
        </is>
      </c>
      <c r="E331" s="118" t="n">
        <v>3207966</v>
      </c>
      <c r="F331" s="117" t="inlineStr">
        <is>
          <t xml:space="preserve">PFD </t>
        </is>
      </c>
      <c r="G331" s="117" t="inlineStr">
        <is>
          <t>ACABADOS</t>
        </is>
      </c>
      <c r="H331" s="117" t="inlineStr">
        <is>
          <t>ACABADOS</t>
        </is>
      </c>
      <c r="I331" s="117" t="inlineStr">
        <is>
          <t>INTERLOCK</t>
        </is>
      </c>
      <c r="J331" s="117" t="inlineStr">
        <is>
          <t>GUIA BIANCO</t>
        </is>
      </c>
      <c r="K331" s="117" t="inlineStr">
        <is>
          <t>INSPECCION</t>
        </is>
      </c>
      <c r="L331" s="118" t="inlineStr">
        <is>
          <t>NOCHE</t>
        </is>
      </c>
      <c r="M331" s="117" t="n">
        <v>16.3</v>
      </c>
      <c r="N331" s="119" t="inlineStr">
        <is>
          <t>RECHAZADO</t>
        </is>
      </c>
      <c r="O331" s="117" t="n"/>
    </row>
    <row r="332">
      <c r="A332" s="190" t="n">
        <v>46057</v>
      </c>
      <c r="B332" s="190" t="n">
        <v>46056</v>
      </c>
      <c r="C332" s="125" t="inlineStr">
        <is>
          <t>D-6727</t>
        </is>
      </c>
      <c r="D332" s="126" t="inlineStr">
        <is>
          <t>KANTEX</t>
        </is>
      </c>
      <c r="E332" s="125" t="n">
        <v>3208015</v>
      </c>
      <c r="F332" s="126" t="inlineStr">
        <is>
          <t>WHITE</t>
        </is>
      </c>
      <c r="G332" s="126" t="inlineStr">
        <is>
          <t>ACABADOS</t>
        </is>
      </c>
      <c r="H332" s="126" t="inlineStr">
        <is>
          <t>ACABADOS</t>
        </is>
      </c>
      <c r="I332" s="126" t="inlineStr">
        <is>
          <t>INTERLOCK</t>
        </is>
      </c>
      <c r="J332" s="129" t="inlineStr">
        <is>
          <t>MANCHA DE SUCIEDAD</t>
        </is>
      </c>
      <c r="K332" s="126" t="inlineStr">
        <is>
          <t>INSPECCION</t>
        </is>
      </c>
      <c r="L332" s="125" t="inlineStr">
        <is>
          <t>NOCHE</t>
        </is>
      </c>
      <c r="M332" s="126" t="n">
        <v>9.18</v>
      </c>
      <c r="N332" s="113" t="inlineStr">
        <is>
          <t>RECHAZADO</t>
        </is>
      </c>
      <c r="O332" s="126" t="n"/>
    </row>
    <row r="333">
      <c r="A333" s="191" t="n">
        <v>46057</v>
      </c>
      <c r="B333" s="191" t="n">
        <v>46056</v>
      </c>
      <c r="C333" s="118" t="inlineStr">
        <is>
          <t>D-6727</t>
        </is>
      </c>
      <c r="D333" s="117" t="inlineStr">
        <is>
          <t>KANTEX</t>
        </is>
      </c>
      <c r="E333" s="118" t="n">
        <v>3208016</v>
      </c>
      <c r="F333" s="117" t="inlineStr">
        <is>
          <t>WHITE</t>
        </is>
      </c>
      <c r="G333" s="117" t="inlineStr">
        <is>
          <t>ACABADOS</t>
        </is>
      </c>
      <c r="H333" s="117" t="inlineStr">
        <is>
          <t>ACABADOS</t>
        </is>
      </c>
      <c r="I333" s="117" t="inlineStr">
        <is>
          <t>INTERLOCK</t>
        </is>
      </c>
      <c r="J333" s="117" t="inlineStr">
        <is>
          <t>MANCHA DE SUCIEDAD</t>
        </is>
      </c>
      <c r="K333" s="117" t="inlineStr">
        <is>
          <t>INSPECCION</t>
        </is>
      </c>
      <c r="L333" s="118" t="inlineStr">
        <is>
          <t>NOCHE</t>
        </is>
      </c>
      <c r="M333" s="117" t="n">
        <v>2.36</v>
      </c>
      <c r="N333" s="119" t="inlineStr">
        <is>
          <t>RECHAZADO</t>
        </is>
      </c>
      <c r="O333" s="117" t="n"/>
    </row>
    <row r="334">
      <c r="A334" s="190" t="n">
        <v>46057</v>
      </c>
      <c r="B334" s="190" t="n">
        <v>46056</v>
      </c>
      <c r="C334" s="125" t="inlineStr">
        <is>
          <t>D-6728</t>
        </is>
      </c>
      <c r="D334" s="126" t="inlineStr">
        <is>
          <t>KANTEX</t>
        </is>
      </c>
      <c r="E334" s="125" t="n">
        <v>3207965</v>
      </c>
      <c r="F334" s="126" t="inlineStr">
        <is>
          <t xml:space="preserve">PFD </t>
        </is>
      </c>
      <c r="G334" s="126" t="inlineStr">
        <is>
          <t>ACABADOS</t>
        </is>
      </c>
      <c r="H334" s="126" t="inlineStr">
        <is>
          <t>ACABADOS</t>
        </is>
      </c>
      <c r="I334" s="126" t="inlineStr">
        <is>
          <t>INTERLOCK</t>
        </is>
      </c>
      <c r="J334" s="129" t="inlineStr">
        <is>
          <t>MANCHA DE SUCIEDAD</t>
        </is>
      </c>
      <c r="K334" s="126" t="inlineStr">
        <is>
          <t>INSPECCION</t>
        </is>
      </c>
      <c r="L334" s="125" t="inlineStr">
        <is>
          <t>NOCHE</t>
        </is>
      </c>
      <c r="M334" s="126" t="n">
        <v>16.68</v>
      </c>
      <c r="N334" s="113" t="inlineStr">
        <is>
          <t>RECHAZADO</t>
        </is>
      </c>
      <c r="O334" s="126" t="n"/>
    </row>
    <row r="335">
      <c r="A335" s="191" t="n">
        <v>46057</v>
      </c>
      <c r="B335" s="191" t="n">
        <v>46056</v>
      </c>
      <c r="C335" s="118" t="inlineStr">
        <is>
          <t>D-6723</t>
        </is>
      </c>
      <c r="D335" s="117" t="inlineStr">
        <is>
          <t>INTRADECO</t>
        </is>
      </c>
      <c r="E335" s="118" t="n">
        <v>1136535</v>
      </c>
      <c r="F335" s="117" t="inlineStr">
        <is>
          <t>BRIGHT WHITE</t>
        </is>
      </c>
      <c r="G335" s="117" t="inlineStr">
        <is>
          <t>EMPAQUE</t>
        </is>
      </c>
      <c r="H335" s="117" t="inlineStr">
        <is>
          <t>ACABADOS</t>
        </is>
      </c>
      <c r="I335" s="117" t="inlineStr">
        <is>
          <t>INTERLOCK</t>
        </is>
      </c>
      <c r="J335" s="117" t="inlineStr">
        <is>
          <t>GUIA BIANCO</t>
        </is>
      </c>
      <c r="K335" s="117" t="inlineStr">
        <is>
          <t>INSPECCION</t>
        </is>
      </c>
      <c r="L335" s="118" t="inlineStr">
        <is>
          <t>NOCHE</t>
        </is>
      </c>
      <c r="M335" s="117" t="n">
        <v>15.74</v>
      </c>
      <c r="N335" s="119" t="inlineStr">
        <is>
          <t>RECHAZADO</t>
        </is>
      </c>
      <c r="O335" s="117" t="n"/>
    </row>
    <row r="336">
      <c r="A336" s="190" t="n">
        <v>46057</v>
      </c>
      <c r="B336" s="190" t="n">
        <v>46056</v>
      </c>
      <c r="C336" s="125" t="inlineStr">
        <is>
          <t>F-7944</t>
        </is>
      </c>
      <c r="D336" s="126" t="inlineStr">
        <is>
          <t>IML</t>
        </is>
      </c>
      <c r="E336" s="125" t="n">
        <v>1136278</v>
      </c>
      <c r="F336" s="126" t="inlineStr">
        <is>
          <t>APRIL SHOWER</t>
        </is>
      </c>
      <c r="G336" s="126" t="inlineStr">
        <is>
          <t>EMPAQUE</t>
        </is>
      </c>
      <c r="H336" s="117" t="inlineStr">
        <is>
          <t>TEJIDO</t>
        </is>
      </c>
      <c r="I336" s="126" t="inlineStr">
        <is>
          <t>JERSEY</t>
        </is>
      </c>
      <c r="J336" s="126" t="inlineStr">
        <is>
          <t>MALLA</t>
        </is>
      </c>
      <c r="K336" s="126" t="inlineStr">
        <is>
          <t>INSPECCION</t>
        </is>
      </c>
      <c r="L336" s="125" t="inlineStr">
        <is>
          <t>NOCHE</t>
        </is>
      </c>
      <c r="M336" s="126" t="n">
        <v>23.3</v>
      </c>
      <c r="N336" s="113" t="inlineStr">
        <is>
          <t>RECHAZADO</t>
        </is>
      </c>
      <c r="O336" s="126" t="n"/>
    </row>
    <row r="337">
      <c r="A337" s="191" t="n">
        <v>46057</v>
      </c>
      <c r="B337" s="191" t="n">
        <v>46056</v>
      </c>
      <c r="C337" s="118" t="inlineStr">
        <is>
          <t>D-6689</t>
        </is>
      </c>
      <c r="D337" s="117" t="inlineStr">
        <is>
          <t>SANMAR</t>
        </is>
      </c>
      <c r="E337" s="118" t="n">
        <v>1136133</v>
      </c>
      <c r="F337" s="117" t="inlineStr">
        <is>
          <t>TRUE NAVY</t>
        </is>
      </c>
      <c r="G337" s="117" t="inlineStr">
        <is>
          <t>TINTORERIA</t>
        </is>
      </c>
      <c r="H337" s="117" t="inlineStr">
        <is>
          <t>TINTORERÍA</t>
        </is>
      </c>
      <c r="I337" s="117" t="inlineStr">
        <is>
          <t>INTERLOCK</t>
        </is>
      </c>
      <c r="J337" s="117" t="inlineStr">
        <is>
          <t>TONO FUERA DE ESTÁNDAR</t>
        </is>
      </c>
      <c r="K337" s="117" t="inlineStr">
        <is>
          <t>ANALISTA DE COLOR</t>
        </is>
      </c>
      <c r="L337" s="118" t="inlineStr">
        <is>
          <t>NOCHE</t>
        </is>
      </c>
      <c r="M337" s="117" t="n">
        <v>970</v>
      </c>
      <c r="N337" s="119" t="inlineStr">
        <is>
          <t>RECHAZADO</t>
        </is>
      </c>
      <c r="O337" s="117" t="n"/>
    </row>
    <row r="338">
      <c r="A338" s="190" t="n">
        <v>46057</v>
      </c>
      <c r="B338" s="190" t="n">
        <v>46056</v>
      </c>
      <c r="C338" s="125" t="inlineStr">
        <is>
          <t>D-6700</t>
        </is>
      </c>
      <c r="D338" s="126" t="inlineStr">
        <is>
          <t>KANTEX</t>
        </is>
      </c>
      <c r="E338" s="125" t="n">
        <v>3207923</v>
      </c>
      <c r="F338" s="126" t="inlineStr">
        <is>
          <t>MIRROR BLUE / BRIGHT WHITE</t>
        </is>
      </c>
      <c r="G338" s="126" t="inlineStr">
        <is>
          <t>EMPAQUE</t>
        </is>
      </c>
      <c r="H338" s="126" t="inlineStr">
        <is>
          <t>TEJIDO</t>
        </is>
      </c>
      <c r="I338" s="129" t="inlineStr">
        <is>
          <t>JERSEY SPANDEX</t>
        </is>
      </c>
      <c r="J338" s="126" t="inlineStr">
        <is>
          <t xml:space="preserve">LINEA DE AGUJA </t>
        </is>
      </c>
      <c r="K338" s="126" t="inlineStr">
        <is>
          <t>INSPECCION</t>
        </is>
      </c>
      <c r="L338" s="125" t="inlineStr">
        <is>
          <t>NOCHE</t>
        </is>
      </c>
      <c r="M338" s="126" t="n">
        <v>237.9</v>
      </c>
      <c r="N338" s="113" t="inlineStr">
        <is>
          <t>APROBADO</t>
        </is>
      </c>
      <c r="O338" s="126" t="n"/>
    </row>
    <row r="339">
      <c r="A339" s="191" t="n">
        <v>46057</v>
      </c>
      <c r="B339" s="191" t="n">
        <v>46056</v>
      </c>
      <c r="C339" s="118" t="inlineStr">
        <is>
          <t>D-6699</t>
        </is>
      </c>
      <c r="D339" s="117" t="inlineStr">
        <is>
          <t>KANTEX</t>
        </is>
      </c>
      <c r="E339" s="118" t="inlineStr">
        <is>
          <t>3207975-73</t>
        </is>
      </c>
      <c r="F339" s="117" t="inlineStr">
        <is>
          <t>FRAGNANT LILAC</t>
        </is>
      </c>
      <c r="G339" s="117" t="inlineStr">
        <is>
          <t>EMPAQUE</t>
        </is>
      </c>
      <c r="H339" s="111" t="inlineStr">
        <is>
          <t>TEJIDO</t>
        </is>
      </c>
      <c r="I339" s="117" t="inlineStr">
        <is>
          <t>JERSEY SPANDEX</t>
        </is>
      </c>
      <c r="J339" s="117" t="inlineStr">
        <is>
          <t xml:space="preserve">LINEA DE AGUJA </t>
        </is>
      </c>
      <c r="K339" s="117" t="inlineStr">
        <is>
          <t>INSPECCION</t>
        </is>
      </c>
      <c r="L339" s="118" t="inlineStr">
        <is>
          <t>NOCHE</t>
        </is>
      </c>
      <c r="M339" s="117" t="n">
        <v>463.84</v>
      </c>
      <c r="N339" s="113" t="inlineStr">
        <is>
          <t>APROBADO</t>
        </is>
      </c>
      <c r="O339" s="117" t="n"/>
    </row>
    <row r="340">
      <c r="A340" s="190" t="n">
        <v>46057</v>
      </c>
      <c r="B340" s="190" t="n">
        <v>46056</v>
      </c>
      <c r="C340" s="125" t="inlineStr">
        <is>
          <t>F-7954</t>
        </is>
      </c>
      <c r="D340" s="126" t="inlineStr">
        <is>
          <t>IML</t>
        </is>
      </c>
      <c r="E340" s="125" t="n">
        <v>1136439</v>
      </c>
      <c r="F340" s="126" t="inlineStr">
        <is>
          <t>IRIS NAVY</t>
        </is>
      </c>
      <c r="G340" s="126" t="inlineStr">
        <is>
          <t>EMPAQUE</t>
        </is>
      </c>
      <c r="H340" s="126" t="inlineStr">
        <is>
          <t>TEJIDO</t>
        </is>
      </c>
      <c r="I340" s="126" t="inlineStr">
        <is>
          <t>RIB</t>
        </is>
      </c>
      <c r="J340" s="126" t="inlineStr">
        <is>
          <t>BARRADO</t>
        </is>
      </c>
      <c r="K340" s="126" t="inlineStr">
        <is>
          <t>INSPECCION</t>
        </is>
      </c>
      <c r="L340" s="125" t="inlineStr">
        <is>
          <t>NOCHE</t>
        </is>
      </c>
      <c r="M340" s="126" t="n">
        <v>23.54</v>
      </c>
      <c r="N340" s="113" t="inlineStr">
        <is>
          <t>RECHAZADO</t>
        </is>
      </c>
      <c r="O340" s="126" t="n"/>
    </row>
    <row r="341">
      <c r="A341" s="191" t="n">
        <v>46057</v>
      </c>
      <c r="B341" s="191" t="n">
        <v>46056</v>
      </c>
      <c r="C341" s="118" t="inlineStr">
        <is>
          <t>F-7944</t>
        </is>
      </c>
      <c r="D341" s="117" t="inlineStr">
        <is>
          <t>IML</t>
        </is>
      </c>
      <c r="E341" s="118" t="n">
        <v>1136114</v>
      </c>
      <c r="F341" s="117" t="inlineStr">
        <is>
          <t>ORANGA MICKEY</t>
        </is>
      </c>
      <c r="G341" s="117" t="inlineStr">
        <is>
          <t>TINTORERIA</t>
        </is>
      </c>
      <c r="H341" s="117" t="inlineStr">
        <is>
          <t>TINTORERÍA</t>
        </is>
      </c>
      <c r="I341" s="117" t="inlineStr">
        <is>
          <t>RIB</t>
        </is>
      </c>
      <c r="J341" s="117" t="inlineStr">
        <is>
          <t>TONO FUERA DE ESTÁNDAR</t>
        </is>
      </c>
      <c r="K341" s="117" t="inlineStr">
        <is>
          <t>ANALISTA DE COLOR</t>
        </is>
      </c>
      <c r="L341" s="118" t="inlineStr">
        <is>
          <t>NOCHE</t>
        </is>
      </c>
      <c r="M341" s="117" t="n">
        <v>450</v>
      </c>
      <c r="N341" s="119" t="inlineStr">
        <is>
          <t>RECHAZADO</t>
        </is>
      </c>
      <c r="O341" s="117" t="n"/>
    </row>
    <row r="342">
      <c r="A342" s="190" t="n">
        <v>46057</v>
      </c>
      <c r="B342" s="190" t="n">
        <v>46056</v>
      </c>
      <c r="C342" s="125" t="inlineStr">
        <is>
          <t>F-7959</t>
        </is>
      </c>
      <c r="D342" s="126" t="inlineStr">
        <is>
          <t>IML</t>
        </is>
      </c>
      <c r="E342" s="125" t="inlineStr">
        <is>
          <t>1136633/632/546</t>
        </is>
      </c>
      <c r="F342" s="126" t="inlineStr">
        <is>
          <t>VINTAGE WHITE</t>
        </is>
      </c>
      <c r="G342" s="126" t="inlineStr">
        <is>
          <t>TINTORERIA</t>
        </is>
      </c>
      <c r="H342" s="129" t="inlineStr">
        <is>
          <t>TINTORERÍA</t>
        </is>
      </c>
      <c r="I342" s="126" t="inlineStr">
        <is>
          <t>JERSEY</t>
        </is>
      </c>
      <c r="J342" s="129" t="inlineStr">
        <is>
          <t>TONO FUERA DE ESTÁNDAR</t>
        </is>
      </c>
      <c r="K342" s="126" t="inlineStr">
        <is>
          <t>ANALISTA DE COLOR</t>
        </is>
      </c>
      <c r="L342" s="125" t="inlineStr">
        <is>
          <t>NOCHE</t>
        </is>
      </c>
      <c r="M342" s="126" t="n">
        <v>1260</v>
      </c>
      <c r="N342" s="113" t="inlineStr">
        <is>
          <t>RECHAZADO</t>
        </is>
      </c>
      <c r="O342" s="126" t="n"/>
    </row>
    <row r="343">
      <c r="A343" s="191" t="n">
        <v>46058</v>
      </c>
      <c r="B343" s="191" t="n">
        <v>46057</v>
      </c>
      <c r="C343" s="118" t="inlineStr">
        <is>
          <t>D-6689</t>
        </is>
      </c>
      <c r="D343" s="117" t="inlineStr">
        <is>
          <t>SANMAR</t>
        </is>
      </c>
      <c r="E343" s="118" t="n">
        <v>3208057</v>
      </c>
      <c r="F343" s="117" t="inlineStr">
        <is>
          <t>ROYAL</t>
        </is>
      </c>
      <c r="G343" s="117" t="inlineStr">
        <is>
          <t>EMPAQUE</t>
        </is>
      </c>
      <c r="H343" s="111" t="inlineStr">
        <is>
          <t>TEJIDO</t>
        </is>
      </c>
      <c r="I343" s="117" t="inlineStr">
        <is>
          <t>INTERLOCK</t>
        </is>
      </c>
      <c r="J343" s="117" t="inlineStr">
        <is>
          <t xml:space="preserve">LINEA DE AGUJA </t>
        </is>
      </c>
      <c r="K343" s="117" t="inlineStr">
        <is>
          <t>INSPECCION</t>
        </is>
      </c>
      <c r="L343" s="118" t="inlineStr">
        <is>
          <t>NOCHE</t>
        </is>
      </c>
      <c r="M343" s="117" t="n">
        <v>3.66</v>
      </c>
      <c r="N343" s="119" t="inlineStr">
        <is>
          <t>RECHAZADO</t>
        </is>
      </c>
      <c r="O343" s="117" t="n"/>
    </row>
    <row r="344">
      <c r="A344" s="190" t="n">
        <v>46058</v>
      </c>
      <c r="B344" s="190" t="n">
        <v>46057</v>
      </c>
      <c r="C344" s="125" t="inlineStr">
        <is>
          <t>F-7968</t>
        </is>
      </c>
      <c r="D344" s="126" t="inlineStr">
        <is>
          <t>IML</t>
        </is>
      </c>
      <c r="E344" s="125" t="n">
        <v>1136179</v>
      </c>
      <c r="F344" s="126" t="inlineStr">
        <is>
          <t>WHITE ESTAMPADO</t>
        </is>
      </c>
      <c r="G344" s="126" t="inlineStr">
        <is>
          <t>EMPAQUE</t>
        </is>
      </c>
      <c r="H344" s="126" t="inlineStr">
        <is>
          <t>TEJIDO</t>
        </is>
      </c>
      <c r="I344" s="126" t="inlineStr">
        <is>
          <t>JERSEY</t>
        </is>
      </c>
      <c r="J344" s="126" t="inlineStr">
        <is>
          <t xml:space="preserve">LINEA DE AGUJA </t>
        </is>
      </c>
      <c r="K344" s="126" t="inlineStr">
        <is>
          <t>INSPECCION</t>
        </is>
      </c>
      <c r="L344" s="125" t="inlineStr">
        <is>
          <t>NOCHE</t>
        </is>
      </c>
      <c r="M344" s="126" t="n">
        <v>4.3</v>
      </c>
      <c r="N344" s="113" t="inlineStr">
        <is>
          <t>RECHAZADO</t>
        </is>
      </c>
      <c r="O344" s="126" t="n"/>
    </row>
    <row r="345">
      <c r="A345" s="191" t="n">
        <v>46058</v>
      </c>
      <c r="B345" s="191" t="n">
        <v>46057</v>
      </c>
      <c r="C345" s="118" t="inlineStr">
        <is>
          <t>D-6693</t>
        </is>
      </c>
      <c r="D345" s="117" t="inlineStr">
        <is>
          <t>INTRADECO</t>
        </is>
      </c>
      <c r="E345" s="118" t="n">
        <v>1136524</v>
      </c>
      <c r="F345" s="117" t="inlineStr">
        <is>
          <t>RICH BLACK</t>
        </is>
      </c>
      <c r="G345" s="117" t="inlineStr">
        <is>
          <t>EMPAQUE</t>
        </is>
      </c>
      <c r="H345" s="117" t="inlineStr">
        <is>
          <t>TEJIDO</t>
        </is>
      </c>
      <c r="I345" s="117" t="inlineStr">
        <is>
          <t>PINTEC</t>
        </is>
      </c>
      <c r="J345" s="126" t="inlineStr">
        <is>
          <t>MALLA</t>
        </is>
      </c>
      <c r="K345" s="117" t="inlineStr">
        <is>
          <t>INSPECCION</t>
        </is>
      </c>
      <c r="L345" s="118" t="inlineStr">
        <is>
          <t>NOCHE</t>
        </is>
      </c>
      <c r="M345" s="117" t="n">
        <v>5.3</v>
      </c>
      <c r="N345" s="119" t="inlineStr">
        <is>
          <t>RECHAZADO</t>
        </is>
      </c>
      <c r="O345" s="117" t="n"/>
    </row>
    <row r="346">
      <c r="A346" s="190" t="n">
        <v>46058</v>
      </c>
      <c r="B346" s="190" t="n">
        <v>46057</v>
      </c>
      <c r="C346" s="125" t="inlineStr">
        <is>
          <t>D-6699</t>
        </is>
      </c>
      <c r="D346" s="126" t="inlineStr">
        <is>
          <t>KANTEX</t>
        </is>
      </c>
      <c r="E346" s="125" t="n">
        <v>3207976</v>
      </c>
      <c r="F346" s="126" t="inlineStr">
        <is>
          <t>BOLD BLACK</t>
        </is>
      </c>
      <c r="G346" s="126" t="inlineStr">
        <is>
          <t>EMPAQUE</t>
        </is>
      </c>
      <c r="H346" s="126" t="inlineStr">
        <is>
          <t>TEJIDO</t>
        </is>
      </c>
      <c r="I346" s="129" t="inlineStr">
        <is>
          <t>JERSEY SPANDEX</t>
        </is>
      </c>
      <c r="J346" s="126" t="inlineStr">
        <is>
          <t>BARRADO</t>
        </is>
      </c>
      <c r="K346" s="126" t="inlineStr">
        <is>
          <t>INSPECCION</t>
        </is>
      </c>
      <c r="L346" s="125" t="inlineStr">
        <is>
          <t>NOCHE</t>
        </is>
      </c>
      <c r="M346" s="126" t="n">
        <v>18.92</v>
      </c>
      <c r="N346" s="113" t="inlineStr">
        <is>
          <t>RECHAZADO</t>
        </is>
      </c>
      <c r="O346" s="126" t="n"/>
    </row>
    <row r="347">
      <c r="A347" s="191" t="n">
        <v>46058</v>
      </c>
      <c r="B347" s="191" t="n">
        <v>46057</v>
      </c>
      <c r="C347" s="118" t="inlineStr">
        <is>
          <t>D-6699</t>
        </is>
      </c>
      <c r="D347" s="117" t="inlineStr">
        <is>
          <t>KANTEX</t>
        </is>
      </c>
      <c r="E347" s="118" t="n">
        <v>3207977</v>
      </c>
      <c r="F347" s="117" t="inlineStr">
        <is>
          <t>BOLD BLACK</t>
        </is>
      </c>
      <c r="G347" s="117" t="inlineStr">
        <is>
          <t>EMPAQUE</t>
        </is>
      </c>
      <c r="H347" s="111" t="inlineStr">
        <is>
          <t>TEJIDO</t>
        </is>
      </c>
      <c r="I347" s="117" t="inlineStr">
        <is>
          <t>JERSEY SPANDEX</t>
        </is>
      </c>
      <c r="J347" s="117" t="inlineStr">
        <is>
          <t>BARRADO</t>
        </is>
      </c>
      <c r="K347" s="117" t="inlineStr">
        <is>
          <t>INSPECCION</t>
        </is>
      </c>
      <c r="L347" s="118" t="inlineStr">
        <is>
          <t>NOCHE</t>
        </is>
      </c>
      <c r="M347" s="117" t="n">
        <v>36.66</v>
      </c>
      <c r="N347" s="119" t="inlineStr">
        <is>
          <t>RECHAZADO</t>
        </is>
      </c>
      <c r="O347" s="117" t="n"/>
    </row>
    <row r="348">
      <c r="A348" s="190" t="n">
        <v>46058</v>
      </c>
      <c r="B348" s="190" t="n">
        <v>46057</v>
      </c>
      <c r="C348" s="125" t="inlineStr">
        <is>
          <t>F-7963</t>
        </is>
      </c>
      <c r="D348" s="126" t="inlineStr">
        <is>
          <t>IML</t>
        </is>
      </c>
      <c r="E348" s="125" t="n">
        <v>3208033</v>
      </c>
      <c r="F348" s="126" t="inlineStr">
        <is>
          <t>BLACK KNIGHT</t>
        </is>
      </c>
      <c r="G348" s="126" t="inlineStr">
        <is>
          <t>EMPAQUE</t>
        </is>
      </c>
      <c r="H348" s="126" t="inlineStr">
        <is>
          <t>ACABADOS</t>
        </is>
      </c>
      <c r="I348" s="126" t="inlineStr">
        <is>
          <t>JERSEY</t>
        </is>
      </c>
      <c r="J348" s="129" t="inlineStr">
        <is>
          <t>SAFONES DE RAMA</t>
        </is>
      </c>
      <c r="K348" s="126" t="inlineStr">
        <is>
          <t>INSPECCION</t>
        </is>
      </c>
      <c r="L348" s="125" t="inlineStr">
        <is>
          <t>NOCHE</t>
        </is>
      </c>
      <c r="M348" s="126" t="n">
        <v>9.9</v>
      </c>
      <c r="N348" s="113" t="inlineStr">
        <is>
          <t>RECHAZADO</t>
        </is>
      </c>
      <c r="O348" s="126" t="n"/>
    </row>
    <row r="349">
      <c r="A349" s="191" t="n">
        <v>46058</v>
      </c>
      <c r="B349" s="191" t="n">
        <v>46057</v>
      </c>
      <c r="C349" s="118" t="inlineStr">
        <is>
          <t>F-7967</t>
        </is>
      </c>
      <c r="D349" s="117" t="inlineStr">
        <is>
          <t>NAUTICA</t>
        </is>
      </c>
      <c r="E349" s="118" t="n">
        <v>1136651</v>
      </c>
      <c r="F349" s="117" t="inlineStr">
        <is>
          <t>NAVY</t>
        </is>
      </c>
      <c r="G349" s="117" t="inlineStr">
        <is>
          <t>TINTORERIA</t>
        </is>
      </c>
      <c r="H349" s="117" t="inlineStr">
        <is>
          <t>TINTORERÍA</t>
        </is>
      </c>
      <c r="I349" s="117" t="inlineStr">
        <is>
          <t>JERSEY</t>
        </is>
      </c>
      <c r="J349" s="117" t="inlineStr">
        <is>
          <t xml:space="preserve">COLOR DISPAREJO </t>
        </is>
      </c>
      <c r="K349" s="117" t="inlineStr">
        <is>
          <t>ANALISTA DE COLOR</t>
        </is>
      </c>
      <c r="L349" s="118" t="inlineStr">
        <is>
          <t>NOCHE</t>
        </is>
      </c>
      <c r="M349" s="117" t="n">
        <v>648</v>
      </c>
      <c r="N349" s="113" t="inlineStr">
        <is>
          <t>APROBADO</t>
        </is>
      </c>
      <c r="O349" s="117" t="n"/>
    </row>
    <row r="350">
      <c r="A350" s="190" t="n">
        <v>46058</v>
      </c>
      <c r="B350" s="190" t="n">
        <v>46057</v>
      </c>
      <c r="C350" s="125" t="inlineStr">
        <is>
          <t>F-7944</t>
        </is>
      </c>
      <c r="D350" s="126" t="inlineStr">
        <is>
          <t>IML</t>
        </is>
      </c>
      <c r="E350" s="125" t="n">
        <v>1135737</v>
      </c>
      <c r="F350" s="126" t="inlineStr">
        <is>
          <t>GOLDEN STRAW</t>
        </is>
      </c>
      <c r="G350" s="126" t="inlineStr">
        <is>
          <t>TINTORERIA</t>
        </is>
      </c>
      <c r="H350" s="129" t="inlineStr">
        <is>
          <t>TINTORERÍA</t>
        </is>
      </c>
      <c r="I350" s="126" t="inlineStr">
        <is>
          <t>JERSEY</t>
        </is>
      </c>
      <c r="J350" s="129" t="inlineStr">
        <is>
          <t>TONO FUERA DE ESTÁNDAR</t>
        </is>
      </c>
      <c r="K350" s="126" t="inlineStr">
        <is>
          <t>ANALISTA DE COLOR</t>
        </is>
      </c>
      <c r="L350" s="125" t="inlineStr">
        <is>
          <t>NOCHE</t>
        </is>
      </c>
      <c r="M350" s="126" t="n">
        <v>100</v>
      </c>
      <c r="N350" s="113" t="inlineStr">
        <is>
          <t>RECHAZADO</t>
        </is>
      </c>
      <c r="O350" s="126" t="n"/>
    </row>
    <row r="351">
      <c r="A351" s="191" t="n">
        <v>46058</v>
      </c>
      <c r="B351" s="191" t="n">
        <v>46057</v>
      </c>
      <c r="C351" s="118" t="inlineStr">
        <is>
          <t>D-6727</t>
        </is>
      </c>
      <c r="D351" s="117" t="inlineStr">
        <is>
          <t>KANTEX</t>
        </is>
      </c>
      <c r="E351" s="118" t="n">
        <v>1099893</v>
      </c>
      <c r="F351" s="117" t="inlineStr">
        <is>
          <t>BLACK</t>
        </is>
      </c>
      <c r="G351" s="117" t="inlineStr">
        <is>
          <t>EMPAQUE</t>
        </is>
      </c>
      <c r="H351" s="117" t="inlineStr">
        <is>
          <t>ACABADOS</t>
        </is>
      </c>
      <c r="I351" s="117" t="inlineStr">
        <is>
          <t>INTERLOCK</t>
        </is>
      </c>
      <c r="J351" s="117" t="inlineStr">
        <is>
          <t>PARON DE RAMA</t>
        </is>
      </c>
      <c r="K351" s="117" t="inlineStr">
        <is>
          <t>INSPECCION</t>
        </is>
      </c>
      <c r="L351" s="118" t="inlineStr">
        <is>
          <t>NOCHE</t>
        </is>
      </c>
      <c r="M351" s="117" t="n">
        <v>8.48</v>
      </c>
      <c r="N351" s="119" t="inlineStr">
        <is>
          <t>RECHAZADO</t>
        </is>
      </c>
      <c r="O351" s="117" t="n"/>
    </row>
    <row r="352">
      <c r="A352" s="190" t="n">
        <v>46058</v>
      </c>
      <c r="B352" s="190" t="n">
        <v>46057</v>
      </c>
      <c r="C352" s="125" t="inlineStr">
        <is>
          <t>D-6561</t>
        </is>
      </c>
      <c r="D352" s="126" t="inlineStr">
        <is>
          <t>ZIMATEX</t>
        </is>
      </c>
      <c r="E352" s="125" t="n">
        <v>3208048</v>
      </c>
      <c r="F352" s="126" t="inlineStr">
        <is>
          <t>BLACK</t>
        </is>
      </c>
      <c r="G352" s="126" t="inlineStr">
        <is>
          <t>TINTORERIA</t>
        </is>
      </c>
      <c r="H352" s="129" t="inlineStr">
        <is>
          <t>TINTORERÍA</t>
        </is>
      </c>
      <c r="I352" s="126" t="inlineStr">
        <is>
          <t>INTERLOCK</t>
        </is>
      </c>
      <c r="J352" s="129" t="inlineStr">
        <is>
          <t>TONO FUERA DE ESTÁNDAR</t>
        </is>
      </c>
      <c r="K352" s="126" t="inlineStr">
        <is>
          <t>ANALISTA DE COLOR</t>
        </is>
      </c>
      <c r="L352" s="125" t="inlineStr">
        <is>
          <t>NOCHE</t>
        </is>
      </c>
      <c r="M352" s="126" t="n">
        <v>516</v>
      </c>
      <c r="N352" s="113" t="inlineStr">
        <is>
          <t>RECHAZADO</t>
        </is>
      </c>
      <c r="O352" s="126" t="n"/>
    </row>
    <row r="353">
      <c r="A353" s="191" t="n">
        <v>46058</v>
      </c>
      <c r="B353" s="191" t="n">
        <v>46057</v>
      </c>
      <c r="C353" s="118" t="inlineStr">
        <is>
          <t>D-6580</t>
        </is>
      </c>
      <c r="D353" s="117" t="inlineStr">
        <is>
          <t>INTRADECO</t>
        </is>
      </c>
      <c r="E353" s="118" t="n">
        <v>1136663</v>
      </c>
      <c r="F353" s="117" t="inlineStr">
        <is>
          <t>COLLEGIATE GREEN</t>
        </is>
      </c>
      <c r="G353" s="117" t="inlineStr">
        <is>
          <t>EMPAQUE</t>
        </is>
      </c>
      <c r="H353" s="111" t="inlineStr">
        <is>
          <t>TEJIDO</t>
        </is>
      </c>
      <c r="I353" s="117" t="inlineStr">
        <is>
          <t>PINTEC</t>
        </is>
      </c>
      <c r="J353" s="117" t="inlineStr">
        <is>
          <t>BARRADO</t>
        </is>
      </c>
      <c r="K353" s="117" t="inlineStr">
        <is>
          <t>INSPECCION</t>
        </is>
      </c>
      <c r="L353" s="118" t="inlineStr">
        <is>
          <t>NOCHE</t>
        </is>
      </c>
      <c r="M353" s="117" t="n">
        <v>20.88</v>
      </c>
      <c r="N353" s="119" t="inlineStr">
        <is>
          <t>RECHAZADO</t>
        </is>
      </c>
      <c r="O353" s="117" t="n"/>
    </row>
    <row r="354">
      <c r="A354" s="190" t="n">
        <v>46059</v>
      </c>
      <c r="B354" s="190" t="n">
        <v>46058</v>
      </c>
      <c r="C354" s="125" t="inlineStr">
        <is>
          <t>D-6561</t>
        </is>
      </c>
      <c r="D354" s="126" t="inlineStr">
        <is>
          <t>ZIMATEX</t>
        </is>
      </c>
      <c r="E354" s="125" t="n">
        <v>3208048</v>
      </c>
      <c r="F354" s="126" t="inlineStr">
        <is>
          <t>BLACK</t>
        </is>
      </c>
      <c r="G354" s="126" t="inlineStr">
        <is>
          <t>ACABADOS</t>
        </is>
      </c>
      <c r="H354" s="129" t="inlineStr">
        <is>
          <t>TINTORERÍA</t>
        </is>
      </c>
      <c r="I354" s="126" t="inlineStr">
        <is>
          <t>INTERLOCK</t>
        </is>
      </c>
      <c r="J354" s="129" t="inlineStr">
        <is>
          <t>TONO FUERA DE ESTÁNDAR</t>
        </is>
      </c>
      <c r="K354" s="126" t="inlineStr">
        <is>
          <t>ANALISTA DE COLOR</t>
        </is>
      </c>
      <c r="L354" s="125" t="inlineStr">
        <is>
          <t>NOCHE</t>
        </is>
      </c>
      <c r="M354" s="126" t="n">
        <v>516</v>
      </c>
      <c r="N354" s="113" t="inlineStr">
        <is>
          <t>RECHAZADO</t>
        </is>
      </c>
      <c r="O354" s="126" t="n"/>
    </row>
    <row r="355">
      <c r="A355" s="191" t="n">
        <v>46059</v>
      </c>
      <c r="B355" s="191" t="n">
        <v>46058</v>
      </c>
      <c r="C355" s="118" t="inlineStr">
        <is>
          <t>D-6561</t>
        </is>
      </c>
      <c r="D355" s="117" t="inlineStr">
        <is>
          <t>ZIMATEX</t>
        </is>
      </c>
      <c r="E355" s="118" t="n">
        <v>3208047</v>
      </c>
      <c r="F355" s="117" t="inlineStr">
        <is>
          <t>BLACK</t>
        </is>
      </c>
      <c r="G355" s="117" t="inlineStr">
        <is>
          <t>EMPAQUE</t>
        </is>
      </c>
      <c r="H355" s="117" t="inlineStr">
        <is>
          <t>TINTORERÍA</t>
        </is>
      </c>
      <c r="I355" s="117" t="inlineStr">
        <is>
          <t>INTERLOCK</t>
        </is>
      </c>
      <c r="J355" s="117" t="inlineStr">
        <is>
          <t>TONO FUERA DE ESTÁNDAR</t>
        </is>
      </c>
      <c r="K355" s="117" t="inlineStr">
        <is>
          <t>ANALISTA DE COLOR</t>
        </is>
      </c>
      <c r="L355" s="118" t="inlineStr">
        <is>
          <t>NOCHE</t>
        </is>
      </c>
      <c r="M355" s="117" t="n">
        <v>516</v>
      </c>
      <c r="N355" s="119" t="inlineStr">
        <is>
          <t>RECHAZADO</t>
        </is>
      </c>
      <c r="O355" s="117" t="n"/>
    </row>
    <row r="356">
      <c r="A356" s="190" t="n">
        <v>46059</v>
      </c>
      <c r="B356" s="190" t="n">
        <v>46058</v>
      </c>
      <c r="C356" s="125" t="inlineStr">
        <is>
          <t>D-6699</t>
        </is>
      </c>
      <c r="D356" s="126" t="inlineStr">
        <is>
          <t>KANTEX</t>
        </is>
      </c>
      <c r="E356" s="125" t="n">
        <v>3207972</v>
      </c>
      <c r="F356" s="126" t="inlineStr">
        <is>
          <t>ROSE PETAL / MAUVE</t>
        </is>
      </c>
      <c r="G356" s="126" t="inlineStr">
        <is>
          <t>EMPAQUE</t>
        </is>
      </c>
      <c r="H356" s="126" t="inlineStr">
        <is>
          <t>TEJIDO</t>
        </is>
      </c>
      <c r="I356" s="129" t="inlineStr">
        <is>
          <t>JERSEY SPANDEX</t>
        </is>
      </c>
      <c r="J356" s="126" t="inlineStr">
        <is>
          <t>BARRADO</t>
        </is>
      </c>
      <c r="K356" s="126" t="inlineStr">
        <is>
          <t>INSPECCION</t>
        </is>
      </c>
      <c r="L356" s="125" t="inlineStr">
        <is>
          <t>NOCHE</t>
        </is>
      </c>
      <c r="M356" s="126" t="n">
        <v>149.14</v>
      </c>
      <c r="N356" s="113" t="inlineStr">
        <is>
          <t>RECHAZADO</t>
        </is>
      </c>
      <c r="O356" s="126" t="n"/>
    </row>
    <row r="357">
      <c r="A357" s="191" t="n">
        <v>46059</v>
      </c>
      <c r="B357" s="191" t="n">
        <v>46058</v>
      </c>
      <c r="C357" s="118" t="inlineStr">
        <is>
          <t>F-7981</t>
        </is>
      </c>
      <c r="D357" s="117" t="inlineStr">
        <is>
          <t>OUTERSTUFF</t>
        </is>
      </c>
      <c r="E357" s="118" t="n">
        <v>1136442</v>
      </c>
      <c r="F357" s="117" t="inlineStr">
        <is>
          <t>RUSH BLUE</t>
        </is>
      </c>
      <c r="G357" s="117" t="inlineStr">
        <is>
          <t>ACABADOS</t>
        </is>
      </c>
      <c r="H357" s="111" t="inlineStr">
        <is>
          <t>TEJIDO</t>
        </is>
      </c>
      <c r="I357" s="117" t="inlineStr">
        <is>
          <t>INTERLOCK</t>
        </is>
      </c>
      <c r="J357" s="117" t="inlineStr">
        <is>
          <t>BARRADO</t>
        </is>
      </c>
      <c r="K357" s="117" t="inlineStr">
        <is>
          <t>INSPECCION</t>
        </is>
      </c>
      <c r="L357" s="118" t="inlineStr">
        <is>
          <t>NOCHE</t>
        </is>
      </c>
      <c r="M357" s="117" t="n">
        <v>476.28</v>
      </c>
      <c r="N357" s="113" t="inlineStr">
        <is>
          <t>APROBADO</t>
        </is>
      </c>
      <c r="O357" s="117" t="n"/>
    </row>
    <row r="358">
      <c r="A358" s="190" t="n">
        <v>46059</v>
      </c>
      <c r="B358" s="190" t="n">
        <v>46058</v>
      </c>
      <c r="C358" s="125" t="inlineStr">
        <is>
          <t>D-6693</t>
        </is>
      </c>
      <c r="D358" s="126" t="inlineStr">
        <is>
          <t>INTRADECO</t>
        </is>
      </c>
      <c r="E358" s="125" t="n">
        <v>1136786</v>
      </c>
      <c r="F358" s="126" t="inlineStr">
        <is>
          <t>RICH BLACK</t>
        </is>
      </c>
      <c r="G358" s="126" t="inlineStr">
        <is>
          <t>EMPAQUE</t>
        </is>
      </c>
      <c r="H358" s="126" t="inlineStr">
        <is>
          <t>TEJIDO</t>
        </is>
      </c>
      <c r="I358" s="126" t="inlineStr">
        <is>
          <t>PINTEC</t>
        </is>
      </c>
      <c r="J358" s="126" t="inlineStr">
        <is>
          <t>BARRADO</t>
        </is>
      </c>
      <c r="K358" s="126" t="inlineStr">
        <is>
          <t>INSPECCION</t>
        </is>
      </c>
      <c r="L358" s="125" t="inlineStr">
        <is>
          <t>NOCHE</t>
        </is>
      </c>
      <c r="M358" s="126" t="n">
        <v>98.94</v>
      </c>
      <c r="N358" s="113" t="inlineStr">
        <is>
          <t>RECHAZADO</t>
        </is>
      </c>
      <c r="O358" s="126" t="n"/>
    </row>
    <row r="359">
      <c r="A359" s="191" t="n">
        <v>46059</v>
      </c>
      <c r="B359" s="191" t="n">
        <v>46058</v>
      </c>
      <c r="C359" s="118" t="inlineStr">
        <is>
          <t>D-6527</t>
        </is>
      </c>
      <c r="D359" s="117" t="inlineStr">
        <is>
          <t>SANMAR</t>
        </is>
      </c>
      <c r="E359" s="118" t="n">
        <v>1136443</v>
      </c>
      <c r="F359" s="117" t="inlineStr">
        <is>
          <t>TEAM PURPLE</t>
        </is>
      </c>
      <c r="G359" s="117" t="inlineStr">
        <is>
          <t>ACABADOS</t>
        </is>
      </c>
      <c r="H359" s="117" t="inlineStr">
        <is>
          <t>TINTORERÍA</t>
        </is>
      </c>
      <c r="I359" s="117" t="inlineStr">
        <is>
          <t>INTERLOCK</t>
        </is>
      </c>
      <c r="J359" s="111" t="inlineStr">
        <is>
          <t>MANCHAS DE COLORANTE</t>
        </is>
      </c>
      <c r="K359" s="117" t="inlineStr">
        <is>
          <t>INSPECCION</t>
        </is>
      </c>
      <c r="L359" s="118" t="inlineStr">
        <is>
          <t>NOCHE</t>
        </is>
      </c>
      <c r="M359" s="117" t="n">
        <v>476</v>
      </c>
      <c r="N359" s="119" t="inlineStr">
        <is>
          <t>RECHAZADO</t>
        </is>
      </c>
      <c r="O359" s="117" t="n"/>
    </row>
    <row r="360">
      <c r="A360" s="190" t="n">
        <v>46059</v>
      </c>
      <c r="B360" s="190" t="n">
        <v>46058</v>
      </c>
      <c r="C360" s="125" t="inlineStr">
        <is>
          <t>D-6689</t>
        </is>
      </c>
      <c r="D360" s="126" t="inlineStr">
        <is>
          <t>SANMAR</t>
        </is>
      </c>
      <c r="E360" s="125" t="n">
        <v>1136642</v>
      </c>
      <c r="F360" s="126" t="inlineStr">
        <is>
          <t>NEON PINK</t>
        </is>
      </c>
      <c r="G360" s="126" t="inlineStr">
        <is>
          <t>EMPAQUE</t>
        </is>
      </c>
      <c r="H360" s="126" t="inlineStr">
        <is>
          <t>ACABADOS</t>
        </is>
      </c>
      <c r="I360" s="126" t="inlineStr">
        <is>
          <t>INTERLOCK</t>
        </is>
      </c>
      <c r="J360" s="129" t="inlineStr">
        <is>
          <t>MANCHA DE SUCIEDAD</t>
        </is>
      </c>
      <c r="K360" s="126" t="inlineStr">
        <is>
          <t>INSPECCION</t>
        </is>
      </c>
      <c r="L360" s="125" t="inlineStr">
        <is>
          <t>NOCHE</t>
        </is>
      </c>
      <c r="M360" s="126" t="n">
        <v>49.76</v>
      </c>
      <c r="N360" s="113" t="inlineStr">
        <is>
          <t>RECHAZADO</t>
        </is>
      </c>
      <c r="O360" s="126" t="n"/>
    </row>
    <row r="361">
      <c r="A361" s="191" t="n">
        <v>46059</v>
      </c>
      <c r="B361" s="191" t="n">
        <v>46058</v>
      </c>
      <c r="C361" s="118" t="inlineStr">
        <is>
          <t>D-7951</t>
        </is>
      </c>
      <c r="D361" s="117" t="inlineStr">
        <is>
          <t>OUTERSTUFF</t>
        </is>
      </c>
      <c r="E361" s="118" t="n">
        <v>1136785</v>
      </c>
      <c r="F361" s="117" t="inlineStr">
        <is>
          <t>HEATHER GREY DYSTAR</t>
        </is>
      </c>
      <c r="G361" s="117" t="inlineStr">
        <is>
          <t>EMPAQUE</t>
        </is>
      </c>
      <c r="H361" s="117" t="inlineStr">
        <is>
          <t>ACABADOS</t>
        </is>
      </c>
      <c r="I361" s="117" t="inlineStr">
        <is>
          <t>JERSEY</t>
        </is>
      </c>
      <c r="J361" s="117" t="inlineStr">
        <is>
          <t>SAFONES DE RAMA</t>
        </is>
      </c>
      <c r="K361" s="117" t="inlineStr">
        <is>
          <t>INSPECCION</t>
        </is>
      </c>
      <c r="L361" s="118" t="inlineStr">
        <is>
          <t>NOCHE</t>
        </is>
      </c>
      <c r="M361" s="117" t="n">
        <v>200</v>
      </c>
      <c r="N361" s="113" t="inlineStr">
        <is>
          <t>APROBADO</t>
        </is>
      </c>
      <c r="O361" s="117" t="n"/>
    </row>
    <row r="362">
      <c r="A362" s="190" t="n">
        <v>46059</v>
      </c>
      <c r="B362" s="190" t="n">
        <v>46058</v>
      </c>
      <c r="C362" s="125" t="inlineStr">
        <is>
          <t>D-6727</t>
        </is>
      </c>
      <c r="D362" s="126" t="inlineStr">
        <is>
          <t>KANTEX</t>
        </is>
      </c>
      <c r="E362" s="125" t="n">
        <v>3208006</v>
      </c>
      <c r="F362" s="126" t="inlineStr">
        <is>
          <t>TRADITIONAL NAVY</t>
        </is>
      </c>
      <c r="G362" s="126" t="inlineStr">
        <is>
          <t>EMPAQUE</t>
        </is>
      </c>
      <c r="H362" s="126" t="inlineStr">
        <is>
          <t>TEJIDO</t>
        </is>
      </c>
      <c r="I362" s="126" t="inlineStr">
        <is>
          <t>INTERLOCK</t>
        </is>
      </c>
      <c r="J362" s="126" t="inlineStr">
        <is>
          <t>BARRADO</t>
        </is>
      </c>
      <c r="K362" s="126" t="inlineStr">
        <is>
          <t>INSPECCION</t>
        </is>
      </c>
      <c r="L362" s="125" t="inlineStr">
        <is>
          <t>NOCHE</t>
        </is>
      </c>
      <c r="M362" s="126" t="n">
        <v>144.92</v>
      </c>
      <c r="N362" s="113" t="inlineStr">
        <is>
          <t>APROBADO</t>
        </is>
      </c>
      <c r="O362" s="126" t="n"/>
    </row>
    <row r="363">
      <c r="A363" s="191" t="n">
        <v>46059</v>
      </c>
      <c r="B363" s="191" t="n">
        <v>46058</v>
      </c>
      <c r="C363" s="118" t="inlineStr">
        <is>
          <t>D-6727</t>
        </is>
      </c>
      <c r="D363" s="117" t="inlineStr">
        <is>
          <t>KANTEX</t>
        </is>
      </c>
      <c r="E363" s="118" t="n">
        <v>3208042</v>
      </c>
      <c r="F363" s="117" t="inlineStr">
        <is>
          <t>BRIGHT CARDINAL</t>
        </is>
      </c>
      <c r="G363" s="117" t="inlineStr">
        <is>
          <t>EMPAQUE</t>
        </is>
      </c>
      <c r="H363" s="111" t="inlineStr">
        <is>
          <t>TEJIDO</t>
        </is>
      </c>
      <c r="I363" s="117" t="inlineStr">
        <is>
          <t>INTERLOCK</t>
        </is>
      </c>
      <c r="J363" s="117" t="inlineStr">
        <is>
          <t>BARRADO</t>
        </is>
      </c>
      <c r="K363" s="117" t="inlineStr">
        <is>
          <t>INSPECCION</t>
        </is>
      </c>
      <c r="L363" s="118" t="inlineStr">
        <is>
          <t>NOCHE</t>
        </is>
      </c>
      <c r="M363" s="117" t="n">
        <v>814.3099999999999</v>
      </c>
      <c r="N363" s="113" t="inlineStr">
        <is>
          <t>APROBADO</t>
        </is>
      </c>
      <c r="O363" s="117" t="n"/>
    </row>
    <row r="364">
      <c r="A364" s="190" t="n">
        <v>46059</v>
      </c>
      <c r="B364" s="190" t="n">
        <v>46058</v>
      </c>
      <c r="C364" s="125" t="inlineStr">
        <is>
          <t xml:space="preserve">D-6608 </t>
        </is>
      </c>
      <c r="D364" s="126" t="inlineStr">
        <is>
          <t>KANTEX</t>
        </is>
      </c>
      <c r="E364" s="125" t="n">
        <v>3207971</v>
      </c>
      <c r="F364" s="126" t="inlineStr">
        <is>
          <t>MOSS GREEN</t>
        </is>
      </c>
      <c r="G364" s="126" t="inlineStr">
        <is>
          <t>EMPAQUE</t>
        </is>
      </c>
      <c r="H364" s="126" t="inlineStr">
        <is>
          <t>TEJIDO</t>
        </is>
      </c>
      <c r="I364" s="126" t="inlineStr">
        <is>
          <t>INTERLOCK</t>
        </is>
      </c>
      <c r="J364" s="126" t="inlineStr">
        <is>
          <t>BARRADO</t>
        </is>
      </c>
      <c r="K364" s="126" t="inlineStr">
        <is>
          <t>INSPECCION</t>
        </is>
      </c>
      <c r="L364" s="125" t="inlineStr">
        <is>
          <t>NOCHE</t>
        </is>
      </c>
      <c r="M364" s="126" t="n"/>
      <c r="N364" s="113" t="inlineStr">
        <is>
          <t>APROBADO</t>
        </is>
      </c>
      <c r="O364" s="126" t="n"/>
    </row>
    <row r="365">
      <c r="A365" s="191" t="n">
        <v>46059</v>
      </c>
      <c r="B365" s="191" t="n">
        <v>46058</v>
      </c>
      <c r="C365" s="118" t="inlineStr">
        <is>
          <t>D-6727</t>
        </is>
      </c>
      <c r="D365" s="117" t="inlineStr">
        <is>
          <t>KANTEX</t>
        </is>
      </c>
      <c r="E365" s="118" t="n">
        <v>3208014</v>
      </c>
      <c r="F365" s="117" t="inlineStr">
        <is>
          <t>BRIGHT CARDINAL</t>
        </is>
      </c>
      <c r="G365" s="117" t="inlineStr">
        <is>
          <t>EMPAQUE</t>
        </is>
      </c>
      <c r="H365" s="111" t="inlineStr">
        <is>
          <t>TEJIDO</t>
        </is>
      </c>
      <c r="I365" s="117" t="inlineStr">
        <is>
          <t>INTERLOCK</t>
        </is>
      </c>
      <c r="J365" s="117" t="inlineStr">
        <is>
          <t xml:space="preserve">DOBLES DE PLEGADOR </t>
        </is>
      </c>
      <c r="K365" s="117" t="inlineStr">
        <is>
          <t>INSPECCION</t>
        </is>
      </c>
      <c r="L365" s="118" t="inlineStr">
        <is>
          <t>NOCHE</t>
        </is>
      </c>
      <c r="M365" s="117" t="n">
        <v>833.16</v>
      </c>
      <c r="N365" s="113" t="inlineStr">
        <is>
          <t>APROBADO</t>
        </is>
      </c>
      <c r="O365" s="117" t="inlineStr">
        <is>
          <t>Y QUIEBRES</t>
        </is>
      </c>
    </row>
    <row r="366">
      <c r="A366" s="190" t="n">
        <v>46059</v>
      </c>
      <c r="B366" s="190" t="n">
        <v>46058</v>
      </c>
      <c r="C366" s="125" t="inlineStr">
        <is>
          <t>D-6483</t>
        </is>
      </c>
      <c r="D366" s="126" t="inlineStr">
        <is>
          <t>INTRADECO</t>
        </is>
      </c>
      <c r="E366" s="125" t="n">
        <v>1119333</v>
      </c>
      <c r="F366" s="126" t="inlineStr">
        <is>
          <t>RICH BLACK</t>
        </is>
      </c>
      <c r="G366" s="126" t="inlineStr">
        <is>
          <t>EMPAQUE</t>
        </is>
      </c>
      <c r="H366" s="117" t="inlineStr">
        <is>
          <t>TINTORERÍA</t>
        </is>
      </c>
      <c r="I366" s="126" t="inlineStr">
        <is>
          <t>MINIWAFFLE</t>
        </is>
      </c>
      <c r="J366" s="129" t="inlineStr">
        <is>
          <t>TONO FUERA DE ESTÁNDAR</t>
        </is>
      </c>
      <c r="K366" s="126" t="inlineStr">
        <is>
          <t>ANALISTA DE COLOR</t>
        </is>
      </c>
      <c r="L366" s="125" t="inlineStr">
        <is>
          <t>NOCHE</t>
        </is>
      </c>
      <c r="M366" s="126" t="n">
        <v>132</v>
      </c>
      <c r="N366" s="113" t="inlineStr">
        <is>
          <t>RECHAZADO</t>
        </is>
      </c>
      <c r="O366" s="126" t="n"/>
    </row>
    <row r="367">
      <c r="A367" s="191" t="n">
        <v>46059</v>
      </c>
      <c r="B367" s="191" t="n">
        <v>46058</v>
      </c>
      <c r="C367" s="118" t="inlineStr">
        <is>
          <t>D-6693</t>
        </is>
      </c>
      <c r="D367" s="117" t="inlineStr">
        <is>
          <t>INTRADECO</t>
        </is>
      </c>
      <c r="E367" s="118" t="n">
        <v>1136748</v>
      </c>
      <c r="F367" s="117" t="inlineStr">
        <is>
          <t>RICH BLACK</t>
        </is>
      </c>
      <c r="G367" s="117" t="inlineStr">
        <is>
          <t>EMPAQUE</t>
        </is>
      </c>
      <c r="H367" s="117" t="inlineStr">
        <is>
          <t>TEJIDO</t>
        </is>
      </c>
      <c r="I367" s="117" t="inlineStr">
        <is>
          <t>PINTEC</t>
        </is>
      </c>
      <c r="J367" s="117" t="inlineStr">
        <is>
          <t>JALONES</t>
        </is>
      </c>
      <c r="K367" s="117" t="inlineStr">
        <is>
          <t>INSPECCION</t>
        </is>
      </c>
      <c r="L367" s="118" t="inlineStr">
        <is>
          <t>NOCHE</t>
        </is>
      </c>
      <c r="M367" s="117" t="n">
        <v>98.52</v>
      </c>
      <c r="N367" s="119" t="inlineStr">
        <is>
          <t>RECHAZADO</t>
        </is>
      </c>
      <c r="O367" s="117" t="n"/>
    </row>
    <row r="368">
      <c r="A368" s="190" t="n">
        <v>46059</v>
      </c>
      <c r="B368" s="190" t="n">
        <v>46058</v>
      </c>
      <c r="C368" s="125" t="inlineStr">
        <is>
          <t>F-7981</t>
        </is>
      </c>
      <c r="D368" s="126" t="inlineStr">
        <is>
          <t>OUTERSTUFF</t>
        </is>
      </c>
      <c r="E368" s="125" t="n">
        <v>1136442</v>
      </c>
      <c r="F368" s="126" t="inlineStr">
        <is>
          <t>RUSH BLUE</t>
        </is>
      </c>
      <c r="G368" s="126" t="inlineStr">
        <is>
          <t>EMPAQUE</t>
        </is>
      </c>
      <c r="H368" s="126" t="inlineStr">
        <is>
          <t>TEJIDO</t>
        </is>
      </c>
      <c r="I368" s="126" t="inlineStr">
        <is>
          <t>INTERLOCK</t>
        </is>
      </c>
      <c r="J368" s="126" t="inlineStr">
        <is>
          <t>BARRADO</t>
        </is>
      </c>
      <c r="K368" s="126" t="inlineStr">
        <is>
          <t>INSPECCION</t>
        </is>
      </c>
      <c r="L368" s="125" t="inlineStr">
        <is>
          <t>NOCHE</t>
        </is>
      </c>
      <c r="M368" s="126" t="n">
        <v>476.28</v>
      </c>
      <c r="N368" s="113" t="inlineStr">
        <is>
          <t>RECHAZADO</t>
        </is>
      </c>
      <c r="O368" s="126" t="inlineStr">
        <is>
          <t>Y PESO BAJO</t>
        </is>
      </c>
    </row>
    <row r="369">
      <c r="A369" s="191" t="n">
        <v>46059</v>
      </c>
      <c r="B369" s="191" t="n">
        <v>46058</v>
      </c>
      <c r="C369" s="118" t="inlineStr">
        <is>
          <t>D-6727</t>
        </is>
      </c>
      <c r="D369" s="117" t="inlineStr">
        <is>
          <t>KANTEX</t>
        </is>
      </c>
      <c r="E369" s="118" t="n">
        <v>3208010</v>
      </c>
      <c r="F369" s="117" t="inlineStr">
        <is>
          <t>DARK GREEN</t>
        </is>
      </c>
      <c r="G369" s="117" t="inlineStr">
        <is>
          <t>EMPAQUE</t>
        </is>
      </c>
      <c r="H369" s="111" t="inlineStr">
        <is>
          <t>TEJIDO</t>
        </is>
      </c>
      <c r="I369" s="117" t="inlineStr">
        <is>
          <t>INTERLOCK</t>
        </is>
      </c>
      <c r="J369" s="117" t="inlineStr">
        <is>
          <t xml:space="preserve">DOBLES DE PLEGADOR </t>
        </is>
      </c>
      <c r="K369" s="117" t="inlineStr">
        <is>
          <t>INSPECCION</t>
        </is>
      </c>
      <c r="L369" s="118" t="inlineStr">
        <is>
          <t>NOCHE</t>
        </is>
      </c>
      <c r="M369" s="117" t="n">
        <v>389.38</v>
      </c>
      <c r="N369" s="113" t="inlineStr">
        <is>
          <t>APROBADO</t>
        </is>
      </c>
      <c r="O369" s="117" t="inlineStr">
        <is>
          <t>Y BARRADO</t>
        </is>
      </c>
    </row>
    <row r="370">
      <c r="A370" s="190" t="n">
        <v>46059</v>
      </c>
      <c r="B370" s="190" t="n">
        <v>46058</v>
      </c>
      <c r="C370" s="125" t="inlineStr">
        <is>
          <t>D-6727</t>
        </is>
      </c>
      <c r="D370" s="126" t="inlineStr">
        <is>
          <t>KANTEX</t>
        </is>
      </c>
      <c r="E370" s="125" t="n">
        <v>3208043</v>
      </c>
      <c r="F370" s="126" t="inlineStr">
        <is>
          <t>GAME ROYAL</t>
        </is>
      </c>
      <c r="G370" s="126" t="inlineStr">
        <is>
          <t>EMPAQUE</t>
        </is>
      </c>
      <c r="H370" s="126" t="inlineStr">
        <is>
          <t>TEJIDO</t>
        </is>
      </c>
      <c r="I370" s="126" t="inlineStr">
        <is>
          <t>INTERLOCK</t>
        </is>
      </c>
      <c r="J370" s="126" t="inlineStr">
        <is>
          <t xml:space="preserve">DOBLES DE PLEGADOR </t>
        </is>
      </c>
      <c r="K370" s="126" t="inlineStr">
        <is>
          <t>INSPECCION</t>
        </is>
      </c>
      <c r="L370" s="125" t="inlineStr">
        <is>
          <t>NOCHE</t>
        </is>
      </c>
      <c r="M370" s="126" t="n">
        <v>465.24</v>
      </c>
      <c r="N370" s="113" t="inlineStr">
        <is>
          <t>APROBADO</t>
        </is>
      </c>
      <c r="O370" s="126" t="inlineStr">
        <is>
          <t>Y BARRADO</t>
        </is>
      </c>
    </row>
    <row r="371">
      <c r="A371" s="191" t="n">
        <v>46059</v>
      </c>
      <c r="B371" s="191" t="n">
        <v>46058</v>
      </c>
      <c r="C371" s="118" t="inlineStr">
        <is>
          <t>D-6727</t>
        </is>
      </c>
      <c r="D371" s="117" t="inlineStr">
        <is>
          <t>KANTEX</t>
        </is>
      </c>
      <c r="E371" s="118" t="n">
        <v>3208043</v>
      </c>
      <c r="F371" s="117" t="inlineStr">
        <is>
          <t>GAME ROYAL</t>
        </is>
      </c>
      <c r="G371" s="117" t="inlineStr">
        <is>
          <t>EMPAQUE</t>
        </is>
      </c>
      <c r="H371" s="111" t="inlineStr">
        <is>
          <t>TEJIDO</t>
        </is>
      </c>
      <c r="I371" s="117" t="inlineStr">
        <is>
          <t>INTERLOCK</t>
        </is>
      </c>
      <c r="J371" s="117" t="inlineStr">
        <is>
          <t xml:space="preserve">DOBLES DE PLEGADOR </t>
        </is>
      </c>
      <c r="K371" s="117" t="inlineStr">
        <is>
          <t>INSPECCION</t>
        </is>
      </c>
      <c r="L371" s="118" t="inlineStr">
        <is>
          <t>NOCHE</t>
        </is>
      </c>
      <c r="M371" s="117" t="n">
        <v>23.8</v>
      </c>
      <c r="N371" s="113" t="inlineStr">
        <is>
          <t>APROBADO</t>
        </is>
      </c>
      <c r="O371" s="117" t="n"/>
    </row>
    <row r="372">
      <c r="A372" s="190" t="n">
        <v>46059</v>
      </c>
      <c r="B372" s="190" t="n">
        <v>46058</v>
      </c>
      <c r="C372" s="125" t="inlineStr">
        <is>
          <t>F-7968</t>
        </is>
      </c>
      <c r="D372" s="126" t="inlineStr">
        <is>
          <t>IML</t>
        </is>
      </c>
      <c r="E372" s="125" t="n">
        <v>1136635</v>
      </c>
      <c r="F372" s="126" t="inlineStr">
        <is>
          <t>QUIET ESPANSE</t>
        </is>
      </c>
      <c r="G372" s="126" t="inlineStr">
        <is>
          <t>EMPAQUE</t>
        </is>
      </c>
      <c r="H372" s="126" t="inlineStr">
        <is>
          <t>TEJIDO</t>
        </is>
      </c>
      <c r="I372" s="126" t="inlineStr">
        <is>
          <t>JERSEY</t>
        </is>
      </c>
      <c r="J372" s="126" t="inlineStr">
        <is>
          <t>LINEA DE ACEITE</t>
        </is>
      </c>
      <c r="K372" s="126" t="inlineStr">
        <is>
          <t>INSPECCION</t>
        </is>
      </c>
      <c r="L372" s="125" t="inlineStr">
        <is>
          <t>NOCHE</t>
        </is>
      </c>
      <c r="M372" s="126" t="n">
        <v>349</v>
      </c>
      <c r="N372" s="113" t="inlineStr">
        <is>
          <t>APROBADO</t>
        </is>
      </c>
      <c r="O372" s="126" t="inlineStr">
        <is>
          <t>OK DANNY</t>
        </is>
      </c>
    </row>
    <row r="373">
      <c r="A373" s="191" t="n">
        <v>46060</v>
      </c>
      <c r="B373" s="191" t="n">
        <v>46059</v>
      </c>
      <c r="C373" s="118" t="inlineStr">
        <is>
          <t>D-6681</t>
        </is>
      </c>
      <c r="D373" s="117" t="inlineStr">
        <is>
          <t>INTRADECO</t>
        </is>
      </c>
      <c r="E373" s="118" t="n">
        <v>1136750</v>
      </c>
      <c r="F373" s="117" t="inlineStr">
        <is>
          <t>ARTIC WHITE</t>
        </is>
      </c>
      <c r="G373" s="117" t="inlineStr">
        <is>
          <t>EMPAQUE</t>
        </is>
      </c>
      <c r="H373" s="117" t="inlineStr">
        <is>
          <t>ACABADOS</t>
        </is>
      </c>
      <c r="I373" s="117" t="inlineStr">
        <is>
          <t>JERSEY</t>
        </is>
      </c>
      <c r="J373" s="117" t="inlineStr">
        <is>
          <t xml:space="preserve">MANCHAS DE ACEITE </t>
        </is>
      </c>
      <c r="K373" s="117" t="inlineStr">
        <is>
          <t>INSPECCION</t>
        </is>
      </c>
      <c r="L373" s="118" t="inlineStr">
        <is>
          <t>NOCHE</t>
        </is>
      </c>
      <c r="M373" s="117" t="n">
        <v>68.18000000000001</v>
      </c>
      <c r="N373" s="119" t="inlineStr">
        <is>
          <t>RECHAZADO</t>
        </is>
      </c>
      <c r="O373" s="117" t="n"/>
    </row>
    <row r="374">
      <c r="A374" s="190" t="n">
        <v>46060</v>
      </c>
      <c r="B374" s="190" t="n">
        <v>46059</v>
      </c>
      <c r="C374" s="125" t="inlineStr">
        <is>
          <t>D-6727</t>
        </is>
      </c>
      <c r="D374" s="126" t="inlineStr">
        <is>
          <t>KANTEX</t>
        </is>
      </c>
      <c r="E374" s="125" t="n">
        <v>3208005</v>
      </c>
      <c r="F374" s="126" t="inlineStr">
        <is>
          <t>ATHLETIC NAVY</t>
        </is>
      </c>
      <c r="G374" s="126" t="inlineStr">
        <is>
          <t>EMPAQUE</t>
        </is>
      </c>
      <c r="H374" s="126" t="inlineStr">
        <is>
          <t>TEJIDO</t>
        </is>
      </c>
      <c r="I374" s="126" t="inlineStr">
        <is>
          <t>INTERLOCK</t>
        </is>
      </c>
      <c r="J374" s="126" t="inlineStr">
        <is>
          <t>SOBON DE MAQUINA</t>
        </is>
      </c>
      <c r="K374" s="126" t="inlineStr">
        <is>
          <t>INSPECCION</t>
        </is>
      </c>
      <c r="L374" s="125" t="inlineStr">
        <is>
          <t>NOCHE</t>
        </is>
      </c>
      <c r="M374" s="126" t="n">
        <v>747.95</v>
      </c>
      <c r="N374" s="113" t="inlineStr">
        <is>
          <t>RECHAZADO</t>
        </is>
      </c>
      <c r="O374" s="126" t="n"/>
    </row>
    <row r="375">
      <c r="A375" s="191" t="n">
        <v>46060</v>
      </c>
      <c r="B375" s="191" t="n">
        <v>46059</v>
      </c>
      <c r="C375" s="118" t="inlineStr">
        <is>
          <t>D-6727</t>
        </is>
      </c>
      <c r="D375" s="117" t="inlineStr">
        <is>
          <t>KANTEX</t>
        </is>
      </c>
      <c r="E375" s="118" t="n">
        <v>3208005</v>
      </c>
      <c r="F375" s="117" t="inlineStr">
        <is>
          <t>ATHLETIC NAVY</t>
        </is>
      </c>
      <c r="G375" s="117" t="inlineStr">
        <is>
          <t>EMPAQUE</t>
        </is>
      </c>
      <c r="H375" s="117" t="inlineStr">
        <is>
          <t>ACABADOS</t>
        </is>
      </c>
      <c r="I375" s="117" t="inlineStr">
        <is>
          <t>INTERLOCK</t>
        </is>
      </c>
      <c r="J375" s="117" t="inlineStr">
        <is>
          <t>GUIA BIANCO</t>
        </is>
      </c>
      <c r="K375" s="117" t="inlineStr">
        <is>
          <t>INSPECCION</t>
        </is>
      </c>
      <c r="L375" s="118" t="inlineStr">
        <is>
          <t>NOCHE</t>
        </is>
      </c>
      <c r="M375" s="117" t="n">
        <v>8.779999999999999</v>
      </c>
      <c r="N375" s="119" t="inlineStr">
        <is>
          <t>RECHAZADO</t>
        </is>
      </c>
      <c r="O375" s="117" t="n"/>
    </row>
    <row r="376">
      <c r="A376" s="190" t="n">
        <v>46060</v>
      </c>
      <c r="B376" s="190" t="n">
        <v>46059</v>
      </c>
      <c r="C376" s="125" t="inlineStr">
        <is>
          <t>F-7967</t>
        </is>
      </c>
      <c r="D376" s="126" t="inlineStr">
        <is>
          <t>NAUTICA</t>
        </is>
      </c>
      <c r="E376" s="125" t="n">
        <v>1136651</v>
      </c>
      <c r="F376" s="126" t="inlineStr">
        <is>
          <t>NAVY</t>
        </is>
      </c>
      <c r="G376" s="126" t="inlineStr">
        <is>
          <t>EMPAQUE</t>
        </is>
      </c>
      <c r="H376" s="117" t="inlineStr">
        <is>
          <t>TINTORERÍA</t>
        </is>
      </c>
      <c r="I376" s="126" t="inlineStr">
        <is>
          <t>JERSEY</t>
        </is>
      </c>
      <c r="J376" s="129" t="inlineStr">
        <is>
          <t xml:space="preserve">COLOR DISPAREJO </t>
        </is>
      </c>
      <c r="K376" s="126" t="inlineStr">
        <is>
          <t>ANALISTA DE COLOR</t>
        </is>
      </c>
      <c r="L376" s="125" t="inlineStr">
        <is>
          <t>NOCHE</t>
        </is>
      </c>
      <c r="M376" s="126" t="n">
        <v>648.1900000000001</v>
      </c>
      <c r="N376" s="113" t="inlineStr">
        <is>
          <t>APROBADO</t>
        </is>
      </c>
      <c r="O376" s="126" t="inlineStr">
        <is>
          <t>AE</t>
        </is>
      </c>
    </row>
    <row r="377">
      <c r="A377" s="191" t="n">
        <v>46060</v>
      </c>
      <c r="B377" s="191" t="n">
        <v>46059</v>
      </c>
      <c r="C377" s="118" t="inlineStr">
        <is>
          <t>D-6693</t>
        </is>
      </c>
      <c r="D377" s="117" t="inlineStr">
        <is>
          <t>INTRADECO</t>
        </is>
      </c>
      <c r="E377" s="118" t="n">
        <v>1136947</v>
      </c>
      <c r="F377" s="117" t="inlineStr">
        <is>
          <t>RICH BLACK</t>
        </is>
      </c>
      <c r="G377" s="117" t="inlineStr">
        <is>
          <t>EMPAQUE</t>
        </is>
      </c>
      <c r="H377" s="117" t="inlineStr">
        <is>
          <t>TINTORERÍA</t>
        </is>
      </c>
      <c r="I377" s="117" t="inlineStr">
        <is>
          <t>PINTEC</t>
        </is>
      </c>
      <c r="J377" s="117" t="inlineStr">
        <is>
          <t>TONO FUERA DE ESTÁNDAR</t>
        </is>
      </c>
      <c r="K377" s="117" t="inlineStr">
        <is>
          <t>ANALISTA DE COLOR</t>
        </is>
      </c>
      <c r="L377" s="118" t="inlineStr">
        <is>
          <t>NOCHE</t>
        </is>
      </c>
      <c r="M377" s="117" t="n">
        <v>220</v>
      </c>
      <c r="N377" s="119" t="inlineStr">
        <is>
          <t>RECHAZADO</t>
        </is>
      </c>
      <c r="O377" s="117" t="n"/>
    </row>
    <row r="378">
      <c r="A378" s="190" t="n">
        <v>46060</v>
      </c>
      <c r="B378" s="190" t="n">
        <v>46059</v>
      </c>
      <c r="C378" s="125" t="inlineStr">
        <is>
          <t>F-7907</t>
        </is>
      </c>
      <c r="D378" s="126" t="inlineStr">
        <is>
          <t>IML</t>
        </is>
      </c>
      <c r="E378" s="125" t="n">
        <v>3208084</v>
      </c>
      <c r="F378" s="126" t="inlineStr">
        <is>
          <t>PHANTOM</t>
        </is>
      </c>
      <c r="G378" s="126" t="inlineStr">
        <is>
          <t>EMPAQUE</t>
        </is>
      </c>
      <c r="H378" s="126" t="inlineStr">
        <is>
          <t>ACABADOS</t>
        </is>
      </c>
      <c r="I378" s="126" t="inlineStr">
        <is>
          <t>JERSEY</t>
        </is>
      </c>
      <c r="J378" s="129" t="inlineStr">
        <is>
          <t>ENCOGIMIENTOS</t>
        </is>
      </c>
      <c r="K378" s="126" t="inlineStr">
        <is>
          <t>ANALISTA DE PRUEBAS FISICAS</t>
        </is>
      </c>
      <c r="L378" s="125" t="inlineStr">
        <is>
          <t>NOCHE</t>
        </is>
      </c>
      <c r="M378" s="126" t="n">
        <v>222.61</v>
      </c>
      <c r="N378" s="113" t="inlineStr">
        <is>
          <t>APROBADO</t>
        </is>
      </c>
      <c r="O378" s="126" t="n"/>
    </row>
    <row r="379">
      <c r="A379" s="191" t="n">
        <v>46060</v>
      </c>
      <c r="B379" s="191" t="n">
        <v>46059</v>
      </c>
      <c r="C379" s="118" t="inlineStr">
        <is>
          <t>D-6700</t>
        </is>
      </c>
      <c r="D379" s="117" t="inlineStr">
        <is>
          <t>KANTEX</t>
        </is>
      </c>
      <c r="E379" s="118" t="n">
        <v>3207979</v>
      </c>
      <c r="F379" s="117" t="inlineStr">
        <is>
          <t>VIOLET NIGHT / BOLD BLACK</t>
        </is>
      </c>
      <c r="G379" s="117" t="inlineStr">
        <is>
          <t>EMPAQUE</t>
        </is>
      </c>
      <c r="H379" s="117" t="inlineStr">
        <is>
          <t>ACABADOS</t>
        </is>
      </c>
      <c r="I379" s="117" t="inlineStr">
        <is>
          <t>JERSEY SPANDEX</t>
        </is>
      </c>
      <c r="J379" s="126" t="inlineStr">
        <is>
          <t>ANCHO MAYOR O MENOR</t>
        </is>
      </c>
      <c r="K379" s="117" t="inlineStr">
        <is>
          <t>ANALISTA DE PRUEBAS FISICAS</t>
        </is>
      </c>
      <c r="L379" s="118" t="inlineStr">
        <is>
          <t>NOCHE</t>
        </is>
      </c>
      <c r="M379" s="117" t="n">
        <v>15.36</v>
      </c>
      <c r="N379" s="113" t="inlineStr">
        <is>
          <t>APROBADO</t>
        </is>
      </c>
      <c r="O379" s="117" t="n"/>
    </row>
    <row r="380">
      <c r="A380" s="190" t="n">
        <v>46060</v>
      </c>
      <c r="B380" s="190" t="n">
        <v>46059</v>
      </c>
      <c r="C380" s="125" t="inlineStr">
        <is>
          <t>D-6699</t>
        </is>
      </c>
      <c r="D380" s="126" t="inlineStr">
        <is>
          <t>KANTEX</t>
        </is>
      </c>
      <c r="E380" s="125" t="n">
        <v>3208076</v>
      </c>
      <c r="F380" s="126" t="inlineStr">
        <is>
          <t>LIGHT BIRCH</t>
        </is>
      </c>
      <c r="G380" s="126" t="inlineStr">
        <is>
          <t>EMPAQUE</t>
        </is>
      </c>
      <c r="H380" s="117" t="inlineStr">
        <is>
          <t>TINTORERÍA</t>
        </is>
      </c>
      <c r="I380" s="129" t="inlineStr">
        <is>
          <t>JERSEY SPANDEX</t>
        </is>
      </c>
      <c r="J380" s="126" t="inlineStr">
        <is>
          <t>MANCHA DE COLORANTE</t>
        </is>
      </c>
      <c r="K380" s="126" t="inlineStr">
        <is>
          <t>INSPECCION</t>
        </is>
      </c>
      <c r="L380" s="125" t="inlineStr">
        <is>
          <t>NOCHE</t>
        </is>
      </c>
      <c r="M380" s="126" t="n">
        <v>207.54</v>
      </c>
      <c r="N380" s="113" t="inlineStr">
        <is>
          <t>RECHAZADO</t>
        </is>
      </c>
      <c r="O380" s="126" t="n"/>
    </row>
    <row r="381">
      <c r="A381" s="191" t="n">
        <v>46060</v>
      </c>
      <c r="B381" s="191" t="n">
        <v>46059</v>
      </c>
      <c r="C381" s="118" t="inlineStr">
        <is>
          <t>D-6699</t>
        </is>
      </c>
      <c r="D381" s="117" t="inlineStr">
        <is>
          <t>KANTEX</t>
        </is>
      </c>
      <c r="E381" s="118" t="n">
        <v>3208072</v>
      </c>
      <c r="F381" s="117" t="inlineStr">
        <is>
          <t>LIGHT BIRCH</t>
        </is>
      </c>
      <c r="G381" s="117" t="inlineStr">
        <is>
          <t>EMPAQUE</t>
        </is>
      </c>
      <c r="H381" s="117" t="inlineStr">
        <is>
          <t>TINTORERÍA</t>
        </is>
      </c>
      <c r="I381" s="117" t="inlineStr">
        <is>
          <t>JERSEY SPANDEX</t>
        </is>
      </c>
      <c r="J381" s="111" t="inlineStr">
        <is>
          <t>MANCHA DE COLORANTE</t>
        </is>
      </c>
      <c r="K381" s="117" t="inlineStr">
        <is>
          <t>INSPECCION</t>
        </is>
      </c>
      <c r="L381" s="118" t="inlineStr">
        <is>
          <t>NOCHE</t>
        </is>
      </c>
      <c r="M381" s="117" t="n">
        <v>165.98</v>
      </c>
      <c r="N381" s="119" t="inlineStr">
        <is>
          <t>RECHAZADO</t>
        </is>
      </c>
      <c r="O381" s="117" t="n"/>
    </row>
    <row r="382">
      <c r="A382" s="190" t="n">
        <v>46060</v>
      </c>
      <c r="B382" s="190" t="n">
        <v>46059</v>
      </c>
      <c r="C382" s="125" t="inlineStr">
        <is>
          <t>D-6711</t>
        </is>
      </c>
      <c r="D382" s="126" t="inlineStr">
        <is>
          <t>INTRADECO</t>
        </is>
      </c>
      <c r="E382" s="125" t="n">
        <v>3208082</v>
      </c>
      <c r="F382" s="126" t="inlineStr">
        <is>
          <t>BLACK (CAVIAR)</t>
        </is>
      </c>
      <c r="G382" s="126" t="inlineStr">
        <is>
          <t>EMPAQUE</t>
        </is>
      </c>
      <c r="H382" s="117" t="inlineStr">
        <is>
          <t>TINTORERÍA</t>
        </is>
      </c>
      <c r="I382" s="126" t="inlineStr">
        <is>
          <t>PINTEC</t>
        </is>
      </c>
      <c r="J382" s="129" t="inlineStr">
        <is>
          <t xml:space="preserve">COLOR DISPAREJO </t>
        </is>
      </c>
      <c r="K382" s="126" t="inlineStr">
        <is>
          <t>ANALISTA DE COLOR</t>
        </is>
      </c>
      <c r="L382" s="125" t="inlineStr">
        <is>
          <t>NOCHE</t>
        </is>
      </c>
      <c r="M382" s="126" t="n">
        <v>20</v>
      </c>
      <c r="N382" s="113" t="inlineStr">
        <is>
          <t>APROBADO</t>
        </is>
      </c>
      <c r="O382" s="126" t="inlineStr">
        <is>
          <t>LIBERAR PROXIMA SEMANA</t>
        </is>
      </c>
    </row>
    <row r="383">
      <c r="A383" s="191" t="n">
        <v>46060</v>
      </c>
      <c r="B383" s="191" t="n">
        <v>46059</v>
      </c>
      <c r="C383" s="118" t="inlineStr">
        <is>
          <t>D-6689</t>
        </is>
      </c>
      <c r="D383" s="117" t="inlineStr">
        <is>
          <t>SANMAR</t>
        </is>
      </c>
      <c r="E383" s="118" t="inlineStr">
        <is>
          <t>1135655R</t>
        </is>
      </c>
      <c r="F383" s="117" t="inlineStr">
        <is>
          <t>NEON BLUE</t>
        </is>
      </c>
      <c r="G383" s="117" t="inlineStr">
        <is>
          <t>ACABADOS</t>
        </is>
      </c>
      <c r="H383" s="117" t="inlineStr">
        <is>
          <t>TINTORERÍA</t>
        </is>
      </c>
      <c r="I383" s="117" t="inlineStr">
        <is>
          <t>INTERLOCK</t>
        </is>
      </c>
      <c r="J383" s="117" t="inlineStr">
        <is>
          <t>PUNTOS NEGROS</t>
        </is>
      </c>
      <c r="K383" s="117" t="inlineStr">
        <is>
          <t>INSPECCION</t>
        </is>
      </c>
      <c r="L383" s="118" t="inlineStr">
        <is>
          <t>NOCHE</t>
        </is>
      </c>
      <c r="M383" s="117" t="n">
        <v>406.11</v>
      </c>
      <c r="N383" s="119" t="inlineStr">
        <is>
          <t>RECHAZADO</t>
        </is>
      </c>
      <c r="O383" s="117" t="inlineStr">
        <is>
          <t>Y COLO</t>
        </is>
      </c>
    </row>
    <row r="384">
      <c r="A384" s="190" t="n">
        <v>46060</v>
      </c>
      <c r="B384" s="190" t="n">
        <v>46059</v>
      </c>
      <c r="C384" s="125" t="inlineStr">
        <is>
          <t>F-7951</t>
        </is>
      </c>
      <c r="D384" s="126" t="inlineStr">
        <is>
          <t>OUTERSTUFF</t>
        </is>
      </c>
      <c r="E384" s="125" t="n">
        <v>1134790</v>
      </c>
      <c r="F384" s="126" t="inlineStr">
        <is>
          <t>BLACK</t>
        </is>
      </c>
      <c r="G384" s="126" t="inlineStr">
        <is>
          <t>EMPAQUE</t>
        </is>
      </c>
      <c r="H384" s="126" t="inlineStr">
        <is>
          <t>ACABADOS</t>
        </is>
      </c>
      <c r="I384" s="126" t="inlineStr">
        <is>
          <t>JERSEY</t>
        </is>
      </c>
      <c r="J384" s="126" t="inlineStr">
        <is>
          <t>PESO FUERA DE RANGO</t>
        </is>
      </c>
      <c r="K384" s="126" t="inlineStr">
        <is>
          <t>ANALISTA DE PRUEBAS FISICAS</t>
        </is>
      </c>
      <c r="L384" s="125" t="inlineStr">
        <is>
          <t>NOCHE</t>
        </is>
      </c>
      <c r="M384" s="126" t="n">
        <v>78.3</v>
      </c>
      <c r="N384" s="113" t="inlineStr">
        <is>
          <t>APROBADO</t>
        </is>
      </c>
      <c r="O384" s="126" t="n"/>
    </row>
    <row r="385">
      <c r="A385" s="191" t="n">
        <v>46060</v>
      </c>
      <c r="B385" s="191" t="n">
        <v>46059</v>
      </c>
      <c r="C385" s="118" t="inlineStr">
        <is>
          <t>F-7963</t>
        </is>
      </c>
      <c r="D385" s="117" t="inlineStr">
        <is>
          <t>IML</t>
        </is>
      </c>
      <c r="E385" s="118" t="n">
        <v>3208037</v>
      </c>
      <c r="F385" s="117" t="inlineStr">
        <is>
          <t>BLACK KNIGHT</t>
        </is>
      </c>
      <c r="G385" s="117" t="inlineStr">
        <is>
          <t>EMPAQUE</t>
        </is>
      </c>
      <c r="H385" s="111" t="inlineStr">
        <is>
          <t>TEJIDO</t>
        </is>
      </c>
      <c r="I385" s="117" t="inlineStr">
        <is>
          <t>JERSEY</t>
        </is>
      </c>
      <c r="J385" s="117" t="inlineStr">
        <is>
          <t>BARRADO</t>
        </is>
      </c>
      <c r="K385" s="117" t="inlineStr">
        <is>
          <t>INSPECCION</t>
        </is>
      </c>
      <c r="L385" s="118" t="inlineStr">
        <is>
          <t>NOCHE</t>
        </is>
      </c>
      <c r="M385" s="117" t="n">
        <v>246.55</v>
      </c>
      <c r="N385" s="119" t="inlineStr">
        <is>
          <t>RECHAZADO</t>
        </is>
      </c>
      <c r="O385" s="117" t="n"/>
    </row>
    <row r="386">
      <c r="A386" s="190" t="n">
        <v>46060</v>
      </c>
      <c r="B386" s="190" t="n">
        <v>46059</v>
      </c>
      <c r="C386" s="125" t="inlineStr">
        <is>
          <t>D-6689</t>
        </is>
      </c>
      <c r="D386" s="126" t="inlineStr">
        <is>
          <t>SANMAR</t>
        </is>
      </c>
      <c r="E386" s="125" t="n">
        <v>1135302</v>
      </c>
      <c r="F386" s="126" t="inlineStr">
        <is>
          <t>NEON YELLOW</t>
        </is>
      </c>
      <c r="G386" s="126" t="inlineStr">
        <is>
          <t>ACABADOS</t>
        </is>
      </c>
      <c r="H386" s="129" t="inlineStr">
        <is>
          <t>TINTORERÍA</t>
        </is>
      </c>
      <c r="I386" s="126" t="inlineStr">
        <is>
          <t>INTERLOCK</t>
        </is>
      </c>
      <c r="J386" s="126" t="inlineStr">
        <is>
          <t>PUNTOS NEGROS</t>
        </is>
      </c>
      <c r="K386" s="126" t="inlineStr">
        <is>
          <t>INSPECCION</t>
        </is>
      </c>
      <c r="L386" s="125" t="inlineStr">
        <is>
          <t>NOCHE</t>
        </is>
      </c>
      <c r="M386" s="126" t="n">
        <v>77.52</v>
      </c>
      <c r="N386" s="113" t="inlineStr">
        <is>
          <t>RECHAZADO</t>
        </is>
      </c>
      <c r="O386" s="126" t="n"/>
    </row>
    <row r="387">
      <c r="A387" s="191" t="n">
        <v>46060</v>
      </c>
      <c r="B387" s="191" t="n">
        <v>46059</v>
      </c>
      <c r="C387" s="118" t="inlineStr">
        <is>
          <t>D-6689</t>
        </is>
      </c>
      <c r="D387" s="117" t="inlineStr">
        <is>
          <t>SANMAR</t>
        </is>
      </c>
      <c r="E387" s="118" t="n">
        <v>1136092</v>
      </c>
      <c r="F387" s="117" t="inlineStr">
        <is>
          <t>TRUE NAVY</t>
        </is>
      </c>
      <c r="G387" s="117" t="inlineStr">
        <is>
          <t>EMPAQUE</t>
        </is>
      </c>
      <c r="H387" s="117" t="inlineStr">
        <is>
          <t>TINTORERÍA</t>
        </is>
      </c>
      <c r="I387" s="117" t="inlineStr">
        <is>
          <t>INTERLOCK</t>
        </is>
      </c>
      <c r="J387" s="117" t="inlineStr">
        <is>
          <t xml:space="preserve">COLOR DISPAREJO </t>
        </is>
      </c>
      <c r="K387" s="117" t="inlineStr">
        <is>
          <t>ANALISTA DE COLOR</t>
        </is>
      </c>
      <c r="L387" s="118" t="inlineStr">
        <is>
          <t>NOCHE</t>
        </is>
      </c>
      <c r="M387" s="117" t="n">
        <v>200</v>
      </c>
      <c r="N387" s="119" t="inlineStr">
        <is>
          <t>APROBADO A LA 2DA</t>
        </is>
      </c>
      <c r="O387" s="117" t="inlineStr">
        <is>
          <t>CREAR NUEVO BATCH</t>
        </is>
      </c>
    </row>
    <row r="388">
      <c r="A388" s="190" t="n">
        <v>46063</v>
      </c>
      <c r="B388" s="190" t="n">
        <v>46062</v>
      </c>
      <c r="C388" s="125" t="inlineStr">
        <is>
          <t>D-6730</t>
        </is>
      </c>
      <c r="D388" s="126" t="inlineStr">
        <is>
          <t>KANTEX</t>
        </is>
      </c>
      <c r="E388" s="125" t="n">
        <v>3208093</v>
      </c>
      <c r="F388" s="126" t="inlineStr">
        <is>
          <t>WHITE</t>
        </is>
      </c>
      <c r="G388" s="126" t="inlineStr">
        <is>
          <t>EMPAQUE</t>
        </is>
      </c>
      <c r="H388" s="126" t="inlineStr">
        <is>
          <t>TEJIDO</t>
        </is>
      </c>
      <c r="I388" s="129" t="inlineStr">
        <is>
          <t>JERSEY SPANDEX</t>
        </is>
      </c>
      <c r="J388" s="126" t="inlineStr">
        <is>
          <t>BARRADO</t>
        </is>
      </c>
      <c r="K388" s="126" t="inlineStr">
        <is>
          <t>INSPECCION</t>
        </is>
      </c>
      <c r="L388" s="125" t="inlineStr">
        <is>
          <t>NOCHE</t>
        </is>
      </c>
      <c r="M388" s="126" t="n">
        <v>244.36</v>
      </c>
      <c r="N388" s="113" t="inlineStr">
        <is>
          <t>APROBADO</t>
        </is>
      </c>
      <c r="O388" s="126" t="inlineStr">
        <is>
          <t>ENVIAR MUESTRA AL CLIENTE</t>
        </is>
      </c>
    </row>
    <row r="389">
      <c r="A389" s="191" t="n">
        <v>46063</v>
      </c>
      <c r="B389" s="191" t="n">
        <v>46062</v>
      </c>
      <c r="C389" s="118" t="inlineStr">
        <is>
          <t>D-6730</t>
        </is>
      </c>
      <c r="D389" s="117" t="inlineStr">
        <is>
          <t>KANTEX</t>
        </is>
      </c>
      <c r="E389" s="118" t="n">
        <v>3208093</v>
      </c>
      <c r="F389" s="117" t="inlineStr">
        <is>
          <t>WHITE</t>
        </is>
      </c>
      <c r="G389" s="117" t="inlineStr">
        <is>
          <t>EMPAQUE</t>
        </is>
      </c>
      <c r="H389" s="111" t="inlineStr">
        <is>
          <t>TEJIDO</t>
        </is>
      </c>
      <c r="I389" s="117" t="inlineStr">
        <is>
          <t>JERSEY SPANDEX</t>
        </is>
      </c>
      <c r="J389" s="117" t="inlineStr">
        <is>
          <t>QUIEBRES</t>
        </is>
      </c>
      <c r="K389" s="117" t="inlineStr">
        <is>
          <t>INSPECCION</t>
        </is>
      </c>
      <c r="L389" s="118" t="inlineStr">
        <is>
          <t>NOCHE</t>
        </is>
      </c>
      <c r="M389" s="117" t="n">
        <v>647.59</v>
      </c>
      <c r="N389" s="113" t="inlineStr">
        <is>
          <t>APROBADO</t>
        </is>
      </c>
      <c r="O389" s="117" t="inlineStr">
        <is>
          <t>ENVIAR MUESTRA AL CLIENTE</t>
        </is>
      </c>
    </row>
    <row r="390">
      <c r="A390" s="190" t="n">
        <v>46063</v>
      </c>
      <c r="B390" s="190" t="n">
        <v>46062</v>
      </c>
      <c r="C390" s="125" t="inlineStr">
        <is>
          <t>D-6735</t>
        </is>
      </c>
      <c r="D390" s="126" t="inlineStr">
        <is>
          <t>KCI</t>
        </is>
      </c>
      <c r="E390" s="125" t="n">
        <v>3208101</v>
      </c>
      <c r="F390" s="126" t="inlineStr">
        <is>
          <t xml:space="preserve">PFD </t>
        </is>
      </c>
      <c r="G390" s="126" t="inlineStr">
        <is>
          <t>ACABADOS</t>
        </is>
      </c>
      <c r="H390" s="129" t="inlineStr">
        <is>
          <t>TINTORERÍA</t>
        </is>
      </c>
      <c r="I390" s="126" t="inlineStr">
        <is>
          <t>JERSEY</t>
        </is>
      </c>
      <c r="J390" s="126" t="inlineStr">
        <is>
          <t>PUNTOS NEGROS</t>
        </is>
      </c>
      <c r="K390" s="126" t="inlineStr">
        <is>
          <t>INSPECCION</t>
        </is>
      </c>
      <c r="L390" s="125" t="inlineStr">
        <is>
          <t>NOCHE</t>
        </is>
      </c>
      <c r="M390" s="126" t="n">
        <v>205.37</v>
      </c>
      <c r="N390" s="128" t="inlineStr">
        <is>
          <t>APROBADO A LA 2DA</t>
        </is>
      </c>
      <c r="O390" s="126" t="inlineStr">
        <is>
          <t>LIMPIAR ACABADOS</t>
        </is>
      </c>
    </row>
    <row r="391">
      <c r="A391" s="191" t="n">
        <v>46063</v>
      </c>
      <c r="B391" s="191" t="n">
        <v>46062</v>
      </c>
      <c r="C391" s="118" t="inlineStr">
        <is>
          <t>D-7942</t>
        </is>
      </c>
      <c r="D391" s="117" t="inlineStr">
        <is>
          <t>IML</t>
        </is>
      </c>
      <c r="E391" s="118" t="n">
        <v>3208079</v>
      </c>
      <c r="F391" s="117" t="inlineStr">
        <is>
          <t>BLACK KNIGHT</t>
        </is>
      </c>
      <c r="G391" s="117" t="inlineStr">
        <is>
          <t>EMPAQUE</t>
        </is>
      </c>
      <c r="H391" s="117" t="inlineStr">
        <is>
          <t>ACABADOS</t>
        </is>
      </c>
      <c r="I391" s="117" t="inlineStr">
        <is>
          <t>JERSEY</t>
        </is>
      </c>
      <c r="J391" s="117" t="inlineStr">
        <is>
          <t>TONO FUERA DE ESTÁNDAR</t>
        </is>
      </c>
      <c r="K391" s="117" t="inlineStr">
        <is>
          <t>INSPECCION</t>
        </is>
      </c>
      <c r="L391" s="118" t="inlineStr">
        <is>
          <t>NOCHE</t>
        </is>
      </c>
      <c r="M391" s="117" t="n">
        <v>24.15</v>
      </c>
      <c r="N391" s="119" t="inlineStr">
        <is>
          <t>RECHAZADO</t>
        </is>
      </c>
      <c r="O391" s="117" t="n"/>
    </row>
    <row r="392">
      <c r="A392" s="190" t="n">
        <v>46063</v>
      </c>
      <c r="B392" s="190" t="n">
        <v>46062</v>
      </c>
      <c r="C392" s="125" t="inlineStr">
        <is>
          <t>F-7982</t>
        </is>
      </c>
      <c r="D392" s="126" t="inlineStr">
        <is>
          <t>NAUTICA</t>
        </is>
      </c>
      <c r="E392" s="125" t="n">
        <v>1137174</v>
      </c>
      <c r="F392" s="126" t="inlineStr">
        <is>
          <t>FOREST NIGHT</t>
        </is>
      </c>
      <c r="G392" s="126" t="inlineStr">
        <is>
          <t>EMPAQUE</t>
        </is>
      </c>
      <c r="H392" s="129" t="inlineStr">
        <is>
          <t>TINTORERÍA</t>
        </is>
      </c>
      <c r="I392" s="126" t="inlineStr">
        <is>
          <t>JERSEY</t>
        </is>
      </c>
      <c r="J392" s="129" t="inlineStr">
        <is>
          <t xml:space="preserve">COLOR DISPAREJO </t>
        </is>
      </c>
      <c r="K392" s="126" t="inlineStr">
        <is>
          <t>ANALISTA DE COLOR</t>
        </is>
      </c>
      <c r="L392" s="125" t="inlineStr">
        <is>
          <t>NOCHE</t>
        </is>
      </c>
      <c r="M392" s="126" t="n">
        <v>125</v>
      </c>
      <c r="N392" s="128" t="inlineStr">
        <is>
          <t>APROBADO A LA 2DA</t>
        </is>
      </c>
      <c r="O392" s="126" t="inlineStr">
        <is>
          <t>NEGOCIAR</t>
        </is>
      </c>
    </row>
    <row r="393">
      <c r="A393" s="191" t="n">
        <v>46063</v>
      </c>
      <c r="B393" s="191" t="n">
        <v>46062</v>
      </c>
      <c r="C393" s="118" t="inlineStr">
        <is>
          <t>D-7982</t>
        </is>
      </c>
      <c r="D393" s="117" t="inlineStr">
        <is>
          <t>NAUTICA</t>
        </is>
      </c>
      <c r="E393" s="118" t="n">
        <v>1137174</v>
      </c>
      <c r="F393" s="117" t="inlineStr">
        <is>
          <t>FOREST NIGHT</t>
        </is>
      </c>
      <c r="G393" s="117" t="inlineStr">
        <is>
          <t>EMPAQUE</t>
        </is>
      </c>
      <c r="H393" s="117" t="inlineStr">
        <is>
          <t>ACABADOS</t>
        </is>
      </c>
      <c r="I393" s="117" t="inlineStr">
        <is>
          <t>JERSEY</t>
        </is>
      </c>
      <c r="J393" s="117" t="inlineStr">
        <is>
          <t>ACUMULACION</t>
        </is>
      </c>
      <c r="K393" s="117" t="inlineStr">
        <is>
          <t>INSPECCION</t>
        </is>
      </c>
      <c r="L393" s="118" t="inlineStr">
        <is>
          <t>NOCHE</t>
        </is>
      </c>
      <c r="M393" s="117" t="n">
        <v>47.3</v>
      </c>
      <c r="N393" s="119" t="inlineStr">
        <is>
          <t>RECHAZADO</t>
        </is>
      </c>
      <c r="O393" s="117" t="inlineStr">
        <is>
          <t>REPROCESAR TINTORERIA</t>
        </is>
      </c>
    </row>
    <row r="394">
      <c r="A394" s="190" t="n">
        <v>46063</v>
      </c>
      <c r="B394" s="190" t="n">
        <v>46062</v>
      </c>
      <c r="C394" s="125" t="inlineStr">
        <is>
          <t>D-6693</t>
        </is>
      </c>
      <c r="D394" s="126" t="inlineStr">
        <is>
          <t>INTRADECO</t>
        </is>
      </c>
      <c r="E394" s="125" t="n">
        <v>1136787</v>
      </c>
      <c r="F394" s="126" t="inlineStr">
        <is>
          <t>RICH BLACK</t>
        </is>
      </c>
      <c r="G394" s="126" t="inlineStr">
        <is>
          <t>EMPAQUE</t>
        </is>
      </c>
      <c r="H394" s="126" t="inlineStr">
        <is>
          <t>ACABADOS</t>
        </is>
      </c>
      <c r="I394" s="126" t="inlineStr">
        <is>
          <t>PINTEC</t>
        </is>
      </c>
      <c r="J394" s="126" t="inlineStr">
        <is>
          <t>PARON DE RAMA</t>
        </is>
      </c>
      <c r="K394" s="126" t="inlineStr">
        <is>
          <t>INSPECCION</t>
        </is>
      </c>
      <c r="L394" s="125" t="inlineStr">
        <is>
          <t>NOCHE</t>
        </is>
      </c>
      <c r="M394" s="126" t="n">
        <v>20.78</v>
      </c>
      <c r="N394" s="113" t="inlineStr">
        <is>
          <t>RECHAZADO</t>
        </is>
      </c>
      <c r="O394" s="126" t="n"/>
    </row>
    <row r="395">
      <c r="A395" s="191" t="n">
        <v>46063</v>
      </c>
      <c r="B395" s="191" t="n">
        <v>46062</v>
      </c>
      <c r="C395" s="118" t="inlineStr">
        <is>
          <t>D-6693</t>
        </is>
      </c>
      <c r="D395" s="117" t="inlineStr">
        <is>
          <t>INTRADECO</t>
        </is>
      </c>
      <c r="E395" s="118" t="n">
        <v>1136787</v>
      </c>
      <c r="F395" s="117" t="inlineStr">
        <is>
          <t>RICH BLACK</t>
        </is>
      </c>
      <c r="G395" s="117" t="inlineStr">
        <is>
          <t>EMPAQUE</t>
        </is>
      </c>
      <c r="H395" s="117" t="inlineStr">
        <is>
          <t>TEJIDO</t>
        </is>
      </c>
      <c r="I395" s="117" t="inlineStr">
        <is>
          <t>PINTEC</t>
        </is>
      </c>
      <c r="J395" s="117" t="inlineStr">
        <is>
          <t>JALONES</t>
        </is>
      </c>
      <c r="K395" s="117" t="inlineStr">
        <is>
          <t>INSPECCION</t>
        </is>
      </c>
      <c r="L395" s="118" t="inlineStr">
        <is>
          <t>NOCHE</t>
        </is>
      </c>
      <c r="M395" s="117" t="n">
        <v>98.06</v>
      </c>
      <c r="N395" s="119" t="inlineStr">
        <is>
          <t>RECHAZADO</t>
        </is>
      </c>
      <c r="O395" s="117" t="n"/>
    </row>
    <row r="396">
      <c r="A396" s="190" t="n">
        <v>46064</v>
      </c>
      <c r="B396" s="190" t="n">
        <v>46063</v>
      </c>
      <c r="C396" s="125" t="inlineStr">
        <is>
          <t>D-6735</t>
        </is>
      </c>
      <c r="D396" s="126" t="inlineStr">
        <is>
          <t>KCI</t>
        </is>
      </c>
      <c r="E396" s="125" t="n">
        <v>3207994</v>
      </c>
      <c r="F396" s="126" t="inlineStr">
        <is>
          <t xml:space="preserve">PFD </t>
        </is>
      </c>
      <c r="G396" s="126" t="inlineStr">
        <is>
          <t>EMPAQUE</t>
        </is>
      </c>
      <c r="H396" s="117" t="inlineStr">
        <is>
          <t>TINTORERÍA</t>
        </is>
      </c>
      <c r="I396" s="126" t="inlineStr">
        <is>
          <t>RIB</t>
        </is>
      </c>
      <c r="J396" s="129" t="inlineStr">
        <is>
          <t>TONO FUERA DE ESTÁNDAR</t>
        </is>
      </c>
      <c r="K396" s="126" t="inlineStr">
        <is>
          <t>ANALISTA DE COLOR</t>
        </is>
      </c>
      <c r="L396" s="125" t="inlineStr">
        <is>
          <t>NOCHE</t>
        </is>
      </c>
      <c r="M396" s="126" t="n">
        <v>240</v>
      </c>
      <c r="N396" s="113" t="inlineStr">
        <is>
          <t>RECHAZADO</t>
        </is>
      </c>
      <c r="O396" s="126" t="inlineStr">
        <is>
          <t>REPROCESAR TINTORERIA</t>
        </is>
      </c>
    </row>
    <row r="397">
      <c r="A397" s="191" t="n">
        <v>46064</v>
      </c>
      <c r="B397" s="191" t="n">
        <v>46063</v>
      </c>
      <c r="C397" s="118" t="inlineStr">
        <is>
          <t>D-6693</t>
        </is>
      </c>
      <c r="D397" s="117" t="inlineStr">
        <is>
          <t>INTRADECO</t>
        </is>
      </c>
      <c r="E397" s="118" t="n">
        <v>1137375</v>
      </c>
      <c r="F397" s="117" t="inlineStr">
        <is>
          <t>RICH BLACK</t>
        </is>
      </c>
      <c r="G397" s="117" t="inlineStr">
        <is>
          <t>EMPAQUE</t>
        </is>
      </c>
      <c r="H397" s="117" t="inlineStr">
        <is>
          <t>TEJIDO</t>
        </is>
      </c>
      <c r="I397" s="117" t="inlineStr">
        <is>
          <t>PINTEC</t>
        </is>
      </c>
      <c r="J397" s="117" t="inlineStr">
        <is>
          <t>JALONES</t>
        </is>
      </c>
      <c r="K397" s="117" t="inlineStr">
        <is>
          <t>INSPECCION</t>
        </is>
      </c>
      <c r="L397" s="118" t="inlineStr">
        <is>
          <t>NOCHE</t>
        </is>
      </c>
      <c r="M397" s="117" t="n">
        <v>24.6</v>
      </c>
      <c r="N397" s="119" t="inlineStr">
        <is>
          <t>RECHAZADO</t>
        </is>
      </c>
      <c r="O397" s="117" t="n"/>
    </row>
    <row r="398">
      <c r="A398" s="190" t="n">
        <v>46064</v>
      </c>
      <c r="B398" s="190" t="n">
        <v>46063</v>
      </c>
      <c r="C398" s="125" t="inlineStr">
        <is>
          <t>D-6711</t>
        </is>
      </c>
      <c r="D398" s="126" t="inlineStr">
        <is>
          <t>INTRADECO</t>
        </is>
      </c>
      <c r="E398" s="125" t="n">
        <v>3208083</v>
      </c>
      <c r="F398" s="126" t="inlineStr">
        <is>
          <t>BLACK (CAVIAR)</t>
        </is>
      </c>
      <c r="G398" s="126" t="inlineStr">
        <is>
          <t>EMPAQUE</t>
        </is>
      </c>
      <c r="H398" s="126" t="inlineStr">
        <is>
          <t>ACABADOS</t>
        </is>
      </c>
      <c r="I398" s="126" t="inlineStr">
        <is>
          <t>PINTEC</t>
        </is>
      </c>
      <c r="J398" s="126" t="inlineStr">
        <is>
          <t>PUA METIDA</t>
        </is>
      </c>
      <c r="K398" s="126" t="inlineStr">
        <is>
          <t>INSPECCION</t>
        </is>
      </c>
      <c r="L398" s="125" t="inlineStr">
        <is>
          <t>NOCHE</t>
        </is>
      </c>
      <c r="M398" s="126" t="n">
        <v>7.72</v>
      </c>
      <c r="N398" s="113" t="inlineStr">
        <is>
          <t>RECHAZADO</t>
        </is>
      </c>
      <c r="O398" s="126" t="n"/>
    </row>
    <row r="399">
      <c r="A399" s="191" t="n">
        <v>46064</v>
      </c>
      <c r="B399" s="191" t="n">
        <v>46063</v>
      </c>
      <c r="C399" s="118" t="inlineStr">
        <is>
          <t>F-7985</t>
        </is>
      </c>
      <c r="D399" s="117" t="inlineStr">
        <is>
          <t>OUTERSTUFF</t>
        </is>
      </c>
      <c r="E399" s="118" t="n">
        <v>1137226</v>
      </c>
      <c r="F399" s="117" t="inlineStr">
        <is>
          <t>BLACK</t>
        </is>
      </c>
      <c r="G399" s="117" t="inlineStr">
        <is>
          <t>ACABADOS</t>
        </is>
      </c>
      <c r="H399" s="111" t="inlineStr">
        <is>
          <t>TEJIDO</t>
        </is>
      </c>
      <c r="I399" s="117" t="inlineStr">
        <is>
          <t>JERSEY</t>
        </is>
      </c>
      <c r="J399" s="117" t="inlineStr">
        <is>
          <t>BARRADO</t>
        </is>
      </c>
      <c r="K399" s="117" t="inlineStr">
        <is>
          <t>INSPECCION</t>
        </is>
      </c>
      <c r="L399" s="118" t="inlineStr">
        <is>
          <t>NOCHE</t>
        </is>
      </c>
      <c r="M399" s="117" t="n">
        <v>96.44</v>
      </c>
      <c r="N399" s="119" t="inlineStr">
        <is>
          <t>RECHAZADO</t>
        </is>
      </c>
      <c r="O399" s="117" t="n"/>
    </row>
    <row r="400">
      <c r="A400" s="190" t="n">
        <v>46064</v>
      </c>
      <c r="B400" s="190" t="n">
        <v>46063</v>
      </c>
      <c r="C400" s="125" t="inlineStr">
        <is>
          <t>F-7987</t>
        </is>
      </c>
      <c r="D400" s="126" t="inlineStr">
        <is>
          <t>OUTERSTUFF</t>
        </is>
      </c>
      <c r="E400" s="125" t="n">
        <v>1137233</v>
      </c>
      <c r="F400" s="126" t="inlineStr">
        <is>
          <t>WHITE</t>
        </is>
      </c>
      <c r="G400" s="126" t="inlineStr">
        <is>
          <t>ACABADOS</t>
        </is>
      </c>
      <c r="H400" s="126" t="inlineStr">
        <is>
          <t>ACABADOS</t>
        </is>
      </c>
      <c r="I400" s="126" t="inlineStr">
        <is>
          <t>JERSEY</t>
        </is>
      </c>
      <c r="J400" s="126" t="inlineStr">
        <is>
          <t>TRAMA TORCIDA</t>
        </is>
      </c>
      <c r="K400" s="126" t="inlineStr">
        <is>
          <t>INSPECCION</t>
        </is>
      </c>
      <c r="L400" s="125" t="inlineStr">
        <is>
          <t>NOCHE</t>
        </is>
      </c>
      <c r="M400" s="126" t="n">
        <v>20.18</v>
      </c>
      <c r="N400" s="128" t="inlineStr">
        <is>
          <t>APROBADO A LA 2DA</t>
        </is>
      </c>
      <c r="O400" s="126" t="n"/>
    </row>
    <row r="401">
      <c r="A401" s="191" t="n">
        <v>46064</v>
      </c>
      <c r="B401" s="191" t="n">
        <v>46063</v>
      </c>
      <c r="C401" s="118" t="inlineStr">
        <is>
          <t>F-7987</t>
        </is>
      </c>
      <c r="D401" s="117" t="inlineStr">
        <is>
          <t>OUTERSTUFF</t>
        </is>
      </c>
      <c r="E401" s="118" t="n">
        <v>1137144</v>
      </c>
      <c r="F401" s="117" t="inlineStr">
        <is>
          <t>WHITE</t>
        </is>
      </c>
      <c r="G401" s="117" t="inlineStr">
        <is>
          <t>ACABADOS</t>
        </is>
      </c>
      <c r="H401" s="117" t="inlineStr">
        <is>
          <t>ACABADOS</t>
        </is>
      </c>
      <c r="I401" s="117" t="inlineStr">
        <is>
          <t>JERSEY</t>
        </is>
      </c>
      <c r="J401" s="117" t="inlineStr">
        <is>
          <t>MANCHA DE SUCIEDAD</t>
        </is>
      </c>
      <c r="K401" s="117" t="inlineStr">
        <is>
          <t>INSPECCION</t>
        </is>
      </c>
      <c r="L401" s="118" t="inlineStr">
        <is>
          <t>NOCHE</t>
        </is>
      </c>
      <c r="M401" s="117" t="n">
        <v>23.12</v>
      </c>
      <c r="N401" s="119" t="inlineStr">
        <is>
          <t>RECHAZADO</t>
        </is>
      </c>
      <c r="O401" s="117" t="n"/>
    </row>
    <row r="402">
      <c r="A402" s="190" t="n">
        <v>46064</v>
      </c>
      <c r="B402" s="190" t="n">
        <v>46063</v>
      </c>
      <c r="C402" s="125" t="inlineStr">
        <is>
          <t>F-7963</t>
        </is>
      </c>
      <c r="D402" s="126" t="inlineStr">
        <is>
          <t>IML</t>
        </is>
      </c>
      <c r="E402" s="125" t="n">
        <v>3208036</v>
      </c>
      <c r="F402" s="126" t="inlineStr">
        <is>
          <t>BLACK KNIGHT</t>
        </is>
      </c>
      <c r="G402" s="126" t="inlineStr">
        <is>
          <t>ACABADOS</t>
        </is>
      </c>
      <c r="H402" s="126" t="inlineStr">
        <is>
          <t>TEJIDO</t>
        </is>
      </c>
      <c r="I402" s="126" t="inlineStr">
        <is>
          <t>JERSEY</t>
        </is>
      </c>
      <c r="J402" s="126" t="inlineStr">
        <is>
          <t>BARRADO</t>
        </is>
      </c>
      <c r="K402" s="126" t="inlineStr">
        <is>
          <t>INSPECCION</t>
        </is>
      </c>
      <c r="L402" s="125" t="inlineStr">
        <is>
          <t>NOCHE</t>
        </is>
      </c>
      <c r="M402" s="126" t="n">
        <v>39.2</v>
      </c>
      <c r="N402" s="113" t="inlineStr">
        <is>
          <t>RECHAZADO</t>
        </is>
      </c>
      <c r="O402" s="126" t="n"/>
    </row>
    <row r="403">
      <c r="A403" s="191" t="n">
        <v>46064</v>
      </c>
      <c r="B403" s="191" t="n">
        <v>46063</v>
      </c>
      <c r="C403" s="118" t="inlineStr">
        <is>
          <t>F-7987</t>
        </is>
      </c>
      <c r="D403" s="117" t="inlineStr">
        <is>
          <t>OUTERSTUFF</t>
        </is>
      </c>
      <c r="E403" s="118" t="n">
        <v>1137144</v>
      </c>
      <c r="F403" s="117" t="inlineStr">
        <is>
          <t>WHITE</t>
        </is>
      </c>
      <c r="G403" s="117" t="inlineStr">
        <is>
          <t>ACABADOS</t>
        </is>
      </c>
      <c r="H403" s="117" t="inlineStr">
        <is>
          <t>TINTORERÍA</t>
        </is>
      </c>
      <c r="I403" s="117" t="inlineStr">
        <is>
          <t>JERSEY</t>
        </is>
      </c>
      <c r="J403" s="117" t="inlineStr">
        <is>
          <t>TONO FUERA DE ESTÁNDAR</t>
        </is>
      </c>
      <c r="K403" s="117" t="inlineStr">
        <is>
          <t>ANALISTA DE COLOR</t>
        </is>
      </c>
      <c r="L403" s="118" t="inlineStr">
        <is>
          <t>NOCHE</t>
        </is>
      </c>
      <c r="M403" s="117" t="n">
        <v>20</v>
      </c>
      <c r="N403" s="119" t="inlineStr">
        <is>
          <t>RECHAZADO</t>
        </is>
      </c>
      <c r="O403" s="117" t="n"/>
    </row>
    <row r="404">
      <c r="A404" s="190" t="n">
        <v>46064</v>
      </c>
      <c r="B404" s="190" t="n">
        <v>46063</v>
      </c>
      <c r="C404" s="125" t="inlineStr">
        <is>
          <t>F-7950</t>
        </is>
      </c>
      <c r="D404" s="126" t="inlineStr">
        <is>
          <t>IML</t>
        </is>
      </c>
      <c r="E404" s="125" t="n">
        <v>1137094</v>
      </c>
      <c r="F404" s="126" t="inlineStr">
        <is>
          <t>NAVY POST</t>
        </is>
      </c>
      <c r="G404" s="126" t="inlineStr">
        <is>
          <t>ACABADOS</t>
        </is>
      </c>
      <c r="H404" s="126" t="inlineStr">
        <is>
          <t>TEJIDO</t>
        </is>
      </c>
      <c r="I404" s="126" t="inlineStr">
        <is>
          <t>JERSEY</t>
        </is>
      </c>
      <c r="J404" s="126" t="inlineStr">
        <is>
          <t>BARRADO</t>
        </is>
      </c>
      <c r="K404" s="126" t="inlineStr">
        <is>
          <t>INSPECCION</t>
        </is>
      </c>
      <c r="L404" s="125" t="inlineStr">
        <is>
          <t>NOCHE</t>
        </is>
      </c>
      <c r="M404" s="126" t="n">
        <v>22.35</v>
      </c>
      <c r="N404" s="113" t="inlineStr">
        <is>
          <t>RECHAZADO</t>
        </is>
      </c>
      <c r="O404" s="126" t="n"/>
    </row>
    <row r="405">
      <c r="A405" s="191" t="n">
        <v>46064</v>
      </c>
      <c r="B405" s="191" t="n">
        <v>46063</v>
      </c>
      <c r="C405" s="118" t="inlineStr">
        <is>
          <t>D-6689</t>
        </is>
      </c>
      <c r="D405" s="117" t="inlineStr">
        <is>
          <t>SANMAR</t>
        </is>
      </c>
      <c r="E405" s="118" t="n">
        <v>1136133</v>
      </c>
      <c r="F405" s="117" t="inlineStr">
        <is>
          <t>TRUE NAVY</t>
        </is>
      </c>
      <c r="G405" s="117" t="inlineStr">
        <is>
          <t>EMPAQUE</t>
        </is>
      </c>
      <c r="H405" s="117" t="inlineStr">
        <is>
          <t>TINTORERÍA</t>
        </is>
      </c>
      <c r="I405" s="117" t="inlineStr">
        <is>
          <t>INTERLOCK</t>
        </is>
      </c>
      <c r="J405" s="126" t="inlineStr">
        <is>
          <t>QUIEBRES</t>
        </is>
      </c>
      <c r="K405" s="117" t="inlineStr">
        <is>
          <t>INSPECCION</t>
        </is>
      </c>
      <c r="L405" s="118" t="inlineStr">
        <is>
          <t>NOCHE</t>
        </is>
      </c>
      <c r="M405" s="117" t="n">
        <v>38.92</v>
      </c>
      <c r="N405" s="119" t="inlineStr">
        <is>
          <t>RECHAZADO</t>
        </is>
      </c>
      <c r="O405" s="117" t="n"/>
    </row>
    <row r="406">
      <c r="A406" s="190" t="n">
        <v>46064</v>
      </c>
      <c r="B406" s="190" t="n">
        <v>46063</v>
      </c>
      <c r="C406" s="125" t="inlineStr">
        <is>
          <t>D-6689</t>
        </is>
      </c>
      <c r="D406" s="126" t="inlineStr">
        <is>
          <t>SANMAR</t>
        </is>
      </c>
      <c r="E406" s="125" t="n">
        <v>1136133</v>
      </c>
      <c r="F406" s="126" t="inlineStr">
        <is>
          <t>TRUE NAVY</t>
        </is>
      </c>
      <c r="G406" s="126" t="inlineStr">
        <is>
          <t>EMPAQUE</t>
        </is>
      </c>
      <c r="H406" s="129" t="inlineStr">
        <is>
          <t>TINTORERÍA</t>
        </is>
      </c>
      <c r="I406" s="126" t="inlineStr">
        <is>
          <t>INTERLOCK</t>
        </is>
      </c>
      <c r="J406" s="126" t="inlineStr">
        <is>
          <t>QUIEBRES</t>
        </is>
      </c>
      <c r="K406" s="126" t="inlineStr">
        <is>
          <t>INSPECCION</t>
        </is>
      </c>
      <c r="L406" s="125" t="inlineStr">
        <is>
          <t>NOCHE</t>
        </is>
      </c>
      <c r="M406" s="126" t="n">
        <v>91.14</v>
      </c>
      <c r="N406" s="113" t="inlineStr">
        <is>
          <t>RECHAZADO</t>
        </is>
      </c>
      <c r="O406" s="126" t="n"/>
    </row>
    <row r="407">
      <c r="A407" s="191" t="n">
        <v>46064</v>
      </c>
      <c r="B407" s="191" t="n">
        <v>46063</v>
      </c>
      <c r="C407" s="118" t="inlineStr">
        <is>
          <t>D-6689</t>
        </is>
      </c>
      <c r="D407" s="117" t="inlineStr">
        <is>
          <t>SANMAR</t>
        </is>
      </c>
      <c r="E407" s="118" t="n">
        <v>1136133</v>
      </c>
      <c r="F407" s="117" t="inlineStr">
        <is>
          <t>TRUE NAVY</t>
        </is>
      </c>
      <c r="G407" s="117" t="inlineStr">
        <is>
          <t>EMPAQUE</t>
        </is>
      </c>
      <c r="H407" s="117" t="inlineStr">
        <is>
          <t>ACABADOS</t>
        </is>
      </c>
      <c r="I407" s="117" t="inlineStr">
        <is>
          <t>INTERLOCK</t>
        </is>
      </c>
      <c r="J407" s="117" t="inlineStr">
        <is>
          <t>DESFILAMENTACION</t>
        </is>
      </c>
      <c r="K407" s="117" t="inlineStr">
        <is>
          <t>INSPECCION</t>
        </is>
      </c>
      <c r="L407" s="118" t="inlineStr">
        <is>
          <t>NOCHE</t>
        </is>
      </c>
      <c r="M407" s="117" t="n">
        <v>46.96</v>
      </c>
      <c r="N407" s="113" t="inlineStr">
        <is>
          <t>APROBADO</t>
        </is>
      </c>
      <c r="O407" s="117" t="n"/>
    </row>
    <row r="408">
      <c r="A408" s="190" t="n">
        <v>46064</v>
      </c>
      <c r="B408" s="190" t="n">
        <v>46063</v>
      </c>
      <c r="C408" s="125" t="inlineStr">
        <is>
          <t>D-6565</t>
        </is>
      </c>
      <c r="D408" s="126" t="inlineStr">
        <is>
          <t>SANMAR</t>
        </is>
      </c>
      <c r="E408" s="125" t="n">
        <v>1136717</v>
      </c>
      <c r="F408" s="126" t="inlineStr">
        <is>
          <t>ROYAL</t>
        </is>
      </c>
      <c r="G408" s="126" t="inlineStr">
        <is>
          <t>ACABADOS</t>
        </is>
      </c>
      <c r="H408" s="126" t="inlineStr">
        <is>
          <t>TEJIDO</t>
        </is>
      </c>
      <c r="I408" s="126" t="inlineStr">
        <is>
          <t>INTERLOCK</t>
        </is>
      </c>
      <c r="J408" s="126" t="inlineStr">
        <is>
          <t xml:space="preserve">CAMBIO DE MATERIA </t>
        </is>
      </c>
      <c r="K408" s="126" t="inlineStr">
        <is>
          <t>ANALISTA DE COLOR</t>
        </is>
      </c>
      <c r="L408" s="125" t="inlineStr">
        <is>
          <t>NOCHE</t>
        </is>
      </c>
      <c r="M408" s="126" t="n">
        <v>20</v>
      </c>
      <c r="N408" s="113" t="inlineStr">
        <is>
          <t>RECHAZADO</t>
        </is>
      </c>
      <c r="O408" s="126" t="inlineStr">
        <is>
          <t>DEVOLVER A KNIT</t>
        </is>
      </c>
    </row>
    <row r="409">
      <c r="A409" s="191" t="n">
        <v>46064</v>
      </c>
      <c r="B409" s="191" t="n">
        <v>46063</v>
      </c>
      <c r="C409" s="118" t="inlineStr">
        <is>
          <t>D-6715</t>
        </is>
      </c>
      <c r="D409" s="117" t="inlineStr">
        <is>
          <t>KANTEX</t>
        </is>
      </c>
      <c r="E409" s="118" t="n">
        <v>3208098</v>
      </c>
      <c r="F409" s="117" t="inlineStr">
        <is>
          <t>FIG</t>
        </is>
      </c>
      <c r="G409" s="117" t="inlineStr">
        <is>
          <t>EMPAQUE</t>
        </is>
      </c>
      <c r="H409" s="111" t="inlineStr">
        <is>
          <t>TEJIDO</t>
        </is>
      </c>
      <c r="I409" s="117" t="inlineStr">
        <is>
          <t>JERSEY SPANDEX</t>
        </is>
      </c>
      <c r="J409" s="117" t="inlineStr">
        <is>
          <t>BARRADO</t>
        </is>
      </c>
      <c r="K409" s="117" t="inlineStr">
        <is>
          <t>INSPECCION</t>
        </is>
      </c>
      <c r="L409" s="118" t="inlineStr">
        <is>
          <t>NOCHE</t>
        </is>
      </c>
      <c r="M409" s="117" t="n">
        <v>37.34</v>
      </c>
      <c r="N409" s="119" t="inlineStr">
        <is>
          <t>RECHAZADO</t>
        </is>
      </c>
      <c r="O409" s="117" t="n"/>
    </row>
    <row r="410">
      <c r="A410" s="190" t="n">
        <v>46064</v>
      </c>
      <c r="B410" s="190" t="n">
        <v>46063</v>
      </c>
      <c r="C410" s="125" t="inlineStr">
        <is>
          <t>D-6715</t>
        </is>
      </c>
      <c r="D410" s="126" t="inlineStr">
        <is>
          <t>KANTEX</t>
        </is>
      </c>
      <c r="E410" s="125" t="n">
        <v>3208096</v>
      </c>
      <c r="F410" s="126" t="inlineStr">
        <is>
          <t>FIG</t>
        </is>
      </c>
      <c r="G410" s="126" t="inlineStr">
        <is>
          <t>ACABADOS</t>
        </is>
      </c>
      <c r="H410" s="126" t="inlineStr">
        <is>
          <t>TEJIDO</t>
        </is>
      </c>
      <c r="I410" s="129" t="inlineStr">
        <is>
          <t>JERSEY SPANDEX</t>
        </is>
      </c>
      <c r="J410" s="126" t="inlineStr">
        <is>
          <t>BARRADO</t>
        </is>
      </c>
      <c r="K410" s="126" t="inlineStr">
        <is>
          <t>INSPECCION</t>
        </is>
      </c>
      <c r="L410" s="125" t="inlineStr">
        <is>
          <t>NOCHE</t>
        </is>
      </c>
      <c r="M410" s="126" t="n">
        <v>19.26</v>
      </c>
      <c r="N410" s="113" t="inlineStr">
        <is>
          <t>RECHAZADO</t>
        </is>
      </c>
      <c r="O410" s="126" t="n"/>
    </row>
    <row r="411">
      <c r="A411" s="191" t="n">
        <v>46064</v>
      </c>
      <c r="B411" s="191" t="n">
        <v>46063</v>
      </c>
      <c r="C411" s="118" t="inlineStr">
        <is>
          <t>D-6738</t>
        </is>
      </c>
      <c r="D411" s="117" t="inlineStr">
        <is>
          <t>INTRADECO</t>
        </is>
      </c>
      <c r="E411" s="118" t="n">
        <v>1136624</v>
      </c>
      <c r="F411" s="117" t="inlineStr">
        <is>
          <t>BRIGHT WHITE</t>
        </is>
      </c>
      <c r="G411" s="117" t="inlineStr">
        <is>
          <t>ACABADOS</t>
        </is>
      </c>
      <c r="H411" s="117" t="inlineStr">
        <is>
          <t>ACABADOS</t>
        </is>
      </c>
      <c r="I411" s="117" t="inlineStr">
        <is>
          <t>JERSEY</t>
        </is>
      </c>
      <c r="J411" s="117" t="inlineStr">
        <is>
          <t>MANCHA DE SUCIEDAD</t>
        </is>
      </c>
      <c r="K411" s="117" t="inlineStr">
        <is>
          <t>INSPECCION</t>
        </is>
      </c>
      <c r="L411" s="118" t="inlineStr">
        <is>
          <t>NOCHE</t>
        </is>
      </c>
      <c r="M411" s="117" t="n">
        <v>20.32</v>
      </c>
      <c r="N411" s="119" t="inlineStr">
        <is>
          <t>APROBADO A LA 2DA</t>
        </is>
      </c>
      <c r="O411" s="117" t="inlineStr">
        <is>
          <t>LIMPIAR ACABADOS</t>
        </is>
      </c>
    </row>
    <row r="412">
      <c r="A412" s="190" t="n">
        <v>46064</v>
      </c>
      <c r="B412" s="190" t="n">
        <v>46063</v>
      </c>
      <c r="C412" s="125" t="inlineStr">
        <is>
          <t>D-6692</t>
        </is>
      </c>
      <c r="D412" s="126" t="inlineStr">
        <is>
          <t>KANTEX</t>
        </is>
      </c>
      <c r="E412" s="125" t="n">
        <v>3208074</v>
      </c>
      <c r="F412" s="126" t="inlineStr">
        <is>
          <t>BRIGHT WHITE</t>
        </is>
      </c>
      <c r="G412" s="126" t="inlineStr">
        <is>
          <t>EMPAQUE</t>
        </is>
      </c>
      <c r="H412" s="126" t="inlineStr">
        <is>
          <t>TEJIDO</t>
        </is>
      </c>
      <c r="I412" s="129" t="inlineStr">
        <is>
          <t>JERSEY SPANDEX</t>
        </is>
      </c>
      <c r="J412" s="126" t="inlineStr">
        <is>
          <t xml:space="preserve">LINEA DE AGUJA </t>
        </is>
      </c>
      <c r="K412" s="126" t="inlineStr">
        <is>
          <t>INSPECCION</t>
        </is>
      </c>
      <c r="L412" s="125" t="inlineStr">
        <is>
          <t>NOCHE</t>
        </is>
      </c>
      <c r="M412" s="126" t="n">
        <v>223.24</v>
      </c>
      <c r="N412" s="113" t="inlineStr">
        <is>
          <t>RECHAZADO</t>
        </is>
      </c>
      <c r="O412" s="126" t="n"/>
    </row>
    <row r="413">
      <c r="A413" s="191" t="n">
        <v>46064</v>
      </c>
      <c r="B413" s="191" t="n">
        <v>46063</v>
      </c>
      <c r="C413" s="118" t="inlineStr">
        <is>
          <t>D-6692</t>
        </is>
      </c>
      <c r="D413" s="117" t="inlineStr">
        <is>
          <t>KANTEX</t>
        </is>
      </c>
      <c r="E413" s="118" t="n">
        <v>3208063</v>
      </c>
      <c r="F413" s="117" t="inlineStr">
        <is>
          <t>BRIGHT WHITE</t>
        </is>
      </c>
      <c r="G413" s="117" t="inlineStr">
        <is>
          <t>EMPAQUE</t>
        </is>
      </c>
      <c r="H413" s="111" t="inlineStr">
        <is>
          <t>TEJIDO</t>
        </is>
      </c>
      <c r="I413" s="117" t="inlineStr">
        <is>
          <t>JERSEY SPANDEX</t>
        </is>
      </c>
      <c r="J413" s="117" t="inlineStr">
        <is>
          <t xml:space="preserve">LINEA DE AGUJA </t>
        </is>
      </c>
      <c r="K413" s="117" t="inlineStr">
        <is>
          <t>INSPECCION</t>
        </is>
      </c>
      <c r="L413" s="118" t="inlineStr">
        <is>
          <t>NOCHE</t>
        </is>
      </c>
      <c r="M413" s="117" t="n">
        <v>92.02</v>
      </c>
      <c r="N413" s="119" t="inlineStr">
        <is>
          <t>RECHAZADO</t>
        </is>
      </c>
      <c r="O413" s="117" t="n"/>
    </row>
    <row r="414">
      <c r="A414" s="190" t="n">
        <v>46064</v>
      </c>
      <c r="B414" s="190" t="n">
        <v>46063</v>
      </c>
      <c r="C414" s="125" t="inlineStr">
        <is>
          <t>D-6565</t>
        </is>
      </c>
      <c r="D414" s="126" t="inlineStr">
        <is>
          <t>SANMAR</t>
        </is>
      </c>
      <c r="E414" s="125" t="n">
        <v>1137717</v>
      </c>
      <c r="F414" s="126" t="inlineStr">
        <is>
          <t>ROYAL</t>
        </is>
      </c>
      <c r="G414" s="126" t="inlineStr">
        <is>
          <t>EMPAQUE</t>
        </is>
      </c>
      <c r="H414" s="126" t="inlineStr">
        <is>
          <t>TEJIDO</t>
        </is>
      </c>
      <c r="I414" s="126" t="inlineStr">
        <is>
          <t>INTERLOCK</t>
        </is>
      </c>
      <c r="J414" s="126" t="inlineStr">
        <is>
          <t>BARRADO</t>
        </is>
      </c>
      <c r="K414" s="126" t="inlineStr">
        <is>
          <t>INSPECCION</t>
        </is>
      </c>
      <c r="L414" s="125" t="inlineStr">
        <is>
          <t>NOCHE</t>
        </is>
      </c>
      <c r="M414" s="126" t="n">
        <v>92.56</v>
      </c>
      <c r="N414" s="113" t="inlineStr">
        <is>
          <t>RECHAZADO</t>
        </is>
      </c>
      <c r="O414" s="126" t="n"/>
    </row>
    <row r="415">
      <c r="A415" s="191" t="n">
        <v>46064</v>
      </c>
      <c r="B415" s="191" t="n">
        <v>46063</v>
      </c>
      <c r="C415" s="118" t="inlineStr">
        <is>
          <t>D-6565</t>
        </is>
      </c>
      <c r="D415" s="117" t="inlineStr">
        <is>
          <t>SANMAR</t>
        </is>
      </c>
      <c r="E415" s="118" t="n">
        <v>1137717</v>
      </c>
      <c r="F415" s="117" t="inlineStr">
        <is>
          <t>ROYAL</t>
        </is>
      </c>
      <c r="G415" s="117" t="inlineStr">
        <is>
          <t>EMPAQUE</t>
        </is>
      </c>
      <c r="H415" s="111" t="inlineStr">
        <is>
          <t>TEJIDO</t>
        </is>
      </c>
      <c r="I415" s="117" t="inlineStr">
        <is>
          <t>INTERLOCK</t>
        </is>
      </c>
      <c r="J415" s="117" t="inlineStr">
        <is>
          <t>PARON DE MAQUINA DE TEJIDO</t>
        </is>
      </c>
      <c r="K415" s="117" t="inlineStr">
        <is>
          <t>INSPECCION</t>
        </is>
      </c>
      <c r="L415" s="118" t="inlineStr">
        <is>
          <t>NOCHE</t>
        </is>
      </c>
      <c r="M415" s="117" t="n">
        <v>117.06</v>
      </c>
      <c r="N415" s="119" t="inlineStr">
        <is>
          <t>RECHAZADO</t>
        </is>
      </c>
      <c r="O415" s="117" t="n"/>
    </row>
    <row r="416">
      <c r="A416" s="190" t="n">
        <v>46064</v>
      </c>
      <c r="B416" s="190" t="n">
        <v>46063</v>
      </c>
      <c r="C416" s="125" t="inlineStr">
        <is>
          <t>D-6565</t>
        </is>
      </c>
      <c r="D416" s="126" t="inlineStr">
        <is>
          <t>SANMAR</t>
        </is>
      </c>
      <c r="E416" s="125" t="n">
        <v>1137717</v>
      </c>
      <c r="F416" s="126" t="inlineStr">
        <is>
          <t>ROYAL</t>
        </is>
      </c>
      <c r="G416" s="126" t="inlineStr">
        <is>
          <t>EMPAQUE</t>
        </is>
      </c>
      <c r="H416" s="126" t="inlineStr">
        <is>
          <t>TEJIDO</t>
        </is>
      </c>
      <c r="I416" s="126" t="inlineStr">
        <is>
          <t>INTERLOCK</t>
        </is>
      </c>
      <c r="J416" s="126" t="inlineStr">
        <is>
          <t>MALLA</t>
        </is>
      </c>
      <c r="K416" s="126" t="inlineStr">
        <is>
          <t>INSPECCION</t>
        </is>
      </c>
      <c r="L416" s="125" t="inlineStr">
        <is>
          <t>NOCHE</t>
        </is>
      </c>
      <c r="M416" s="126" t="n">
        <v>8.92</v>
      </c>
      <c r="N416" s="113" t="inlineStr">
        <is>
          <t>RECHAZADO</t>
        </is>
      </c>
      <c r="O416" s="126" t="n"/>
    </row>
    <row r="417">
      <c r="A417" s="191" t="n">
        <v>46064</v>
      </c>
      <c r="B417" s="191" t="n">
        <v>46063</v>
      </c>
      <c r="C417" s="118" t="inlineStr">
        <is>
          <t>D-6565</t>
        </is>
      </c>
      <c r="D417" s="117" t="inlineStr">
        <is>
          <t>SANMAR</t>
        </is>
      </c>
      <c r="E417" s="118" t="n">
        <v>1137717</v>
      </c>
      <c r="F417" s="117" t="inlineStr">
        <is>
          <t>ROYAL</t>
        </is>
      </c>
      <c r="G417" s="117" t="inlineStr">
        <is>
          <t>EMPAQUE</t>
        </is>
      </c>
      <c r="H417" s="117" t="inlineStr">
        <is>
          <t>ACABADOS</t>
        </is>
      </c>
      <c r="I417" s="117" t="inlineStr">
        <is>
          <t>INTERLOCK</t>
        </is>
      </c>
      <c r="J417" s="117" t="inlineStr">
        <is>
          <t>SAFONES DE RAMA</t>
        </is>
      </c>
      <c r="K417" s="117" t="inlineStr">
        <is>
          <t>INSPECCION</t>
        </is>
      </c>
      <c r="L417" s="118" t="inlineStr">
        <is>
          <t>NOCHE</t>
        </is>
      </c>
      <c r="M417" s="117" t="n">
        <v>19.32</v>
      </c>
      <c r="N417" s="119" t="inlineStr">
        <is>
          <t>RECHAZADO</t>
        </is>
      </c>
      <c r="O417" s="117" t="n"/>
    </row>
    <row r="418">
      <c r="A418" s="190" t="n">
        <v>46064</v>
      </c>
      <c r="B418" s="190" t="n">
        <v>46063</v>
      </c>
      <c r="C418" s="125" t="inlineStr">
        <is>
          <t>F-7950</t>
        </is>
      </c>
      <c r="D418" s="126" t="inlineStr">
        <is>
          <t>IML</t>
        </is>
      </c>
      <c r="E418" s="125" t="n">
        <v>1136960</v>
      </c>
      <c r="F418" s="126" t="inlineStr">
        <is>
          <t>NAVY POST</t>
        </is>
      </c>
      <c r="G418" s="126" t="inlineStr">
        <is>
          <t>EMPAQUE</t>
        </is>
      </c>
      <c r="H418" s="126" t="inlineStr">
        <is>
          <t>TEJIDO</t>
        </is>
      </c>
      <c r="I418" s="126" t="inlineStr">
        <is>
          <t>JERSEY</t>
        </is>
      </c>
      <c r="J418" s="126" t="inlineStr">
        <is>
          <t>BARRADO</t>
        </is>
      </c>
      <c r="K418" s="126" t="inlineStr">
        <is>
          <t>INSPECCION</t>
        </is>
      </c>
      <c r="L418" s="125" t="inlineStr">
        <is>
          <t>NOCHE</t>
        </is>
      </c>
      <c r="M418" s="126" t="n">
        <v>92.7</v>
      </c>
      <c r="N418" s="113" t="inlineStr">
        <is>
          <t>RECHAZADO</t>
        </is>
      </c>
      <c r="O418" s="126" t="n"/>
    </row>
    <row r="419">
      <c r="A419" s="191" t="n">
        <v>46064</v>
      </c>
      <c r="B419" s="191" t="n">
        <v>46063</v>
      </c>
      <c r="C419" s="118" t="inlineStr">
        <is>
          <t>F-7950</t>
        </is>
      </c>
      <c r="D419" s="117" t="inlineStr">
        <is>
          <t>IML</t>
        </is>
      </c>
      <c r="E419" s="118" t="inlineStr">
        <is>
          <t>1137094/6960</t>
        </is>
      </c>
      <c r="F419" s="117" t="inlineStr">
        <is>
          <t>NAVY POST</t>
        </is>
      </c>
      <c r="G419" s="117" t="inlineStr">
        <is>
          <t>EMPAQUE</t>
        </is>
      </c>
      <c r="H419" s="117" t="inlineStr">
        <is>
          <t>ACABADOS</t>
        </is>
      </c>
      <c r="I419" s="117" t="inlineStr">
        <is>
          <t>JERSEY</t>
        </is>
      </c>
      <c r="J419" s="117" t="inlineStr">
        <is>
          <t>ENCOGIMIENTOS</t>
        </is>
      </c>
      <c r="K419" s="117" t="inlineStr">
        <is>
          <t>ANALISTA DE PRUEBAS FISICAS</t>
        </is>
      </c>
      <c r="L419" s="118" t="inlineStr">
        <is>
          <t>NOCHE</t>
        </is>
      </c>
      <c r="M419" s="117" t="n">
        <v>1258.6</v>
      </c>
      <c r="N419" s="113" t="inlineStr">
        <is>
          <t>APROBADO</t>
        </is>
      </c>
      <c r="O419" s="117" t="n"/>
    </row>
    <row r="420">
      <c r="A420" s="190" t="n">
        <v>46064</v>
      </c>
      <c r="B420" s="190" t="n">
        <v>46063</v>
      </c>
      <c r="C420" s="125" t="inlineStr">
        <is>
          <t>D-6692</t>
        </is>
      </c>
      <c r="D420" s="126" t="inlineStr">
        <is>
          <t>KANTEX</t>
        </is>
      </c>
      <c r="E420" s="125" t="n">
        <v>3208068</v>
      </c>
      <c r="F420" s="126" t="inlineStr">
        <is>
          <t xml:space="preserve">MAGENTA HAZE </t>
        </is>
      </c>
      <c r="G420" s="126" t="inlineStr">
        <is>
          <t>EMPAQUE</t>
        </is>
      </c>
      <c r="H420" s="126" t="inlineStr">
        <is>
          <t>TINTORERÍA</t>
        </is>
      </c>
      <c r="I420" s="129" t="inlineStr">
        <is>
          <t>JERSEY SPANDEX</t>
        </is>
      </c>
      <c r="J420" s="126" t="inlineStr">
        <is>
          <t>WICKING</t>
        </is>
      </c>
      <c r="K420" s="126" t="inlineStr">
        <is>
          <t>ANALISTA DE PRUEBAS FISICAS</t>
        </is>
      </c>
      <c r="L420" s="125" t="inlineStr">
        <is>
          <t>NOCHE</t>
        </is>
      </c>
      <c r="M420" s="126" t="n">
        <v>185.34</v>
      </c>
      <c r="N420" s="128" t="inlineStr">
        <is>
          <t>APROBADO A LA 2DA</t>
        </is>
      </c>
      <c r="O420" s="126" t="n"/>
    </row>
    <row r="421">
      <c r="A421" s="191" t="n">
        <v>46064</v>
      </c>
      <c r="B421" s="191" t="n">
        <v>46063</v>
      </c>
      <c r="C421" s="118" t="inlineStr">
        <is>
          <t>D-6692</t>
        </is>
      </c>
      <c r="D421" s="117" t="inlineStr">
        <is>
          <t>KANTEX</t>
        </is>
      </c>
      <c r="E421" s="118" t="n">
        <v>3208086</v>
      </c>
      <c r="F421" s="117" t="inlineStr">
        <is>
          <t>FIG</t>
        </is>
      </c>
      <c r="G421" s="117" t="inlineStr">
        <is>
          <t>TINTORERIA</t>
        </is>
      </c>
      <c r="H421" s="117" t="inlineStr">
        <is>
          <t>TINTORERÍA</t>
        </is>
      </c>
      <c r="I421" s="117" t="inlineStr">
        <is>
          <t>JERSEY SPANDEX</t>
        </is>
      </c>
      <c r="J421" s="117" t="inlineStr">
        <is>
          <t xml:space="preserve">COLOR DISPAREJO </t>
        </is>
      </c>
      <c r="K421" s="117" t="inlineStr">
        <is>
          <t>ANALISTA DE COLOR</t>
        </is>
      </c>
      <c r="L421" s="118" t="inlineStr">
        <is>
          <t>DIA</t>
        </is>
      </c>
      <c r="M421" s="117" t="n">
        <v>401.94</v>
      </c>
      <c r="N421" s="119" t="inlineStr">
        <is>
          <t>APROBADO A LA 2DA</t>
        </is>
      </c>
      <c r="O421" s="117" t="n"/>
    </row>
    <row r="422">
      <c r="A422" s="190" t="n">
        <v>46065</v>
      </c>
      <c r="B422" s="190" t="n">
        <v>46064</v>
      </c>
      <c r="C422" s="125" t="inlineStr">
        <is>
          <t>D-6693</t>
        </is>
      </c>
      <c r="D422" s="126" t="inlineStr">
        <is>
          <t>INTRADECO</t>
        </is>
      </c>
      <c r="E422" s="125" t="inlineStr">
        <is>
          <t>1136947R</t>
        </is>
      </c>
      <c r="F422" s="126" t="inlineStr">
        <is>
          <t>RICH BLACK</t>
        </is>
      </c>
      <c r="G422" s="126" t="inlineStr">
        <is>
          <t>ACABADOS</t>
        </is>
      </c>
      <c r="H422" s="117" t="inlineStr">
        <is>
          <t>TINTORERÍA</t>
        </is>
      </c>
      <c r="I422" s="126" t="inlineStr">
        <is>
          <t>PINTEC</t>
        </is>
      </c>
      <c r="J422" s="129" t="inlineStr">
        <is>
          <t>TONO FUERA DE ESTÁNDAR</t>
        </is>
      </c>
      <c r="K422" s="126" t="inlineStr">
        <is>
          <t>ANALISTA DE COLOR</t>
        </is>
      </c>
      <c r="L422" s="125" t="inlineStr">
        <is>
          <t>NOCHE</t>
        </is>
      </c>
      <c r="M422" s="126" t="n">
        <v>137</v>
      </c>
      <c r="N422" s="113" t="inlineStr">
        <is>
          <t>RECHAZADO</t>
        </is>
      </c>
      <c r="O422" s="126" t="n"/>
    </row>
    <row r="423">
      <c r="A423" s="191" t="n">
        <v>46065</v>
      </c>
      <c r="B423" s="191" t="n">
        <v>46064</v>
      </c>
      <c r="C423" s="118" t="inlineStr">
        <is>
          <t>D-6730</t>
        </is>
      </c>
      <c r="D423" s="117" t="inlineStr">
        <is>
          <t>KANTEX</t>
        </is>
      </c>
      <c r="E423" s="118" t="n">
        <v>3208099</v>
      </c>
      <c r="F423" s="117" t="inlineStr">
        <is>
          <t>WHITE</t>
        </is>
      </c>
      <c r="G423" s="117" t="inlineStr">
        <is>
          <t>EMPAQUE</t>
        </is>
      </c>
      <c r="H423" s="117" t="inlineStr">
        <is>
          <t>TINTORERÍA</t>
        </is>
      </c>
      <c r="I423" s="117" t="inlineStr">
        <is>
          <t>JERSEY SPANDEX</t>
        </is>
      </c>
      <c r="J423" s="117" t="inlineStr">
        <is>
          <t>QUIEBRES</t>
        </is>
      </c>
      <c r="K423" s="117" t="inlineStr">
        <is>
          <t>INSPECCION</t>
        </is>
      </c>
      <c r="L423" s="118" t="inlineStr">
        <is>
          <t>NOCHE</t>
        </is>
      </c>
      <c r="M423" s="117" t="n">
        <v>659.61</v>
      </c>
      <c r="N423" s="113" t="inlineStr">
        <is>
          <t>APROBADO</t>
        </is>
      </c>
      <c r="O423" s="117" t="n"/>
    </row>
    <row r="424">
      <c r="A424" s="190" t="n">
        <v>46065</v>
      </c>
      <c r="B424" s="190" t="n">
        <v>46064</v>
      </c>
      <c r="C424" s="125" t="inlineStr">
        <is>
          <t>F-7968</t>
        </is>
      </c>
      <c r="D424" s="126" t="inlineStr">
        <is>
          <t>IML</t>
        </is>
      </c>
      <c r="E424" s="125" t="n">
        <v>1136376</v>
      </c>
      <c r="F424" s="126" t="inlineStr">
        <is>
          <t>PINK PEACH</t>
        </is>
      </c>
      <c r="G424" s="126" t="inlineStr">
        <is>
          <t>EMPAQUE</t>
        </is>
      </c>
      <c r="H424" s="126" t="inlineStr">
        <is>
          <t>ACABADOS</t>
        </is>
      </c>
      <c r="I424" s="126" t="inlineStr">
        <is>
          <t>JERSEY</t>
        </is>
      </c>
      <c r="J424" s="129" t="inlineStr">
        <is>
          <t>ENCOGIMIENTOS</t>
        </is>
      </c>
      <c r="K424" s="126" t="inlineStr">
        <is>
          <t>ANALISTA DE PRUEBAS FISICAS</t>
        </is>
      </c>
      <c r="L424" s="125" t="inlineStr">
        <is>
          <t>NOCHE</t>
        </is>
      </c>
      <c r="M424" s="126" t="n">
        <v>202.45</v>
      </c>
      <c r="N424" s="113" t="inlineStr">
        <is>
          <t>APROBADO</t>
        </is>
      </c>
      <c r="O424" s="126" t="n"/>
    </row>
    <row r="425">
      <c r="A425" s="191" t="n">
        <v>46065</v>
      </c>
      <c r="B425" s="191" t="n">
        <v>46064</v>
      </c>
      <c r="C425" s="118" t="inlineStr">
        <is>
          <t>D-6689</t>
        </is>
      </c>
      <c r="D425" s="117" t="inlineStr">
        <is>
          <t>SANMAR</t>
        </is>
      </c>
      <c r="E425" s="118" t="n">
        <v>1137061</v>
      </c>
      <c r="F425" s="117" t="inlineStr">
        <is>
          <t>RED</t>
        </is>
      </c>
      <c r="G425" s="117" t="inlineStr">
        <is>
          <t>EMPAQUE</t>
        </is>
      </c>
      <c r="H425" s="117" t="inlineStr">
        <is>
          <t>ACABADOS</t>
        </is>
      </c>
      <c r="I425" s="117" t="inlineStr">
        <is>
          <t>INTERLOCK</t>
        </is>
      </c>
      <c r="J425" s="117" t="inlineStr">
        <is>
          <t>GUIA BIANCO</t>
        </is>
      </c>
      <c r="K425" s="117" t="inlineStr">
        <is>
          <t>INSPECCION</t>
        </is>
      </c>
      <c r="L425" s="118" t="inlineStr">
        <is>
          <t>NOCHE</t>
        </is>
      </c>
      <c r="M425" s="117" t="n"/>
      <c r="N425" s="119" t="inlineStr">
        <is>
          <t>RECHAZADO</t>
        </is>
      </c>
      <c r="O425" s="117" t="n"/>
    </row>
    <row r="426">
      <c r="A426" s="190" t="n">
        <v>46065</v>
      </c>
      <c r="B426" s="190" t="n">
        <v>46064</v>
      </c>
      <c r="C426" s="125" t="inlineStr">
        <is>
          <t>F-7985</t>
        </is>
      </c>
      <c r="D426" s="126" t="inlineStr">
        <is>
          <t>OUTERSTUFF</t>
        </is>
      </c>
      <c r="E426" s="125" t="n">
        <v>1137289</v>
      </c>
      <c r="F426" s="126" t="inlineStr">
        <is>
          <t>BLACK</t>
        </is>
      </c>
      <c r="G426" s="126" t="inlineStr">
        <is>
          <t>ACABADOS</t>
        </is>
      </c>
      <c r="H426" s="126" t="inlineStr">
        <is>
          <t>TEJIDO</t>
        </is>
      </c>
      <c r="I426" s="126" t="inlineStr">
        <is>
          <t>RIB</t>
        </is>
      </c>
      <c r="J426" s="126" t="inlineStr">
        <is>
          <t>BARRADO</t>
        </is>
      </c>
      <c r="K426" s="126" t="inlineStr">
        <is>
          <t>INSPECCION</t>
        </is>
      </c>
      <c r="L426" s="125" t="inlineStr">
        <is>
          <t>NOCHE</t>
        </is>
      </c>
      <c r="M426" s="126" t="n">
        <v>50</v>
      </c>
      <c r="N426" s="113" t="inlineStr">
        <is>
          <t>RECHAZADO</t>
        </is>
      </c>
      <c r="O426" s="126" t="n"/>
    </row>
    <row r="427">
      <c r="A427" s="191" t="n">
        <v>46065</v>
      </c>
      <c r="B427" s="191" t="n">
        <v>46064</v>
      </c>
      <c r="C427" s="118" t="inlineStr">
        <is>
          <t>D-6689</t>
        </is>
      </c>
      <c r="D427" s="117" t="inlineStr">
        <is>
          <t>SANMAR</t>
        </is>
      </c>
      <c r="E427" s="118" t="n">
        <v>1135302</v>
      </c>
      <c r="F427" s="117" t="inlineStr">
        <is>
          <t>NEON YELLOW</t>
        </is>
      </c>
      <c r="G427" s="117" t="inlineStr">
        <is>
          <t>ACABADOS</t>
        </is>
      </c>
      <c r="H427" s="117" t="inlineStr">
        <is>
          <t>TINTORERÍA</t>
        </is>
      </c>
      <c r="I427" s="117" t="inlineStr">
        <is>
          <t>INTERLOCK</t>
        </is>
      </c>
      <c r="J427" s="111" t="inlineStr">
        <is>
          <t>MANCHAS DE COLORANTE</t>
        </is>
      </c>
      <c r="K427" s="117" t="inlineStr">
        <is>
          <t>INSPECCION</t>
        </is>
      </c>
      <c r="L427" s="118" t="inlineStr">
        <is>
          <t>NOCHE</t>
        </is>
      </c>
      <c r="M427" s="117" t="n">
        <v>77.52</v>
      </c>
      <c r="N427" s="119" t="inlineStr">
        <is>
          <t>RECHAZADO</t>
        </is>
      </c>
      <c r="O427" s="117" t="n"/>
    </row>
    <row r="428">
      <c r="A428" s="190" t="n">
        <v>46065</v>
      </c>
      <c r="B428" s="190" t="n">
        <v>46064</v>
      </c>
      <c r="C428" s="125" t="inlineStr">
        <is>
          <t>D-6689</t>
        </is>
      </c>
      <c r="D428" s="126" t="inlineStr">
        <is>
          <t>SANMAR</t>
        </is>
      </c>
      <c r="E428" s="125" t="n">
        <v>1137061</v>
      </c>
      <c r="F428" s="126" t="inlineStr">
        <is>
          <t>RED</t>
        </is>
      </c>
      <c r="G428" s="126" t="inlineStr">
        <is>
          <t>EMPAQUE</t>
        </is>
      </c>
      <c r="H428" s="117" t="inlineStr">
        <is>
          <t>TINTORERÍA</t>
        </is>
      </c>
      <c r="I428" s="126" t="inlineStr">
        <is>
          <t>INTERLOCK</t>
        </is>
      </c>
      <c r="J428" s="129" t="inlineStr">
        <is>
          <t xml:space="preserve">COLOR DISPAREJO </t>
        </is>
      </c>
      <c r="K428" s="126" t="inlineStr">
        <is>
          <t>ANALISTA DE COLOR</t>
        </is>
      </c>
      <c r="L428" s="125" t="inlineStr">
        <is>
          <t>NOCHE</t>
        </is>
      </c>
      <c r="M428" s="126" t="n">
        <v>171.84</v>
      </c>
      <c r="N428" s="128" t="inlineStr">
        <is>
          <t>APROBADO A LA 2DA</t>
        </is>
      </c>
      <c r="O428" s="126" t="n"/>
    </row>
    <row r="429">
      <c r="A429" s="191" t="n">
        <v>46065</v>
      </c>
      <c r="B429" s="191" t="n">
        <v>46064</v>
      </c>
      <c r="C429" s="118" t="inlineStr">
        <is>
          <t>D-6689</t>
        </is>
      </c>
      <c r="D429" s="117" t="inlineStr">
        <is>
          <t>SANMAR</t>
        </is>
      </c>
      <c r="E429" s="118" t="n">
        <v>1136705</v>
      </c>
      <c r="F429" s="117" t="inlineStr">
        <is>
          <t>DEEP ORANGE</t>
        </is>
      </c>
      <c r="G429" s="117" t="inlineStr">
        <is>
          <t>EMPAQUE</t>
        </is>
      </c>
      <c r="H429" s="117" t="inlineStr">
        <is>
          <t>ACABADOS</t>
        </is>
      </c>
      <c r="I429" s="117" t="inlineStr">
        <is>
          <t>INTERLOCK</t>
        </is>
      </c>
      <c r="J429" s="117" t="inlineStr">
        <is>
          <t>DESFILAMENTACION</t>
        </is>
      </c>
      <c r="K429" s="117" t="inlineStr">
        <is>
          <t>INSPECCION</t>
        </is>
      </c>
      <c r="L429" s="118" t="inlineStr">
        <is>
          <t>NOCHE</t>
        </is>
      </c>
      <c r="M429" s="117" t="n">
        <v>23.46</v>
      </c>
      <c r="N429" s="113" t="inlineStr">
        <is>
          <t>APROBADO</t>
        </is>
      </c>
      <c r="O429" s="117" t="n"/>
    </row>
    <row r="430">
      <c r="A430" s="190" t="n">
        <v>46065</v>
      </c>
      <c r="B430" s="190" t="n">
        <v>46064</v>
      </c>
      <c r="C430" s="125" t="inlineStr">
        <is>
          <t>D-6738</t>
        </is>
      </c>
      <c r="D430" s="126" t="inlineStr">
        <is>
          <t>INTRADECO</t>
        </is>
      </c>
      <c r="E430" s="125" t="n">
        <v>1136980</v>
      </c>
      <c r="F430" s="126" t="inlineStr">
        <is>
          <t>MARRON</t>
        </is>
      </c>
      <c r="G430" s="126" t="inlineStr">
        <is>
          <t>ACABADOS</t>
        </is>
      </c>
      <c r="H430" s="129" t="inlineStr">
        <is>
          <t>TINTORERÍA</t>
        </is>
      </c>
      <c r="I430" s="126" t="inlineStr">
        <is>
          <t>JERSEY</t>
        </is>
      </c>
      <c r="J430" s="129" t="inlineStr">
        <is>
          <t>TONO FUERA DE ESTÁNDAR</t>
        </is>
      </c>
      <c r="K430" s="126" t="inlineStr">
        <is>
          <t>ANALISTA DE COLOR</t>
        </is>
      </c>
      <c r="L430" s="125" t="inlineStr">
        <is>
          <t>NOCHE</t>
        </is>
      </c>
      <c r="M430" s="126" t="n">
        <v>246</v>
      </c>
      <c r="N430" s="113" t="inlineStr">
        <is>
          <t>RECHAZADO</t>
        </is>
      </c>
      <c r="O430" s="126" t="n"/>
    </row>
    <row r="431">
      <c r="A431" s="191" t="n">
        <v>46065</v>
      </c>
      <c r="B431" s="191" t="n">
        <v>46064</v>
      </c>
      <c r="C431" s="118" t="inlineStr">
        <is>
          <t>F-7938</t>
        </is>
      </c>
      <c r="D431" s="117" t="inlineStr">
        <is>
          <t>IML</t>
        </is>
      </c>
      <c r="E431" s="118" t="n">
        <v>1137002</v>
      </c>
      <c r="F431" s="117" t="inlineStr">
        <is>
          <t>LAVANDER FOG</t>
        </is>
      </c>
      <c r="G431" s="117" t="inlineStr">
        <is>
          <t>ACABADOS</t>
        </is>
      </c>
      <c r="H431" s="117" t="inlineStr">
        <is>
          <t>ACABADOS</t>
        </is>
      </c>
      <c r="I431" s="117" t="inlineStr">
        <is>
          <t>RIB</t>
        </is>
      </c>
      <c r="J431" s="117" t="inlineStr">
        <is>
          <t xml:space="preserve">MANCHAS DE ACEITE </t>
        </is>
      </c>
      <c r="K431" s="117" t="inlineStr">
        <is>
          <t>INSPECCION</t>
        </is>
      </c>
      <c r="L431" s="118" t="inlineStr">
        <is>
          <t>NOCHE</t>
        </is>
      </c>
      <c r="M431" s="117" t="n">
        <v>115.1</v>
      </c>
      <c r="N431" s="119" t="inlineStr">
        <is>
          <t>RECHAZADO</t>
        </is>
      </c>
      <c r="O431" s="117" t="n"/>
    </row>
    <row r="432">
      <c r="A432" s="190" t="n">
        <v>46065</v>
      </c>
      <c r="B432" s="190" t="n">
        <v>46064</v>
      </c>
      <c r="C432" s="125" t="inlineStr">
        <is>
          <t>D-6689</t>
        </is>
      </c>
      <c r="D432" s="126" t="inlineStr">
        <is>
          <t>SANMAR</t>
        </is>
      </c>
      <c r="E432" s="125" t="n">
        <v>1137162</v>
      </c>
      <c r="F432" s="126" t="inlineStr">
        <is>
          <t>NEON PINK</t>
        </is>
      </c>
      <c r="G432" s="126" t="inlineStr">
        <is>
          <t>EMPAQUE</t>
        </is>
      </c>
      <c r="H432" s="117" t="inlineStr">
        <is>
          <t>TINTORERÍA</t>
        </is>
      </c>
      <c r="I432" s="126" t="inlineStr">
        <is>
          <t>INTERLOCK</t>
        </is>
      </c>
      <c r="J432" s="126" t="inlineStr">
        <is>
          <t>MANCHA DE COLORANTE</t>
        </is>
      </c>
      <c r="K432" s="126" t="inlineStr">
        <is>
          <t>INSPECCION</t>
        </is>
      </c>
      <c r="L432" s="125" t="inlineStr">
        <is>
          <t>NOCHE</t>
        </is>
      </c>
      <c r="M432" s="126" t="n">
        <v>24.5</v>
      </c>
      <c r="N432" s="113" t="inlineStr">
        <is>
          <t>RECHAZADO</t>
        </is>
      </c>
      <c r="O432" s="126" t="n"/>
    </row>
    <row r="433">
      <c r="A433" s="191" t="n">
        <v>46065</v>
      </c>
      <c r="B433" s="191" t="n">
        <v>46064</v>
      </c>
      <c r="C433" s="118" t="inlineStr">
        <is>
          <t>F-7982</t>
        </is>
      </c>
      <c r="D433" s="117" t="inlineStr">
        <is>
          <t>NAUTICA</t>
        </is>
      </c>
      <c r="E433" s="118" t="n">
        <v>1137187</v>
      </c>
      <c r="F433" s="117" t="inlineStr">
        <is>
          <t>NAUTICAL RED</t>
        </is>
      </c>
      <c r="G433" s="117" t="inlineStr">
        <is>
          <t>EMPAQUE</t>
        </is>
      </c>
      <c r="H433" s="117" t="inlineStr">
        <is>
          <t>ACABADOS</t>
        </is>
      </c>
      <c r="I433" s="117" t="inlineStr">
        <is>
          <t>JERSEY</t>
        </is>
      </c>
      <c r="J433" s="117" t="inlineStr">
        <is>
          <t>BOLSA</t>
        </is>
      </c>
      <c r="K433" s="117" t="inlineStr">
        <is>
          <t>INSPECCION</t>
        </is>
      </c>
      <c r="L433" s="118" t="inlineStr">
        <is>
          <t>NOCHE</t>
        </is>
      </c>
      <c r="M433" s="117" t="n">
        <v>503.7</v>
      </c>
      <c r="N433" s="113" t="inlineStr">
        <is>
          <t>APROBADO</t>
        </is>
      </c>
      <c r="O433" s="117" t="n"/>
    </row>
    <row r="434">
      <c r="A434" s="190" t="n">
        <v>46065</v>
      </c>
      <c r="B434" s="190" t="n">
        <v>46064</v>
      </c>
      <c r="C434" s="125" t="inlineStr">
        <is>
          <t>D-6699</t>
        </is>
      </c>
      <c r="D434" s="126" t="inlineStr">
        <is>
          <t>KANTEX</t>
        </is>
      </c>
      <c r="E434" s="125" t="n">
        <v>3208025</v>
      </c>
      <c r="F434" s="126" t="inlineStr">
        <is>
          <t>BOLD BLACK / BRIGHT WHITE</t>
        </is>
      </c>
      <c r="G434" s="126" t="inlineStr">
        <is>
          <t>EMPAQUE</t>
        </is>
      </c>
      <c r="H434" s="126" t="inlineStr">
        <is>
          <t>TEJIDO</t>
        </is>
      </c>
      <c r="I434" s="129" t="inlineStr">
        <is>
          <t>JERSEY SPANDEX</t>
        </is>
      </c>
      <c r="J434" s="126" t="inlineStr">
        <is>
          <t>BARRADO</t>
        </is>
      </c>
      <c r="K434" s="126" t="inlineStr">
        <is>
          <t>INSPECCION</t>
        </is>
      </c>
      <c r="L434" s="125" t="inlineStr">
        <is>
          <t>NOCHE</t>
        </is>
      </c>
      <c r="M434" s="126" t="n">
        <v>38.42</v>
      </c>
      <c r="N434" s="113" t="inlineStr">
        <is>
          <t>RECHAZADO</t>
        </is>
      </c>
      <c r="O434" s="126" t="n"/>
    </row>
    <row r="435">
      <c r="A435" s="191" t="n">
        <v>46065</v>
      </c>
      <c r="B435" s="191" t="n">
        <v>46064</v>
      </c>
      <c r="C435" s="118" t="inlineStr">
        <is>
          <t>F-7985</t>
        </is>
      </c>
      <c r="D435" s="117" t="inlineStr">
        <is>
          <t>OUTERSTUFF</t>
        </is>
      </c>
      <c r="E435" s="118" t="n">
        <v>1137289</v>
      </c>
      <c r="F435" s="117" t="inlineStr">
        <is>
          <t>BLACK</t>
        </is>
      </c>
      <c r="G435" s="117" t="inlineStr">
        <is>
          <t>EMPAQUE</t>
        </is>
      </c>
      <c r="H435" s="111" t="inlineStr">
        <is>
          <t>TEJIDO</t>
        </is>
      </c>
      <c r="I435" s="117" t="inlineStr">
        <is>
          <t>JERSEY</t>
        </is>
      </c>
      <c r="J435" s="117" t="inlineStr">
        <is>
          <t xml:space="preserve">LINEA DE AGUJA </t>
        </is>
      </c>
      <c r="K435" s="117" t="inlineStr">
        <is>
          <t>INSPECCION</t>
        </is>
      </c>
      <c r="L435" s="118" t="inlineStr">
        <is>
          <t>NOCHE</t>
        </is>
      </c>
      <c r="M435" s="117" t="n">
        <v>243.38</v>
      </c>
      <c r="N435" s="113" t="inlineStr">
        <is>
          <t>APROBADO</t>
        </is>
      </c>
      <c r="O435" s="117" t="n"/>
    </row>
    <row r="436">
      <c r="A436" s="190" t="n">
        <v>46065</v>
      </c>
      <c r="B436" s="190" t="n">
        <v>46064</v>
      </c>
      <c r="C436" s="125" t="inlineStr">
        <is>
          <t>F-7985</t>
        </is>
      </c>
      <c r="D436" s="126" t="inlineStr">
        <is>
          <t>OUTERSTUFF</t>
        </is>
      </c>
      <c r="E436" s="125" t="n">
        <v>1137289</v>
      </c>
      <c r="F436" s="126" t="inlineStr">
        <is>
          <t>BLACK</t>
        </is>
      </c>
      <c r="G436" s="126" t="inlineStr">
        <is>
          <t>EMPAQUE</t>
        </is>
      </c>
      <c r="H436" s="126" t="inlineStr">
        <is>
          <t>TEJIDO</t>
        </is>
      </c>
      <c r="I436" s="126" t="inlineStr">
        <is>
          <t>JERSEY</t>
        </is>
      </c>
      <c r="J436" s="126" t="inlineStr">
        <is>
          <t>BARRADO</t>
        </is>
      </c>
      <c r="K436" s="126" t="inlineStr">
        <is>
          <t>INSPECCION</t>
        </is>
      </c>
      <c r="L436" s="125" t="inlineStr">
        <is>
          <t>NOCHE</t>
        </is>
      </c>
      <c r="M436" s="126" t="n">
        <v>91.76000000000001</v>
      </c>
      <c r="N436" s="113" t="inlineStr">
        <is>
          <t>RECHAZADO</t>
        </is>
      </c>
      <c r="O436" s="126" t="n"/>
    </row>
    <row r="437">
      <c r="A437" s="191" t="n">
        <v>46065</v>
      </c>
      <c r="B437" s="191" t="n">
        <v>46064</v>
      </c>
      <c r="C437" s="118" t="inlineStr">
        <is>
          <t>D-6689</t>
        </is>
      </c>
      <c r="D437" s="117" t="inlineStr">
        <is>
          <t>SANMAR</t>
        </is>
      </c>
      <c r="E437" s="118" t="n">
        <v>1137395</v>
      </c>
      <c r="F437" s="117" t="inlineStr">
        <is>
          <t>TRUE NAVY</t>
        </is>
      </c>
      <c r="G437" s="117" t="inlineStr">
        <is>
          <t>EMPAQUE</t>
        </is>
      </c>
      <c r="H437" s="117" t="inlineStr">
        <is>
          <t>ACABADOS</t>
        </is>
      </c>
      <c r="I437" s="117" t="inlineStr">
        <is>
          <t>INTERLOCK</t>
        </is>
      </c>
      <c r="J437" s="111" t="inlineStr">
        <is>
          <t>PUA METIDA</t>
        </is>
      </c>
      <c r="K437" s="117" t="inlineStr">
        <is>
          <t>INSPECCION</t>
        </is>
      </c>
      <c r="L437" s="118" t="inlineStr">
        <is>
          <t>NOCHE</t>
        </is>
      </c>
      <c r="M437" s="117" t="n">
        <v>97.40000000000001</v>
      </c>
      <c r="N437" s="119" t="inlineStr">
        <is>
          <t>RECHAZADO</t>
        </is>
      </c>
      <c r="O437" s="117" t="n"/>
    </row>
    <row r="438">
      <c r="A438" s="190" t="n">
        <v>46065</v>
      </c>
      <c r="B438" s="190" t="n">
        <v>46064</v>
      </c>
      <c r="C438" s="125" t="inlineStr">
        <is>
          <t>F-7938</t>
        </is>
      </c>
      <c r="D438" s="126" t="inlineStr">
        <is>
          <t>IML</t>
        </is>
      </c>
      <c r="E438" s="125" t="n">
        <v>1137002</v>
      </c>
      <c r="F438" s="126" t="inlineStr">
        <is>
          <t>LAVANDER FOG</t>
        </is>
      </c>
      <c r="G438" s="126" t="inlineStr">
        <is>
          <t>EMPAQUE</t>
        </is>
      </c>
      <c r="H438" s="126" t="inlineStr">
        <is>
          <t>ACABADOS</t>
        </is>
      </c>
      <c r="I438" s="126" t="inlineStr">
        <is>
          <t>RIB</t>
        </is>
      </c>
      <c r="J438" s="129" t="inlineStr">
        <is>
          <t>ENCOGIMIENTOS</t>
        </is>
      </c>
      <c r="K438" s="126" t="inlineStr">
        <is>
          <t>ANALISTA DE PRUEBAS FISICAS</t>
        </is>
      </c>
      <c r="L438" s="125" t="inlineStr">
        <is>
          <t>NOCHE</t>
        </is>
      </c>
      <c r="M438" s="126" t="n">
        <v>844.1799999999999</v>
      </c>
      <c r="N438" s="113" t="inlineStr">
        <is>
          <t>APROBADO</t>
        </is>
      </c>
      <c r="O438" s="126" t="n"/>
    </row>
    <row r="439">
      <c r="A439" s="191" t="n">
        <v>46065</v>
      </c>
      <c r="B439" s="191" t="n">
        <v>46064</v>
      </c>
      <c r="C439" s="118" t="inlineStr">
        <is>
          <t>D-6681</t>
        </is>
      </c>
      <c r="D439" s="117" t="inlineStr">
        <is>
          <t>INTRADECO</t>
        </is>
      </c>
      <c r="E439" s="118" t="inlineStr">
        <is>
          <t>1136704/7311/7310/7397</t>
        </is>
      </c>
      <c r="F439" s="117" t="inlineStr">
        <is>
          <t>ARTIC WHITE</t>
        </is>
      </c>
      <c r="G439" s="117" t="inlineStr">
        <is>
          <t>EMPAQUE</t>
        </is>
      </c>
      <c r="H439" s="111" t="inlineStr">
        <is>
          <t>TEJIDO</t>
        </is>
      </c>
      <c r="I439" s="117" t="inlineStr">
        <is>
          <t>JERSEY</t>
        </is>
      </c>
      <c r="J439" s="117" t="inlineStr">
        <is>
          <t>LINEA DE AGUJA</t>
        </is>
      </c>
      <c r="K439" s="117" t="inlineStr">
        <is>
          <t>INSPECCION</t>
        </is>
      </c>
      <c r="L439" s="118" t="inlineStr">
        <is>
          <t>NOCHE</t>
        </is>
      </c>
      <c r="M439" s="117" t="n">
        <v>1800</v>
      </c>
      <c r="N439" s="113" t="inlineStr">
        <is>
          <t>APROBADO</t>
        </is>
      </c>
      <c r="O439" s="117" t="inlineStr">
        <is>
          <t>A.E</t>
        </is>
      </c>
    </row>
    <row r="440">
      <c r="A440" s="190" t="n">
        <v>46065</v>
      </c>
      <c r="B440" s="190" t="n">
        <v>46064</v>
      </c>
      <c r="C440" s="125" t="inlineStr">
        <is>
          <t>D-6689</t>
        </is>
      </c>
      <c r="D440" s="126" t="inlineStr">
        <is>
          <t>SANMAR</t>
        </is>
      </c>
      <c r="E440" s="125" t="n">
        <v>1137377</v>
      </c>
      <c r="F440" s="126" t="inlineStr">
        <is>
          <t>TRUE NAVY</t>
        </is>
      </c>
      <c r="G440" s="126" t="inlineStr">
        <is>
          <t>EMPAQUE</t>
        </is>
      </c>
      <c r="H440" s="126" t="inlineStr">
        <is>
          <t>TEJIDO</t>
        </is>
      </c>
      <c r="I440" s="126" t="inlineStr">
        <is>
          <t>INTERLOCK</t>
        </is>
      </c>
      <c r="J440" s="126" t="inlineStr">
        <is>
          <t>PARON DE MAQUINA DE TEJIDO</t>
        </is>
      </c>
      <c r="K440" s="126" t="inlineStr">
        <is>
          <t>INSPECCION</t>
        </is>
      </c>
      <c r="L440" s="125" t="inlineStr">
        <is>
          <t>NOCHE</t>
        </is>
      </c>
      <c r="M440" s="126" t="n">
        <v>121</v>
      </c>
      <c r="N440" s="113" t="inlineStr">
        <is>
          <t>RECHAZADO</t>
        </is>
      </c>
      <c r="O440" s="126" t="n"/>
    </row>
    <row r="441">
      <c r="A441" s="191" t="n">
        <v>46065</v>
      </c>
      <c r="B441" s="191" t="n">
        <v>46064</v>
      </c>
      <c r="C441" s="118" t="inlineStr">
        <is>
          <t>D-6689</t>
        </is>
      </c>
      <c r="D441" s="117" t="inlineStr">
        <is>
          <t>SANMAR</t>
        </is>
      </c>
      <c r="E441" s="118" t="n">
        <v>1137299</v>
      </c>
      <c r="F441" s="117" t="inlineStr">
        <is>
          <t>TRUE NAVY</t>
        </is>
      </c>
      <c r="G441" s="117" t="inlineStr">
        <is>
          <t>EMPAQUE</t>
        </is>
      </c>
      <c r="H441" s="111" t="inlineStr">
        <is>
          <t>TEJIDO</t>
        </is>
      </c>
      <c r="I441" s="117" t="inlineStr">
        <is>
          <t>INTERLOCK</t>
        </is>
      </c>
      <c r="J441" s="117" t="inlineStr">
        <is>
          <t>PARON DE MAQUINA DE TEJIDO</t>
        </is>
      </c>
      <c r="K441" s="117" t="inlineStr">
        <is>
          <t>INSPECCION</t>
        </is>
      </c>
      <c r="L441" s="118" t="inlineStr">
        <is>
          <t>NOCHE</t>
        </is>
      </c>
      <c r="M441" s="117" t="n">
        <v>24</v>
      </c>
      <c r="N441" s="119" t="inlineStr">
        <is>
          <t>RECHAZADO</t>
        </is>
      </c>
      <c r="O441" s="117" t="n"/>
    </row>
    <row r="442">
      <c r="A442" s="190" t="n">
        <v>46066</v>
      </c>
      <c r="B442" s="190" t="n">
        <v>46065</v>
      </c>
      <c r="C442" s="125" t="inlineStr">
        <is>
          <t>D-6681</t>
        </is>
      </c>
      <c r="D442" s="126" t="inlineStr">
        <is>
          <t>INTRADECO</t>
        </is>
      </c>
      <c r="E442" s="125" t="n">
        <v>1137591</v>
      </c>
      <c r="F442" s="126" t="inlineStr">
        <is>
          <t>ARTIC WHITE</t>
        </is>
      </c>
      <c r="G442" s="126" t="inlineStr">
        <is>
          <t>EMPAQUE</t>
        </is>
      </c>
      <c r="H442" s="126" t="inlineStr">
        <is>
          <t>TEJIDO</t>
        </is>
      </c>
      <c r="I442" s="126" t="inlineStr">
        <is>
          <t>JERSEY</t>
        </is>
      </c>
      <c r="J442" s="126" t="inlineStr">
        <is>
          <t>SOBON DE MAQUINA</t>
        </is>
      </c>
      <c r="K442" s="126" t="inlineStr">
        <is>
          <t>INSPECCION</t>
        </is>
      </c>
      <c r="L442" s="125" t="inlineStr">
        <is>
          <t>NOCHE</t>
        </is>
      </c>
      <c r="M442" s="126" t="n">
        <v>426.66</v>
      </c>
      <c r="N442" s="113" t="inlineStr">
        <is>
          <t>APROBADO</t>
        </is>
      </c>
      <c r="O442" s="126" t="n"/>
    </row>
    <row r="443">
      <c r="A443" s="191" t="n">
        <v>46066</v>
      </c>
      <c r="B443" s="191" t="n">
        <v>46065</v>
      </c>
      <c r="C443" s="118" t="inlineStr">
        <is>
          <t>F-7985</t>
        </is>
      </c>
      <c r="D443" s="117" t="inlineStr">
        <is>
          <t>OUTERSTUFF</t>
        </is>
      </c>
      <c r="E443" s="118" t="n">
        <v>1137291</v>
      </c>
      <c r="F443" s="117" t="inlineStr">
        <is>
          <t>BLACK</t>
        </is>
      </c>
      <c r="G443" s="117" t="inlineStr">
        <is>
          <t>EMPAQUE</t>
        </is>
      </c>
      <c r="H443" s="111" t="inlineStr">
        <is>
          <t>TEJIDO</t>
        </is>
      </c>
      <c r="I443" s="117" t="inlineStr">
        <is>
          <t>JERSEY</t>
        </is>
      </c>
      <c r="J443" s="117" t="inlineStr">
        <is>
          <t>BARRADO</t>
        </is>
      </c>
      <c r="K443" s="117" t="inlineStr">
        <is>
          <t>INSPECCION</t>
        </is>
      </c>
      <c r="L443" s="118" t="inlineStr">
        <is>
          <t>NOCHE</t>
        </is>
      </c>
      <c r="M443" s="117" t="n">
        <v>23.84</v>
      </c>
      <c r="N443" s="119" t="inlineStr">
        <is>
          <t>RECHAZADO</t>
        </is>
      </c>
      <c r="O443" s="117" t="n"/>
    </row>
    <row r="444">
      <c r="A444" s="190" t="n">
        <v>46066</v>
      </c>
      <c r="B444" s="190" t="n">
        <v>46065</v>
      </c>
      <c r="C444" s="125" t="inlineStr">
        <is>
          <t>D-6727</t>
        </is>
      </c>
      <c r="D444" s="126" t="inlineStr">
        <is>
          <t>KANTEX</t>
        </is>
      </c>
      <c r="E444" s="125" t="n">
        <v>3208077</v>
      </c>
      <c r="F444" s="126" t="inlineStr">
        <is>
          <t>POTENT PINK</t>
        </is>
      </c>
      <c r="G444" s="126" t="inlineStr">
        <is>
          <t>EMPAQUE</t>
        </is>
      </c>
      <c r="H444" s="126" t="inlineStr">
        <is>
          <t>TEJIDO</t>
        </is>
      </c>
      <c r="I444" s="126" t="inlineStr">
        <is>
          <t>INTERLOCK</t>
        </is>
      </c>
      <c r="J444" s="126" t="inlineStr">
        <is>
          <t>DOBLES DE PLEGADOR</t>
        </is>
      </c>
      <c r="K444" s="126" t="inlineStr">
        <is>
          <t>INSPECCION</t>
        </is>
      </c>
      <c r="L444" s="125" t="inlineStr">
        <is>
          <t>NOCHE</t>
        </is>
      </c>
      <c r="M444" s="126" t="n">
        <v>408.19</v>
      </c>
      <c r="N444" s="113" t="inlineStr">
        <is>
          <t>APROBADO</t>
        </is>
      </c>
      <c r="O444" s="126" t="inlineStr">
        <is>
          <t>Y BARRADO</t>
        </is>
      </c>
    </row>
    <row r="445">
      <c r="A445" s="191" t="n">
        <v>46066</v>
      </c>
      <c r="B445" s="191" t="n">
        <v>46065</v>
      </c>
      <c r="C445" s="118" t="inlineStr">
        <is>
          <t>D-6727</t>
        </is>
      </c>
      <c r="D445" s="117" t="inlineStr">
        <is>
          <t>KANTEX</t>
        </is>
      </c>
      <c r="E445" s="118" t="n">
        <v>3208077</v>
      </c>
      <c r="F445" s="117" t="inlineStr">
        <is>
          <t>POTENT PINK</t>
        </is>
      </c>
      <c r="G445" s="117" t="inlineStr">
        <is>
          <t>EMPAQUE</t>
        </is>
      </c>
      <c r="H445" s="117" t="inlineStr">
        <is>
          <t>ACABADOS</t>
        </is>
      </c>
      <c r="I445" s="117" t="inlineStr">
        <is>
          <t>INTERLOCK</t>
        </is>
      </c>
      <c r="J445" s="111" t="inlineStr">
        <is>
          <t>PUA METIDA</t>
        </is>
      </c>
      <c r="K445" s="117" t="inlineStr">
        <is>
          <t>INSPECCION</t>
        </is>
      </c>
      <c r="L445" s="118" t="inlineStr">
        <is>
          <t>NOCHE</t>
        </is>
      </c>
      <c r="M445" s="117" t="n">
        <v>6.44</v>
      </c>
      <c r="N445" s="119" t="inlineStr">
        <is>
          <t>RECHAZADO</t>
        </is>
      </c>
      <c r="O445" s="117" t="inlineStr">
        <is>
          <t>DEVOLVER A KNIT</t>
        </is>
      </c>
    </row>
    <row r="446">
      <c r="A446" s="190" t="n">
        <v>46066</v>
      </c>
      <c r="B446" s="190" t="n">
        <v>46065</v>
      </c>
      <c r="C446" s="125" t="inlineStr">
        <is>
          <t>D-6727</t>
        </is>
      </c>
      <c r="D446" s="126" t="inlineStr">
        <is>
          <t>KANTEX</t>
        </is>
      </c>
      <c r="E446" s="125" t="inlineStr">
        <is>
          <t>3208109/100</t>
        </is>
      </c>
      <c r="F446" s="126" t="inlineStr">
        <is>
          <t>ATHLETIC RED</t>
        </is>
      </c>
      <c r="G446" s="126" t="inlineStr">
        <is>
          <t>EMPAQUE</t>
        </is>
      </c>
      <c r="H446" s="126" t="inlineStr">
        <is>
          <t>TEJIDO</t>
        </is>
      </c>
      <c r="I446" s="126" t="inlineStr">
        <is>
          <t>INTERLOCK</t>
        </is>
      </c>
      <c r="J446" s="126" t="inlineStr">
        <is>
          <t>DOBLES DE PLEGADOR</t>
        </is>
      </c>
      <c r="K446" s="126" t="inlineStr">
        <is>
          <t>INSPECCION</t>
        </is>
      </c>
      <c r="L446" s="125" t="inlineStr">
        <is>
          <t>NOCHE</t>
        </is>
      </c>
      <c r="M446" s="126" t="n">
        <v>219.39</v>
      </c>
      <c r="N446" s="113" t="inlineStr">
        <is>
          <t>APROBADO</t>
        </is>
      </c>
      <c r="O446" s="126" t="inlineStr">
        <is>
          <t>Y QUIEBRES</t>
        </is>
      </c>
    </row>
    <row r="447">
      <c r="A447" s="191" t="n">
        <v>46066</v>
      </c>
      <c r="B447" s="191" t="n">
        <v>46065</v>
      </c>
      <c r="C447" s="118" t="inlineStr">
        <is>
          <t>D-6727</t>
        </is>
      </c>
      <c r="D447" s="117" t="inlineStr">
        <is>
          <t>KANTEX</t>
        </is>
      </c>
      <c r="E447" s="118" t="n">
        <v>3208109</v>
      </c>
      <c r="F447" s="117" t="inlineStr">
        <is>
          <t>ATHLETIC RED</t>
        </is>
      </c>
      <c r="G447" s="117" t="inlineStr">
        <is>
          <t>EMPAQUE</t>
        </is>
      </c>
      <c r="H447" s="117" t="inlineStr">
        <is>
          <t>TEJIDO</t>
        </is>
      </c>
      <c r="I447" s="117" t="inlineStr">
        <is>
          <t>INTERLOCK</t>
        </is>
      </c>
      <c r="J447" s="126" t="inlineStr">
        <is>
          <t>MALLA</t>
        </is>
      </c>
      <c r="K447" s="117" t="inlineStr">
        <is>
          <t>INSPECCION</t>
        </is>
      </c>
      <c r="L447" s="118" t="inlineStr">
        <is>
          <t>NOCHE</t>
        </is>
      </c>
      <c r="M447" s="117" t="n">
        <v>5.64</v>
      </c>
      <c r="N447" s="119" t="inlineStr">
        <is>
          <t>RECHAZADO</t>
        </is>
      </c>
      <c r="O447" s="117" t="n"/>
    </row>
    <row r="448">
      <c r="A448" s="190" t="n">
        <v>46066</v>
      </c>
      <c r="B448" s="190" t="n">
        <v>46065</v>
      </c>
      <c r="C448" s="125" t="inlineStr">
        <is>
          <t>D-6531</t>
        </is>
      </c>
      <c r="D448" s="126" t="inlineStr">
        <is>
          <t>ZIMATEX</t>
        </is>
      </c>
      <c r="E448" s="125" t="n">
        <v>3207848</v>
      </c>
      <c r="F448" s="126" t="inlineStr">
        <is>
          <t>WHITE</t>
        </is>
      </c>
      <c r="G448" s="126" t="inlineStr">
        <is>
          <t>EMPAQUE</t>
        </is>
      </c>
      <c r="H448" s="126" t="inlineStr">
        <is>
          <t>ACABADOS</t>
        </is>
      </c>
      <c r="I448" s="126" t="inlineStr">
        <is>
          <t>INTERLOCK</t>
        </is>
      </c>
      <c r="J448" s="126" t="inlineStr">
        <is>
          <t>PARON DE RAMA</t>
        </is>
      </c>
      <c r="K448" s="126" t="inlineStr">
        <is>
          <t>INSPECCION</t>
        </is>
      </c>
      <c r="L448" s="125" t="inlineStr">
        <is>
          <t>NOCHE</t>
        </is>
      </c>
      <c r="M448" s="126" t="n">
        <v>17.14</v>
      </c>
      <c r="N448" s="113" t="inlineStr">
        <is>
          <t>RECHAZADO</t>
        </is>
      </c>
      <c r="O448" s="126" t="n"/>
    </row>
    <row r="449">
      <c r="A449" s="191" t="n">
        <v>46066</v>
      </c>
      <c r="B449" s="191" t="n">
        <v>46065</v>
      </c>
      <c r="C449" s="118" t="inlineStr">
        <is>
          <t>D-6531</t>
        </is>
      </c>
      <c r="D449" s="117" t="inlineStr">
        <is>
          <t>ZIMATEX</t>
        </is>
      </c>
      <c r="E449" s="118" t="n">
        <v>3208128</v>
      </c>
      <c r="F449" s="117" t="inlineStr">
        <is>
          <t>WHITE</t>
        </is>
      </c>
      <c r="G449" s="117" t="inlineStr">
        <is>
          <t>EMPAQUE</t>
        </is>
      </c>
      <c r="H449" s="117" t="inlineStr">
        <is>
          <t>ACABADOS</t>
        </is>
      </c>
      <c r="I449" s="117" t="inlineStr">
        <is>
          <t>INTERLOCK</t>
        </is>
      </c>
      <c r="J449" s="117" t="inlineStr">
        <is>
          <t>GUIA BIANCO</t>
        </is>
      </c>
      <c r="K449" s="117" t="inlineStr">
        <is>
          <t>INSPECCION</t>
        </is>
      </c>
      <c r="L449" s="118" t="inlineStr">
        <is>
          <t>NOCHE</t>
        </is>
      </c>
      <c r="M449" s="117" t="n">
        <v>38.48</v>
      </c>
      <c r="N449" s="119" t="inlineStr">
        <is>
          <t>RECHAZADO</t>
        </is>
      </c>
      <c r="O449" s="117" t="n"/>
    </row>
    <row r="450">
      <c r="A450" s="190" t="n">
        <v>46066</v>
      </c>
      <c r="B450" s="190" t="n">
        <v>46065</v>
      </c>
      <c r="C450" s="125" t="inlineStr">
        <is>
          <t>D-6531</t>
        </is>
      </c>
      <c r="D450" s="126" t="inlineStr">
        <is>
          <t>ZIMATEX</t>
        </is>
      </c>
      <c r="E450" s="125" t="n">
        <v>3208128</v>
      </c>
      <c r="F450" s="126" t="inlineStr">
        <is>
          <t>WHITE</t>
        </is>
      </c>
      <c r="G450" s="126" t="inlineStr">
        <is>
          <t>EMPAQUE</t>
        </is>
      </c>
      <c r="H450" s="126" t="inlineStr">
        <is>
          <t>ACABADOS</t>
        </is>
      </c>
      <c r="I450" s="126" t="inlineStr">
        <is>
          <t>INTERLOCK</t>
        </is>
      </c>
      <c r="J450" s="129" t="inlineStr">
        <is>
          <t>MANCHA DE SUCIEDAD</t>
        </is>
      </c>
      <c r="K450" s="126" t="inlineStr">
        <is>
          <t>INSPECCION</t>
        </is>
      </c>
      <c r="L450" s="125" t="inlineStr">
        <is>
          <t>NOCHE</t>
        </is>
      </c>
      <c r="M450" s="126" t="n">
        <v>14.5</v>
      </c>
      <c r="N450" s="113" t="inlineStr">
        <is>
          <t>APROBADO</t>
        </is>
      </c>
      <c r="O450" s="126" t="inlineStr">
        <is>
          <t>ENVIAR MUESTRA AL CLIENTE</t>
        </is>
      </c>
    </row>
    <row r="451">
      <c r="A451" s="191" t="n">
        <v>46066</v>
      </c>
      <c r="B451" s="191" t="n">
        <v>46065</v>
      </c>
      <c r="C451" s="118" t="inlineStr">
        <is>
          <t>D-6531</t>
        </is>
      </c>
      <c r="D451" s="117" t="inlineStr">
        <is>
          <t>ZIMATEX</t>
        </is>
      </c>
      <c r="E451" s="118" t="n">
        <v>3207851</v>
      </c>
      <c r="F451" s="117" t="inlineStr">
        <is>
          <t>WHITE</t>
        </is>
      </c>
      <c r="G451" s="117" t="inlineStr">
        <is>
          <t>EMPAQUE</t>
        </is>
      </c>
      <c r="H451" s="117" t="inlineStr">
        <is>
          <t>ACABADOS</t>
        </is>
      </c>
      <c r="I451" s="117" t="inlineStr">
        <is>
          <t>INTERLOCK</t>
        </is>
      </c>
      <c r="J451" s="111" t="inlineStr">
        <is>
          <t>PUA METIDA</t>
        </is>
      </c>
      <c r="K451" s="117" t="inlineStr">
        <is>
          <t>INSPECCION</t>
        </is>
      </c>
      <c r="L451" s="118" t="inlineStr">
        <is>
          <t>NOCHE</t>
        </is>
      </c>
      <c r="M451" s="117" t="n">
        <v>8.1</v>
      </c>
      <c r="N451" s="119" t="inlineStr">
        <is>
          <t>RECHAZADO</t>
        </is>
      </c>
      <c r="O451" s="117" t="n"/>
    </row>
    <row r="452">
      <c r="A452" s="190" t="n">
        <v>46066</v>
      </c>
      <c r="B452" s="190" t="n">
        <v>46065</v>
      </c>
      <c r="C452" s="125" t="inlineStr">
        <is>
          <t>D-6738</t>
        </is>
      </c>
      <c r="D452" s="126" t="inlineStr">
        <is>
          <t>INTRADECO</t>
        </is>
      </c>
      <c r="E452" s="125" t="n">
        <v>1137484</v>
      </c>
      <c r="F452" s="126" t="inlineStr">
        <is>
          <t>BLACK</t>
        </is>
      </c>
      <c r="G452" s="126" t="inlineStr">
        <is>
          <t>EMPAQUE</t>
        </is>
      </c>
      <c r="H452" s="126" t="inlineStr">
        <is>
          <t>ACABADOS</t>
        </is>
      </c>
      <c r="I452" s="126" t="inlineStr">
        <is>
          <t>JERSEY</t>
        </is>
      </c>
      <c r="J452" s="129" t="inlineStr">
        <is>
          <t>ENCOGIMIENTOS</t>
        </is>
      </c>
      <c r="K452" s="126" t="inlineStr">
        <is>
          <t>ANALISTA DE PRUEBAS FISICAS</t>
        </is>
      </c>
      <c r="L452" s="125" t="inlineStr">
        <is>
          <t>NOCHE</t>
        </is>
      </c>
      <c r="M452" s="126" t="n">
        <v>284.75</v>
      </c>
      <c r="N452" s="113" t="inlineStr">
        <is>
          <t>APROBADO</t>
        </is>
      </c>
      <c r="O452" s="126" t="inlineStr">
        <is>
          <t>Y PESO ALTO</t>
        </is>
      </c>
    </row>
    <row r="453">
      <c r="A453" s="191" t="n">
        <v>46066</v>
      </c>
      <c r="B453" s="191" t="n">
        <v>46065</v>
      </c>
      <c r="C453" s="118" t="inlineStr">
        <is>
          <t>F-7963</t>
        </is>
      </c>
      <c r="D453" s="117" t="inlineStr">
        <is>
          <t>IML</t>
        </is>
      </c>
      <c r="E453" s="118" t="n">
        <v>3208117</v>
      </c>
      <c r="F453" s="117" t="inlineStr">
        <is>
          <t>BLACK KNIGHT</t>
        </is>
      </c>
      <c r="G453" s="117" t="inlineStr">
        <is>
          <t>EMPAQUE</t>
        </is>
      </c>
      <c r="H453" s="117" t="inlineStr">
        <is>
          <t>ACABADOS</t>
        </is>
      </c>
      <c r="I453" s="117" t="inlineStr">
        <is>
          <t>JERSEY</t>
        </is>
      </c>
      <c r="J453" s="117" t="inlineStr">
        <is>
          <t>ENCOGIMIENTOS</t>
        </is>
      </c>
      <c r="K453" s="117" t="inlineStr">
        <is>
          <t>ANALISTA DE PRUEBAS FISICAS</t>
        </is>
      </c>
      <c r="L453" s="118" t="inlineStr">
        <is>
          <t>NOCHE</t>
        </is>
      </c>
      <c r="M453" s="117" t="n">
        <v>559.9299999999999</v>
      </c>
      <c r="N453" s="113" t="inlineStr">
        <is>
          <t>APROBADO</t>
        </is>
      </c>
      <c r="O453" s="117" t="n"/>
    </row>
    <row r="454">
      <c r="A454" s="190" t="n">
        <v>46066</v>
      </c>
      <c r="B454" s="190" t="n">
        <v>46065</v>
      </c>
      <c r="C454" s="125" t="inlineStr">
        <is>
          <t>D-6531</t>
        </is>
      </c>
      <c r="D454" s="126" t="inlineStr">
        <is>
          <t>ZIMATEX</t>
        </is>
      </c>
      <c r="E454" s="125" t="n">
        <v>3208130</v>
      </c>
      <c r="F454" s="126" t="inlineStr">
        <is>
          <t>WHITE</t>
        </is>
      </c>
      <c r="G454" s="126" t="inlineStr">
        <is>
          <t>EMPAQUE</t>
        </is>
      </c>
      <c r="H454" s="126" t="inlineStr">
        <is>
          <t>ACABADOS</t>
        </is>
      </c>
      <c r="I454" s="126" t="inlineStr">
        <is>
          <t>INTERLOCK</t>
        </is>
      </c>
      <c r="J454" s="129" t="inlineStr">
        <is>
          <t>MANCHA DE SUCIEDAD</t>
        </is>
      </c>
      <c r="K454" s="126" t="inlineStr">
        <is>
          <t>INSPECCION</t>
        </is>
      </c>
      <c r="L454" s="125" t="inlineStr">
        <is>
          <t>NOCHE</t>
        </is>
      </c>
      <c r="M454" s="126" t="n">
        <v>19</v>
      </c>
      <c r="N454" s="113" t="inlineStr">
        <is>
          <t>APROBADO</t>
        </is>
      </c>
      <c r="O454" s="126" t="inlineStr">
        <is>
          <t>ENVIAR MUESTRA AL CLIENTE</t>
        </is>
      </c>
    </row>
    <row r="455">
      <c r="A455" s="191" t="n">
        <v>46066</v>
      </c>
      <c r="B455" s="191" t="n">
        <v>46065</v>
      </c>
      <c r="C455" s="118" t="inlineStr">
        <is>
          <t>D-6531</t>
        </is>
      </c>
      <c r="D455" s="117" t="inlineStr">
        <is>
          <t>ZIMATEX</t>
        </is>
      </c>
      <c r="E455" s="118" t="n">
        <v>3208130</v>
      </c>
      <c r="F455" s="117" t="inlineStr">
        <is>
          <t>WHITE</t>
        </is>
      </c>
      <c r="G455" s="117" t="inlineStr">
        <is>
          <t>EMPAQUE</t>
        </is>
      </c>
      <c r="H455" s="111" t="inlineStr">
        <is>
          <t>TEJIDO</t>
        </is>
      </c>
      <c r="I455" s="117" t="inlineStr">
        <is>
          <t>INTERLOCK</t>
        </is>
      </c>
      <c r="J455" s="117" t="inlineStr">
        <is>
          <t>BARRADO</t>
        </is>
      </c>
      <c r="K455" s="117" t="inlineStr">
        <is>
          <t>INSPECCION</t>
        </is>
      </c>
      <c r="L455" s="118" t="inlineStr">
        <is>
          <t>NOCHE</t>
        </is>
      </c>
      <c r="M455" s="117" t="n">
        <v>165</v>
      </c>
      <c r="N455" s="113" t="inlineStr">
        <is>
          <t>APROBADO</t>
        </is>
      </c>
      <c r="O455" s="117" t="inlineStr">
        <is>
          <t>ENVIAR MUESTRA AL CLIENTE</t>
        </is>
      </c>
    </row>
    <row r="456">
      <c r="A456" s="190" t="n">
        <v>46066</v>
      </c>
      <c r="B456" s="190" t="n">
        <v>46065</v>
      </c>
      <c r="C456" s="125" t="inlineStr">
        <is>
          <t>D-6531</t>
        </is>
      </c>
      <c r="D456" s="126" t="inlineStr">
        <is>
          <t>ZIMATEX</t>
        </is>
      </c>
      <c r="E456" s="125" t="n">
        <v>3208131</v>
      </c>
      <c r="F456" s="126" t="inlineStr">
        <is>
          <t>WHITE</t>
        </is>
      </c>
      <c r="G456" s="126" t="inlineStr">
        <is>
          <t>EMPAQUE</t>
        </is>
      </c>
      <c r="H456" s="126" t="inlineStr">
        <is>
          <t>ACABADOS</t>
        </is>
      </c>
      <c r="I456" s="126" t="inlineStr">
        <is>
          <t>INTERLOCK</t>
        </is>
      </c>
      <c r="J456" s="126" t="inlineStr">
        <is>
          <t xml:space="preserve">MANCHAS DE ACEITE </t>
        </is>
      </c>
      <c r="K456" s="126" t="inlineStr">
        <is>
          <t>INSPECCION</t>
        </is>
      </c>
      <c r="L456" s="125" t="inlineStr">
        <is>
          <t>NOCHE</t>
        </is>
      </c>
      <c r="M456" s="126" t="n">
        <v>61</v>
      </c>
      <c r="N456" s="113" t="inlineStr">
        <is>
          <t>APROBADO</t>
        </is>
      </c>
      <c r="O456" s="126" t="n"/>
    </row>
    <row r="457">
      <c r="A457" s="191" t="n">
        <v>46066</v>
      </c>
      <c r="B457" s="191" t="n">
        <v>46065</v>
      </c>
      <c r="C457" s="118" t="inlineStr">
        <is>
          <t>D-6531</t>
        </is>
      </c>
      <c r="D457" s="117" t="inlineStr">
        <is>
          <t>ZIMATEX</t>
        </is>
      </c>
      <c r="E457" s="118" t="n">
        <v>3208131</v>
      </c>
      <c r="F457" s="117" t="inlineStr">
        <is>
          <t>WHITE</t>
        </is>
      </c>
      <c r="G457" s="117" t="inlineStr">
        <is>
          <t>EMPAQUE</t>
        </is>
      </c>
      <c r="H457" s="111" t="inlineStr">
        <is>
          <t>TEJIDO</t>
        </is>
      </c>
      <c r="I457" s="117" t="inlineStr">
        <is>
          <t>INTERLOCK</t>
        </is>
      </c>
      <c r="J457" s="117" t="inlineStr">
        <is>
          <t>LINEA DE AGUJA</t>
        </is>
      </c>
      <c r="K457" s="117" t="inlineStr">
        <is>
          <t>INSPECCION</t>
        </is>
      </c>
      <c r="L457" s="118" t="inlineStr">
        <is>
          <t>NOCHE</t>
        </is>
      </c>
      <c r="M457" s="117" t="n">
        <v>100</v>
      </c>
      <c r="N457" s="113" t="inlineStr">
        <is>
          <t>APROBADO</t>
        </is>
      </c>
      <c r="O457" s="117" t="n"/>
    </row>
    <row r="458">
      <c r="A458" s="190" t="n">
        <v>46066</v>
      </c>
      <c r="B458" s="190" t="n">
        <v>46065</v>
      </c>
      <c r="C458" s="125" t="inlineStr">
        <is>
          <t>F-7944</t>
        </is>
      </c>
      <c r="D458" s="126" t="inlineStr">
        <is>
          <t>IML</t>
        </is>
      </c>
      <c r="E458" s="125" t="n">
        <v>1137383</v>
      </c>
      <c r="F458" s="126" t="inlineStr">
        <is>
          <t>GENTLE BLUSH</t>
        </is>
      </c>
      <c r="G458" s="126" t="inlineStr">
        <is>
          <t>EMPAQUE</t>
        </is>
      </c>
      <c r="H458" s="126" t="inlineStr">
        <is>
          <t>TEJIDO</t>
        </is>
      </c>
      <c r="I458" s="126" t="inlineStr">
        <is>
          <t>JERSEY</t>
        </is>
      </c>
      <c r="J458" s="126" t="inlineStr">
        <is>
          <t>LINEA DE AGUJA</t>
        </is>
      </c>
      <c r="K458" s="126" t="inlineStr">
        <is>
          <t>INSPECCION</t>
        </is>
      </c>
      <c r="L458" s="125" t="inlineStr">
        <is>
          <t>NOCHE</t>
        </is>
      </c>
      <c r="M458" s="126" t="n">
        <v>92.15000000000001</v>
      </c>
      <c r="N458" s="113" t="inlineStr">
        <is>
          <t>APROBADO</t>
        </is>
      </c>
      <c r="O458" s="126" t="n"/>
    </row>
    <row r="459">
      <c r="A459" s="191" t="n">
        <v>46066</v>
      </c>
      <c r="B459" s="191" t="n">
        <v>46065</v>
      </c>
      <c r="C459" s="118" t="inlineStr">
        <is>
          <t>D-6681</t>
        </is>
      </c>
      <c r="D459" s="117" t="inlineStr">
        <is>
          <t>INTRADECO</t>
        </is>
      </c>
      <c r="E459" s="118" t="n">
        <v>1136750</v>
      </c>
      <c r="F459" s="117" t="inlineStr">
        <is>
          <t>ARTIC WHITE</t>
        </is>
      </c>
      <c r="G459" s="117" t="inlineStr">
        <is>
          <t>EMPAQUE</t>
        </is>
      </c>
      <c r="H459" s="117" t="inlineStr">
        <is>
          <t>ACABADOS</t>
        </is>
      </c>
      <c r="I459" s="117" t="inlineStr">
        <is>
          <t>JERSEY</t>
        </is>
      </c>
      <c r="J459" s="117" t="inlineStr">
        <is>
          <t xml:space="preserve">MANCHAS DE ACEITE </t>
        </is>
      </c>
      <c r="K459" s="117" t="inlineStr">
        <is>
          <t>INSPECCION</t>
        </is>
      </c>
      <c r="L459" s="118" t="inlineStr">
        <is>
          <t>NOCHE</t>
        </is>
      </c>
      <c r="M459" s="117" t="n">
        <v>65.53</v>
      </c>
      <c r="N459" s="119" t="inlineStr">
        <is>
          <t>RECHAZADO</t>
        </is>
      </c>
      <c r="O459" s="117" t="n"/>
    </row>
    <row r="460">
      <c r="A460" s="190" t="n">
        <v>46066</v>
      </c>
      <c r="B460" s="190" t="n">
        <v>46065</v>
      </c>
      <c r="C460" s="125" t="inlineStr">
        <is>
          <t>F-7950</t>
        </is>
      </c>
      <c r="D460" s="126" t="inlineStr">
        <is>
          <t>IML</t>
        </is>
      </c>
      <c r="E460" s="125" t="n">
        <v>1137516</v>
      </c>
      <c r="F460" s="126" t="inlineStr">
        <is>
          <t>NAVY POST</t>
        </is>
      </c>
      <c r="G460" s="126" t="inlineStr">
        <is>
          <t>EMPAQUE</t>
        </is>
      </c>
      <c r="H460" s="126" t="inlineStr">
        <is>
          <t>TEJIDO</t>
        </is>
      </c>
      <c r="I460" s="126" t="inlineStr">
        <is>
          <t>JERSEY</t>
        </is>
      </c>
      <c r="J460" s="126" t="inlineStr">
        <is>
          <t>BARRADO</t>
        </is>
      </c>
      <c r="K460" s="126" t="inlineStr">
        <is>
          <t>INSPECCION</t>
        </is>
      </c>
      <c r="L460" s="125" t="inlineStr">
        <is>
          <t>NOCHE</t>
        </is>
      </c>
      <c r="M460" s="126" t="n">
        <v>66.05</v>
      </c>
      <c r="N460" s="113" t="inlineStr">
        <is>
          <t>RECHAZADO</t>
        </is>
      </c>
      <c r="O460" s="126" t="n"/>
    </row>
    <row r="461">
      <c r="A461" s="191" t="n">
        <v>46066</v>
      </c>
      <c r="B461" s="191" t="n">
        <v>46065</v>
      </c>
      <c r="C461" s="118" t="inlineStr">
        <is>
          <t>F-7950</t>
        </is>
      </c>
      <c r="D461" s="117" t="inlineStr">
        <is>
          <t>IML</t>
        </is>
      </c>
      <c r="E461" s="118" t="n">
        <v>1137516</v>
      </c>
      <c r="F461" s="117" t="inlineStr">
        <is>
          <t>NAVY POST</t>
        </is>
      </c>
      <c r="G461" s="117" t="inlineStr">
        <is>
          <t>EMPAQUE</t>
        </is>
      </c>
      <c r="H461" s="117" t="inlineStr">
        <is>
          <t>ACABADOS</t>
        </is>
      </c>
      <c r="I461" s="117" t="inlineStr">
        <is>
          <t>JERSEY</t>
        </is>
      </c>
      <c r="J461" s="117" t="inlineStr">
        <is>
          <t>MALA APARIENCIA</t>
        </is>
      </c>
      <c r="K461" s="117" t="inlineStr">
        <is>
          <t>INSPECCION</t>
        </is>
      </c>
      <c r="L461" s="118" t="inlineStr">
        <is>
          <t>NOCHE</t>
        </is>
      </c>
      <c r="M461" s="117" t="n">
        <v>127.95</v>
      </c>
      <c r="N461" s="119" t="inlineStr">
        <is>
          <t>RECHAZADO</t>
        </is>
      </c>
      <c r="O461" s="117" t="n"/>
    </row>
    <row r="462">
      <c r="A462" s="190" t="n">
        <v>46066</v>
      </c>
      <c r="B462" s="190" t="n">
        <v>46065</v>
      </c>
      <c r="C462" s="125" t="inlineStr">
        <is>
          <t>D-6681</t>
        </is>
      </c>
      <c r="D462" s="126" t="inlineStr">
        <is>
          <t>INTRADECO</t>
        </is>
      </c>
      <c r="E462" s="125" t="inlineStr">
        <is>
          <t>1137397/398/661</t>
        </is>
      </c>
      <c r="F462" s="126" t="inlineStr">
        <is>
          <t>ARTIC WHITE</t>
        </is>
      </c>
      <c r="G462" s="126" t="inlineStr">
        <is>
          <t>EMPAQUE</t>
        </is>
      </c>
      <c r="H462" s="126" t="inlineStr">
        <is>
          <t>TEJIDO</t>
        </is>
      </c>
      <c r="I462" s="126" t="inlineStr">
        <is>
          <t>JERSEY</t>
        </is>
      </c>
      <c r="J462" s="126" t="inlineStr">
        <is>
          <t>LINEA DE AGUJA</t>
        </is>
      </c>
      <c r="K462" s="126" t="inlineStr">
        <is>
          <t>INSPECCION</t>
        </is>
      </c>
      <c r="L462" s="125" t="inlineStr">
        <is>
          <t>NOCHE</t>
        </is>
      </c>
      <c r="M462" s="126" t="n">
        <v>1500</v>
      </c>
      <c r="N462" s="113" t="inlineStr">
        <is>
          <t>APROBADO</t>
        </is>
      </c>
      <c r="O462" s="126" t="n"/>
    </row>
    <row r="463">
      <c r="A463" s="191" t="n">
        <v>46066</v>
      </c>
      <c r="B463" s="191" t="n">
        <v>46065</v>
      </c>
      <c r="C463" s="118" t="inlineStr">
        <is>
          <t>D-6681</t>
        </is>
      </c>
      <c r="D463" s="117" t="inlineStr">
        <is>
          <t>INTRADECO</t>
        </is>
      </c>
      <c r="E463" s="118" t="inlineStr">
        <is>
          <t>1136704/3711/3710</t>
        </is>
      </c>
      <c r="F463" s="117" t="inlineStr">
        <is>
          <t>ARTIC WHITE</t>
        </is>
      </c>
      <c r="G463" s="117" t="inlineStr">
        <is>
          <t>EMPAQUE</t>
        </is>
      </c>
      <c r="H463" s="111" t="inlineStr">
        <is>
          <t>TEJIDO</t>
        </is>
      </c>
      <c r="I463" s="117" t="inlineStr">
        <is>
          <t>JERSEY</t>
        </is>
      </c>
      <c r="J463" s="117" t="inlineStr">
        <is>
          <t>LINEA DE AGUJA</t>
        </is>
      </c>
      <c r="K463" s="117" t="inlineStr">
        <is>
          <t>INSPECCION</t>
        </is>
      </c>
      <c r="L463" s="118" t="inlineStr">
        <is>
          <t>NOCHE</t>
        </is>
      </c>
      <c r="M463" s="117" t="n">
        <v>1500</v>
      </c>
      <c r="N463" s="113" t="inlineStr">
        <is>
          <t>APROBADO</t>
        </is>
      </c>
      <c r="O463" s="117" t="n"/>
    </row>
    <row r="464">
      <c r="A464" s="190" t="n">
        <v>46066</v>
      </c>
      <c r="B464" s="190" t="n">
        <v>46065</v>
      </c>
      <c r="C464" s="125" t="inlineStr">
        <is>
          <t>D-6561</t>
        </is>
      </c>
      <c r="D464" s="126" t="inlineStr">
        <is>
          <t>ZIMATEX</t>
        </is>
      </c>
      <c r="E464" s="125" t="n">
        <v>3208052</v>
      </c>
      <c r="F464" s="126" t="inlineStr">
        <is>
          <t>SAFETY ORANGE</t>
        </is>
      </c>
      <c r="G464" s="126" t="inlineStr">
        <is>
          <t>EMPAQUE</t>
        </is>
      </c>
      <c r="H464" s="126" t="inlineStr">
        <is>
          <t>ACABADOS</t>
        </is>
      </c>
      <c r="I464" s="126" t="inlineStr">
        <is>
          <t>INTERLOCK</t>
        </is>
      </c>
      <c r="J464" s="129" t="inlineStr">
        <is>
          <t>MANCHA DE SUCIEDAD</t>
        </is>
      </c>
      <c r="K464" s="126" t="inlineStr">
        <is>
          <t>INSPECCION</t>
        </is>
      </c>
      <c r="L464" s="125" t="inlineStr">
        <is>
          <t>NOCHE</t>
        </is>
      </c>
      <c r="M464" s="126" t="n">
        <v>45</v>
      </c>
      <c r="N464" s="113" t="inlineStr">
        <is>
          <t>RECHAZADO</t>
        </is>
      </c>
      <c r="O464" s="126" t="n"/>
    </row>
    <row r="465">
      <c r="A465" s="191" t="n">
        <v>46066</v>
      </c>
      <c r="B465" s="191" t="n">
        <v>46065</v>
      </c>
      <c r="C465" s="118" t="inlineStr">
        <is>
          <t>D-6689</t>
        </is>
      </c>
      <c r="D465" s="117" t="inlineStr">
        <is>
          <t>SANMAR</t>
        </is>
      </c>
      <c r="E465" s="118" t="n">
        <v>1137299</v>
      </c>
      <c r="F465" s="117" t="inlineStr">
        <is>
          <t>TRUE NAVY</t>
        </is>
      </c>
      <c r="G465" s="117" t="inlineStr">
        <is>
          <t>EMPAQUE</t>
        </is>
      </c>
      <c r="H465" s="117" t="inlineStr">
        <is>
          <t>TINTORERÍA</t>
        </is>
      </c>
      <c r="I465" s="117" t="inlineStr">
        <is>
          <t>INTERLOCK</t>
        </is>
      </c>
      <c r="J465" s="117" t="inlineStr">
        <is>
          <t xml:space="preserve">COLOR DISPAREJO </t>
        </is>
      </c>
      <c r="K465" s="117" t="inlineStr">
        <is>
          <t>ANALISTA DE COLOR</t>
        </is>
      </c>
      <c r="L465" s="118" t="inlineStr">
        <is>
          <t>NOCHE</t>
        </is>
      </c>
      <c r="M465" s="117" t="n">
        <v>180</v>
      </c>
      <c r="N465" s="119" t="inlineStr">
        <is>
          <t>APROBADO A LA 2DA</t>
        </is>
      </c>
      <c r="O465" s="117" t="inlineStr">
        <is>
          <t>CREAR NUEVO BATCH</t>
        </is>
      </c>
    </row>
    <row r="466">
      <c r="A466" s="190" t="n">
        <v>46066</v>
      </c>
      <c r="B466" s="190" t="n">
        <v>46065</v>
      </c>
      <c r="C466" s="125" t="inlineStr">
        <is>
          <t>D-6689</t>
        </is>
      </c>
      <c r="D466" s="126" t="inlineStr">
        <is>
          <t>SANMAR</t>
        </is>
      </c>
      <c r="E466" s="125" t="n">
        <v>1136681</v>
      </c>
      <c r="F466" s="126" t="inlineStr">
        <is>
          <t>DARK GREEN</t>
        </is>
      </c>
      <c r="G466" s="126" t="inlineStr">
        <is>
          <t>EMPAQUE</t>
        </is>
      </c>
      <c r="H466" s="129" t="inlineStr">
        <is>
          <t>TINTORERÍA</t>
        </is>
      </c>
      <c r="I466" s="126" t="inlineStr">
        <is>
          <t>INTERLOCK</t>
        </is>
      </c>
      <c r="J466" s="129" t="inlineStr">
        <is>
          <t xml:space="preserve">COLOR DISPAREJO </t>
        </is>
      </c>
      <c r="K466" s="126" t="inlineStr">
        <is>
          <t>ANALISTA DE COLOR</t>
        </is>
      </c>
      <c r="L466" s="125" t="inlineStr">
        <is>
          <t>NOCHE</t>
        </is>
      </c>
      <c r="M466" s="126" t="n">
        <v>349</v>
      </c>
      <c r="N466" s="128" t="inlineStr">
        <is>
          <t>APROBADO A LA 2DA</t>
        </is>
      </c>
      <c r="O466" s="126" t="inlineStr">
        <is>
          <t>CREAR NUEVO BATCH</t>
        </is>
      </c>
    </row>
    <row r="467">
      <c r="A467" s="191" t="n">
        <v>46066</v>
      </c>
      <c r="B467" s="191" t="n">
        <v>46065</v>
      </c>
      <c r="C467" s="118" t="inlineStr">
        <is>
          <t>D-6561</t>
        </is>
      </c>
      <c r="D467" s="117" t="inlineStr">
        <is>
          <t>ZIMATEX</t>
        </is>
      </c>
      <c r="E467" s="118" t="n">
        <v>3207845</v>
      </c>
      <c r="F467" s="117" t="inlineStr">
        <is>
          <t>SAFETY YELLOW</t>
        </is>
      </c>
      <c r="G467" s="117" t="inlineStr">
        <is>
          <t>EMPAQUE</t>
        </is>
      </c>
      <c r="H467" s="117" t="inlineStr">
        <is>
          <t>ACABADOS</t>
        </is>
      </c>
      <c r="I467" s="117" t="inlineStr">
        <is>
          <t>INTERLOCK</t>
        </is>
      </c>
      <c r="J467" s="117" t="inlineStr">
        <is>
          <t>MALA APARIENCIA</t>
        </is>
      </c>
      <c r="K467" s="117" t="inlineStr">
        <is>
          <t>INSPECCION</t>
        </is>
      </c>
      <c r="L467" s="118" t="inlineStr">
        <is>
          <t>NOCHE</t>
        </is>
      </c>
      <c r="M467" s="117" t="n">
        <v>25.52</v>
      </c>
      <c r="N467" s="119" t="inlineStr">
        <is>
          <t>RECHAZADO</t>
        </is>
      </c>
      <c r="O467" s="117" t="n"/>
    </row>
    <row r="468">
      <c r="A468" s="190" t="n">
        <v>46066</v>
      </c>
      <c r="B468" s="190" t="n">
        <v>46065</v>
      </c>
      <c r="C468" s="125" t="inlineStr">
        <is>
          <t>D-6699</t>
        </is>
      </c>
      <c r="D468" s="126" t="inlineStr">
        <is>
          <t>KANTEX</t>
        </is>
      </c>
      <c r="E468" s="125" t="n">
        <v>3208076</v>
      </c>
      <c r="F468" s="126" t="inlineStr">
        <is>
          <t xml:space="preserve">LIGHT BIRCH / BRIGH </t>
        </is>
      </c>
      <c r="G468" s="126" t="inlineStr">
        <is>
          <t>EMPAQUE</t>
        </is>
      </c>
      <c r="H468" s="129" t="inlineStr">
        <is>
          <t>TINTORERÍA</t>
        </is>
      </c>
      <c r="I468" s="129" t="inlineStr">
        <is>
          <t>JERSEY SPANDEX</t>
        </is>
      </c>
      <c r="J468" s="126" t="inlineStr">
        <is>
          <t>MANCHAS DE COLORANTE</t>
        </is>
      </c>
      <c r="K468" s="126" t="inlineStr">
        <is>
          <t>INSPECCION</t>
        </is>
      </c>
      <c r="L468" s="125" t="inlineStr">
        <is>
          <t>NOCHE</t>
        </is>
      </c>
      <c r="M468" s="126" t="n">
        <v>119.04</v>
      </c>
      <c r="N468" s="113" t="inlineStr">
        <is>
          <t>RECHAZADO</t>
        </is>
      </c>
      <c r="O468" s="126" t="inlineStr">
        <is>
          <t>REPROCESAR TINTORERIA</t>
        </is>
      </c>
    </row>
    <row r="469">
      <c r="A469" s="191" t="n">
        <v>46066</v>
      </c>
      <c r="B469" s="191" t="n">
        <v>46065</v>
      </c>
      <c r="C469" s="118" t="inlineStr">
        <is>
          <t>D-6723</t>
        </is>
      </c>
      <c r="D469" s="117" t="inlineStr">
        <is>
          <t>INTRADECO</t>
        </is>
      </c>
      <c r="E469" s="118" t="n">
        <v>1135752</v>
      </c>
      <c r="F469" s="117" t="inlineStr">
        <is>
          <t>BRIGHT WHITE</t>
        </is>
      </c>
      <c r="G469" s="117" t="inlineStr">
        <is>
          <t>TINTORERIA</t>
        </is>
      </c>
      <c r="H469" s="117" t="inlineStr">
        <is>
          <t>TINTORERÍA</t>
        </is>
      </c>
      <c r="I469" s="117" t="inlineStr">
        <is>
          <t>INTERLOCK</t>
        </is>
      </c>
      <c r="J469" s="117" t="inlineStr">
        <is>
          <t xml:space="preserve">COLOR DISPAREJO </t>
        </is>
      </c>
      <c r="K469" s="117" t="inlineStr">
        <is>
          <t>ANALISTA DE COLOR</t>
        </is>
      </c>
      <c r="L469" s="118" t="inlineStr">
        <is>
          <t>NOCHE</t>
        </is>
      </c>
      <c r="M469" s="117" t="n">
        <v>221</v>
      </c>
      <c r="N469" s="119" t="inlineStr">
        <is>
          <t>APROBADO A LA 2DA</t>
        </is>
      </c>
      <c r="O469" s="117" t="n"/>
    </row>
    <row r="470">
      <c r="A470" s="190" t="n">
        <v>46066</v>
      </c>
      <c r="B470" s="190" t="n">
        <v>46065</v>
      </c>
      <c r="C470" s="125" t="inlineStr">
        <is>
          <t>D-6689</t>
        </is>
      </c>
      <c r="D470" s="126" t="inlineStr">
        <is>
          <t>SANMAR</t>
        </is>
      </c>
      <c r="E470" s="125" t="n">
        <v>1137436</v>
      </c>
      <c r="F470" s="126" t="inlineStr">
        <is>
          <t>TRUE NAVY</t>
        </is>
      </c>
      <c r="G470" s="126" t="inlineStr">
        <is>
          <t>EMPAQUE</t>
        </is>
      </c>
      <c r="H470" s="126" t="inlineStr">
        <is>
          <t>TEJIDO</t>
        </is>
      </c>
      <c r="I470" s="126" t="inlineStr">
        <is>
          <t>INTERLOCK</t>
        </is>
      </c>
      <c r="J470" s="126" t="inlineStr">
        <is>
          <t>PARON DE MAQUINA DE TEJIDO</t>
        </is>
      </c>
      <c r="K470" s="126" t="inlineStr">
        <is>
          <t>INSPECCION</t>
        </is>
      </c>
      <c r="L470" s="125" t="inlineStr">
        <is>
          <t>NOCHE</t>
        </is>
      </c>
      <c r="M470" s="126" t="n">
        <v>122</v>
      </c>
      <c r="N470" s="128" t="inlineStr">
        <is>
          <t>APROBADO A LA 2DA</t>
        </is>
      </c>
      <c r="O470" s="126" t="n"/>
    </row>
    <row r="471">
      <c r="A471" s="191" t="n">
        <v>46066</v>
      </c>
      <c r="B471" s="191" t="n">
        <v>46065</v>
      </c>
      <c r="C471" s="118" t="inlineStr">
        <is>
          <t>D-6738</t>
        </is>
      </c>
      <c r="D471" s="117" t="inlineStr">
        <is>
          <t>INTRADECO</t>
        </is>
      </c>
      <c r="E471" s="118" t="n">
        <v>1136980</v>
      </c>
      <c r="F471" s="117" t="inlineStr">
        <is>
          <t>MARRON</t>
        </is>
      </c>
      <c r="G471" s="117" t="inlineStr">
        <is>
          <t>ACABADOS</t>
        </is>
      </c>
      <c r="H471" s="117" t="inlineStr">
        <is>
          <t>TINTORERÍA</t>
        </is>
      </c>
      <c r="I471" s="117" t="inlineStr">
        <is>
          <t>JERSEY</t>
        </is>
      </c>
      <c r="J471" s="117" t="inlineStr">
        <is>
          <t xml:space="preserve">COLOR DISPAREJO </t>
        </is>
      </c>
      <c r="K471" s="117" t="inlineStr">
        <is>
          <t>INSPECCION</t>
        </is>
      </c>
      <c r="L471" s="118" t="inlineStr">
        <is>
          <t>NOCHE</t>
        </is>
      </c>
      <c r="M471" s="117" t="n">
        <v>246.52</v>
      </c>
      <c r="N471" s="119" t="inlineStr">
        <is>
          <t>APROBADO A LA 2DA</t>
        </is>
      </c>
      <c r="O471" s="117" t="n"/>
    </row>
    <row r="472">
      <c r="A472" s="190" t="n">
        <v>46066</v>
      </c>
      <c r="B472" s="190" t="n">
        <v>46065</v>
      </c>
      <c r="C472" s="125" t="inlineStr">
        <is>
          <t>D-6730</t>
        </is>
      </c>
      <c r="D472" s="126" t="inlineStr">
        <is>
          <t>KANTEX</t>
        </is>
      </c>
      <c r="E472" s="125" t="n">
        <v>3208112</v>
      </c>
      <c r="F472" s="126" t="inlineStr">
        <is>
          <t>PFD (WHITE)</t>
        </is>
      </c>
      <c r="G472" s="126" t="inlineStr">
        <is>
          <t>ACABADOS</t>
        </is>
      </c>
      <c r="H472" s="126" t="inlineStr">
        <is>
          <t>ACABADOS</t>
        </is>
      </c>
      <c r="I472" s="129" t="inlineStr">
        <is>
          <t>JERSEY SPANDEX</t>
        </is>
      </c>
      <c r="J472" s="129" t="inlineStr">
        <is>
          <t>MANCHA DE SUCIEDAD</t>
        </is>
      </c>
      <c r="K472" s="126" t="inlineStr">
        <is>
          <t>INSPECCION</t>
        </is>
      </c>
      <c r="L472" s="125" t="inlineStr">
        <is>
          <t>NOCHE</t>
        </is>
      </c>
      <c r="M472" s="126" t="n">
        <v>8.24</v>
      </c>
      <c r="N472" s="113" t="inlineStr">
        <is>
          <t>RECHAZADO</t>
        </is>
      </c>
      <c r="O472" s="126" t="n"/>
    </row>
    <row r="473">
      <c r="A473" s="191" t="n">
        <v>46066</v>
      </c>
      <c r="B473" s="191" t="n">
        <v>46065</v>
      </c>
      <c r="C473" s="118" t="inlineStr">
        <is>
          <t>F-7963</t>
        </is>
      </c>
      <c r="D473" s="117" t="inlineStr">
        <is>
          <t>IML</t>
        </is>
      </c>
      <c r="E473" s="118" t="n">
        <v>1137458</v>
      </c>
      <c r="F473" s="117" t="inlineStr">
        <is>
          <t>RAWHIDE</t>
        </is>
      </c>
      <c r="G473" s="117" t="inlineStr">
        <is>
          <t>ACABADOS</t>
        </is>
      </c>
      <c r="H473" s="111" t="inlineStr">
        <is>
          <t>TEJIDO</t>
        </is>
      </c>
      <c r="I473" s="117" t="inlineStr">
        <is>
          <t>JERSEY</t>
        </is>
      </c>
      <c r="J473" s="117" t="inlineStr">
        <is>
          <t>PIQUETES</t>
        </is>
      </c>
      <c r="K473" s="117" t="inlineStr">
        <is>
          <t>INSPECCION</t>
        </is>
      </c>
      <c r="L473" s="118" t="inlineStr">
        <is>
          <t>NOCHE</t>
        </is>
      </c>
      <c r="M473" s="117" t="n">
        <v>113.25</v>
      </c>
      <c r="N473" s="119" t="inlineStr">
        <is>
          <t>RECHAZADO</t>
        </is>
      </c>
      <c r="O473" s="117" t="n"/>
    </row>
    <row r="474">
      <c r="A474" s="190" t="n">
        <v>46066</v>
      </c>
      <c r="B474" s="190" t="n">
        <v>46065</v>
      </c>
      <c r="C474" s="125" t="inlineStr">
        <is>
          <t>F-7963</t>
        </is>
      </c>
      <c r="D474" s="126" t="inlineStr">
        <is>
          <t>IML</t>
        </is>
      </c>
      <c r="E474" s="125" t="n">
        <v>1137458</v>
      </c>
      <c r="F474" s="126" t="inlineStr">
        <is>
          <t>RAWHIDE</t>
        </is>
      </c>
      <c r="G474" s="126" t="inlineStr">
        <is>
          <t>ACABADOS</t>
        </is>
      </c>
      <c r="H474" s="126" t="inlineStr">
        <is>
          <t>ACABADOS</t>
        </is>
      </c>
      <c r="I474" s="126" t="inlineStr">
        <is>
          <t>JERSEY</t>
        </is>
      </c>
      <c r="J474" s="126" t="inlineStr">
        <is>
          <t>ACUMULACION</t>
        </is>
      </c>
      <c r="K474" s="126" t="inlineStr">
        <is>
          <t>INSPECCION</t>
        </is>
      </c>
      <c r="L474" s="125" t="inlineStr">
        <is>
          <t>NOCHE</t>
        </is>
      </c>
      <c r="M474" s="126" t="n">
        <v>23.7</v>
      </c>
      <c r="N474" s="113" t="inlineStr">
        <is>
          <t>RECHAZADO</t>
        </is>
      </c>
      <c r="O474" s="126" t="n"/>
    </row>
    <row r="475">
      <c r="A475" s="191" t="n">
        <v>46066</v>
      </c>
      <c r="B475" s="191" t="n">
        <v>46065</v>
      </c>
      <c r="C475" s="118" t="inlineStr">
        <is>
          <t>F-7942</t>
        </is>
      </c>
      <c r="D475" s="117" t="inlineStr">
        <is>
          <t>IML</t>
        </is>
      </c>
      <c r="E475" s="118" t="n">
        <v>1137382</v>
      </c>
      <c r="F475" s="117" t="inlineStr">
        <is>
          <t>JADE EMERALD</t>
        </is>
      </c>
      <c r="G475" s="117" t="inlineStr">
        <is>
          <t>ACABADOS</t>
        </is>
      </c>
      <c r="H475" s="111" t="inlineStr">
        <is>
          <t>TEJIDO</t>
        </is>
      </c>
      <c r="I475" s="117" t="inlineStr">
        <is>
          <t>JERSEY</t>
        </is>
      </c>
      <c r="J475" s="117" t="inlineStr">
        <is>
          <t>LINEA DE AGUJA</t>
        </is>
      </c>
      <c r="K475" s="117" t="inlineStr">
        <is>
          <t>INSPECCION</t>
        </is>
      </c>
      <c r="L475" s="118" t="inlineStr">
        <is>
          <t>NOCHE</t>
        </is>
      </c>
      <c r="M475" s="117" t="n">
        <v>95.55</v>
      </c>
      <c r="N475" s="113" t="inlineStr">
        <is>
          <t>APROBADO</t>
        </is>
      </c>
      <c r="O475" s="117" t="n"/>
    </row>
    <row r="476">
      <c r="A476" s="190" t="n">
        <v>46066</v>
      </c>
      <c r="B476" s="190" t="n">
        <v>46065</v>
      </c>
      <c r="C476" s="125" t="inlineStr">
        <is>
          <t>D-6730</t>
        </is>
      </c>
      <c r="D476" s="126" t="inlineStr">
        <is>
          <t>KANTEX</t>
        </is>
      </c>
      <c r="E476" s="125" t="n">
        <v>3208112</v>
      </c>
      <c r="F476" s="126" t="inlineStr">
        <is>
          <t>PFD (WHITE)</t>
        </is>
      </c>
      <c r="G476" s="126" t="inlineStr">
        <is>
          <t>ACABADOS</t>
        </is>
      </c>
      <c r="H476" s="126" t="inlineStr">
        <is>
          <t>TEJIDO</t>
        </is>
      </c>
      <c r="I476" s="129" t="inlineStr">
        <is>
          <t>JERSEY SPANDEX</t>
        </is>
      </c>
      <c r="J476" s="126" t="inlineStr">
        <is>
          <t>BARRADO</t>
        </is>
      </c>
      <c r="K476" s="126" t="inlineStr">
        <is>
          <t>INSPECCION</t>
        </is>
      </c>
      <c r="L476" s="125" t="inlineStr">
        <is>
          <t>NOCHE</t>
        </is>
      </c>
      <c r="M476" s="126" t="n">
        <v>242.74</v>
      </c>
      <c r="N476" s="113" t="inlineStr">
        <is>
          <t>APROBADO</t>
        </is>
      </c>
      <c r="O476" s="126" t="n"/>
    </row>
    <row r="477">
      <c r="A477" s="191" t="n">
        <v>46066</v>
      </c>
      <c r="B477" s="191" t="n">
        <v>46065</v>
      </c>
      <c r="C477" s="118" t="inlineStr">
        <is>
          <t>D-6652</t>
        </is>
      </c>
      <c r="D477" s="117" t="inlineStr">
        <is>
          <t>SANMAR</t>
        </is>
      </c>
      <c r="E477" s="118" t="n">
        <v>1127790</v>
      </c>
      <c r="F477" s="117" t="inlineStr">
        <is>
          <t>BLACK</t>
        </is>
      </c>
      <c r="G477" s="117" t="inlineStr">
        <is>
          <t>ACABADOS</t>
        </is>
      </c>
      <c r="H477" s="117" t="inlineStr">
        <is>
          <t>TEJIDO</t>
        </is>
      </c>
      <c r="I477" s="117" t="inlineStr">
        <is>
          <t>INTERLOCK</t>
        </is>
      </c>
      <c r="J477" s="117" t="inlineStr">
        <is>
          <t>JALONES</t>
        </is>
      </c>
      <c r="K477" s="117" t="inlineStr">
        <is>
          <t>INSPECCION</t>
        </is>
      </c>
      <c r="L477" s="118" t="inlineStr">
        <is>
          <t>NOCHE</t>
        </is>
      </c>
      <c r="M477" s="117" t="n">
        <v>143.1</v>
      </c>
      <c r="N477" s="119" t="inlineStr">
        <is>
          <t>RECHAZADO</t>
        </is>
      </c>
      <c r="O477" s="117" t="n"/>
    </row>
    <row r="478">
      <c r="A478" s="190" t="n">
        <v>46066</v>
      </c>
      <c r="B478" s="190" t="n">
        <v>46065</v>
      </c>
      <c r="C478" s="125" t="inlineStr">
        <is>
          <t>D-6635</t>
        </is>
      </c>
      <c r="D478" s="126" t="inlineStr">
        <is>
          <t>KCI</t>
        </is>
      </c>
      <c r="E478" s="125" t="n">
        <v>3207994</v>
      </c>
      <c r="F478" s="126" t="inlineStr">
        <is>
          <t>PFD</t>
        </is>
      </c>
      <c r="G478" s="126" t="inlineStr">
        <is>
          <t>TINTORERIA</t>
        </is>
      </c>
      <c r="H478" s="129" t="inlineStr">
        <is>
          <t>TINTORERÍA</t>
        </is>
      </c>
      <c r="I478" s="126" t="inlineStr">
        <is>
          <t>RIB</t>
        </is>
      </c>
      <c r="J478" s="129" t="inlineStr">
        <is>
          <t>TONO FUERA DE ESTÁNDAR</t>
        </is>
      </c>
      <c r="K478" s="126" t="inlineStr">
        <is>
          <t>ANALISTA DE COLOR</t>
        </is>
      </c>
      <c r="L478" s="125" t="inlineStr">
        <is>
          <t>NOCHE</t>
        </is>
      </c>
      <c r="M478" s="126" t="n">
        <v>259</v>
      </c>
      <c r="N478" s="113" t="inlineStr">
        <is>
          <t>APROBADO</t>
        </is>
      </c>
      <c r="O478" s="126" t="n"/>
    </row>
    <row r="479">
      <c r="A479" s="191" t="n">
        <v>46066</v>
      </c>
      <c r="B479" s="191" t="n">
        <v>46065</v>
      </c>
      <c r="C479" s="118" t="inlineStr">
        <is>
          <t>F-8001</t>
        </is>
      </c>
      <c r="D479" s="117" t="inlineStr">
        <is>
          <t>IML</t>
        </is>
      </c>
      <c r="E479" s="118" t="n">
        <v>1137571</v>
      </c>
      <c r="F479" s="117" t="inlineStr">
        <is>
          <t>PHANTOM</t>
        </is>
      </c>
      <c r="G479" s="117" t="inlineStr">
        <is>
          <t>EMPAQUE</t>
        </is>
      </c>
      <c r="H479" s="111" t="inlineStr">
        <is>
          <t>TEJIDO</t>
        </is>
      </c>
      <c r="I479" s="117" t="inlineStr">
        <is>
          <t>JERSEY</t>
        </is>
      </c>
      <c r="J479" s="117" t="inlineStr">
        <is>
          <t>BARRADO</t>
        </is>
      </c>
      <c r="K479" s="117" t="inlineStr">
        <is>
          <t>INSPECCION</t>
        </is>
      </c>
      <c r="L479" s="118" t="inlineStr">
        <is>
          <t>NOCHE</t>
        </is>
      </c>
      <c r="M479" s="117" t="n">
        <v>101.15</v>
      </c>
      <c r="N479" s="119" t="inlineStr">
        <is>
          <t>RECHAZADO</t>
        </is>
      </c>
      <c r="O479" s="117" t="n"/>
    </row>
    <row r="480">
      <c r="A480" s="190" t="n">
        <v>46066</v>
      </c>
      <c r="B480" s="190" t="n">
        <v>46065</v>
      </c>
      <c r="C480" s="125" t="inlineStr">
        <is>
          <t>D-6552</t>
        </is>
      </c>
      <c r="D480" s="126" t="inlineStr">
        <is>
          <t>SANMAR</t>
        </is>
      </c>
      <c r="E480" s="125" t="n">
        <v>1127790</v>
      </c>
      <c r="F480" s="126" t="inlineStr">
        <is>
          <t>BLACK</t>
        </is>
      </c>
      <c r="G480" s="126" t="inlineStr">
        <is>
          <t>EMPAQUE</t>
        </is>
      </c>
      <c r="H480" s="126" t="inlineStr">
        <is>
          <t>ACABADOS</t>
        </is>
      </c>
      <c r="I480" s="126" t="inlineStr">
        <is>
          <t>INTERLOCK</t>
        </is>
      </c>
      <c r="J480" s="126" t="inlineStr">
        <is>
          <t>PESO FUERA DE RANGO</t>
        </is>
      </c>
      <c r="K480" s="126" t="inlineStr">
        <is>
          <t>ANALISTA DE PRUEBAS FISICAS</t>
        </is>
      </c>
      <c r="L480" s="125" t="inlineStr">
        <is>
          <t>NOCHE</t>
        </is>
      </c>
      <c r="M480" s="126" t="n">
        <v>84</v>
      </c>
      <c r="N480" s="113" t="inlineStr">
        <is>
          <t>APROBADO</t>
        </is>
      </c>
      <c r="O480" s="126" t="n"/>
    </row>
    <row r="481">
      <c r="A481" s="191" t="n">
        <v>46066</v>
      </c>
      <c r="B481" s="191" t="n">
        <v>46065</v>
      </c>
      <c r="C481" s="118" t="inlineStr">
        <is>
          <t>D-6730</t>
        </is>
      </c>
      <c r="D481" s="117" t="inlineStr">
        <is>
          <t>KANTEX</t>
        </is>
      </c>
      <c r="E481" s="118" t="n">
        <v>3208138</v>
      </c>
      <c r="F481" s="117" t="inlineStr">
        <is>
          <t>PFD (WHITE)</t>
        </is>
      </c>
      <c r="G481" s="117" t="inlineStr">
        <is>
          <t>ACABADOS</t>
        </is>
      </c>
      <c r="H481" s="111" t="inlineStr">
        <is>
          <t>TEJIDO</t>
        </is>
      </c>
      <c r="I481" s="117" t="inlineStr">
        <is>
          <t>JERSEY SPANDEX</t>
        </is>
      </c>
      <c r="J481" s="117" t="inlineStr">
        <is>
          <t>PARON DE MAQUINA DE TEJIDO</t>
        </is>
      </c>
      <c r="K481" s="117" t="inlineStr">
        <is>
          <t>INSPECCION</t>
        </is>
      </c>
      <c r="L481" s="118" t="inlineStr">
        <is>
          <t>NOCHE</t>
        </is>
      </c>
      <c r="M481" s="117" t="n">
        <v>48.4</v>
      </c>
      <c r="N481" s="119" t="inlineStr">
        <is>
          <t>RECHAZADO</t>
        </is>
      </c>
      <c r="O481" s="117" t="n"/>
    </row>
    <row r="482">
      <c r="A482" s="190" t="n">
        <v>46067</v>
      </c>
      <c r="B482" s="190" t="n">
        <v>46066</v>
      </c>
      <c r="C482" s="125" t="inlineStr">
        <is>
          <t>D-6681</t>
        </is>
      </c>
      <c r="D482" s="126" t="inlineStr">
        <is>
          <t>INTRADECO</t>
        </is>
      </c>
      <c r="E482" s="125" t="inlineStr">
        <is>
          <t>1137599/591</t>
        </is>
      </c>
      <c r="F482" s="126" t="inlineStr">
        <is>
          <t>ARTIC WHITE</t>
        </is>
      </c>
      <c r="G482" s="126" t="inlineStr">
        <is>
          <t>EMPAQUE</t>
        </is>
      </c>
      <c r="H482" s="126" t="inlineStr">
        <is>
          <t>ACABADOS</t>
        </is>
      </c>
      <c r="I482" s="126" t="inlineStr">
        <is>
          <t>JERSEY</t>
        </is>
      </c>
      <c r="J482" s="126" t="inlineStr">
        <is>
          <t>ORILLA MAL CORTADA</t>
        </is>
      </c>
      <c r="K482" s="126" t="inlineStr">
        <is>
          <t>INSPECCION</t>
        </is>
      </c>
      <c r="L482" s="125" t="inlineStr">
        <is>
          <t>NOCHE</t>
        </is>
      </c>
      <c r="M482" s="126" t="n">
        <v>46.6</v>
      </c>
      <c r="N482" s="128" t="inlineStr">
        <is>
          <t>APROBADO A LA 2DA</t>
        </is>
      </c>
      <c r="O482" s="126" t="inlineStr">
        <is>
          <t>CORTAR ORILLA</t>
        </is>
      </c>
    </row>
    <row r="483">
      <c r="A483" s="191" t="n">
        <v>46067</v>
      </c>
      <c r="B483" s="191" t="n">
        <v>46066</v>
      </c>
      <c r="C483" s="118" t="inlineStr">
        <is>
          <t>D-6692</t>
        </is>
      </c>
      <c r="D483" s="117" t="inlineStr">
        <is>
          <t>KANTEX</t>
        </is>
      </c>
      <c r="E483" s="118" t="n">
        <v>3208142</v>
      </c>
      <c r="F483" s="117" t="inlineStr">
        <is>
          <t>BRIGHT WHITE</t>
        </is>
      </c>
      <c r="G483" s="117" t="inlineStr">
        <is>
          <t>EMPAQUE</t>
        </is>
      </c>
      <c r="H483" s="111" t="inlineStr">
        <is>
          <t>TEJIDO</t>
        </is>
      </c>
      <c r="I483" s="117" t="inlineStr">
        <is>
          <t>JERSEY SPANDEX</t>
        </is>
      </c>
      <c r="J483" s="117" t="inlineStr">
        <is>
          <t>BARRADO</t>
        </is>
      </c>
      <c r="K483" s="117" t="inlineStr">
        <is>
          <t>INSPECCION</t>
        </is>
      </c>
      <c r="L483" s="118" t="inlineStr">
        <is>
          <t>NOCHE</t>
        </is>
      </c>
      <c r="M483" s="117" t="n"/>
      <c r="N483" s="113" t="inlineStr">
        <is>
          <t>APROBADO</t>
        </is>
      </c>
      <c r="O483" s="117" t="n"/>
    </row>
    <row r="484">
      <c r="A484" s="190" t="n">
        <v>46067</v>
      </c>
      <c r="B484" s="190" t="n">
        <v>46066</v>
      </c>
      <c r="C484" s="125" t="inlineStr">
        <is>
          <t>D-6733</t>
        </is>
      </c>
      <c r="D484" s="126" t="inlineStr">
        <is>
          <t>KANTEX</t>
        </is>
      </c>
      <c r="E484" s="125" t="n">
        <v>3208114</v>
      </c>
      <c r="F484" s="126" t="inlineStr">
        <is>
          <t>LIGHT BLUE</t>
        </is>
      </c>
      <c r="G484" s="126" t="inlineStr">
        <is>
          <t>EMPAQUE</t>
        </is>
      </c>
      <c r="H484" s="126" t="inlineStr">
        <is>
          <t>TEJIDO</t>
        </is>
      </c>
      <c r="I484" s="126" t="inlineStr">
        <is>
          <t>INTERLOCK</t>
        </is>
      </c>
      <c r="J484" s="126" t="inlineStr">
        <is>
          <t>SOBON DE MAQUINA</t>
        </is>
      </c>
      <c r="K484" s="126" t="inlineStr">
        <is>
          <t>INSPECCION</t>
        </is>
      </c>
      <c r="L484" s="125" t="inlineStr">
        <is>
          <t>NOCHE</t>
        </is>
      </c>
      <c r="M484" s="126" t="n">
        <v>218.39</v>
      </c>
      <c r="N484" s="113" t="inlineStr">
        <is>
          <t>APROBADO</t>
        </is>
      </c>
      <c r="O484" s="126" t="n"/>
    </row>
    <row r="485">
      <c r="A485" s="191" t="n">
        <v>46067</v>
      </c>
      <c r="B485" s="191" t="n">
        <v>46066</v>
      </c>
      <c r="C485" s="118" t="inlineStr">
        <is>
          <t>D-6733</t>
        </is>
      </c>
      <c r="D485" s="117" t="inlineStr">
        <is>
          <t>KANTEX</t>
        </is>
      </c>
      <c r="E485" s="118" t="n">
        <v>3208114</v>
      </c>
      <c r="F485" s="117" t="inlineStr">
        <is>
          <t>LIGHT BLUE</t>
        </is>
      </c>
      <c r="G485" s="117" t="inlineStr">
        <is>
          <t>EMPAQUE</t>
        </is>
      </c>
      <c r="H485" s="111" t="inlineStr">
        <is>
          <t>TEJIDO</t>
        </is>
      </c>
      <c r="I485" s="117" t="inlineStr">
        <is>
          <t>INTERLOCK</t>
        </is>
      </c>
      <c r="J485" s="117" t="inlineStr">
        <is>
          <t>BARRADO</t>
        </is>
      </c>
      <c r="K485" s="117" t="inlineStr">
        <is>
          <t>INSPECCION</t>
        </is>
      </c>
      <c r="L485" s="118" t="inlineStr">
        <is>
          <t>NOCHE</t>
        </is>
      </c>
      <c r="M485" s="117" t="n">
        <v>123</v>
      </c>
      <c r="N485" s="113" t="inlineStr">
        <is>
          <t>APROBADO</t>
        </is>
      </c>
      <c r="O485" s="117" t="n"/>
    </row>
    <row r="486">
      <c r="A486" s="190" t="n">
        <v>46067</v>
      </c>
      <c r="B486" s="190" t="n">
        <v>46066</v>
      </c>
      <c r="C486" s="125" t="inlineStr">
        <is>
          <t>D-6730</t>
        </is>
      </c>
      <c r="D486" s="126" t="inlineStr">
        <is>
          <t>KANTEX</t>
        </is>
      </c>
      <c r="E486" s="125" t="n">
        <v>3208139</v>
      </c>
      <c r="F486" s="126" t="inlineStr">
        <is>
          <t>PFD (WHITE)</t>
        </is>
      </c>
      <c r="G486" s="126" t="inlineStr">
        <is>
          <t>EMPAQUE</t>
        </is>
      </c>
      <c r="H486" s="126" t="inlineStr">
        <is>
          <t>TEJIDO</t>
        </is>
      </c>
      <c r="I486" s="129" t="inlineStr">
        <is>
          <t>JERSEY SPANDEX</t>
        </is>
      </c>
      <c r="J486" s="126" t="inlineStr">
        <is>
          <t>BARRADO</t>
        </is>
      </c>
      <c r="K486" s="126" t="inlineStr">
        <is>
          <t>INSPECCION</t>
        </is>
      </c>
      <c r="L486" s="125" t="inlineStr">
        <is>
          <t>NOCHE</t>
        </is>
      </c>
      <c r="M486" s="126" t="n">
        <v>4.46</v>
      </c>
      <c r="N486" s="113" t="inlineStr">
        <is>
          <t>APROBADO</t>
        </is>
      </c>
      <c r="O486" s="126" t="n"/>
    </row>
    <row r="487">
      <c r="A487" s="191" t="n">
        <v>46067</v>
      </c>
      <c r="B487" s="191" t="n">
        <v>46066</v>
      </c>
      <c r="C487" s="118" t="inlineStr">
        <is>
          <t>D-6561</t>
        </is>
      </c>
      <c r="D487" s="117" t="inlineStr">
        <is>
          <t>ZIMATEX</t>
        </is>
      </c>
      <c r="E487" s="118" t="n">
        <v>3208051</v>
      </c>
      <c r="F487" s="117" t="inlineStr">
        <is>
          <t>PURPLE</t>
        </is>
      </c>
      <c r="G487" s="117" t="inlineStr">
        <is>
          <t>EMPAQUE</t>
        </is>
      </c>
      <c r="H487" s="111" t="inlineStr">
        <is>
          <t>TEJIDO</t>
        </is>
      </c>
      <c r="I487" s="117" t="inlineStr">
        <is>
          <t>INTERLOCK</t>
        </is>
      </c>
      <c r="J487" s="117" t="inlineStr">
        <is>
          <t>BARRADO</t>
        </is>
      </c>
      <c r="K487" s="117" t="inlineStr">
        <is>
          <t>INSPECCION</t>
        </is>
      </c>
      <c r="L487" s="118" t="inlineStr">
        <is>
          <t>NOCHE</t>
        </is>
      </c>
      <c r="M487" s="117" t="n">
        <v>225.55</v>
      </c>
      <c r="N487" s="113" t="inlineStr">
        <is>
          <t>APROBADO</t>
        </is>
      </c>
      <c r="O487" s="117" t="inlineStr">
        <is>
          <t>IDENTIFICAR DEFECTO</t>
        </is>
      </c>
    </row>
    <row r="488">
      <c r="A488" s="190" t="n">
        <v>46067</v>
      </c>
      <c r="B488" s="190" t="n">
        <v>46066</v>
      </c>
      <c r="C488" s="125" t="inlineStr">
        <is>
          <t>D-6756</t>
        </is>
      </c>
      <c r="D488" s="126" t="inlineStr">
        <is>
          <t>INTRADECO</t>
        </is>
      </c>
      <c r="E488" s="125" t="n">
        <v>1137706</v>
      </c>
      <c r="F488" s="126" t="inlineStr">
        <is>
          <t>ROYAL BLUE (TURKISH SEA)</t>
        </is>
      </c>
      <c r="G488" s="126" t="inlineStr">
        <is>
          <t>EMPAQUE</t>
        </is>
      </c>
      <c r="H488" s="126" t="inlineStr">
        <is>
          <t>TEJIDO</t>
        </is>
      </c>
      <c r="I488" s="126" t="inlineStr">
        <is>
          <t>PINTEC</t>
        </is>
      </c>
      <c r="J488" s="126" t="inlineStr">
        <is>
          <t>BARRADO</t>
        </is>
      </c>
      <c r="K488" s="126" t="inlineStr">
        <is>
          <t>INSPECCION</t>
        </is>
      </c>
      <c r="L488" s="125" t="inlineStr">
        <is>
          <t>NOCHE</t>
        </is>
      </c>
      <c r="M488" s="126" t="n">
        <v>115.8</v>
      </c>
      <c r="N488" s="113" t="inlineStr">
        <is>
          <t>RECHAZADO</t>
        </is>
      </c>
      <c r="O488" s="126" t="n"/>
    </row>
    <row r="489">
      <c r="A489" s="191" t="n">
        <v>46067</v>
      </c>
      <c r="B489" s="191" t="n">
        <v>46066</v>
      </c>
      <c r="C489" s="118" t="inlineStr">
        <is>
          <t>D-6653</t>
        </is>
      </c>
      <c r="D489" s="117" t="inlineStr">
        <is>
          <t>HANES</t>
        </is>
      </c>
      <c r="E489" s="118" t="n">
        <v>1137165</v>
      </c>
      <c r="F489" s="117" t="inlineStr">
        <is>
          <t>DEEP FOREST</t>
        </is>
      </c>
      <c r="G489" s="117" t="inlineStr">
        <is>
          <t>EMPAQUE</t>
        </is>
      </c>
      <c r="H489" s="111" t="inlineStr">
        <is>
          <t>TEJIDO</t>
        </is>
      </c>
      <c r="I489" s="117" t="inlineStr">
        <is>
          <t>INTERLOCK</t>
        </is>
      </c>
      <c r="J489" s="117" t="inlineStr">
        <is>
          <t>PARON DE MAQUINA DE TEJIDO</t>
        </is>
      </c>
      <c r="K489" s="117" t="inlineStr">
        <is>
          <t>INSPECCION</t>
        </is>
      </c>
      <c r="L489" s="118" t="inlineStr">
        <is>
          <t>NOCHE</t>
        </is>
      </c>
      <c r="M489" s="117" t="n">
        <v>6.72</v>
      </c>
      <c r="N489" s="119" t="inlineStr">
        <is>
          <t>RECHAZADO</t>
        </is>
      </c>
      <c r="O489" s="117" t="n"/>
    </row>
    <row r="490">
      <c r="A490" s="190" t="n">
        <v>46067</v>
      </c>
      <c r="B490" s="190" t="n">
        <v>46066</v>
      </c>
      <c r="C490" s="125" t="inlineStr">
        <is>
          <t>D-6653</t>
        </is>
      </c>
      <c r="D490" s="126" t="inlineStr">
        <is>
          <t>HANES</t>
        </is>
      </c>
      <c r="E490" s="125" t="n">
        <v>1137165</v>
      </c>
      <c r="F490" s="126" t="inlineStr">
        <is>
          <t>DEEP FOREST</t>
        </is>
      </c>
      <c r="G490" s="126" t="inlineStr">
        <is>
          <t>EMPAQUE</t>
        </is>
      </c>
      <c r="H490" s="126" t="inlineStr">
        <is>
          <t>TEJIDO</t>
        </is>
      </c>
      <c r="I490" s="126" t="inlineStr">
        <is>
          <t>INTERLOCK</t>
        </is>
      </c>
      <c r="J490" s="126" t="inlineStr">
        <is>
          <t>DOBLES DE PLEGADOR</t>
        </is>
      </c>
      <c r="K490" s="126" t="inlineStr">
        <is>
          <t>INSPECCION</t>
        </is>
      </c>
      <c r="L490" s="125" t="inlineStr">
        <is>
          <t>NOCHE</t>
        </is>
      </c>
      <c r="M490" s="126" t="n">
        <v>554.01</v>
      </c>
      <c r="N490" s="113" t="inlineStr">
        <is>
          <t>APROBADO</t>
        </is>
      </c>
      <c r="O490" s="126" t="n"/>
    </row>
    <row r="491">
      <c r="A491" s="191" t="n">
        <v>46067</v>
      </c>
      <c r="B491" s="191" t="n">
        <v>46066</v>
      </c>
      <c r="C491" s="118" t="inlineStr">
        <is>
          <t>D-6653</t>
        </is>
      </c>
      <c r="D491" s="117" t="inlineStr">
        <is>
          <t>HANES</t>
        </is>
      </c>
      <c r="E491" s="118" t="n">
        <v>1137053</v>
      </c>
      <c r="F491" s="117" t="inlineStr">
        <is>
          <t>CHARCOAL DELUXE</t>
        </is>
      </c>
      <c r="G491" s="117" t="inlineStr">
        <is>
          <t>EMPAQUE</t>
        </is>
      </c>
      <c r="H491" s="111" t="inlineStr">
        <is>
          <t>TEJIDO</t>
        </is>
      </c>
      <c r="I491" s="117" t="inlineStr">
        <is>
          <t>INTERLOCK</t>
        </is>
      </c>
      <c r="J491" s="117" t="inlineStr">
        <is>
          <t>LINEA DE AGUJA</t>
        </is>
      </c>
      <c r="K491" s="117" t="inlineStr">
        <is>
          <t>INSPECCION</t>
        </is>
      </c>
      <c r="L491" s="118" t="inlineStr">
        <is>
          <t>NOCHE</t>
        </is>
      </c>
      <c r="M491" s="117" t="n">
        <v>6.26</v>
      </c>
      <c r="N491" s="119" t="inlineStr">
        <is>
          <t>RECHAZADO</t>
        </is>
      </c>
      <c r="O491" s="117" t="n"/>
    </row>
    <row r="492">
      <c r="A492" s="190" t="n">
        <v>46067</v>
      </c>
      <c r="B492" s="190" t="n">
        <v>46066</v>
      </c>
      <c r="C492" s="125" t="inlineStr">
        <is>
          <t>D-6653</t>
        </is>
      </c>
      <c r="D492" s="126" t="inlineStr">
        <is>
          <t>HANES</t>
        </is>
      </c>
      <c r="E492" s="125" t="n">
        <v>1137053</v>
      </c>
      <c r="F492" s="126" t="inlineStr">
        <is>
          <t>CHARCOAL DELUXE</t>
        </is>
      </c>
      <c r="G492" s="126" t="inlineStr">
        <is>
          <t>EMPAQUE</t>
        </is>
      </c>
      <c r="H492" s="126" t="inlineStr">
        <is>
          <t>ACABADOS</t>
        </is>
      </c>
      <c r="I492" s="126" t="inlineStr">
        <is>
          <t>INTERLOCK</t>
        </is>
      </c>
      <c r="J492" s="126" t="inlineStr">
        <is>
          <t>MARCAS DE RAMA</t>
        </is>
      </c>
      <c r="K492" s="126" t="inlineStr">
        <is>
          <t>INSPECCION</t>
        </is>
      </c>
      <c r="L492" s="125" t="inlineStr">
        <is>
          <t>NOCHE</t>
        </is>
      </c>
      <c r="M492" s="126" t="n">
        <v>69.40000000000001</v>
      </c>
      <c r="N492" s="128" t="inlineStr">
        <is>
          <t>APROBADO A LA 2DA</t>
        </is>
      </c>
      <c r="O492" s="126" t="inlineStr">
        <is>
          <t>REPASAR</t>
        </is>
      </c>
    </row>
    <row r="493">
      <c r="A493" s="191" t="n">
        <v>46067</v>
      </c>
      <c r="B493" s="191" t="n">
        <v>46066</v>
      </c>
      <c r="C493" s="118" t="inlineStr">
        <is>
          <t>D-6738</t>
        </is>
      </c>
      <c r="D493" s="117" t="inlineStr">
        <is>
          <t>INTRADECO</t>
        </is>
      </c>
      <c r="E493" s="118" t="n">
        <v>1137484</v>
      </c>
      <c r="F493" s="117" t="inlineStr">
        <is>
          <t>BLACK</t>
        </is>
      </c>
      <c r="G493" s="117" t="inlineStr">
        <is>
          <t>EMPAQUE</t>
        </is>
      </c>
      <c r="H493" s="117" t="inlineStr">
        <is>
          <t>ACABADOS</t>
        </is>
      </c>
      <c r="I493" s="117" t="inlineStr">
        <is>
          <t>JERSEY</t>
        </is>
      </c>
      <c r="J493" s="111" t="inlineStr">
        <is>
          <t>PESO FUERA DE RANGO</t>
        </is>
      </c>
      <c r="K493" s="117" t="inlineStr">
        <is>
          <t>ANALISTA DE PRUEBAS FISICAS</t>
        </is>
      </c>
      <c r="L493" s="118" t="inlineStr">
        <is>
          <t>NOCHE</t>
        </is>
      </c>
      <c r="M493" s="117" t="n">
        <v>75</v>
      </c>
      <c r="N493" s="119" t="inlineStr">
        <is>
          <t>APROBADO A LA 2DA</t>
        </is>
      </c>
      <c r="O493" s="117" t="inlineStr">
        <is>
          <t>REVISAR ROLLOS</t>
        </is>
      </c>
    </row>
    <row r="494">
      <c r="A494" s="190" t="n">
        <v>46067</v>
      </c>
      <c r="B494" s="190" t="n">
        <v>46066</v>
      </c>
      <c r="C494" s="125" t="inlineStr">
        <is>
          <t>F-7952</t>
        </is>
      </c>
      <c r="D494" s="126" t="inlineStr">
        <is>
          <t>OUTERSTUFF</t>
        </is>
      </c>
      <c r="E494" s="125" t="n">
        <v>1137518</v>
      </c>
      <c r="F494" s="126" t="inlineStr">
        <is>
          <t>RUSH BLUE</t>
        </is>
      </c>
      <c r="G494" s="126" t="inlineStr">
        <is>
          <t>EMPAQUE</t>
        </is>
      </c>
      <c r="H494" s="126" t="inlineStr">
        <is>
          <t>ACABADOS</t>
        </is>
      </c>
      <c r="I494" s="126" t="inlineStr">
        <is>
          <t>INTERLOCK</t>
        </is>
      </c>
      <c r="J494" s="126" t="inlineStr">
        <is>
          <t>ANCHO MAYOR O MENOR</t>
        </is>
      </c>
      <c r="K494" s="126" t="inlineStr">
        <is>
          <t>ANALISTA DE PRUEBAS FISICAS</t>
        </is>
      </c>
      <c r="L494" s="125" t="inlineStr">
        <is>
          <t>NOCHE</t>
        </is>
      </c>
      <c r="M494" s="126" t="n">
        <v>18.14</v>
      </c>
      <c r="N494" s="113" t="inlineStr">
        <is>
          <t>APROBADO</t>
        </is>
      </c>
      <c r="O494" s="126" t="n"/>
    </row>
    <row r="495">
      <c r="A495" s="191" t="n">
        <v>46067</v>
      </c>
      <c r="B495" s="191" t="n">
        <v>46066</v>
      </c>
      <c r="C495" s="118" t="inlineStr">
        <is>
          <t>D-6727</t>
        </is>
      </c>
      <c r="D495" s="117" t="inlineStr">
        <is>
          <t>KANTEX</t>
        </is>
      </c>
      <c r="E495" s="118" t="inlineStr">
        <is>
          <t>3208094/3208108</t>
        </is>
      </c>
      <c r="F495" s="117" t="inlineStr">
        <is>
          <t>DEEP ROYAL</t>
        </is>
      </c>
      <c r="G495" s="117" t="inlineStr">
        <is>
          <t>EMPAQUE</t>
        </is>
      </c>
      <c r="H495" s="111" t="inlineStr">
        <is>
          <t>TEJIDO</t>
        </is>
      </c>
      <c r="I495" s="117" t="inlineStr">
        <is>
          <t>INTERLOCK</t>
        </is>
      </c>
      <c r="J495" s="117" t="inlineStr">
        <is>
          <t>LINEA DE AGUJA</t>
        </is>
      </c>
      <c r="K495" s="117" t="inlineStr">
        <is>
          <t>INSPECCION</t>
        </is>
      </c>
      <c r="L495" s="118" t="inlineStr">
        <is>
          <t>NOCHE</t>
        </is>
      </c>
      <c r="M495" s="117" t="n">
        <v>722.85</v>
      </c>
      <c r="N495" s="113" t="inlineStr">
        <is>
          <t>APROBADO</t>
        </is>
      </c>
      <c r="O495" s="117" t="inlineStr">
        <is>
          <t>Y BARRADO</t>
        </is>
      </c>
    </row>
    <row r="496">
      <c r="A496" s="190" t="n">
        <v>46067</v>
      </c>
      <c r="B496" s="190" t="n">
        <v>46066</v>
      </c>
      <c r="C496" s="125" t="inlineStr">
        <is>
          <t>D-6734</t>
        </is>
      </c>
      <c r="D496" s="126" t="inlineStr">
        <is>
          <t>KANTEX</t>
        </is>
      </c>
      <c r="E496" s="125" t="n">
        <v>3208125</v>
      </c>
      <c r="F496" s="126" t="inlineStr">
        <is>
          <t>RED</t>
        </is>
      </c>
      <c r="G496" s="126" t="inlineStr">
        <is>
          <t>EMPAQUE</t>
        </is>
      </c>
      <c r="H496" s="129" t="inlineStr">
        <is>
          <t>TINTORERÍA</t>
        </is>
      </c>
      <c r="I496" s="126" t="inlineStr">
        <is>
          <t>FLAT BACK MESH</t>
        </is>
      </c>
      <c r="J496" s="126" t="inlineStr">
        <is>
          <t>JALONES</t>
        </is>
      </c>
      <c r="K496" s="126" t="inlineStr">
        <is>
          <t>INSPECCION</t>
        </is>
      </c>
      <c r="L496" s="125" t="inlineStr">
        <is>
          <t>NOCHE</t>
        </is>
      </c>
      <c r="M496" s="126" t="n">
        <v>74.64</v>
      </c>
      <c r="N496" s="113" t="inlineStr">
        <is>
          <t>RECHAZADO</t>
        </is>
      </c>
      <c r="O496" s="126" t="n"/>
    </row>
    <row r="497">
      <c r="A497" s="191" t="n">
        <v>46067</v>
      </c>
      <c r="B497" s="191" t="n">
        <v>46066</v>
      </c>
      <c r="C497" s="118" t="inlineStr">
        <is>
          <t>D-6692</t>
        </is>
      </c>
      <c r="D497" s="117" t="inlineStr">
        <is>
          <t>KANTEX</t>
        </is>
      </c>
      <c r="E497" s="118" t="n">
        <v>3208143</v>
      </c>
      <c r="F497" s="117" t="inlineStr">
        <is>
          <t>BRIGHT WHITE</t>
        </is>
      </c>
      <c r="G497" s="117" t="inlineStr">
        <is>
          <t>EMPAQUE</t>
        </is>
      </c>
      <c r="H497" s="117" t="inlineStr">
        <is>
          <t>TINTORERÍA</t>
        </is>
      </c>
      <c r="I497" s="117" t="inlineStr">
        <is>
          <t>JERSEY SPANDEX</t>
        </is>
      </c>
      <c r="J497" s="117" t="inlineStr">
        <is>
          <t>TONO FUERA DE ESTÁNDAR</t>
        </is>
      </c>
      <c r="K497" s="117" t="inlineStr">
        <is>
          <t>ANALISTA DE COLOR</t>
        </is>
      </c>
      <c r="L497" s="118" t="inlineStr">
        <is>
          <t>NOCHE</t>
        </is>
      </c>
      <c r="M497" s="117" t="n">
        <v>464.28</v>
      </c>
      <c r="N497" s="119" t="inlineStr">
        <is>
          <t>RECHAZADO</t>
        </is>
      </c>
      <c r="O497" s="117" t="inlineStr">
        <is>
          <t>REPROCESAR TINTORERIA</t>
        </is>
      </c>
    </row>
    <row r="498">
      <c r="A498" s="190" t="n">
        <v>46070</v>
      </c>
      <c r="B498" s="190" t="n">
        <v>46069</v>
      </c>
      <c r="C498" s="125" t="inlineStr">
        <is>
          <t>D-6744</t>
        </is>
      </c>
      <c r="D498" s="126" t="inlineStr">
        <is>
          <t>SANMAR</t>
        </is>
      </c>
      <c r="E498" s="125" t="n">
        <v>1137552</v>
      </c>
      <c r="F498" s="126" t="inlineStr">
        <is>
          <t>TRUE NAVY</t>
        </is>
      </c>
      <c r="G498" s="126" t="inlineStr">
        <is>
          <t>EMPAQUE</t>
        </is>
      </c>
      <c r="H498" s="126" t="inlineStr">
        <is>
          <t>TEJIDO</t>
        </is>
      </c>
      <c r="I498" s="126" t="inlineStr">
        <is>
          <t>INTERLOCK</t>
        </is>
      </c>
      <c r="J498" s="126" t="inlineStr">
        <is>
          <t>PARON DE MAQUINA DE TEJIDO</t>
        </is>
      </c>
      <c r="K498" s="126" t="inlineStr">
        <is>
          <t>INSPECCION</t>
        </is>
      </c>
      <c r="L498" s="125" t="inlineStr">
        <is>
          <t>DIA</t>
        </is>
      </c>
      <c r="M498" s="126" t="n">
        <v>72.56</v>
      </c>
      <c r="N498" s="113" t="inlineStr">
        <is>
          <t>RECHAZADO</t>
        </is>
      </c>
      <c r="O498" s="126" t="n"/>
    </row>
    <row r="499">
      <c r="A499" s="191" t="n">
        <v>46070</v>
      </c>
      <c r="B499" s="191" t="n">
        <v>46069</v>
      </c>
      <c r="C499" s="118" t="inlineStr">
        <is>
          <t>D-6744</t>
        </is>
      </c>
      <c r="D499" s="117" t="inlineStr">
        <is>
          <t>SANMAR</t>
        </is>
      </c>
      <c r="E499" s="118" t="n">
        <v>1137551</v>
      </c>
      <c r="F499" s="117" t="inlineStr">
        <is>
          <t>TRUE NAVY</t>
        </is>
      </c>
      <c r="G499" s="117" t="inlineStr">
        <is>
          <t>EMPAQUE</t>
        </is>
      </c>
      <c r="H499" s="111" t="inlineStr">
        <is>
          <t>TEJIDO</t>
        </is>
      </c>
      <c r="I499" s="117" t="inlineStr">
        <is>
          <t>INTERLOCK</t>
        </is>
      </c>
      <c r="J499" s="117" t="inlineStr">
        <is>
          <t>PARON DE MAQUINA DE TEJIDO</t>
        </is>
      </c>
      <c r="K499" s="117" t="inlineStr">
        <is>
          <t>INSPECCION</t>
        </is>
      </c>
      <c r="L499" s="118" t="inlineStr">
        <is>
          <t>DIA</t>
        </is>
      </c>
      <c r="M499" s="117" t="n">
        <v>49.08</v>
      </c>
      <c r="N499" s="119" t="inlineStr">
        <is>
          <t>RECHAZADO</t>
        </is>
      </c>
      <c r="O499" s="117" t="n"/>
    </row>
    <row r="500">
      <c r="A500" s="190" t="n">
        <v>46070</v>
      </c>
      <c r="B500" s="190" t="n">
        <v>46069</v>
      </c>
      <c r="C500" s="125" t="inlineStr">
        <is>
          <t>D-6747</t>
        </is>
      </c>
      <c r="D500" s="126" t="inlineStr">
        <is>
          <t>KCI</t>
        </is>
      </c>
      <c r="E500" s="125" t="n">
        <v>3208154</v>
      </c>
      <c r="F500" s="126" t="inlineStr">
        <is>
          <t>PFD</t>
        </is>
      </c>
      <c r="G500" s="126" t="inlineStr">
        <is>
          <t>EMPAQUE</t>
        </is>
      </c>
      <c r="H500" s="129" t="inlineStr">
        <is>
          <t>TINTORERÍA</t>
        </is>
      </c>
      <c r="I500" s="126" t="inlineStr">
        <is>
          <t>JERSEY</t>
        </is>
      </c>
      <c r="J500" s="126" t="inlineStr">
        <is>
          <t>MANCHAS DE COLORANTE</t>
        </is>
      </c>
      <c r="K500" s="126" t="inlineStr">
        <is>
          <t>INSPECCION</t>
        </is>
      </c>
      <c r="L500" s="125" t="inlineStr">
        <is>
          <t>DIA</t>
        </is>
      </c>
      <c r="M500" s="126" t="n">
        <v>272.08</v>
      </c>
      <c r="N500" s="113" t="inlineStr">
        <is>
          <t>RECHAZADO</t>
        </is>
      </c>
      <c r="O500" s="126" t="inlineStr">
        <is>
          <t>REPROCESAR TINTORERIA</t>
        </is>
      </c>
    </row>
    <row r="501">
      <c r="A501" s="191" t="n">
        <v>46070</v>
      </c>
      <c r="B501" s="191" t="n">
        <v>46069</v>
      </c>
      <c r="C501" s="118" t="inlineStr">
        <is>
          <t>F-8001</t>
        </is>
      </c>
      <c r="D501" s="117" t="inlineStr">
        <is>
          <t>IML</t>
        </is>
      </c>
      <c r="E501" s="118" t="n">
        <v>1137911</v>
      </c>
      <c r="F501" s="117" t="inlineStr">
        <is>
          <t>PHANTOM</t>
        </is>
      </c>
      <c r="G501" s="117" t="inlineStr">
        <is>
          <t>EMPAQUE</t>
        </is>
      </c>
      <c r="H501" s="111" t="inlineStr">
        <is>
          <t>TEJIDO</t>
        </is>
      </c>
      <c r="I501" s="117" t="inlineStr">
        <is>
          <t>JERSEY</t>
        </is>
      </c>
      <c r="J501" s="117" t="inlineStr">
        <is>
          <t>BARRADO</t>
        </is>
      </c>
      <c r="K501" s="117" t="inlineStr">
        <is>
          <t>INSPECCION</t>
        </is>
      </c>
      <c r="L501" s="118" t="inlineStr">
        <is>
          <t>DIA</t>
        </is>
      </c>
      <c r="M501" s="117" t="n"/>
      <c r="N501" s="113" t="inlineStr">
        <is>
          <t>APROBADO</t>
        </is>
      </c>
      <c r="O501" s="117" t="n"/>
    </row>
    <row r="502">
      <c r="A502" s="190" t="n">
        <v>46070</v>
      </c>
      <c r="B502" s="190" t="n">
        <v>46069</v>
      </c>
      <c r="C502" s="125" t="inlineStr">
        <is>
          <t>D-6693</t>
        </is>
      </c>
      <c r="D502" s="126" t="inlineStr">
        <is>
          <t>INTRADECO</t>
        </is>
      </c>
      <c r="E502" s="125" t="n">
        <v>1137514</v>
      </c>
      <c r="F502" s="126" t="inlineStr">
        <is>
          <t>RICH BLACK</t>
        </is>
      </c>
      <c r="G502" s="126" t="inlineStr">
        <is>
          <t>EMPAQUE</t>
        </is>
      </c>
      <c r="H502" s="126" t="inlineStr">
        <is>
          <t>TEJIDO</t>
        </is>
      </c>
      <c r="I502" s="126" t="inlineStr">
        <is>
          <t>PINTEC</t>
        </is>
      </c>
      <c r="J502" s="126" t="inlineStr">
        <is>
          <t>JALONES</t>
        </is>
      </c>
      <c r="K502" s="126" t="inlineStr">
        <is>
          <t>INSPECCION</t>
        </is>
      </c>
      <c r="L502" s="125" t="inlineStr">
        <is>
          <t>DIA</t>
        </is>
      </c>
      <c r="M502" s="126" t="n">
        <v>24.74</v>
      </c>
      <c r="N502" s="113" t="inlineStr">
        <is>
          <t>RECHAZADO</t>
        </is>
      </c>
      <c r="O502" s="126" t="n"/>
    </row>
    <row r="503">
      <c r="A503" s="191" t="n">
        <v>46070</v>
      </c>
      <c r="B503" s="191" t="n">
        <v>46069</v>
      </c>
      <c r="C503" s="118" t="inlineStr">
        <is>
          <t>D-6738</t>
        </is>
      </c>
      <c r="D503" s="117" t="inlineStr">
        <is>
          <t>INTRADECO</t>
        </is>
      </c>
      <c r="E503" s="118" t="n">
        <v>1137823</v>
      </c>
      <c r="F503" s="117" t="inlineStr">
        <is>
          <t xml:space="preserve">NAVY  </t>
        </is>
      </c>
      <c r="G503" s="117" t="inlineStr">
        <is>
          <t>TINTORERIA</t>
        </is>
      </c>
      <c r="H503" s="117" t="inlineStr">
        <is>
          <t>TINTORERÍA</t>
        </is>
      </c>
      <c r="I503" s="117" t="inlineStr">
        <is>
          <t>JERSEY</t>
        </is>
      </c>
      <c r="J503" s="117" t="inlineStr">
        <is>
          <t>TONO FUERA DE ESTÁNDAR</t>
        </is>
      </c>
      <c r="K503" s="117" t="inlineStr">
        <is>
          <t>ANALISTA DE COLOR</t>
        </is>
      </c>
      <c r="L503" s="118" t="inlineStr">
        <is>
          <t>DIA</t>
        </is>
      </c>
      <c r="M503" s="117" t="n">
        <v>25</v>
      </c>
      <c r="N503" s="119" t="inlineStr">
        <is>
          <t>RECHAZADO</t>
        </is>
      </c>
      <c r="O503" s="117" t="n"/>
    </row>
    <row r="504">
      <c r="A504" s="190" t="n">
        <v>46070</v>
      </c>
      <c r="B504" s="190" t="n">
        <v>46069</v>
      </c>
      <c r="C504" s="125" t="inlineStr">
        <is>
          <t>D-6653</t>
        </is>
      </c>
      <c r="D504" s="126" t="inlineStr">
        <is>
          <t>HANES</t>
        </is>
      </c>
      <c r="E504" s="125" t="n">
        <v>1137055</v>
      </c>
      <c r="F504" s="126" t="inlineStr">
        <is>
          <t>CHARCOAL DELUXE</t>
        </is>
      </c>
      <c r="G504" s="126" t="inlineStr">
        <is>
          <t>TINTORERIA</t>
        </is>
      </c>
      <c r="H504" s="129" t="inlineStr">
        <is>
          <t>TINTORERÍA</t>
        </is>
      </c>
      <c r="I504" s="126" t="inlineStr">
        <is>
          <t>INTERLOCK</t>
        </is>
      </c>
      <c r="J504" s="129" t="inlineStr">
        <is>
          <t>TONO FUERA DE ESTÁNDAR</t>
        </is>
      </c>
      <c r="K504" s="126" t="inlineStr">
        <is>
          <t>ANALISTA DE COLOR</t>
        </is>
      </c>
      <c r="L504" s="125" t="inlineStr">
        <is>
          <t>DIA</t>
        </is>
      </c>
      <c r="M504" s="126" t="n">
        <v>300</v>
      </c>
      <c r="N504" s="113" t="inlineStr">
        <is>
          <t>RECHAZADO</t>
        </is>
      </c>
      <c r="O504" s="126" t="n"/>
    </row>
    <row r="505">
      <c r="A505" s="191" t="n">
        <v>46070</v>
      </c>
      <c r="B505" s="191" t="n">
        <v>46069</v>
      </c>
      <c r="C505" s="118" t="inlineStr">
        <is>
          <t>D-6730</t>
        </is>
      </c>
      <c r="D505" s="117" t="inlineStr">
        <is>
          <t>KANTEX</t>
        </is>
      </c>
      <c r="E505" s="118" t="n">
        <v>3208197</v>
      </c>
      <c r="F505" s="117" t="inlineStr">
        <is>
          <t>WHITE</t>
        </is>
      </c>
      <c r="G505" s="117" t="inlineStr">
        <is>
          <t>ACABADOS</t>
        </is>
      </c>
      <c r="H505" s="117" t="inlineStr">
        <is>
          <t>TINTORERÍA</t>
        </is>
      </c>
      <c r="I505" s="117" t="inlineStr">
        <is>
          <t>JERSEY SPANDEX</t>
        </is>
      </c>
      <c r="J505" s="117" t="inlineStr">
        <is>
          <t xml:space="preserve">COLOR DISPAREJO </t>
        </is>
      </c>
      <c r="K505" s="117" t="inlineStr">
        <is>
          <t>ANALISTA DE COLOR</t>
        </is>
      </c>
      <c r="L505" s="118" t="inlineStr">
        <is>
          <t>NOCHE</t>
        </is>
      </c>
      <c r="M505" s="117" t="n">
        <v>236</v>
      </c>
      <c r="N505" s="113" t="inlineStr">
        <is>
          <t>APROBADO</t>
        </is>
      </c>
      <c r="O505" s="117" t="n"/>
    </row>
    <row r="506">
      <c r="A506" s="190" t="n">
        <v>46070</v>
      </c>
      <c r="B506" s="190" t="n">
        <v>46069</v>
      </c>
      <c r="C506" s="125" t="inlineStr">
        <is>
          <t>D-6747</t>
        </is>
      </c>
      <c r="D506" s="126" t="inlineStr">
        <is>
          <t>KCI</t>
        </is>
      </c>
      <c r="E506" s="125" t="n">
        <v>3208155</v>
      </c>
      <c r="F506" s="126" t="inlineStr">
        <is>
          <t>PFD</t>
        </is>
      </c>
      <c r="G506" s="126" t="inlineStr">
        <is>
          <t>EMPAQUE</t>
        </is>
      </c>
      <c r="H506" s="126" t="inlineStr">
        <is>
          <t>ACABADOS</t>
        </is>
      </c>
      <c r="I506" s="126" t="inlineStr">
        <is>
          <t>JERSEY</t>
        </is>
      </c>
      <c r="J506" s="126" t="inlineStr">
        <is>
          <t xml:space="preserve">MANCHAS DE ACEITE </t>
        </is>
      </c>
      <c r="K506" s="126" t="inlineStr">
        <is>
          <t>INSPECCION</t>
        </is>
      </c>
      <c r="L506" s="125" t="inlineStr">
        <is>
          <t>NOCHE</t>
        </is>
      </c>
      <c r="M506" s="126" t="n">
        <v>19.82</v>
      </c>
      <c r="N506" s="113" t="inlineStr">
        <is>
          <t>RECHAZADO</t>
        </is>
      </c>
      <c r="O506" s="126" t="n"/>
    </row>
    <row r="507">
      <c r="A507" s="191" t="n">
        <v>46070</v>
      </c>
      <c r="B507" s="191" t="n">
        <v>46069</v>
      </c>
      <c r="C507" s="118" t="inlineStr">
        <is>
          <t>F-7995</t>
        </is>
      </c>
      <c r="D507" s="117" t="inlineStr">
        <is>
          <t>OUTERSTUFF</t>
        </is>
      </c>
      <c r="E507" s="118" t="n">
        <v>1137892</v>
      </c>
      <c r="F507" s="117" t="inlineStr">
        <is>
          <t>BLACK</t>
        </is>
      </c>
      <c r="G507" s="117" t="inlineStr">
        <is>
          <t>EMPAQUE</t>
        </is>
      </c>
      <c r="H507" s="117" t="inlineStr">
        <is>
          <t>ACABADOS</t>
        </is>
      </c>
      <c r="I507" s="117" t="inlineStr">
        <is>
          <t>JERSEY</t>
        </is>
      </c>
      <c r="J507" s="117" t="inlineStr">
        <is>
          <t>SAFONES DE RAMA</t>
        </is>
      </c>
      <c r="K507" s="117" t="inlineStr">
        <is>
          <t>INSPECCION</t>
        </is>
      </c>
      <c r="L507" s="118" t="inlineStr">
        <is>
          <t>NOCHE</t>
        </is>
      </c>
      <c r="M507" s="117" t="n">
        <v>71.73999999999999</v>
      </c>
      <c r="N507" s="119" t="inlineStr">
        <is>
          <t>APROBADO A LA 2DA</t>
        </is>
      </c>
      <c r="O507" s="117" t="n"/>
    </row>
    <row r="508">
      <c r="A508" s="190" t="n">
        <v>46070</v>
      </c>
      <c r="B508" s="190" t="n">
        <v>46069</v>
      </c>
      <c r="C508" s="125" t="inlineStr">
        <is>
          <t>D-6681</t>
        </is>
      </c>
      <c r="D508" s="126" t="inlineStr">
        <is>
          <t>INTRADECO</t>
        </is>
      </c>
      <c r="E508" s="125" t="n">
        <v>1137702</v>
      </c>
      <c r="F508" s="126" t="inlineStr">
        <is>
          <t>ARTIC WHITE</t>
        </is>
      </c>
      <c r="G508" s="126" t="inlineStr">
        <is>
          <t>EMPAQUE</t>
        </is>
      </c>
      <c r="H508" s="126" t="inlineStr">
        <is>
          <t>TEJIDO</t>
        </is>
      </c>
      <c r="I508" s="126" t="inlineStr">
        <is>
          <t>JERSEY</t>
        </is>
      </c>
      <c r="J508" s="126" t="inlineStr">
        <is>
          <t>SOBON DE MAQUINA</t>
        </is>
      </c>
      <c r="K508" s="126" t="inlineStr">
        <is>
          <t>INSPECCION</t>
        </is>
      </c>
      <c r="L508" s="125" t="inlineStr">
        <is>
          <t>NOCHE</t>
        </is>
      </c>
      <c r="M508" s="126" t="n">
        <v>479</v>
      </c>
      <c r="N508" s="128" t="inlineStr">
        <is>
          <t>APROBADO A LA 2DA</t>
        </is>
      </c>
      <c r="O508" s="126" t="n"/>
    </row>
    <row r="509">
      <c r="A509" s="191" t="n">
        <v>46070</v>
      </c>
      <c r="B509" s="191" t="n">
        <v>46069</v>
      </c>
      <c r="C509" s="118" t="inlineStr">
        <is>
          <t>F-7952</t>
        </is>
      </c>
      <c r="D509" s="117" t="inlineStr">
        <is>
          <t>IML</t>
        </is>
      </c>
      <c r="E509" s="118" t="n">
        <v>1137770</v>
      </c>
      <c r="F509" s="117" t="inlineStr">
        <is>
          <t>PHANTOM</t>
        </is>
      </c>
      <c r="G509" s="117" t="inlineStr">
        <is>
          <t>EMPAQUE</t>
        </is>
      </c>
      <c r="H509" s="111" t="inlineStr">
        <is>
          <t>TEJIDO</t>
        </is>
      </c>
      <c r="I509" s="117" t="inlineStr">
        <is>
          <t>JERSEY</t>
        </is>
      </c>
      <c r="J509" s="111" t="inlineStr">
        <is>
          <t>PESO FUERA DE RANGO</t>
        </is>
      </c>
      <c r="K509" s="117" t="inlineStr">
        <is>
          <t>ANALISTA DE PRUEBAS FISICAS</t>
        </is>
      </c>
      <c r="L509" s="118" t="inlineStr">
        <is>
          <t>NOCHE</t>
        </is>
      </c>
      <c r="M509" s="117" t="n">
        <v>14.3</v>
      </c>
      <c r="N509" s="119" t="inlineStr">
        <is>
          <t>RECHAZADO</t>
        </is>
      </c>
      <c r="O509" s="117" t="inlineStr">
        <is>
          <t>DEVOLVER A KNIT</t>
        </is>
      </c>
    </row>
    <row r="510">
      <c r="A510" s="190" t="n">
        <v>46070</v>
      </c>
      <c r="B510" s="190" t="n">
        <v>46069</v>
      </c>
      <c r="C510" s="125" t="inlineStr">
        <is>
          <t>F-7951</t>
        </is>
      </c>
      <c r="D510" s="126" t="inlineStr">
        <is>
          <t>OUTERSTUFF</t>
        </is>
      </c>
      <c r="E510" s="125" t="n">
        <v>1137893</v>
      </c>
      <c r="F510" s="126" t="inlineStr">
        <is>
          <t>BLACK</t>
        </is>
      </c>
      <c r="G510" s="126" t="inlineStr">
        <is>
          <t>ACABADOS</t>
        </is>
      </c>
      <c r="H510" s="129" t="inlineStr">
        <is>
          <t>TINTORERÍA</t>
        </is>
      </c>
      <c r="I510" s="126" t="inlineStr">
        <is>
          <t>JERSEY</t>
        </is>
      </c>
      <c r="J510" s="126" t="inlineStr">
        <is>
          <t>MANCHAS BLANCAS</t>
        </is>
      </c>
      <c r="K510" s="126" t="inlineStr">
        <is>
          <t>INSPECCION</t>
        </is>
      </c>
      <c r="L510" s="125" t="inlineStr">
        <is>
          <t>DIA</t>
        </is>
      </c>
      <c r="M510" s="126" t="n">
        <v>617.04</v>
      </c>
      <c r="N510" s="113" t="inlineStr">
        <is>
          <t>RECHAZADO</t>
        </is>
      </c>
      <c r="O510" s="126" t="inlineStr">
        <is>
          <t>REPROCESAR TINTORERIA</t>
        </is>
      </c>
    </row>
    <row r="511">
      <c r="A511" s="191" t="n">
        <v>46070</v>
      </c>
      <c r="B511" s="191" t="n">
        <v>46069</v>
      </c>
      <c r="C511" s="118" t="inlineStr">
        <is>
          <t>D-6730</t>
        </is>
      </c>
      <c r="D511" s="117" t="inlineStr">
        <is>
          <t>KANTEX</t>
        </is>
      </c>
      <c r="E511" s="118" t="n">
        <v>3208197</v>
      </c>
      <c r="F511" s="117" t="inlineStr">
        <is>
          <t>WHITE</t>
        </is>
      </c>
      <c r="G511" s="117" t="inlineStr">
        <is>
          <t>EMPAQUE</t>
        </is>
      </c>
      <c r="H511" s="111" t="inlineStr">
        <is>
          <t>TEJIDO</t>
        </is>
      </c>
      <c r="I511" s="117" t="inlineStr">
        <is>
          <t>JERSEY SPANDEX</t>
        </is>
      </c>
      <c r="J511" s="117" t="inlineStr">
        <is>
          <t>QUIEBRES</t>
        </is>
      </c>
      <c r="K511" s="117" t="inlineStr">
        <is>
          <t>INSPECCION</t>
        </is>
      </c>
      <c r="L511" s="118" t="inlineStr">
        <is>
          <t>NOCHE</t>
        </is>
      </c>
      <c r="M511" s="117" t="n">
        <v>19.26</v>
      </c>
      <c r="N511" s="113" t="inlineStr">
        <is>
          <t>APROBADO</t>
        </is>
      </c>
      <c r="O511" s="117" t="n"/>
    </row>
    <row r="512">
      <c r="A512" s="190" t="n">
        <v>46070</v>
      </c>
      <c r="B512" s="190" t="n">
        <v>46069</v>
      </c>
      <c r="C512" s="125" t="inlineStr">
        <is>
          <t>D-6730</t>
        </is>
      </c>
      <c r="D512" s="126" t="inlineStr">
        <is>
          <t>KANTEX</t>
        </is>
      </c>
      <c r="E512" s="125" t="n">
        <v>3208197</v>
      </c>
      <c r="F512" s="126" t="inlineStr">
        <is>
          <t>WHITE</t>
        </is>
      </c>
      <c r="G512" s="126" t="inlineStr">
        <is>
          <t>EMPAQUE</t>
        </is>
      </c>
      <c r="H512" s="126" t="inlineStr">
        <is>
          <t>ACABADOS</t>
        </is>
      </c>
      <c r="I512" s="129" t="inlineStr">
        <is>
          <t>JERSEY SPANDEX</t>
        </is>
      </c>
      <c r="J512" s="126" t="inlineStr">
        <is>
          <t xml:space="preserve">MANCHAS DE ACEITE </t>
        </is>
      </c>
      <c r="K512" s="126" t="inlineStr">
        <is>
          <t>INSPECCION</t>
        </is>
      </c>
      <c r="L512" s="125" t="inlineStr">
        <is>
          <t>NOCHE</t>
        </is>
      </c>
      <c r="M512" s="126" t="n">
        <v>7.96</v>
      </c>
      <c r="N512" s="113" t="inlineStr">
        <is>
          <t>RECHAZADO</t>
        </is>
      </c>
      <c r="O512" s="126" t="n"/>
    </row>
    <row r="513">
      <c r="A513" s="191" t="n">
        <v>46070</v>
      </c>
      <c r="B513" s="191" t="n">
        <v>46069</v>
      </c>
      <c r="C513" s="118" t="inlineStr">
        <is>
          <t>D-6730</t>
        </is>
      </c>
      <c r="D513" s="117" t="inlineStr">
        <is>
          <t>KANTEX</t>
        </is>
      </c>
      <c r="E513" s="118" t="n">
        <v>3208196</v>
      </c>
      <c r="F513" s="117" t="inlineStr">
        <is>
          <t>WHITE</t>
        </is>
      </c>
      <c r="G513" s="117" t="inlineStr">
        <is>
          <t>EMPAQUE</t>
        </is>
      </c>
      <c r="H513" s="117" t="inlineStr">
        <is>
          <t>TINTORERÍA</t>
        </is>
      </c>
      <c r="I513" s="117" t="inlineStr">
        <is>
          <t>JERSEY SPANDEX</t>
        </is>
      </c>
      <c r="J513" s="117" t="inlineStr">
        <is>
          <t>QUIEBRES</t>
        </is>
      </c>
      <c r="K513" s="117" t="inlineStr">
        <is>
          <t>INSPECCION</t>
        </is>
      </c>
      <c r="L513" s="118" t="inlineStr">
        <is>
          <t>NOCHE</t>
        </is>
      </c>
      <c r="M513" s="117" t="n">
        <v>402.83</v>
      </c>
      <c r="N513" s="113" t="inlineStr">
        <is>
          <t>APROBADO</t>
        </is>
      </c>
      <c r="O513" s="117" t="n"/>
    </row>
    <row r="514">
      <c r="A514" s="190" t="n">
        <v>46070</v>
      </c>
      <c r="B514" s="190" t="n">
        <v>46069</v>
      </c>
      <c r="C514" s="125" t="inlineStr">
        <is>
          <t>F-7952</t>
        </is>
      </c>
      <c r="D514" s="126" t="inlineStr">
        <is>
          <t>IML</t>
        </is>
      </c>
      <c r="E514" s="125" t="n">
        <v>1137528</v>
      </c>
      <c r="F514" s="126" t="inlineStr">
        <is>
          <t>WHITE</t>
        </is>
      </c>
      <c r="G514" s="126" t="inlineStr">
        <is>
          <t>ACABADOS</t>
        </is>
      </c>
      <c r="H514" s="117" t="inlineStr">
        <is>
          <t>TINTORERÍA</t>
        </is>
      </c>
      <c r="I514" s="126" t="inlineStr">
        <is>
          <t>JERSEY</t>
        </is>
      </c>
      <c r="J514" s="129" t="inlineStr">
        <is>
          <t xml:space="preserve">COLOR DISPAREJO </t>
        </is>
      </c>
      <c r="K514" s="126" t="inlineStr">
        <is>
          <t>ANALISTA DE COLOR</t>
        </is>
      </c>
      <c r="L514" s="125" t="inlineStr">
        <is>
          <t>NOCHE</t>
        </is>
      </c>
      <c r="M514" s="126" t="n">
        <v>20</v>
      </c>
      <c r="N514" s="128" t="inlineStr">
        <is>
          <t>APROBADO A LA 2DA</t>
        </is>
      </c>
      <c r="O514" s="126" t="n"/>
    </row>
    <row r="515">
      <c r="A515" s="191" t="n">
        <v>46071</v>
      </c>
      <c r="B515" s="191" t="n">
        <v>46070</v>
      </c>
      <c r="C515" s="118" t="inlineStr">
        <is>
          <t>D-6692</t>
        </is>
      </c>
      <c r="D515" s="117" t="inlineStr">
        <is>
          <t>KANTEX</t>
        </is>
      </c>
      <c r="E515" s="118" t="n">
        <v>3208064</v>
      </c>
      <c r="F515" s="117" t="inlineStr">
        <is>
          <t>BRIGHT WHITE</t>
        </is>
      </c>
      <c r="G515" s="117" t="inlineStr">
        <is>
          <t>EMPAQUE</t>
        </is>
      </c>
      <c r="H515" s="111" t="inlineStr">
        <is>
          <t>TEJIDO</t>
        </is>
      </c>
      <c r="I515" s="117" t="inlineStr">
        <is>
          <t>JERSEY</t>
        </is>
      </c>
      <c r="J515" s="117" t="inlineStr">
        <is>
          <t>LINEA DE AGUJA</t>
        </is>
      </c>
      <c r="K515" s="117" t="inlineStr">
        <is>
          <t>INSPECCION</t>
        </is>
      </c>
      <c r="L515" s="118" t="inlineStr">
        <is>
          <t>NOCHE</t>
        </is>
      </c>
      <c r="M515" s="117" t="n">
        <v>182.44</v>
      </c>
      <c r="N515" s="119" t="inlineStr">
        <is>
          <t>RECHAZADO</t>
        </is>
      </c>
      <c r="O515" s="117" t="inlineStr">
        <is>
          <t>ENVIAR MUESTRA AL CLIENTE</t>
        </is>
      </c>
    </row>
    <row r="516">
      <c r="A516" s="190" t="n">
        <v>46071</v>
      </c>
      <c r="B516" s="190" t="n">
        <v>46070</v>
      </c>
      <c r="C516" s="125" t="inlineStr">
        <is>
          <t>D-6442</t>
        </is>
      </c>
      <c r="D516" s="126" t="inlineStr">
        <is>
          <t>SANMAR</t>
        </is>
      </c>
      <c r="E516" s="125" t="n">
        <v>1127213</v>
      </c>
      <c r="F516" s="126" t="inlineStr">
        <is>
          <t>NEON ORANGE</t>
        </is>
      </c>
      <c r="G516" s="126" t="inlineStr">
        <is>
          <t>EMPAQUE</t>
        </is>
      </c>
      <c r="H516" s="126" t="inlineStr">
        <is>
          <t>TEJIDO</t>
        </is>
      </c>
      <c r="I516" s="126" t="inlineStr">
        <is>
          <t>INTERLOCK</t>
        </is>
      </c>
      <c r="J516" s="126" t="inlineStr">
        <is>
          <t>LINEA DE AGUJA</t>
        </is>
      </c>
      <c r="K516" s="126" t="inlineStr">
        <is>
          <t>INSPECCION</t>
        </is>
      </c>
      <c r="L516" s="125" t="inlineStr">
        <is>
          <t>NOCHE</t>
        </is>
      </c>
      <c r="M516" s="126" t="n">
        <v>25</v>
      </c>
      <c r="N516" s="113" t="inlineStr">
        <is>
          <t>RECHAZADO</t>
        </is>
      </c>
      <c r="O516" s="126" t="inlineStr">
        <is>
          <t>DEVOLVER A KNIT</t>
        </is>
      </c>
    </row>
    <row r="517">
      <c r="A517" s="191" t="n">
        <v>46071</v>
      </c>
      <c r="B517" s="191" t="n">
        <v>46070</v>
      </c>
      <c r="C517" s="118" t="inlineStr">
        <is>
          <t>D-6744</t>
        </is>
      </c>
      <c r="D517" s="117" t="inlineStr">
        <is>
          <t>SANMAR</t>
        </is>
      </c>
      <c r="E517" s="118" t="n">
        <v>1137589</v>
      </c>
      <c r="F517" s="117" t="inlineStr">
        <is>
          <t>TRUE NAVY</t>
        </is>
      </c>
      <c r="G517" s="117" t="inlineStr">
        <is>
          <t>EMPAQUE</t>
        </is>
      </c>
      <c r="H517" s="111" t="inlineStr">
        <is>
          <t>TEJIDO</t>
        </is>
      </c>
      <c r="I517" s="117" t="inlineStr">
        <is>
          <t>INTERLOCK</t>
        </is>
      </c>
      <c r="J517" s="117" t="inlineStr">
        <is>
          <t>BARRADO</t>
        </is>
      </c>
      <c r="K517" s="117" t="inlineStr">
        <is>
          <t>INSPECCION</t>
        </is>
      </c>
      <c r="L517" s="118" t="inlineStr">
        <is>
          <t>NOCHE</t>
        </is>
      </c>
      <c r="M517" s="117" t="n">
        <v>169.22</v>
      </c>
      <c r="N517" s="119" t="inlineStr">
        <is>
          <t>RECHAZADO</t>
        </is>
      </c>
      <c r="O517" s="117" t="inlineStr">
        <is>
          <t>DEVOLVER A KNIT</t>
        </is>
      </c>
    </row>
    <row r="518">
      <c r="A518" s="190" t="n">
        <v>46071</v>
      </c>
      <c r="B518" s="190" t="n">
        <v>46070</v>
      </c>
      <c r="C518" s="125" t="inlineStr">
        <is>
          <t>F-7990</t>
        </is>
      </c>
      <c r="D518" s="126" t="inlineStr">
        <is>
          <t>IML</t>
        </is>
      </c>
      <c r="E518" s="125" t="n">
        <v>1137966</v>
      </c>
      <c r="F518" s="126" t="inlineStr">
        <is>
          <t>DOUBLE CREAM</t>
        </is>
      </c>
      <c r="G518" s="126" t="inlineStr">
        <is>
          <t>EMPAQUE</t>
        </is>
      </c>
      <c r="H518" s="126" t="inlineStr">
        <is>
          <t>ACABADOS</t>
        </is>
      </c>
      <c r="I518" s="126" t="inlineStr">
        <is>
          <t>JERSEY</t>
        </is>
      </c>
      <c r="J518" s="129" t="inlineStr">
        <is>
          <t>ENCOGIMIENTOS</t>
        </is>
      </c>
      <c r="K518" s="126" t="inlineStr">
        <is>
          <t>ANALISTA DE PRUEBAS FISICAS</t>
        </is>
      </c>
      <c r="L518" s="125" t="inlineStr">
        <is>
          <t>DIA</t>
        </is>
      </c>
      <c r="M518" s="126" t="n">
        <v>410.3</v>
      </c>
      <c r="N518" s="113" t="inlineStr">
        <is>
          <t>APROBADO</t>
        </is>
      </c>
      <c r="O518" s="126" t="n"/>
    </row>
    <row r="519">
      <c r="A519" s="191" t="n">
        <v>46071</v>
      </c>
      <c r="B519" s="191" t="n">
        <v>46070</v>
      </c>
      <c r="C519" s="118" t="inlineStr">
        <is>
          <t>F-7990</t>
        </is>
      </c>
      <c r="D519" s="117" t="inlineStr">
        <is>
          <t>IML</t>
        </is>
      </c>
      <c r="E519" s="118" t="n">
        <v>1137920</v>
      </c>
      <c r="F519" s="117" t="inlineStr">
        <is>
          <t>DOUBLE CREAM</t>
        </is>
      </c>
      <c r="G519" s="117" t="inlineStr">
        <is>
          <t>EMPAQUE</t>
        </is>
      </c>
      <c r="H519" s="117" t="inlineStr">
        <is>
          <t>ACABADOS</t>
        </is>
      </c>
      <c r="I519" s="117" t="inlineStr">
        <is>
          <t>JERSEY</t>
        </is>
      </c>
      <c r="J519" s="117" t="inlineStr">
        <is>
          <t>ENCOGIMIENTOS</t>
        </is>
      </c>
      <c r="K519" s="117" t="inlineStr">
        <is>
          <t>ANALISTA DE PRUEBAS FISICAS</t>
        </is>
      </c>
      <c r="L519" s="118" t="inlineStr">
        <is>
          <t>DIA</t>
        </is>
      </c>
      <c r="M519" s="117" t="n">
        <v>470.1</v>
      </c>
      <c r="N519" s="113" t="inlineStr">
        <is>
          <t>APROBADO</t>
        </is>
      </c>
      <c r="O519" s="117" t="n"/>
    </row>
    <row r="520">
      <c r="A520" s="190" t="n">
        <v>46071</v>
      </c>
      <c r="B520" s="190" t="n">
        <v>46070</v>
      </c>
      <c r="C520" s="125" t="inlineStr">
        <is>
          <t>D-6744</t>
        </is>
      </c>
      <c r="D520" s="126" t="inlineStr">
        <is>
          <t>SANMAR</t>
        </is>
      </c>
      <c r="E520" s="125" t="n">
        <v>1137589</v>
      </c>
      <c r="F520" s="126" t="inlineStr">
        <is>
          <t>TRUE NAVY</t>
        </is>
      </c>
      <c r="G520" s="126" t="inlineStr">
        <is>
          <t>EMPAQUE</t>
        </is>
      </c>
      <c r="H520" s="117" t="inlineStr">
        <is>
          <t>TINTORERÍA</t>
        </is>
      </c>
      <c r="I520" s="126" t="inlineStr">
        <is>
          <t>INTERLOCK</t>
        </is>
      </c>
      <c r="J520" s="129" t="inlineStr">
        <is>
          <t xml:space="preserve">COLOR DISPAREJO </t>
        </is>
      </c>
      <c r="K520" s="126" t="inlineStr">
        <is>
          <t>ANALISTA DE COLOR</t>
        </is>
      </c>
      <c r="L520" s="125" t="inlineStr">
        <is>
          <t>DIA</t>
        </is>
      </c>
      <c r="M520" s="126" t="n"/>
      <c r="N520" s="128" t="inlineStr">
        <is>
          <t>APROBADO A LA 2DA</t>
        </is>
      </c>
      <c r="O520" s="126" t="inlineStr">
        <is>
          <t>CAMBIAR BATCH</t>
        </is>
      </c>
    </row>
    <row r="521">
      <c r="A521" s="191" t="n">
        <v>46071</v>
      </c>
      <c r="B521" s="191" t="n">
        <v>46070</v>
      </c>
      <c r="C521" s="118" t="inlineStr">
        <is>
          <t>D-6744</t>
        </is>
      </c>
      <c r="D521" s="117" t="inlineStr">
        <is>
          <t>SANMAR</t>
        </is>
      </c>
      <c r="E521" s="118" t="n">
        <v>1137664</v>
      </c>
      <c r="F521" s="117" t="inlineStr">
        <is>
          <t>TRUE NAVY</t>
        </is>
      </c>
      <c r="G521" s="117" t="inlineStr">
        <is>
          <t>EMPAQUE</t>
        </is>
      </c>
      <c r="H521" s="117" t="inlineStr">
        <is>
          <t>TINTORERÍA</t>
        </is>
      </c>
      <c r="I521" s="117" t="inlineStr">
        <is>
          <t>INTERLOCK</t>
        </is>
      </c>
      <c r="J521" s="117" t="inlineStr">
        <is>
          <t xml:space="preserve">COLOR DISPAREJO </t>
        </is>
      </c>
      <c r="K521" s="117" t="inlineStr">
        <is>
          <t>ANALISTA DE COLOR</t>
        </is>
      </c>
      <c r="L521" s="118" t="inlineStr">
        <is>
          <t>DIA</t>
        </is>
      </c>
      <c r="M521" s="117" t="n"/>
      <c r="N521" s="119" t="inlineStr">
        <is>
          <t>APROBADO A LA 2DA</t>
        </is>
      </c>
      <c r="O521" s="117" t="inlineStr">
        <is>
          <t>CAMBIAR BATCH</t>
        </is>
      </c>
    </row>
    <row r="522">
      <c r="A522" s="190" t="n">
        <v>46071</v>
      </c>
      <c r="B522" s="190" t="n">
        <v>46070</v>
      </c>
      <c r="C522" s="125" t="inlineStr">
        <is>
          <t>D-6744</t>
        </is>
      </c>
      <c r="D522" s="126" t="inlineStr">
        <is>
          <t>SANMAR</t>
        </is>
      </c>
      <c r="E522" s="125" t="n">
        <v>1137664</v>
      </c>
      <c r="F522" s="126" t="inlineStr">
        <is>
          <t>TRUE NAVY</t>
        </is>
      </c>
      <c r="G522" s="126" t="inlineStr">
        <is>
          <t>EMPAQUE</t>
        </is>
      </c>
      <c r="H522" s="126" t="inlineStr">
        <is>
          <t>TEJIDO</t>
        </is>
      </c>
      <c r="I522" s="126" t="inlineStr">
        <is>
          <t>INTERLOCK</t>
        </is>
      </c>
      <c r="J522" s="126" t="inlineStr">
        <is>
          <t>BARRADO</t>
        </is>
      </c>
      <c r="K522" s="126" t="inlineStr">
        <is>
          <t>INSPECCION</t>
        </is>
      </c>
      <c r="L522" s="125" t="inlineStr">
        <is>
          <t>DIA</t>
        </is>
      </c>
      <c r="M522" s="126" t="n">
        <v>167.76</v>
      </c>
      <c r="N522" s="113" t="inlineStr">
        <is>
          <t>RECHAZADO</t>
        </is>
      </c>
      <c r="O522" s="126" t="inlineStr">
        <is>
          <t>DEVOLVER A KNIT</t>
        </is>
      </c>
    </row>
    <row r="523">
      <c r="A523" s="191" t="n">
        <v>46071</v>
      </c>
      <c r="B523" s="191" t="n">
        <v>46070</v>
      </c>
      <c r="C523" s="118" t="inlineStr">
        <is>
          <t>D-6739</t>
        </is>
      </c>
      <c r="D523" s="117" t="inlineStr">
        <is>
          <t>INTRADECO</t>
        </is>
      </c>
      <c r="E523" s="118" t="n">
        <v>1137874</v>
      </c>
      <c r="F523" s="117" t="inlineStr">
        <is>
          <t>WHITE</t>
        </is>
      </c>
      <c r="G523" s="117" t="inlineStr">
        <is>
          <t>EMPAQUE</t>
        </is>
      </c>
      <c r="H523" s="117" t="inlineStr">
        <is>
          <t>TINTORERÍA</t>
        </is>
      </c>
      <c r="I523" s="117" t="inlineStr">
        <is>
          <t>MICROTECH</t>
        </is>
      </c>
      <c r="J523" s="111" t="inlineStr">
        <is>
          <t>MANCHA DE COLORANTE</t>
        </is>
      </c>
      <c r="K523" s="117" t="inlineStr">
        <is>
          <t>INSPECCION</t>
        </is>
      </c>
      <c r="L523" s="118" t="inlineStr">
        <is>
          <t>DIA</t>
        </is>
      </c>
      <c r="M523" s="117" t="n">
        <v>73.88</v>
      </c>
      <c r="N523" s="119" t="inlineStr">
        <is>
          <t>RECHAZADO</t>
        </is>
      </c>
      <c r="O523" s="117" t="inlineStr">
        <is>
          <t>REPROCESAR TINTORERIA</t>
        </is>
      </c>
    </row>
    <row r="524">
      <c r="A524" s="190" t="n">
        <v>46071</v>
      </c>
      <c r="B524" s="190" t="n">
        <v>46070</v>
      </c>
      <c r="C524" s="125" t="inlineStr">
        <is>
          <t>D-6739</t>
        </is>
      </c>
      <c r="D524" s="126" t="inlineStr">
        <is>
          <t>INTRADECO</t>
        </is>
      </c>
      <c r="E524" s="125" t="n">
        <v>1137874</v>
      </c>
      <c r="F524" s="126" t="inlineStr">
        <is>
          <t>WHITE</t>
        </is>
      </c>
      <c r="G524" s="126" t="inlineStr">
        <is>
          <t>EMPAQUE</t>
        </is>
      </c>
      <c r="H524" s="126" t="inlineStr">
        <is>
          <t>TEJIDO</t>
        </is>
      </c>
      <c r="I524" s="126" t="inlineStr">
        <is>
          <t>MICROTECH</t>
        </is>
      </c>
      <c r="J524" s="126" t="inlineStr">
        <is>
          <t>BARRADO</t>
        </is>
      </c>
      <c r="K524" s="126" t="inlineStr">
        <is>
          <t>INSPECCION</t>
        </is>
      </c>
      <c r="L524" s="125" t="inlineStr">
        <is>
          <t>DIA</t>
        </is>
      </c>
      <c r="M524" s="126" t="n">
        <v>8.68</v>
      </c>
      <c r="N524" s="113" t="inlineStr">
        <is>
          <t>RECHAZADO</t>
        </is>
      </c>
      <c r="O524" s="126" t="n"/>
    </row>
    <row r="525">
      <c r="A525" s="191" t="n">
        <v>46071</v>
      </c>
      <c r="B525" s="191" t="n">
        <v>46070</v>
      </c>
      <c r="C525" s="118" t="inlineStr">
        <is>
          <t>D-6744</t>
        </is>
      </c>
      <c r="D525" s="117" t="inlineStr">
        <is>
          <t>SANMAR</t>
        </is>
      </c>
      <c r="E525" s="118" t="n">
        <v>1137757</v>
      </c>
      <c r="F525" s="117" t="inlineStr">
        <is>
          <t>SILVER</t>
        </is>
      </c>
      <c r="G525" s="117" t="inlineStr">
        <is>
          <t>EMPAQUE</t>
        </is>
      </c>
      <c r="H525" s="117" t="inlineStr">
        <is>
          <t>ACABADOS</t>
        </is>
      </c>
      <c r="I525" s="117" t="inlineStr">
        <is>
          <t>INTERLOCK</t>
        </is>
      </c>
      <c r="J525" s="111" t="inlineStr">
        <is>
          <t>PUA METIDA</t>
        </is>
      </c>
      <c r="K525" s="117" t="inlineStr">
        <is>
          <t>INSPECCION</t>
        </is>
      </c>
      <c r="L525" s="118" t="inlineStr">
        <is>
          <t>NOCHE</t>
        </is>
      </c>
      <c r="M525" s="117" t="n">
        <v>4.88</v>
      </c>
      <c r="N525" s="119" t="inlineStr">
        <is>
          <t>RECHAZADO</t>
        </is>
      </c>
      <c r="O525" s="117" t="inlineStr">
        <is>
          <t>ENVIAR A LOCAL</t>
        </is>
      </c>
    </row>
    <row r="526">
      <c r="A526" s="190" t="n">
        <v>46071</v>
      </c>
      <c r="B526" s="190" t="n">
        <v>46070</v>
      </c>
      <c r="C526" s="125" t="inlineStr">
        <is>
          <t>D-6722</t>
        </is>
      </c>
      <c r="D526" s="126" t="inlineStr">
        <is>
          <t>INTRADECO</t>
        </is>
      </c>
      <c r="E526" s="125" t="n">
        <v>1137994</v>
      </c>
      <c r="F526" s="126" t="inlineStr">
        <is>
          <t>VIVID WHITE</t>
        </is>
      </c>
      <c r="G526" s="126" t="inlineStr">
        <is>
          <t>EMPAQUE</t>
        </is>
      </c>
      <c r="H526" s="126" t="inlineStr">
        <is>
          <t>ACABADOS</t>
        </is>
      </c>
      <c r="I526" s="126" t="inlineStr">
        <is>
          <t>PINTEC</t>
        </is>
      </c>
      <c r="J526" s="129" t="inlineStr">
        <is>
          <t>MANCHA DE SUCIEDAD</t>
        </is>
      </c>
      <c r="K526" s="126" t="inlineStr">
        <is>
          <t>INSPECCION</t>
        </is>
      </c>
      <c r="L526" s="125" t="inlineStr">
        <is>
          <t>NOCHE</t>
        </is>
      </c>
      <c r="M526" s="126" t="n">
        <v>9.32</v>
      </c>
      <c r="N526" s="113" t="inlineStr">
        <is>
          <t>RECHAZADO</t>
        </is>
      </c>
      <c r="O526" s="126" t="inlineStr">
        <is>
          <t>ENVIAR A LOCAL</t>
        </is>
      </c>
    </row>
    <row r="527">
      <c r="A527" s="191" t="n">
        <v>46071</v>
      </c>
      <c r="B527" s="191" t="n">
        <v>46070</v>
      </c>
      <c r="C527" s="118" t="inlineStr">
        <is>
          <t>D-6744</t>
        </is>
      </c>
      <c r="D527" s="117" t="inlineStr">
        <is>
          <t>SANMAR</t>
        </is>
      </c>
      <c r="E527" s="118" t="n">
        <v>1137761</v>
      </c>
      <c r="F527" s="117" t="inlineStr">
        <is>
          <t>SILVER</t>
        </is>
      </c>
      <c r="G527" s="117" t="inlineStr">
        <is>
          <t>EMPAQUE</t>
        </is>
      </c>
      <c r="H527" s="111" t="inlineStr">
        <is>
          <t>TEJIDO</t>
        </is>
      </c>
      <c r="I527" s="117" t="inlineStr">
        <is>
          <t>INTERLOCK</t>
        </is>
      </c>
      <c r="J527" s="117" t="inlineStr">
        <is>
          <t>LINEA DE AGUJA</t>
        </is>
      </c>
      <c r="K527" s="117" t="inlineStr">
        <is>
          <t>INSPECCION</t>
        </is>
      </c>
      <c r="L527" s="118" t="inlineStr">
        <is>
          <t>NOCHE</t>
        </is>
      </c>
      <c r="M527" s="117" t="n">
        <v>191.5</v>
      </c>
      <c r="N527" s="119" t="inlineStr">
        <is>
          <t>RECHAZADO</t>
        </is>
      </c>
      <c r="O527" s="117" t="inlineStr">
        <is>
          <t>DEVOLVER A KNIT</t>
        </is>
      </c>
    </row>
    <row r="528">
      <c r="A528" s="190" t="n">
        <v>46071</v>
      </c>
      <c r="B528" s="190" t="n">
        <v>46070</v>
      </c>
      <c r="C528" s="125" t="inlineStr">
        <is>
          <t>D-6744</t>
        </is>
      </c>
      <c r="D528" s="126" t="inlineStr">
        <is>
          <t>SANMAR</t>
        </is>
      </c>
      <c r="E528" s="125" t="n">
        <v>1137762</v>
      </c>
      <c r="F528" s="126" t="inlineStr">
        <is>
          <t>SILVER</t>
        </is>
      </c>
      <c r="G528" s="126" t="inlineStr">
        <is>
          <t>EMPAQUE</t>
        </is>
      </c>
      <c r="H528" s="126" t="inlineStr">
        <is>
          <t>TEJIDO</t>
        </is>
      </c>
      <c r="I528" s="126" t="inlineStr">
        <is>
          <t>INTERLOCK</t>
        </is>
      </c>
      <c r="J528" s="126" t="inlineStr">
        <is>
          <t>LINEA DE AGUJA</t>
        </is>
      </c>
      <c r="K528" s="126" t="inlineStr">
        <is>
          <t>INSPECCION</t>
        </is>
      </c>
      <c r="L528" s="125" t="inlineStr">
        <is>
          <t>NOCHE</t>
        </is>
      </c>
      <c r="M528" s="126" t="n">
        <v>119.76</v>
      </c>
      <c r="N528" s="113" t="inlineStr">
        <is>
          <t>RECHAZADO</t>
        </is>
      </c>
      <c r="O528" s="126" t="inlineStr">
        <is>
          <t>DEVOLVER A KNIT</t>
        </is>
      </c>
    </row>
    <row r="529">
      <c r="A529" s="191" t="n">
        <v>46071</v>
      </c>
      <c r="B529" s="191" t="n">
        <v>46070</v>
      </c>
      <c r="C529" s="118" t="inlineStr">
        <is>
          <t>D-6738</t>
        </is>
      </c>
      <c r="D529" s="117" t="inlineStr">
        <is>
          <t>INTRADECO</t>
        </is>
      </c>
      <c r="E529" s="118" t="n">
        <v>1137823</v>
      </c>
      <c r="F529" s="117" t="inlineStr">
        <is>
          <t>NAVY</t>
        </is>
      </c>
      <c r="G529" s="117" t="inlineStr">
        <is>
          <t>TINTORERIA</t>
        </is>
      </c>
      <c r="H529" s="117" t="inlineStr">
        <is>
          <t>TINTORERÍA</t>
        </is>
      </c>
      <c r="I529" s="117" t="inlineStr">
        <is>
          <t>JERSEY</t>
        </is>
      </c>
      <c r="J529" s="117" t="inlineStr">
        <is>
          <t>TONO FUERA DE ESTÁNDAR</t>
        </is>
      </c>
      <c r="K529" s="117" t="inlineStr">
        <is>
          <t>ANALISTA DE COLOR</t>
        </is>
      </c>
      <c r="L529" s="118" t="inlineStr">
        <is>
          <t>NOCHE</t>
        </is>
      </c>
      <c r="M529" s="117" t="n">
        <v>25</v>
      </c>
      <c r="N529" s="119" t="inlineStr">
        <is>
          <t>RECHAZADO</t>
        </is>
      </c>
      <c r="O529" s="117" t="inlineStr">
        <is>
          <t>REPROCESAR TINTORERIA</t>
        </is>
      </c>
    </row>
    <row r="530">
      <c r="A530" s="190" t="n">
        <v>46071</v>
      </c>
      <c r="B530" s="190" t="n">
        <v>46070</v>
      </c>
      <c r="C530" s="125" t="inlineStr">
        <is>
          <t>D-6738</t>
        </is>
      </c>
      <c r="D530" s="126" t="inlineStr">
        <is>
          <t>INTRADECO</t>
        </is>
      </c>
      <c r="E530" s="125" t="n">
        <v>1137703</v>
      </c>
      <c r="F530" s="126" t="inlineStr">
        <is>
          <t>NAVY</t>
        </is>
      </c>
      <c r="G530" s="126" t="inlineStr">
        <is>
          <t>TINTORERIA</t>
        </is>
      </c>
      <c r="H530" s="129" t="inlineStr">
        <is>
          <t>TINTORERÍA</t>
        </is>
      </c>
      <c r="I530" s="126" t="inlineStr">
        <is>
          <t>JERSEY</t>
        </is>
      </c>
      <c r="J530" s="129" t="inlineStr">
        <is>
          <t xml:space="preserve">COLOR DISPAREJO </t>
        </is>
      </c>
      <c r="K530" s="126" t="inlineStr">
        <is>
          <t>ANALISTA DE COLOR</t>
        </is>
      </c>
      <c r="L530" s="125" t="inlineStr">
        <is>
          <t>NOCHE</t>
        </is>
      </c>
      <c r="M530" s="126" t="n">
        <v>223</v>
      </c>
      <c r="N530" s="113" t="inlineStr">
        <is>
          <t>APROBADO</t>
        </is>
      </c>
      <c r="O530" s="126" t="n"/>
    </row>
    <row r="531">
      <c r="A531" s="191" t="n">
        <v>46071</v>
      </c>
      <c r="B531" s="191" t="n">
        <v>46070</v>
      </c>
      <c r="C531" s="118" t="inlineStr">
        <is>
          <t>D-6744</t>
        </is>
      </c>
      <c r="D531" s="117" t="inlineStr">
        <is>
          <t>SANMAR</t>
        </is>
      </c>
      <c r="E531" s="118" t="n">
        <v>1137760</v>
      </c>
      <c r="F531" s="117" t="inlineStr">
        <is>
          <t>SILVER</t>
        </is>
      </c>
      <c r="G531" s="117" t="inlineStr">
        <is>
          <t>EMPAQUE</t>
        </is>
      </c>
      <c r="H531" s="117" t="inlineStr">
        <is>
          <t>TINTORERÍA</t>
        </is>
      </c>
      <c r="I531" s="117" t="inlineStr">
        <is>
          <t>INTERLOCK</t>
        </is>
      </c>
      <c r="J531" s="117" t="inlineStr">
        <is>
          <t xml:space="preserve">COLOR DISPAREJO </t>
        </is>
      </c>
      <c r="K531" s="117" t="inlineStr">
        <is>
          <t>ANALISTA DE COLOR</t>
        </is>
      </c>
      <c r="L531" s="118" t="inlineStr">
        <is>
          <t>DIA</t>
        </is>
      </c>
      <c r="M531" s="117" t="n">
        <v>25</v>
      </c>
      <c r="N531" s="119" t="inlineStr">
        <is>
          <t>APROBADO A LA 2DA</t>
        </is>
      </c>
      <c r="O531" s="117" t="n"/>
    </row>
    <row r="532">
      <c r="A532" s="190" t="n">
        <v>46071</v>
      </c>
      <c r="B532" s="190" t="n">
        <v>46070</v>
      </c>
      <c r="C532" s="125" t="inlineStr">
        <is>
          <t>D-6744</t>
        </is>
      </c>
      <c r="D532" s="126" t="inlineStr">
        <is>
          <t>SANMAR</t>
        </is>
      </c>
      <c r="E532" s="125" t="n">
        <v>1137757</v>
      </c>
      <c r="F532" s="126" t="inlineStr">
        <is>
          <t>SILVER</t>
        </is>
      </c>
      <c r="G532" s="126" t="inlineStr">
        <is>
          <t>EMPAQUE</t>
        </is>
      </c>
      <c r="H532" s="117" t="inlineStr">
        <is>
          <t>TINTORERÍA</t>
        </is>
      </c>
      <c r="I532" s="126" t="inlineStr">
        <is>
          <t>INTERLOCK</t>
        </is>
      </c>
      <c r="J532" s="129" t="inlineStr">
        <is>
          <t xml:space="preserve">COLOR DISPAREJO </t>
        </is>
      </c>
      <c r="K532" s="126" t="inlineStr">
        <is>
          <t>ANALISTA DE COLOR</t>
        </is>
      </c>
      <c r="L532" s="125" t="inlineStr">
        <is>
          <t>DIA</t>
        </is>
      </c>
      <c r="M532" s="126" t="n">
        <v>125</v>
      </c>
      <c r="N532" s="128" t="inlineStr">
        <is>
          <t>APROBADO A LA 2DA</t>
        </is>
      </c>
      <c r="O532" s="126" t="n"/>
    </row>
    <row r="533">
      <c r="A533" s="191" t="n">
        <v>46071</v>
      </c>
      <c r="B533" s="191" t="n">
        <v>46070</v>
      </c>
      <c r="C533" s="118" t="inlineStr">
        <is>
          <t>D-6754</t>
        </is>
      </c>
      <c r="D533" s="117" t="inlineStr">
        <is>
          <t>ELCATEX</t>
        </is>
      </c>
      <c r="E533" s="118" t="n">
        <v>3208152</v>
      </c>
      <c r="F533" s="117" t="inlineStr">
        <is>
          <t>PURPLE</t>
        </is>
      </c>
      <c r="G533" s="117" t="inlineStr">
        <is>
          <t>EMPAQUE</t>
        </is>
      </c>
      <c r="H533" s="117" t="inlineStr">
        <is>
          <t>TINTORERÍA</t>
        </is>
      </c>
      <c r="I533" s="117" t="inlineStr">
        <is>
          <t>INTERLOCK</t>
        </is>
      </c>
      <c r="J533" s="117" t="inlineStr">
        <is>
          <t>QUIEBRES</t>
        </is>
      </c>
      <c r="K533" s="117" t="inlineStr">
        <is>
          <t>INSPECCION</t>
        </is>
      </c>
      <c r="L533" s="118" t="inlineStr">
        <is>
          <t>DIA</t>
        </is>
      </c>
      <c r="M533" s="117" t="n"/>
      <c r="N533" s="113" t="inlineStr">
        <is>
          <t>APROBADO</t>
        </is>
      </c>
      <c r="O533" s="117" t="n"/>
    </row>
    <row r="534">
      <c r="A534" s="190" t="n">
        <v>46071</v>
      </c>
      <c r="B534" s="190" t="n">
        <v>46070</v>
      </c>
      <c r="C534" s="125" t="inlineStr">
        <is>
          <t>D-6754</t>
        </is>
      </c>
      <c r="D534" s="126" t="inlineStr">
        <is>
          <t>ELCATEX</t>
        </is>
      </c>
      <c r="E534" s="125" t="n">
        <v>3208151</v>
      </c>
      <c r="F534" s="126" t="inlineStr">
        <is>
          <t>COYOTE BROWN</t>
        </is>
      </c>
      <c r="G534" s="126" t="inlineStr">
        <is>
          <t>EMPAQUE</t>
        </is>
      </c>
      <c r="H534" s="117" t="inlineStr">
        <is>
          <t>TINTORERÍA</t>
        </is>
      </c>
      <c r="I534" s="126" t="inlineStr">
        <is>
          <t>INTERLOCK</t>
        </is>
      </c>
      <c r="J534" s="126" t="inlineStr">
        <is>
          <t>QUIEBRES</t>
        </is>
      </c>
      <c r="K534" s="126" t="inlineStr">
        <is>
          <t>INSPECCION</t>
        </is>
      </c>
      <c r="L534" s="125" t="inlineStr">
        <is>
          <t>DIA</t>
        </is>
      </c>
      <c r="M534" s="126" t="n"/>
      <c r="N534" s="113" t="inlineStr">
        <is>
          <t>APROBADO</t>
        </is>
      </c>
      <c r="O534" s="126" t="n"/>
    </row>
    <row r="535">
      <c r="A535" s="191" t="n">
        <v>46071</v>
      </c>
      <c r="B535" s="191" t="n">
        <v>46070</v>
      </c>
      <c r="C535" s="118" t="inlineStr">
        <is>
          <t>D-6561</t>
        </is>
      </c>
      <c r="D535" s="117" t="inlineStr">
        <is>
          <t>ZIMATEX</t>
        </is>
      </c>
      <c r="E535" s="118" t="n">
        <v>3208134</v>
      </c>
      <c r="F535" s="117" t="inlineStr">
        <is>
          <t>ROYAL</t>
        </is>
      </c>
      <c r="G535" s="117" t="inlineStr">
        <is>
          <t>EMPAQUE</t>
        </is>
      </c>
      <c r="H535" s="111" t="inlineStr">
        <is>
          <t>TEJIDO</t>
        </is>
      </c>
      <c r="I535" s="117" t="inlineStr">
        <is>
          <t>INTERLOCK</t>
        </is>
      </c>
      <c r="J535" s="117" t="inlineStr">
        <is>
          <t>BARRADO</t>
        </is>
      </c>
      <c r="K535" s="117" t="inlineStr">
        <is>
          <t>INSPECCION</t>
        </is>
      </c>
      <c r="L535" s="118" t="inlineStr">
        <is>
          <t>DIA</t>
        </is>
      </c>
      <c r="M535" s="117" t="n">
        <v>276.1</v>
      </c>
      <c r="N535" s="113" t="inlineStr">
        <is>
          <t>APROBADO</t>
        </is>
      </c>
      <c r="O535" s="117" t="n"/>
    </row>
    <row r="536">
      <c r="A536" s="190" t="n">
        <v>46072</v>
      </c>
      <c r="B536" s="190" t="n">
        <v>46071</v>
      </c>
      <c r="C536" s="125" t="inlineStr">
        <is>
          <t>D-6756</t>
        </is>
      </c>
      <c r="D536" s="126" t="inlineStr">
        <is>
          <t>INTRADECO</t>
        </is>
      </c>
      <c r="E536" s="125" t="n">
        <v>1138205</v>
      </c>
      <c r="F536" s="126" t="inlineStr">
        <is>
          <t>BLACK (CAVIAR)</t>
        </is>
      </c>
      <c r="G536" s="126" t="inlineStr">
        <is>
          <t>EMPAQUE</t>
        </is>
      </c>
      <c r="H536" s="117" t="inlineStr">
        <is>
          <t>TEJIDO</t>
        </is>
      </c>
      <c r="I536" s="126" t="inlineStr">
        <is>
          <t>PINTEC</t>
        </is>
      </c>
      <c r="J536" s="126" t="inlineStr">
        <is>
          <t>JALONES</t>
        </is>
      </c>
      <c r="K536" s="126" t="inlineStr">
        <is>
          <t>INSPECCION</t>
        </is>
      </c>
      <c r="L536" s="125" t="inlineStr">
        <is>
          <t>DIA</t>
        </is>
      </c>
      <c r="M536" s="126" t="n">
        <v>8.16</v>
      </c>
      <c r="N536" s="113" t="inlineStr">
        <is>
          <t>RECHAZADO</t>
        </is>
      </c>
      <c r="O536" s="126" t="inlineStr">
        <is>
          <t>RECHAZADO LOCAL</t>
        </is>
      </c>
    </row>
    <row r="537">
      <c r="A537" s="191" t="n">
        <v>46072</v>
      </c>
      <c r="B537" s="191" t="n">
        <v>46071</v>
      </c>
      <c r="C537" s="118" t="inlineStr">
        <is>
          <t>D-6757</t>
        </is>
      </c>
      <c r="D537" s="117" t="inlineStr">
        <is>
          <t>INTRADECO</t>
        </is>
      </c>
      <c r="E537" s="118" t="n">
        <v>1137704</v>
      </c>
      <c r="F537" s="117" t="inlineStr">
        <is>
          <t>DARK GREY (FORGED IRON)</t>
        </is>
      </c>
      <c r="G537" s="117" t="inlineStr">
        <is>
          <t>EMPAQUE</t>
        </is>
      </c>
      <c r="H537" s="111" t="inlineStr">
        <is>
          <t>TEJIDO</t>
        </is>
      </c>
      <c r="I537" s="117" t="inlineStr">
        <is>
          <t>PINTEC</t>
        </is>
      </c>
      <c r="J537" s="117" t="inlineStr">
        <is>
          <t>BARRADO</t>
        </is>
      </c>
      <c r="K537" s="117" t="inlineStr">
        <is>
          <t>INSPECCION</t>
        </is>
      </c>
      <c r="L537" s="118" t="inlineStr">
        <is>
          <t>DIA</t>
        </is>
      </c>
      <c r="M537" s="117" t="n">
        <v>96.18000000000001</v>
      </c>
      <c r="N537" s="113" t="inlineStr">
        <is>
          <t>APROBADO</t>
        </is>
      </c>
      <c r="O537" s="117" t="inlineStr">
        <is>
          <t>AE</t>
        </is>
      </c>
    </row>
    <row r="538">
      <c r="A538" s="190" t="n">
        <v>46072</v>
      </c>
      <c r="B538" s="190" t="n">
        <v>46071</v>
      </c>
      <c r="C538" s="125" t="inlineStr">
        <is>
          <t>F-8001</t>
        </is>
      </c>
      <c r="D538" s="126" t="inlineStr">
        <is>
          <t>IML</t>
        </is>
      </c>
      <c r="E538" s="125" t="n">
        <v>1138098</v>
      </c>
      <c r="F538" s="126" t="inlineStr">
        <is>
          <t>PHANTOM</t>
        </is>
      </c>
      <c r="G538" s="126" t="inlineStr">
        <is>
          <t>EMPAQUE</t>
        </is>
      </c>
      <c r="H538" s="126" t="inlineStr">
        <is>
          <t>TEJIDO</t>
        </is>
      </c>
      <c r="I538" s="126" t="inlineStr">
        <is>
          <t>JERSEY</t>
        </is>
      </c>
      <c r="J538" s="126" t="inlineStr">
        <is>
          <t>BARRADO</t>
        </is>
      </c>
      <c r="K538" s="126" t="inlineStr">
        <is>
          <t>INSPECCION</t>
        </is>
      </c>
      <c r="L538" s="125" t="inlineStr">
        <is>
          <t>DIA</t>
        </is>
      </c>
      <c r="M538" s="126" t="n">
        <v>24.45</v>
      </c>
      <c r="N538" s="113" t="inlineStr">
        <is>
          <t>APROBADO</t>
        </is>
      </c>
      <c r="O538" s="126" t="inlineStr">
        <is>
          <t>A.E</t>
        </is>
      </c>
    </row>
    <row r="539">
      <c r="A539" s="191" t="n">
        <v>46072</v>
      </c>
      <c r="B539" s="191" t="n">
        <v>46071</v>
      </c>
      <c r="C539" s="118" t="inlineStr">
        <is>
          <t>F-8001</t>
        </is>
      </c>
      <c r="D539" s="117" t="inlineStr">
        <is>
          <t>IML</t>
        </is>
      </c>
      <c r="E539" s="118" t="n">
        <v>1138097</v>
      </c>
      <c r="F539" s="117" t="inlineStr">
        <is>
          <t>PHANTOM</t>
        </is>
      </c>
      <c r="G539" s="117" t="inlineStr">
        <is>
          <t>EMPAQUE</t>
        </is>
      </c>
      <c r="H539" s="111" t="inlineStr">
        <is>
          <t>TEJIDO</t>
        </is>
      </c>
      <c r="I539" s="117" t="inlineStr">
        <is>
          <t>JERSEY</t>
        </is>
      </c>
      <c r="J539" s="117" t="inlineStr">
        <is>
          <t>BARRADO</t>
        </is>
      </c>
      <c r="K539" s="117" t="inlineStr">
        <is>
          <t>INSPECCION</t>
        </is>
      </c>
      <c r="L539" s="118" t="inlineStr">
        <is>
          <t>DIA</t>
        </is>
      </c>
      <c r="M539" s="117" t="n">
        <v>24.05</v>
      </c>
      <c r="N539" s="113" t="inlineStr">
        <is>
          <t>APROBADO</t>
        </is>
      </c>
      <c r="O539" s="117" t="inlineStr">
        <is>
          <t>A.E</t>
        </is>
      </c>
    </row>
    <row r="540">
      <c r="A540" s="190" t="n">
        <v>46072</v>
      </c>
      <c r="B540" s="190" t="n">
        <v>46071</v>
      </c>
      <c r="C540" s="125" t="inlineStr">
        <is>
          <t>F-8001</t>
        </is>
      </c>
      <c r="D540" s="126" t="inlineStr">
        <is>
          <t>IML</t>
        </is>
      </c>
      <c r="E540" s="125" t="n">
        <v>1137572</v>
      </c>
      <c r="F540" s="126" t="inlineStr">
        <is>
          <t>PHANTOM</t>
        </is>
      </c>
      <c r="G540" s="126" t="inlineStr">
        <is>
          <t>EMPAQUE</t>
        </is>
      </c>
      <c r="H540" s="126" t="inlineStr">
        <is>
          <t>TEJIDO</t>
        </is>
      </c>
      <c r="I540" s="126" t="inlineStr">
        <is>
          <t>JERSEY</t>
        </is>
      </c>
      <c r="J540" s="126" t="inlineStr">
        <is>
          <t>BARRADO</t>
        </is>
      </c>
      <c r="K540" s="126" t="inlineStr">
        <is>
          <t>INSPECCION</t>
        </is>
      </c>
      <c r="L540" s="125" t="inlineStr">
        <is>
          <t>DIA</t>
        </is>
      </c>
      <c r="M540" s="126" t="n">
        <v>257.9</v>
      </c>
      <c r="N540" s="113" t="inlineStr">
        <is>
          <t>APROBADO</t>
        </is>
      </c>
      <c r="O540" s="126" t="inlineStr">
        <is>
          <t>A.E</t>
        </is>
      </c>
    </row>
    <row r="541">
      <c r="A541" s="191" t="n">
        <v>46072</v>
      </c>
      <c r="B541" s="191" t="n">
        <v>46071</v>
      </c>
      <c r="C541" s="118" t="inlineStr">
        <is>
          <t>D-6747</t>
        </is>
      </c>
      <c r="D541" s="117" t="inlineStr">
        <is>
          <t>KCI</t>
        </is>
      </c>
      <c r="E541" s="118" t="n">
        <v>3208165</v>
      </c>
      <c r="F541" s="117" t="inlineStr">
        <is>
          <t>PFD</t>
        </is>
      </c>
      <c r="G541" s="117" t="inlineStr">
        <is>
          <t>EMPAQUE</t>
        </is>
      </c>
      <c r="H541" s="117" t="inlineStr">
        <is>
          <t>TINTORERÍA</t>
        </is>
      </c>
      <c r="I541" s="117" t="inlineStr">
        <is>
          <t>JERSEY</t>
        </is>
      </c>
      <c r="J541" s="117" t="inlineStr">
        <is>
          <t>MANCHAS AMARILLAS</t>
        </is>
      </c>
      <c r="K541" s="117" t="inlineStr">
        <is>
          <t>INSPECCION</t>
        </is>
      </c>
      <c r="L541" s="118" t="inlineStr">
        <is>
          <t>DIA</t>
        </is>
      </c>
      <c r="M541" s="117" t="n">
        <v>741</v>
      </c>
      <c r="N541" s="113" t="inlineStr">
        <is>
          <t>APROBADO</t>
        </is>
      </c>
      <c r="O541" s="117" t="inlineStr">
        <is>
          <t>REPROCESAR TINTORERIA</t>
        </is>
      </c>
    </row>
    <row r="542">
      <c r="A542" s="190" t="n">
        <v>46072</v>
      </c>
      <c r="B542" s="190" t="n">
        <v>46071</v>
      </c>
      <c r="C542" s="125" t="inlineStr">
        <is>
          <t>D-6757</t>
        </is>
      </c>
      <c r="D542" s="126" t="inlineStr">
        <is>
          <t>INTRADECO</t>
        </is>
      </c>
      <c r="E542" s="125" t="n">
        <v>1137163</v>
      </c>
      <c r="F542" s="126" t="inlineStr">
        <is>
          <t>ROYAL</t>
        </is>
      </c>
      <c r="G542" s="126" t="inlineStr">
        <is>
          <t>ACABADOS</t>
        </is>
      </c>
      <c r="H542" s="129" t="inlineStr">
        <is>
          <t>TINTORERÍA</t>
        </is>
      </c>
      <c r="I542" s="126" t="inlineStr">
        <is>
          <t>PINTEC</t>
        </is>
      </c>
      <c r="J542" s="126" t="inlineStr">
        <is>
          <t>MANCHAS DE COLORANTE</t>
        </is>
      </c>
      <c r="K542" s="126" t="inlineStr">
        <is>
          <t>INSPECCION</t>
        </is>
      </c>
      <c r="L542" s="125" t="inlineStr">
        <is>
          <t>NOCHE</t>
        </is>
      </c>
      <c r="M542" s="126" t="n">
        <v>251</v>
      </c>
      <c r="N542" s="113" t="inlineStr">
        <is>
          <t>RECHAZADO</t>
        </is>
      </c>
      <c r="O542" s="126" t="inlineStr">
        <is>
          <t>X COLOR</t>
        </is>
      </c>
    </row>
    <row r="543">
      <c r="A543" s="191" t="n">
        <v>46072</v>
      </c>
      <c r="B543" s="191" t="n">
        <v>46071</v>
      </c>
      <c r="C543" s="118" t="inlineStr">
        <is>
          <t>D-6681</t>
        </is>
      </c>
      <c r="D543" s="117" t="inlineStr">
        <is>
          <t>INTRADECO</t>
        </is>
      </c>
      <c r="E543" s="118" t="n">
        <v>1138095</v>
      </c>
      <c r="F543" s="117" t="inlineStr">
        <is>
          <t>ARTIC WHITE</t>
        </is>
      </c>
      <c r="G543" s="117" t="inlineStr">
        <is>
          <t>EMPAQUE</t>
        </is>
      </c>
      <c r="H543" s="111" t="inlineStr">
        <is>
          <t>TEJIDO</t>
        </is>
      </c>
      <c r="I543" s="117" t="inlineStr">
        <is>
          <t>JERSEY</t>
        </is>
      </c>
      <c r="J543" s="126" t="inlineStr">
        <is>
          <t>SOBON DE MAQUINA</t>
        </is>
      </c>
      <c r="K543" s="117" t="inlineStr">
        <is>
          <t>INSPECCION</t>
        </is>
      </c>
      <c r="L543" s="118" t="inlineStr">
        <is>
          <t>NOCHE</t>
        </is>
      </c>
      <c r="M543" s="117" t="n">
        <v>481.86</v>
      </c>
      <c r="N543" s="113" t="inlineStr">
        <is>
          <t>APROBADO</t>
        </is>
      </c>
      <c r="O543" s="117" t="inlineStr">
        <is>
          <t>A.E KNIT</t>
        </is>
      </c>
    </row>
    <row r="544">
      <c r="A544" s="190" t="n">
        <v>46072</v>
      </c>
      <c r="B544" s="190" t="n">
        <v>46071</v>
      </c>
      <c r="C544" s="125" t="inlineStr">
        <is>
          <t>D-6738</t>
        </is>
      </c>
      <c r="D544" s="126" t="inlineStr">
        <is>
          <t>INTRADECO</t>
        </is>
      </c>
      <c r="E544" s="125" t="n">
        <v>1137763</v>
      </c>
      <c r="F544" s="126" t="inlineStr">
        <is>
          <t>ORANGE</t>
        </is>
      </c>
      <c r="G544" s="126" t="inlineStr">
        <is>
          <t>EMPAQUE</t>
        </is>
      </c>
      <c r="H544" s="126" t="inlineStr">
        <is>
          <t>TEJIDO</t>
        </is>
      </c>
      <c r="I544" s="126" t="inlineStr">
        <is>
          <t>JERSEY</t>
        </is>
      </c>
      <c r="J544" s="126" t="inlineStr">
        <is>
          <t>CONTAMINACION</t>
        </is>
      </c>
      <c r="K544" s="126" t="inlineStr">
        <is>
          <t>INSPECCION</t>
        </is>
      </c>
      <c r="L544" s="125" t="inlineStr">
        <is>
          <t>NOCHE</t>
        </is>
      </c>
      <c r="M544" s="126" t="n">
        <v>233.56</v>
      </c>
      <c r="N544" s="113" t="inlineStr">
        <is>
          <t>APROBADO</t>
        </is>
      </c>
      <c r="O544" s="126" t="inlineStr">
        <is>
          <t>A.E KNIT</t>
        </is>
      </c>
    </row>
    <row r="545">
      <c r="A545" s="191" t="n">
        <v>46072</v>
      </c>
      <c r="B545" s="191" t="n">
        <v>46071</v>
      </c>
      <c r="C545" s="118" t="inlineStr">
        <is>
          <t>F-7990</t>
        </is>
      </c>
      <c r="D545" s="117" t="inlineStr">
        <is>
          <t>IML</t>
        </is>
      </c>
      <c r="E545" s="118" t="n">
        <v>1138104</v>
      </c>
      <c r="F545" s="117" t="inlineStr">
        <is>
          <t>DOUBLE CREAM</t>
        </is>
      </c>
      <c r="G545" s="117" t="inlineStr">
        <is>
          <t>EMPAQUE</t>
        </is>
      </c>
      <c r="H545" s="111" t="inlineStr">
        <is>
          <t>TEJIDO</t>
        </is>
      </c>
      <c r="I545" s="117" t="inlineStr">
        <is>
          <t>JERSEY</t>
        </is>
      </c>
      <c r="J545" s="117" t="inlineStr">
        <is>
          <t>LINEA DE AGUJA</t>
        </is>
      </c>
      <c r="K545" s="117" t="inlineStr">
        <is>
          <t>INSPECCION</t>
        </is>
      </c>
      <c r="L545" s="118" t="inlineStr">
        <is>
          <t>NOCHE</t>
        </is>
      </c>
      <c r="M545" s="117" t="n">
        <v>23.45</v>
      </c>
      <c r="N545" s="113" t="inlineStr">
        <is>
          <t>APROBADO</t>
        </is>
      </c>
      <c r="O545" s="117" t="inlineStr">
        <is>
          <t>A.E</t>
        </is>
      </c>
    </row>
    <row r="546">
      <c r="A546" s="190" t="n">
        <v>46072</v>
      </c>
      <c r="B546" s="190" t="n">
        <v>46071</v>
      </c>
      <c r="C546" s="125" t="inlineStr">
        <is>
          <t>F-7952</t>
        </is>
      </c>
      <c r="D546" s="126" t="inlineStr">
        <is>
          <t>IML</t>
        </is>
      </c>
      <c r="E546" s="125" t="n">
        <v>1137528</v>
      </c>
      <c r="F546" s="126" t="inlineStr">
        <is>
          <t>WHITE ESTAMPADO</t>
        </is>
      </c>
      <c r="G546" s="126" t="inlineStr">
        <is>
          <t>EMPAQUE</t>
        </is>
      </c>
      <c r="H546" s="117" t="inlineStr">
        <is>
          <t>TINTORERÍA</t>
        </is>
      </c>
      <c r="I546" s="126" t="inlineStr">
        <is>
          <t>JERSEY</t>
        </is>
      </c>
      <c r="J546" s="126" t="inlineStr">
        <is>
          <t>MANCHA DE COLORANTE</t>
        </is>
      </c>
      <c r="K546" s="126" t="inlineStr">
        <is>
          <t>INSPECCION</t>
        </is>
      </c>
      <c r="L546" s="125" t="inlineStr">
        <is>
          <t>NOCHE</t>
        </is>
      </c>
      <c r="M546" s="126" t="n">
        <v>13.5</v>
      </c>
      <c r="N546" s="113" t="inlineStr">
        <is>
          <t>APROBADO</t>
        </is>
      </c>
      <c r="O546" s="126" t="inlineStr">
        <is>
          <t>A.E X ENCOGIMIENTOS</t>
        </is>
      </c>
    </row>
    <row r="547">
      <c r="A547" s="191" t="n">
        <v>46072</v>
      </c>
      <c r="B547" s="191" t="n">
        <v>46071</v>
      </c>
      <c r="C547" s="118" t="inlineStr">
        <is>
          <t>D-6681</t>
        </is>
      </c>
      <c r="D547" s="117" t="inlineStr">
        <is>
          <t>INTRADECO</t>
        </is>
      </c>
      <c r="E547" s="118" t="n">
        <v>1138099</v>
      </c>
      <c r="F547" s="117" t="inlineStr">
        <is>
          <t>ARTIC WHITE</t>
        </is>
      </c>
      <c r="G547" s="117" t="inlineStr">
        <is>
          <t>EMPAQUE</t>
        </is>
      </c>
      <c r="H547" s="117" t="inlineStr">
        <is>
          <t>ACABADOS</t>
        </is>
      </c>
      <c r="I547" s="117" t="inlineStr">
        <is>
          <t>JERSEY</t>
        </is>
      </c>
      <c r="J547" s="117" t="inlineStr">
        <is>
          <t>MANCHA DE SUCIEDAD</t>
        </is>
      </c>
      <c r="K547" s="117" t="inlineStr">
        <is>
          <t>INSPECCION</t>
        </is>
      </c>
      <c r="L547" s="118" t="inlineStr">
        <is>
          <t>NOCHE</t>
        </is>
      </c>
      <c r="M547" s="117" t="n">
        <v>8.140000000000001</v>
      </c>
      <c r="N547" s="119" t="inlineStr">
        <is>
          <t>RECHAZADO</t>
        </is>
      </c>
      <c r="O547" s="117" t="inlineStr">
        <is>
          <t>RECHAZADO LOCAL</t>
        </is>
      </c>
    </row>
    <row r="548">
      <c r="A548" s="190" t="n">
        <v>46072</v>
      </c>
      <c r="B548" s="190" t="n">
        <v>46071</v>
      </c>
      <c r="C548" s="125" t="inlineStr">
        <is>
          <t>D-6738</t>
        </is>
      </c>
      <c r="D548" s="126" t="inlineStr">
        <is>
          <t>INTRADECO</t>
        </is>
      </c>
      <c r="E548" s="125" t="n">
        <v>1137354</v>
      </c>
      <c r="F548" s="126" t="inlineStr">
        <is>
          <t>DARK GREEN</t>
        </is>
      </c>
      <c r="G548" s="126" t="inlineStr">
        <is>
          <t>EMPAQUE</t>
        </is>
      </c>
      <c r="H548" s="126" t="inlineStr">
        <is>
          <t>TEJIDO</t>
        </is>
      </c>
      <c r="I548" s="126" t="inlineStr">
        <is>
          <t>JERSEY</t>
        </is>
      </c>
      <c r="J548" s="126" t="inlineStr">
        <is>
          <t>CONTAMINACION</t>
        </is>
      </c>
      <c r="K548" s="126" t="inlineStr">
        <is>
          <t>INSPECCION</t>
        </is>
      </c>
      <c r="L548" s="125" t="inlineStr">
        <is>
          <t>NOCHE</t>
        </is>
      </c>
      <c r="M548" s="126" t="n">
        <v>250</v>
      </c>
      <c r="N548" s="113" t="inlineStr">
        <is>
          <t>APROBADO</t>
        </is>
      </c>
      <c r="O548" s="126" t="inlineStr">
        <is>
          <t>A.E</t>
        </is>
      </c>
    </row>
    <row r="549">
      <c r="A549" s="191" t="n">
        <v>46072</v>
      </c>
      <c r="B549" s="191" t="n">
        <v>46071</v>
      </c>
      <c r="C549" s="118" t="inlineStr">
        <is>
          <t>D-6561</t>
        </is>
      </c>
      <c r="D549" s="117" t="inlineStr">
        <is>
          <t>ZIMATEX</t>
        </is>
      </c>
      <c r="E549" s="118" t="n">
        <v>3208235</v>
      </c>
      <c r="F549" s="117" t="inlineStr">
        <is>
          <t>ARTIC WHITE</t>
        </is>
      </c>
      <c r="G549" s="117" t="inlineStr">
        <is>
          <t>EMPAQUE</t>
        </is>
      </c>
      <c r="H549" s="117" t="inlineStr">
        <is>
          <t>ACABADOS</t>
        </is>
      </c>
      <c r="I549" s="117" t="inlineStr">
        <is>
          <t>INTERLOCK</t>
        </is>
      </c>
      <c r="J549" s="117" t="inlineStr">
        <is>
          <t>MANCHA DE SUCIEDAD</t>
        </is>
      </c>
      <c r="K549" s="117" t="inlineStr">
        <is>
          <t>INSPECCION</t>
        </is>
      </c>
      <c r="L549" s="118" t="inlineStr">
        <is>
          <t>NOCHE</t>
        </is>
      </c>
      <c r="M549" s="117" t="n">
        <v>18.94</v>
      </c>
      <c r="N549" s="119" t="inlineStr">
        <is>
          <t>RECHAZADO</t>
        </is>
      </c>
      <c r="O549" s="117" t="inlineStr">
        <is>
          <t>RECHAZADO</t>
        </is>
      </c>
    </row>
    <row r="550">
      <c r="A550" s="190" t="n">
        <v>46072</v>
      </c>
      <c r="B550" s="190" t="n">
        <v>46071</v>
      </c>
      <c r="C550" s="125" t="inlineStr">
        <is>
          <t>D-6561</t>
        </is>
      </c>
      <c r="D550" s="126" t="inlineStr">
        <is>
          <t>ZIMATEX</t>
        </is>
      </c>
      <c r="E550" s="125" t="n">
        <v>3208235</v>
      </c>
      <c r="F550" s="126" t="inlineStr">
        <is>
          <t>ARTIC WHITE</t>
        </is>
      </c>
      <c r="G550" s="126" t="inlineStr">
        <is>
          <t>EMPAQUE</t>
        </is>
      </c>
      <c r="H550" s="126" t="inlineStr">
        <is>
          <t>TEJIDO</t>
        </is>
      </c>
      <c r="I550" s="126" t="inlineStr">
        <is>
          <t>INTERLOCK</t>
        </is>
      </c>
      <c r="J550" s="126" t="inlineStr">
        <is>
          <t>BARRADO</t>
        </is>
      </c>
      <c r="K550" s="126" t="inlineStr">
        <is>
          <t>INSPECCION</t>
        </is>
      </c>
      <c r="L550" s="125" t="inlineStr">
        <is>
          <t>NOCHE</t>
        </is>
      </c>
      <c r="M550" s="126" t="n">
        <v>76.59999999999999</v>
      </c>
      <c r="N550" s="113" t="inlineStr">
        <is>
          <t>APROBADO</t>
        </is>
      </c>
      <c r="O550" s="126" t="inlineStr">
        <is>
          <t>ZIMATEX A.E.</t>
        </is>
      </c>
    </row>
    <row r="551">
      <c r="A551" s="191" t="n">
        <v>46072</v>
      </c>
      <c r="B551" s="191" t="n">
        <v>46071</v>
      </c>
      <c r="C551" s="118" t="inlineStr">
        <is>
          <t>F-7952</t>
        </is>
      </c>
      <c r="D551" s="117" t="inlineStr">
        <is>
          <t>IML</t>
        </is>
      </c>
      <c r="E551" s="118" t="n">
        <v>1137242</v>
      </c>
      <c r="F551" s="117" t="inlineStr">
        <is>
          <t>ZETA GREEN ESTAMPADO</t>
        </is>
      </c>
      <c r="G551" s="117" t="inlineStr">
        <is>
          <t>EMPAQUE</t>
        </is>
      </c>
      <c r="H551" s="117" t="inlineStr">
        <is>
          <t>ACABADOS</t>
        </is>
      </c>
      <c r="I551" s="117" t="inlineStr">
        <is>
          <t>JERSEY</t>
        </is>
      </c>
      <c r="J551" s="117" t="inlineStr">
        <is>
          <t>ENCOGIMIENTOS</t>
        </is>
      </c>
      <c r="K551" s="117" t="inlineStr">
        <is>
          <t>ANALISTA DE PRUEBAS FISICAS</t>
        </is>
      </c>
      <c r="L551" s="118" t="inlineStr">
        <is>
          <t>NOCHE</t>
        </is>
      </c>
      <c r="M551" s="117" t="n">
        <v>11.65</v>
      </c>
      <c r="N551" s="113" t="inlineStr">
        <is>
          <t>APROBADO</t>
        </is>
      </c>
      <c r="O551" s="117" t="inlineStr">
        <is>
          <t>A.E.</t>
        </is>
      </c>
    </row>
    <row r="552">
      <c r="A552" s="190" t="n">
        <v>46072</v>
      </c>
      <c r="B552" s="190" t="n">
        <v>46071</v>
      </c>
      <c r="C552" s="125" t="inlineStr">
        <is>
          <t>D-6727</t>
        </is>
      </c>
      <c r="D552" s="126" t="inlineStr">
        <is>
          <t>KANTEX</t>
        </is>
      </c>
      <c r="E552" s="125" t="n">
        <v>3208205</v>
      </c>
      <c r="F552" s="126" t="inlineStr">
        <is>
          <t>BLACK</t>
        </is>
      </c>
      <c r="G552" s="126" t="inlineStr">
        <is>
          <t>EMPAQUE</t>
        </is>
      </c>
      <c r="H552" s="129" t="inlineStr">
        <is>
          <t>TINTORERÍA</t>
        </is>
      </c>
      <c r="I552" s="126" t="inlineStr">
        <is>
          <t>INTERLOCK</t>
        </is>
      </c>
      <c r="J552" s="126" t="inlineStr">
        <is>
          <t>JALONES</t>
        </is>
      </c>
      <c r="K552" s="126" t="inlineStr">
        <is>
          <t>INSPECCION</t>
        </is>
      </c>
      <c r="L552" s="125" t="inlineStr">
        <is>
          <t>NOCHE</t>
        </is>
      </c>
      <c r="M552" s="126" t="n">
        <v>24.48</v>
      </c>
      <c r="N552" s="113" t="inlineStr">
        <is>
          <t>RECHAZADO</t>
        </is>
      </c>
      <c r="O552" s="126" t="inlineStr">
        <is>
          <t>RECAHAZADO</t>
        </is>
      </c>
    </row>
    <row r="553">
      <c r="A553" s="191" t="n">
        <v>46072</v>
      </c>
      <c r="B553" s="191" t="n">
        <v>46071</v>
      </c>
      <c r="C553" s="118" t="inlineStr">
        <is>
          <t>F-7945</t>
        </is>
      </c>
      <c r="D553" s="117" t="inlineStr">
        <is>
          <t>IML</t>
        </is>
      </c>
      <c r="E553" s="118" t="n">
        <v>1135660</v>
      </c>
      <c r="F553" s="117" t="inlineStr">
        <is>
          <t>PEGASUS PINK</t>
        </is>
      </c>
      <c r="G553" s="117" t="inlineStr">
        <is>
          <t>EMPAQUE</t>
        </is>
      </c>
      <c r="H553" s="117" t="inlineStr">
        <is>
          <t>ACABADOS</t>
        </is>
      </c>
      <c r="I553" s="117" t="inlineStr">
        <is>
          <t>RIB</t>
        </is>
      </c>
      <c r="J553" s="117" t="inlineStr">
        <is>
          <t>MANCHA DE SUCIEDAD</t>
        </is>
      </c>
      <c r="K553" s="117" t="inlineStr">
        <is>
          <t>INSPECCION</t>
        </is>
      </c>
      <c r="L553" s="118" t="inlineStr">
        <is>
          <t>NOCHE</t>
        </is>
      </c>
      <c r="M553" s="117" t="n">
        <v>20.52</v>
      </c>
      <c r="N553" s="119" t="inlineStr">
        <is>
          <t>RECHAZADO</t>
        </is>
      </c>
      <c r="O553" s="117" t="inlineStr">
        <is>
          <t>RECHAZADO LAVAR</t>
        </is>
      </c>
    </row>
    <row r="554">
      <c r="A554" s="190" t="n">
        <v>46072</v>
      </c>
      <c r="B554" s="190" t="n">
        <v>46071</v>
      </c>
      <c r="C554" s="125" t="inlineStr">
        <is>
          <t>F-7952</t>
        </is>
      </c>
      <c r="D554" s="126" t="inlineStr">
        <is>
          <t>IML</t>
        </is>
      </c>
      <c r="E554" s="125" t="n">
        <v>1137519</v>
      </c>
      <c r="F554" s="126" t="inlineStr">
        <is>
          <t>BEAUTIFULL</t>
        </is>
      </c>
      <c r="G554" s="126" t="inlineStr">
        <is>
          <t>ACABADOS</t>
        </is>
      </c>
      <c r="H554" s="117" t="inlineStr">
        <is>
          <t>TINTORERÍA</t>
        </is>
      </c>
      <c r="I554" s="126" t="inlineStr">
        <is>
          <t>JERSEY</t>
        </is>
      </c>
      <c r="J554" s="129" t="inlineStr">
        <is>
          <t xml:space="preserve">COLOR DISPAREJO </t>
        </is>
      </c>
      <c r="K554" s="126" t="inlineStr">
        <is>
          <t>ANALISTA DE COLOR</t>
        </is>
      </c>
      <c r="L554" s="125" t="inlineStr">
        <is>
          <t>NOCHE</t>
        </is>
      </c>
      <c r="M554" s="126" t="n">
        <v>25</v>
      </c>
      <c r="N554" s="113" t="inlineStr">
        <is>
          <t>APROBADO</t>
        </is>
      </c>
      <c r="O554" s="126" t="inlineStr">
        <is>
          <t>AE DESARROLLO KNIT</t>
        </is>
      </c>
    </row>
    <row r="555">
      <c r="A555" s="191" t="n">
        <v>46072</v>
      </c>
      <c r="B555" s="191" t="n">
        <v>46072</v>
      </c>
      <c r="C555" s="118" t="inlineStr">
        <is>
          <t>D-6738</t>
        </is>
      </c>
      <c r="D555" s="117" t="inlineStr">
        <is>
          <t>INTRADECO</t>
        </is>
      </c>
      <c r="E555" s="118" t="n">
        <v>1137703</v>
      </c>
      <c r="F555" s="117" t="inlineStr">
        <is>
          <t>NAVY</t>
        </is>
      </c>
      <c r="G555" s="117" t="inlineStr">
        <is>
          <t>EMPAQUE</t>
        </is>
      </c>
      <c r="H555" s="117" t="inlineStr">
        <is>
          <t>TINTORERÍA</t>
        </is>
      </c>
      <c r="I555" s="117" t="inlineStr">
        <is>
          <t>JERSEY</t>
        </is>
      </c>
      <c r="J555" s="117" t="inlineStr">
        <is>
          <t xml:space="preserve">COLOR DISPAREJO </t>
        </is>
      </c>
      <c r="K555" s="117" t="inlineStr">
        <is>
          <t>ANALISTA DE COLOR</t>
        </is>
      </c>
      <c r="L555" s="118" t="inlineStr">
        <is>
          <t>DIA</t>
        </is>
      </c>
      <c r="M555" s="117" t="n">
        <v>45</v>
      </c>
      <c r="N555" s="119" t="inlineStr">
        <is>
          <t>APROBADO A LA 2DA</t>
        </is>
      </c>
      <c r="O555" s="117" t="inlineStr">
        <is>
          <t>LIBERAR SIGUIENTE SEMANA</t>
        </is>
      </c>
    </row>
    <row r="556">
      <c r="A556" s="190" t="n">
        <v>46072</v>
      </c>
      <c r="B556" s="190" t="n">
        <v>46072</v>
      </c>
      <c r="C556" s="125" t="inlineStr">
        <is>
          <t>D-6738</t>
        </is>
      </c>
      <c r="D556" s="126" t="inlineStr">
        <is>
          <t>INTRADECO</t>
        </is>
      </c>
      <c r="E556" s="125" t="n">
        <v>1137354</v>
      </c>
      <c r="F556" s="126" t="inlineStr">
        <is>
          <t>DARK GREEN</t>
        </is>
      </c>
      <c r="G556" s="126" t="inlineStr">
        <is>
          <t>EMPAQUE</t>
        </is>
      </c>
      <c r="H556" s="117" t="inlineStr">
        <is>
          <t>TINTORERÍA</t>
        </is>
      </c>
      <c r="I556" s="126" t="inlineStr">
        <is>
          <t>JERSEY</t>
        </is>
      </c>
      <c r="J556" s="129" t="inlineStr">
        <is>
          <t xml:space="preserve">COLOR DISPAREJO </t>
        </is>
      </c>
      <c r="K556" s="126" t="inlineStr">
        <is>
          <t>ANALISTA DE COLOR</t>
        </is>
      </c>
      <c r="L556" s="125" t="inlineStr">
        <is>
          <t>DIA</t>
        </is>
      </c>
      <c r="M556" s="126" t="n">
        <v>25</v>
      </c>
      <c r="N556" s="128" t="inlineStr">
        <is>
          <t>APROBADO A LA 2DA</t>
        </is>
      </c>
      <c r="O556" s="126" t="inlineStr">
        <is>
          <t>LIBERAR SIGUIENTE SEMANA</t>
        </is>
      </c>
    </row>
    <row r="557">
      <c r="A557" s="191" t="n">
        <v>46072</v>
      </c>
      <c r="B557" s="191" t="n">
        <v>46072</v>
      </c>
      <c r="C557" s="118" t="inlineStr">
        <is>
          <t>D-6739</t>
        </is>
      </c>
      <c r="D557" s="117" t="inlineStr">
        <is>
          <t>INTRADECO</t>
        </is>
      </c>
      <c r="E557" s="118" t="inlineStr">
        <is>
          <t>1137239/1137703</t>
        </is>
      </c>
      <c r="F557" s="117" t="inlineStr">
        <is>
          <t>NAVY</t>
        </is>
      </c>
      <c r="G557" s="117" t="inlineStr">
        <is>
          <t>EMPAQUE</t>
        </is>
      </c>
      <c r="H557" s="111" t="inlineStr">
        <is>
          <t>TEJIDO</t>
        </is>
      </c>
      <c r="I557" s="117" t="inlineStr">
        <is>
          <t>JERSEY</t>
        </is>
      </c>
      <c r="J557" s="117" t="inlineStr">
        <is>
          <t>CONTAMINACION</t>
        </is>
      </c>
      <c r="K557" s="117" t="inlineStr">
        <is>
          <t>INSPECCION</t>
        </is>
      </c>
      <c r="L557" s="118" t="inlineStr">
        <is>
          <t>DIA</t>
        </is>
      </c>
      <c r="M557" s="117" t="n">
        <v>249</v>
      </c>
      <c r="N557" s="119" t="inlineStr">
        <is>
          <t>APROBADO A LA 2DA</t>
        </is>
      </c>
      <c r="O557" s="117" t="n"/>
    </row>
    <row r="558">
      <c r="A558" s="190" t="n">
        <v>46072</v>
      </c>
      <c r="B558" s="190" t="n">
        <v>46072</v>
      </c>
      <c r="C558" s="125" t="inlineStr">
        <is>
          <t>F-7952</t>
        </is>
      </c>
      <c r="D558" s="126" t="inlineStr">
        <is>
          <t>IML</t>
        </is>
      </c>
      <c r="E558" s="125" t="n">
        <v>1138365</v>
      </c>
      <c r="F558" s="126" t="inlineStr">
        <is>
          <t>PHANTOM</t>
        </is>
      </c>
      <c r="G558" s="126" t="inlineStr">
        <is>
          <t>EMPAQUE</t>
        </is>
      </c>
      <c r="H558" s="126" t="inlineStr">
        <is>
          <t>TEJIDO</t>
        </is>
      </c>
      <c r="I558" s="126" t="inlineStr">
        <is>
          <t>JERSEY</t>
        </is>
      </c>
      <c r="J558" s="126" t="inlineStr">
        <is>
          <t>PIQUETES</t>
        </is>
      </c>
      <c r="K558" s="126" t="inlineStr">
        <is>
          <t>INSPECCION</t>
        </is>
      </c>
      <c r="L558" s="125" t="inlineStr">
        <is>
          <t>DIA</t>
        </is>
      </c>
      <c r="M558" s="126" t="n">
        <v>23</v>
      </c>
      <c r="N558" s="113" t="inlineStr">
        <is>
          <t>RECHAZADO</t>
        </is>
      </c>
      <c r="O558" s="126" t="n"/>
    </row>
    <row r="559">
      <c r="A559" s="191" t="n">
        <v>46073</v>
      </c>
      <c r="B559" s="191" t="n">
        <v>46072</v>
      </c>
      <c r="C559" s="118" t="inlineStr">
        <is>
          <t>D-6761</t>
        </is>
      </c>
      <c r="D559" s="117" t="inlineStr">
        <is>
          <t>KANTEX</t>
        </is>
      </c>
      <c r="E559" s="118" t="n">
        <v>3208221</v>
      </c>
      <c r="F559" s="117" t="inlineStr">
        <is>
          <t>PFD (WHITE)</t>
        </is>
      </c>
      <c r="G559" s="117" t="inlineStr">
        <is>
          <t>EMPAQUE</t>
        </is>
      </c>
      <c r="H559" s="117" t="inlineStr">
        <is>
          <t>ACABADOS</t>
        </is>
      </c>
      <c r="I559" s="117" t="inlineStr">
        <is>
          <t>INTERLOCK</t>
        </is>
      </c>
      <c r="J559" s="117" t="inlineStr">
        <is>
          <t>MANCHA DE SUCIEDAD</t>
        </is>
      </c>
      <c r="K559" s="117" t="inlineStr">
        <is>
          <t>INSPECCION</t>
        </is>
      </c>
      <c r="L559" s="118" t="inlineStr">
        <is>
          <t>NOCHE</t>
        </is>
      </c>
      <c r="M559" s="117" t="n">
        <v>10.52</v>
      </c>
      <c r="N559" s="119" t="inlineStr">
        <is>
          <t>RECHAZADO</t>
        </is>
      </c>
      <c r="O559" s="117" t="inlineStr">
        <is>
          <t>ENVIAR A LOCAL</t>
        </is>
      </c>
    </row>
    <row r="560">
      <c r="A560" s="190" t="n">
        <v>46073</v>
      </c>
      <c r="B560" s="190" t="n">
        <v>46072</v>
      </c>
      <c r="C560" s="125" t="inlineStr">
        <is>
          <t>D-6653</t>
        </is>
      </c>
      <c r="D560" s="126" t="inlineStr">
        <is>
          <t>HANES</t>
        </is>
      </c>
      <c r="E560" s="125" t="n">
        <v>1137322</v>
      </c>
      <c r="F560" s="126" t="inlineStr">
        <is>
          <t>MARRON 3VS</t>
        </is>
      </c>
      <c r="G560" s="126" t="inlineStr">
        <is>
          <t>EMPAQUE</t>
        </is>
      </c>
      <c r="H560" s="126" t="inlineStr">
        <is>
          <t>TEJIDO</t>
        </is>
      </c>
      <c r="I560" s="126" t="inlineStr">
        <is>
          <t>INTERLOCK</t>
        </is>
      </c>
      <c r="J560" s="126" t="inlineStr">
        <is>
          <t>BARRADO</t>
        </is>
      </c>
      <c r="K560" s="126" t="inlineStr">
        <is>
          <t>INSPECCION</t>
        </is>
      </c>
      <c r="L560" s="125" t="inlineStr">
        <is>
          <t>NOCHE</t>
        </is>
      </c>
      <c r="M560" s="126" t="n">
        <v>325.98</v>
      </c>
      <c r="N560" s="113" t="inlineStr">
        <is>
          <t>RECHAZADO</t>
        </is>
      </c>
      <c r="O560" s="126" t="n"/>
    </row>
    <row r="561">
      <c r="A561" s="191" t="n">
        <v>46073</v>
      </c>
      <c r="B561" s="191" t="n">
        <v>46072</v>
      </c>
      <c r="C561" s="118" t="inlineStr">
        <is>
          <t>D-6653</t>
        </is>
      </c>
      <c r="D561" s="117" t="inlineStr">
        <is>
          <t>HANES</t>
        </is>
      </c>
      <c r="E561" s="118" t="n">
        <v>1137322</v>
      </c>
      <c r="F561" s="117" t="inlineStr">
        <is>
          <t>MARRON 3VS</t>
        </is>
      </c>
      <c r="G561" s="117" t="inlineStr">
        <is>
          <t>EMPAQUE</t>
        </is>
      </c>
      <c r="H561" s="111" t="inlineStr">
        <is>
          <t>TEJIDO</t>
        </is>
      </c>
      <c r="I561" s="117" t="inlineStr">
        <is>
          <t>INTERLOCK</t>
        </is>
      </c>
      <c r="J561" s="117" t="inlineStr">
        <is>
          <t>LINEA DE AGUJA</t>
        </is>
      </c>
      <c r="K561" s="117" t="inlineStr">
        <is>
          <t>INSPECCION</t>
        </is>
      </c>
      <c r="L561" s="118" t="inlineStr">
        <is>
          <t>NOCHE</t>
        </is>
      </c>
      <c r="M561" s="117" t="n">
        <v>212.46</v>
      </c>
      <c r="N561" s="119" t="inlineStr">
        <is>
          <t>RECHAZADO</t>
        </is>
      </c>
      <c r="O561" s="117" t="n"/>
    </row>
    <row r="562">
      <c r="A562" s="190" t="n">
        <v>46073</v>
      </c>
      <c r="B562" s="190" t="n">
        <v>46072</v>
      </c>
      <c r="C562" s="125" t="inlineStr">
        <is>
          <t>D-6653</t>
        </is>
      </c>
      <c r="D562" s="126" t="inlineStr">
        <is>
          <t>HANES</t>
        </is>
      </c>
      <c r="E562" s="125" t="n">
        <v>1137322</v>
      </c>
      <c r="F562" s="126" t="inlineStr">
        <is>
          <t>MARRON 3VS</t>
        </is>
      </c>
      <c r="G562" s="126" t="inlineStr">
        <is>
          <t>EMPAQUE</t>
        </is>
      </c>
      <c r="H562" s="129" t="inlineStr">
        <is>
          <t>TINTORERÍA</t>
        </is>
      </c>
      <c r="I562" s="126" t="inlineStr">
        <is>
          <t>INTERLOCK</t>
        </is>
      </c>
      <c r="J562" s="126" t="inlineStr">
        <is>
          <t>SOLIDEZ FUERA DE RANGO</t>
        </is>
      </c>
      <c r="K562" s="126" t="inlineStr">
        <is>
          <t>ANALISTA DE PRUEBAS FISICAS</t>
        </is>
      </c>
      <c r="L562" s="125" t="inlineStr">
        <is>
          <t>NOCHE</t>
        </is>
      </c>
      <c r="M562" s="126" t="n">
        <v>470.64</v>
      </c>
      <c r="N562" s="128" t="inlineStr">
        <is>
          <t>APROBADO A LA 2DA</t>
        </is>
      </c>
      <c r="O562" s="126" t="n"/>
    </row>
    <row r="563">
      <c r="A563" s="191" t="n">
        <v>46073</v>
      </c>
      <c r="B563" s="191" t="n">
        <v>46072</v>
      </c>
      <c r="C563" s="118" t="inlineStr">
        <is>
          <t>D-6561</t>
        </is>
      </c>
      <c r="D563" s="117" t="inlineStr">
        <is>
          <t>ZIMATEX</t>
        </is>
      </c>
      <c r="E563" s="118" t="n">
        <v>3208233</v>
      </c>
      <c r="F563" s="117" t="inlineStr">
        <is>
          <t>WHITE</t>
        </is>
      </c>
      <c r="G563" s="117" t="inlineStr">
        <is>
          <t>EMPAQUE</t>
        </is>
      </c>
      <c r="H563" s="117" t="inlineStr">
        <is>
          <t>ACABADOS</t>
        </is>
      </c>
      <c r="I563" s="117" t="inlineStr">
        <is>
          <t>INTERLOCK</t>
        </is>
      </c>
      <c r="J563" s="117" t="inlineStr">
        <is>
          <t>MANCHA DE SUCIEDAD</t>
        </is>
      </c>
      <c r="K563" s="117" t="inlineStr">
        <is>
          <t>INSPECCION</t>
        </is>
      </c>
      <c r="L563" s="118" t="inlineStr">
        <is>
          <t>NOCHE</t>
        </is>
      </c>
      <c r="M563" s="117" t="n">
        <v>52.28</v>
      </c>
      <c r="N563" s="119" t="inlineStr">
        <is>
          <t>RECHAZADO</t>
        </is>
      </c>
      <c r="O563" s="117" t="n"/>
    </row>
    <row r="564">
      <c r="A564" s="190" t="n">
        <v>46073</v>
      </c>
      <c r="B564" s="190" t="n">
        <v>46072</v>
      </c>
      <c r="C564" s="125" t="inlineStr">
        <is>
          <t>D-6561</t>
        </is>
      </c>
      <c r="D564" s="126" t="inlineStr">
        <is>
          <t>ZIMATEX</t>
        </is>
      </c>
      <c r="E564" s="125" t="n">
        <v>3208233</v>
      </c>
      <c r="F564" s="126" t="inlineStr">
        <is>
          <t>WHITE</t>
        </is>
      </c>
      <c r="G564" s="126" t="inlineStr">
        <is>
          <t>EMPAQUE</t>
        </is>
      </c>
      <c r="H564" s="126" t="inlineStr">
        <is>
          <t>TEJIDO</t>
        </is>
      </c>
      <c r="I564" s="126" t="inlineStr">
        <is>
          <t>INTERLOCK</t>
        </is>
      </c>
      <c r="J564" s="126" t="inlineStr">
        <is>
          <t>BARRADO</t>
        </is>
      </c>
      <c r="K564" s="126" t="inlineStr">
        <is>
          <t>INSPECCION</t>
        </is>
      </c>
      <c r="L564" s="125" t="inlineStr">
        <is>
          <t>NOCHE</t>
        </is>
      </c>
      <c r="M564" s="126" t="n">
        <v>17.92</v>
      </c>
      <c r="N564" s="113" t="inlineStr">
        <is>
          <t>APROBADO</t>
        </is>
      </c>
      <c r="O564" s="126" t="n"/>
    </row>
    <row r="565">
      <c r="A565" s="191" t="n">
        <v>46073</v>
      </c>
      <c r="B565" s="191" t="n">
        <v>46072</v>
      </c>
      <c r="C565" s="118" t="inlineStr">
        <is>
          <t>D-6766</t>
        </is>
      </c>
      <c r="D565" s="117" t="inlineStr">
        <is>
          <t>INTRADECO</t>
        </is>
      </c>
      <c r="E565" s="118" t="n">
        <v>1138245</v>
      </c>
      <c r="F565" s="117" t="inlineStr">
        <is>
          <t>VIVID WHITE</t>
        </is>
      </c>
      <c r="G565" s="117" t="inlineStr">
        <is>
          <t>EMPAQUE</t>
        </is>
      </c>
      <c r="H565" s="117" t="inlineStr">
        <is>
          <t>ACABADOS</t>
        </is>
      </c>
      <c r="I565" s="117" t="inlineStr">
        <is>
          <t>INTERLOCK</t>
        </is>
      </c>
      <c r="J565" s="117" t="inlineStr">
        <is>
          <t>MANCHAS BLANCAS</t>
        </is>
      </c>
      <c r="K565" s="117" t="inlineStr">
        <is>
          <t>INSPECCION</t>
        </is>
      </c>
      <c r="L565" s="118" t="inlineStr">
        <is>
          <t>NOCHE</t>
        </is>
      </c>
      <c r="M565" s="117" t="n">
        <v>12.46</v>
      </c>
      <c r="N565" s="119" t="inlineStr">
        <is>
          <t>RECHAZADO</t>
        </is>
      </c>
      <c r="O565" s="117" t="n"/>
    </row>
    <row r="566">
      <c r="A566" s="190" t="n">
        <v>46073</v>
      </c>
      <c r="B566" s="190" t="n">
        <v>46072</v>
      </c>
      <c r="C566" s="125" t="inlineStr">
        <is>
          <t>D-6727</t>
        </is>
      </c>
      <c r="D566" s="126" t="inlineStr">
        <is>
          <t>KANTEX</t>
        </is>
      </c>
      <c r="E566" s="125" t="n">
        <v>3208206</v>
      </c>
      <c r="F566" s="126" t="inlineStr">
        <is>
          <t>BLACK</t>
        </is>
      </c>
      <c r="G566" s="126" t="inlineStr">
        <is>
          <t>EMPAQUE</t>
        </is>
      </c>
      <c r="H566" s="129" t="inlineStr">
        <is>
          <t>TINTORERÍA</t>
        </is>
      </c>
      <c r="I566" s="126" t="inlineStr">
        <is>
          <t>INTERLOCK</t>
        </is>
      </c>
      <c r="J566" s="126" t="inlineStr">
        <is>
          <t>JALONES</t>
        </is>
      </c>
      <c r="K566" s="126" t="inlineStr">
        <is>
          <t>INSPECCION</t>
        </is>
      </c>
      <c r="L566" s="125" t="inlineStr">
        <is>
          <t>NOCHE</t>
        </is>
      </c>
      <c r="M566" s="126" t="n">
        <v>71.59999999999999</v>
      </c>
      <c r="N566" s="113" t="inlineStr">
        <is>
          <t>RECHAZADO</t>
        </is>
      </c>
      <c r="O566" s="126" t="n"/>
    </row>
    <row r="567">
      <c r="A567" s="191" t="n">
        <v>46073</v>
      </c>
      <c r="B567" s="191" t="n">
        <v>46072</v>
      </c>
      <c r="C567" s="118" t="inlineStr">
        <is>
          <t>D-6699</t>
        </is>
      </c>
      <c r="D567" s="117" t="inlineStr">
        <is>
          <t>KANTEX</t>
        </is>
      </c>
      <c r="E567" s="118" t="n">
        <v>3208123</v>
      </c>
      <c r="F567" s="117" t="inlineStr">
        <is>
          <t>BOLD BLACK / BRIGHT WHITE</t>
        </is>
      </c>
      <c r="G567" s="117" t="inlineStr">
        <is>
          <t>EMPAQUE</t>
        </is>
      </c>
      <c r="H567" s="111" t="inlineStr">
        <is>
          <t>TEJIDO</t>
        </is>
      </c>
      <c r="I567" s="117" t="inlineStr">
        <is>
          <t>JERSEY</t>
        </is>
      </c>
      <c r="J567" s="117" t="inlineStr">
        <is>
          <t>BARRADO</t>
        </is>
      </c>
      <c r="K567" s="117" t="inlineStr">
        <is>
          <t>INSPECCION</t>
        </is>
      </c>
      <c r="L567" s="118" t="inlineStr">
        <is>
          <t>NOCHE</t>
        </is>
      </c>
      <c r="M567" s="117" t="n">
        <v>190.86</v>
      </c>
      <c r="N567" s="119" t="inlineStr">
        <is>
          <t>RECHAZADO</t>
        </is>
      </c>
      <c r="O567" s="117" t="n"/>
    </row>
    <row r="568">
      <c r="A568" s="190" t="n">
        <v>46073</v>
      </c>
      <c r="B568" s="190" t="n">
        <v>46072</v>
      </c>
      <c r="C568" s="125" t="inlineStr">
        <is>
          <t>D-6756</t>
        </is>
      </c>
      <c r="D568" s="126" t="inlineStr">
        <is>
          <t>INTRADECO</t>
        </is>
      </c>
      <c r="E568" s="125" t="n">
        <v>1138359</v>
      </c>
      <c r="F568" s="126" t="inlineStr">
        <is>
          <t>MEDIUM GREY (SMOKED PEARL)</t>
        </is>
      </c>
      <c r="G568" s="126" t="inlineStr">
        <is>
          <t>EMPAQUE</t>
        </is>
      </c>
      <c r="H568" s="126" t="inlineStr">
        <is>
          <t>TEJIDO</t>
        </is>
      </c>
      <c r="I568" s="126" t="inlineStr">
        <is>
          <t>PINTEC</t>
        </is>
      </c>
      <c r="J568" s="126" t="inlineStr">
        <is>
          <t>BARRADO</t>
        </is>
      </c>
      <c r="K568" s="126" t="inlineStr">
        <is>
          <t>INSPECCION</t>
        </is>
      </c>
      <c r="L568" s="125" t="inlineStr">
        <is>
          <t>NOCHE</t>
        </is>
      </c>
      <c r="M568" s="126" t="n">
        <v>364.62</v>
      </c>
      <c r="N568" s="113" t="inlineStr">
        <is>
          <t>RECHAZADO</t>
        </is>
      </c>
      <c r="O568" s="126" t="n"/>
    </row>
    <row r="569">
      <c r="A569" s="191" t="n">
        <v>46073</v>
      </c>
      <c r="B569" s="191" t="n">
        <v>46072</v>
      </c>
      <c r="C569" s="118" t="inlineStr">
        <is>
          <t>D-6744</t>
        </is>
      </c>
      <c r="D569" s="117" t="inlineStr">
        <is>
          <t>SANMAR</t>
        </is>
      </c>
      <c r="E569" s="118" t="n">
        <v>1138111</v>
      </c>
      <c r="F569" s="117" t="inlineStr">
        <is>
          <t>SILVER</t>
        </is>
      </c>
      <c r="G569" s="117" t="inlineStr">
        <is>
          <t>EMPAQUE</t>
        </is>
      </c>
      <c r="H569" s="111" t="inlineStr">
        <is>
          <t>TEJIDO</t>
        </is>
      </c>
      <c r="I569" s="117" t="inlineStr">
        <is>
          <t>INTERLOCK</t>
        </is>
      </c>
      <c r="J569" s="117" t="inlineStr">
        <is>
          <t>BARRADO</t>
        </is>
      </c>
      <c r="K569" s="117" t="inlineStr">
        <is>
          <t>INSPECCION</t>
        </is>
      </c>
      <c r="L569" s="118" t="inlineStr">
        <is>
          <t>NOCHE</t>
        </is>
      </c>
      <c r="M569" s="117" t="n">
        <v>440.66</v>
      </c>
      <c r="N569" s="119" t="inlineStr">
        <is>
          <t>RECHAZADO</t>
        </is>
      </c>
      <c r="O569" s="117" t="n"/>
    </row>
    <row r="570">
      <c r="A570" s="190" t="n">
        <v>46073</v>
      </c>
      <c r="B570" s="190" t="n">
        <v>46072</v>
      </c>
      <c r="C570" s="125" t="inlineStr">
        <is>
          <t>D-6526</t>
        </is>
      </c>
      <c r="D570" s="126" t="inlineStr">
        <is>
          <t>SANMAR</t>
        </is>
      </c>
      <c r="E570" s="125" t="n">
        <v>1136876</v>
      </c>
      <c r="F570" s="126" t="inlineStr">
        <is>
          <t>KELLY</t>
        </is>
      </c>
      <c r="G570" s="126" t="inlineStr">
        <is>
          <t>EMPAQUE</t>
        </is>
      </c>
      <c r="H570" s="117" t="inlineStr">
        <is>
          <t>TINTORERÍA</t>
        </is>
      </c>
      <c r="I570" s="126" t="inlineStr">
        <is>
          <t>INTERLOCK</t>
        </is>
      </c>
      <c r="J570" s="126" t="inlineStr">
        <is>
          <t>QUIEBRES</t>
        </is>
      </c>
      <c r="K570" s="126" t="inlineStr">
        <is>
          <t>INSPECCION</t>
        </is>
      </c>
      <c r="L570" s="125" t="inlineStr">
        <is>
          <t>NOCHE</t>
        </is>
      </c>
      <c r="M570" s="126" t="n">
        <v>48.14</v>
      </c>
      <c r="N570" s="113" t="inlineStr">
        <is>
          <t>APROBADO</t>
        </is>
      </c>
      <c r="O570" s="126" t="n"/>
    </row>
    <row r="571">
      <c r="A571" s="191" t="n">
        <v>46073</v>
      </c>
      <c r="B571" s="191" t="n">
        <v>46072</v>
      </c>
      <c r="C571" s="118" t="inlineStr">
        <is>
          <t>D-6756</t>
        </is>
      </c>
      <c r="D571" s="117" t="inlineStr">
        <is>
          <t>INTRADECO</t>
        </is>
      </c>
      <c r="E571" s="118" t="n">
        <v>1138424</v>
      </c>
      <c r="F571" s="117" t="inlineStr">
        <is>
          <t>NAVY (ESTATE BLUE)</t>
        </is>
      </c>
      <c r="G571" s="117" t="inlineStr">
        <is>
          <t>EMPAQUE</t>
        </is>
      </c>
      <c r="H571" s="111" t="inlineStr">
        <is>
          <t>TEJIDO</t>
        </is>
      </c>
      <c r="I571" s="117" t="inlineStr">
        <is>
          <t>PINTEC</t>
        </is>
      </c>
      <c r="J571" s="117" t="inlineStr">
        <is>
          <t>BARRADO</t>
        </is>
      </c>
      <c r="K571" s="117" t="inlineStr">
        <is>
          <t>INSPECCION</t>
        </is>
      </c>
      <c r="L571" s="118" t="inlineStr">
        <is>
          <t>NOCHE</t>
        </is>
      </c>
      <c r="M571" s="117" t="n">
        <v>338.14</v>
      </c>
      <c r="N571" s="119" t="inlineStr">
        <is>
          <t>RECHAZADO</t>
        </is>
      </c>
      <c r="O571" s="117" t="inlineStr">
        <is>
          <t>AE</t>
        </is>
      </c>
    </row>
    <row r="572">
      <c r="A572" s="190" t="n">
        <v>46073</v>
      </c>
      <c r="B572" s="190" t="n">
        <v>46072</v>
      </c>
      <c r="C572" s="125" t="inlineStr">
        <is>
          <t>D-6733</t>
        </is>
      </c>
      <c r="D572" s="126" t="inlineStr">
        <is>
          <t>KANTEX</t>
        </is>
      </c>
      <c r="E572" s="125" t="n">
        <v>3208202</v>
      </c>
      <c r="F572" s="126" t="inlineStr">
        <is>
          <t>NAVY</t>
        </is>
      </c>
      <c r="G572" s="126" t="inlineStr">
        <is>
          <t>EMPAQUE</t>
        </is>
      </c>
      <c r="H572" s="126" t="inlineStr">
        <is>
          <t>TEJIDO</t>
        </is>
      </c>
      <c r="I572" s="126" t="inlineStr">
        <is>
          <t>INTERLOCK</t>
        </is>
      </c>
      <c r="J572" s="126" t="inlineStr">
        <is>
          <t>SOBON DE MAQUINA</t>
        </is>
      </c>
      <c r="K572" s="126" t="inlineStr">
        <is>
          <t>INSPECCION</t>
        </is>
      </c>
      <c r="L572" s="125" t="inlineStr">
        <is>
          <t>NOCHE</t>
        </is>
      </c>
      <c r="M572" s="126" t="n">
        <v>917.5</v>
      </c>
      <c r="N572" s="113" t="inlineStr">
        <is>
          <t>APROBADO</t>
        </is>
      </c>
      <c r="O572" s="126" t="inlineStr">
        <is>
          <t>X DOBLES</t>
        </is>
      </c>
    </row>
    <row r="573">
      <c r="A573" s="191" t="n">
        <v>46073</v>
      </c>
      <c r="B573" s="191" t="n">
        <v>46072</v>
      </c>
      <c r="C573" s="118" t="inlineStr">
        <is>
          <t>D-6713</t>
        </is>
      </c>
      <c r="D573" s="117" t="inlineStr">
        <is>
          <t>INTRADECO</t>
        </is>
      </c>
      <c r="E573" s="118" t="n">
        <v>1138248</v>
      </c>
      <c r="F573" s="117" t="inlineStr">
        <is>
          <t>NATURAL</t>
        </is>
      </c>
      <c r="G573" s="117" t="inlineStr">
        <is>
          <t>EMPAQUE</t>
        </is>
      </c>
      <c r="H573" s="117" t="inlineStr">
        <is>
          <t>TINTORERÍA</t>
        </is>
      </c>
      <c r="I573" s="117" t="inlineStr">
        <is>
          <t>RASHELL</t>
        </is>
      </c>
      <c r="J573" s="117" t="inlineStr">
        <is>
          <t xml:space="preserve">COLOR DISPAREJO </t>
        </is>
      </c>
      <c r="K573" s="117" t="inlineStr">
        <is>
          <t>ANALISTA DE COLOR</t>
        </is>
      </c>
      <c r="L573" s="118" t="inlineStr">
        <is>
          <t>NOCHE</t>
        </is>
      </c>
      <c r="M573" s="117" t="n">
        <v>452</v>
      </c>
      <c r="N573" s="113" t="inlineStr">
        <is>
          <t>APROBADO</t>
        </is>
      </c>
      <c r="O573" s="117" t="n"/>
    </row>
    <row r="574">
      <c r="A574" s="190" t="n">
        <v>46073</v>
      </c>
      <c r="B574" s="190" t="n">
        <v>46072</v>
      </c>
      <c r="C574" s="125" t="inlineStr">
        <is>
          <t>D-6767</t>
        </is>
      </c>
      <c r="D574" s="126" t="inlineStr">
        <is>
          <t>ZERIGRAPH</t>
        </is>
      </c>
      <c r="E574" s="125" t="n">
        <v>3208176</v>
      </c>
      <c r="F574" s="126" t="inlineStr">
        <is>
          <t>BLACK</t>
        </is>
      </c>
      <c r="G574" s="126" t="inlineStr">
        <is>
          <t>EMPAQUE</t>
        </is>
      </c>
      <c r="H574" s="126" t="inlineStr">
        <is>
          <t>ACABADOS</t>
        </is>
      </c>
      <c r="I574" s="126" t="inlineStr">
        <is>
          <t>RIB</t>
        </is>
      </c>
      <c r="J574" s="126" t="inlineStr">
        <is>
          <t>ANCHO MAYOR O MENOR</t>
        </is>
      </c>
      <c r="K574" s="126" t="inlineStr">
        <is>
          <t>ANALISTA DE PRUEBAS FISICAS</t>
        </is>
      </c>
      <c r="L574" s="125" t="inlineStr">
        <is>
          <t>NOCHE</t>
        </is>
      </c>
      <c r="M574" s="126" t="n">
        <v>33.24</v>
      </c>
      <c r="N574" s="128" t="inlineStr">
        <is>
          <t>APROBADO A LA 2DA</t>
        </is>
      </c>
      <c r="O574" s="126" t="inlineStr">
        <is>
          <t>REVISAR ROLLOS</t>
        </is>
      </c>
    </row>
    <row r="575">
      <c r="A575" s="191" t="n">
        <v>46073</v>
      </c>
      <c r="B575" s="191" t="n">
        <v>46072</v>
      </c>
      <c r="C575" s="118" t="inlineStr">
        <is>
          <t>D-6727</t>
        </is>
      </c>
      <c r="D575" s="117" t="inlineStr">
        <is>
          <t>KANTEX</t>
        </is>
      </c>
      <c r="E575" s="118" t="n">
        <v>3208209</v>
      </c>
      <c r="F575" s="117" t="inlineStr">
        <is>
          <t>COASTAL BLUE</t>
        </is>
      </c>
      <c r="G575" s="117" t="inlineStr">
        <is>
          <t>TINTORERIA</t>
        </is>
      </c>
      <c r="H575" s="117" t="inlineStr">
        <is>
          <t>TINTORERÍA</t>
        </is>
      </c>
      <c r="I575" s="117" t="inlineStr">
        <is>
          <t>INTERLOCK</t>
        </is>
      </c>
      <c r="J575" s="117" t="inlineStr">
        <is>
          <t>TONO FUERA DE ESTÁNDAR</t>
        </is>
      </c>
      <c r="K575" s="117" t="inlineStr">
        <is>
          <t>ANALISTA DE COLOR</t>
        </is>
      </c>
      <c r="L575" s="118" t="inlineStr">
        <is>
          <t>NOCHE</t>
        </is>
      </c>
      <c r="M575" s="117" t="n">
        <v>24</v>
      </c>
      <c r="N575" s="119" t="inlineStr">
        <is>
          <t>RECHAZADO</t>
        </is>
      </c>
      <c r="O575" s="117" t="n"/>
    </row>
    <row r="576">
      <c r="A576" s="190" t="n">
        <v>46073</v>
      </c>
      <c r="B576" s="190" t="n">
        <v>46072</v>
      </c>
      <c r="C576" s="125" t="inlineStr">
        <is>
          <t>D-6738</t>
        </is>
      </c>
      <c r="D576" s="126" t="inlineStr">
        <is>
          <t>INTRADECO</t>
        </is>
      </c>
      <c r="E576" s="125" t="n">
        <v>1137823</v>
      </c>
      <c r="F576" s="126" t="inlineStr">
        <is>
          <t>NAVY</t>
        </is>
      </c>
      <c r="G576" s="126" t="inlineStr">
        <is>
          <t>EMPAQUE</t>
        </is>
      </c>
      <c r="H576" s="117" t="inlineStr">
        <is>
          <t>TINTORERÍA</t>
        </is>
      </c>
      <c r="I576" s="126" t="inlineStr">
        <is>
          <t>JERSEY</t>
        </is>
      </c>
      <c r="J576" s="129" t="inlineStr">
        <is>
          <t>TONO FUERA DE ESTÁNDAR</t>
        </is>
      </c>
      <c r="K576" s="126" t="inlineStr">
        <is>
          <t>ANALISTA DE COLOR</t>
        </is>
      </c>
      <c r="L576" s="125" t="inlineStr">
        <is>
          <t>NOCHE</t>
        </is>
      </c>
      <c r="M576" s="126" t="n">
        <v>25</v>
      </c>
      <c r="N576" s="113" t="inlineStr">
        <is>
          <t>RECHAZADO</t>
        </is>
      </c>
      <c r="O576" s="126" t="inlineStr">
        <is>
          <t>X ENCOGIMIENTO</t>
        </is>
      </c>
    </row>
    <row r="577">
      <c r="A577" s="191" t="n">
        <v>46073</v>
      </c>
      <c r="B577" s="191" t="n">
        <v>46072</v>
      </c>
      <c r="C577" s="118" t="inlineStr">
        <is>
          <t>F-7995</t>
        </is>
      </c>
      <c r="D577" s="117" t="inlineStr">
        <is>
          <t>OUTERSTUFF</t>
        </is>
      </c>
      <c r="E577" s="118" t="n">
        <v>1137889</v>
      </c>
      <c r="F577" s="117" t="inlineStr">
        <is>
          <t>HARBOT BLUE</t>
        </is>
      </c>
      <c r="G577" s="117" t="inlineStr">
        <is>
          <t>EMPAQUE</t>
        </is>
      </c>
      <c r="H577" s="117" t="inlineStr">
        <is>
          <t>TINTORERÍA</t>
        </is>
      </c>
      <c r="I577" s="117" t="inlineStr">
        <is>
          <t>RIB</t>
        </is>
      </c>
      <c r="J577" s="117" t="inlineStr">
        <is>
          <t>TONO FUERA DE ESTÁNDAR</t>
        </is>
      </c>
      <c r="K577" s="117" t="inlineStr">
        <is>
          <t>ANALISTA DE COLOR</t>
        </is>
      </c>
      <c r="L577" s="118" t="inlineStr">
        <is>
          <t>NOCHE</t>
        </is>
      </c>
      <c r="M577" s="117" t="n">
        <v>24.02</v>
      </c>
      <c r="N577" s="113" t="inlineStr">
        <is>
          <t>APROBADO</t>
        </is>
      </c>
      <c r="O577" s="117" t="inlineStr">
        <is>
          <t>YA RECOMPACTADO</t>
        </is>
      </c>
    </row>
    <row r="578">
      <c r="A578" s="190" t="n">
        <v>46073</v>
      </c>
      <c r="B578" s="190" t="n">
        <v>46072</v>
      </c>
      <c r="C578" s="125" t="inlineStr">
        <is>
          <t>D-6758</t>
        </is>
      </c>
      <c r="D578" s="126" t="inlineStr">
        <is>
          <t>KCI</t>
        </is>
      </c>
      <c r="E578" s="125" t="n">
        <v>3208225</v>
      </c>
      <c r="F578" s="126" t="inlineStr">
        <is>
          <t>NEW WHITE</t>
        </is>
      </c>
      <c r="G578" s="126" t="inlineStr">
        <is>
          <t>EMPAQUE</t>
        </is>
      </c>
      <c r="H578" s="117" t="inlineStr">
        <is>
          <t>TINTORERÍA</t>
        </is>
      </c>
      <c r="I578" s="126" t="inlineStr">
        <is>
          <t>RIB</t>
        </is>
      </c>
      <c r="J578" s="129" t="inlineStr">
        <is>
          <t>TONO FUERA DE ESTÁNDAR</t>
        </is>
      </c>
      <c r="K578" s="126" t="inlineStr">
        <is>
          <t>ANALISTA DE COLOR</t>
        </is>
      </c>
      <c r="L578" s="125" t="inlineStr">
        <is>
          <t>NOCHE</t>
        </is>
      </c>
      <c r="M578" s="126" t="n">
        <v>39.1</v>
      </c>
      <c r="N578" s="113" t="inlineStr">
        <is>
          <t>APROBADO</t>
        </is>
      </c>
      <c r="O578" s="126" t="inlineStr">
        <is>
          <t>A.E.</t>
        </is>
      </c>
    </row>
    <row r="579">
      <c r="A579" s="191" t="n">
        <v>46073</v>
      </c>
      <c r="B579" s="191" t="n">
        <v>46072</v>
      </c>
      <c r="C579" s="118" t="inlineStr">
        <is>
          <t>F-7954</t>
        </is>
      </c>
      <c r="D579" s="117" t="inlineStr">
        <is>
          <t>IML</t>
        </is>
      </c>
      <c r="E579" s="118" t="n">
        <v>1137996</v>
      </c>
      <c r="F579" s="117" t="inlineStr">
        <is>
          <t>IRIS NAVY</t>
        </is>
      </c>
      <c r="G579" s="117" t="inlineStr">
        <is>
          <t>EMPAQUE</t>
        </is>
      </c>
      <c r="H579" s="117" t="inlineStr">
        <is>
          <t>TINTORERÍA</t>
        </is>
      </c>
      <c r="I579" s="117" t="inlineStr">
        <is>
          <t>JERSEY</t>
        </is>
      </c>
      <c r="J579" s="117" t="inlineStr">
        <is>
          <t xml:space="preserve">COLOR DISPAREJO </t>
        </is>
      </c>
      <c r="K579" s="117" t="inlineStr">
        <is>
          <t>ANALISTA DE COLOR</t>
        </is>
      </c>
      <c r="L579" s="118" t="inlineStr">
        <is>
          <t>NOCHE</t>
        </is>
      </c>
      <c r="M579" s="117" t="n">
        <v>22</v>
      </c>
      <c r="N579" s="113" t="inlineStr">
        <is>
          <t>APROBADO</t>
        </is>
      </c>
      <c r="O579" s="117" t="inlineStr">
        <is>
          <t>A.E.</t>
        </is>
      </c>
    </row>
    <row r="580">
      <c r="A580" s="190" t="n">
        <v>46073</v>
      </c>
      <c r="B580" s="190" t="n">
        <v>46072</v>
      </c>
      <c r="C580" s="125" t="inlineStr">
        <is>
          <t>F-7954</t>
        </is>
      </c>
      <c r="D580" s="126" t="inlineStr">
        <is>
          <t>IML</t>
        </is>
      </c>
      <c r="E580" s="125" t="n">
        <v>1137998</v>
      </c>
      <c r="F580" s="126" t="inlineStr">
        <is>
          <t>IRIS NAVY</t>
        </is>
      </c>
      <c r="G580" s="126" t="inlineStr">
        <is>
          <t>EMPAQUE</t>
        </is>
      </c>
      <c r="H580" s="117" t="inlineStr">
        <is>
          <t>TINTORERÍA</t>
        </is>
      </c>
      <c r="I580" s="126" t="inlineStr">
        <is>
          <t>RIB</t>
        </is>
      </c>
      <c r="J580" s="129" t="inlineStr">
        <is>
          <t>TONO FUERA DE ESTÁNDAR</t>
        </is>
      </c>
      <c r="K580" s="126" t="inlineStr">
        <is>
          <t>ANALISTA DE COLOR</t>
        </is>
      </c>
      <c r="L580" s="125" t="inlineStr">
        <is>
          <t>NOCHE</t>
        </is>
      </c>
      <c r="M580" s="126" t="n">
        <v>23.62</v>
      </c>
      <c r="N580" s="113" t="inlineStr">
        <is>
          <t>APROBADO</t>
        </is>
      </c>
      <c r="O580" s="126" t="inlineStr">
        <is>
          <t>A.E.</t>
        </is>
      </c>
    </row>
    <row r="581">
      <c r="A581" s="191" t="n">
        <v>46074</v>
      </c>
      <c r="B581" s="191" t="n">
        <v>46073</v>
      </c>
      <c r="C581" s="118" t="inlineStr">
        <is>
          <t>D-6722</t>
        </is>
      </c>
      <c r="D581" s="117" t="inlineStr">
        <is>
          <t>INTRADECO</t>
        </is>
      </c>
      <c r="E581" s="118" t="n">
        <v>1138512</v>
      </c>
      <c r="F581" s="117" t="inlineStr">
        <is>
          <t>RICH BLACK</t>
        </is>
      </c>
      <c r="G581" s="117" t="inlineStr">
        <is>
          <t>EMPAQUE</t>
        </is>
      </c>
      <c r="H581" s="117" t="inlineStr">
        <is>
          <t>TINTORERÍA</t>
        </is>
      </c>
      <c r="I581" s="117" t="inlineStr">
        <is>
          <t>PINTEC</t>
        </is>
      </c>
      <c r="J581" s="117" t="inlineStr">
        <is>
          <t>JALONES</t>
        </is>
      </c>
      <c r="K581" s="117" t="inlineStr">
        <is>
          <t>INSPECCION</t>
        </is>
      </c>
      <c r="L581" s="118" t="inlineStr">
        <is>
          <t>NOCHE</t>
        </is>
      </c>
      <c r="M581" s="117" t="n">
        <v>73.18000000000001</v>
      </c>
      <c r="N581" s="119" t="inlineStr">
        <is>
          <t>RECHAZADO</t>
        </is>
      </c>
      <c r="O581" s="117" t="n"/>
    </row>
    <row r="582">
      <c r="A582" s="190" t="n">
        <v>46074</v>
      </c>
      <c r="B582" s="190" t="n">
        <v>46073</v>
      </c>
      <c r="C582" s="125" t="inlineStr">
        <is>
          <t>D-6757</t>
        </is>
      </c>
      <c r="D582" s="126" t="inlineStr">
        <is>
          <t>INTRADECO</t>
        </is>
      </c>
      <c r="E582" s="125" t="n">
        <v>1137240</v>
      </c>
      <c r="F582" s="126" t="inlineStr">
        <is>
          <t>ROYAL BLUE</t>
        </is>
      </c>
      <c r="G582" s="126" t="inlineStr">
        <is>
          <t>EMPAQUE</t>
        </is>
      </c>
      <c r="H582" s="117" t="inlineStr">
        <is>
          <t>TINTORERÍA</t>
        </is>
      </c>
      <c r="I582" s="126" t="inlineStr">
        <is>
          <t>PINTEC</t>
        </is>
      </c>
      <c r="J582" s="126" t="inlineStr">
        <is>
          <t>MANCHA DE COLORANTE</t>
        </is>
      </c>
      <c r="K582" s="126" t="inlineStr">
        <is>
          <t>INSPECCION</t>
        </is>
      </c>
      <c r="L582" s="125" t="inlineStr">
        <is>
          <t>NOCHE</t>
        </is>
      </c>
      <c r="M582" s="126" t="n">
        <v>47.98</v>
      </c>
      <c r="N582" s="113" t="inlineStr">
        <is>
          <t>RECHAZADO</t>
        </is>
      </c>
      <c r="O582" s="126" t="n"/>
    </row>
    <row r="583">
      <c r="A583" s="191" t="n">
        <v>46074</v>
      </c>
      <c r="B583" s="191" t="n">
        <v>46073</v>
      </c>
      <c r="C583" s="118" t="inlineStr">
        <is>
          <t>D-6727</t>
        </is>
      </c>
      <c r="D583" s="117" t="inlineStr">
        <is>
          <t>KANTEX</t>
        </is>
      </c>
      <c r="E583" s="118" t="n">
        <v>3208204</v>
      </c>
      <c r="F583" s="117" t="inlineStr">
        <is>
          <t>APPLE GREEN</t>
        </is>
      </c>
      <c r="G583" s="117" t="inlineStr">
        <is>
          <t>ACABADOS</t>
        </is>
      </c>
      <c r="H583" s="117" t="inlineStr">
        <is>
          <t>TINTORERÍA</t>
        </is>
      </c>
      <c r="I583" s="117" t="inlineStr">
        <is>
          <t>INTERLOCK</t>
        </is>
      </c>
      <c r="J583" s="117" t="inlineStr">
        <is>
          <t xml:space="preserve">COLOR DISPAREJO </t>
        </is>
      </c>
      <c r="K583" s="117" t="inlineStr">
        <is>
          <t>ANALISTA DE COLOR</t>
        </is>
      </c>
      <c r="L583" s="118" t="inlineStr">
        <is>
          <t>NOCHE</t>
        </is>
      </c>
      <c r="M583" s="117" t="n">
        <v>24</v>
      </c>
      <c r="N583" s="113" t="inlineStr">
        <is>
          <t>APROBADO</t>
        </is>
      </c>
      <c r="O583" s="117" t="n"/>
    </row>
    <row r="584">
      <c r="A584" s="190" t="n">
        <v>46074</v>
      </c>
      <c r="B584" s="190" t="n">
        <v>46073</v>
      </c>
      <c r="C584" s="125" t="inlineStr">
        <is>
          <t>D-6713</t>
        </is>
      </c>
      <c r="D584" s="126" t="inlineStr">
        <is>
          <t>INTRADECO</t>
        </is>
      </c>
      <c r="E584" s="125" t="n">
        <v>1138258</v>
      </c>
      <c r="F584" s="126" t="inlineStr">
        <is>
          <t>METEORITE</t>
        </is>
      </c>
      <c r="G584" s="126" t="inlineStr">
        <is>
          <t>EMPAQUE</t>
        </is>
      </c>
      <c r="H584" s="126" t="inlineStr">
        <is>
          <t>TEJIDO</t>
        </is>
      </c>
      <c r="I584" s="129" t="inlineStr">
        <is>
          <t>RASHELL</t>
        </is>
      </c>
      <c r="J584" s="126" t="inlineStr">
        <is>
          <t>CONTAMINACION</t>
        </is>
      </c>
      <c r="K584" s="126" t="inlineStr">
        <is>
          <t>INSPECCION</t>
        </is>
      </c>
      <c r="L584" s="125" t="inlineStr">
        <is>
          <t>NOCHE</t>
        </is>
      </c>
      <c r="M584" s="126" t="n"/>
      <c r="N584" s="113" t="inlineStr">
        <is>
          <t>RECHAZADO</t>
        </is>
      </c>
      <c r="O584" s="126" t="n"/>
    </row>
    <row r="585">
      <c r="A585" s="191" t="n">
        <v>46074</v>
      </c>
      <c r="B585" s="191" t="n">
        <v>46073</v>
      </c>
      <c r="C585" s="118" t="inlineStr">
        <is>
          <t>D-6713</t>
        </is>
      </c>
      <c r="D585" s="117" t="inlineStr">
        <is>
          <t>INTRADECO</t>
        </is>
      </c>
      <c r="E585" s="118" t="n">
        <v>1138062</v>
      </c>
      <c r="F585" s="117" t="inlineStr">
        <is>
          <t>METEORITE</t>
        </is>
      </c>
      <c r="G585" s="117" t="inlineStr">
        <is>
          <t>EMPAQUE</t>
        </is>
      </c>
      <c r="H585" s="117" t="inlineStr">
        <is>
          <t>ACABADOS</t>
        </is>
      </c>
      <c r="I585" s="117" t="inlineStr">
        <is>
          <t>RASHELL</t>
        </is>
      </c>
      <c r="J585" s="117" t="inlineStr">
        <is>
          <t>MANCHAS BLANCAS</t>
        </is>
      </c>
      <c r="K585" s="117" t="inlineStr">
        <is>
          <t>INSPECCION</t>
        </is>
      </c>
      <c r="L585" s="118" t="inlineStr">
        <is>
          <t>NOCHE</t>
        </is>
      </c>
      <c r="M585" s="117" t="n">
        <v>24.42</v>
      </c>
      <c r="N585" s="119" t="inlineStr">
        <is>
          <t>RECHAZADO</t>
        </is>
      </c>
      <c r="O585" s="117" t="n"/>
    </row>
    <row r="586">
      <c r="A586" s="190" t="n">
        <v>46074</v>
      </c>
      <c r="B586" s="190" t="n">
        <v>46073</v>
      </c>
      <c r="C586" s="125" t="inlineStr">
        <is>
          <t>D-6692</t>
        </is>
      </c>
      <c r="D586" s="126" t="inlineStr">
        <is>
          <t>KANTEX</t>
        </is>
      </c>
      <c r="E586" s="125" t="n">
        <v>3208194</v>
      </c>
      <c r="F586" s="126" t="inlineStr">
        <is>
          <t>BRIGHT WHITE</t>
        </is>
      </c>
      <c r="G586" s="126" t="inlineStr">
        <is>
          <t>EMPAQUE</t>
        </is>
      </c>
      <c r="H586" s="126" t="inlineStr">
        <is>
          <t>ACABADOS</t>
        </is>
      </c>
      <c r="I586" s="129" t="inlineStr">
        <is>
          <t>JERSEY SPANDEX</t>
        </is>
      </c>
      <c r="J586" s="129" t="inlineStr">
        <is>
          <t>MANCHA DE SUCIEDAD</t>
        </is>
      </c>
      <c r="K586" s="126" t="inlineStr">
        <is>
          <t>INSPECCION</t>
        </is>
      </c>
      <c r="L586" s="125" t="inlineStr">
        <is>
          <t>NOCHE</t>
        </is>
      </c>
      <c r="M586" s="126" t="n">
        <v>13.54</v>
      </c>
      <c r="N586" s="113" t="inlineStr">
        <is>
          <t>RECHAZADO</t>
        </is>
      </c>
      <c r="O586" s="126" t="n"/>
    </row>
    <row r="587">
      <c r="A587" s="191" t="n">
        <v>46074</v>
      </c>
      <c r="B587" s="191" t="n">
        <v>46073</v>
      </c>
      <c r="C587" s="118" t="inlineStr">
        <is>
          <t>F-7994</t>
        </is>
      </c>
      <c r="D587" s="117" t="inlineStr">
        <is>
          <t>IML</t>
        </is>
      </c>
      <c r="E587" s="118" t="n">
        <v>1138357</v>
      </c>
      <c r="F587" s="117" t="inlineStr">
        <is>
          <t>PFD</t>
        </is>
      </c>
      <c r="G587" s="117" t="inlineStr">
        <is>
          <t>EMPAQUE</t>
        </is>
      </c>
      <c r="H587" s="117" t="inlineStr">
        <is>
          <t>TINTORERÍA</t>
        </is>
      </c>
      <c r="I587" s="117" t="inlineStr">
        <is>
          <t>RIB</t>
        </is>
      </c>
      <c r="J587" s="117" t="inlineStr">
        <is>
          <t>TONO FUERA DE ESTÁNDAR</t>
        </is>
      </c>
      <c r="K587" s="117" t="inlineStr">
        <is>
          <t>ANALISTA DE COLOR</t>
        </is>
      </c>
      <c r="L587" s="118" t="inlineStr">
        <is>
          <t>NOCHE</t>
        </is>
      </c>
      <c r="M587" s="117" t="n">
        <v>47.02</v>
      </c>
      <c r="N587" s="119" t="inlineStr">
        <is>
          <t>APROBADO A LA 2DA</t>
        </is>
      </c>
      <c r="O587" s="117" t="n"/>
    </row>
    <row r="588">
      <c r="A588" s="190" t="n">
        <v>46074</v>
      </c>
      <c r="B588" s="190" t="n">
        <v>46073</v>
      </c>
      <c r="C588" s="125" t="inlineStr">
        <is>
          <t>D-6713</t>
        </is>
      </c>
      <c r="D588" s="126" t="inlineStr">
        <is>
          <t>INTRADECO</t>
        </is>
      </c>
      <c r="E588" s="125" t="n">
        <v>1138089</v>
      </c>
      <c r="F588" s="126" t="inlineStr">
        <is>
          <t>METEORITE</t>
        </is>
      </c>
      <c r="G588" s="126" t="inlineStr">
        <is>
          <t>ACABADOS</t>
        </is>
      </c>
      <c r="H588" s="117" t="inlineStr">
        <is>
          <t>TINTORERÍA</t>
        </is>
      </c>
      <c r="I588" s="126" t="inlineStr">
        <is>
          <t>RIB</t>
        </is>
      </c>
      <c r="J588" s="129" t="inlineStr">
        <is>
          <t>TONO FUERA DE ESTÁNDAR</t>
        </is>
      </c>
      <c r="K588" s="126" t="inlineStr">
        <is>
          <t>ANALISTA DE COLOR</t>
        </is>
      </c>
      <c r="L588" s="125" t="inlineStr">
        <is>
          <t>NOCHE</t>
        </is>
      </c>
      <c r="M588" s="126" t="n">
        <v>250</v>
      </c>
      <c r="N588" s="128" t="inlineStr">
        <is>
          <t>APROBADO A LA 2DA</t>
        </is>
      </c>
      <c r="O588" s="126" t="n"/>
    </row>
    <row r="589">
      <c r="A589" s="191" t="n">
        <v>46074</v>
      </c>
      <c r="B589" s="191" t="n">
        <v>46073</v>
      </c>
      <c r="C589" s="118" t="inlineStr">
        <is>
          <t>D-6713</t>
        </is>
      </c>
      <c r="D589" s="117" t="inlineStr">
        <is>
          <t>INTRADECO</t>
        </is>
      </c>
      <c r="E589" s="118" t="n">
        <v>1138106</v>
      </c>
      <c r="F589" s="117" t="inlineStr">
        <is>
          <t>METEORITE</t>
        </is>
      </c>
      <c r="G589" s="117" t="inlineStr">
        <is>
          <t>ACABADOS</t>
        </is>
      </c>
      <c r="H589" s="117" t="inlineStr">
        <is>
          <t>TINTORERÍA</t>
        </is>
      </c>
      <c r="I589" s="117" t="inlineStr">
        <is>
          <t>RIB</t>
        </is>
      </c>
      <c r="J589" s="117" t="inlineStr">
        <is>
          <t>TONO FUERA DE ESTÁNDAR</t>
        </is>
      </c>
      <c r="K589" s="117" t="inlineStr">
        <is>
          <t>ANALISTA DE COLOR</t>
        </is>
      </c>
      <c r="L589" s="118" t="inlineStr">
        <is>
          <t>NOCHE</t>
        </is>
      </c>
      <c r="M589" s="117" t="n">
        <v>250</v>
      </c>
      <c r="N589" s="119" t="inlineStr">
        <is>
          <t>APROBADO A LA 2DA</t>
        </is>
      </c>
      <c r="O589" s="117" t="n"/>
    </row>
    <row r="590">
      <c r="A590" s="190" t="n">
        <v>46074</v>
      </c>
      <c r="B590" s="190" t="n">
        <v>46073</v>
      </c>
      <c r="C590" s="125" t="inlineStr">
        <is>
          <t>D-6713</t>
        </is>
      </c>
      <c r="D590" s="126" t="inlineStr">
        <is>
          <t>INTRADECO</t>
        </is>
      </c>
      <c r="E590" s="125" t="n">
        <v>1139782</v>
      </c>
      <c r="F590" s="126" t="inlineStr">
        <is>
          <t>METEORITE</t>
        </is>
      </c>
      <c r="G590" s="126" t="inlineStr">
        <is>
          <t>ACABADOS</t>
        </is>
      </c>
      <c r="H590" s="117" t="inlineStr">
        <is>
          <t>TINTORERÍA</t>
        </is>
      </c>
      <c r="I590" s="126" t="inlineStr">
        <is>
          <t>RIB</t>
        </is>
      </c>
      <c r="J590" s="129" t="inlineStr">
        <is>
          <t>TONO FUERA DE ESTÁNDAR</t>
        </is>
      </c>
      <c r="K590" s="126" t="inlineStr">
        <is>
          <t>ANALISTA DE COLOR</t>
        </is>
      </c>
      <c r="L590" s="125" t="inlineStr">
        <is>
          <t>NOCHE</t>
        </is>
      </c>
      <c r="M590" s="126" t="n">
        <v>250</v>
      </c>
      <c r="N590" s="128" t="inlineStr">
        <is>
          <t>APROBADO A LA 2DA</t>
        </is>
      </c>
      <c r="O590" s="126" t="n"/>
    </row>
    <row r="591">
      <c r="A591" s="191" t="n">
        <v>46074</v>
      </c>
      <c r="B591" s="191" t="n">
        <v>46073</v>
      </c>
      <c r="C591" s="118" t="inlineStr">
        <is>
          <t>D-6552</t>
        </is>
      </c>
      <c r="D591" s="117" t="inlineStr">
        <is>
          <t>SANMAR</t>
        </is>
      </c>
      <c r="E591" s="118" t="n">
        <v>3208249</v>
      </c>
      <c r="F591" s="117" t="inlineStr">
        <is>
          <t>BLACK</t>
        </is>
      </c>
      <c r="G591" s="117" t="inlineStr">
        <is>
          <t>ACABADOS</t>
        </is>
      </c>
      <c r="H591" s="117" t="inlineStr">
        <is>
          <t>TINTORERÍA</t>
        </is>
      </c>
      <c r="I591" s="117" t="inlineStr">
        <is>
          <t>INTERLOCK</t>
        </is>
      </c>
      <c r="J591" s="117" t="inlineStr">
        <is>
          <t>TONO FUERA DE ESTÁNDAR</t>
        </is>
      </c>
      <c r="K591" s="117" t="inlineStr">
        <is>
          <t>ANALISTA DE COLOR</t>
        </is>
      </c>
      <c r="L591" s="118" t="inlineStr">
        <is>
          <t>NOCHE</t>
        </is>
      </c>
      <c r="M591" s="117" t="n">
        <v>243</v>
      </c>
      <c r="N591" s="119" t="inlineStr">
        <is>
          <t>RECHAZADO</t>
        </is>
      </c>
      <c r="O591" s="117" t="inlineStr">
        <is>
          <t>REPROCESAR TINTORERIA</t>
        </is>
      </c>
    </row>
    <row r="592">
      <c r="A592" s="190" t="n">
        <v>46074</v>
      </c>
      <c r="B592" s="190" t="n">
        <v>46073</v>
      </c>
      <c r="C592" s="125" t="inlineStr">
        <is>
          <t>D-6727</t>
        </is>
      </c>
      <c r="D592" s="126" t="inlineStr">
        <is>
          <t>KANTEX</t>
        </is>
      </c>
      <c r="E592" s="125" t="n">
        <v>3208183</v>
      </c>
      <c r="F592" s="126" t="inlineStr">
        <is>
          <t>MARINE BLUE</t>
        </is>
      </c>
      <c r="G592" s="126" t="inlineStr">
        <is>
          <t>EMPAQUE</t>
        </is>
      </c>
      <c r="H592" s="117" t="inlineStr">
        <is>
          <t>TINTORERÍA</t>
        </is>
      </c>
      <c r="I592" s="126" t="inlineStr">
        <is>
          <t>INTERLOCK</t>
        </is>
      </c>
      <c r="J592" s="129" t="inlineStr">
        <is>
          <t xml:space="preserve">COLOR DISPAREJO </t>
        </is>
      </c>
      <c r="K592" s="126" t="inlineStr">
        <is>
          <t>ANALISTA DE COLOR</t>
        </is>
      </c>
      <c r="L592" s="125" t="inlineStr">
        <is>
          <t>NOCHE</t>
        </is>
      </c>
      <c r="M592" s="126" t="n">
        <v>49.36</v>
      </c>
      <c r="N592" s="113" t="inlineStr">
        <is>
          <t>APROBADO</t>
        </is>
      </c>
      <c r="O592" s="126" t="inlineStr">
        <is>
          <t>TONO B</t>
        </is>
      </c>
    </row>
    <row r="593">
      <c r="A593" s="191" t="n">
        <v>46074</v>
      </c>
      <c r="B593" s="191" t="n">
        <v>46073</v>
      </c>
      <c r="C593" s="118" t="inlineStr">
        <is>
          <t>D-6713</t>
        </is>
      </c>
      <c r="D593" s="117" t="inlineStr">
        <is>
          <t>INTRADECO</t>
        </is>
      </c>
      <c r="E593" s="118" t="n">
        <v>1138343</v>
      </c>
      <c r="F593" s="117" t="inlineStr">
        <is>
          <t>METEORITE</t>
        </is>
      </c>
      <c r="G593" s="117" t="inlineStr">
        <is>
          <t>EMPAQUE</t>
        </is>
      </c>
      <c r="H593" s="117" t="inlineStr">
        <is>
          <t>TINTORERÍA</t>
        </is>
      </c>
      <c r="I593" s="117" t="inlineStr">
        <is>
          <t>RASHELL</t>
        </is>
      </c>
      <c r="J593" s="117" t="inlineStr">
        <is>
          <t>TONO FUERA DE ESTÁNDAR</t>
        </is>
      </c>
      <c r="K593" s="117" t="inlineStr">
        <is>
          <t>ANALISTA DE COLOR</t>
        </is>
      </c>
      <c r="L593" s="118" t="inlineStr">
        <is>
          <t>NOCHE</t>
        </is>
      </c>
      <c r="M593" s="117" t="n">
        <v>451</v>
      </c>
      <c r="N593" s="119" t="inlineStr">
        <is>
          <t>RECHAZADO</t>
        </is>
      </c>
      <c r="O593" s="117" t="inlineStr">
        <is>
          <t>REPROCESAR TINTORERIA</t>
        </is>
      </c>
    </row>
    <row r="594">
      <c r="A594" s="190" t="n">
        <v>46074</v>
      </c>
      <c r="B594" s="190" t="n">
        <v>46073</v>
      </c>
      <c r="C594" s="125" t="inlineStr">
        <is>
          <t>D-6713</t>
        </is>
      </c>
      <c r="D594" s="126" t="inlineStr">
        <is>
          <t>INTRADECO</t>
        </is>
      </c>
      <c r="E594" s="125" t="inlineStr">
        <is>
          <t>1138258 AYB</t>
        </is>
      </c>
      <c r="F594" s="126" t="inlineStr">
        <is>
          <t>METEORITE</t>
        </is>
      </c>
      <c r="G594" s="126" t="inlineStr">
        <is>
          <t>EMPAQUE</t>
        </is>
      </c>
      <c r="H594" s="117" t="inlineStr">
        <is>
          <t>TINTORERÍA</t>
        </is>
      </c>
      <c r="I594" s="129" t="inlineStr">
        <is>
          <t>RASHELL</t>
        </is>
      </c>
      <c r="J594" s="129" t="inlineStr">
        <is>
          <t>TONO FUERA DE ESTÁNDAR</t>
        </is>
      </c>
      <c r="K594" s="126" t="inlineStr">
        <is>
          <t>ANALISTA DE COLOR</t>
        </is>
      </c>
      <c r="L594" s="125" t="inlineStr">
        <is>
          <t>NOCHE</t>
        </is>
      </c>
      <c r="M594" s="126" t="n">
        <v>452</v>
      </c>
      <c r="N594" s="113" t="inlineStr">
        <is>
          <t>RECHAZADO</t>
        </is>
      </c>
      <c r="O594" s="126" t="inlineStr">
        <is>
          <t>REPROCESAR TINTORERIA</t>
        </is>
      </c>
    </row>
    <row r="595">
      <c r="A595" s="191" t="n">
        <v>46076</v>
      </c>
      <c r="B595" s="191" t="n">
        <v>46074</v>
      </c>
      <c r="C595" s="118" t="inlineStr">
        <is>
          <t>D-6739</t>
        </is>
      </c>
      <c r="D595" s="117" t="inlineStr">
        <is>
          <t>INTRADECO</t>
        </is>
      </c>
      <c r="E595" s="118" t="n">
        <v>1137874</v>
      </c>
      <c r="F595" s="117" t="inlineStr">
        <is>
          <t>WHITE</t>
        </is>
      </c>
      <c r="G595" s="117" t="inlineStr">
        <is>
          <t>EMPAQUE</t>
        </is>
      </c>
      <c r="H595" s="111" t="inlineStr">
        <is>
          <t>TEJIDO</t>
        </is>
      </c>
      <c r="I595" s="117" t="inlineStr">
        <is>
          <t>MICROTECH</t>
        </is>
      </c>
      <c r="J595" s="117" t="inlineStr">
        <is>
          <t>BARRADO</t>
        </is>
      </c>
      <c r="K595" s="117" t="inlineStr">
        <is>
          <t>INSPECCION</t>
        </is>
      </c>
      <c r="L595" s="118" t="inlineStr">
        <is>
          <t>DIA</t>
        </is>
      </c>
      <c r="M595" s="117" t="n"/>
      <c r="N595" s="113" t="inlineStr">
        <is>
          <t>APROBADO</t>
        </is>
      </c>
      <c r="O595" s="117" t="n"/>
    </row>
    <row r="596">
      <c r="A596" s="190" t="n">
        <v>46076</v>
      </c>
      <c r="B596" s="190" t="n">
        <v>46074</v>
      </c>
      <c r="C596" s="125" t="inlineStr">
        <is>
          <t>D-6739</t>
        </is>
      </c>
      <c r="D596" s="126" t="inlineStr">
        <is>
          <t>INTRADECO</t>
        </is>
      </c>
      <c r="E596" s="125" t="n">
        <v>1137874</v>
      </c>
      <c r="F596" s="126" t="inlineStr">
        <is>
          <t>WHITE</t>
        </is>
      </c>
      <c r="G596" s="126" t="inlineStr">
        <is>
          <t>EMPAQUE</t>
        </is>
      </c>
      <c r="H596" s="129" t="inlineStr">
        <is>
          <t>TINTORERÍA</t>
        </is>
      </c>
      <c r="I596" s="126" t="inlineStr">
        <is>
          <t>MICROTECH</t>
        </is>
      </c>
      <c r="J596" s="126" t="inlineStr">
        <is>
          <t>MANCHAS DE COLORANTE</t>
        </is>
      </c>
      <c r="K596" s="126" t="inlineStr">
        <is>
          <t>INSPECCION</t>
        </is>
      </c>
      <c r="L596" s="125" t="inlineStr">
        <is>
          <t>DIA</t>
        </is>
      </c>
      <c r="M596" s="126" t="n">
        <v>100</v>
      </c>
      <c r="N596" s="113" t="inlineStr">
        <is>
          <t>RECHAZADO</t>
        </is>
      </c>
      <c r="O596" s="126" t="inlineStr">
        <is>
          <t>REPROCESAR TINTORERIA</t>
        </is>
      </c>
    </row>
    <row r="597">
      <c r="A597" s="191" t="n">
        <v>46076</v>
      </c>
      <c r="B597" s="191" t="n">
        <v>46074</v>
      </c>
      <c r="C597" s="118" t="inlineStr">
        <is>
          <t>D-6552</t>
        </is>
      </c>
      <c r="D597" s="117" t="inlineStr">
        <is>
          <t>SANMAR</t>
        </is>
      </c>
      <c r="E597" s="118" t="n">
        <v>3208249</v>
      </c>
      <c r="F597" s="117" t="inlineStr">
        <is>
          <t>BLACK</t>
        </is>
      </c>
      <c r="G597" s="117" t="inlineStr">
        <is>
          <t>EMPAQUE</t>
        </is>
      </c>
      <c r="H597" s="117" t="inlineStr">
        <is>
          <t>TINTORERÍA</t>
        </is>
      </c>
      <c r="I597" s="117" t="inlineStr">
        <is>
          <t>INTERLOCK</t>
        </is>
      </c>
      <c r="J597" s="117" t="inlineStr">
        <is>
          <t>QUIEBRES</t>
        </is>
      </c>
      <c r="K597" s="117" t="inlineStr">
        <is>
          <t>INSPECCION</t>
        </is>
      </c>
      <c r="L597" s="118" t="inlineStr">
        <is>
          <t>DIA</t>
        </is>
      </c>
      <c r="M597" s="117" t="n"/>
      <c r="N597" s="119" t="inlineStr">
        <is>
          <t>RECHAZADO</t>
        </is>
      </c>
      <c r="O597" s="117" t="n"/>
    </row>
    <row r="598">
      <c r="A598" s="190" t="n">
        <v>46077</v>
      </c>
      <c r="B598" s="190" t="n">
        <v>46076</v>
      </c>
      <c r="C598" s="125" t="inlineStr">
        <is>
          <t>F-7941</t>
        </is>
      </c>
      <c r="D598" s="126" t="inlineStr">
        <is>
          <t>IML</t>
        </is>
      </c>
      <c r="E598" s="125" t="n">
        <v>1138697</v>
      </c>
      <c r="F598" s="126" t="inlineStr">
        <is>
          <t>BUTTON BLUE</t>
        </is>
      </c>
      <c r="G598" s="126" t="inlineStr">
        <is>
          <t>EMPAQUE</t>
        </is>
      </c>
      <c r="H598" s="126" t="inlineStr">
        <is>
          <t>TEJIDO</t>
        </is>
      </c>
      <c r="I598" s="126" t="inlineStr">
        <is>
          <t>JERSEY</t>
        </is>
      </c>
      <c r="J598" s="126" t="inlineStr">
        <is>
          <t>SOBON DE MAQUINA</t>
        </is>
      </c>
      <c r="K598" s="126" t="inlineStr">
        <is>
          <t>INSPECCION</t>
        </is>
      </c>
      <c r="L598" s="125" t="inlineStr">
        <is>
          <t>NOCHE</t>
        </is>
      </c>
      <c r="M598" s="126" t="n">
        <v>643.85</v>
      </c>
      <c r="N598" s="113" t="inlineStr">
        <is>
          <t>APROBADO</t>
        </is>
      </c>
      <c r="O598" s="126" t="inlineStr">
        <is>
          <t>AE</t>
        </is>
      </c>
    </row>
    <row r="599">
      <c r="A599" s="191" t="n">
        <v>46077</v>
      </c>
      <c r="B599" s="191" t="n">
        <v>46076</v>
      </c>
      <c r="C599" s="118" t="inlineStr">
        <is>
          <t>F-7995</t>
        </is>
      </c>
      <c r="D599" s="117" t="inlineStr">
        <is>
          <t>OUTERSTUFF</t>
        </is>
      </c>
      <c r="E599" s="118" t="n">
        <v>1137903</v>
      </c>
      <c r="F599" s="117" t="inlineStr">
        <is>
          <t>YELLOW PLUM</t>
        </is>
      </c>
      <c r="G599" s="117" t="inlineStr">
        <is>
          <t>TINTORERIA</t>
        </is>
      </c>
      <c r="H599" s="117" t="inlineStr">
        <is>
          <t>TINTORERÍA</t>
        </is>
      </c>
      <c r="I599" s="117" t="inlineStr">
        <is>
          <t>JERSEY</t>
        </is>
      </c>
      <c r="J599" s="117" t="inlineStr">
        <is>
          <t>TONO FUERA DE ESTÁNDAR</t>
        </is>
      </c>
      <c r="K599" s="117" t="inlineStr">
        <is>
          <t>ANALISTA DE COLOR</t>
        </is>
      </c>
      <c r="L599" s="118" t="inlineStr">
        <is>
          <t>NOCHE</t>
        </is>
      </c>
      <c r="M599" s="117" t="n">
        <v>174</v>
      </c>
      <c r="N599" s="119" t="inlineStr">
        <is>
          <t>RECHAZADO</t>
        </is>
      </c>
      <c r="O599" s="117" t="inlineStr">
        <is>
          <t>REPROCESAR TINTORERIA</t>
        </is>
      </c>
    </row>
    <row r="600">
      <c r="A600" s="190" t="n">
        <v>46077</v>
      </c>
      <c r="B600" s="190" t="n">
        <v>46076</v>
      </c>
      <c r="C600" s="125" t="inlineStr">
        <is>
          <t>D-6343</t>
        </is>
      </c>
      <c r="D600" s="126" t="inlineStr">
        <is>
          <t>ZIMATEX</t>
        </is>
      </c>
      <c r="E600" s="125" t="n">
        <v>3207254</v>
      </c>
      <c r="F600" s="126" t="inlineStr">
        <is>
          <t>HOT CORAL</t>
        </is>
      </c>
      <c r="G600" s="126" t="inlineStr">
        <is>
          <t>TINTORERIA</t>
        </is>
      </c>
      <c r="H600" s="129" t="inlineStr">
        <is>
          <t>TINTORERÍA</t>
        </is>
      </c>
      <c r="I600" s="126" t="inlineStr">
        <is>
          <t>INTERLOCK</t>
        </is>
      </c>
      <c r="J600" s="129" t="inlineStr">
        <is>
          <t>TONO FUERA DE ESTÁNDAR</t>
        </is>
      </c>
      <c r="K600" s="126" t="inlineStr">
        <is>
          <t>ANALISTA DE COLOR</t>
        </is>
      </c>
      <c r="L600" s="125" t="inlineStr">
        <is>
          <t>NOCHE</t>
        </is>
      </c>
      <c r="M600" s="126" t="n">
        <v>19</v>
      </c>
      <c r="N600" s="113" t="inlineStr">
        <is>
          <t>RECHAZADO</t>
        </is>
      </c>
      <c r="O600" s="126" t="inlineStr">
        <is>
          <t>REPROCESAR TINTORERIA</t>
        </is>
      </c>
    </row>
    <row r="601">
      <c r="A601" s="191" t="n">
        <v>46077</v>
      </c>
      <c r="B601" s="191" t="n">
        <v>46076</v>
      </c>
      <c r="C601" s="118" t="inlineStr">
        <is>
          <t>F-7941</t>
        </is>
      </c>
      <c r="D601" s="117" t="inlineStr">
        <is>
          <t>IML</t>
        </is>
      </c>
      <c r="E601" s="118" t="n">
        <v>1138692</v>
      </c>
      <c r="F601" s="117" t="inlineStr">
        <is>
          <t>SO ORANGE</t>
        </is>
      </c>
      <c r="G601" s="117" t="inlineStr">
        <is>
          <t>TINTORERIA</t>
        </is>
      </c>
      <c r="H601" s="117" t="inlineStr">
        <is>
          <t>TINTORERÍA</t>
        </is>
      </c>
      <c r="I601" s="117" t="inlineStr">
        <is>
          <t>RIB</t>
        </is>
      </c>
      <c r="J601" s="117" t="inlineStr">
        <is>
          <t>TONO FUERA DE ESTÁNDAR</t>
        </is>
      </c>
      <c r="K601" s="117" t="inlineStr">
        <is>
          <t>ANALISTA DE COLOR</t>
        </is>
      </c>
      <c r="L601" s="118" t="inlineStr">
        <is>
          <t>NOCHE</t>
        </is>
      </c>
      <c r="M601" s="117" t="n">
        <v>50</v>
      </c>
      <c r="N601" s="119" t="inlineStr">
        <is>
          <t>RECHAZADO</t>
        </is>
      </c>
      <c r="O601" s="117" t="inlineStr">
        <is>
          <t>REPROCESAR TINTORERIA</t>
        </is>
      </c>
    </row>
    <row r="602">
      <c r="A602" s="190" t="n">
        <v>46077</v>
      </c>
      <c r="B602" s="190" t="n">
        <v>46076</v>
      </c>
      <c r="C602" s="125" t="inlineStr">
        <is>
          <t>F-7941</t>
        </is>
      </c>
      <c r="D602" s="126" t="inlineStr">
        <is>
          <t>IML</t>
        </is>
      </c>
      <c r="E602" s="125" t="n">
        <v>1138692</v>
      </c>
      <c r="F602" s="126" t="inlineStr">
        <is>
          <t>SO ORANGE</t>
        </is>
      </c>
      <c r="G602" s="126" t="inlineStr">
        <is>
          <t>ACABADOS</t>
        </is>
      </c>
      <c r="H602" s="129" t="inlineStr">
        <is>
          <t>TINTORERÍA</t>
        </is>
      </c>
      <c r="I602" s="126" t="inlineStr">
        <is>
          <t>JERSEY</t>
        </is>
      </c>
      <c r="J602" s="129" t="inlineStr">
        <is>
          <t xml:space="preserve">COLOR DISPAREJO </t>
        </is>
      </c>
      <c r="K602" s="126" t="inlineStr">
        <is>
          <t>INSPECCION</t>
        </is>
      </c>
      <c r="L602" s="125" t="inlineStr">
        <is>
          <t>NOCHE</t>
        </is>
      </c>
      <c r="M602" s="126" t="n">
        <v>701.54</v>
      </c>
      <c r="N602" s="113" t="inlineStr">
        <is>
          <t>RECHAZADO</t>
        </is>
      </c>
      <c r="O602" s="126" t="inlineStr">
        <is>
          <t>REPROCESAR TINTORERIA</t>
        </is>
      </c>
    </row>
    <row r="603">
      <c r="A603" s="191" t="n">
        <v>46077</v>
      </c>
      <c r="B603" s="191" t="n">
        <v>46076</v>
      </c>
      <c r="C603" s="118" t="inlineStr">
        <is>
          <t>D-6727</t>
        </is>
      </c>
      <c r="D603" s="117" t="inlineStr">
        <is>
          <t>KANTEX</t>
        </is>
      </c>
      <c r="E603" s="118" t="inlineStr">
        <is>
          <t>3208119/20</t>
        </is>
      </c>
      <c r="F603" s="117" t="inlineStr">
        <is>
          <t>ACTIVE BLUE</t>
        </is>
      </c>
      <c r="G603" s="117" t="inlineStr">
        <is>
          <t>EMPAQUE</t>
        </is>
      </c>
      <c r="H603" s="111" t="inlineStr">
        <is>
          <t>TEJIDO</t>
        </is>
      </c>
      <c r="I603" s="117" t="inlineStr">
        <is>
          <t>INTERLOCK</t>
        </is>
      </c>
      <c r="J603" s="117" t="inlineStr">
        <is>
          <t>BARRADO</t>
        </is>
      </c>
      <c r="K603" s="117" t="inlineStr">
        <is>
          <t>INSPECCION</t>
        </is>
      </c>
      <c r="L603" s="118" t="inlineStr">
        <is>
          <t>NOCHE</t>
        </is>
      </c>
      <c r="M603" s="117" t="n">
        <v>72.68000000000001</v>
      </c>
      <c r="N603" s="119" t="inlineStr">
        <is>
          <t>APROBADO A LA 2DA</t>
        </is>
      </c>
      <c r="O603" s="117" t="n"/>
    </row>
    <row r="604">
      <c r="A604" s="190" t="n">
        <v>46077</v>
      </c>
      <c r="B604" s="190" t="n">
        <v>46076</v>
      </c>
      <c r="C604" s="125" t="inlineStr">
        <is>
          <t>D-6727</t>
        </is>
      </c>
      <c r="D604" s="126" t="inlineStr">
        <is>
          <t>KANTEX</t>
        </is>
      </c>
      <c r="E604" s="125" t="inlineStr">
        <is>
          <t>3208119/20</t>
        </is>
      </c>
      <c r="F604" s="126" t="inlineStr">
        <is>
          <t>ACTIVE BLUE</t>
        </is>
      </c>
      <c r="G604" s="126" t="inlineStr">
        <is>
          <t>EMPAQUE</t>
        </is>
      </c>
      <c r="H604" s="129" t="inlineStr">
        <is>
          <t>TINTORERÍA</t>
        </is>
      </c>
      <c r="I604" s="126" t="inlineStr">
        <is>
          <t>INTERLOCK</t>
        </is>
      </c>
      <c r="J604" s="126" t="inlineStr">
        <is>
          <t>QUIEBRES</t>
        </is>
      </c>
      <c r="K604" s="126" t="inlineStr">
        <is>
          <t>INSPECCION</t>
        </is>
      </c>
      <c r="L604" s="125" t="inlineStr">
        <is>
          <t>NOCHE</t>
        </is>
      </c>
      <c r="M604" s="126" t="n">
        <v>0</v>
      </c>
      <c r="N604" s="128" t="inlineStr">
        <is>
          <t>APROBADO A LA 2DA</t>
        </is>
      </c>
      <c r="O604" s="126" t="n"/>
    </row>
    <row r="605">
      <c r="A605" s="191" t="n">
        <v>46077</v>
      </c>
      <c r="B605" s="191" t="n">
        <v>46076</v>
      </c>
      <c r="C605" s="118" t="inlineStr">
        <is>
          <t>D-6757</t>
        </is>
      </c>
      <c r="D605" s="117" t="inlineStr">
        <is>
          <t>INTRADECO</t>
        </is>
      </c>
      <c r="E605" s="118" t="inlineStr">
        <is>
          <t>1137650/51/52</t>
        </is>
      </c>
      <c r="F605" s="117" t="inlineStr">
        <is>
          <t>BLACK (CAVIAR)</t>
        </is>
      </c>
      <c r="G605" s="117" t="inlineStr">
        <is>
          <t>EMPAQUE</t>
        </is>
      </c>
      <c r="H605" s="117" t="inlineStr">
        <is>
          <t>TEJIDO</t>
        </is>
      </c>
      <c r="I605" s="117" t="inlineStr">
        <is>
          <t>PINTEC</t>
        </is>
      </c>
      <c r="J605" s="117" t="inlineStr">
        <is>
          <t>DESFILAMENTACION</t>
        </is>
      </c>
      <c r="K605" s="117" t="inlineStr">
        <is>
          <t>INSPECCION</t>
        </is>
      </c>
      <c r="L605" s="118" t="inlineStr">
        <is>
          <t>NOCHE</t>
        </is>
      </c>
      <c r="M605" s="117" t="n">
        <v>0</v>
      </c>
      <c r="N605" s="113" t="inlineStr">
        <is>
          <t>APROBADO</t>
        </is>
      </c>
      <c r="O605" s="117" t="inlineStr">
        <is>
          <t>EN LA ORILLA/INFORMAR AL CLIENTE</t>
        </is>
      </c>
    </row>
    <row r="606">
      <c r="A606" s="190" t="n">
        <v>46077</v>
      </c>
      <c r="B606" s="190" t="n">
        <v>46076</v>
      </c>
      <c r="C606" s="125" t="inlineStr">
        <is>
          <t>D-6722</t>
        </is>
      </c>
      <c r="D606" s="126" t="inlineStr">
        <is>
          <t>INTRADECO</t>
        </is>
      </c>
      <c r="E606" s="125" t="n">
        <v>1138658</v>
      </c>
      <c r="F606" s="126" t="inlineStr">
        <is>
          <t>RICH BLACK</t>
        </is>
      </c>
      <c r="G606" s="126" t="inlineStr">
        <is>
          <t>EMPAQUE</t>
        </is>
      </c>
      <c r="H606" s="126" t="inlineStr">
        <is>
          <t>ACABADOS</t>
        </is>
      </c>
      <c r="I606" s="126" t="inlineStr">
        <is>
          <t>PINTEC</t>
        </is>
      </c>
      <c r="J606" s="126" t="inlineStr">
        <is>
          <t>PARON DE RAMA</t>
        </is>
      </c>
      <c r="K606" s="126" t="inlineStr">
        <is>
          <t>INSPECCION</t>
        </is>
      </c>
      <c r="L606" s="125" t="inlineStr">
        <is>
          <t>NOCHE</t>
        </is>
      </c>
      <c r="M606" s="126" t="n">
        <v>10.18</v>
      </c>
      <c r="N606" s="113" t="inlineStr">
        <is>
          <t>RECHAZADO</t>
        </is>
      </c>
      <c r="O606" s="126" t="inlineStr">
        <is>
          <t>ENVIAR A LOCAL</t>
        </is>
      </c>
    </row>
    <row r="607">
      <c r="A607" s="191" t="n">
        <v>46077</v>
      </c>
      <c r="B607" s="191" t="n">
        <v>46076</v>
      </c>
      <c r="C607" s="118" t="inlineStr">
        <is>
          <t>D-6722</t>
        </is>
      </c>
      <c r="D607" s="117" t="inlineStr">
        <is>
          <t>INTRADECO</t>
        </is>
      </c>
      <c r="E607" s="118" t="n">
        <v>1138674</v>
      </c>
      <c r="F607" s="117" t="inlineStr">
        <is>
          <t>RICH BLACK</t>
        </is>
      </c>
      <c r="G607" s="117" t="inlineStr">
        <is>
          <t>EMPAQUE</t>
        </is>
      </c>
      <c r="H607" s="111" t="inlineStr">
        <is>
          <t>TEJIDO</t>
        </is>
      </c>
      <c r="I607" s="117" t="inlineStr">
        <is>
          <t>PINTEC</t>
        </is>
      </c>
      <c r="J607" s="117" t="inlineStr">
        <is>
          <t>BARRADO</t>
        </is>
      </c>
      <c r="K607" s="117" t="inlineStr">
        <is>
          <t>INSPECCION</t>
        </is>
      </c>
      <c r="L607" s="118" t="inlineStr">
        <is>
          <t>NOCHE</t>
        </is>
      </c>
      <c r="M607" s="117" t="n">
        <v>197.92</v>
      </c>
      <c r="N607" s="113" t="inlineStr">
        <is>
          <t>APROBADO</t>
        </is>
      </c>
      <c r="O607" s="117" t="n"/>
    </row>
    <row r="608">
      <c r="A608" s="190" t="n">
        <v>46077</v>
      </c>
      <c r="B608" s="190" t="n">
        <v>46076</v>
      </c>
      <c r="C608" s="125" t="inlineStr">
        <is>
          <t>D-6756</t>
        </is>
      </c>
      <c r="D608" s="126" t="inlineStr">
        <is>
          <t>INTRADECO</t>
        </is>
      </c>
      <c r="E608" s="125" t="n">
        <v>1138176</v>
      </c>
      <c r="F608" s="126" t="inlineStr">
        <is>
          <t>NAVY (ESTATE BLUE)</t>
        </is>
      </c>
      <c r="G608" s="126" t="inlineStr">
        <is>
          <t>EMPAQUE</t>
        </is>
      </c>
      <c r="H608" s="117" t="inlineStr">
        <is>
          <t>TEJIDO</t>
        </is>
      </c>
      <c r="I608" s="126" t="inlineStr">
        <is>
          <t>PINTEC</t>
        </is>
      </c>
      <c r="J608" s="126" t="inlineStr">
        <is>
          <t>JALONES</t>
        </is>
      </c>
      <c r="K608" s="126" t="inlineStr">
        <is>
          <t>INSPECCION</t>
        </is>
      </c>
      <c r="L608" s="125" t="inlineStr">
        <is>
          <t>NOCHE</t>
        </is>
      </c>
      <c r="M608" s="126" t="n">
        <v>3.46</v>
      </c>
      <c r="N608" s="113" t="inlineStr">
        <is>
          <t>RECHAZADO</t>
        </is>
      </c>
      <c r="O608" s="126" t="inlineStr">
        <is>
          <t>ENVIAR A LOCAL</t>
        </is>
      </c>
    </row>
    <row r="609">
      <c r="A609" s="191" t="n">
        <v>46077</v>
      </c>
      <c r="B609" s="191" t="n">
        <v>46076</v>
      </c>
      <c r="C609" s="118" t="inlineStr">
        <is>
          <t>D-6744</t>
        </is>
      </c>
      <c r="D609" s="117" t="inlineStr">
        <is>
          <t>SANMAR</t>
        </is>
      </c>
      <c r="E609" s="118" t="n">
        <v>1138180</v>
      </c>
      <c r="F609" s="117" t="inlineStr">
        <is>
          <t>SILVER</t>
        </is>
      </c>
      <c r="G609" s="117" t="inlineStr">
        <is>
          <t>EMPAQUE</t>
        </is>
      </c>
      <c r="H609" s="111" t="inlineStr">
        <is>
          <t>TEJIDO</t>
        </is>
      </c>
      <c r="I609" s="117" t="inlineStr">
        <is>
          <t>INTERLOCK</t>
        </is>
      </c>
      <c r="J609" s="117" t="inlineStr">
        <is>
          <t>LINEA DE AGUJA</t>
        </is>
      </c>
      <c r="K609" s="117" t="inlineStr">
        <is>
          <t>INSPECCION</t>
        </is>
      </c>
      <c r="L609" s="118" t="inlineStr">
        <is>
          <t>NOCHE</t>
        </is>
      </c>
      <c r="M609" s="117" t="n">
        <v>5.2</v>
      </c>
      <c r="N609" s="119" t="inlineStr">
        <is>
          <t>RECHAZADO</t>
        </is>
      </c>
      <c r="O609" s="117" t="inlineStr">
        <is>
          <t>DEVOLVER A KNIT</t>
        </is>
      </c>
    </row>
    <row r="610">
      <c r="A610" s="190" t="n">
        <v>46077</v>
      </c>
      <c r="B610" s="190" t="n">
        <v>46076</v>
      </c>
      <c r="C610" s="125" t="inlineStr">
        <is>
          <t>F-8000</t>
        </is>
      </c>
      <c r="D610" s="126" t="inlineStr">
        <is>
          <t>IML</t>
        </is>
      </c>
      <c r="E610" s="125" t="n">
        <v>1138634</v>
      </c>
      <c r="F610" s="126" t="inlineStr">
        <is>
          <t>COCONUT MILK</t>
        </is>
      </c>
      <c r="G610" s="126" t="inlineStr">
        <is>
          <t>EMPAQUE</t>
        </is>
      </c>
      <c r="H610" s="126" t="inlineStr">
        <is>
          <t>ACABADOS</t>
        </is>
      </c>
      <c r="I610" s="126" t="inlineStr">
        <is>
          <t>JERSEY</t>
        </is>
      </c>
      <c r="J610" s="129" t="inlineStr">
        <is>
          <t>MANCHA DE SUCIEDAD</t>
        </is>
      </c>
      <c r="K610" s="126" t="inlineStr">
        <is>
          <t>INSPECCION</t>
        </is>
      </c>
      <c r="L610" s="125" t="inlineStr">
        <is>
          <t>NOCHE</t>
        </is>
      </c>
      <c r="M610" s="126" t="n">
        <v>23.4</v>
      </c>
      <c r="N610" s="113" t="inlineStr">
        <is>
          <t>RECHAZADO</t>
        </is>
      </c>
      <c r="O610" s="126" t="inlineStr">
        <is>
          <t>REPROCESAR TINTORERIA</t>
        </is>
      </c>
    </row>
    <row r="611">
      <c r="A611" s="191" t="n">
        <v>46077</v>
      </c>
      <c r="B611" s="191" t="n">
        <v>46076</v>
      </c>
      <c r="C611" s="118" t="inlineStr">
        <is>
          <t>D-6713</t>
        </is>
      </c>
      <c r="D611" s="117" t="inlineStr">
        <is>
          <t>INTRADECO</t>
        </is>
      </c>
      <c r="E611" s="118" t="n">
        <v>1138194</v>
      </c>
      <c r="F611" s="117" t="inlineStr">
        <is>
          <t>METEORITE</t>
        </is>
      </c>
      <c r="G611" s="117" t="inlineStr">
        <is>
          <t>EMPAQUE</t>
        </is>
      </c>
      <c r="H611" s="117" t="inlineStr">
        <is>
          <t>ACABADOS</t>
        </is>
      </c>
      <c r="I611" s="117" t="inlineStr">
        <is>
          <t>RASHELL</t>
        </is>
      </c>
      <c r="J611" s="117" t="inlineStr">
        <is>
          <t>PARON DE RAMA</t>
        </is>
      </c>
      <c r="K611" s="117" t="inlineStr">
        <is>
          <t>INSPECCION</t>
        </is>
      </c>
      <c r="L611" s="118" t="inlineStr">
        <is>
          <t>NOCHE</t>
        </is>
      </c>
      <c r="M611" s="117" t="n">
        <v>15.4</v>
      </c>
      <c r="N611" s="119" t="inlineStr">
        <is>
          <t>RECHAZADO</t>
        </is>
      </c>
      <c r="O611" s="117" t="inlineStr">
        <is>
          <t>ENVIAR A LOCAL</t>
        </is>
      </c>
    </row>
    <row r="612">
      <c r="A612" s="190" t="n">
        <v>46077</v>
      </c>
      <c r="B612" s="190" t="n">
        <v>46077</v>
      </c>
      <c r="C612" s="125" t="inlineStr">
        <is>
          <t>D-6727</t>
        </is>
      </c>
      <c r="D612" s="126" t="inlineStr">
        <is>
          <t>KANTEX</t>
        </is>
      </c>
      <c r="E612" s="125" t="n">
        <v>3208119</v>
      </c>
      <c r="F612" s="126" t="inlineStr">
        <is>
          <t>ACTIVE BLUE</t>
        </is>
      </c>
      <c r="G612" s="126" t="inlineStr">
        <is>
          <t>EMPAQUE</t>
        </is>
      </c>
      <c r="H612" s="126" t="inlineStr">
        <is>
          <t>TEJIDO</t>
        </is>
      </c>
      <c r="I612" s="126" t="inlineStr">
        <is>
          <t>INTERLOCK</t>
        </is>
      </c>
      <c r="J612" s="126" t="inlineStr">
        <is>
          <t xml:space="preserve">CAMBIO DE MATERIA </t>
        </is>
      </c>
      <c r="K612" s="126" t="inlineStr">
        <is>
          <t>ANALISTA DE COLOR</t>
        </is>
      </c>
      <c r="L612" s="125" t="inlineStr">
        <is>
          <t>DIA</t>
        </is>
      </c>
      <c r="M612" s="126" t="n">
        <v>25</v>
      </c>
      <c r="N612" s="128" t="inlineStr">
        <is>
          <t>APROBADO A LA 2DA</t>
        </is>
      </c>
      <c r="O612" s="126" t="n"/>
    </row>
    <row r="613">
      <c r="A613" s="191" t="n">
        <v>46077</v>
      </c>
      <c r="B613" s="191" t="n">
        <v>46077</v>
      </c>
      <c r="C613" s="118" t="inlineStr">
        <is>
          <t>F-7951</t>
        </is>
      </c>
      <c r="D613" s="117" t="inlineStr">
        <is>
          <t>OUTERSTUFF</t>
        </is>
      </c>
      <c r="E613" s="118" t="n">
        <v>1137893</v>
      </c>
      <c r="F613" s="117" t="inlineStr">
        <is>
          <t>BLACK</t>
        </is>
      </c>
      <c r="G613" s="117" t="inlineStr">
        <is>
          <t>EMPAQUE</t>
        </is>
      </c>
      <c r="H613" s="111" t="inlineStr">
        <is>
          <t>TEJIDO</t>
        </is>
      </c>
      <c r="I613" s="117" t="inlineStr">
        <is>
          <t>JERSEY</t>
        </is>
      </c>
      <c r="J613" s="117" t="inlineStr">
        <is>
          <t>PIQUETES</t>
        </is>
      </c>
      <c r="K613" s="117" t="inlineStr">
        <is>
          <t>INSPECCION</t>
        </is>
      </c>
      <c r="L613" s="118" t="inlineStr">
        <is>
          <t>DIA</t>
        </is>
      </c>
      <c r="M613" s="117" t="n">
        <v>190</v>
      </c>
      <c r="N613" s="119" t="inlineStr">
        <is>
          <t>RECHAZADO</t>
        </is>
      </c>
      <c r="O613" s="117" t="inlineStr">
        <is>
          <t>DEVOLVER A KNIT</t>
        </is>
      </c>
    </row>
    <row r="614">
      <c r="A614" s="190" t="n">
        <v>46077</v>
      </c>
      <c r="B614" s="190" t="n">
        <v>46077</v>
      </c>
      <c r="C614" s="125" t="inlineStr">
        <is>
          <t>F-7951</t>
        </is>
      </c>
      <c r="D614" s="126" t="inlineStr">
        <is>
          <t>OUTERSTUFF</t>
        </is>
      </c>
      <c r="E614" s="125" t="n">
        <v>1137893</v>
      </c>
      <c r="F614" s="126" t="inlineStr">
        <is>
          <t>BLACK</t>
        </is>
      </c>
      <c r="G614" s="126" t="inlineStr">
        <is>
          <t>EMPAQUE</t>
        </is>
      </c>
      <c r="H614" s="129" t="inlineStr">
        <is>
          <t>TINTORERÍA</t>
        </is>
      </c>
      <c r="I614" s="126" t="inlineStr">
        <is>
          <t>JERSEY</t>
        </is>
      </c>
      <c r="J614" s="126" t="inlineStr">
        <is>
          <t>MANCHAS BLANCAS</t>
        </is>
      </c>
      <c r="K614" s="126" t="inlineStr">
        <is>
          <t>INSPECCION</t>
        </is>
      </c>
      <c r="L614" s="125" t="inlineStr">
        <is>
          <t>DIA</t>
        </is>
      </c>
      <c r="M614" s="126" t="n">
        <v>42.64</v>
      </c>
      <c r="N614" s="113" t="inlineStr">
        <is>
          <t>RECHAZADO</t>
        </is>
      </c>
      <c r="O614" s="126" t="inlineStr">
        <is>
          <t>REPROCESAR TINTORERIA</t>
        </is>
      </c>
    </row>
    <row r="615">
      <c r="A615" s="191" t="n">
        <v>46078</v>
      </c>
      <c r="B615" s="191" t="n">
        <v>46077</v>
      </c>
      <c r="C615" s="118" t="inlineStr">
        <is>
          <t>D-6713</t>
        </is>
      </c>
      <c r="D615" s="117" t="inlineStr">
        <is>
          <t>INTRADECO</t>
        </is>
      </c>
      <c r="E615" s="118" t="n">
        <v>1138740</v>
      </c>
      <c r="F615" s="117" t="inlineStr">
        <is>
          <t>METEORITE</t>
        </is>
      </c>
      <c r="G615" s="117" t="inlineStr">
        <is>
          <t>ACABADOS</t>
        </is>
      </c>
      <c r="H615" s="117" t="inlineStr">
        <is>
          <t>TINTORERÍA</t>
        </is>
      </c>
      <c r="I615" s="117" t="inlineStr">
        <is>
          <t>RASHELL</t>
        </is>
      </c>
      <c r="J615" s="117" t="inlineStr">
        <is>
          <t>TONO FUERA DE ESTÁNDAR</t>
        </is>
      </c>
      <c r="K615" s="117" t="inlineStr">
        <is>
          <t>ANALISTA DE COLOR</t>
        </is>
      </c>
      <c r="L615" s="118" t="inlineStr">
        <is>
          <t>DIA</t>
        </is>
      </c>
      <c r="M615" s="117" t="n">
        <v>452</v>
      </c>
      <c r="N615" s="119" t="inlineStr">
        <is>
          <t>RECHAZADO</t>
        </is>
      </c>
      <c r="O615" s="117" t="n"/>
    </row>
    <row r="616">
      <c r="A616" s="190" t="n">
        <v>46078</v>
      </c>
      <c r="B616" s="190" t="n">
        <v>46077</v>
      </c>
      <c r="C616" s="125" t="inlineStr">
        <is>
          <t>D-6699</t>
        </is>
      </c>
      <c r="D616" s="126" t="inlineStr">
        <is>
          <t>KANTEX</t>
        </is>
      </c>
      <c r="E616" s="125" t="n">
        <v>3208266</v>
      </c>
      <c r="F616" s="126" t="inlineStr">
        <is>
          <t>FRAGANT LILAC / LIGHT LILAC</t>
        </is>
      </c>
      <c r="G616" s="126" t="inlineStr">
        <is>
          <t>TINTORERIA</t>
        </is>
      </c>
      <c r="H616" s="129" t="inlineStr">
        <is>
          <t>TINTORERÍA</t>
        </is>
      </c>
      <c r="I616" s="129" t="inlineStr">
        <is>
          <t>JERSEY SPANDEX</t>
        </is>
      </c>
      <c r="J616" s="129" t="inlineStr">
        <is>
          <t>TONO FUERA DE ESTÁNDAR</t>
        </is>
      </c>
      <c r="K616" s="126" t="inlineStr">
        <is>
          <t>ANALISTA DE COLOR</t>
        </is>
      </c>
      <c r="L616" s="125" t="inlineStr">
        <is>
          <t>DIA</t>
        </is>
      </c>
      <c r="M616" s="126" t="n">
        <v>19</v>
      </c>
      <c r="N616" s="113" t="inlineStr">
        <is>
          <t>RECHAZADO</t>
        </is>
      </c>
      <c r="O616" s="126" t="n"/>
    </row>
    <row r="617">
      <c r="A617" s="191" t="n">
        <v>46078</v>
      </c>
      <c r="B617" s="191" t="n">
        <v>46077</v>
      </c>
      <c r="C617" s="118" t="inlineStr">
        <is>
          <t>F-7941</t>
        </is>
      </c>
      <c r="D617" s="117" t="inlineStr">
        <is>
          <t>IML</t>
        </is>
      </c>
      <c r="E617" s="118" t="n">
        <v>1138698</v>
      </c>
      <c r="F617" s="117" t="inlineStr">
        <is>
          <t>BUTTON BLUE</t>
        </is>
      </c>
      <c r="G617" s="117" t="inlineStr">
        <is>
          <t>EMPAQUE</t>
        </is>
      </c>
      <c r="H617" s="111" t="inlineStr">
        <is>
          <t>TEJIDO</t>
        </is>
      </c>
      <c r="I617" s="117" t="inlineStr">
        <is>
          <t>JERSEY</t>
        </is>
      </c>
      <c r="J617" s="117" t="inlineStr">
        <is>
          <t>LINEA DE AGUJA</t>
        </is>
      </c>
      <c r="K617" s="117" t="inlineStr">
        <is>
          <t>INSPECCION</t>
        </is>
      </c>
      <c r="L617" s="118" t="inlineStr">
        <is>
          <t>DIA</t>
        </is>
      </c>
      <c r="M617" s="117" t="n">
        <v>643.9</v>
      </c>
      <c r="N617" s="113" t="inlineStr">
        <is>
          <t>APROBADO</t>
        </is>
      </c>
      <c r="O617" s="117" t="n"/>
    </row>
    <row r="618">
      <c r="A618" s="190" t="n">
        <v>46078</v>
      </c>
      <c r="B618" s="190" t="n">
        <v>46077</v>
      </c>
      <c r="C618" s="125" t="inlineStr">
        <is>
          <t>D-6744</t>
        </is>
      </c>
      <c r="D618" s="126" t="inlineStr">
        <is>
          <t>SANMAR</t>
        </is>
      </c>
      <c r="E618" s="125" t="n">
        <v>1138495</v>
      </c>
      <c r="F618" s="126" t="inlineStr">
        <is>
          <t>RED</t>
        </is>
      </c>
      <c r="G618" s="126" t="inlineStr">
        <is>
          <t>EMPAQUE</t>
        </is>
      </c>
      <c r="H618" s="126" t="inlineStr">
        <is>
          <t>TEJIDO</t>
        </is>
      </c>
      <c r="I618" s="126" t="inlineStr">
        <is>
          <t>INTERLOCK</t>
        </is>
      </c>
      <c r="J618" s="126" t="inlineStr">
        <is>
          <t>JALONES</t>
        </is>
      </c>
      <c r="K618" s="126" t="inlineStr">
        <is>
          <t>INSPECCION</t>
        </is>
      </c>
      <c r="L618" s="125" t="inlineStr">
        <is>
          <t>DIA</t>
        </is>
      </c>
      <c r="M618" s="126" t="n">
        <v>268.14</v>
      </c>
      <c r="N618" s="113" t="inlineStr">
        <is>
          <t>RECHAZADO</t>
        </is>
      </c>
      <c r="O618" s="126" t="n"/>
    </row>
    <row r="619">
      <c r="A619" s="191" t="n">
        <v>46078</v>
      </c>
      <c r="B619" s="191" t="n">
        <v>46077</v>
      </c>
      <c r="C619" s="118" t="inlineStr">
        <is>
          <t>D-6744</t>
        </is>
      </c>
      <c r="D619" s="117" t="inlineStr">
        <is>
          <t>SANMAR</t>
        </is>
      </c>
      <c r="E619" s="118" t="n">
        <v>1138495</v>
      </c>
      <c r="F619" s="117" t="inlineStr">
        <is>
          <t>RED</t>
        </is>
      </c>
      <c r="G619" s="117" t="inlineStr">
        <is>
          <t>EMPAQUE</t>
        </is>
      </c>
      <c r="H619" s="111" t="inlineStr">
        <is>
          <t>TEJIDO</t>
        </is>
      </c>
      <c r="I619" s="117" t="inlineStr">
        <is>
          <t>INTERLOCK</t>
        </is>
      </c>
      <c r="J619" s="126" t="inlineStr">
        <is>
          <t>MALLA</t>
        </is>
      </c>
      <c r="K619" s="117" t="inlineStr">
        <is>
          <t>INSPECCION</t>
        </is>
      </c>
      <c r="L619" s="118" t="inlineStr">
        <is>
          <t>DIA</t>
        </is>
      </c>
      <c r="M619" s="117" t="n">
        <v>7.6</v>
      </c>
      <c r="N619" s="119" t="inlineStr">
        <is>
          <t>RECHAZADO</t>
        </is>
      </c>
      <c r="O619" s="117" t="n"/>
    </row>
    <row r="620">
      <c r="A620" s="190" t="n">
        <v>46078</v>
      </c>
      <c r="B620" s="190" t="n">
        <v>46077</v>
      </c>
      <c r="C620" s="125" t="inlineStr">
        <is>
          <t>D-6730</t>
        </is>
      </c>
      <c r="D620" s="126" t="inlineStr">
        <is>
          <t>KANTEX</t>
        </is>
      </c>
      <c r="E620" s="125" t="n">
        <v>3208099</v>
      </c>
      <c r="F620" s="126" t="inlineStr">
        <is>
          <t>WHITE</t>
        </is>
      </c>
      <c r="G620" s="126" t="inlineStr">
        <is>
          <t>EMPAQUE</t>
        </is>
      </c>
      <c r="H620" s="126" t="inlineStr">
        <is>
          <t>TEJIDO</t>
        </is>
      </c>
      <c r="I620" s="129" t="inlineStr">
        <is>
          <t>JERSEY SPANDEX</t>
        </is>
      </c>
      <c r="J620" s="126" t="inlineStr">
        <is>
          <t>QUIEBRES</t>
        </is>
      </c>
      <c r="K620" s="126" t="inlineStr">
        <is>
          <t>INSPECCION</t>
        </is>
      </c>
      <c r="L620" s="125" t="inlineStr">
        <is>
          <t>DIA</t>
        </is>
      </c>
      <c r="M620" s="126" t="n">
        <v>19.72</v>
      </c>
      <c r="N620" s="113" t="inlineStr">
        <is>
          <t>RECHAZADO</t>
        </is>
      </c>
      <c r="O620" s="126" t="n"/>
    </row>
    <row r="621">
      <c r="A621" s="191" t="n">
        <v>46078</v>
      </c>
      <c r="B621" s="191" t="n">
        <v>46077</v>
      </c>
      <c r="C621" s="118" t="inlineStr">
        <is>
          <t>D-6744</t>
        </is>
      </c>
      <c r="D621" s="117" t="inlineStr">
        <is>
          <t>SANMAR</t>
        </is>
      </c>
      <c r="E621" s="118" t="n">
        <v>1138493</v>
      </c>
      <c r="F621" s="117" t="inlineStr">
        <is>
          <t>RED</t>
        </is>
      </c>
      <c r="G621" s="117" t="inlineStr">
        <is>
          <t>EMPAQUE</t>
        </is>
      </c>
      <c r="H621" s="111" t="inlineStr">
        <is>
          <t>TEJIDO</t>
        </is>
      </c>
      <c r="I621" s="117" t="inlineStr">
        <is>
          <t>INTERLOCK</t>
        </is>
      </c>
      <c r="J621" s="117" t="inlineStr">
        <is>
          <t>BARRADO</t>
        </is>
      </c>
      <c r="K621" s="117" t="inlineStr">
        <is>
          <t>INSPECCION</t>
        </is>
      </c>
      <c r="L621" s="118" t="inlineStr">
        <is>
          <t>DIA</t>
        </is>
      </c>
      <c r="M621" s="117" t="n">
        <v>38.06</v>
      </c>
      <c r="N621" s="113" t="inlineStr">
        <is>
          <t>APROBADO</t>
        </is>
      </c>
      <c r="O621" s="117" t="n"/>
    </row>
    <row r="622">
      <c r="A622" s="190" t="n">
        <v>46078</v>
      </c>
      <c r="B622" s="190" t="n">
        <v>46077</v>
      </c>
      <c r="C622" s="125" t="inlineStr">
        <is>
          <t>F-7941</t>
        </is>
      </c>
      <c r="D622" s="126" t="inlineStr">
        <is>
          <t>IML</t>
        </is>
      </c>
      <c r="E622" s="125" t="n">
        <v>1138692</v>
      </c>
      <c r="F622" s="126" t="inlineStr">
        <is>
          <t>SO ORANGE</t>
        </is>
      </c>
      <c r="G622" s="126" t="inlineStr">
        <is>
          <t>EMPAQUE</t>
        </is>
      </c>
      <c r="H622" s="129" t="inlineStr">
        <is>
          <t>TINTORERÍA</t>
        </is>
      </c>
      <c r="I622" s="126" t="inlineStr">
        <is>
          <t>JERSEY</t>
        </is>
      </c>
      <c r="J622" s="129" t="inlineStr">
        <is>
          <t xml:space="preserve">COLOR DISPAREJO </t>
        </is>
      </c>
      <c r="K622" s="126" t="inlineStr">
        <is>
          <t>INSPECCION</t>
        </is>
      </c>
      <c r="L622" s="125" t="inlineStr">
        <is>
          <t>NOCHE</t>
        </is>
      </c>
      <c r="M622" s="126" t="n">
        <v>323.89</v>
      </c>
      <c r="N622" s="113" t="inlineStr">
        <is>
          <t>RECHAZADO</t>
        </is>
      </c>
      <c r="O622" s="126" t="n"/>
    </row>
    <row r="623">
      <c r="A623" s="191" t="n">
        <v>46078</v>
      </c>
      <c r="B623" s="191" t="n">
        <v>46077</v>
      </c>
      <c r="C623" s="118" t="inlineStr">
        <is>
          <t>F-7941</t>
        </is>
      </c>
      <c r="D623" s="117" t="inlineStr">
        <is>
          <t>IML</t>
        </is>
      </c>
      <c r="E623" s="118" t="n">
        <v>1138692</v>
      </c>
      <c r="F623" s="117" t="inlineStr">
        <is>
          <t>SO ORANGE</t>
        </is>
      </c>
      <c r="G623" s="117" t="inlineStr">
        <is>
          <t>EMPAQUE</t>
        </is>
      </c>
      <c r="H623" s="111" t="inlineStr">
        <is>
          <t>TEJIDO</t>
        </is>
      </c>
      <c r="I623" s="117" t="inlineStr">
        <is>
          <t>JERSEY</t>
        </is>
      </c>
      <c r="J623" s="126" t="inlineStr">
        <is>
          <t>MALLA</t>
        </is>
      </c>
      <c r="K623" s="117" t="inlineStr">
        <is>
          <t>INSPECCION</t>
        </is>
      </c>
      <c r="L623" s="118" t="inlineStr">
        <is>
          <t>NOCHE</t>
        </is>
      </c>
      <c r="M623" s="117" t="n">
        <v>36.5</v>
      </c>
      <c r="N623" s="119" t="inlineStr">
        <is>
          <t>RECHAZADO</t>
        </is>
      </c>
      <c r="O623" s="117" t="inlineStr">
        <is>
          <t>DEVOLVER A KNIT</t>
        </is>
      </c>
    </row>
    <row r="624">
      <c r="A624" s="190" t="n">
        <v>46078</v>
      </c>
      <c r="B624" s="190" t="n">
        <v>46077</v>
      </c>
      <c r="C624" s="125" t="inlineStr">
        <is>
          <t>F-7938</t>
        </is>
      </c>
      <c r="D624" s="126" t="inlineStr">
        <is>
          <t>IML</t>
        </is>
      </c>
      <c r="E624" s="125" t="n">
        <v>1137935</v>
      </c>
      <c r="F624" s="126" t="inlineStr">
        <is>
          <t>PFD</t>
        </is>
      </c>
      <c r="G624" s="126" t="inlineStr">
        <is>
          <t>EMPAQUE</t>
        </is>
      </c>
      <c r="H624" s="126" t="inlineStr">
        <is>
          <t>ACABADOS</t>
        </is>
      </c>
      <c r="I624" s="126" t="inlineStr">
        <is>
          <t>RIB</t>
        </is>
      </c>
      <c r="J624" s="129" t="inlineStr">
        <is>
          <t>MANCHA DE SUCIEDAD</t>
        </is>
      </c>
      <c r="K624" s="126" t="inlineStr">
        <is>
          <t>INSPECCION</t>
        </is>
      </c>
      <c r="L624" s="125" t="inlineStr">
        <is>
          <t>NOCHE</t>
        </is>
      </c>
      <c r="M624" s="126" t="n">
        <v>17.3</v>
      </c>
      <c r="N624" s="113" t="inlineStr">
        <is>
          <t>RECHAZADO</t>
        </is>
      </c>
      <c r="O624" s="126" t="inlineStr">
        <is>
          <t>REPROCESAR TINTORERIA</t>
        </is>
      </c>
    </row>
    <row r="625">
      <c r="A625" s="191" t="n">
        <v>46078</v>
      </c>
      <c r="B625" s="191" t="n">
        <v>46077</v>
      </c>
      <c r="C625" s="118" t="inlineStr">
        <is>
          <t>F-8001</t>
        </is>
      </c>
      <c r="D625" s="117" t="inlineStr">
        <is>
          <t>IML</t>
        </is>
      </c>
      <c r="E625" s="118" t="n">
        <v>1138635</v>
      </c>
      <c r="F625" s="117" t="inlineStr">
        <is>
          <t>PHANTOM</t>
        </is>
      </c>
      <c r="G625" s="117" t="inlineStr">
        <is>
          <t>EMPAQUE</t>
        </is>
      </c>
      <c r="H625" s="111" t="inlineStr">
        <is>
          <t>TEJIDO</t>
        </is>
      </c>
      <c r="I625" s="117" t="inlineStr">
        <is>
          <t>JERSEY</t>
        </is>
      </c>
      <c r="J625" s="117" t="inlineStr">
        <is>
          <t>BARRADO</t>
        </is>
      </c>
      <c r="K625" s="117" t="inlineStr">
        <is>
          <t>INSPECCION</t>
        </is>
      </c>
      <c r="L625" s="118" t="inlineStr">
        <is>
          <t>NOCHE</t>
        </is>
      </c>
      <c r="M625" s="117" t="n">
        <v>72.43000000000001</v>
      </c>
      <c r="N625" s="113" t="inlineStr">
        <is>
          <t>APROBADO</t>
        </is>
      </c>
      <c r="O625" s="117" t="n"/>
    </row>
    <row r="626">
      <c r="A626" s="190" t="n">
        <v>46078</v>
      </c>
      <c r="B626" s="190" t="n">
        <v>46077</v>
      </c>
      <c r="C626" s="125" t="inlineStr">
        <is>
          <t>D-6721</t>
        </is>
      </c>
      <c r="D626" s="126" t="inlineStr">
        <is>
          <t>INTRADECO</t>
        </is>
      </c>
      <c r="E626" s="125" t="n">
        <v>1138397</v>
      </c>
      <c r="F626" s="126" t="inlineStr">
        <is>
          <t>COLLEGIATE GREEN</t>
        </is>
      </c>
      <c r="G626" s="126" t="inlineStr">
        <is>
          <t>EMPAQUE</t>
        </is>
      </c>
      <c r="H626" s="117" t="inlineStr">
        <is>
          <t>TINTORERÍA</t>
        </is>
      </c>
      <c r="I626" s="126" t="inlineStr">
        <is>
          <t>PINTEC</t>
        </is>
      </c>
      <c r="J626" s="126" t="inlineStr">
        <is>
          <t>MANCHA DE COLORANTE</t>
        </is>
      </c>
      <c r="K626" s="126" t="inlineStr">
        <is>
          <t>INSPECCION</t>
        </is>
      </c>
      <c r="L626" s="125" t="inlineStr">
        <is>
          <t>NOCHE</t>
        </is>
      </c>
      <c r="M626" s="126" t="n">
        <v>250.79</v>
      </c>
      <c r="N626" s="113" t="inlineStr">
        <is>
          <t>RECHAZADO</t>
        </is>
      </c>
      <c r="O626" s="126" t="inlineStr">
        <is>
          <t>REPROCESAR TINTORERIA</t>
        </is>
      </c>
    </row>
    <row r="627">
      <c r="A627" s="191" t="n">
        <v>46078</v>
      </c>
      <c r="B627" s="191" t="n">
        <v>46077</v>
      </c>
      <c r="C627" s="118" t="inlineStr">
        <is>
          <t>D-6681</t>
        </is>
      </c>
      <c r="D627" s="117" t="inlineStr">
        <is>
          <t>INTRADECO</t>
        </is>
      </c>
      <c r="E627" s="118" t="inlineStr">
        <is>
          <t>1138513/323</t>
        </is>
      </c>
      <c r="F627" s="117" t="inlineStr">
        <is>
          <t>ARTIC WHITE</t>
        </is>
      </c>
      <c r="G627" s="117" t="inlineStr">
        <is>
          <t>EMPAQUE</t>
        </is>
      </c>
      <c r="H627" s="117" t="inlineStr">
        <is>
          <t>ACABADOS</t>
        </is>
      </c>
      <c r="I627" s="117" t="inlineStr">
        <is>
          <t>JERSEY</t>
        </is>
      </c>
      <c r="J627" s="117" t="inlineStr">
        <is>
          <t>SAFONES DE RAMA</t>
        </is>
      </c>
      <c r="K627" s="117" t="inlineStr">
        <is>
          <t>INSPECCION</t>
        </is>
      </c>
      <c r="L627" s="118" t="inlineStr">
        <is>
          <t>NOCHE</t>
        </is>
      </c>
      <c r="M627" s="117" t="n">
        <v>13.54</v>
      </c>
      <c r="N627" s="119" t="inlineStr">
        <is>
          <t>RECHAZADO</t>
        </is>
      </c>
      <c r="O627" s="117" t="inlineStr">
        <is>
          <t>LOCAL</t>
        </is>
      </c>
    </row>
    <row r="628">
      <c r="A628" s="190" t="n">
        <v>46078</v>
      </c>
      <c r="B628" s="190" t="n">
        <v>46077</v>
      </c>
      <c r="C628" s="125" t="inlineStr">
        <is>
          <t>D-6744</t>
        </is>
      </c>
      <c r="D628" s="126" t="inlineStr">
        <is>
          <t>SANMAR</t>
        </is>
      </c>
      <c r="E628" s="125" t="n">
        <v>1138647</v>
      </c>
      <c r="F628" s="126" t="inlineStr">
        <is>
          <t>NEON ORANGE</t>
        </is>
      </c>
      <c r="G628" s="126" t="inlineStr">
        <is>
          <t>EMPAQUE</t>
        </is>
      </c>
      <c r="H628" s="117" t="inlineStr">
        <is>
          <t>TINTORERÍA</t>
        </is>
      </c>
      <c r="I628" s="126" t="inlineStr">
        <is>
          <t>INTERLOCK</t>
        </is>
      </c>
      <c r="J628" s="126" t="inlineStr">
        <is>
          <t>MANCHA DE COLORANTE</t>
        </is>
      </c>
      <c r="K628" s="126" t="inlineStr">
        <is>
          <t>INSPECCION</t>
        </is>
      </c>
      <c r="L628" s="125" t="inlineStr">
        <is>
          <t>NOCHE</t>
        </is>
      </c>
      <c r="M628" s="126" t="n">
        <v>72.48</v>
      </c>
      <c r="N628" s="113" t="inlineStr">
        <is>
          <t>RECHAZADO</t>
        </is>
      </c>
      <c r="O628" s="126" t="inlineStr">
        <is>
          <t>REPROCESAR TINTORERIA</t>
        </is>
      </c>
    </row>
    <row r="629">
      <c r="A629" s="191" t="n">
        <v>46078</v>
      </c>
      <c r="B629" s="191" t="n">
        <v>46077</v>
      </c>
      <c r="C629" s="118" t="inlineStr">
        <is>
          <t>D-6744</t>
        </is>
      </c>
      <c r="D629" s="117" t="inlineStr">
        <is>
          <t>SANMAR</t>
        </is>
      </c>
      <c r="E629" s="118" t="n">
        <v>1138647</v>
      </c>
      <c r="F629" s="117" t="inlineStr">
        <is>
          <t>NEON ORANGE</t>
        </is>
      </c>
      <c r="G629" s="117" t="inlineStr">
        <is>
          <t>EMPAQUE</t>
        </is>
      </c>
      <c r="H629" s="117" t="inlineStr">
        <is>
          <t>ACABADOS</t>
        </is>
      </c>
      <c r="I629" s="117" t="inlineStr">
        <is>
          <t>INTERLOCK</t>
        </is>
      </c>
      <c r="J629" s="117" t="inlineStr">
        <is>
          <t>MANCHA DE SUCIEDAD</t>
        </is>
      </c>
      <c r="K629" s="117" t="inlineStr">
        <is>
          <t>INSPECCION</t>
        </is>
      </c>
      <c r="L629" s="118" t="inlineStr">
        <is>
          <t>NOCHE</t>
        </is>
      </c>
      <c r="M629" s="117" t="n">
        <v>6.3</v>
      </c>
      <c r="N629" s="119" t="inlineStr">
        <is>
          <t>RECHAZADO</t>
        </is>
      </c>
      <c r="O629" s="117" t="inlineStr">
        <is>
          <t>LOCAL</t>
        </is>
      </c>
    </row>
    <row r="630">
      <c r="A630" s="190" t="n">
        <v>46078</v>
      </c>
      <c r="B630" s="190" t="n">
        <v>46077</v>
      </c>
      <c r="C630" s="125" t="inlineStr">
        <is>
          <t>D-6744</t>
        </is>
      </c>
      <c r="D630" s="126" t="inlineStr">
        <is>
          <t>SANMAR</t>
        </is>
      </c>
      <c r="E630" s="125" t="n">
        <v>1138647</v>
      </c>
      <c r="F630" s="126" t="inlineStr">
        <is>
          <t>NEON ORANGE</t>
        </is>
      </c>
      <c r="G630" s="126" t="inlineStr">
        <is>
          <t>EMPAQUE</t>
        </is>
      </c>
      <c r="H630" s="126" t="inlineStr">
        <is>
          <t>ACABADOS</t>
        </is>
      </c>
      <c r="I630" s="126" t="inlineStr">
        <is>
          <t>INTERLOCK</t>
        </is>
      </c>
      <c r="J630" s="126" t="inlineStr">
        <is>
          <t>PUA METIDA</t>
        </is>
      </c>
      <c r="K630" s="126" t="inlineStr">
        <is>
          <t>INSPECCION</t>
        </is>
      </c>
      <c r="L630" s="125" t="inlineStr">
        <is>
          <t>NOCHE</t>
        </is>
      </c>
      <c r="M630" s="126" t="n">
        <v>6.3</v>
      </c>
      <c r="N630" s="113" t="inlineStr">
        <is>
          <t>RECHAZADO</t>
        </is>
      </c>
      <c r="O630" s="126" t="inlineStr">
        <is>
          <t>LOCAL</t>
        </is>
      </c>
    </row>
    <row r="631">
      <c r="A631" s="191" t="n">
        <v>46078</v>
      </c>
      <c r="B631" s="191" t="n">
        <v>46077</v>
      </c>
      <c r="C631" s="118" t="inlineStr">
        <is>
          <t>D-6744</t>
        </is>
      </c>
      <c r="D631" s="117" t="inlineStr">
        <is>
          <t>SANMAR</t>
        </is>
      </c>
      <c r="E631" s="118" t="n">
        <v>1138647</v>
      </c>
      <c r="F631" s="117" t="inlineStr">
        <is>
          <t>NEON ORANGE</t>
        </is>
      </c>
      <c r="G631" s="117" t="inlineStr">
        <is>
          <t>EMPAQUE</t>
        </is>
      </c>
      <c r="H631" s="111" t="inlineStr">
        <is>
          <t>TEJIDO</t>
        </is>
      </c>
      <c r="I631" s="117" t="inlineStr">
        <is>
          <t>INTERLOCK</t>
        </is>
      </c>
      <c r="J631" s="117" t="inlineStr">
        <is>
          <t>BARRADO</t>
        </is>
      </c>
      <c r="K631" s="117" t="inlineStr">
        <is>
          <t>INSPECCION</t>
        </is>
      </c>
      <c r="L631" s="118" t="inlineStr">
        <is>
          <t>NOCHE</t>
        </is>
      </c>
      <c r="M631" s="117" t="n">
        <v>24.16</v>
      </c>
      <c r="N631" s="113" t="inlineStr">
        <is>
          <t>APROBADO</t>
        </is>
      </c>
      <c r="O631" s="117" t="n"/>
    </row>
    <row r="632">
      <c r="A632" s="190" t="n">
        <v>46078</v>
      </c>
      <c r="B632" s="190" t="n">
        <v>46077</v>
      </c>
      <c r="C632" s="125" t="inlineStr">
        <is>
          <t>D-6744</t>
        </is>
      </c>
      <c r="D632" s="126" t="inlineStr">
        <is>
          <t>SANMAR</t>
        </is>
      </c>
      <c r="E632" s="125" t="n">
        <v>1138644</v>
      </c>
      <c r="F632" s="126" t="inlineStr">
        <is>
          <t>NEON ORANGE</t>
        </is>
      </c>
      <c r="G632" s="126" t="inlineStr">
        <is>
          <t>EMPAQUE</t>
        </is>
      </c>
      <c r="H632" s="126" t="inlineStr">
        <is>
          <t>TEJIDO</t>
        </is>
      </c>
      <c r="I632" s="126" t="inlineStr">
        <is>
          <t>INTERLOCK</t>
        </is>
      </c>
      <c r="J632" s="126" t="inlineStr">
        <is>
          <t>BARRADO</t>
        </is>
      </c>
      <c r="K632" s="126" t="inlineStr">
        <is>
          <t>INSPECCION</t>
        </is>
      </c>
      <c r="L632" s="125" t="inlineStr">
        <is>
          <t>NOCHE</t>
        </is>
      </c>
      <c r="M632" s="126" t="n">
        <v>23.8</v>
      </c>
      <c r="N632" s="113" t="inlineStr">
        <is>
          <t>APROBADO</t>
        </is>
      </c>
      <c r="O632" s="126" t="n"/>
    </row>
    <row r="633">
      <c r="A633" s="191" t="n">
        <v>46078</v>
      </c>
      <c r="B633" s="191" t="n">
        <v>46077</v>
      </c>
      <c r="C633" s="118" t="inlineStr">
        <is>
          <t>D-6734</t>
        </is>
      </c>
      <c r="D633" s="117" t="inlineStr">
        <is>
          <t>KANTEX</t>
        </is>
      </c>
      <c r="E633" s="118" t="n">
        <v>3208272</v>
      </c>
      <c r="F633" s="117" t="inlineStr">
        <is>
          <t>NAVY</t>
        </is>
      </c>
      <c r="G633" s="117" t="inlineStr">
        <is>
          <t>EMPAQUE</t>
        </is>
      </c>
      <c r="H633" s="111" t="inlineStr">
        <is>
          <t>TEJIDO</t>
        </is>
      </c>
      <c r="I633" s="111" t="inlineStr">
        <is>
          <t>FLAT BACK MESH</t>
        </is>
      </c>
      <c r="J633" s="117" t="inlineStr">
        <is>
          <t>BARRADO</t>
        </is>
      </c>
      <c r="K633" s="117" t="inlineStr">
        <is>
          <t>INSPECCION</t>
        </is>
      </c>
      <c r="L633" s="118" t="inlineStr">
        <is>
          <t>NOCHE</t>
        </is>
      </c>
      <c r="M633" s="117" t="n">
        <v>87.88</v>
      </c>
      <c r="N633" s="113" t="inlineStr">
        <is>
          <t>APROBADO</t>
        </is>
      </c>
      <c r="O633" s="117" t="n"/>
    </row>
    <row r="634">
      <c r="A634" s="190" t="n">
        <v>46078</v>
      </c>
      <c r="B634" s="190" t="n">
        <v>46077</v>
      </c>
      <c r="C634" s="125" t="inlineStr">
        <is>
          <t>D-6744</t>
        </is>
      </c>
      <c r="D634" s="126" t="inlineStr">
        <is>
          <t>SANMAR</t>
        </is>
      </c>
      <c r="E634" s="125" t="n">
        <v>1138492</v>
      </c>
      <c r="F634" s="126" t="inlineStr">
        <is>
          <t>RED</t>
        </is>
      </c>
      <c r="G634" s="126" t="inlineStr">
        <is>
          <t>EMPAQUE</t>
        </is>
      </c>
      <c r="H634" s="126" t="inlineStr">
        <is>
          <t>TEJIDO</t>
        </is>
      </c>
      <c r="I634" s="126" t="inlineStr">
        <is>
          <t>INTERLOCK</t>
        </is>
      </c>
      <c r="J634" s="126" t="inlineStr">
        <is>
          <t>BARRADO</t>
        </is>
      </c>
      <c r="K634" s="126" t="inlineStr">
        <is>
          <t>INSPECCION</t>
        </is>
      </c>
      <c r="L634" s="125" t="inlineStr">
        <is>
          <t>NOCHE</t>
        </is>
      </c>
      <c r="M634" s="126" t="n">
        <v>317.64</v>
      </c>
      <c r="N634" s="113" t="inlineStr">
        <is>
          <t>APROBADO</t>
        </is>
      </c>
      <c r="O634" s="126" t="n"/>
    </row>
    <row r="635">
      <c r="A635" s="191" t="n">
        <v>46078</v>
      </c>
      <c r="B635" s="191" t="n">
        <v>46077</v>
      </c>
      <c r="C635" s="118" t="inlineStr">
        <is>
          <t>D-6738</t>
        </is>
      </c>
      <c r="D635" s="117" t="inlineStr">
        <is>
          <t>INTRADECO</t>
        </is>
      </c>
      <c r="E635" s="118" t="n">
        <v>1138287</v>
      </c>
      <c r="F635" s="117" t="inlineStr">
        <is>
          <t>PURPLE</t>
        </is>
      </c>
      <c r="G635" s="117" t="inlineStr">
        <is>
          <t>TINTORERIA</t>
        </is>
      </c>
      <c r="H635" s="117" t="inlineStr">
        <is>
          <t>TINTORERÍA</t>
        </is>
      </c>
      <c r="I635" s="117" t="inlineStr">
        <is>
          <t>JERSEY</t>
        </is>
      </c>
      <c r="J635" s="117" t="inlineStr">
        <is>
          <t xml:space="preserve">COLOR DISPAREJO </t>
        </is>
      </c>
      <c r="K635" s="117" t="inlineStr">
        <is>
          <t>ANALISTA DE COLOR</t>
        </is>
      </c>
      <c r="L635" s="118" t="inlineStr">
        <is>
          <t>NOCHE</t>
        </is>
      </c>
      <c r="M635" s="117" t="n">
        <v>25</v>
      </c>
      <c r="N635" s="113" t="inlineStr">
        <is>
          <t>APROBADO</t>
        </is>
      </c>
      <c r="O635" s="117" t="inlineStr">
        <is>
          <t>AE</t>
        </is>
      </c>
    </row>
    <row r="636">
      <c r="A636" s="190" t="n">
        <v>46078</v>
      </c>
      <c r="B636" s="190" t="n">
        <v>46077</v>
      </c>
      <c r="C636" s="125" t="inlineStr">
        <is>
          <t>D-6527</t>
        </is>
      </c>
      <c r="D636" s="126" t="inlineStr">
        <is>
          <t>SANMAR</t>
        </is>
      </c>
      <c r="E636" s="125" t="n">
        <v>1130802</v>
      </c>
      <c r="F636" s="126" t="inlineStr">
        <is>
          <t>TRUE ROYAL</t>
        </is>
      </c>
      <c r="G636" s="126" t="inlineStr">
        <is>
          <t>TINTORERIA</t>
        </is>
      </c>
      <c r="H636" s="129" t="inlineStr">
        <is>
          <t>TINTORERÍA</t>
        </is>
      </c>
      <c r="I636" s="126" t="inlineStr">
        <is>
          <t>INTERLOCK</t>
        </is>
      </c>
      <c r="J636" s="129" t="inlineStr">
        <is>
          <t>TONO FUERA DE ESTÁNDAR</t>
        </is>
      </c>
      <c r="K636" s="126" t="inlineStr">
        <is>
          <t>ANALISTA DE COLOR</t>
        </is>
      </c>
      <c r="L636" s="125" t="inlineStr">
        <is>
          <t>NOCHE</t>
        </is>
      </c>
      <c r="M636" s="126" t="n"/>
      <c r="N636" s="113" t="inlineStr">
        <is>
          <t>RECHAZADO</t>
        </is>
      </c>
      <c r="O636" s="126" t="inlineStr">
        <is>
          <t>REPROCESAR TINTORERIA</t>
        </is>
      </c>
    </row>
    <row r="637">
      <c r="A637" s="191" t="n">
        <v>46078</v>
      </c>
      <c r="B637" s="191" t="n">
        <v>46077</v>
      </c>
      <c r="C637" s="118" t="inlineStr">
        <is>
          <t>F-8001</t>
        </is>
      </c>
      <c r="D637" s="117" t="inlineStr">
        <is>
          <t>IML</t>
        </is>
      </c>
      <c r="E637" s="118" t="inlineStr">
        <is>
          <t>1138635B</t>
        </is>
      </c>
      <c r="F637" s="117" t="inlineStr">
        <is>
          <t>PHANTOM</t>
        </is>
      </c>
      <c r="G637" s="117" t="inlineStr">
        <is>
          <t>TINTORERIA</t>
        </is>
      </c>
      <c r="H637" s="117" t="inlineStr">
        <is>
          <t>TINTORERÍA</t>
        </is>
      </c>
      <c r="I637" s="117" t="inlineStr">
        <is>
          <t>JERSEY</t>
        </is>
      </c>
      <c r="J637" s="117" t="inlineStr">
        <is>
          <t>TONO FUERA DE ESTÁNDAR</t>
        </is>
      </c>
      <c r="K637" s="117" t="inlineStr">
        <is>
          <t>ANALISTA DE COLOR</t>
        </is>
      </c>
      <c r="L637" s="118" t="inlineStr">
        <is>
          <t>NOCHE</t>
        </is>
      </c>
      <c r="M637" s="117" t="n">
        <v>650</v>
      </c>
      <c r="N637" s="119" t="inlineStr">
        <is>
          <t>RECHAZADO</t>
        </is>
      </c>
      <c r="O637" s="117" t="inlineStr">
        <is>
          <t>REPROCESAR TINTORERIA</t>
        </is>
      </c>
    </row>
    <row r="638">
      <c r="A638" s="190" t="n">
        <v>46078</v>
      </c>
      <c r="B638" s="190" t="n">
        <v>46077</v>
      </c>
      <c r="C638" s="125" t="inlineStr">
        <is>
          <t>D-6722</t>
        </is>
      </c>
      <c r="D638" s="126" t="inlineStr">
        <is>
          <t>INTRADECO</t>
        </is>
      </c>
      <c r="E638" s="125" t="n">
        <v>1138394</v>
      </c>
      <c r="F638" s="126" t="inlineStr">
        <is>
          <t>RICH BLACK</t>
        </is>
      </c>
      <c r="G638" s="126" t="inlineStr">
        <is>
          <t>EMPAQUE</t>
        </is>
      </c>
      <c r="H638" s="126" t="inlineStr">
        <is>
          <t>TEJIDO</t>
        </is>
      </c>
      <c r="I638" s="126" t="inlineStr">
        <is>
          <t>PINTEC</t>
        </is>
      </c>
      <c r="J638" s="126" t="inlineStr">
        <is>
          <t>BARRADO</t>
        </is>
      </c>
      <c r="K638" s="126" t="inlineStr">
        <is>
          <t>INSPECCION</t>
        </is>
      </c>
      <c r="L638" s="125" t="inlineStr">
        <is>
          <t>NOCHE</t>
        </is>
      </c>
      <c r="M638" s="126" t="n">
        <v>23.76</v>
      </c>
      <c r="N638" s="113" t="inlineStr">
        <is>
          <t>APROBADO</t>
        </is>
      </c>
      <c r="O638" s="126" t="n"/>
    </row>
    <row r="639">
      <c r="A639" s="191" t="n">
        <v>46078</v>
      </c>
      <c r="B639" s="191" t="n">
        <v>46077</v>
      </c>
      <c r="C639" s="118" t="inlineStr">
        <is>
          <t>D-6722</t>
        </is>
      </c>
      <c r="D639" s="117" t="inlineStr">
        <is>
          <t>INTRADECO</t>
        </is>
      </c>
      <c r="E639" s="118" t="n">
        <v>1138814</v>
      </c>
      <c r="F639" s="117" t="inlineStr">
        <is>
          <t>SOOT GREY</t>
        </is>
      </c>
      <c r="G639" s="117" t="inlineStr">
        <is>
          <t>EMPAQUE</t>
        </is>
      </c>
      <c r="H639" s="111" t="inlineStr">
        <is>
          <t>TEJIDO</t>
        </is>
      </c>
      <c r="I639" s="117" t="inlineStr">
        <is>
          <t>PINTEC</t>
        </is>
      </c>
      <c r="J639" s="117" t="inlineStr">
        <is>
          <t>BARRADO</t>
        </is>
      </c>
      <c r="K639" s="117" t="inlineStr">
        <is>
          <t>INSPECCION</t>
        </is>
      </c>
      <c r="L639" s="118" t="inlineStr">
        <is>
          <t>NOCHE</t>
        </is>
      </c>
      <c r="M639" s="117" t="n">
        <v>127.99</v>
      </c>
      <c r="N639" s="113" t="inlineStr">
        <is>
          <t>APROBADO</t>
        </is>
      </c>
      <c r="O639" s="117" t="n"/>
    </row>
    <row r="640">
      <c r="A640" s="190" t="n">
        <v>46078</v>
      </c>
      <c r="B640" s="190" t="n">
        <v>46077</v>
      </c>
      <c r="C640" s="125" t="inlineStr">
        <is>
          <t>D-6766</t>
        </is>
      </c>
      <c r="D640" s="126" t="inlineStr">
        <is>
          <t>INTRADECO</t>
        </is>
      </c>
      <c r="E640" s="125" t="n">
        <v>1138890</v>
      </c>
      <c r="F640" s="126" t="inlineStr">
        <is>
          <t>VIVID WHITE</t>
        </is>
      </c>
      <c r="G640" s="126" t="inlineStr">
        <is>
          <t>EMPAQUE</t>
        </is>
      </c>
      <c r="H640" s="126" t="inlineStr">
        <is>
          <t>TEJIDO</t>
        </is>
      </c>
      <c r="I640" s="126" t="inlineStr">
        <is>
          <t>PINTEC</t>
        </is>
      </c>
      <c r="J640" s="126" t="inlineStr">
        <is>
          <t xml:space="preserve">CAMBIO DE MATERIA </t>
        </is>
      </c>
      <c r="K640" s="126" t="inlineStr">
        <is>
          <t>ANALISTA DE COLOR</t>
        </is>
      </c>
      <c r="L640" s="125" t="inlineStr">
        <is>
          <t>DIA</t>
        </is>
      </c>
      <c r="M640" s="126" t="n">
        <v>25</v>
      </c>
      <c r="N640" s="128" t="inlineStr">
        <is>
          <t>APROBADO A LA 2DA</t>
        </is>
      </c>
      <c r="O640" s="126" t="n"/>
    </row>
    <row r="641">
      <c r="A641" s="191" t="n">
        <v>46079</v>
      </c>
      <c r="B641" s="191" t="n">
        <v>46078</v>
      </c>
      <c r="C641" s="118" t="inlineStr">
        <is>
          <t>D-6713</t>
        </is>
      </c>
      <c r="D641" s="117" t="inlineStr">
        <is>
          <t>INTRADECO</t>
        </is>
      </c>
      <c r="E641" s="118" t="n">
        <v>1138258</v>
      </c>
      <c r="F641" s="117" t="inlineStr">
        <is>
          <t>METEORITE</t>
        </is>
      </c>
      <c r="G641" s="117" t="inlineStr">
        <is>
          <t>EMPAQUE</t>
        </is>
      </c>
      <c r="H641" s="117" t="inlineStr">
        <is>
          <t>TINTORERÍA</t>
        </is>
      </c>
      <c r="I641" s="117" t="inlineStr">
        <is>
          <t>RASHELL</t>
        </is>
      </c>
      <c r="J641" s="117" t="inlineStr">
        <is>
          <t xml:space="preserve">COLOR DISPAREJO </t>
        </is>
      </c>
      <c r="K641" s="117" t="inlineStr">
        <is>
          <t>ANALISTA DE COLOR</t>
        </is>
      </c>
      <c r="L641" s="118" t="inlineStr">
        <is>
          <t>DIA</t>
        </is>
      </c>
      <c r="M641" s="117" t="n">
        <v>49</v>
      </c>
      <c r="N641" s="119" t="inlineStr">
        <is>
          <t>APROBADO A LA 2DA</t>
        </is>
      </c>
      <c r="O641" s="117" t="inlineStr">
        <is>
          <t>ENVIAR SIGUIENTE SEMANA</t>
        </is>
      </c>
    </row>
    <row r="642">
      <c r="A642" s="190" t="n">
        <v>46079</v>
      </c>
      <c r="B642" s="190" t="n">
        <v>46078</v>
      </c>
      <c r="C642" s="125" t="inlineStr">
        <is>
          <t>D-6744</t>
        </is>
      </c>
      <c r="D642" s="126" t="inlineStr">
        <is>
          <t>SANMAR</t>
        </is>
      </c>
      <c r="E642" s="125" t="n">
        <v>1138181</v>
      </c>
      <c r="F642" s="126" t="inlineStr">
        <is>
          <t>TEAM PURPLE</t>
        </is>
      </c>
      <c r="G642" s="126" t="inlineStr">
        <is>
          <t>EMPAQUE</t>
        </is>
      </c>
      <c r="H642" s="126" t="inlineStr">
        <is>
          <t>TEJIDO</t>
        </is>
      </c>
      <c r="I642" s="126" t="inlineStr">
        <is>
          <t>INTERLOCK</t>
        </is>
      </c>
      <c r="J642" s="126" t="inlineStr">
        <is>
          <t>LINEA DE AGUJA</t>
        </is>
      </c>
      <c r="K642" s="126" t="inlineStr">
        <is>
          <t>INSPECCION</t>
        </is>
      </c>
      <c r="L642" s="125" t="inlineStr">
        <is>
          <t>DIA</t>
        </is>
      </c>
      <c r="M642" s="126" t="n">
        <v>270.56</v>
      </c>
      <c r="N642" s="113" t="inlineStr">
        <is>
          <t>RECHAZADO</t>
        </is>
      </c>
      <c r="O642" s="126" t="inlineStr">
        <is>
          <t>DEVOLVER A KNIT</t>
        </is>
      </c>
    </row>
    <row r="643">
      <c r="A643" s="191" t="n">
        <v>46079</v>
      </c>
      <c r="B643" s="191" t="n">
        <v>46078</v>
      </c>
      <c r="C643" s="118" t="inlineStr">
        <is>
          <t>D-6527</t>
        </is>
      </c>
      <c r="D643" s="117" t="inlineStr">
        <is>
          <t>SANMAR</t>
        </is>
      </c>
      <c r="E643" s="118" t="n">
        <v>1125821</v>
      </c>
      <c r="F643" s="117" t="inlineStr">
        <is>
          <t>NEON YELLOW</t>
        </is>
      </c>
      <c r="G643" s="117" t="inlineStr">
        <is>
          <t>EMPAQUE</t>
        </is>
      </c>
      <c r="H643" s="111" t="inlineStr">
        <is>
          <t>TEJIDO</t>
        </is>
      </c>
      <c r="I643" s="117" t="inlineStr">
        <is>
          <t>INTERLOCK</t>
        </is>
      </c>
      <c r="J643" s="117" t="inlineStr">
        <is>
          <t>BARRADO</t>
        </is>
      </c>
      <c r="K643" s="117" t="inlineStr">
        <is>
          <t>INSPECCION</t>
        </is>
      </c>
      <c r="L643" s="118" t="inlineStr">
        <is>
          <t>DIA</t>
        </is>
      </c>
      <c r="M643" s="117" t="n">
        <v>115.52</v>
      </c>
      <c r="N643" s="119" t="inlineStr">
        <is>
          <t>RECHAZADO</t>
        </is>
      </c>
      <c r="O643" s="117" t="inlineStr">
        <is>
          <t>PENDIENTE</t>
        </is>
      </c>
    </row>
    <row r="644">
      <c r="A644" s="190" t="n">
        <v>46079</v>
      </c>
      <c r="B644" s="190" t="n">
        <v>46078</v>
      </c>
      <c r="C644" s="125" t="inlineStr">
        <is>
          <t>F-7951</t>
        </is>
      </c>
      <c r="D644" s="126" t="inlineStr">
        <is>
          <t>OUTERSTUFF</t>
        </is>
      </c>
      <c r="E644" s="125" t="n">
        <v>1137893</v>
      </c>
      <c r="F644" s="126" t="inlineStr">
        <is>
          <t>BLACK</t>
        </is>
      </c>
      <c r="G644" s="126" t="inlineStr">
        <is>
          <t>EMPAQUE</t>
        </is>
      </c>
      <c r="H644" s="126" t="inlineStr">
        <is>
          <t>TEJIDO</t>
        </is>
      </c>
      <c r="I644" s="126" t="inlineStr">
        <is>
          <t>RIB</t>
        </is>
      </c>
      <c r="J644" s="126" t="inlineStr">
        <is>
          <t>BARRADO</t>
        </is>
      </c>
      <c r="K644" s="126" t="inlineStr">
        <is>
          <t>INSPECCION</t>
        </is>
      </c>
      <c r="L644" s="125" t="inlineStr">
        <is>
          <t>DIA</t>
        </is>
      </c>
      <c r="M644" s="126" t="n">
        <v>12.72</v>
      </c>
      <c r="N644" s="113" t="inlineStr">
        <is>
          <t>RECHAZADO</t>
        </is>
      </c>
      <c r="O644" s="126" t="n"/>
    </row>
    <row r="645">
      <c r="A645" s="191" t="n">
        <v>46079</v>
      </c>
      <c r="B645" s="191" t="n">
        <v>46078</v>
      </c>
      <c r="C645" s="118" t="inlineStr">
        <is>
          <t>D-6722</t>
        </is>
      </c>
      <c r="D645" s="117" t="inlineStr">
        <is>
          <t>INTRADECO</t>
        </is>
      </c>
      <c r="E645" s="118" t="n">
        <v>1138890</v>
      </c>
      <c r="F645" s="117" t="inlineStr">
        <is>
          <t>VIVID WHITE</t>
        </is>
      </c>
      <c r="G645" s="117" t="inlineStr">
        <is>
          <t>EMPAQUE</t>
        </is>
      </c>
      <c r="H645" s="111" t="inlineStr">
        <is>
          <t>TEJIDO</t>
        </is>
      </c>
      <c r="I645" s="117" t="inlineStr">
        <is>
          <t>PINTEC</t>
        </is>
      </c>
      <c r="J645" s="117" t="inlineStr">
        <is>
          <t>LINEA DE AGUJA</t>
        </is>
      </c>
      <c r="K645" s="117" t="inlineStr">
        <is>
          <t>INSPECCION</t>
        </is>
      </c>
      <c r="L645" s="118" t="inlineStr">
        <is>
          <t>DIA</t>
        </is>
      </c>
      <c r="M645" s="117" t="n">
        <v>4.44</v>
      </c>
      <c r="N645" s="119" t="inlineStr">
        <is>
          <t>RECHAZADO</t>
        </is>
      </c>
      <c r="O645" s="117" t="n"/>
    </row>
    <row r="646">
      <c r="A646" s="190" t="n">
        <v>46079</v>
      </c>
      <c r="B646" s="190" t="n">
        <v>46078</v>
      </c>
      <c r="C646" s="125" t="inlineStr">
        <is>
          <t>D-6766</t>
        </is>
      </c>
      <c r="D646" s="126" t="inlineStr">
        <is>
          <t>INTRADECO</t>
        </is>
      </c>
      <c r="E646" s="125" t="n">
        <v>1138806</v>
      </c>
      <c r="F646" s="126" t="inlineStr">
        <is>
          <t>VIVID WHITE</t>
        </is>
      </c>
      <c r="G646" s="126" t="inlineStr">
        <is>
          <t>EMPAQUE</t>
        </is>
      </c>
      <c r="H646" s="117" t="inlineStr">
        <is>
          <t>TINTORERÍA</t>
        </is>
      </c>
      <c r="I646" s="126" t="inlineStr">
        <is>
          <t>INTERLOCK</t>
        </is>
      </c>
      <c r="J646" s="126" t="inlineStr">
        <is>
          <t>MANCHA DE COLORANTE</t>
        </is>
      </c>
      <c r="K646" s="126" t="inlineStr">
        <is>
          <t>INSPECCION</t>
        </is>
      </c>
      <c r="L646" s="125" t="inlineStr">
        <is>
          <t>DIA</t>
        </is>
      </c>
      <c r="M646" s="126" t="n">
        <v>73.94</v>
      </c>
      <c r="N646" s="113" t="inlineStr">
        <is>
          <t>RECHAZADO</t>
        </is>
      </c>
      <c r="O646" s="126" t="n"/>
    </row>
    <row r="647">
      <c r="A647" s="191" t="n">
        <v>46079</v>
      </c>
      <c r="B647" s="191" t="n">
        <v>46078</v>
      </c>
      <c r="C647" s="118" t="inlineStr">
        <is>
          <t>D-6738</t>
        </is>
      </c>
      <c r="D647" s="117" t="inlineStr">
        <is>
          <t>INTRADECO</t>
        </is>
      </c>
      <c r="E647" s="118" t="n">
        <v>1138284</v>
      </c>
      <c r="F647" s="117" t="inlineStr">
        <is>
          <t>DARK GREEN</t>
        </is>
      </c>
      <c r="G647" s="117" t="inlineStr">
        <is>
          <t>EMPAQUE</t>
        </is>
      </c>
      <c r="H647" s="117" t="inlineStr">
        <is>
          <t>TINTORERÍA</t>
        </is>
      </c>
      <c r="I647" s="117" t="inlineStr">
        <is>
          <t>JERSEY</t>
        </is>
      </c>
      <c r="J647" s="117" t="inlineStr">
        <is>
          <t xml:space="preserve">COLOR DISPAREJO </t>
        </is>
      </c>
      <c r="K647" s="117" t="inlineStr">
        <is>
          <t>INSPECCION</t>
        </is>
      </c>
      <c r="L647" s="118" t="inlineStr">
        <is>
          <t>DIA</t>
        </is>
      </c>
      <c r="M647" s="117" t="n">
        <v>21.46</v>
      </c>
      <c r="N647" s="119" t="inlineStr">
        <is>
          <t>RECHAZADO</t>
        </is>
      </c>
      <c r="O647" s="117" t="n"/>
    </row>
    <row r="648">
      <c r="A648" s="190" t="n">
        <v>46079</v>
      </c>
      <c r="B648" s="190" t="n">
        <v>46078</v>
      </c>
      <c r="C648" s="125" t="inlineStr">
        <is>
          <t>F-7995</t>
        </is>
      </c>
      <c r="D648" s="126" t="inlineStr">
        <is>
          <t>IML</t>
        </is>
      </c>
      <c r="E648" s="125" t="n">
        <v>1137975</v>
      </c>
      <c r="F648" s="126" t="inlineStr">
        <is>
          <t>COFFE QUARTZ</t>
        </is>
      </c>
      <c r="G648" s="126" t="inlineStr">
        <is>
          <t>ACABADOS</t>
        </is>
      </c>
      <c r="H648" s="129" t="inlineStr">
        <is>
          <t>TINTORERÍA</t>
        </is>
      </c>
      <c r="I648" s="126" t="inlineStr">
        <is>
          <t>JERSEY</t>
        </is>
      </c>
      <c r="J648" s="129" t="inlineStr">
        <is>
          <t xml:space="preserve">COLOR DISPAREJO </t>
        </is>
      </c>
      <c r="K648" s="126" t="inlineStr">
        <is>
          <t>INSPECCION</t>
        </is>
      </c>
      <c r="L648" s="125" t="inlineStr">
        <is>
          <t>NOCHE</t>
        </is>
      </c>
      <c r="M648" s="126" t="n">
        <v>225.04</v>
      </c>
      <c r="N648" s="113" t="inlineStr">
        <is>
          <t>RECHAZADO</t>
        </is>
      </c>
      <c r="O648" s="126" t="n"/>
    </row>
    <row r="649">
      <c r="A649" s="191" t="n">
        <v>46079</v>
      </c>
      <c r="B649" s="191" t="n">
        <v>46078</v>
      </c>
      <c r="C649" s="118" t="inlineStr">
        <is>
          <t>D-6561</t>
        </is>
      </c>
      <c r="D649" s="117" t="inlineStr">
        <is>
          <t>ZIMATEX</t>
        </is>
      </c>
      <c r="E649" s="118" t="n">
        <v>3208052</v>
      </c>
      <c r="F649" s="117" t="inlineStr">
        <is>
          <t>SAFETY ORANGE</t>
        </is>
      </c>
      <c r="G649" s="117" t="inlineStr">
        <is>
          <t>ACABADOS</t>
        </is>
      </c>
      <c r="H649" s="117" t="inlineStr">
        <is>
          <t>TINTORERÍA</t>
        </is>
      </c>
      <c r="I649" s="117" t="inlineStr">
        <is>
          <t>INTERLOCK</t>
        </is>
      </c>
      <c r="J649" s="111" t="inlineStr">
        <is>
          <t>MANCHAS DE COLORANTE</t>
        </is>
      </c>
      <c r="K649" s="117" t="inlineStr">
        <is>
          <t>INSPECCION</t>
        </is>
      </c>
      <c r="L649" s="118" t="inlineStr">
        <is>
          <t>NOCHE</t>
        </is>
      </c>
      <c r="M649" s="117" t="n">
        <v>14.34</v>
      </c>
      <c r="N649" s="119" t="inlineStr">
        <is>
          <t>RECHAZADO</t>
        </is>
      </c>
      <c r="O649" s="117" t="inlineStr">
        <is>
          <t>LOCAL</t>
        </is>
      </c>
    </row>
    <row r="650">
      <c r="A650" s="190" t="n">
        <v>46079</v>
      </c>
      <c r="B650" s="190" t="n">
        <v>46078</v>
      </c>
      <c r="C650" s="125" t="inlineStr">
        <is>
          <t>D-6744</t>
        </is>
      </c>
      <c r="D650" s="126" t="inlineStr">
        <is>
          <t>SANMAR</t>
        </is>
      </c>
      <c r="E650" s="125" t="n">
        <v>1138110</v>
      </c>
      <c r="F650" s="126" t="inlineStr">
        <is>
          <t>SILVER</t>
        </is>
      </c>
      <c r="G650" s="126" t="inlineStr">
        <is>
          <t>TINTORERIA</t>
        </is>
      </c>
      <c r="H650" s="129" t="inlineStr">
        <is>
          <t>TINTORERÍA</t>
        </is>
      </c>
      <c r="I650" s="126" t="inlineStr">
        <is>
          <t>INTERLOCK</t>
        </is>
      </c>
      <c r="J650" s="129" t="inlineStr">
        <is>
          <t>TONO FUERA DE ESTÁNDAR</t>
        </is>
      </c>
      <c r="K650" s="126" t="inlineStr">
        <is>
          <t>ANALISTA DE COLOR</t>
        </is>
      </c>
      <c r="L650" s="125" t="inlineStr">
        <is>
          <t>NOCHE</t>
        </is>
      </c>
      <c r="M650" s="126" t="n">
        <v>980</v>
      </c>
      <c r="N650" s="113" t="inlineStr">
        <is>
          <t>RECHAZADO</t>
        </is>
      </c>
      <c r="O650" s="126" t="n"/>
    </row>
    <row r="651">
      <c r="A651" s="191" t="n">
        <v>46079</v>
      </c>
      <c r="B651" s="191" t="n">
        <v>46078</v>
      </c>
      <c r="C651" s="118" t="inlineStr">
        <is>
          <t>D-6727</t>
        </is>
      </c>
      <c r="D651" s="117" t="inlineStr">
        <is>
          <t>INTRADECO</t>
        </is>
      </c>
      <c r="E651" s="118" t="n">
        <v>1138397</v>
      </c>
      <c r="F651" s="117" t="inlineStr">
        <is>
          <t>COLLEGIATE GREEN</t>
        </is>
      </c>
      <c r="G651" s="117" t="inlineStr">
        <is>
          <t>EMPAQUE</t>
        </is>
      </c>
      <c r="H651" s="111" t="inlineStr">
        <is>
          <t>TEJIDO</t>
        </is>
      </c>
      <c r="I651" s="117" t="inlineStr">
        <is>
          <t>PINTEC</t>
        </is>
      </c>
      <c r="J651" s="117" t="inlineStr">
        <is>
          <t>BARRADO</t>
        </is>
      </c>
      <c r="K651" s="117" t="inlineStr">
        <is>
          <t>INSPECCION</t>
        </is>
      </c>
      <c r="L651" s="118" t="inlineStr">
        <is>
          <t>NOCHE</t>
        </is>
      </c>
      <c r="M651" s="117" t="n">
        <v>143.4</v>
      </c>
      <c r="N651" s="113" t="inlineStr">
        <is>
          <t>APROBADO</t>
        </is>
      </c>
      <c r="O651" s="117" t="inlineStr">
        <is>
          <t>AE</t>
        </is>
      </c>
    </row>
    <row r="652">
      <c r="A652" s="190" t="n">
        <v>46079</v>
      </c>
      <c r="B652" s="190" t="n">
        <v>46078</v>
      </c>
      <c r="C652" s="125" t="inlineStr">
        <is>
          <t>D-6654</t>
        </is>
      </c>
      <c r="D652" s="126" t="inlineStr">
        <is>
          <t>SANMAR</t>
        </is>
      </c>
      <c r="E652" s="125" t="n">
        <v>1132556</v>
      </c>
      <c r="F652" s="126" t="inlineStr">
        <is>
          <t xml:space="preserve">ROYAL   </t>
        </is>
      </c>
      <c r="G652" s="126" t="inlineStr">
        <is>
          <t>EMPAQUE</t>
        </is>
      </c>
      <c r="H652" s="126" t="inlineStr">
        <is>
          <t>TEJIDO</t>
        </is>
      </c>
      <c r="I652" s="126" t="inlineStr">
        <is>
          <t>INTERLOCK</t>
        </is>
      </c>
      <c r="J652" s="126" t="inlineStr">
        <is>
          <t>BARRADO</t>
        </is>
      </c>
      <c r="K652" s="126" t="inlineStr">
        <is>
          <t>INSPECCION</t>
        </is>
      </c>
      <c r="L652" s="125" t="inlineStr">
        <is>
          <t>NOCHE</t>
        </is>
      </c>
      <c r="M652" s="126" t="n">
        <v>100.1</v>
      </c>
      <c r="N652" s="113" t="inlineStr">
        <is>
          <t>APROBADO</t>
        </is>
      </c>
      <c r="O652" s="126" t="inlineStr">
        <is>
          <t>AE</t>
        </is>
      </c>
    </row>
    <row r="653">
      <c r="A653" s="191" t="n">
        <v>46079</v>
      </c>
      <c r="B653" s="191" t="n">
        <v>46078</v>
      </c>
      <c r="C653" s="118" t="inlineStr">
        <is>
          <t>D-6654</t>
        </is>
      </c>
      <c r="D653" s="117" t="inlineStr">
        <is>
          <t>SANMAR</t>
        </is>
      </c>
      <c r="E653" s="118" t="n">
        <v>1131997</v>
      </c>
      <c r="F653" s="117" t="inlineStr">
        <is>
          <t xml:space="preserve">ROYAL   </t>
        </is>
      </c>
      <c r="G653" s="117" t="inlineStr">
        <is>
          <t>EMPAQUE</t>
        </is>
      </c>
      <c r="H653" s="111" t="inlineStr">
        <is>
          <t>TEJIDO</t>
        </is>
      </c>
      <c r="I653" s="117" t="inlineStr">
        <is>
          <t>INTERLOCK</t>
        </is>
      </c>
      <c r="J653" s="117" t="inlineStr">
        <is>
          <t>BARRADO</t>
        </is>
      </c>
      <c r="K653" s="117" t="inlineStr">
        <is>
          <t>INSPECCION</t>
        </is>
      </c>
      <c r="L653" s="118" t="inlineStr">
        <is>
          <t>NOCHE</t>
        </is>
      </c>
      <c r="M653" s="117" t="n">
        <v>107.12</v>
      </c>
      <c r="N653" s="113" t="inlineStr">
        <is>
          <t>APROBADO</t>
        </is>
      </c>
      <c r="O653" s="117" t="inlineStr">
        <is>
          <t>AE</t>
        </is>
      </c>
    </row>
    <row r="654">
      <c r="A654" s="190" t="n">
        <v>46079</v>
      </c>
      <c r="B654" s="190" t="n">
        <v>46078</v>
      </c>
      <c r="C654" s="125" t="inlineStr">
        <is>
          <t>D-6654</t>
        </is>
      </c>
      <c r="D654" s="126" t="inlineStr">
        <is>
          <t>SANMAR</t>
        </is>
      </c>
      <c r="E654" s="125" t="n">
        <v>1131997</v>
      </c>
      <c r="F654" s="126" t="inlineStr">
        <is>
          <t xml:space="preserve">ROYAL   </t>
        </is>
      </c>
      <c r="G654" s="126" t="inlineStr">
        <is>
          <t>EMPAQUE</t>
        </is>
      </c>
      <c r="H654" s="117" t="inlineStr">
        <is>
          <t>TINTORERÍA</t>
        </is>
      </c>
      <c r="I654" s="126" t="inlineStr">
        <is>
          <t>INTERLOCK</t>
        </is>
      </c>
      <c r="J654" s="126" t="inlineStr">
        <is>
          <t>QUIEBRES</t>
        </is>
      </c>
      <c r="K654" s="126" t="inlineStr">
        <is>
          <t>INSPECCION</t>
        </is>
      </c>
      <c r="L654" s="125" t="inlineStr">
        <is>
          <t>NOCHE</t>
        </is>
      </c>
      <c r="M654" s="126" t="n">
        <v>52.36</v>
      </c>
      <c r="N654" s="113" t="inlineStr">
        <is>
          <t>APROBADO</t>
        </is>
      </c>
      <c r="O654" s="126" t="inlineStr">
        <is>
          <t>AE</t>
        </is>
      </c>
    </row>
    <row r="655">
      <c r="A655" s="191" t="n">
        <v>46079</v>
      </c>
      <c r="B655" s="191" t="n">
        <v>46078</v>
      </c>
      <c r="C655" s="118" t="inlineStr">
        <is>
          <t>D-6722</t>
        </is>
      </c>
      <c r="D655" s="117" t="inlineStr">
        <is>
          <t>INTRADECO</t>
        </is>
      </c>
      <c r="E655" s="118" t="n">
        <v>1138909</v>
      </c>
      <c r="F655" s="117" t="inlineStr">
        <is>
          <t>VIVID WHITE</t>
        </is>
      </c>
      <c r="G655" s="117" t="inlineStr">
        <is>
          <t>RAMA</t>
        </is>
      </c>
      <c r="H655" s="117" t="inlineStr">
        <is>
          <t>TINTORERÍA</t>
        </is>
      </c>
      <c r="I655" s="117" t="inlineStr">
        <is>
          <t>PINTEC</t>
        </is>
      </c>
      <c r="J655" s="111" t="inlineStr">
        <is>
          <t>MANCHAS DE COLORANTE</t>
        </is>
      </c>
      <c r="K655" s="117" t="inlineStr">
        <is>
          <t>INSPECCION</t>
        </is>
      </c>
      <c r="L655" s="118" t="inlineStr">
        <is>
          <t>DIA</t>
        </is>
      </c>
      <c r="M655" s="117" t="n">
        <v>474.86</v>
      </c>
      <c r="N655" s="119" t="inlineStr">
        <is>
          <t>RECHAZADO</t>
        </is>
      </c>
      <c r="O655" s="117" t="n"/>
    </row>
    <row r="656">
      <c r="A656" s="190" t="n">
        <v>46079</v>
      </c>
      <c r="B656" s="190" t="n">
        <v>46078</v>
      </c>
      <c r="C656" s="125" t="inlineStr">
        <is>
          <t>D-6722</t>
        </is>
      </c>
      <c r="D656" s="126" t="inlineStr">
        <is>
          <t>INTRADECO</t>
        </is>
      </c>
      <c r="E656" s="125" t="n">
        <v>1138893</v>
      </c>
      <c r="F656" s="126" t="inlineStr">
        <is>
          <t>VIVID WHITE</t>
        </is>
      </c>
      <c r="G656" s="126" t="inlineStr">
        <is>
          <t>RAMA</t>
        </is>
      </c>
      <c r="H656" s="129" t="inlineStr">
        <is>
          <t>TINTORERÍA</t>
        </is>
      </c>
      <c r="I656" s="126" t="inlineStr">
        <is>
          <t>PINTEC</t>
        </is>
      </c>
      <c r="J656" s="126" t="inlineStr">
        <is>
          <t>MANCHAS DE COLORANTE</t>
        </is>
      </c>
      <c r="K656" s="126" t="inlineStr">
        <is>
          <t>INSPECCION</t>
        </is>
      </c>
      <c r="L656" s="125" t="inlineStr">
        <is>
          <t>DIA</t>
        </is>
      </c>
      <c r="M656" s="126" t="n">
        <v>500</v>
      </c>
      <c r="N656" s="113" t="inlineStr">
        <is>
          <t>RECHAZADO</t>
        </is>
      </c>
      <c r="O656" s="126" t="n"/>
    </row>
    <row r="657">
      <c r="A657" s="191" t="n">
        <v>46080</v>
      </c>
      <c r="B657" s="191" t="n">
        <v>46079</v>
      </c>
      <c r="C657" s="118" t="inlineStr">
        <is>
          <t>F-7941</t>
        </is>
      </c>
      <c r="D657" s="117" t="inlineStr">
        <is>
          <t>IML</t>
        </is>
      </c>
      <c r="E657" s="118" t="n">
        <v>1138569</v>
      </c>
      <c r="F657" s="117" t="inlineStr">
        <is>
          <t>LT GREY HTR ESTAMPADO</t>
        </is>
      </c>
      <c r="G657" s="117" t="inlineStr">
        <is>
          <t>EMPAQUE</t>
        </is>
      </c>
      <c r="H657" s="117" t="inlineStr">
        <is>
          <t>ESTAMPADO</t>
        </is>
      </c>
      <c r="I657" s="117" t="inlineStr">
        <is>
          <t>JERSEY</t>
        </is>
      </c>
      <c r="J657" s="110" t="inlineStr">
        <is>
          <t>MAL ESTAMPADO</t>
        </is>
      </c>
      <c r="K657" s="117" t="inlineStr">
        <is>
          <t>INSPECCION</t>
        </is>
      </c>
      <c r="L657" s="118" t="inlineStr">
        <is>
          <t>DIA</t>
        </is>
      </c>
      <c r="M657" s="117" t="n">
        <v>340.9</v>
      </c>
      <c r="N657" s="113" t="inlineStr">
        <is>
          <t>APROBADO</t>
        </is>
      </c>
      <c r="O657" s="117" t="inlineStr">
        <is>
          <t>NEGOCIAR</t>
        </is>
      </c>
    </row>
    <row r="658">
      <c r="A658" s="190" t="n">
        <v>46080</v>
      </c>
      <c r="B658" s="190" t="n">
        <v>46079</v>
      </c>
      <c r="C658" s="125" t="inlineStr">
        <is>
          <t>F-7941</t>
        </is>
      </c>
      <c r="D658" s="126" t="inlineStr">
        <is>
          <t>IML</t>
        </is>
      </c>
      <c r="E658" s="125" t="n">
        <v>1138569</v>
      </c>
      <c r="F658" s="126" t="inlineStr">
        <is>
          <t>LT GREY HTR ESTAMPADO</t>
        </is>
      </c>
      <c r="G658" s="126" t="inlineStr">
        <is>
          <t>EMPAQUE</t>
        </is>
      </c>
      <c r="H658" s="126" t="inlineStr">
        <is>
          <t>ESTAMPADO</t>
        </is>
      </c>
      <c r="I658" s="126" t="inlineStr">
        <is>
          <t>JERSEY</t>
        </is>
      </c>
      <c r="J658" s="110" t="inlineStr">
        <is>
          <t>MAL ESTAMPADO</t>
        </is>
      </c>
      <c r="K658" s="126" t="inlineStr">
        <is>
          <t>INSPECCION</t>
        </is>
      </c>
      <c r="L658" s="125" t="inlineStr">
        <is>
          <t>DIA</t>
        </is>
      </c>
      <c r="M658" s="126" t="n">
        <v>43.25</v>
      </c>
      <c r="N658" s="113" t="inlineStr">
        <is>
          <t>APROBADO</t>
        </is>
      </c>
      <c r="O658" s="126" t="inlineStr">
        <is>
          <t>NEGOCIAR</t>
        </is>
      </c>
    </row>
    <row r="659">
      <c r="A659" s="191" t="n">
        <v>46080</v>
      </c>
      <c r="B659" s="191" t="n">
        <v>46079</v>
      </c>
      <c r="C659" s="118" t="inlineStr">
        <is>
          <t>D-6739</t>
        </is>
      </c>
      <c r="D659" s="117" t="inlineStr">
        <is>
          <t>INTRADECO</t>
        </is>
      </c>
      <c r="E659" s="118" t="n">
        <v>1138991</v>
      </c>
      <c r="F659" s="117" t="inlineStr">
        <is>
          <t>WHITE</t>
        </is>
      </c>
      <c r="G659" s="117" t="inlineStr">
        <is>
          <t>EMPAQUE</t>
        </is>
      </c>
      <c r="H659" s="117" t="inlineStr">
        <is>
          <t>TEJIDO</t>
        </is>
      </c>
      <c r="I659" s="117" t="inlineStr">
        <is>
          <t>MICROTECH</t>
        </is>
      </c>
      <c r="J659" s="126" t="inlineStr">
        <is>
          <t>MALLA</t>
        </is>
      </c>
      <c r="K659" s="117" t="inlineStr">
        <is>
          <t>INSPECCION</t>
        </is>
      </c>
      <c r="L659" s="118" t="inlineStr">
        <is>
          <t>DIA</t>
        </is>
      </c>
      <c r="M659" s="117" t="n">
        <v>3.4</v>
      </c>
      <c r="N659" s="119" t="inlineStr">
        <is>
          <t>RECHAZADO</t>
        </is>
      </c>
      <c r="O659" s="117" t="n"/>
    </row>
    <row r="660">
      <c r="A660" s="190" t="n">
        <v>46080</v>
      </c>
      <c r="B660" s="190" t="n">
        <v>46079</v>
      </c>
      <c r="C660" s="125" t="inlineStr">
        <is>
          <t>D-6739</t>
        </is>
      </c>
      <c r="D660" s="126" t="inlineStr">
        <is>
          <t>INTRADECO</t>
        </is>
      </c>
      <c r="E660" s="125" t="n">
        <v>1138991</v>
      </c>
      <c r="F660" s="126" t="inlineStr">
        <is>
          <t>WHITE</t>
        </is>
      </c>
      <c r="G660" s="126" t="inlineStr">
        <is>
          <t>EMPAQUE</t>
        </is>
      </c>
      <c r="H660" s="129" t="inlineStr">
        <is>
          <t>TINTORERÍA</t>
        </is>
      </c>
      <c r="I660" s="126" t="inlineStr">
        <is>
          <t>MICROTECH</t>
        </is>
      </c>
      <c r="J660" s="126" t="inlineStr">
        <is>
          <t>MANCHAS DE COLORANTE</t>
        </is>
      </c>
      <c r="K660" s="126" t="inlineStr">
        <is>
          <t>INSPECCION</t>
        </is>
      </c>
      <c r="L660" s="125" t="inlineStr">
        <is>
          <t>DIA</t>
        </is>
      </c>
      <c r="M660" s="126" t="n">
        <v>6.8</v>
      </c>
      <c r="N660" s="113" t="inlineStr">
        <is>
          <t>RECHAZADO</t>
        </is>
      </c>
      <c r="O660" s="126" t="n"/>
    </row>
    <row r="661">
      <c r="A661" s="191" t="n">
        <v>46080</v>
      </c>
      <c r="B661" s="191" t="n">
        <v>46079</v>
      </c>
      <c r="C661" s="118" t="inlineStr">
        <is>
          <t>D-6766</t>
        </is>
      </c>
      <c r="D661" s="117" t="inlineStr">
        <is>
          <t>INTRADECO</t>
        </is>
      </c>
      <c r="E661" s="118" t="n">
        <v>1138980</v>
      </c>
      <c r="F661" s="117" t="inlineStr">
        <is>
          <t>VIVID WHITE</t>
        </is>
      </c>
      <c r="G661" s="117" t="inlineStr">
        <is>
          <t>EMPAQUE</t>
        </is>
      </c>
      <c r="H661" s="117" t="inlineStr">
        <is>
          <t>TINTORERÍA</t>
        </is>
      </c>
      <c r="I661" s="117" t="inlineStr">
        <is>
          <t>INTERLOCK</t>
        </is>
      </c>
      <c r="J661" s="117" t="inlineStr">
        <is>
          <t>TONO FUERA DE ESTÁNDAR</t>
        </is>
      </c>
      <c r="K661" s="117" t="inlineStr">
        <is>
          <t>ANALISTA DE COLOR</t>
        </is>
      </c>
      <c r="L661" s="118" t="inlineStr">
        <is>
          <t>DIA</t>
        </is>
      </c>
      <c r="M661" s="117" t="n">
        <v>123.21</v>
      </c>
      <c r="N661" s="119" t="inlineStr">
        <is>
          <t>RECHAZADO</t>
        </is>
      </c>
      <c r="O661" s="117" t="inlineStr">
        <is>
          <t>REPROCESAR TINTORERIA</t>
        </is>
      </c>
    </row>
    <row r="662">
      <c r="A662" s="190" t="n">
        <v>46080</v>
      </c>
      <c r="B662" s="190" t="n">
        <v>46079</v>
      </c>
      <c r="C662" s="125" t="inlineStr">
        <is>
          <t>D-6766</t>
        </is>
      </c>
      <c r="D662" s="126" t="inlineStr">
        <is>
          <t>INTRADECO</t>
        </is>
      </c>
      <c r="E662" s="125" t="n">
        <v>1138989</v>
      </c>
      <c r="F662" s="126" t="inlineStr">
        <is>
          <t>VIVID WHITE</t>
        </is>
      </c>
      <c r="G662" s="126" t="inlineStr">
        <is>
          <t>EMPAQUE</t>
        </is>
      </c>
      <c r="H662" s="129" t="inlineStr">
        <is>
          <t>TINTORERÍA</t>
        </is>
      </c>
      <c r="I662" s="126" t="inlineStr">
        <is>
          <t>INTERLOCK</t>
        </is>
      </c>
      <c r="J662" s="129" t="inlineStr">
        <is>
          <t>TONO FUERA DE ESTÁNDAR</t>
        </is>
      </c>
      <c r="K662" s="126" t="inlineStr">
        <is>
          <t>ANALISTA DE COLOR</t>
        </is>
      </c>
      <c r="L662" s="125" t="inlineStr">
        <is>
          <t>DIA</t>
        </is>
      </c>
      <c r="M662" s="126" t="n">
        <v>73.92</v>
      </c>
      <c r="N662" s="113" t="inlineStr">
        <is>
          <t>RECHAZADO</t>
        </is>
      </c>
      <c r="O662" s="126" t="inlineStr">
        <is>
          <t>REPROCESAR TINTORERIA</t>
        </is>
      </c>
    </row>
    <row r="663">
      <c r="A663" s="191" t="n">
        <v>46080</v>
      </c>
      <c r="B663" s="191" t="n">
        <v>46079</v>
      </c>
      <c r="C663" s="118" t="inlineStr">
        <is>
          <t>D-6766</t>
        </is>
      </c>
      <c r="D663" s="117" t="inlineStr">
        <is>
          <t>INTRADECO</t>
        </is>
      </c>
      <c r="E663" s="118" t="n">
        <v>1138985</v>
      </c>
      <c r="F663" s="117" t="inlineStr">
        <is>
          <t>VIVID WHITE</t>
        </is>
      </c>
      <c r="G663" s="117" t="inlineStr">
        <is>
          <t>EMPAQUE</t>
        </is>
      </c>
      <c r="H663" s="117" t="inlineStr">
        <is>
          <t>TINTORERÍA</t>
        </is>
      </c>
      <c r="I663" s="117" t="inlineStr">
        <is>
          <t>INTERLOCK</t>
        </is>
      </c>
      <c r="J663" s="117" t="inlineStr">
        <is>
          <t>TONO FUERA DE ESTÁNDAR</t>
        </is>
      </c>
      <c r="K663" s="117" t="inlineStr">
        <is>
          <t>ANALISTA DE COLOR</t>
        </is>
      </c>
      <c r="L663" s="118" t="inlineStr">
        <is>
          <t>DIA</t>
        </is>
      </c>
      <c r="M663" s="117" t="n">
        <v>24.88</v>
      </c>
      <c r="N663" s="119" t="inlineStr">
        <is>
          <t>RECHAZADO</t>
        </is>
      </c>
      <c r="O663" s="117" t="inlineStr">
        <is>
          <t>REPROCESAR TINTORERIA</t>
        </is>
      </c>
    </row>
    <row r="664">
      <c r="A664" s="190" t="n">
        <v>46080</v>
      </c>
      <c r="B664" s="190" t="n">
        <v>46079</v>
      </c>
      <c r="C664" s="125" t="inlineStr">
        <is>
          <t>D-6713</t>
        </is>
      </c>
      <c r="D664" s="126" t="inlineStr">
        <is>
          <t>INTRADECO</t>
        </is>
      </c>
      <c r="E664" s="125" t="n">
        <v>1138343</v>
      </c>
      <c r="F664" s="126" t="inlineStr">
        <is>
          <t>METEORITE</t>
        </is>
      </c>
      <c r="G664" s="126" t="inlineStr">
        <is>
          <t>EMPAQUE</t>
        </is>
      </c>
      <c r="H664" s="126" t="inlineStr">
        <is>
          <t>TEJIDO</t>
        </is>
      </c>
      <c r="I664" s="129" t="inlineStr">
        <is>
          <t>RASHELL</t>
        </is>
      </c>
      <c r="J664" s="126" t="inlineStr">
        <is>
          <t xml:space="preserve">CAMBIO DE MATERIA </t>
        </is>
      </c>
      <c r="K664" s="126" t="inlineStr">
        <is>
          <t>ANALISTA DE COLOR</t>
        </is>
      </c>
      <c r="L664" s="125" t="inlineStr">
        <is>
          <t>NOCHE</t>
        </is>
      </c>
      <c r="M664" s="126" t="n">
        <v>45.94</v>
      </c>
      <c r="N664" s="113" t="inlineStr">
        <is>
          <t>RECHAZADO</t>
        </is>
      </c>
      <c r="O664" s="126" t="n"/>
    </row>
    <row r="665">
      <c r="A665" s="191" t="n">
        <v>46080</v>
      </c>
      <c r="B665" s="191" t="n">
        <v>46079</v>
      </c>
      <c r="C665" s="118" t="inlineStr">
        <is>
          <t>D-6738</t>
        </is>
      </c>
      <c r="D665" s="117" t="inlineStr">
        <is>
          <t>INTRADECO</t>
        </is>
      </c>
      <c r="E665" s="118" t="n">
        <v>1138285</v>
      </c>
      <c r="F665" s="117" t="inlineStr">
        <is>
          <t>NAVY</t>
        </is>
      </c>
      <c r="G665" s="117" t="inlineStr">
        <is>
          <t>ACABADOS</t>
        </is>
      </c>
      <c r="H665" s="117" t="inlineStr">
        <is>
          <t>TINTORERÍA</t>
        </is>
      </c>
      <c r="I665" s="117" t="inlineStr">
        <is>
          <t>JERSEY</t>
        </is>
      </c>
      <c r="J665" s="117" t="inlineStr">
        <is>
          <t xml:space="preserve">COLOR DISPAREJO </t>
        </is>
      </c>
      <c r="K665" s="117" t="inlineStr">
        <is>
          <t>INSPECCION</t>
        </is>
      </c>
      <c r="L665" s="118" t="inlineStr">
        <is>
          <t>NOCHE</t>
        </is>
      </c>
      <c r="M665" s="117" t="n">
        <v>49.4</v>
      </c>
      <c r="N665" s="119" t="inlineStr">
        <is>
          <t>RECHAZADO</t>
        </is>
      </c>
      <c r="O665" s="117" t="inlineStr">
        <is>
          <t>REPROCESAR TINTORERIA</t>
        </is>
      </c>
    </row>
    <row r="666">
      <c r="A666" s="190" t="n">
        <v>46080</v>
      </c>
      <c r="B666" s="190" t="n">
        <v>46079</v>
      </c>
      <c r="C666" s="125" t="inlineStr">
        <is>
          <t>D-6765</t>
        </is>
      </c>
      <c r="D666" s="126" t="inlineStr">
        <is>
          <t>KANTEX</t>
        </is>
      </c>
      <c r="E666" s="125" t="inlineStr">
        <is>
          <t>3208246/8247</t>
        </is>
      </c>
      <c r="F666" s="126" t="inlineStr">
        <is>
          <t>ATHEM RED</t>
        </is>
      </c>
      <c r="G666" s="126" t="inlineStr">
        <is>
          <t>ACABADOS</t>
        </is>
      </c>
      <c r="H666" s="129" t="inlineStr">
        <is>
          <t>TINTORERÍA</t>
        </is>
      </c>
      <c r="I666" s="126" t="inlineStr">
        <is>
          <t>INTERLOCK</t>
        </is>
      </c>
      <c r="J666" s="126" t="inlineStr">
        <is>
          <t>MANCHAS DE COLORANTE</t>
        </is>
      </c>
      <c r="K666" s="126" t="inlineStr">
        <is>
          <t>INSPECCION</t>
        </is>
      </c>
      <c r="L666" s="125" t="inlineStr">
        <is>
          <t>NOCHE</t>
        </is>
      </c>
      <c r="M666" s="126" t="n">
        <v>0</v>
      </c>
      <c r="N666" s="113" t="inlineStr">
        <is>
          <t>RECHAZADO</t>
        </is>
      </c>
      <c r="O666" s="126" t="n"/>
    </row>
    <row r="667">
      <c r="A667" s="191" t="n">
        <v>46080</v>
      </c>
      <c r="B667" s="191" t="n">
        <v>46079</v>
      </c>
      <c r="C667" s="118" t="inlineStr">
        <is>
          <t>F-8005</t>
        </is>
      </c>
      <c r="D667" s="117" t="inlineStr">
        <is>
          <t>OUTERSTUFF</t>
        </is>
      </c>
      <c r="E667" s="118" t="n">
        <v>1138720</v>
      </c>
      <c r="F667" s="117" t="inlineStr">
        <is>
          <t>BLAKC</t>
        </is>
      </c>
      <c r="G667" s="117" t="inlineStr">
        <is>
          <t>EMPAQUE</t>
        </is>
      </c>
      <c r="H667" s="117" t="inlineStr">
        <is>
          <t>ACABADOS</t>
        </is>
      </c>
      <c r="I667" s="117" t="inlineStr">
        <is>
          <t>JERSEY</t>
        </is>
      </c>
      <c r="J667" s="117" t="inlineStr">
        <is>
          <t>MANCHAS BLANCAS</t>
        </is>
      </c>
      <c r="K667" s="117" t="inlineStr">
        <is>
          <t>INSPECCION</t>
        </is>
      </c>
      <c r="L667" s="118" t="inlineStr">
        <is>
          <t>NOCHE</t>
        </is>
      </c>
      <c r="M667" s="117" t="n">
        <v>40.29</v>
      </c>
      <c r="N667" s="119" t="inlineStr">
        <is>
          <t>RECHAZADO</t>
        </is>
      </c>
      <c r="O667" s="117" t="inlineStr">
        <is>
          <t>REPROCESAR TINTORERIA</t>
        </is>
      </c>
    </row>
    <row r="668">
      <c r="A668" s="190" t="n">
        <v>46080</v>
      </c>
      <c r="B668" s="190" t="n">
        <v>46079</v>
      </c>
      <c r="C668" s="125" t="inlineStr">
        <is>
          <t>F-8005</t>
        </is>
      </c>
      <c r="D668" s="126" t="inlineStr">
        <is>
          <t>OUTERSTUFF</t>
        </is>
      </c>
      <c r="E668" s="125" t="n">
        <v>1138720</v>
      </c>
      <c r="F668" s="126" t="inlineStr">
        <is>
          <t>BLAKC</t>
        </is>
      </c>
      <c r="G668" s="126" t="inlineStr">
        <is>
          <t>EMPAQUE</t>
        </is>
      </c>
      <c r="H668" s="126" t="inlineStr">
        <is>
          <t>TEJIDO</t>
        </is>
      </c>
      <c r="I668" s="126" t="inlineStr">
        <is>
          <t>JERSEY</t>
        </is>
      </c>
      <c r="J668" s="126" t="inlineStr">
        <is>
          <t>LINEA DE AGUJA</t>
        </is>
      </c>
      <c r="K668" s="126" t="inlineStr">
        <is>
          <t>INSPECCION</t>
        </is>
      </c>
      <c r="L668" s="125" t="inlineStr">
        <is>
          <t>NOCHE</t>
        </is>
      </c>
      <c r="M668" s="126" t="n">
        <v>207.08</v>
      </c>
      <c r="N668" s="113" t="inlineStr">
        <is>
          <t>APROBADO</t>
        </is>
      </c>
      <c r="O668" s="126" t="inlineStr">
        <is>
          <t>NEGOCIAR</t>
        </is>
      </c>
    </row>
    <row r="669">
      <c r="A669" s="191" t="n">
        <v>46080</v>
      </c>
      <c r="B669" s="191" t="n">
        <v>46079</v>
      </c>
      <c r="C669" s="118" t="inlineStr">
        <is>
          <t>D-6561</t>
        </is>
      </c>
      <c r="D669" s="117" t="inlineStr">
        <is>
          <t>ZIMATEX</t>
        </is>
      </c>
      <c r="E669" s="118" t="n">
        <v>3208237</v>
      </c>
      <c r="F669" s="117" t="inlineStr">
        <is>
          <t>BLACK</t>
        </is>
      </c>
      <c r="G669" s="117" t="inlineStr">
        <is>
          <t>EMPAQUE</t>
        </is>
      </c>
      <c r="H669" s="117" t="inlineStr">
        <is>
          <t>TEJIDO</t>
        </is>
      </c>
      <c r="I669" s="117" t="inlineStr">
        <is>
          <t>INTERLOCK</t>
        </is>
      </c>
      <c r="J669" s="126" t="inlineStr">
        <is>
          <t>MALLA</t>
        </is>
      </c>
      <c r="K669" s="117" t="inlineStr">
        <is>
          <t>INSPECCION</t>
        </is>
      </c>
      <c r="L669" s="118" t="inlineStr">
        <is>
          <t>NOCHE</t>
        </is>
      </c>
      <c r="M669" s="117" t="n">
        <v>27.44</v>
      </c>
      <c r="N669" s="119" t="inlineStr">
        <is>
          <t>RECHAZADO</t>
        </is>
      </c>
      <c r="O669" s="117" t="n"/>
    </row>
    <row r="670">
      <c r="A670" s="190" t="n">
        <v>46080</v>
      </c>
      <c r="B670" s="190" t="n">
        <v>46079</v>
      </c>
      <c r="C670" s="125" t="inlineStr">
        <is>
          <t>D-6653</t>
        </is>
      </c>
      <c r="D670" s="126" t="inlineStr">
        <is>
          <t>HANES</t>
        </is>
      </c>
      <c r="E670" s="125" t="n">
        <v>1137065</v>
      </c>
      <c r="F670" s="126" t="inlineStr">
        <is>
          <t>CHARCOAL DELUXE</t>
        </is>
      </c>
      <c r="G670" s="126" t="inlineStr">
        <is>
          <t>EMPAQUE</t>
        </is>
      </c>
      <c r="H670" s="126" t="inlineStr">
        <is>
          <t>TEJIDO</t>
        </is>
      </c>
      <c r="I670" s="126" t="inlineStr">
        <is>
          <t>INTERLOCK</t>
        </is>
      </c>
      <c r="J670" s="126" t="inlineStr">
        <is>
          <t>QUIEBRES</t>
        </is>
      </c>
      <c r="K670" s="126" t="inlineStr">
        <is>
          <t>INSPECCION</t>
        </is>
      </c>
      <c r="L670" s="125" t="inlineStr">
        <is>
          <t>NOCHE</t>
        </is>
      </c>
      <c r="M670" s="126" t="n">
        <v>291.66</v>
      </c>
      <c r="N670" s="113" t="inlineStr">
        <is>
          <t>APROBADO</t>
        </is>
      </c>
      <c r="O670" s="126" t="n"/>
    </row>
    <row r="671">
      <c r="A671" s="191" t="n">
        <v>46080</v>
      </c>
      <c r="B671" s="191" t="n">
        <v>46079</v>
      </c>
      <c r="C671" s="118" t="inlineStr">
        <is>
          <t>D-6561</t>
        </is>
      </c>
      <c r="D671" s="117" t="inlineStr">
        <is>
          <t>ZIMATEX</t>
        </is>
      </c>
      <c r="E671" s="118" t="n">
        <v>3208239</v>
      </c>
      <c r="F671" s="117" t="inlineStr">
        <is>
          <t>SILVER</t>
        </is>
      </c>
      <c r="G671" s="117" t="inlineStr">
        <is>
          <t>EMPAQUE</t>
        </is>
      </c>
      <c r="H671" s="117" t="inlineStr">
        <is>
          <t>TEJIDO</t>
        </is>
      </c>
      <c r="I671" s="117" t="inlineStr">
        <is>
          <t>INTERLOCK</t>
        </is>
      </c>
      <c r="J671" s="117" t="inlineStr">
        <is>
          <t>BARRADO</t>
        </is>
      </c>
      <c r="K671" s="117" t="inlineStr">
        <is>
          <t>INSPECCION</t>
        </is>
      </c>
      <c r="L671" s="118" t="inlineStr">
        <is>
          <t>NOCHE</t>
        </is>
      </c>
      <c r="M671" s="117" t="n">
        <v>473.17</v>
      </c>
      <c r="N671" s="113" t="inlineStr">
        <is>
          <t>APROBADO</t>
        </is>
      </c>
      <c r="O671" s="117" t="n"/>
    </row>
    <row r="672">
      <c r="A672" s="190" t="n">
        <v>46080</v>
      </c>
      <c r="B672" s="190" t="n">
        <v>46079</v>
      </c>
      <c r="C672" s="125" t="inlineStr">
        <is>
          <t>D-6778</t>
        </is>
      </c>
      <c r="D672" s="126" t="inlineStr">
        <is>
          <t>KCI</t>
        </is>
      </c>
      <c r="E672" s="125" t="n">
        <v>3208292</v>
      </c>
      <c r="F672" s="126" t="inlineStr">
        <is>
          <t>SNOWFLAKE</t>
        </is>
      </c>
      <c r="G672" s="126" t="inlineStr">
        <is>
          <t>ACABADOS</t>
        </is>
      </c>
      <c r="H672" s="129" t="inlineStr">
        <is>
          <t>TINTORERÍA</t>
        </is>
      </c>
      <c r="I672" s="126" t="inlineStr">
        <is>
          <t>JERSEY</t>
        </is>
      </c>
      <c r="J672" s="129" t="inlineStr">
        <is>
          <t xml:space="preserve">COLOR DISPAREJO </t>
        </is>
      </c>
      <c r="K672" s="126" t="inlineStr">
        <is>
          <t>ANALISTA DE COLOR</t>
        </is>
      </c>
      <c r="L672" s="125" t="inlineStr">
        <is>
          <t>NOCHE</t>
        </is>
      </c>
      <c r="M672" s="126" t="n">
        <v>702</v>
      </c>
      <c r="N672" s="113" t="inlineStr">
        <is>
          <t>APROBADO</t>
        </is>
      </c>
      <c r="O672" s="126" t="n"/>
    </row>
    <row r="673">
      <c r="A673" s="191" t="n">
        <v>46080</v>
      </c>
      <c r="B673" s="191" t="n">
        <v>46079</v>
      </c>
      <c r="C673" s="118" t="inlineStr">
        <is>
          <t>D-6738</t>
        </is>
      </c>
      <c r="D673" s="117" t="inlineStr">
        <is>
          <t>INTRADECO</t>
        </is>
      </c>
      <c r="E673" s="118" t="n">
        <v>1138287</v>
      </c>
      <c r="F673" s="117" t="inlineStr">
        <is>
          <t>PURPLE</t>
        </is>
      </c>
      <c r="G673" s="117" t="inlineStr">
        <is>
          <t>ACABADOS</t>
        </is>
      </c>
      <c r="H673" s="117" t="inlineStr">
        <is>
          <t>TINTORERÍA</t>
        </is>
      </c>
      <c r="I673" s="117" t="inlineStr">
        <is>
          <t>JERSEY</t>
        </is>
      </c>
      <c r="J673" s="117" t="inlineStr">
        <is>
          <t>TONO FUERA DE ESTÁNDAR</t>
        </is>
      </c>
      <c r="K673" s="117" t="inlineStr">
        <is>
          <t>ANALISTA DE COLOR</t>
        </is>
      </c>
      <c r="L673" s="118" t="inlineStr">
        <is>
          <t>NOCHE</t>
        </is>
      </c>
      <c r="M673" s="117" t="n">
        <v>25</v>
      </c>
      <c r="N673" s="119" t="inlineStr">
        <is>
          <t>RECHAZADO</t>
        </is>
      </c>
      <c r="O673" s="117" t="inlineStr">
        <is>
          <t>PROYECTADO</t>
        </is>
      </c>
    </row>
    <row r="674">
      <c r="A674" s="190" t="n">
        <v>46080</v>
      </c>
      <c r="B674" s="190" t="n">
        <v>46079</v>
      </c>
      <c r="C674" s="125" t="inlineStr">
        <is>
          <t>D-6799</t>
        </is>
      </c>
      <c r="D674" s="126" t="inlineStr">
        <is>
          <t>BOLIM</t>
        </is>
      </c>
      <c r="E674" s="125" t="n">
        <v>1139229</v>
      </c>
      <c r="F674" s="126" t="inlineStr">
        <is>
          <t>MONLIT OCEAN</t>
        </is>
      </c>
      <c r="G674" s="126" t="inlineStr">
        <is>
          <t>ACABADOS</t>
        </is>
      </c>
      <c r="H674" s="129" t="inlineStr">
        <is>
          <t>TINTORERÍA</t>
        </is>
      </c>
      <c r="I674" s="126" t="inlineStr">
        <is>
          <t>RIB</t>
        </is>
      </c>
      <c r="J674" s="129" t="inlineStr">
        <is>
          <t>TONO FUERA DE ESTÁNDAR</t>
        </is>
      </c>
      <c r="K674" s="126" t="inlineStr">
        <is>
          <t>ANALISTA DE COLOR</t>
        </is>
      </c>
      <c r="L674" s="125" t="inlineStr">
        <is>
          <t>NOCHE</t>
        </is>
      </c>
      <c r="M674" s="126" t="n">
        <v>25</v>
      </c>
      <c r="N674" s="113" t="inlineStr">
        <is>
          <t>APROBADO</t>
        </is>
      </c>
      <c r="O674" s="126" t="n"/>
    </row>
    <row r="675">
      <c r="A675" s="191" t="n">
        <v>46080</v>
      </c>
      <c r="B675" s="191" t="n">
        <v>46079</v>
      </c>
      <c r="C675" s="118" t="inlineStr">
        <is>
          <t>F-7941</t>
        </is>
      </c>
      <c r="D675" s="117" t="inlineStr">
        <is>
          <t>IML</t>
        </is>
      </c>
      <c r="E675" s="118" t="n">
        <v>1138694</v>
      </c>
      <c r="F675" s="117" t="inlineStr">
        <is>
          <t>SO ORANGE</t>
        </is>
      </c>
      <c r="G675" s="117" t="inlineStr">
        <is>
          <t>EMPAQUE</t>
        </is>
      </c>
      <c r="H675" s="117" t="inlineStr">
        <is>
          <t>ACABADOS</t>
        </is>
      </c>
      <c r="I675" s="117" t="inlineStr">
        <is>
          <t>JERSEY</t>
        </is>
      </c>
      <c r="J675" s="111" t="inlineStr">
        <is>
          <t>PUA METIDA</t>
        </is>
      </c>
      <c r="K675" s="117" t="inlineStr">
        <is>
          <t>INSPECCION</t>
        </is>
      </c>
      <c r="L675" s="118" t="inlineStr">
        <is>
          <t>NOCHE</t>
        </is>
      </c>
      <c r="M675" s="117" t="n">
        <v>16.15</v>
      </c>
      <c r="N675" s="119" t="inlineStr">
        <is>
          <t>RECHAZADO</t>
        </is>
      </c>
      <c r="O675" s="117" t="n"/>
    </row>
    <row r="676">
      <c r="A676" s="190" t="n">
        <v>46080</v>
      </c>
      <c r="B676" s="190" t="n">
        <v>46079</v>
      </c>
      <c r="C676" s="125" t="inlineStr">
        <is>
          <t>F-7930</t>
        </is>
      </c>
      <c r="D676" s="126" t="inlineStr">
        <is>
          <t>TECHSTYLE</t>
        </is>
      </c>
      <c r="E676" s="125" t="n">
        <v>1134170</v>
      </c>
      <c r="F676" s="126" t="inlineStr">
        <is>
          <t>MARINE BLUE</t>
        </is>
      </c>
      <c r="G676" s="126" t="inlineStr">
        <is>
          <t>TINTORERIA</t>
        </is>
      </c>
      <c r="H676" s="129" t="inlineStr">
        <is>
          <t>TINTORERÍA</t>
        </is>
      </c>
      <c r="I676" s="126" t="inlineStr">
        <is>
          <t>JERSEY</t>
        </is>
      </c>
      <c r="J676" s="129" t="inlineStr">
        <is>
          <t xml:space="preserve">COLOR DISPAREJO </t>
        </is>
      </c>
      <c r="K676" s="126" t="inlineStr">
        <is>
          <t>ANALISTA DE COLOR</t>
        </is>
      </c>
      <c r="L676" s="125" t="inlineStr">
        <is>
          <t>NOCHE</t>
        </is>
      </c>
      <c r="M676" s="126" t="n">
        <v>50</v>
      </c>
      <c r="N676" s="113" t="inlineStr">
        <is>
          <t>APROBADO</t>
        </is>
      </c>
      <c r="O676" s="126" t="n"/>
    </row>
    <row r="677">
      <c r="A677" s="191" t="n">
        <v>46080</v>
      </c>
      <c r="B677" s="191" t="n">
        <v>46079</v>
      </c>
      <c r="C677" s="118" t="inlineStr">
        <is>
          <t>F-7952</t>
        </is>
      </c>
      <c r="D677" s="117" t="inlineStr">
        <is>
          <t>TECHSTYLE</t>
        </is>
      </c>
      <c r="E677" s="118" t="n">
        <v>1137618</v>
      </c>
      <c r="F677" s="117" t="inlineStr">
        <is>
          <t>BLACK</t>
        </is>
      </c>
      <c r="G677" s="117" t="inlineStr">
        <is>
          <t>EMPAQUE</t>
        </is>
      </c>
      <c r="H677" s="117" t="inlineStr">
        <is>
          <t>ACABADOS</t>
        </is>
      </c>
      <c r="I677" s="117" t="inlineStr">
        <is>
          <t>JERSEY</t>
        </is>
      </c>
      <c r="J677" s="117" t="inlineStr">
        <is>
          <t>ENCOGIMIENTOS</t>
        </is>
      </c>
      <c r="K677" s="117" t="inlineStr">
        <is>
          <t>ANALISTA DE PRUEBAS FISICAS</t>
        </is>
      </c>
      <c r="L677" s="118" t="inlineStr">
        <is>
          <t>NOCHE</t>
        </is>
      </c>
      <c r="M677" s="117" t="n">
        <v>19.44</v>
      </c>
      <c r="N677" s="119" t="inlineStr">
        <is>
          <t>RECHAZADO</t>
        </is>
      </c>
      <c r="O677" s="117" t="n"/>
    </row>
    <row r="678">
      <c r="A678" s="190" t="n">
        <v>46081</v>
      </c>
      <c r="B678" s="190" t="n">
        <v>46080</v>
      </c>
      <c r="C678" s="125" t="inlineStr">
        <is>
          <t>D-6778</t>
        </is>
      </c>
      <c r="D678" s="126" t="inlineStr">
        <is>
          <t>KCI</t>
        </is>
      </c>
      <c r="E678" s="125" t="n">
        <v>3208292</v>
      </c>
      <c r="F678" s="126" t="inlineStr">
        <is>
          <t>SNOWFLAKE</t>
        </is>
      </c>
      <c r="G678" s="126" t="inlineStr">
        <is>
          <t>EMPAQUE</t>
        </is>
      </c>
      <c r="H678" s="126" t="inlineStr">
        <is>
          <t>ACABADOS</t>
        </is>
      </c>
      <c r="I678" s="126" t="inlineStr">
        <is>
          <t>JERSEY</t>
        </is>
      </c>
      <c r="J678" s="129" t="inlineStr">
        <is>
          <t>ENCOGIMIENTOS</t>
        </is>
      </c>
      <c r="K678" s="126" t="inlineStr">
        <is>
          <t>ANALISTA DE PRUEBAS FISICAS</t>
        </is>
      </c>
      <c r="L678" s="125" t="inlineStr">
        <is>
          <t>DIA</t>
        </is>
      </c>
      <c r="M678" s="126" t="n">
        <v>653.6</v>
      </c>
      <c r="N678" s="113" t="inlineStr">
        <is>
          <t>APROBADO</t>
        </is>
      </c>
      <c r="O678" s="126" t="n"/>
    </row>
    <row r="679">
      <c r="A679" s="191" t="n">
        <v>46081</v>
      </c>
      <c r="B679" s="191" t="n">
        <v>46080</v>
      </c>
      <c r="C679" s="118" t="inlineStr">
        <is>
          <t>D-6778</t>
        </is>
      </c>
      <c r="D679" s="117" t="inlineStr">
        <is>
          <t>KCI</t>
        </is>
      </c>
      <c r="E679" s="118" t="n">
        <v>3208291</v>
      </c>
      <c r="F679" s="117" t="inlineStr">
        <is>
          <t>SNOWFLAKE</t>
        </is>
      </c>
      <c r="G679" s="117" t="inlineStr">
        <is>
          <t>EMPAQUE</t>
        </is>
      </c>
      <c r="H679" s="117" t="inlineStr">
        <is>
          <t>ACABADOS</t>
        </is>
      </c>
      <c r="I679" s="117" t="inlineStr">
        <is>
          <t>JERSEY</t>
        </is>
      </c>
      <c r="J679" s="117" t="inlineStr">
        <is>
          <t>ENCOGIMIENTOS</t>
        </is>
      </c>
      <c r="K679" s="117" t="inlineStr">
        <is>
          <t>ANALISTA DE PRUEBAS FISICAS</t>
        </is>
      </c>
      <c r="L679" s="118" t="inlineStr">
        <is>
          <t>DIA</t>
        </is>
      </c>
      <c r="M679" s="117" t="n">
        <v>657.11</v>
      </c>
      <c r="N679" s="113" t="inlineStr">
        <is>
          <t>APROBADO</t>
        </is>
      </c>
      <c r="O679" s="117" t="n"/>
    </row>
    <row r="680">
      <c r="A680" s="190" t="n">
        <v>46081</v>
      </c>
      <c r="B680" s="190" t="n">
        <v>46080</v>
      </c>
      <c r="C680" s="125" t="inlineStr">
        <is>
          <t>D-6722</t>
        </is>
      </c>
      <c r="D680" s="126" t="inlineStr">
        <is>
          <t>INTRADECO</t>
        </is>
      </c>
      <c r="E680" s="125" t="n">
        <v>1138909</v>
      </c>
      <c r="F680" s="126" t="inlineStr">
        <is>
          <t>VIVID WHITE</t>
        </is>
      </c>
      <c r="G680" s="126" t="inlineStr">
        <is>
          <t>EMPAQUE</t>
        </is>
      </c>
      <c r="H680" s="117" t="inlineStr">
        <is>
          <t>TINTORERÍA</t>
        </is>
      </c>
      <c r="I680" s="126" t="inlineStr">
        <is>
          <t>PINTEC</t>
        </is>
      </c>
      <c r="J680" s="126" t="inlineStr">
        <is>
          <t>MANCHA DE COLORANTE</t>
        </is>
      </c>
      <c r="K680" s="126" t="inlineStr">
        <is>
          <t>INSPECCION</t>
        </is>
      </c>
      <c r="L680" s="125" t="inlineStr">
        <is>
          <t>NOCHE</t>
        </is>
      </c>
      <c r="M680" s="126" t="n">
        <v>474</v>
      </c>
      <c r="N680" s="113" t="inlineStr">
        <is>
          <t>RECHAZADO</t>
        </is>
      </c>
      <c r="O680" s="126" t="inlineStr">
        <is>
          <t>REPROCESAR TINTORERIA</t>
        </is>
      </c>
    </row>
    <row r="681">
      <c r="A681" s="191" t="n">
        <v>46081</v>
      </c>
      <c r="B681" s="191" t="n">
        <v>46080</v>
      </c>
      <c r="C681" s="118" t="inlineStr">
        <is>
          <t>D-6722</t>
        </is>
      </c>
      <c r="D681" s="117" t="inlineStr">
        <is>
          <t>INTRADECO</t>
        </is>
      </c>
      <c r="E681" s="118" t="n">
        <v>1138893</v>
      </c>
      <c r="F681" s="117" t="inlineStr">
        <is>
          <t>VIVID WHITE</t>
        </is>
      </c>
      <c r="G681" s="117" t="inlineStr">
        <is>
          <t>EMPAQUE</t>
        </is>
      </c>
      <c r="H681" s="117" t="inlineStr">
        <is>
          <t>ACABADOS</t>
        </is>
      </c>
      <c r="I681" s="117" t="inlineStr">
        <is>
          <t>PINTEC</t>
        </is>
      </c>
      <c r="J681" s="117" t="inlineStr">
        <is>
          <t>MANCHA DE SUCIEDAD</t>
        </is>
      </c>
      <c r="K681" s="117" t="inlineStr">
        <is>
          <t>INSPECCION</t>
        </is>
      </c>
      <c r="L681" s="118" t="inlineStr">
        <is>
          <t>DIA</t>
        </is>
      </c>
      <c r="M681" s="117" t="n">
        <v>16.58</v>
      </c>
      <c r="N681" s="119" t="inlineStr">
        <is>
          <t>RECHAZADO</t>
        </is>
      </c>
      <c r="O681" s="117" t="inlineStr">
        <is>
          <t>REPROCESAR TINTORERIA</t>
        </is>
      </c>
    </row>
    <row r="682">
      <c r="A682" s="190" t="n">
        <v>46081</v>
      </c>
      <c r="B682" s="190" t="n">
        <v>46080</v>
      </c>
      <c r="C682" s="125" t="inlineStr">
        <is>
          <t>D-6722</t>
        </is>
      </c>
      <c r="D682" s="126" t="inlineStr">
        <is>
          <t>INTRADECO</t>
        </is>
      </c>
      <c r="E682" s="125" t="n">
        <v>1138893</v>
      </c>
      <c r="F682" s="126" t="inlineStr">
        <is>
          <t>VIVID WHITE</t>
        </is>
      </c>
      <c r="G682" s="126" t="inlineStr">
        <is>
          <t>EMPAQUE</t>
        </is>
      </c>
      <c r="H682" s="126" t="inlineStr">
        <is>
          <t>TEJIDO</t>
        </is>
      </c>
      <c r="I682" s="126" t="inlineStr">
        <is>
          <t>PINTEC</t>
        </is>
      </c>
      <c r="J682" s="126" t="inlineStr">
        <is>
          <t>LINEA DE AGUJA</t>
        </is>
      </c>
      <c r="K682" s="126" t="inlineStr">
        <is>
          <t>INSPECCION</t>
        </is>
      </c>
      <c r="L682" s="125" t="inlineStr">
        <is>
          <t>DIA</t>
        </is>
      </c>
      <c r="M682" s="126" t="n">
        <v>4.7</v>
      </c>
      <c r="N682" s="113" t="inlineStr">
        <is>
          <t>RECHAZADO</t>
        </is>
      </c>
      <c r="O682" s="126" t="inlineStr">
        <is>
          <t>DEVOLVER A KNIT</t>
        </is>
      </c>
    </row>
    <row r="683">
      <c r="A683" s="191" t="n">
        <v>46081</v>
      </c>
      <c r="B683" s="191" t="n">
        <v>46080</v>
      </c>
      <c r="C683" s="118" t="inlineStr">
        <is>
          <t>D-6561</t>
        </is>
      </c>
      <c r="D683" s="117" t="inlineStr">
        <is>
          <t>SANMAR</t>
        </is>
      </c>
      <c r="E683" s="118" t="n">
        <v>1138110</v>
      </c>
      <c r="F683" s="117" t="inlineStr">
        <is>
          <t>SILVER</t>
        </is>
      </c>
      <c r="G683" s="117" t="inlineStr">
        <is>
          <t>EMPAQUE</t>
        </is>
      </c>
      <c r="H683" s="111" t="inlineStr">
        <is>
          <t>TEJIDO</t>
        </is>
      </c>
      <c r="I683" s="117" t="inlineStr">
        <is>
          <t>INTERLOCK</t>
        </is>
      </c>
      <c r="J683" s="117" t="inlineStr">
        <is>
          <t>BARRADO</t>
        </is>
      </c>
      <c r="K683" s="117" t="inlineStr">
        <is>
          <t>INSPECCION</t>
        </is>
      </c>
      <c r="L683" s="118" t="inlineStr">
        <is>
          <t>DIA</t>
        </is>
      </c>
      <c r="M683" s="117" t="n">
        <v>72.48</v>
      </c>
      <c r="N683" s="119" t="inlineStr">
        <is>
          <t>RECHAZADO</t>
        </is>
      </c>
      <c r="O683" s="117" t="inlineStr">
        <is>
          <t>DEVOLVER A KNIT</t>
        </is>
      </c>
    </row>
    <row r="684">
      <c r="A684" s="190" t="n">
        <v>46081</v>
      </c>
      <c r="B684" s="190" t="n">
        <v>46080</v>
      </c>
      <c r="C684" s="125" t="inlineStr">
        <is>
          <t>D-6766</t>
        </is>
      </c>
      <c r="D684" s="126" t="inlineStr">
        <is>
          <t>INTRADECO</t>
        </is>
      </c>
      <c r="E684" s="125" t="n">
        <v>1139123</v>
      </c>
      <c r="F684" s="126" t="inlineStr">
        <is>
          <t>RICH BLACK</t>
        </is>
      </c>
      <c r="G684" s="126" t="inlineStr">
        <is>
          <t>EMPAQUE</t>
        </is>
      </c>
      <c r="H684" s="126" t="inlineStr">
        <is>
          <t>TEJIDO</t>
        </is>
      </c>
      <c r="I684" s="126" t="inlineStr">
        <is>
          <t>BIRD EYE MESH</t>
        </is>
      </c>
      <c r="J684" s="126" t="inlineStr">
        <is>
          <t>MALLA</t>
        </is>
      </c>
      <c r="K684" s="126" t="inlineStr">
        <is>
          <t>INSPECCION</t>
        </is>
      </c>
      <c r="L684" s="125" t="inlineStr">
        <is>
          <t>DIA</t>
        </is>
      </c>
      <c r="M684" s="126" t="n">
        <v>54.56</v>
      </c>
      <c r="N684" s="113" t="inlineStr">
        <is>
          <t>RECHAZADO</t>
        </is>
      </c>
      <c r="O684" s="126" t="inlineStr">
        <is>
          <t>DEVOLVER A KNIT</t>
        </is>
      </c>
    </row>
    <row r="685">
      <c r="A685" s="191" t="n">
        <v>46081</v>
      </c>
      <c r="B685" s="191" t="n">
        <v>46080</v>
      </c>
      <c r="C685" s="118" t="inlineStr">
        <is>
          <t>D-6738</t>
        </is>
      </c>
      <c r="D685" s="117" t="inlineStr">
        <is>
          <t>INTRADECO</t>
        </is>
      </c>
      <c r="E685" s="118" t="n">
        <v>1138284</v>
      </c>
      <c r="F685" s="117" t="inlineStr">
        <is>
          <t>DARK GREEN</t>
        </is>
      </c>
      <c r="G685" s="117" t="inlineStr">
        <is>
          <t>EMPAQUE</t>
        </is>
      </c>
      <c r="H685" s="117" t="inlineStr">
        <is>
          <t>ACABADOS</t>
        </is>
      </c>
      <c r="I685" s="117" t="inlineStr">
        <is>
          <t>JERSEY</t>
        </is>
      </c>
      <c r="J685" s="111" t="inlineStr">
        <is>
          <t>PESO FUERA DE RANGO</t>
        </is>
      </c>
      <c r="K685" s="117" t="inlineStr">
        <is>
          <t>ANALISTA DE PRUEBAS FISICAS</t>
        </is>
      </c>
      <c r="L685" s="118" t="inlineStr">
        <is>
          <t>DIA</t>
        </is>
      </c>
      <c r="M685" s="117" t="n">
        <v>18.22</v>
      </c>
      <c r="N685" s="119" t="inlineStr">
        <is>
          <t>RECHAZADO</t>
        </is>
      </c>
      <c r="O685" s="117" t="inlineStr">
        <is>
          <t>REPROCESAR ACABADOS</t>
        </is>
      </c>
    </row>
    <row r="686">
      <c r="A686" s="190" t="n">
        <v>46081</v>
      </c>
      <c r="B686" s="190" t="n">
        <v>46080</v>
      </c>
      <c r="C686" s="125" t="inlineStr">
        <is>
          <t>D-6561</t>
        </is>
      </c>
      <c r="D686" s="126" t="inlineStr">
        <is>
          <t>ZIMATEX</t>
        </is>
      </c>
      <c r="E686" s="125" t="n">
        <v>3208133</v>
      </c>
      <c r="F686" s="126" t="inlineStr">
        <is>
          <t xml:space="preserve">ROYAL   </t>
        </is>
      </c>
      <c r="G686" s="126" t="inlineStr">
        <is>
          <t>EMPAQUE</t>
        </is>
      </c>
      <c r="H686" s="126" t="inlineStr">
        <is>
          <t>TEJIDO</t>
        </is>
      </c>
      <c r="I686" s="126" t="inlineStr">
        <is>
          <t>INTERLOCK</t>
        </is>
      </c>
      <c r="J686" s="126" t="inlineStr">
        <is>
          <t>BARRADO</t>
        </is>
      </c>
      <c r="K686" s="126" t="inlineStr">
        <is>
          <t>INSPECCION</t>
        </is>
      </c>
      <c r="L686" s="125" t="inlineStr">
        <is>
          <t>DIA</t>
        </is>
      </c>
      <c r="M686" s="126" t="n">
        <v>110.76</v>
      </c>
      <c r="N686" s="113" t="inlineStr">
        <is>
          <t>APROBADO</t>
        </is>
      </c>
      <c r="O686" s="126" t="inlineStr">
        <is>
          <t>ENVIAR MUESTRA AL CLIENTE</t>
        </is>
      </c>
    </row>
    <row r="687">
      <c r="A687" s="191" t="n">
        <v>46081</v>
      </c>
      <c r="B687" s="191" t="n">
        <v>46080</v>
      </c>
      <c r="C687" s="118" t="inlineStr">
        <is>
          <t>D-6561</t>
        </is>
      </c>
      <c r="D687" s="117" t="inlineStr">
        <is>
          <t>ZIMATEX</t>
        </is>
      </c>
      <c r="E687" s="118" t="n">
        <v>3208132</v>
      </c>
      <c r="F687" s="117" t="inlineStr">
        <is>
          <t xml:space="preserve">ROYAL   </t>
        </is>
      </c>
      <c r="G687" s="117" t="inlineStr">
        <is>
          <t>EMPAQUE</t>
        </is>
      </c>
      <c r="H687" s="111" t="inlineStr">
        <is>
          <t>TEJIDO</t>
        </is>
      </c>
      <c r="I687" s="117" t="inlineStr">
        <is>
          <t>INTERLOCK</t>
        </is>
      </c>
      <c r="J687" s="117" t="inlineStr">
        <is>
          <t>BARRADO</t>
        </is>
      </c>
      <c r="K687" s="117" t="inlineStr">
        <is>
          <t>INSPECCION</t>
        </is>
      </c>
      <c r="L687" s="118" t="inlineStr">
        <is>
          <t>DIA</t>
        </is>
      </c>
      <c r="M687" s="117" t="n">
        <v>0</v>
      </c>
      <c r="N687" s="113" t="inlineStr">
        <is>
          <t>APROBADO</t>
        </is>
      </c>
      <c r="O687" s="117" t="n"/>
    </row>
    <row r="688">
      <c r="A688" s="190" t="n">
        <v>46081</v>
      </c>
      <c r="B688" s="190" t="n">
        <v>46080</v>
      </c>
      <c r="C688" s="125" t="inlineStr">
        <is>
          <t>F-7982</t>
        </is>
      </c>
      <c r="D688" s="126" t="inlineStr">
        <is>
          <t>NAUTICA</t>
        </is>
      </c>
      <c r="E688" s="125" t="n">
        <v>1137174</v>
      </c>
      <c r="F688" s="126" t="inlineStr">
        <is>
          <t>FOREST NIGHT</t>
        </is>
      </c>
      <c r="G688" s="126" t="inlineStr">
        <is>
          <t>EMPAQUE</t>
        </is>
      </c>
      <c r="H688" s="126" t="inlineStr">
        <is>
          <t>ACABADOS</t>
        </is>
      </c>
      <c r="I688" s="126" t="inlineStr">
        <is>
          <t>JERSEY</t>
        </is>
      </c>
      <c r="J688" s="126" t="inlineStr">
        <is>
          <t>ACUMULACION</t>
        </is>
      </c>
      <c r="K688" s="126" t="inlineStr">
        <is>
          <t>INSPECCION</t>
        </is>
      </c>
      <c r="L688" s="125" t="inlineStr">
        <is>
          <t>DIA</t>
        </is>
      </c>
      <c r="M688" s="126" t="n">
        <v>16.65</v>
      </c>
      <c r="N688" s="113" t="inlineStr">
        <is>
          <t>RECHAZADO</t>
        </is>
      </c>
      <c r="O688" s="126" t="inlineStr">
        <is>
          <t>ENVIAR A LOCAL</t>
        </is>
      </c>
    </row>
    <row r="689">
      <c r="A689" s="191" t="n">
        <v>46081</v>
      </c>
      <c r="B689" s="191" t="n">
        <v>46080</v>
      </c>
      <c r="C689" s="118" t="inlineStr">
        <is>
          <t>D-6713</t>
        </is>
      </c>
      <c r="D689" s="117" t="inlineStr">
        <is>
          <t>INTRADECO</t>
        </is>
      </c>
      <c r="E689" s="118" t="n">
        <v>1139014</v>
      </c>
      <c r="F689" s="117" t="inlineStr">
        <is>
          <t>METEORITE</t>
        </is>
      </c>
      <c r="G689" s="117" t="inlineStr">
        <is>
          <t>EMPAQUE</t>
        </is>
      </c>
      <c r="H689" s="117" t="inlineStr">
        <is>
          <t>TINTORERÍA</t>
        </is>
      </c>
      <c r="I689" s="117" t="inlineStr">
        <is>
          <t>RASHELL</t>
        </is>
      </c>
      <c r="J689" s="117" t="inlineStr">
        <is>
          <t xml:space="preserve">COLOR DISPAREJO </t>
        </is>
      </c>
      <c r="K689" s="117" t="inlineStr">
        <is>
          <t>ANALISTA DE COLOR</t>
        </is>
      </c>
      <c r="L689" s="118" t="inlineStr">
        <is>
          <t>DIA</t>
        </is>
      </c>
      <c r="M689" s="117" t="n">
        <v>118.76</v>
      </c>
      <c r="N689" s="119" t="inlineStr">
        <is>
          <t>APROBADO A LA 2DA</t>
        </is>
      </c>
      <c r="O689" s="117" t="inlineStr">
        <is>
          <t>ENVIAR SIGUIENTE SEMANA</t>
        </is>
      </c>
    </row>
    <row r="690">
      <c r="A690" s="190" t="n">
        <v>46081</v>
      </c>
      <c r="B690" s="190" t="n">
        <v>46080</v>
      </c>
      <c r="C690" s="125" t="inlineStr">
        <is>
          <t>D-6561</t>
        </is>
      </c>
      <c r="D690" s="126" t="inlineStr">
        <is>
          <t>ZIMATEX</t>
        </is>
      </c>
      <c r="E690" s="125" t="n">
        <v>3208239</v>
      </c>
      <c r="F690" s="126" t="inlineStr">
        <is>
          <t>SILVER</t>
        </is>
      </c>
      <c r="G690" s="126" t="inlineStr">
        <is>
          <t>EMPAQUE</t>
        </is>
      </c>
      <c r="H690" s="126" t="inlineStr">
        <is>
          <t>TEJIDO</t>
        </is>
      </c>
      <c r="I690" s="126" t="inlineStr">
        <is>
          <t>INTERLOCK</t>
        </is>
      </c>
      <c r="J690" s="126" t="inlineStr">
        <is>
          <t>BARRADO</t>
        </is>
      </c>
      <c r="K690" s="126" t="inlineStr">
        <is>
          <t>INSPECCION</t>
        </is>
      </c>
      <c r="L690" s="125" t="inlineStr">
        <is>
          <t>DIA</t>
        </is>
      </c>
      <c r="M690" s="126" t="n">
        <v>473.17</v>
      </c>
      <c r="N690" s="113" t="inlineStr">
        <is>
          <t>APROBADO</t>
        </is>
      </c>
      <c r="O690" s="126" t="inlineStr">
        <is>
          <t>ENVIAR MUESTRA AL CLIENTE</t>
        </is>
      </c>
    </row>
    <row r="691">
      <c r="A691" s="191" t="n">
        <v>46081</v>
      </c>
      <c r="B691" s="191" t="n">
        <v>46080</v>
      </c>
      <c r="C691" s="118" t="inlineStr">
        <is>
          <t>F-7946</t>
        </is>
      </c>
      <c r="D691" s="117" t="inlineStr">
        <is>
          <t>IML</t>
        </is>
      </c>
      <c r="E691" s="118" t="n">
        <v>1139131</v>
      </c>
      <c r="F691" s="117" t="inlineStr">
        <is>
          <t>NOEL RED</t>
        </is>
      </c>
      <c r="G691" s="117" t="inlineStr">
        <is>
          <t>EMPAQUE</t>
        </is>
      </c>
      <c r="H691" s="117" t="inlineStr">
        <is>
          <t>ACABADOS</t>
        </is>
      </c>
      <c r="I691" s="117" t="inlineStr">
        <is>
          <t>JERSEY</t>
        </is>
      </c>
      <c r="J691" s="117" t="inlineStr">
        <is>
          <t>MANCHAS BLANCAS</t>
        </is>
      </c>
      <c r="K691" s="117" t="inlineStr">
        <is>
          <t>INSPECCION</t>
        </is>
      </c>
      <c r="L691" s="118" t="inlineStr">
        <is>
          <t>NOCHE</t>
        </is>
      </c>
      <c r="M691" s="117" t="n">
        <v>47.94</v>
      </c>
      <c r="N691" s="119" t="inlineStr">
        <is>
          <t>RECHAZADO</t>
        </is>
      </c>
      <c r="O691" s="117" t="inlineStr">
        <is>
          <t>REPROCESAR TINTORERIA</t>
        </is>
      </c>
    </row>
    <row r="692">
      <c r="A692" s="190" t="n">
        <v>46081</v>
      </c>
      <c r="B692" s="190" t="n">
        <v>46080</v>
      </c>
      <c r="C692" s="125" t="inlineStr">
        <is>
          <t>D-6727</t>
        </is>
      </c>
      <c r="D692" s="126" t="inlineStr">
        <is>
          <t>KANTEX</t>
        </is>
      </c>
      <c r="E692" s="125" t="n">
        <v>3208180</v>
      </c>
      <c r="F692" s="126" t="inlineStr">
        <is>
          <t>CLASSIC ORANGE</t>
        </is>
      </c>
      <c r="G692" s="126" t="inlineStr">
        <is>
          <t>EMPAQUE</t>
        </is>
      </c>
      <c r="H692" s="117" t="inlineStr">
        <is>
          <t>TINTORERÍA</t>
        </is>
      </c>
      <c r="I692" s="126" t="inlineStr">
        <is>
          <t>INTERLOCK</t>
        </is>
      </c>
      <c r="J692" s="129" t="inlineStr">
        <is>
          <t xml:space="preserve">COLOR DISPAREJO </t>
        </is>
      </c>
      <c r="K692" s="126" t="inlineStr">
        <is>
          <t>ANALISTA DE COLOR</t>
        </is>
      </c>
      <c r="L692" s="125" t="inlineStr">
        <is>
          <t>NOCHE</t>
        </is>
      </c>
      <c r="M692" s="126" t="n">
        <v>50</v>
      </c>
      <c r="N692" s="113" t="inlineStr">
        <is>
          <t>APROBADO</t>
        </is>
      </c>
      <c r="O692" s="126" t="n"/>
    </row>
    <row r="693">
      <c r="A693" s="191" t="n">
        <v>46081</v>
      </c>
      <c r="B693" s="191" t="n">
        <v>46080</v>
      </c>
      <c r="C693" s="118" t="inlineStr">
        <is>
          <t>D-6744</t>
        </is>
      </c>
      <c r="D693" s="117" t="inlineStr">
        <is>
          <t>SANMAR</t>
        </is>
      </c>
      <c r="E693" s="118" t="n">
        <v>1139028</v>
      </c>
      <c r="F693" s="117" t="inlineStr">
        <is>
          <t>NEON YELLOW</t>
        </is>
      </c>
      <c r="G693" s="117" t="inlineStr">
        <is>
          <t>EMPAQUE</t>
        </is>
      </c>
      <c r="H693" s="117" t="inlineStr">
        <is>
          <t>ACABADOS</t>
        </is>
      </c>
      <c r="I693" s="117" t="inlineStr">
        <is>
          <t>INTERLOCK</t>
        </is>
      </c>
      <c r="J693" s="117" t="inlineStr">
        <is>
          <t>MANCHA DE SUCIEDAD</t>
        </is>
      </c>
      <c r="K693" s="117" t="inlineStr">
        <is>
          <t>INSPECCION</t>
        </is>
      </c>
      <c r="L693" s="118" t="inlineStr">
        <is>
          <t>NOCHE</t>
        </is>
      </c>
      <c r="M693" s="117" t="n">
        <v>52</v>
      </c>
      <c r="N693" s="119" t="inlineStr">
        <is>
          <t>RECHAZADO</t>
        </is>
      </c>
      <c r="O693" s="117" t="inlineStr">
        <is>
          <t>DEVOLVER A KNIT</t>
        </is>
      </c>
    </row>
    <row r="694">
      <c r="A694" s="190" t="n">
        <v>46081</v>
      </c>
      <c r="B694" s="190" t="n">
        <v>46080</v>
      </c>
      <c r="C694" s="125" t="inlineStr">
        <is>
          <t>D-6552</t>
        </is>
      </c>
      <c r="D694" s="126" t="inlineStr">
        <is>
          <t>SANMAR</t>
        </is>
      </c>
      <c r="E694" s="125" t="n">
        <v>3207565</v>
      </c>
      <c r="F694" s="126" t="inlineStr">
        <is>
          <t>BLAKC</t>
        </is>
      </c>
      <c r="G694" s="126" t="inlineStr">
        <is>
          <t>EMPAQUE</t>
        </is>
      </c>
      <c r="H694" s="126" t="inlineStr">
        <is>
          <t>TINTORERÍA</t>
        </is>
      </c>
      <c r="I694" s="126" t="inlineStr">
        <is>
          <t>INTERLOCK</t>
        </is>
      </c>
      <c r="J694" s="126" t="inlineStr">
        <is>
          <t>QUIEBRES</t>
        </is>
      </c>
      <c r="K694" s="126" t="inlineStr">
        <is>
          <t>INSPECCION</t>
        </is>
      </c>
      <c r="L694" s="125" t="inlineStr">
        <is>
          <t>NOCHE</t>
        </is>
      </c>
      <c r="M694" s="126" t="n">
        <v>21.92</v>
      </c>
      <c r="N694" s="113" t="inlineStr">
        <is>
          <t>APROBADO</t>
        </is>
      </c>
      <c r="O694" s="126" t="n"/>
    </row>
    <row r="695">
      <c r="A695" s="191" t="n">
        <v>46081</v>
      </c>
      <c r="B695" s="191" t="n">
        <v>46080</v>
      </c>
      <c r="C695" s="118" t="inlineStr">
        <is>
          <t>D-6713</t>
        </is>
      </c>
      <c r="D695" s="117" t="inlineStr">
        <is>
          <t>INTRADECO</t>
        </is>
      </c>
      <c r="E695" s="118" t="n">
        <v>1139113</v>
      </c>
      <c r="F695" s="117" t="inlineStr">
        <is>
          <t>METEORITE</t>
        </is>
      </c>
      <c r="G695" s="117" t="inlineStr">
        <is>
          <t>EMPAQUE</t>
        </is>
      </c>
      <c r="H695" s="117" t="inlineStr">
        <is>
          <t>ACABADOS</t>
        </is>
      </c>
      <c r="I695" s="117" t="inlineStr">
        <is>
          <t>RASHELL</t>
        </is>
      </c>
      <c r="J695" s="117" t="inlineStr">
        <is>
          <t>TORQUE</t>
        </is>
      </c>
      <c r="K695" s="117" t="inlineStr">
        <is>
          <t>ANALISTA DE PRUEBAS FISICAS</t>
        </is>
      </c>
      <c r="L695" s="118" t="inlineStr">
        <is>
          <t>NOCHE</t>
        </is>
      </c>
      <c r="M695" s="117" t="n">
        <v>859.0700000000001</v>
      </c>
      <c r="N695" s="119" t="inlineStr">
        <is>
          <t>APROBADO A LA 2DA</t>
        </is>
      </c>
      <c r="O695" s="117" t="inlineStr">
        <is>
          <t>HACER RETEST</t>
        </is>
      </c>
    </row>
    <row r="696">
      <c r="A696" s="190" t="n">
        <v>46081</v>
      </c>
      <c r="B696" s="190" t="n">
        <v>46080</v>
      </c>
      <c r="C696" s="125" t="inlineStr">
        <is>
          <t>F-7995</t>
        </is>
      </c>
      <c r="D696" s="126" t="inlineStr">
        <is>
          <t>OUTERSTUFF</t>
        </is>
      </c>
      <c r="E696" s="125" t="n">
        <v>1138609</v>
      </c>
      <c r="F696" s="126" t="inlineStr">
        <is>
          <t>UNIVERSITY RED</t>
        </is>
      </c>
      <c r="G696" s="126" t="inlineStr">
        <is>
          <t>EMPAQUE</t>
        </is>
      </c>
      <c r="H696" s="126" t="inlineStr">
        <is>
          <t>ACABADOS</t>
        </is>
      </c>
      <c r="I696" s="126" t="inlineStr">
        <is>
          <t>JERSEY</t>
        </is>
      </c>
      <c r="J696" s="129" t="inlineStr">
        <is>
          <t>ENCOGIMIENTOS</t>
        </is>
      </c>
      <c r="K696" s="126" t="inlineStr">
        <is>
          <t>ANALISTA DE PRUEBAS FISICAS</t>
        </is>
      </c>
      <c r="L696" s="125" t="inlineStr">
        <is>
          <t>NOCHE</t>
        </is>
      </c>
      <c r="M696" s="126" t="n">
        <v>37.39</v>
      </c>
      <c r="N696" s="113" t="inlineStr">
        <is>
          <t>APROBADO</t>
        </is>
      </c>
      <c r="O696" s="126" t="inlineStr">
        <is>
          <t>RECOMPACTAR</t>
        </is>
      </c>
    </row>
    <row r="697">
      <c r="A697" s="191" t="n">
        <v>46081</v>
      </c>
      <c r="B697" s="191" t="n">
        <v>46080</v>
      </c>
      <c r="C697" s="118" t="inlineStr">
        <is>
          <t>F-7941</t>
        </is>
      </c>
      <c r="D697" s="117" t="inlineStr">
        <is>
          <t>IML</t>
        </is>
      </c>
      <c r="E697" s="118" t="n">
        <v>1138694</v>
      </c>
      <c r="F697" s="117" t="inlineStr">
        <is>
          <t>SO ORANGE</t>
        </is>
      </c>
      <c r="G697" s="117" t="inlineStr">
        <is>
          <t>EMPAQUE</t>
        </is>
      </c>
      <c r="H697" s="117" t="inlineStr">
        <is>
          <t>TINTORERÍA</t>
        </is>
      </c>
      <c r="I697" s="117" t="inlineStr">
        <is>
          <t>RIB</t>
        </is>
      </c>
      <c r="J697" s="117" t="inlineStr">
        <is>
          <t>TONO FUERA DE ESTÁNDAR</t>
        </is>
      </c>
      <c r="K697" s="117" t="inlineStr">
        <is>
          <t>ANALISTA DE COLOR</t>
        </is>
      </c>
      <c r="L697" s="118" t="inlineStr">
        <is>
          <t>NOCHE</t>
        </is>
      </c>
      <c r="M697" s="117" t="n">
        <v>46.4</v>
      </c>
      <c r="N697" s="113" t="inlineStr">
        <is>
          <t>APROBADO</t>
        </is>
      </c>
      <c r="O697" s="117" t="n"/>
    </row>
    <row r="698">
      <c r="A698" s="190" t="n">
        <v>46081</v>
      </c>
      <c r="B698" s="190" t="n">
        <v>46080</v>
      </c>
      <c r="C698" s="125" t="inlineStr">
        <is>
          <t>F-7930</t>
        </is>
      </c>
      <c r="D698" s="126" t="inlineStr">
        <is>
          <t>TECHSTYLE</t>
        </is>
      </c>
      <c r="E698" s="125" t="n">
        <v>1134170</v>
      </c>
      <c r="F698" s="126" t="inlineStr">
        <is>
          <t>MARINE BLUE</t>
        </is>
      </c>
      <c r="G698" s="126" t="inlineStr">
        <is>
          <t>RAMA</t>
        </is>
      </c>
      <c r="H698" s="129" t="inlineStr">
        <is>
          <t>TINTORERÍA</t>
        </is>
      </c>
      <c r="I698" s="126" t="inlineStr">
        <is>
          <t>JERSEY</t>
        </is>
      </c>
      <c r="J698" s="126" t="inlineStr">
        <is>
          <t>MANCHAS BLANCAS</t>
        </is>
      </c>
      <c r="K698" s="126" t="inlineStr">
        <is>
          <t>INSPECCION</t>
        </is>
      </c>
      <c r="L698" s="125" t="inlineStr">
        <is>
          <t>DIA</t>
        </is>
      </c>
      <c r="M698" s="126" t="n">
        <v>17.8</v>
      </c>
      <c r="N698" s="113" t="inlineStr">
        <is>
          <t>RECHAZADO</t>
        </is>
      </c>
      <c r="O698" s="126" t="n"/>
    </row>
    <row r="699">
      <c r="A699" s="191" t="n">
        <v>46081</v>
      </c>
      <c r="B699" s="191" t="n">
        <v>46080</v>
      </c>
      <c r="C699" s="118" t="inlineStr">
        <is>
          <t>D-6769</t>
        </is>
      </c>
      <c r="D699" s="117" t="inlineStr">
        <is>
          <t>INTRADECO</t>
        </is>
      </c>
      <c r="E699" s="118" t="n">
        <v>1139041</v>
      </c>
      <c r="F699" s="117" t="inlineStr">
        <is>
          <t>RICH BLACK</t>
        </is>
      </c>
      <c r="G699" s="117" t="inlineStr">
        <is>
          <t>RAMA</t>
        </is>
      </c>
      <c r="H699" s="111" t="inlineStr">
        <is>
          <t>TEJIDO</t>
        </is>
      </c>
      <c r="I699" s="117" t="inlineStr">
        <is>
          <t>BIRD EYE MESH</t>
        </is>
      </c>
      <c r="J699" s="126" t="inlineStr">
        <is>
          <t>MALLA</t>
        </is>
      </c>
      <c r="K699" s="117" t="inlineStr">
        <is>
          <t>INSPECCION</t>
        </is>
      </c>
      <c r="L699" s="118" t="inlineStr">
        <is>
          <t>DIA</t>
        </is>
      </c>
      <c r="M699" s="117" t="n">
        <v>36.3</v>
      </c>
      <c r="N699" s="119" t="inlineStr">
        <is>
          <t>RECHAZADO</t>
        </is>
      </c>
      <c r="O699" s="117" t="n"/>
    </row>
    <row r="700">
      <c r="A700" s="190" t="n">
        <v>46081</v>
      </c>
      <c r="B700" s="190" t="n">
        <v>46080</v>
      </c>
      <c r="C700" s="125" t="inlineStr">
        <is>
          <t>F-7932</t>
        </is>
      </c>
      <c r="D700" s="126" t="inlineStr">
        <is>
          <t>TECHSTYLE</t>
        </is>
      </c>
      <c r="E700" s="125" t="n">
        <v>1138794</v>
      </c>
      <c r="F700" s="126" t="inlineStr">
        <is>
          <t>SALTER CARAMEL</t>
        </is>
      </c>
      <c r="G700" s="126" t="inlineStr">
        <is>
          <t>RAMA 3</t>
        </is>
      </c>
      <c r="H700" s="129" t="inlineStr">
        <is>
          <t>TINTORERÍA</t>
        </is>
      </c>
      <c r="I700" s="126" t="inlineStr">
        <is>
          <t>JERSEY</t>
        </is>
      </c>
      <c r="J700" s="129" t="inlineStr">
        <is>
          <t xml:space="preserve">COLOR DISPAREJO </t>
        </is>
      </c>
      <c r="K700" s="126" t="inlineStr">
        <is>
          <t>INSPECCION</t>
        </is>
      </c>
      <c r="L700" s="125" t="inlineStr">
        <is>
          <t>DIA</t>
        </is>
      </c>
      <c r="M700" s="126" t="n">
        <v>250</v>
      </c>
      <c r="N700" s="113" t="inlineStr">
        <is>
          <t>RECHAZADO</t>
        </is>
      </c>
      <c r="O700" s="126" t="inlineStr">
        <is>
          <t>REPROCESAR TINTORERIA</t>
        </is>
      </c>
    </row>
    <row r="701">
      <c r="A701" s="191" t="n">
        <v>46084</v>
      </c>
      <c r="B701" s="191" t="n">
        <v>46083</v>
      </c>
      <c r="C701" s="118" t="inlineStr">
        <is>
          <t>D-6727</t>
        </is>
      </c>
      <c r="D701" s="117" t="inlineStr">
        <is>
          <t>KANTEX</t>
        </is>
      </c>
      <c r="E701" s="118" t="n">
        <v>3208279</v>
      </c>
      <c r="F701" s="117" t="inlineStr">
        <is>
          <t>YELLOW STRIKE</t>
        </is>
      </c>
      <c r="G701" s="117" t="inlineStr">
        <is>
          <t>TINTORERIA</t>
        </is>
      </c>
      <c r="H701" s="117" t="inlineStr">
        <is>
          <t>TINTORERÍA</t>
        </is>
      </c>
      <c r="I701" s="117" t="inlineStr">
        <is>
          <t>INTERLOCK</t>
        </is>
      </c>
      <c r="J701" s="117" t="inlineStr">
        <is>
          <t>TONO FUERA DE ESTÁNDAR</t>
        </is>
      </c>
      <c r="K701" s="117" t="inlineStr">
        <is>
          <t>ANALISTA DE COLOR</t>
        </is>
      </c>
      <c r="L701" s="118" t="inlineStr">
        <is>
          <t>NOCHE</t>
        </is>
      </c>
      <c r="M701" s="117" t="n">
        <v>25</v>
      </c>
      <c r="N701" s="119" t="inlineStr">
        <is>
          <t>RECHAZADO</t>
        </is>
      </c>
      <c r="O701" s="117" t="inlineStr">
        <is>
          <t>REPROCESAR TINTORERIA</t>
        </is>
      </c>
    </row>
    <row r="702">
      <c r="A702" s="190" t="n">
        <v>46084</v>
      </c>
      <c r="B702" s="190" t="n">
        <v>46083</v>
      </c>
      <c r="C702" s="125" t="inlineStr">
        <is>
          <t>D-6722</t>
        </is>
      </c>
      <c r="D702" s="126" t="inlineStr">
        <is>
          <t>INTRADECO</t>
        </is>
      </c>
      <c r="E702" s="125" t="inlineStr">
        <is>
          <t>1139290/91</t>
        </is>
      </c>
      <c r="F702" s="126" t="inlineStr">
        <is>
          <t>VIVID WHITE</t>
        </is>
      </c>
      <c r="G702" s="126" t="inlineStr">
        <is>
          <t>EMPAQUE</t>
        </is>
      </c>
      <c r="H702" s="126" t="inlineStr">
        <is>
          <t>ACABADOS</t>
        </is>
      </c>
      <c r="I702" s="126" t="inlineStr">
        <is>
          <t>PINTEC</t>
        </is>
      </c>
      <c r="J702" s="129" t="inlineStr">
        <is>
          <t>MANCHA DE SUCIEDAD</t>
        </is>
      </c>
      <c r="K702" s="126" t="inlineStr">
        <is>
          <t>INSPECCION</t>
        </is>
      </c>
      <c r="L702" s="125" t="inlineStr">
        <is>
          <t>NOCHE</t>
        </is>
      </c>
      <c r="M702" s="126" t="n">
        <v>6.16</v>
      </c>
      <c r="N702" s="113" t="inlineStr">
        <is>
          <t>RECHAZADO</t>
        </is>
      </c>
      <c r="O702" s="126" t="inlineStr">
        <is>
          <t>ENVIAR A LOCAL</t>
        </is>
      </c>
    </row>
    <row r="703">
      <c r="A703" s="191" t="n">
        <v>46084</v>
      </c>
      <c r="B703" s="191" t="n">
        <v>46083</v>
      </c>
      <c r="C703" s="118" t="inlineStr">
        <is>
          <t>D-6722</t>
        </is>
      </c>
      <c r="D703" s="117" t="inlineStr">
        <is>
          <t>INTRADECO</t>
        </is>
      </c>
      <c r="E703" s="118" t="n">
        <v>1139299</v>
      </c>
      <c r="F703" s="117" t="inlineStr">
        <is>
          <t>VIVID WHITE</t>
        </is>
      </c>
      <c r="G703" s="117" t="inlineStr">
        <is>
          <t>EMPAQUE</t>
        </is>
      </c>
      <c r="H703" s="111" t="inlineStr">
        <is>
          <t>TEJIDO</t>
        </is>
      </c>
      <c r="I703" s="117" t="inlineStr">
        <is>
          <t>PINTEC</t>
        </is>
      </c>
      <c r="J703" s="117" t="inlineStr">
        <is>
          <t>JALONES</t>
        </is>
      </c>
      <c r="K703" s="117" t="inlineStr">
        <is>
          <t>INSPECCION</t>
        </is>
      </c>
      <c r="L703" s="118" t="inlineStr">
        <is>
          <t>NOCHE</t>
        </is>
      </c>
      <c r="M703" s="117" t="n">
        <v>3.14</v>
      </c>
      <c r="N703" s="119" t="inlineStr">
        <is>
          <t>RECHAZADO</t>
        </is>
      </c>
      <c r="O703" s="117" t="n"/>
    </row>
    <row r="704">
      <c r="A704" s="190" t="n">
        <v>46084</v>
      </c>
      <c r="B704" s="190" t="n">
        <v>46083</v>
      </c>
      <c r="C704" s="125" t="inlineStr">
        <is>
          <t>D-6788</t>
        </is>
      </c>
      <c r="D704" s="126" t="inlineStr">
        <is>
          <t>KCI</t>
        </is>
      </c>
      <c r="E704" s="125" t="n">
        <v>3208292</v>
      </c>
      <c r="F704" s="126" t="inlineStr">
        <is>
          <t>SNOWFLAKE</t>
        </is>
      </c>
      <c r="G704" s="126" t="inlineStr">
        <is>
          <t>EMPAQUE</t>
        </is>
      </c>
      <c r="H704" s="126" t="inlineStr">
        <is>
          <t>TEJIDO</t>
        </is>
      </c>
      <c r="I704" s="126" t="inlineStr">
        <is>
          <t>JERSEY</t>
        </is>
      </c>
      <c r="J704" s="126" t="inlineStr">
        <is>
          <t xml:space="preserve">CAMBIO DE MATERIA </t>
        </is>
      </c>
      <c r="K704" s="126" t="inlineStr">
        <is>
          <t>ANALISTA DE COLOR</t>
        </is>
      </c>
      <c r="L704" s="125" t="inlineStr">
        <is>
          <t>NOCHE</t>
        </is>
      </c>
      <c r="M704" s="126" t="n">
        <v>25</v>
      </c>
      <c r="N704" s="128" t="inlineStr">
        <is>
          <t>APROBADO A LA 2DA</t>
        </is>
      </c>
      <c r="O704" s="126" t="n"/>
    </row>
    <row r="705">
      <c r="A705" s="191" t="n">
        <v>46084</v>
      </c>
      <c r="B705" s="191" t="n">
        <v>46083</v>
      </c>
      <c r="C705" s="118" t="inlineStr">
        <is>
          <t>D-6788</t>
        </is>
      </c>
      <c r="D705" s="117" t="inlineStr">
        <is>
          <t>KCI</t>
        </is>
      </c>
      <c r="E705" s="118" t="n">
        <v>3208289</v>
      </c>
      <c r="F705" s="117" t="inlineStr">
        <is>
          <t>SNOWFLAKE</t>
        </is>
      </c>
      <c r="G705" s="117" t="inlineStr">
        <is>
          <t>EMPAQUE</t>
        </is>
      </c>
      <c r="H705" s="111" t="inlineStr">
        <is>
          <t>TEJIDO</t>
        </is>
      </c>
      <c r="I705" s="117" t="inlineStr">
        <is>
          <t>JERSEY</t>
        </is>
      </c>
      <c r="J705" s="111" t="inlineStr">
        <is>
          <t xml:space="preserve">CAMBIO DE MATERIA </t>
        </is>
      </c>
      <c r="K705" s="117" t="inlineStr">
        <is>
          <t>ANALISTA DE COLOR</t>
        </is>
      </c>
      <c r="L705" s="118" t="inlineStr">
        <is>
          <t>NOCHE</t>
        </is>
      </c>
      <c r="M705" s="117" t="n">
        <v>25</v>
      </c>
      <c r="N705" s="119" t="inlineStr">
        <is>
          <t>APROBADO A LA 2DA</t>
        </is>
      </c>
      <c r="O705" s="117" t="n"/>
    </row>
    <row r="706">
      <c r="A706" s="190" t="n">
        <v>46084</v>
      </c>
      <c r="B706" s="190" t="n">
        <v>46083</v>
      </c>
      <c r="C706" s="125" t="inlineStr">
        <is>
          <t>D-6788</t>
        </is>
      </c>
      <c r="D706" s="126" t="inlineStr">
        <is>
          <t>KCI</t>
        </is>
      </c>
      <c r="E706" s="125" t="n">
        <v>3208288</v>
      </c>
      <c r="F706" s="126" t="inlineStr">
        <is>
          <t>SNOWFLAKE</t>
        </is>
      </c>
      <c r="G706" s="126" t="inlineStr">
        <is>
          <t>EMPAQUE</t>
        </is>
      </c>
      <c r="H706" s="126" t="inlineStr">
        <is>
          <t>ACABADOS</t>
        </is>
      </c>
      <c r="I706" s="126" t="inlineStr">
        <is>
          <t>JERSEY</t>
        </is>
      </c>
      <c r="J706" s="129" t="inlineStr">
        <is>
          <t>ENCOGIMIENTOS</t>
        </is>
      </c>
      <c r="K706" s="126" t="inlineStr">
        <is>
          <t>ANALISTA DE PRUEBAS FISICAS</t>
        </is>
      </c>
      <c r="L706" s="125" t="inlineStr">
        <is>
          <t>NOCHE</t>
        </is>
      </c>
      <c r="M706" s="126" t="n">
        <v>651.03</v>
      </c>
      <c r="N706" s="113" t="inlineStr">
        <is>
          <t>APROBADO</t>
        </is>
      </c>
      <c r="O706" s="126" t="inlineStr">
        <is>
          <t>Y PESO BAJO</t>
        </is>
      </c>
    </row>
    <row r="707">
      <c r="A707" s="191" t="n">
        <v>46084</v>
      </c>
      <c r="B707" s="191" t="n">
        <v>46083</v>
      </c>
      <c r="C707" s="118" t="inlineStr">
        <is>
          <t>D-6765</t>
        </is>
      </c>
      <c r="D707" s="117" t="inlineStr">
        <is>
          <t>KANTEX</t>
        </is>
      </c>
      <c r="E707" s="118" t="n">
        <v>3208246</v>
      </c>
      <c r="F707" s="117" t="inlineStr">
        <is>
          <t>ATHEM RED</t>
        </is>
      </c>
      <c r="G707" s="117" t="inlineStr">
        <is>
          <t>TINTORERIA</t>
        </is>
      </c>
      <c r="H707" s="117" t="inlineStr">
        <is>
          <t>TINTORERÍA</t>
        </is>
      </c>
      <c r="I707" s="117" t="inlineStr">
        <is>
          <t>INTERLOCK</t>
        </is>
      </c>
      <c r="J707" s="117" t="inlineStr">
        <is>
          <t xml:space="preserve">COLOR DISPAREJO </t>
        </is>
      </c>
      <c r="K707" s="117" t="inlineStr">
        <is>
          <t>ANALISTA DE COLOR</t>
        </is>
      </c>
      <c r="L707" s="118" t="inlineStr">
        <is>
          <t>NOCHE</t>
        </is>
      </c>
      <c r="M707" s="117" t="n">
        <v>701</v>
      </c>
      <c r="N707" s="113" t="inlineStr">
        <is>
          <t>APROBADO</t>
        </is>
      </c>
      <c r="O707" s="117" t="n"/>
    </row>
    <row r="708">
      <c r="A708" s="190" t="n">
        <v>46084</v>
      </c>
      <c r="B708" s="190" t="n">
        <v>46083</v>
      </c>
      <c r="C708" s="125" t="inlineStr">
        <is>
          <t>D-6791</t>
        </is>
      </c>
      <c r="D708" s="126" t="inlineStr">
        <is>
          <t>INTRADECO</t>
        </is>
      </c>
      <c r="E708" s="125" t="n">
        <v>1139586</v>
      </c>
      <c r="F708" s="126" t="inlineStr">
        <is>
          <t>SMOKED PEARL</t>
        </is>
      </c>
      <c r="G708" s="126" t="inlineStr">
        <is>
          <t>TINTORERIA</t>
        </is>
      </c>
      <c r="H708" s="129" t="inlineStr">
        <is>
          <t>TINTORERÍA</t>
        </is>
      </c>
      <c r="I708" s="126" t="inlineStr">
        <is>
          <t>PINTEC</t>
        </is>
      </c>
      <c r="J708" s="129" t="inlineStr">
        <is>
          <t xml:space="preserve">COLOR DISPAREJO </t>
        </is>
      </c>
      <c r="K708" s="126" t="inlineStr">
        <is>
          <t>ANALISTA DE COLOR</t>
        </is>
      </c>
      <c r="L708" s="125" t="inlineStr">
        <is>
          <t>NOCHE</t>
        </is>
      </c>
      <c r="M708" s="126" t="n">
        <v>700</v>
      </c>
      <c r="N708" s="113" t="inlineStr">
        <is>
          <t>APROBADO</t>
        </is>
      </c>
      <c r="O708" s="126" t="n"/>
    </row>
    <row r="709">
      <c r="A709" s="191" t="n">
        <v>46084</v>
      </c>
      <c r="B709" s="191" t="n">
        <v>46083</v>
      </c>
      <c r="C709" s="118" t="inlineStr">
        <is>
          <t>D-6722</t>
        </is>
      </c>
      <c r="D709" s="117" t="inlineStr">
        <is>
          <t>INTRADECO</t>
        </is>
      </c>
      <c r="E709" s="118" t="n">
        <v>1139598</v>
      </c>
      <c r="F709" s="117" t="inlineStr">
        <is>
          <t>VIVID WHITE</t>
        </is>
      </c>
      <c r="G709" s="117" t="inlineStr">
        <is>
          <t>EMPAQUE</t>
        </is>
      </c>
      <c r="H709" s="111" t="inlineStr">
        <is>
          <t>TEJIDO</t>
        </is>
      </c>
      <c r="I709" s="117" t="inlineStr">
        <is>
          <t>PINTEC</t>
        </is>
      </c>
      <c r="J709" s="117" t="inlineStr">
        <is>
          <t>LINEA DE AGUJA</t>
        </is>
      </c>
      <c r="K709" s="117" t="inlineStr">
        <is>
          <t>INSPECCION</t>
        </is>
      </c>
      <c r="L709" s="118" t="inlineStr">
        <is>
          <t>NOCHE</t>
        </is>
      </c>
      <c r="M709" s="117" t="n">
        <v>23.8</v>
      </c>
      <c r="N709" s="113" t="inlineStr">
        <is>
          <t>APROBADO</t>
        </is>
      </c>
      <c r="O709" s="117" t="inlineStr">
        <is>
          <t>AE</t>
        </is>
      </c>
    </row>
    <row r="710">
      <c r="A710" s="190" t="n">
        <v>46084</v>
      </c>
      <c r="B710" s="190" t="n">
        <v>46083</v>
      </c>
      <c r="C710" s="125" t="inlineStr">
        <is>
          <t>D-6722</t>
        </is>
      </c>
      <c r="D710" s="126" t="inlineStr">
        <is>
          <t>INTRADECO</t>
        </is>
      </c>
      <c r="E710" s="125" t="n">
        <v>1139310</v>
      </c>
      <c r="F710" s="126" t="inlineStr">
        <is>
          <t>VIVID WHITE</t>
        </is>
      </c>
      <c r="G710" s="126" t="inlineStr">
        <is>
          <t>EMPAQUE</t>
        </is>
      </c>
      <c r="H710" s="126" t="inlineStr">
        <is>
          <t>TEJIDO</t>
        </is>
      </c>
      <c r="I710" s="126" t="inlineStr">
        <is>
          <t>PINTEC</t>
        </is>
      </c>
      <c r="J710" s="126" t="inlineStr">
        <is>
          <t>JALONES</t>
        </is>
      </c>
      <c r="K710" s="126" t="inlineStr">
        <is>
          <t>INSPECCION</t>
        </is>
      </c>
      <c r="L710" s="125" t="inlineStr">
        <is>
          <t>NOCHE</t>
        </is>
      </c>
      <c r="M710" s="126" t="n">
        <v>12.38</v>
      </c>
      <c r="N710" s="113" t="inlineStr">
        <is>
          <t>RECHAZADO</t>
        </is>
      </c>
      <c r="O710" s="126" t="inlineStr">
        <is>
          <t>DEVOLVER A KNIT</t>
        </is>
      </c>
    </row>
    <row r="711">
      <c r="A711" s="191" t="n">
        <v>46084</v>
      </c>
      <c r="B711" s="191" t="n">
        <v>46083</v>
      </c>
      <c r="C711" s="118" t="inlineStr">
        <is>
          <t>D-6788</t>
        </is>
      </c>
      <c r="D711" s="117" t="inlineStr">
        <is>
          <t>KCI</t>
        </is>
      </c>
      <c r="E711" s="118" t="n">
        <v>3208289</v>
      </c>
      <c r="F711" s="117" t="inlineStr">
        <is>
          <t>SNOWFLAKE</t>
        </is>
      </c>
      <c r="G711" s="117" t="inlineStr">
        <is>
          <t>EMPAQUE</t>
        </is>
      </c>
      <c r="H711" s="117" t="inlineStr">
        <is>
          <t>ACABADOS</t>
        </is>
      </c>
      <c r="I711" s="117" t="inlineStr">
        <is>
          <t>JERSEY</t>
        </is>
      </c>
      <c r="J711" s="117" t="inlineStr">
        <is>
          <t>ENCOGIMIENTOS</t>
        </is>
      </c>
      <c r="K711" s="117" t="inlineStr">
        <is>
          <t>ANALISTA DE PRUEBAS FISICAS</t>
        </is>
      </c>
      <c r="L711" s="118" t="inlineStr">
        <is>
          <t>NOCHE</t>
        </is>
      </c>
      <c r="M711" s="117" t="n">
        <v>676.8</v>
      </c>
      <c r="N711" s="130" t="inlineStr">
        <is>
          <t>APROBADO</t>
        </is>
      </c>
      <c r="O711" s="117" t="inlineStr">
        <is>
          <t>Y PESO BAJO</t>
        </is>
      </c>
    </row>
    <row r="712">
      <c r="A712" s="190" t="n">
        <v>46084</v>
      </c>
      <c r="B712" s="190" t="n">
        <v>46083</v>
      </c>
      <c r="C712" s="125" t="inlineStr">
        <is>
          <t>D-6788</t>
        </is>
      </c>
      <c r="D712" s="126" t="inlineStr">
        <is>
          <t>KCI</t>
        </is>
      </c>
      <c r="E712" s="125" t="n">
        <v>3208292</v>
      </c>
      <c r="F712" s="126" t="inlineStr">
        <is>
          <t>SNOWFLAKE</t>
        </is>
      </c>
      <c r="G712" s="126" t="inlineStr">
        <is>
          <t>EMPAQUE</t>
        </is>
      </c>
      <c r="H712" s="126" t="inlineStr">
        <is>
          <t>ACABADOS</t>
        </is>
      </c>
      <c r="I712" s="126" t="inlineStr">
        <is>
          <t>JERSEY</t>
        </is>
      </c>
      <c r="J712" s="129" t="inlineStr">
        <is>
          <t>ENCOGIMIENTOS</t>
        </is>
      </c>
      <c r="K712" s="126" t="inlineStr">
        <is>
          <t>ANALISTA DE PRUEBAS FISICAS</t>
        </is>
      </c>
      <c r="L712" s="125" t="inlineStr">
        <is>
          <t>NOCHE</t>
        </is>
      </c>
      <c r="M712" s="126" t="n">
        <v>569.84</v>
      </c>
      <c r="N712" s="113" t="inlineStr">
        <is>
          <t>APROBADO</t>
        </is>
      </c>
      <c r="O712" s="126" t="n"/>
    </row>
    <row r="713">
      <c r="A713" s="191" t="n">
        <v>46084</v>
      </c>
      <c r="B713" s="191" t="n">
        <v>46083</v>
      </c>
      <c r="C713" s="118" t="inlineStr">
        <is>
          <t>D-6713</t>
        </is>
      </c>
      <c r="D713" s="117" t="inlineStr">
        <is>
          <t>INTRADECO</t>
        </is>
      </c>
      <c r="E713" s="118" t="n">
        <v>1139112</v>
      </c>
      <c r="F713" s="117" t="inlineStr">
        <is>
          <t>METEORITE</t>
        </is>
      </c>
      <c r="G713" s="117" t="inlineStr">
        <is>
          <t>EMPAQUE</t>
        </is>
      </c>
      <c r="H713" s="117" t="inlineStr">
        <is>
          <t>TINTORERÍA</t>
        </is>
      </c>
      <c r="I713" s="117" t="inlineStr">
        <is>
          <t>RASHELL</t>
        </is>
      </c>
      <c r="J713" s="126" t="inlineStr">
        <is>
          <t>QUIEBRES</t>
        </is>
      </c>
      <c r="K713" s="117" t="inlineStr">
        <is>
          <t>INSPECCION</t>
        </is>
      </c>
      <c r="L713" s="118" t="inlineStr">
        <is>
          <t>NOCHE</t>
        </is>
      </c>
      <c r="M713" s="117" t="n">
        <v>104.72</v>
      </c>
      <c r="N713" s="119" t="inlineStr">
        <is>
          <t>RECHAZADO</t>
        </is>
      </c>
      <c r="O713" s="117" t="inlineStr">
        <is>
          <t>REPROCESAR TINTORERIA</t>
        </is>
      </c>
    </row>
    <row r="714">
      <c r="A714" s="190" t="n">
        <v>46084</v>
      </c>
      <c r="B714" s="190" t="n">
        <v>46083</v>
      </c>
      <c r="C714" s="125" t="inlineStr">
        <is>
          <t>D-6713</t>
        </is>
      </c>
      <c r="D714" s="126" t="inlineStr">
        <is>
          <t>INTRADECO</t>
        </is>
      </c>
      <c r="E714" s="125" t="n">
        <v>1139112</v>
      </c>
      <c r="F714" s="126" t="inlineStr">
        <is>
          <t>METEORITE</t>
        </is>
      </c>
      <c r="G714" s="126" t="inlineStr">
        <is>
          <t>EMPAQUE</t>
        </is>
      </c>
      <c r="H714" s="126" t="inlineStr">
        <is>
          <t>TEJIDO</t>
        </is>
      </c>
      <c r="I714" s="129" t="inlineStr">
        <is>
          <t>RASHELL</t>
        </is>
      </c>
      <c r="J714" s="126" t="inlineStr">
        <is>
          <t>BARRADO</t>
        </is>
      </c>
      <c r="K714" s="126" t="inlineStr">
        <is>
          <t>INSPECCION</t>
        </is>
      </c>
      <c r="L714" s="125" t="inlineStr">
        <is>
          <t>NOCHE</t>
        </is>
      </c>
      <c r="M714" s="126" t="n">
        <v>47.02</v>
      </c>
      <c r="N714" s="128" t="inlineStr">
        <is>
          <t>APROBADO A LA 2DA</t>
        </is>
      </c>
      <c r="O714" s="126" t="n"/>
    </row>
    <row r="715">
      <c r="A715" s="191" t="n">
        <v>46084</v>
      </c>
      <c r="B715" s="191" t="n">
        <v>46083</v>
      </c>
      <c r="C715" s="118" t="inlineStr">
        <is>
          <t>D-6792</t>
        </is>
      </c>
      <c r="D715" s="117" t="inlineStr">
        <is>
          <t>KCI</t>
        </is>
      </c>
      <c r="E715" s="118" t="n">
        <v>3208302</v>
      </c>
      <c r="F715" s="117" t="inlineStr">
        <is>
          <t>PFD</t>
        </is>
      </c>
      <c r="G715" s="117" t="inlineStr">
        <is>
          <t>ACABADOS</t>
        </is>
      </c>
      <c r="H715" s="117" t="inlineStr">
        <is>
          <t>TINTORERÍA</t>
        </is>
      </c>
      <c r="I715" s="117" t="inlineStr">
        <is>
          <t>RIB</t>
        </is>
      </c>
      <c r="J715" s="111" t="inlineStr">
        <is>
          <t>MANCHAS DE COLORANTE</t>
        </is>
      </c>
      <c r="K715" s="117" t="inlineStr">
        <is>
          <t>INSPECCION</t>
        </is>
      </c>
      <c r="L715" s="118" t="inlineStr">
        <is>
          <t>NOCHE</t>
        </is>
      </c>
      <c r="M715" s="117" t="n">
        <v>80.31999999999999</v>
      </c>
      <c r="N715" s="119" t="inlineStr">
        <is>
          <t>APROBADO A LA 2DA</t>
        </is>
      </c>
      <c r="O715" s="117" t="n"/>
    </row>
    <row r="716">
      <c r="A716" s="190" t="n">
        <v>46084</v>
      </c>
      <c r="B716" s="190" t="n">
        <v>46083</v>
      </c>
      <c r="C716" s="125" t="inlineStr">
        <is>
          <t>D-6722</t>
        </is>
      </c>
      <c r="D716" s="126" t="inlineStr">
        <is>
          <t>INTRADECO</t>
        </is>
      </c>
      <c r="E716" s="125" t="n">
        <v>1139600</v>
      </c>
      <c r="F716" s="126" t="inlineStr">
        <is>
          <t>VIVID WHITE</t>
        </is>
      </c>
      <c r="G716" s="126" t="inlineStr">
        <is>
          <t>EMPAQUE</t>
        </is>
      </c>
      <c r="H716" s="126" t="inlineStr">
        <is>
          <t>TEJIDO</t>
        </is>
      </c>
      <c r="I716" s="126" t="inlineStr">
        <is>
          <t>PINTEC</t>
        </is>
      </c>
      <c r="J716" s="126" t="inlineStr">
        <is>
          <t>JALONES</t>
        </is>
      </c>
      <c r="K716" s="126" t="inlineStr">
        <is>
          <t>INSPECCION</t>
        </is>
      </c>
      <c r="L716" s="125" t="inlineStr">
        <is>
          <t>NOCHE</t>
        </is>
      </c>
      <c r="M716" s="126" t="n">
        <v>10.48</v>
      </c>
      <c r="N716" s="113" t="inlineStr">
        <is>
          <t>RECHAZADO</t>
        </is>
      </c>
      <c r="O716" s="126" t="inlineStr">
        <is>
          <t>DEVOLVER A KNIT</t>
        </is>
      </c>
    </row>
    <row r="717">
      <c r="A717" s="191" t="n">
        <v>46084</v>
      </c>
      <c r="B717" s="191" t="n">
        <v>46083</v>
      </c>
      <c r="C717" s="118" t="inlineStr">
        <is>
          <t>D-6713</t>
        </is>
      </c>
      <c r="D717" s="117" t="inlineStr">
        <is>
          <t>INTRADECO</t>
        </is>
      </c>
      <c r="E717" s="118" t="n">
        <v>1139275</v>
      </c>
      <c r="F717" s="117" t="inlineStr">
        <is>
          <t>METEORITE</t>
        </is>
      </c>
      <c r="G717" s="117" t="inlineStr">
        <is>
          <t>EMPAQUE</t>
        </is>
      </c>
      <c r="H717" s="117" t="inlineStr">
        <is>
          <t>ACABADOS</t>
        </is>
      </c>
      <c r="I717" s="117" t="inlineStr">
        <is>
          <t>RASHELL</t>
        </is>
      </c>
      <c r="J717" s="117" t="inlineStr">
        <is>
          <t>MANCHAS BLANCAS</t>
        </is>
      </c>
      <c r="K717" s="117" t="inlineStr">
        <is>
          <t>INSPECCION</t>
        </is>
      </c>
      <c r="L717" s="118" t="inlineStr">
        <is>
          <t>NOCHE</t>
        </is>
      </c>
      <c r="M717" s="117" t="n">
        <v>47.18</v>
      </c>
      <c r="N717" s="119" t="inlineStr">
        <is>
          <t>RECHAZADO</t>
        </is>
      </c>
      <c r="O717" s="117" t="inlineStr">
        <is>
          <t>REPROCESAR TINTORERIA</t>
        </is>
      </c>
    </row>
    <row r="718">
      <c r="A718" s="190" t="n">
        <v>46085</v>
      </c>
      <c r="B718" s="190" t="n">
        <v>46084</v>
      </c>
      <c r="C718" s="125" t="inlineStr">
        <is>
          <t>D-6792</t>
        </is>
      </c>
      <c r="D718" s="126" t="inlineStr">
        <is>
          <t>KCI</t>
        </is>
      </c>
      <c r="E718" s="125" t="n">
        <v>3208302</v>
      </c>
      <c r="F718" s="126" t="inlineStr">
        <is>
          <t>PFD</t>
        </is>
      </c>
      <c r="G718" s="126" t="inlineStr">
        <is>
          <t>ACABADOS</t>
        </is>
      </c>
      <c r="H718" s="129" t="inlineStr">
        <is>
          <t>TINTORERÍA</t>
        </is>
      </c>
      <c r="I718" s="126" t="inlineStr">
        <is>
          <t>RIB</t>
        </is>
      </c>
      <c r="J718" s="126" t="inlineStr">
        <is>
          <t>MANCHAS DE COLORANTE</t>
        </is>
      </c>
      <c r="K718" s="126" t="inlineStr">
        <is>
          <t>INSPECCION</t>
        </is>
      </c>
      <c r="L718" s="125" t="inlineStr">
        <is>
          <t>NOCHE</t>
        </is>
      </c>
      <c r="M718" s="126" t="n">
        <v>33.8</v>
      </c>
      <c r="N718" s="113" t="inlineStr">
        <is>
          <t>RECHAZADO</t>
        </is>
      </c>
      <c r="O718" s="126" t="inlineStr">
        <is>
          <t>REPROCESAR TINTORERIA</t>
        </is>
      </c>
    </row>
    <row r="719">
      <c r="A719" s="191" t="n">
        <v>46085</v>
      </c>
      <c r="B719" s="191" t="n">
        <v>46084</v>
      </c>
      <c r="C719" s="118" t="inlineStr">
        <is>
          <t>D-6713</t>
        </is>
      </c>
      <c r="D719" s="117" t="inlineStr">
        <is>
          <t>INTRADECO</t>
        </is>
      </c>
      <c r="E719" s="118" t="n">
        <v>1139349</v>
      </c>
      <c r="F719" s="117" t="inlineStr">
        <is>
          <t>METEORITE</t>
        </is>
      </c>
      <c r="G719" s="117" t="inlineStr">
        <is>
          <t>EMPAQUE</t>
        </is>
      </c>
      <c r="H719" s="111" t="inlineStr">
        <is>
          <t>TEJIDO</t>
        </is>
      </c>
      <c r="I719" s="117" t="inlineStr">
        <is>
          <t>RASHELL</t>
        </is>
      </c>
      <c r="J719" s="117" t="inlineStr">
        <is>
          <t>BARRADO</t>
        </is>
      </c>
      <c r="K719" s="117" t="inlineStr">
        <is>
          <t>INSPECCION</t>
        </is>
      </c>
      <c r="L719" s="118" t="inlineStr">
        <is>
          <t>NOCHE</t>
        </is>
      </c>
      <c r="M719" s="117" t="n">
        <v>23.32</v>
      </c>
      <c r="N719" s="113" t="inlineStr">
        <is>
          <t>APROBADO</t>
        </is>
      </c>
      <c r="O719" s="117" t="n"/>
    </row>
    <row r="720">
      <c r="A720" s="190" t="n">
        <v>46085</v>
      </c>
      <c r="B720" s="190" t="n">
        <v>46084</v>
      </c>
      <c r="C720" s="125" t="inlineStr">
        <is>
          <t>D-6713</t>
        </is>
      </c>
      <c r="D720" s="126" t="inlineStr">
        <is>
          <t>INTRADECO</t>
        </is>
      </c>
      <c r="E720" s="125" t="n">
        <v>1139511</v>
      </c>
      <c r="F720" s="126" t="inlineStr">
        <is>
          <t>METEORITE</t>
        </is>
      </c>
      <c r="G720" s="126" t="inlineStr">
        <is>
          <t>EMPAQUE</t>
        </is>
      </c>
      <c r="H720" s="126" t="inlineStr">
        <is>
          <t>TEJIDO</t>
        </is>
      </c>
      <c r="I720" s="129" t="inlineStr">
        <is>
          <t>RASHELL</t>
        </is>
      </c>
      <c r="J720" s="126" t="inlineStr">
        <is>
          <t>BARRADO</t>
        </is>
      </c>
      <c r="K720" s="126" t="inlineStr">
        <is>
          <t>INSPECCION</t>
        </is>
      </c>
      <c r="L720" s="125" t="inlineStr">
        <is>
          <t>NOCHE</t>
        </is>
      </c>
      <c r="M720" s="126" t="n">
        <v>23.4</v>
      </c>
      <c r="N720" s="113" t="inlineStr">
        <is>
          <t>APROBADO</t>
        </is>
      </c>
      <c r="O720" s="126" t="n"/>
    </row>
    <row r="721">
      <c r="A721" s="191" t="n">
        <v>46085</v>
      </c>
      <c r="B721" s="191" t="n">
        <v>46084</v>
      </c>
      <c r="C721" s="118" t="inlineStr">
        <is>
          <t>D-6713</t>
        </is>
      </c>
      <c r="D721" s="117" t="inlineStr">
        <is>
          <t>INTRADECO</t>
        </is>
      </c>
      <c r="E721" s="118" t="n">
        <v>1139511</v>
      </c>
      <c r="F721" s="117" t="inlineStr">
        <is>
          <t>METEORITE</t>
        </is>
      </c>
      <c r="G721" s="117" t="inlineStr">
        <is>
          <t>EMPAQUE</t>
        </is>
      </c>
      <c r="H721" s="117" t="inlineStr">
        <is>
          <t>TINTORERÍA</t>
        </is>
      </c>
      <c r="I721" s="117" t="inlineStr">
        <is>
          <t>RASHELL</t>
        </is>
      </c>
      <c r="J721" s="126" t="inlineStr">
        <is>
          <t>MANCHAS BLANCAS</t>
        </is>
      </c>
      <c r="K721" s="117" t="inlineStr">
        <is>
          <t>INSPECCION</t>
        </is>
      </c>
      <c r="L721" s="118" t="inlineStr">
        <is>
          <t>NOCHE</t>
        </is>
      </c>
      <c r="M721" s="117" t="n">
        <v>5.62</v>
      </c>
      <c r="N721" s="119" t="inlineStr">
        <is>
          <t>RECHAZADO</t>
        </is>
      </c>
      <c r="O721" s="117" t="n"/>
    </row>
    <row r="722">
      <c r="A722" s="190" t="n">
        <v>46085</v>
      </c>
      <c r="B722" s="190" t="n">
        <v>46084</v>
      </c>
      <c r="C722" s="125" t="inlineStr">
        <is>
          <t>D-6727</t>
        </is>
      </c>
      <c r="D722" s="126" t="inlineStr">
        <is>
          <t>KANTEX</t>
        </is>
      </c>
      <c r="E722" s="125" t="n">
        <v>3208260</v>
      </c>
      <c r="F722" s="126" t="inlineStr">
        <is>
          <t>NEON BLUE</t>
        </is>
      </c>
      <c r="G722" s="126" t="inlineStr">
        <is>
          <t>TINTORERIA</t>
        </is>
      </c>
      <c r="H722" s="129" t="inlineStr">
        <is>
          <t>TINTORERÍA</t>
        </is>
      </c>
      <c r="I722" s="126" t="inlineStr">
        <is>
          <t>INTERLOCK</t>
        </is>
      </c>
      <c r="J722" s="129" t="inlineStr">
        <is>
          <t>TONO FUERA DE ESTÁNDAR</t>
        </is>
      </c>
      <c r="K722" s="126" t="inlineStr">
        <is>
          <t>ANALISTA DE COLOR</t>
        </is>
      </c>
      <c r="L722" s="125" t="inlineStr">
        <is>
          <t>NOCHE</t>
        </is>
      </c>
      <c r="M722" s="126" t="n">
        <v>45</v>
      </c>
      <c r="N722" s="113" t="inlineStr">
        <is>
          <t>RECHAZADO</t>
        </is>
      </c>
      <c r="O722" s="126" t="inlineStr">
        <is>
          <t>REPROCESAR TINTORERIA</t>
        </is>
      </c>
    </row>
    <row r="723">
      <c r="A723" s="191" t="n">
        <v>46085</v>
      </c>
      <c r="B723" s="191" t="n">
        <v>46084</v>
      </c>
      <c r="C723" s="118" t="inlineStr">
        <is>
          <t>D-6727</t>
        </is>
      </c>
      <c r="D723" s="117" t="inlineStr">
        <is>
          <t>KANTEX</t>
        </is>
      </c>
      <c r="E723" s="118" t="n">
        <v>3208258</v>
      </c>
      <c r="F723" s="117" t="inlineStr">
        <is>
          <t>GAME ROYAL</t>
        </is>
      </c>
      <c r="G723" s="117" t="inlineStr">
        <is>
          <t>ACABADOS</t>
        </is>
      </c>
      <c r="H723" s="117" t="inlineStr">
        <is>
          <t>TINTORERÍA</t>
        </is>
      </c>
      <c r="I723" s="117" t="inlineStr">
        <is>
          <t>INTERLOCK</t>
        </is>
      </c>
      <c r="J723" s="117" t="inlineStr">
        <is>
          <t>TONO FUERA DE ESTÁNDAR</t>
        </is>
      </c>
      <c r="K723" s="117" t="inlineStr">
        <is>
          <t>ANALISTA DE COLOR</t>
        </is>
      </c>
      <c r="L723" s="118" t="inlineStr">
        <is>
          <t>NOCHE</t>
        </is>
      </c>
      <c r="M723" s="117" t="n">
        <v>23</v>
      </c>
      <c r="N723" s="119" t="inlineStr">
        <is>
          <t>RECHAZADO</t>
        </is>
      </c>
      <c r="O723" s="117" t="inlineStr">
        <is>
          <t>REPROCESAR TINTORERIA</t>
        </is>
      </c>
    </row>
    <row r="724">
      <c r="A724" s="190" t="n">
        <v>46085</v>
      </c>
      <c r="B724" s="190" t="n">
        <v>46084</v>
      </c>
      <c r="C724" s="125" t="inlineStr">
        <is>
          <t>D-6727</t>
        </is>
      </c>
      <c r="D724" s="126" t="inlineStr">
        <is>
          <t>KANTEX</t>
        </is>
      </c>
      <c r="E724" s="125" t="n">
        <v>3208325</v>
      </c>
      <c r="F724" s="126" t="inlineStr">
        <is>
          <t>HORIZON BLUE</t>
        </is>
      </c>
      <c r="G724" s="126" t="inlineStr">
        <is>
          <t>TINTORERIA</t>
        </is>
      </c>
      <c r="H724" s="129" t="inlineStr">
        <is>
          <t>TINTORERÍA</t>
        </is>
      </c>
      <c r="I724" s="126" t="inlineStr">
        <is>
          <t>INTERLOCK</t>
        </is>
      </c>
      <c r="J724" s="129" t="inlineStr">
        <is>
          <t>TONO FUERA DE ESTÁNDAR</t>
        </is>
      </c>
      <c r="K724" s="126" t="inlineStr">
        <is>
          <t>ANALISTA DE COLOR</t>
        </is>
      </c>
      <c r="L724" s="125" t="inlineStr">
        <is>
          <t>NOCHE</t>
        </is>
      </c>
      <c r="M724" s="126" t="n">
        <v>24</v>
      </c>
      <c r="N724" s="113" t="inlineStr">
        <is>
          <t>RECHAZADO</t>
        </is>
      </c>
      <c r="O724" s="126" t="inlineStr">
        <is>
          <t>REPROCESAR TINTORERIA</t>
        </is>
      </c>
    </row>
    <row r="725">
      <c r="A725" s="191" t="n">
        <v>46085</v>
      </c>
      <c r="B725" s="191" t="n">
        <v>46084</v>
      </c>
      <c r="C725" s="118" t="inlineStr">
        <is>
          <t>D-6727</t>
        </is>
      </c>
      <c r="D725" s="117" t="inlineStr">
        <is>
          <t>KANTEX</t>
        </is>
      </c>
      <c r="E725" s="118" t="n">
        <v>3208218</v>
      </c>
      <c r="F725" s="117" t="inlineStr">
        <is>
          <t>NEW AQUA</t>
        </is>
      </c>
      <c r="G725" s="117" t="inlineStr">
        <is>
          <t>TINTORERIA</t>
        </is>
      </c>
      <c r="H725" s="117" t="inlineStr">
        <is>
          <t>TINTORERÍA</t>
        </is>
      </c>
      <c r="I725" s="117" t="inlineStr">
        <is>
          <t>INTERLOCK</t>
        </is>
      </c>
      <c r="J725" s="117" t="inlineStr">
        <is>
          <t>TONO FUERA DE ESTÁNDAR</t>
        </is>
      </c>
      <c r="K725" s="117" t="inlineStr">
        <is>
          <t>ANALISTA DE COLOR</t>
        </is>
      </c>
      <c r="L725" s="118" t="inlineStr">
        <is>
          <t>NOCHE</t>
        </is>
      </c>
      <c r="M725" s="117" t="n">
        <v>50</v>
      </c>
      <c r="N725" s="119" t="inlineStr">
        <is>
          <t>RECHAZADO</t>
        </is>
      </c>
      <c r="O725" s="117" t="inlineStr">
        <is>
          <t>REPROCESAR TINTORERIA</t>
        </is>
      </c>
    </row>
    <row r="726">
      <c r="A726" s="190" t="n">
        <v>46085</v>
      </c>
      <c r="B726" s="190" t="n">
        <v>46084</v>
      </c>
      <c r="C726" s="125" t="inlineStr">
        <is>
          <t>D-6744</t>
        </is>
      </c>
      <c r="D726" s="126" t="inlineStr">
        <is>
          <t>SANMAR</t>
        </is>
      </c>
      <c r="E726" s="125" t="n">
        <v>1139117</v>
      </c>
      <c r="F726" s="126" t="inlineStr">
        <is>
          <t>DARK GREEN</t>
        </is>
      </c>
      <c r="G726" s="126" t="inlineStr">
        <is>
          <t>ACABADOS</t>
        </is>
      </c>
      <c r="H726" s="129" t="inlineStr">
        <is>
          <t>TINTORERÍA</t>
        </is>
      </c>
      <c r="I726" s="126" t="inlineStr">
        <is>
          <t>INTERLOCK</t>
        </is>
      </c>
      <c r="J726" s="129" t="inlineStr">
        <is>
          <t>TONO FUERA DE ESTÁNDAR</t>
        </is>
      </c>
      <c r="K726" s="126" t="inlineStr">
        <is>
          <t>ANALISTA DE COLOR</t>
        </is>
      </c>
      <c r="L726" s="125" t="inlineStr">
        <is>
          <t>NOCHE</t>
        </is>
      </c>
      <c r="M726" s="126" t="n">
        <v>194</v>
      </c>
      <c r="N726" s="113" t="inlineStr">
        <is>
          <t>RECHAZADO</t>
        </is>
      </c>
      <c r="O726" s="126" t="inlineStr">
        <is>
          <t>REPROCESAR TINTORERIA</t>
        </is>
      </c>
    </row>
    <row r="727">
      <c r="A727" s="191" t="n">
        <v>46085</v>
      </c>
      <c r="B727" s="191" t="n">
        <v>46084</v>
      </c>
      <c r="C727" s="118" t="inlineStr">
        <is>
          <t>F-7995</t>
        </is>
      </c>
      <c r="D727" s="117" t="inlineStr">
        <is>
          <t>OUTERSTUFF</t>
        </is>
      </c>
      <c r="E727" s="118" t="n">
        <v>1138609</v>
      </c>
      <c r="F727" s="117" t="inlineStr">
        <is>
          <t>UNIVERSITY RED</t>
        </is>
      </c>
      <c r="G727" s="117" t="inlineStr">
        <is>
          <t>EMPAQUE</t>
        </is>
      </c>
      <c r="H727" s="117" t="inlineStr">
        <is>
          <t>ACABADOS</t>
        </is>
      </c>
      <c r="I727" s="117" t="inlineStr">
        <is>
          <t>JERSEY</t>
        </is>
      </c>
      <c r="J727" s="117" t="inlineStr">
        <is>
          <t>ENCOGIMIENTOS</t>
        </is>
      </c>
      <c r="K727" s="117" t="inlineStr">
        <is>
          <t>ANALISTA DE PRUEBAS FISICAS</t>
        </is>
      </c>
      <c r="L727" s="118" t="inlineStr">
        <is>
          <t>NOCHE</t>
        </is>
      </c>
      <c r="M727" s="117" t="n">
        <v>35.74</v>
      </c>
      <c r="N727" s="119" t="inlineStr">
        <is>
          <t>RECHAZADO</t>
        </is>
      </c>
      <c r="O727" s="117" t="inlineStr">
        <is>
          <t>REPROCESAR ACABADOS</t>
        </is>
      </c>
    </row>
    <row r="728">
      <c r="A728" s="190" t="n">
        <v>46085</v>
      </c>
      <c r="B728" s="190" t="n">
        <v>46084</v>
      </c>
      <c r="C728" s="125" t="inlineStr">
        <is>
          <t>D-6738</t>
        </is>
      </c>
      <c r="D728" s="126" t="inlineStr">
        <is>
          <t>INTRADECO</t>
        </is>
      </c>
      <c r="E728" s="125" t="n">
        <v>1138284</v>
      </c>
      <c r="F728" s="126" t="inlineStr">
        <is>
          <t>DARK GREEN</t>
        </is>
      </c>
      <c r="G728" s="126" t="inlineStr">
        <is>
          <t>EMPAQUE</t>
        </is>
      </c>
      <c r="H728" s="126" t="inlineStr">
        <is>
          <t>ACABADOS</t>
        </is>
      </c>
      <c r="I728" s="126" t="inlineStr">
        <is>
          <t>JERSEY</t>
        </is>
      </c>
      <c r="J728" s="126" t="inlineStr">
        <is>
          <t>PESO FUERA DE RANGO</t>
        </is>
      </c>
      <c r="K728" s="126" t="inlineStr">
        <is>
          <t>ANALISTA DE PRUEBAS FISICAS</t>
        </is>
      </c>
      <c r="L728" s="125" t="inlineStr">
        <is>
          <t>NOCHE</t>
        </is>
      </c>
      <c r="M728" s="126" t="n">
        <v>18.22</v>
      </c>
      <c r="N728" s="128" t="inlineStr">
        <is>
          <t>APROBADO A LA 2DA</t>
        </is>
      </c>
      <c r="O728" s="126" t="inlineStr">
        <is>
          <t>HACER TUMBLE</t>
        </is>
      </c>
    </row>
    <row r="729">
      <c r="A729" s="191" t="n">
        <v>46085</v>
      </c>
      <c r="B729" s="191" t="n">
        <v>46084</v>
      </c>
      <c r="C729" s="118" t="inlineStr">
        <is>
          <t>D-6727</t>
        </is>
      </c>
      <c r="D729" s="117" t="inlineStr">
        <is>
          <t>KANTEX</t>
        </is>
      </c>
      <c r="E729" s="118" t="n">
        <v>3208180</v>
      </c>
      <c r="F729" s="117" t="inlineStr">
        <is>
          <t>CLASSIC ORANGE</t>
        </is>
      </c>
      <c r="G729" s="117" t="inlineStr">
        <is>
          <t>EMPAQUE</t>
        </is>
      </c>
      <c r="H729" s="117" t="inlineStr">
        <is>
          <t>ACABADOS</t>
        </is>
      </c>
      <c r="I729" s="117" t="inlineStr">
        <is>
          <t>INTERLOCK</t>
        </is>
      </c>
      <c r="J729" s="111" t="inlineStr">
        <is>
          <t>PESO FUERA DE RANGO</t>
        </is>
      </c>
      <c r="K729" s="117" t="inlineStr">
        <is>
          <t>ANALISTA DE PRUEBAS FISICAS</t>
        </is>
      </c>
      <c r="L729" s="118" t="inlineStr">
        <is>
          <t>NOCHE</t>
        </is>
      </c>
      <c r="M729" s="117" t="n">
        <v>39.78</v>
      </c>
      <c r="N729" s="113" t="inlineStr">
        <is>
          <t>APROBADO</t>
        </is>
      </c>
      <c r="O729" s="117" t="n"/>
    </row>
    <row r="730">
      <c r="A730" s="190" t="n">
        <v>46085</v>
      </c>
      <c r="B730" s="190" t="n">
        <v>46084</v>
      </c>
      <c r="C730" s="125" t="inlineStr">
        <is>
          <t>D-6791</t>
        </is>
      </c>
      <c r="D730" s="126" t="inlineStr">
        <is>
          <t>INTRADECO</t>
        </is>
      </c>
      <c r="E730" s="125" t="n">
        <v>1139586</v>
      </c>
      <c r="F730" s="126" t="inlineStr">
        <is>
          <t>MEDIUM GREY</t>
        </is>
      </c>
      <c r="G730" s="126" t="inlineStr">
        <is>
          <t>EMPAQUE</t>
        </is>
      </c>
      <c r="H730" s="126" t="inlineStr">
        <is>
          <t>TEJIDO</t>
        </is>
      </c>
      <c r="I730" s="126" t="inlineStr">
        <is>
          <t>PINTEC</t>
        </is>
      </c>
      <c r="J730" s="126" t="inlineStr">
        <is>
          <t>BARRADO</t>
        </is>
      </c>
      <c r="K730" s="126" t="inlineStr">
        <is>
          <t>INSPECCION</t>
        </is>
      </c>
      <c r="L730" s="125" t="inlineStr">
        <is>
          <t>NOCHE</t>
        </is>
      </c>
      <c r="M730" s="126" t="n">
        <v>221</v>
      </c>
      <c r="N730" s="113" t="inlineStr">
        <is>
          <t>RECHAZADO</t>
        </is>
      </c>
      <c r="O730" s="126" t="inlineStr">
        <is>
          <t>DEVOLVER A KNIT</t>
        </is>
      </c>
    </row>
    <row r="731">
      <c r="A731" s="191" t="n">
        <v>46085</v>
      </c>
      <c r="B731" s="191" t="n">
        <v>46084</v>
      </c>
      <c r="C731" s="118" t="inlineStr">
        <is>
          <t>D-6727</t>
        </is>
      </c>
      <c r="D731" s="117" t="inlineStr">
        <is>
          <t>KANTEX</t>
        </is>
      </c>
      <c r="E731" s="118" t="n">
        <v>3208258</v>
      </c>
      <c r="F731" s="117" t="inlineStr">
        <is>
          <t>GAME ROYAL</t>
        </is>
      </c>
      <c r="G731" s="117" t="inlineStr">
        <is>
          <t>EMPAQUE</t>
        </is>
      </c>
      <c r="H731" s="111" t="inlineStr">
        <is>
          <t>TEJIDO</t>
        </is>
      </c>
      <c r="I731" s="117" t="inlineStr">
        <is>
          <t>INTERLOCK</t>
        </is>
      </c>
      <c r="J731" s="117" t="inlineStr">
        <is>
          <t>BARRADO</t>
        </is>
      </c>
      <c r="K731" s="117" t="inlineStr">
        <is>
          <t>INSPECCION</t>
        </is>
      </c>
      <c r="L731" s="118" t="inlineStr">
        <is>
          <t>NOCHE</t>
        </is>
      </c>
      <c r="M731" s="117" t="n">
        <v>20.76</v>
      </c>
      <c r="N731" s="113" t="inlineStr">
        <is>
          <t>APROBADO</t>
        </is>
      </c>
      <c r="O731" s="117" t="n"/>
    </row>
    <row r="732">
      <c r="A732" s="190" t="n">
        <v>46085</v>
      </c>
      <c r="B732" s="190" t="n">
        <v>46084</v>
      </c>
      <c r="C732" s="125" t="inlineStr">
        <is>
          <t>D-6715</t>
        </is>
      </c>
      <c r="D732" s="126" t="inlineStr">
        <is>
          <t>KANTEX</t>
        </is>
      </c>
      <c r="E732" s="125" t="n">
        <v>3208330</v>
      </c>
      <c r="F732" s="126" t="inlineStr">
        <is>
          <t>BLACKOUT NAVY</t>
        </is>
      </c>
      <c r="G732" s="126" t="inlineStr">
        <is>
          <t>EMPAQUE</t>
        </is>
      </c>
      <c r="H732" s="126" t="inlineStr">
        <is>
          <t>TEJIDO</t>
        </is>
      </c>
      <c r="I732" s="126" t="inlineStr">
        <is>
          <t>MESH</t>
        </is>
      </c>
      <c r="J732" s="126" t="inlineStr">
        <is>
          <t>BARRADO</t>
        </is>
      </c>
      <c r="K732" s="126" t="inlineStr">
        <is>
          <t>INSPECCION</t>
        </is>
      </c>
      <c r="L732" s="125" t="inlineStr">
        <is>
          <t>NOCHE</t>
        </is>
      </c>
      <c r="M732" s="126" t="n">
        <v>23.06</v>
      </c>
      <c r="N732" s="113" t="inlineStr">
        <is>
          <t>RECHAZADO</t>
        </is>
      </c>
      <c r="O732" s="126" t="n"/>
    </row>
    <row r="733">
      <c r="A733" s="191" t="n">
        <v>46085</v>
      </c>
      <c r="B733" s="191" t="n">
        <v>46084</v>
      </c>
      <c r="C733" s="118" t="inlineStr">
        <is>
          <t>D-6715</t>
        </is>
      </c>
      <c r="D733" s="117" t="inlineStr">
        <is>
          <t>KANTEX</t>
        </is>
      </c>
      <c r="E733" s="118" t="n">
        <v>3208328</v>
      </c>
      <c r="F733" s="117" t="inlineStr">
        <is>
          <t>ACADEMY</t>
        </is>
      </c>
      <c r="G733" s="117" t="inlineStr">
        <is>
          <t>EMPAQUE</t>
        </is>
      </c>
      <c r="H733" s="117" t="inlineStr">
        <is>
          <t>TINTORERÍA</t>
        </is>
      </c>
      <c r="I733" s="117" t="inlineStr">
        <is>
          <t>MESH</t>
        </is>
      </c>
      <c r="J733" s="111" t="inlineStr">
        <is>
          <t>MANCHAS DE COLORANTE</t>
        </is>
      </c>
      <c r="K733" s="117" t="inlineStr">
        <is>
          <t>INSPECCION</t>
        </is>
      </c>
      <c r="L733" s="118" t="inlineStr">
        <is>
          <t>NOCHE</t>
        </is>
      </c>
      <c r="M733" s="117" t="n">
        <v>23</v>
      </c>
      <c r="N733" s="119" t="inlineStr">
        <is>
          <t>RECHAZADO</t>
        </is>
      </c>
      <c r="O733" s="117" t="n"/>
    </row>
    <row r="734">
      <c r="A734" s="190" t="n">
        <v>46085</v>
      </c>
      <c r="B734" s="190" t="n">
        <v>46084</v>
      </c>
      <c r="C734" s="125" t="inlineStr">
        <is>
          <t>F-8005</t>
        </is>
      </c>
      <c r="D734" s="126" t="inlineStr">
        <is>
          <t>OUTERSTUFF</t>
        </is>
      </c>
      <c r="E734" s="125" t="n">
        <v>1138924</v>
      </c>
      <c r="F734" s="126" t="inlineStr">
        <is>
          <t>WHITE</t>
        </is>
      </c>
      <c r="G734" s="126" t="inlineStr">
        <is>
          <t>EMPAQUE</t>
        </is>
      </c>
      <c r="H734" s="129" t="inlineStr">
        <is>
          <t>TINTORERÍA</t>
        </is>
      </c>
      <c r="I734" s="126" t="inlineStr">
        <is>
          <t>JERSEY</t>
        </is>
      </c>
      <c r="J734" s="126" t="inlineStr">
        <is>
          <t>MANCHAS DE COLORANTE</t>
        </is>
      </c>
      <c r="K734" s="126" t="inlineStr">
        <is>
          <t>INSPECCION</t>
        </is>
      </c>
      <c r="L734" s="125" t="inlineStr">
        <is>
          <t>NOCHE</t>
        </is>
      </c>
      <c r="M734" s="126" t="n">
        <v>41.36</v>
      </c>
      <c r="N734" s="128" t="inlineStr">
        <is>
          <t>APROBADO A LA 2DA</t>
        </is>
      </c>
      <c r="O734" s="126" t="n"/>
    </row>
    <row r="735">
      <c r="A735" s="191" t="n">
        <v>46085</v>
      </c>
      <c r="B735" s="191" t="n">
        <v>46084</v>
      </c>
      <c r="C735" s="118" t="inlineStr">
        <is>
          <t>D-6715</t>
        </is>
      </c>
      <c r="D735" s="117" t="inlineStr">
        <is>
          <t>KANTEX</t>
        </is>
      </c>
      <c r="E735" s="118" t="n">
        <v>3208333</v>
      </c>
      <c r="F735" s="117" t="inlineStr">
        <is>
          <t>PRECISION BLUE</t>
        </is>
      </c>
      <c r="G735" s="117" t="inlineStr">
        <is>
          <t>EMPAQUE</t>
        </is>
      </c>
      <c r="H735" s="111" t="inlineStr">
        <is>
          <t>TEJIDO</t>
        </is>
      </c>
      <c r="I735" s="117" t="inlineStr">
        <is>
          <t>MESH</t>
        </is>
      </c>
      <c r="J735" s="117" t="inlineStr">
        <is>
          <t>BARRADO</t>
        </is>
      </c>
      <c r="K735" s="117" t="inlineStr">
        <is>
          <t>INSPECCION</t>
        </is>
      </c>
      <c r="L735" s="118" t="inlineStr">
        <is>
          <t>NOCHE</t>
        </is>
      </c>
      <c r="M735" s="117" t="n">
        <v>20</v>
      </c>
      <c r="N735" s="113" t="inlineStr">
        <is>
          <t>APROBADO</t>
        </is>
      </c>
      <c r="O735" s="117" t="n"/>
    </row>
    <row r="736">
      <c r="A736" s="190" t="n">
        <v>46085</v>
      </c>
      <c r="B736" s="190" t="n">
        <v>46084</v>
      </c>
      <c r="C736" s="125" t="inlineStr">
        <is>
          <t>D-6344</t>
        </is>
      </c>
      <c r="D736" s="126" t="inlineStr">
        <is>
          <t>ZIMATEX</t>
        </is>
      </c>
      <c r="E736" s="125" t="n">
        <v>3206827</v>
      </c>
      <c r="F736" s="126" t="inlineStr">
        <is>
          <t>MARRON</t>
        </is>
      </c>
      <c r="G736" s="126" t="inlineStr">
        <is>
          <t>TINTORERIA</t>
        </is>
      </c>
      <c r="H736" s="129" t="inlineStr">
        <is>
          <t>TINTORERÍA</t>
        </is>
      </c>
      <c r="I736" s="126" t="inlineStr">
        <is>
          <t>INTERLOCK</t>
        </is>
      </c>
      <c r="J736" s="129" t="inlineStr">
        <is>
          <t xml:space="preserve">COLOR DISPAREJO </t>
        </is>
      </c>
      <c r="K736" s="126" t="inlineStr">
        <is>
          <t>ANALISTA DE COLOR</t>
        </is>
      </c>
      <c r="L736" s="125" t="inlineStr">
        <is>
          <t>NOCHE</t>
        </is>
      </c>
      <c r="M736" s="126" t="n">
        <v>50</v>
      </c>
      <c r="N736" s="113" t="inlineStr">
        <is>
          <t>APROBADO</t>
        </is>
      </c>
      <c r="O736" s="126" t="n"/>
    </row>
    <row r="737">
      <c r="A737" s="191" t="n">
        <v>46085</v>
      </c>
      <c r="B737" s="191" t="n">
        <v>46084</v>
      </c>
      <c r="C737" s="118" t="inlineStr">
        <is>
          <t>D-6756</t>
        </is>
      </c>
      <c r="D737" s="117" t="inlineStr">
        <is>
          <t>INTRADECO</t>
        </is>
      </c>
      <c r="E737" s="118" t="n">
        <v>1138362</v>
      </c>
      <c r="F737" s="117" t="inlineStr">
        <is>
          <t>RED SKY PATROL</t>
        </is>
      </c>
      <c r="G737" s="117" t="inlineStr">
        <is>
          <t>TINTORERIA</t>
        </is>
      </c>
      <c r="H737" s="117" t="inlineStr">
        <is>
          <t>TINTORERÍA</t>
        </is>
      </c>
      <c r="I737" s="117" t="inlineStr">
        <is>
          <t>PINTEC</t>
        </is>
      </c>
      <c r="J737" s="117" t="inlineStr">
        <is>
          <t xml:space="preserve">COLOR DISPAREJO </t>
        </is>
      </c>
      <c r="K737" s="117" t="inlineStr">
        <is>
          <t>ANALISTA DE COLOR</t>
        </is>
      </c>
      <c r="L737" s="118" t="inlineStr">
        <is>
          <t>NOCHE</t>
        </is>
      </c>
      <c r="M737" s="117" t="n">
        <v>550</v>
      </c>
      <c r="N737" s="113" t="inlineStr">
        <is>
          <t>APROBADO</t>
        </is>
      </c>
      <c r="O737" s="117" t="n"/>
    </row>
    <row r="738">
      <c r="A738" s="190" t="n">
        <v>46085</v>
      </c>
      <c r="B738" s="190" t="n">
        <v>46084</v>
      </c>
      <c r="C738" s="125" t="inlineStr">
        <is>
          <t>F-8001</t>
        </is>
      </c>
      <c r="D738" s="126" t="inlineStr">
        <is>
          <t>IML</t>
        </is>
      </c>
      <c r="E738" s="125" t="n">
        <v>1139401</v>
      </c>
      <c r="F738" s="126" t="inlineStr">
        <is>
          <t>PHANTOM</t>
        </is>
      </c>
      <c r="G738" s="126" t="inlineStr">
        <is>
          <t>EMPAQUE</t>
        </is>
      </c>
      <c r="H738" s="129" t="inlineStr">
        <is>
          <t>TINTORERÍA</t>
        </is>
      </c>
      <c r="I738" s="126" t="inlineStr">
        <is>
          <t>JERSEY</t>
        </is>
      </c>
      <c r="J738" s="129" t="inlineStr">
        <is>
          <t>TONO FUERA DE ESTÁNDAR</t>
        </is>
      </c>
      <c r="K738" s="126" t="inlineStr">
        <is>
          <t>ANALISTA DE COLOR</t>
        </is>
      </c>
      <c r="L738" s="125" t="inlineStr">
        <is>
          <t>NOCHE</t>
        </is>
      </c>
      <c r="M738" s="126" t="n">
        <v>60</v>
      </c>
      <c r="N738" s="113" t="inlineStr">
        <is>
          <t>RECHAZADO</t>
        </is>
      </c>
      <c r="O738" s="126" t="n"/>
    </row>
    <row r="739">
      <c r="A739" s="191" t="n">
        <v>46085</v>
      </c>
      <c r="B739" s="191" t="n">
        <v>46084</v>
      </c>
      <c r="C739" s="118" t="inlineStr">
        <is>
          <t>D-6744</t>
        </is>
      </c>
      <c r="D739" s="117" t="inlineStr">
        <is>
          <t>SANMAR</t>
        </is>
      </c>
      <c r="E739" s="118" t="n">
        <v>1139030</v>
      </c>
      <c r="F739" s="117" t="inlineStr">
        <is>
          <t>CAROLINA BLUE</t>
        </is>
      </c>
      <c r="G739" s="117" t="inlineStr">
        <is>
          <t>TINTORERIA</t>
        </is>
      </c>
      <c r="H739" s="117" t="inlineStr">
        <is>
          <t>TINTORERÍA</t>
        </is>
      </c>
      <c r="I739" s="117" t="inlineStr">
        <is>
          <t>INTERLOCK</t>
        </is>
      </c>
      <c r="J739" s="117" t="inlineStr">
        <is>
          <t xml:space="preserve">COLOR DISPAREJO </t>
        </is>
      </c>
      <c r="K739" s="117" t="inlineStr">
        <is>
          <t>ANALISTA DE COLOR</t>
        </is>
      </c>
      <c r="L739" s="118" t="inlineStr">
        <is>
          <t>NOCHE</t>
        </is>
      </c>
      <c r="M739" s="117" t="n">
        <v>998</v>
      </c>
      <c r="N739" s="113" t="inlineStr">
        <is>
          <t>APROBADO</t>
        </is>
      </c>
      <c r="O739" s="117" t="n"/>
    </row>
    <row r="740">
      <c r="A740" s="190" t="n">
        <v>46085</v>
      </c>
      <c r="B740" s="190" t="n">
        <v>46084</v>
      </c>
      <c r="C740" s="125" t="inlineStr">
        <is>
          <t>D-6744</t>
        </is>
      </c>
      <c r="D740" s="126" t="inlineStr">
        <is>
          <t>SANMAR</t>
        </is>
      </c>
      <c r="E740" s="125" t="n">
        <v>1139058</v>
      </c>
      <c r="F740" s="126" t="inlineStr">
        <is>
          <t>CAROLINA BLUE</t>
        </is>
      </c>
      <c r="G740" s="126" t="inlineStr">
        <is>
          <t>EMPAQUE</t>
        </is>
      </c>
      <c r="H740" s="126" t="inlineStr">
        <is>
          <t>TEJIDO</t>
        </is>
      </c>
      <c r="I740" s="126" t="inlineStr">
        <is>
          <t>INTERLOCK</t>
        </is>
      </c>
      <c r="J740" s="126" t="inlineStr">
        <is>
          <t>BARRADO</t>
        </is>
      </c>
      <c r="K740" s="126" t="inlineStr">
        <is>
          <t>INSPECCION</t>
        </is>
      </c>
      <c r="L740" s="125" t="inlineStr">
        <is>
          <t>NOCHE</t>
        </is>
      </c>
      <c r="M740" s="126" t="n">
        <v>340.08</v>
      </c>
      <c r="N740" s="113" t="inlineStr">
        <is>
          <t>RECHAZADO</t>
        </is>
      </c>
      <c r="O740" s="126" t="inlineStr">
        <is>
          <t>DEVOLVER A KNIT</t>
        </is>
      </c>
    </row>
    <row r="741">
      <c r="A741" s="191" t="n">
        <v>46085</v>
      </c>
      <c r="B741" s="191" t="n">
        <v>46084</v>
      </c>
      <c r="C741" s="118" t="inlineStr">
        <is>
          <t>D-6713</t>
        </is>
      </c>
      <c r="D741" s="117" t="inlineStr">
        <is>
          <t>INTRADECO</t>
        </is>
      </c>
      <c r="E741" s="118" t="n">
        <v>1139596</v>
      </c>
      <c r="F741" s="117" t="inlineStr">
        <is>
          <t>METEORITE</t>
        </is>
      </c>
      <c r="G741" s="117" t="inlineStr">
        <is>
          <t>EMPAQUE</t>
        </is>
      </c>
      <c r="H741" s="117" t="inlineStr">
        <is>
          <t>TINTORERÍA</t>
        </is>
      </c>
      <c r="I741" s="117" t="inlineStr">
        <is>
          <t>RASHELL</t>
        </is>
      </c>
      <c r="J741" s="117" t="inlineStr">
        <is>
          <t>QUIEBRES</t>
        </is>
      </c>
      <c r="K741" s="117" t="inlineStr">
        <is>
          <t>INSPECCION</t>
        </is>
      </c>
      <c r="L741" s="118" t="inlineStr">
        <is>
          <t>NOCHE</t>
        </is>
      </c>
      <c r="M741" s="117" t="n">
        <v>288.9</v>
      </c>
      <c r="N741" s="119" t="inlineStr">
        <is>
          <t>APROBADO A LA 2DA</t>
        </is>
      </c>
      <c r="O741" s="117" t="n"/>
    </row>
    <row r="742">
      <c r="A742" s="190" t="n">
        <v>46085</v>
      </c>
      <c r="B742" s="190" t="n">
        <v>46084</v>
      </c>
      <c r="C742" s="125" t="inlineStr">
        <is>
          <t>D-6713</t>
        </is>
      </c>
      <c r="D742" s="126" t="inlineStr">
        <is>
          <t>INTRADECO</t>
        </is>
      </c>
      <c r="E742" s="125" t="n">
        <v>1139669</v>
      </c>
      <c r="F742" s="126" t="inlineStr">
        <is>
          <t>METEORITE</t>
        </is>
      </c>
      <c r="G742" s="126" t="inlineStr">
        <is>
          <t>EMPAQUE</t>
        </is>
      </c>
      <c r="H742" s="129" t="inlineStr">
        <is>
          <t>TINTORERÍA</t>
        </is>
      </c>
      <c r="I742" s="129" t="inlineStr">
        <is>
          <t>RASHELL</t>
        </is>
      </c>
      <c r="J742" s="126" t="inlineStr">
        <is>
          <t>MANCHAS BLANCAS</t>
        </is>
      </c>
      <c r="K742" s="126" t="inlineStr">
        <is>
          <t>INSPECCION</t>
        </is>
      </c>
      <c r="L742" s="125" t="inlineStr">
        <is>
          <t>NOCHE</t>
        </is>
      </c>
      <c r="M742" s="126" t="n">
        <v>9.859999999999999</v>
      </c>
      <c r="N742" s="113" t="inlineStr">
        <is>
          <t>RECHAZADO</t>
        </is>
      </c>
      <c r="O742" s="126" t="n"/>
    </row>
    <row r="743">
      <c r="A743" s="191" t="n">
        <v>46085</v>
      </c>
      <c r="B743" s="191" t="n">
        <v>46084</v>
      </c>
      <c r="C743" s="118" t="inlineStr">
        <is>
          <t>D-6713</t>
        </is>
      </c>
      <c r="D743" s="117" t="inlineStr">
        <is>
          <t>INTRADECO</t>
        </is>
      </c>
      <c r="E743" s="118" t="n">
        <v>1139669</v>
      </c>
      <c r="F743" s="117" t="inlineStr">
        <is>
          <t>METEORITE</t>
        </is>
      </c>
      <c r="G743" s="117" t="inlineStr">
        <is>
          <t>EMPAQUE</t>
        </is>
      </c>
      <c r="H743" s="111" t="inlineStr">
        <is>
          <t>TEJIDO</t>
        </is>
      </c>
      <c r="I743" s="117" t="inlineStr">
        <is>
          <t>RASHELL</t>
        </is>
      </c>
      <c r="J743" s="126" t="inlineStr">
        <is>
          <t>MALLA</t>
        </is>
      </c>
      <c r="K743" s="117" t="inlineStr">
        <is>
          <t>INSPECCION</t>
        </is>
      </c>
      <c r="L743" s="118" t="inlineStr">
        <is>
          <t>NOCHE</t>
        </is>
      </c>
      <c r="M743" s="117" t="n">
        <v>23.94</v>
      </c>
      <c r="N743" s="119" t="inlineStr">
        <is>
          <t>RECHAZADO</t>
        </is>
      </c>
      <c r="O743" s="117" t="n"/>
    </row>
    <row r="744">
      <c r="A744" s="190" t="n">
        <v>46085</v>
      </c>
      <c r="B744" s="190" t="n">
        <v>46084</v>
      </c>
      <c r="C744" s="125" t="inlineStr">
        <is>
          <t>D-6713</t>
        </is>
      </c>
      <c r="D744" s="126" t="inlineStr">
        <is>
          <t>INTRADECO</t>
        </is>
      </c>
      <c r="E744" s="125" t="n">
        <v>1139596</v>
      </c>
      <c r="F744" s="126" t="inlineStr">
        <is>
          <t>METEORITE</t>
        </is>
      </c>
      <c r="G744" s="126" t="inlineStr">
        <is>
          <t>EMPAQUE</t>
        </is>
      </c>
      <c r="H744" s="126" t="inlineStr">
        <is>
          <t>ACABADOS</t>
        </is>
      </c>
      <c r="I744" s="129" t="inlineStr">
        <is>
          <t>RASHELL</t>
        </is>
      </c>
      <c r="J744" s="117" t="inlineStr">
        <is>
          <t>MANCHAS BLANCAS</t>
        </is>
      </c>
      <c r="K744" s="126" t="inlineStr">
        <is>
          <t>INSPECCION</t>
        </is>
      </c>
      <c r="L744" s="125" t="inlineStr">
        <is>
          <t>NOCHE</t>
        </is>
      </c>
      <c r="M744" s="126" t="n">
        <v>48.02</v>
      </c>
      <c r="N744" s="113" t="inlineStr">
        <is>
          <t>RECHAZADO</t>
        </is>
      </c>
      <c r="O744" s="126" t="inlineStr">
        <is>
          <t>REPROCESAR TINTORERIA</t>
        </is>
      </c>
    </row>
    <row r="745">
      <c r="A745" s="191" t="n">
        <v>46086</v>
      </c>
      <c r="B745" s="191" t="n">
        <v>46085</v>
      </c>
      <c r="C745" s="118" t="inlineStr">
        <is>
          <t>F-7938</t>
        </is>
      </c>
      <c r="D745" s="117" t="inlineStr">
        <is>
          <t>IML</t>
        </is>
      </c>
      <c r="E745" s="118" t="n">
        <v>1139594</v>
      </c>
      <c r="F745" s="117" t="inlineStr">
        <is>
          <t>PFD</t>
        </is>
      </c>
      <c r="G745" s="117" t="inlineStr">
        <is>
          <t>EMPAQUE</t>
        </is>
      </c>
      <c r="H745" s="117" t="inlineStr">
        <is>
          <t>ACABADOS</t>
        </is>
      </c>
      <c r="I745" s="117" t="inlineStr">
        <is>
          <t>RIB</t>
        </is>
      </c>
      <c r="J745" s="117" t="inlineStr">
        <is>
          <t>ENCOGIMIENTOS</t>
        </is>
      </c>
      <c r="K745" s="117" t="inlineStr">
        <is>
          <t>ANALISTA DE PRUEBAS FISICAS</t>
        </is>
      </c>
      <c r="L745" s="118" t="inlineStr">
        <is>
          <t>NOCHE</t>
        </is>
      </c>
      <c r="M745" s="117" t="n">
        <v>123.68</v>
      </c>
      <c r="N745" s="130" t="inlineStr">
        <is>
          <t>APROBADO</t>
        </is>
      </c>
      <c r="O745" s="117" t="n"/>
    </row>
    <row r="746">
      <c r="A746" s="190" t="n">
        <v>46086</v>
      </c>
      <c r="B746" s="190" t="n">
        <v>46085</v>
      </c>
      <c r="C746" s="125" t="inlineStr">
        <is>
          <t>D-6730</t>
        </is>
      </c>
      <c r="D746" s="126" t="inlineStr">
        <is>
          <t>KANTEX</t>
        </is>
      </c>
      <c r="E746" s="125" t="n">
        <v>3208099</v>
      </c>
      <c r="F746" s="126" t="inlineStr">
        <is>
          <t>PFD</t>
        </is>
      </c>
      <c r="G746" s="126" t="inlineStr">
        <is>
          <t>EMPAQUE</t>
        </is>
      </c>
      <c r="H746" s="126" t="inlineStr">
        <is>
          <t>TEJIDO</t>
        </is>
      </c>
      <c r="I746" s="129" t="inlineStr">
        <is>
          <t>JERSEY SPANDEX</t>
        </is>
      </c>
      <c r="J746" s="126" t="inlineStr">
        <is>
          <t>BARRADO</t>
        </is>
      </c>
      <c r="K746" s="126" t="inlineStr">
        <is>
          <t>INSPECCION</t>
        </is>
      </c>
      <c r="L746" s="125" t="inlineStr">
        <is>
          <t>NOCHE</t>
        </is>
      </c>
      <c r="M746" s="126" t="n">
        <v>620.66</v>
      </c>
      <c r="N746" s="128" t="inlineStr">
        <is>
          <t>APROBADO A LA 2DA</t>
        </is>
      </c>
      <c r="O746" s="126" t="inlineStr">
        <is>
          <t>Y QUIEBRES</t>
        </is>
      </c>
    </row>
    <row r="747">
      <c r="A747" s="191" t="n">
        <v>46086</v>
      </c>
      <c r="B747" s="191" t="n">
        <v>46085</v>
      </c>
      <c r="C747" s="118" t="inlineStr">
        <is>
          <t>D-6744</t>
        </is>
      </c>
      <c r="D747" s="117" t="inlineStr">
        <is>
          <t>SANMAR</t>
        </is>
      </c>
      <c r="E747" s="118" t="n">
        <v>1138237</v>
      </c>
      <c r="F747" s="117" t="inlineStr">
        <is>
          <t>TEAM PURPLE</t>
        </is>
      </c>
      <c r="G747" s="117" t="inlineStr">
        <is>
          <t>EMPAQUE</t>
        </is>
      </c>
      <c r="H747" s="111" t="inlineStr">
        <is>
          <t>TEJIDO</t>
        </is>
      </c>
      <c r="I747" s="117" t="inlineStr">
        <is>
          <t>INTERLOCK</t>
        </is>
      </c>
      <c r="J747" s="117" t="inlineStr">
        <is>
          <t>BARRADO</t>
        </is>
      </c>
      <c r="K747" s="117" t="inlineStr">
        <is>
          <t>INSPECCION</t>
        </is>
      </c>
      <c r="L747" s="118" t="inlineStr">
        <is>
          <t>NOCHE</t>
        </is>
      </c>
      <c r="M747" s="117" t="n">
        <v>266.45</v>
      </c>
      <c r="N747" s="113" t="inlineStr">
        <is>
          <t>APROBADO</t>
        </is>
      </c>
      <c r="O747" s="117" t="n"/>
    </row>
    <row r="748">
      <c r="A748" s="190" t="n">
        <v>46086</v>
      </c>
      <c r="B748" s="190" t="n">
        <v>46085</v>
      </c>
      <c r="C748" s="125" t="inlineStr">
        <is>
          <t>D-6744</t>
        </is>
      </c>
      <c r="D748" s="126" t="inlineStr">
        <is>
          <t>SANMAR</t>
        </is>
      </c>
      <c r="E748" s="125" t="n">
        <v>1138360</v>
      </c>
      <c r="F748" s="126" t="inlineStr">
        <is>
          <t>TEAM PURPLE</t>
        </is>
      </c>
      <c r="G748" s="126" t="inlineStr">
        <is>
          <t>EMPAQUE</t>
        </is>
      </c>
      <c r="H748" s="126" t="inlineStr">
        <is>
          <t>TEJIDO</t>
        </is>
      </c>
      <c r="I748" s="126" t="inlineStr">
        <is>
          <t>INTERLOCK</t>
        </is>
      </c>
      <c r="J748" s="126" t="inlineStr">
        <is>
          <t>BARRADO</t>
        </is>
      </c>
      <c r="K748" s="126" t="inlineStr">
        <is>
          <t>INSPECCION</t>
        </is>
      </c>
      <c r="L748" s="125" t="inlineStr">
        <is>
          <t>NOCHE</t>
        </is>
      </c>
      <c r="M748" s="126" t="n">
        <v>336.16</v>
      </c>
      <c r="N748" s="113" t="inlineStr">
        <is>
          <t>APROBADO</t>
        </is>
      </c>
      <c r="O748" s="126" t="n"/>
    </row>
    <row r="749">
      <c r="A749" s="191" t="n">
        <v>46086</v>
      </c>
      <c r="B749" s="191" t="n">
        <v>46085</v>
      </c>
      <c r="C749" s="118" t="inlineStr">
        <is>
          <t>F-8001</t>
        </is>
      </c>
      <c r="D749" s="117" t="inlineStr">
        <is>
          <t>IML</t>
        </is>
      </c>
      <c r="E749" s="118" t="n">
        <v>1139367</v>
      </c>
      <c r="F749" s="117" t="inlineStr">
        <is>
          <t>PHANTOM</t>
        </is>
      </c>
      <c r="G749" s="117" t="inlineStr">
        <is>
          <t>EMPAQUE</t>
        </is>
      </c>
      <c r="H749" s="111" t="inlineStr">
        <is>
          <t>TEJIDO</t>
        </is>
      </c>
      <c r="I749" s="117" t="inlineStr">
        <is>
          <t>JERSEY</t>
        </is>
      </c>
      <c r="J749" s="117" t="inlineStr">
        <is>
          <t>BARRADO</t>
        </is>
      </c>
      <c r="K749" s="117" t="inlineStr">
        <is>
          <t>INSPECCION</t>
        </is>
      </c>
      <c r="L749" s="118" t="inlineStr">
        <is>
          <t>NOCHE</t>
        </is>
      </c>
      <c r="M749" s="117" t="n">
        <v>413.12</v>
      </c>
      <c r="N749" s="113" t="inlineStr">
        <is>
          <t>APROBADO</t>
        </is>
      </c>
      <c r="O749" s="117" t="n"/>
    </row>
    <row r="750">
      <c r="A750" s="190" t="n">
        <v>46086</v>
      </c>
      <c r="B750" s="190" t="n">
        <v>46085</v>
      </c>
      <c r="C750" s="125" t="inlineStr">
        <is>
          <t>F-8006</t>
        </is>
      </c>
      <c r="D750" s="126" t="inlineStr">
        <is>
          <t>IML</t>
        </is>
      </c>
      <c r="E750" s="125" t="n">
        <v>1139535</v>
      </c>
      <c r="F750" s="126" t="inlineStr">
        <is>
          <t>BRONZE GREEN</t>
        </is>
      </c>
      <c r="G750" s="126" t="inlineStr">
        <is>
          <t>EMPAQUE</t>
        </is>
      </c>
      <c r="H750" s="126" t="inlineStr">
        <is>
          <t>ACABADOS</t>
        </is>
      </c>
      <c r="I750" s="126" t="inlineStr">
        <is>
          <t>JERSEY</t>
        </is>
      </c>
      <c r="J750" s="117" t="inlineStr">
        <is>
          <t>MANCHAS BLANCAS</t>
        </is>
      </c>
      <c r="K750" s="126" t="inlineStr">
        <is>
          <t>INSPECCION</t>
        </is>
      </c>
      <c r="L750" s="125" t="inlineStr">
        <is>
          <t>NOCHE</t>
        </is>
      </c>
      <c r="M750" s="126" t="n">
        <v>31.85</v>
      </c>
      <c r="N750" s="113" t="inlineStr">
        <is>
          <t>RECHAZADO</t>
        </is>
      </c>
      <c r="O750" s="126" t="inlineStr">
        <is>
          <t>REPROCESAR TINTORERIA</t>
        </is>
      </c>
    </row>
    <row r="751">
      <c r="A751" s="191" t="n">
        <v>46086</v>
      </c>
      <c r="B751" s="191" t="n">
        <v>46085</v>
      </c>
      <c r="C751" s="118" t="inlineStr">
        <is>
          <t>F-8006</t>
        </is>
      </c>
      <c r="D751" s="117" t="inlineStr">
        <is>
          <t>IML</t>
        </is>
      </c>
      <c r="E751" s="118" t="n">
        <v>1139535</v>
      </c>
      <c r="F751" s="117" t="inlineStr">
        <is>
          <t>BRONZE GREEN</t>
        </is>
      </c>
      <c r="G751" s="117" t="inlineStr">
        <is>
          <t>EMPAQUE</t>
        </is>
      </c>
      <c r="H751" s="111" t="inlineStr">
        <is>
          <t>TEJIDO</t>
        </is>
      </c>
      <c r="I751" s="117" t="inlineStr">
        <is>
          <t>JERSEY</t>
        </is>
      </c>
      <c r="J751" s="117" t="inlineStr">
        <is>
          <t>PIQUETES</t>
        </is>
      </c>
      <c r="K751" s="117" t="inlineStr">
        <is>
          <t>INSPECCION</t>
        </is>
      </c>
      <c r="L751" s="118" t="inlineStr">
        <is>
          <t>NOCHE</t>
        </is>
      </c>
      <c r="M751" s="117" t="n">
        <v>45.75</v>
      </c>
      <c r="N751" s="119" t="inlineStr">
        <is>
          <t>RECHAZADO</t>
        </is>
      </c>
      <c r="O751" s="117" t="inlineStr">
        <is>
          <t>DEVOLVER A KNIT</t>
        </is>
      </c>
    </row>
    <row r="752">
      <c r="A752" s="190" t="n">
        <v>46086</v>
      </c>
      <c r="B752" s="190" t="n">
        <v>46085</v>
      </c>
      <c r="C752" s="125" t="inlineStr">
        <is>
          <t>F-8006</t>
        </is>
      </c>
      <c r="D752" s="126" t="inlineStr">
        <is>
          <t>IML</t>
        </is>
      </c>
      <c r="E752" s="125" t="n">
        <v>1139534</v>
      </c>
      <c r="F752" s="126" t="inlineStr">
        <is>
          <t>BRONZE GREEN</t>
        </is>
      </c>
      <c r="G752" s="126" t="inlineStr">
        <is>
          <t>EMPAQUE</t>
        </is>
      </c>
      <c r="H752" s="126" t="inlineStr">
        <is>
          <t>TEJIDO</t>
        </is>
      </c>
      <c r="I752" s="126" t="inlineStr">
        <is>
          <t>JERSEY</t>
        </is>
      </c>
      <c r="J752" s="126" t="inlineStr">
        <is>
          <t>LINEA DE AGUJA</t>
        </is>
      </c>
      <c r="K752" s="126" t="inlineStr">
        <is>
          <t>INSPECCION</t>
        </is>
      </c>
      <c r="L752" s="125" t="inlineStr">
        <is>
          <t>NOCHE</t>
        </is>
      </c>
      <c r="M752" s="126" t="n">
        <v>23.05</v>
      </c>
      <c r="N752" s="113" t="inlineStr">
        <is>
          <t>APROBADO</t>
        </is>
      </c>
      <c r="O752" s="126" t="n"/>
    </row>
    <row r="753">
      <c r="A753" s="191" t="n">
        <v>46086</v>
      </c>
      <c r="B753" s="191" t="n">
        <v>46085</v>
      </c>
      <c r="C753" s="118" t="inlineStr">
        <is>
          <t>F-8006</t>
        </is>
      </c>
      <c r="D753" s="117" t="inlineStr">
        <is>
          <t>IML</t>
        </is>
      </c>
      <c r="E753" s="118" t="n">
        <v>1139494</v>
      </c>
      <c r="F753" s="117" t="inlineStr">
        <is>
          <t>BRONZE GREEN</t>
        </is>
      </c>
      <c r="G753" s="117" t="inlineStr">
        <is>
          <t>EMPAQUE</t>
        </is>
      </c>
      <c r="H753" s="111" t="inlineStr">
        <is>
          <t>TEJIDO</t>
        </is>
      </c>
      <c r="I753" s="117" t="inlineStr">
        <is>
          <t>JERSEY</t>
        </is>
      </c>
      <c r="J753" s="117" t="inlineStr">
        <is>
          <t>LINEA DE AGUJA</t>
        </is>
      </c>
      <c r="K753" s="117" t="inlineStr">
        <is>
          <t>INSPECCION</t>
        </is>
      </c>
      <c r="L753" s="118" t="inlineStr">
        <is>
          <t>NOCHE</t>
        </is>
      </c>
      <c r="M753" s="117" t="n">
        <v>423.4</v>
      </c>
      <c r="N753" s="113" t="inlineStr">
        <is>
          <t>APROBADO</t>
        </is>
      </c>
      <c r="O753" s="117" t="n"/>
    </row>
    <row r="754">
      <c r="A754" s="190" t="n">
        <v>46086</v>
      </c>
      <c r="B754" s="190" t="n">
        <v>46085</v>
      </c>
      <c r="C754" s="125" t="inlineStr">
        <is>
          <t>F-8006</t>
        </is>
      </c>
      <c r="D754" s="126" t="inlineStr">
        <is>
          <t>IML</t>
        </is>
      </c>
      <c r="E754" s="125" t="n">
        <v>1139573</v>
      </c>
      <c r="F754" s="126" t="inlineStr">
        <is>
          <t>BRONZE GREEN</t>
        </is>
      </c>
      <c r="G754" s="126" t="inlineStr">
        <is>
          <t>EMPAQUE</t>
        </is>
      </c>
      <c r="H754" s="126" t="inlineStr">
        <is>
          <t>TEJIDO</t>
        </is>
      </c>
      <c r="I754" s="126" t="inlineStr">
        <is>
          <t>JERSEY</t>
        </is>
      </c>
      <c r="J754" s="126" t="inlineStr">
        <is>
          <t>LINEA DE AGUJA</t>
        </is>
      </c>
      <c r="K754" s="126" t="inlineStr">
        <is>
          <t>INSPECCION</t>
        </is>
      </c>
      <c r="L754" s="125" t="inlineStr">
        <is>
          <t>NOCHE</t>
        </is>
      </c>
      <c r="M754" s="126" t="n">
        <v>355.8</v>
      </c>
      <c r="N754" s="113" t="inlineStr">
        <is>
          <t>APROBADO</t>
        </is>
      </c>
      <c r="O754" s="126" t="n"/>
    </row>
    <row r="755">
      <c r="A755" s="191" t="n">
        <v>46086</v>
      </c>
      <c r="B755" s="191" t="n">
        <v>46085</v>
      </c>
      <c r="C755" s="118" t="inlineStr">
        <is>
          <t>F-7964</t>
        </is>
      </c>
      <c r="D755" s="117" t="inlineStr">
        <is>
          <t>IML</t>
        </is>
      </c>
      <c r="E755" s="118" t="n">
        <v>1137975</v>
      </c>
      <c r="F755" s="117" t="inlineStr">
        <is>
          <t>COFFE QUARTZ</t>
        </is>
      </c>
      <c r="G755" s="117" t="inlineStr">
        <is>
          <t>EMPAQUE</t>
        </is>
      </c>
      <c r="H755" s="111" t="inlineStr">
        <is>
          <t>TEJIDO</t>
        </is>
      </c>
      <c r="I755" s="117" t="inlineStr">
        <is>
          <t>JERSEY</t>
        </is>
      </c>
      <c r="J755" s="117" t="inlineStr">
        <is>
          <t>LINEA DE AGUJA</t>
        </is>
      </c>
      <c r="K755" s="117" t="inlineStr">
        <is>
          <t>INSPECCION</t>
        </is>
      </c>
      <c r="L755" s="118" t="inlineStr">
        <is>
          <t>NOCHE</t>
        </is>
      </c>
      <c r="M755" s="117" t="n">
        <v>45</v>
      </c>
      <c r="N755" s="113" t="inlineStr">
        <is>
          <t>APROBADO</t>
        </is>
      </c>
      <c r="O755" s="117" t="n"/>
    </row>
    <row r="756">
      <c r="A756" s="190" t="n">
        <v>46086</v>
      </c>
      <c r="B756" s="190" t="n">
        <v>46085</v>
      </c>
      <c r="C756" s="125" t="inlineStr">
        <is>
          <t>D-6744</t>
        </is>
      </c>
      <c r="D756" s="126" t="inlineStr">
        <is>
          <t>SANMAR</t>
        </is>
      </c>
      <c r="E756" s="125" t="n">
        <v>1138237</v>
      </c>
      <c r="F756" s="126" t="inlineStr">
        <is>
          <t>TEAM PURPLE</t>
        </is>
      </c>
      <c r="G756" s="126" t="inlineStr">
        <is>
          <t>EMPAQUE</t>
        </is>
      </c>
      <c r="H756" s="117" t="inlineStr">
        <is>
          <t>TINTORERÍA</t>
        </is>
      </c>
      <c r="I756" s="126" t="inlineStr">
        <is>
          <t>INTERLOCK</t>
        </is>
      </c>
      <c r="J756" s="129" t="inlineStr">
        <is>
          <t xml:space="preserve">COLOR DISPAREJO </t>
        </is>
      </c>
      <c r="K756" s="126" t="inlineStr">
        <is>
          <t>INSPECCION</t>
        </is>
      </c>
      <c r="L756" s="125" t="inlineStr">
        <is>
          <t>NOCHE</t>
        </is>
      </c>
      <c r="M756" s="126" t="n">
        <v>243</v>
      </c>
      <c r="N756" s="128" t="inlineStr">
        <is>
          <t>APROBADO A LA 2DA</t>
        </is>
      </c>
      <c r="O756" s="126" t="n"/>
    </row>
    <row r="757">
      <c r="A757" s="191" t="n">
        <v>46086</v>
      </c>
      <c r="B757" s="191" t="n">
        <v>46085</v>
      </c>
      <c r="C757" s="118" t="inlineStr">
        <is>
          <t>D-6744</t>
        </is>
      </c>
      <c r="D757" s="117" t="inlineStr">
        <is>
          <t>SANMAR</t>
        </is>
      </c>
      <c r="E757" s="118" t="n">
        <v>1138360</v>
      </c>
      <c r="F757" s="117" t="inlineStr">
        <is>
          <t>TEAM PURPLE</t>
        </is>
      </c>
      <c r="G757" s="117" t="inlineStr">
        <is>
          <t>EMPAQUE</t>
        </is>
      </c>
      <c r="H757" s="117" t="inlineStr">
        <is>
          <t>TINTORERÍA</t>
        </is>
      </c>
      <c r="I757" s="117" t="inlineStr">
        <is>
          <t>INTERLOCK</t>
        </is>
      </c>
      <c r="J757" s="117" t="inlineStr">
        <is>
          <t xml:space="preserve">COLOR DISPAREJO </t>
        </is>
      </c>
      <c r="K757" s="117" t="inlineStr">
        <is>
          <t>INSPECCION</t>
        </is>
      </c>
      <c r="L757" s="118" t="inlineStr">
        <is>
          <t>NOCHE</t>
        </is>
      </c>
      <c r="M757" s="117" t="n">
        <v>144</v>
      </c>
      <c r="N757" s="119" t="inlineStr">
        <is>
          <t>APROBADO A LA 2DA</t>
        </is>
      </c>
      <c r="O757" s="117" t="n"/>
    </row>
    <row r="758">
      <c r="A758" s="190" t="n">
        <v>46086</v>
      </c>
      <c r="B758" s="190" t="n">
        <v>46085</v>
      </c>
      <c r="C758" s="125" t="inlineStr">
        <is>
          <t>D-6744</t>
        </is>
      </c>
      <c r="D758" s="126" t="inlineStr">
        <is>
          <t>SANMAR</t>
        </is>
      </c>
      <c r="E758" s="125" t="n">
        <v>1139024</v>
      </c>
      <c r="F758" s="126" t="inlineStr">
        <is>
          <t>DEEP NAVY</t>
        </is>
      </c>
      <c r="G758" s="126" t="inlineStr">
        <is>
          <t>EMPAQUE</t>
        </is>
      </c>
      <c r="H758" s="126" t="inlineStr">
        <is>
          <t>ACABADOS</t>
        </is>
      </c>
      <c r="I758" s="126" t="inlineStr">
        <is>
          <t>INTERLOCK</t>
        </is>
      </c>
      <c r="J758" s="126" t="inlineStr">
        <is>
          <t>MARCAS DE RAMA</t>
        </is>
      </c>
      <c r="K758" s="126" t="inlineStr">
        <is>
          <t>INSPECCION</t>
        </is>
      </c>
      <c r="L758" s="125" t="inlineStr">
        <is>
          <t>NOCHE</t>
        </is>
      </c>
      <c r="M758" s="126" t="n">
        <v>3.9</v>
      </c>
      <c r="N758" s="113" t="inlineStr">
        <is>
          <t>RECHAZADO</t>
        </is>
      </c>
      <c r="O758" s="126" t="inlineStr">
        <is>
          <t>ENVIAR A LOCAL</t>
        </is>
      </c>
    </row>
    <row r="759">
      <c r="A759" s="191" t="n">
        <v>46086</v>
      </c>
      <c r="B759" s="191" t="n">
        <v>46085</v>
      </c>
      <c r="C759" s="118" t="inlineStr">
        <is>
          <t>D-6756</t>
        </is>
      </c>
      <c r="D759" s="117" t="inlineStr">
        <is>
          <t>INTRADECO</t>
        </is>
      </c>
      <c r="E759" s="118" t="n">
        <v>1138362</v>
      </c>
      <c r="F759" s="117" t="inlineStr">
        <is>
          <t>RED SKY PATROL</t>
        </is>
      </c>
      <c r="G759" s="117" t="inlineStr">
        <is>
          <t>EMPAQUE</t>
        </is>
      </c>
      <c r="H759" s="111" t="inlineStr">
        <is>
          <t>TEJIDO</t>
        </is>
      </c>
      <c r="I759" s="117" t="inlineStr">
        <is>
          <t>PINTEC</t>
        </is>
      </c>
      <c r="J759" s="117" t="inlineStr">
        <is>
          <t>LINEA DE AGUJA</t>
        </is>
      </c>
      <c r="K759" s="117" t="inlineStr">
        <is>
          <t>INSPECCION</t>
        </is>
      </c>
      <c r="L759" s="118" t="inlineStr">
        <is>
          <t>NOCHE</t>
        </is>
      </c>
      <c r="M759" s="117" t="n">
        <v>7.36</v>
      </c>
      <c r="N759" s="119" t="inlineStr">
        <is>
          <t>RECHAZADO</t>
        </is>
      </c>
      <c r="O759" s="117" t="inlineStr">
        <is>
          <t>DEVOLVER A KNIT</t>
        </is>
      </c>
    </row>
    <row r="760">
      <c r="A760" s="190" t="n">
        <v>46086</v>
      </c>
      <c r="B760" s="190" t="n">
        <v>46085</v>
      </c>
      <c r="C760" s="125" t="inlineStr">
        <is>
          <t>D-6757</t>
        </is>
      </c>
      <c r="D760" s="126" t="inlineStr">
        <is>
          <t>INTRADECO</t>
        </is>
      </c>
      <c r="E760" s="125" t="n">
        <v>3208334</v>
      </c>
      <c r="F760" s="126" t="inlineStr">
        <is>
          <t>NAVY ESTATE BLUE</t>
        </is>
      </c>
      <c r="G760" s="126" t="inlineStr">
        <is>
          <t>EMPAQUE</t>
        </is>
      </c>
      <c r="H760" s="129" t="inlineStr">
        <is>
          <t>TINTORERÍA</t>
        </is>
      </c>
      <c r="I760" s="126" t="inlineStr">
        <is>
          <t>PINTEC</t>
        </is>
      </c>
      <c r="J760" s="129" t="inlineStr">
        <is>
          <t>TONO FUERA DE ESTÁNDAR</t>
        </is>
      </c>
      <c r="K760" s="126" t="inlineStr">
        <is>
          <t>ANALISTA DE COLOR</t>
        </is>
      </c>
      <c r="L760" s="125" t="inlineStr">
        <is>
          <t>NOCHE</t>
        </is>
      </c>
      <c r="M760" s="126" t="n">
        <v>140</v>
      </c>
      <c r="N760" s="113" t="inlineStr">
        <is>
          <t>RECHAZADO</t>
        </is>
      </c>
      <c r="O760" s="126" t="inlineStr">
        <is>
          <t>REPROCESAR TINTORERIA</t>
        </is>
      </c>
    </row>
    <row r="761">
      <c r="A761" s="191" t="n">
        <v>46086</v>
      </c>
      <c r="B761" s="191" t="n">
        <v>46085</v>
      </c>
      <c r="C761" s="118" t="inlineStr">
        <is>
          <t>D-6738</t>
        </is>
      </c>
      <c r="D761" s="117" t="inlineStr">
        <is>
          <t>INTRADECO</t>
        </is>
      </c>
      <c r="E761" s="118" t="n">
        <v>1139691</v>
      </c>
      <c r="F761" s="117" t="inlineStr">
        <is>
          <t>NAVY</t>
        </is>
      </c>
      <c r="G761" s="117" t="inlineStr">
        <is>
          <t>ACABADOS</t>
        </is>
      </c>
      <c r="H761" s="117" t="inlineStr">
        <is>
          <t>TINTORERÍA</t>
        </is>
      </c>
      <c r="I761" s="117" t="inlineStr">
        <is>
          <t>JERSEY</t>
        </is>
      </c>
      <c r="J761" s="117" t="inlineStr">
        <is>
          <t xml:space="preserve">COLOR DISPAREJO </t>
        </is>
      </c>
      <c r="K761" s="117" t="inlineStr">
        <is>
          <t>ANALISTA DE COLOR</t>
        </is>
      </c>
      <c r="L761" s="118" t="inlineStr">
        <is>
          <t>NOCHE</t>
        </is>
      </c>
      <c r="M761" s="117" t="n">
        <v>25</v>
      </c>
      <c r="N761" s="113" t="inlineStr">
        <is>
          <t>APROBADO</t>
        </is>
      </c>
      <c r="O761" s="117" t="n"/>
    </row>
    <row r="762">
      <c r="A762" s="190" t="n">
        <v>46086</v>
      </c>
      <c r="B762" s="190" t="n">
        <v>46085</v>
      </c>
      <c r="C762" s="125" t="inlineStr">
        <is>
          <t>D-6766</t>
        </is>
      </c>
      <c r="D762" s="126" t="inlineStr">
        <is>
          <t>INTRADECO</t>
        </is>
      </c>
      <c r="E762" s="125" t="n">
        <v>1138799</v>
      </c>
      <c r="F762" s="126" t="inlineStr">
        <is>
          <t>VOLTAGE GREEN</t>
        </is>
      </c>
      <c r="G762" s="126" t="inlineStr">
        <is>
          <t>EMPAQUE</t>
        </is>
      </c>
      <c r="H762" s="126" t="inlineStr">
        <is>
          <t>TEJIDO</t>
        </is>
      </c>
      <c r="I762" s="126" t="inlineStr">
        <is>
          <t>MESH</t>
        </is>
      </c>
      <c r="J762" s="126" t="inlineStr">
        <is>
          <t>BARRADO</t>
        </is>
      </c>
      <c r="K762" s="126" t="inlineStr">
        <is>
          <t>INSPECCION</t>
        </is>
      </c>
      <c r="L762" s="125" t="inlineStr">
        <is>
          <t>NOCHE</t>
        </is>
      </c>
      <c r="M762" s="126" t="n">
        <v>8.800000000000001</v>
      </c>
      <c r="N762" s="128" t="inlineStr">
        <is>
          <t>APROBADO A LA 2DA</t>
        </is>
      </c>
      <c r="O762" s="126" t="n"/>
    </row>
    <row r="763">
      <c r="A763" s="191" t="n">
        <v>46086</v>
      </c>
      <c r="B763" s="191" t="n">
        <v>46085</v>
      </c>
      <c r="C763" s="118" t="inlineStr">
        <is>
          <t>D-6766</t>
        </is>
      </c>
      <c r="D763" s="117" t="inlineStr">
        <is>
          <t>INTRADECO</t>
        </is>
      </c>
      <c r="E763" s="118" t="n">
        <v>1138799</v>
      </c>
      <c r="F763" s="117" t="inlineStr">
        <is>
          <t>VOLTAGE GREEN</t>
        </is>
      </c>
      <c r="G763" s="117" t="inlineStr">
        <is>
          <t>EMPAQUE</t>
        </is>
      </c>
      <c r="H763" s="111" t="inlineStr">
        <is>
          <t>TEJIDO</t>
        </is>
      </c>
      <c r="I763" s="117" t="inlineStr">
        <is>
          <t>MESH</t>
        </is>
      </c>
      <c r="J763" s="117" t="inlineStr">
        <is>
          <t>JALONES</t>
        </is>
      </c>
      <c r="K763" s="117" t="inlineStr">
        <is>
          <t>INSPECCION</t>
        </is>
      </c>
      <c r="L763" s="118" t="inlineStr">
        <is>
          <t>NOCHE</t>
        </is>
      </c>
      <c r="M763" s="117" t="n">
        <v>11.2</v>
      </c>
      <c r="N763" s="119" t="inlineStr">
        <is>
          <t>RECHAZADO</t>
        </is>
      </c>
      <c r="O763" s="117" t="inlineStr">
        <is>
          <t>DEVOLVER A KNIT</t>
        </is>
      </c>
    </row>
    <row r="764">
      <c r="A764" s="190" t="n">
        <v>46086</v>
      </c>
      <c r="B764" s="190" t="n">
        <v>46085</v>
      </c>
      <c r="C764" s="125" t="inlineStr">
        <is>
          <t>D-6770</t>
        </is>
      </c>
      <c r="D764" s="126" t="inlineStr">
        <is>
          <t>INTRADECO</t>
        </is>
      </c>
      <c r="E764" s="125" t="n">
        <v>1138939</v>
      </c>
      <c r="F764" s="126" t="inlineStr">
        <is>
          <t>BRILLIANT RED</t>
        </is>
      </c>
      <c r="G764" s="126" t="inlineStr">
        <is>
          <t>EMPAQUE</t>
        </is>
      </c>
      <c r="H764" s="126" t="inlineStr">
        <is>
          <t>TEJIDO</t>
        </is>
      </c>
      <c r="I764" s="126" t="inlineStr">
        <is>
          <t>MESH</t>
        </is>
      </c>
      <c r="J764" s="126" t="inlineStr">
        <is>
          <t>JALONES</t>
        </is>
      </c>
      <c r="K764" s="126" t="inlineStr">
        <is>
          <t>INSPECCION</t>
        </is>
      </c>
      <c r="L764" s="125" t="inlineStr">
        <is>
          <t>NOCHE</t>
        </is>
      </c>
      <c r="M764" s="126" t="n">
        <v>47.6</v>
      </c>
      <c r="N764" s="113" t="inlineStr">
        <is>
          <t>RECHAZADO</t>
        </is>
      </c>
      <c r="O764" s="126" t="n"/>
    </row>
    <row r="765">
      <c r="A765" s="191" t="n">
        <v>46086</v>
      </c>
      <c r="B765" s="191" t="n">
        <v>46085</v>
      </c>
      <c r="C765" s="118" t="inlineStr">
        <is>
          <t>F-8008</t>
        </is>
      </c>
      <c r="D765" s="117" t="inlineStr">
        <is>
          <t>IML</t>
        </is>
      </c>
      <c r="E765" s="118" t="n">
        <v>1139477</v>
      </c>
      <c r="F765" s="117" t="inlineStr">
        <is>
          <t>PFD</t>
        </is>
      </c>
      <c r="G765" s="117" t="inlineStr">
        <is>
          <t>EMPAQUE</t>
        </is>
      </c>
      <c r="H765" s="117" t="inlineStr">
        <is>
          <t>ACABADOS</t>
        </is>
      </c>
      <c r="I765" s="117" t="inlineStr">
        <is>
          <t>JERSEY</t>
        </is>
      </c>
      <c r="J765" s="117" t="inlineStr">
        <is>
          <t>MANCHA DE SUCIEDAD</t>
        </is>
      </c>
      <c r="K765" s="117" t="inlineStr">
        <is>
          <t>INSPECCION</t>
        </is>
      </c>
      <c r="L765" s="118" t="inlineStr">
        <is>
          <t>NOCHE</t>
        </is>
      </c>
      <c r="M765" s="117" t="n">
        <v>43.9</v>
      </c>
      <c r="N765" s="119" t="inlineStr">
        <is>
          <t>RECHAZADO</t>
        </is>
      </c>
      <c r="O765" s="117" t="inlineStr">
        <is>
          <t>REPROCESAR TINTORERIA</t>
        </is>
      </c>
    </row>
    <row r="766">
      <c r="A766" s="190" t="n">
        <v>46086</v>
      </c>
      <c r="B766" s="190" t="n">
        <v>46085</v>
      </c>
      <c r="C766" s="125" t="inlineStr">
        <is>
          <t>F-8001</t>
        </is>
      </c>
      <c r="D766" s="126" t="inlineStr">
        <is>
          <t>IML</t>
        </is>
      </c>
      <c r="E766" s="125" t="n">
        <v>1139366</v>
      </c>
      <c r="F766" s="126" t="inlineStr">
        <is>
          <t>PHANTOM</t>
        </is>
      </c>
      <c r="G766" s="126" t="inlineStr">
        <is>
          <t>EMPAQUE</t>
        </is>
      </c>
      <c r="H766" s="126" t="inlineStr">
        <is>
          <t>TEJIDO</t>
        </is>
      </c>
      <c r="I766" s="126" t="inlineStr">
        <is>
          <t>JERSEY</t>
        </is>
      </c>
      <c r="J766" s="126" t="inlineStr">
        <is>
          <t>BARRADO</t>
        </is>
      </c>
      <c r="K766" s="126" t="inlineStr">
        <is>
          <t>INSPECCION</t>
        </is>
      </c>
      <c r="L766" s="125" t="inlineStr">
        <is>
          <t>NOCHE</t>
        </is>
      </c>
      <c r="M766" s="126" t="n">
        <v>197.9</v>
      </c>
      <c r="N766" s="113" t="inlineStr">
        <is>
          <t>APROBADO</t>
        </is>
      </c>
      <c r="O766" s="126" t="n"/>
    </row>
    <row r="767">
      <c r="A767" s="191" t="n">
        <v>46086</v>
      </c>
      <c r="B767" s="191" t="n">
        <v>46085</v>
      </c>
      <c r="C767" s="118" t="inlineStr">
        <is>
          <t>D-6738</t>
        </is>
      </c>
      <c r="D767" s="117" t="inlineStr">
        <is>
          <t>INTRADECO</t>
        </is>
      </c>
      <c r="E767" s="118" t="n">
        <v>1139690</v>
      </c>
      <c r="F767" s="117" t="inlineStr">
        <is>
          <t>TRUE RED</t>
        </is>
      </c>
      <c r="G767" s="117" t="inlineStr">
        <is>
          <t>EMPAQUE</t>
        </is>
      </c>
      <c r="H767" s="117" t="inlineStr">
        <is>
          <t>ACABADOS</t>
        </is>
      </c>
      <c r="I767" s="117" t="inlineStr">
        <is>
          <t>JERSEY</t>
        </is>
      </c>
      <c r="J767" s="117" t="inlineStr">
        <is>
          <t>ENCOGIMIENTOS</t>
        </is>
      </c>
      <c r="K767" s="117" t="inlineStr">
        <is>
          <t>ANALISTA DE PRUEBAS FISICAS</t>
        </is>
      </c>
      <c r="L767" s="118" t="inlineStr">
        <is>
          <t>NOCHE</t>
        </is>
      </c>
      <c r="M767" s="117" t="n">
        <v>20.9</v>
      </c>
      <c r="N767" s="113" t="inlineStr">
        <is>
          <t>APROBADO</t>
        </is>
      </c>
      <c r="O767" s="117" t="n"/>
    </row>
    <row r="768">
      <c r="A768" s="190" t="n">
        <v>46086</v>
      </c>
      <c r="B768" s="190" t="n">
        <v>46085</v>
      </c>
      <c r="C768" s="125" t="inlineStr">
        <is>
          <t>F-8001</t>
        </is>
      </c>
      <c r="D768" s="126" t="inlineStr">
        <is>
          <t>IML</t>
        </is>
      </c>
      <c r="E768" s="125" t="n">
        <v>1139401</v>
      </c>
      <c r="F768" s="126" t="inlineStr">
        <is>
          <t>PHANTOM</t>
        </is>
      </c>
      <c r="G768" s="126" t="inlineStr">
        <is>
          <t>EMPAQUE</t>
        </is>
      </c>
      <c r="H768" s="126" t="inlineStr">
        <is>
          <t>TEJIDO</t>
        </is>
      </c>
      <c r="I768" s="126" t="inlineStr">
        <is>
          <t>JERSEY</t>
        </is>
      </c>
      <c r="J768" s="126" t="inlineStr">
        <is>
          <t>BARRADO</t>
        </is>
      </c>
      <c r="K768" s="126" t="inlineStr">
        <is>
          <t>INSPECCION</t>
        </is>
      </c>
      <c r="L768" s="125" t="inlineStr">
        <is>
          <t>NOCHE</t>
        </is>
      </c>
      <c r="M768" s="126" t="n">
        <v>498.3</v>
      </c>
      <c r="N768" s="113" t="inlineStr">
        <is>
          <t>APROBADO</t>
        </is>
      </c>
      <c r="O768" s="126" t="n"/>
    </row>
    <row r="769">
      <c r="A769" s="191" t="n">
        <v>46086</v>
      </c>
      <c r="B769" s="191" t="n">
        <v>46085</v>
      </c>
      <c r="C769" s="118" t="inlineStr">
        <is>
          <t>F-8001</t>
        </is>
      </c>
      <c r="D769" s="117" t="inlineStr">
        <is>
          <t>IML</t>
        </is>
      </c>
      <c r="E769" s="118" t="n">
        <v>1139401</v>
      </c>
      <c r="F769" s="117" t="inlineStr">
        <is>
          <t>PHANTOM</t>
        </is>
      </c>
      <c r="G769" s="117" t="inlineStr">
        <is>
          <t>EMPAQUE</t>
        </is>
      </c>
      <c r="H769" s="117" t="inlineStr">
        <is>
          <t>TINTORERÍA</t>
        </is>
      </c>
      <c r="I769" s="117" t="inlineStr">
        <is>
          <t>JERSEY</t>
        </is>
      </c>
      <c r="J769" s="117" t="inlineStr">
        <is>
          <t>DEGRADE</t>
        </is>
      </c>
      <c r="K769" s="117" t="inlineStr">
        <is>
          <t>INSPECCION</t>
        </is>
      </c>
      <c r="L769" s="118" t="inlineStr">
        <is>
          <t>NOCHE</t>
        </is>
      </c>
      <c r="M769" s="117" t="n">
        <v>121.25</v>
      </c>
      <c r="N769" s="119" t="inlineStr">
        <is>
          <t>RECHAZADO</t>
        </is>
      </c>
      <c r="O769" s="117" t="n"/>
    </row>
    <row r="770">
      <c r="A770" s="190" t="n">
        <v>46086</v>
      </c>
      <c r="B770" s="190" t="n">
        <v>46085</v>
      </c>
      <c r="C770" s="125" t="inlineStr">
        <is>
          <t>D-6738</t>
        </is>
      </c>
      <c r="D770" s="126" t="inlineStr">
        <is>
          <t>INTRADECO</t>
        </is>
      </c>
      <c r="E770" s="125" t="n">
        <v>1139692</v>
      </c>
      <c r="F770" s="126" t="inlineStr">
        <is>
          <t>PURPLE</t>
        </is>
      </c>
      <c r="G770" s="126" t="inlineStr">
        <is>
          <t>EMPAQUE</t>
        </is>
      </c>
      <c r="H770" s="126" t="inlineStr">
        <is>
          <t>TEJIDO</t>
        </is>
      </c>
      <c r="I770" s="126" t="inlineStr">
        <is>
          <t>JERSEY</t>
        </is>
      </c>
      <c r="J770" s="126" t="inlineStr">
        <is>
          <t>CONTAMINACION</t>
        </is>
      </c>
      <c r="K770" s="126" t="inlineStr">
        <is>
          <t>INSPECCION</t>
        </is>
      </c>
      <c r="L770" s="125" t="inlineStr">
        <is>
          <t>NOCHE</t>
        </is>
      </c>
      <c r="M770" s="126" t="n">
        <v>18.74</v>
      </c>
      <c r="N770" s="113" t="inlineStr">
        <is>
          <t>APROBADO</t>
        </is>
      </c>
      <c r="O770" s="126" t="n"/>
    </row>
    <row r="771">
      <c r="A771" s="191" t="n">
        <v>46086</v>
      </c>
      <c r="B771" s="191" t="n">
        <v>46085</v>
      </c>
      <c r="C771" s="118" t="inlineStr">
        <is>
          <t>D-6738</t>
        </is>
      </c>
      <c r="D771" s="117" t="inlineStr">
        <is>
          <t>INTRADECO</t>
        </is>
      </c>
      <c r="E771" s="118" t="n">
        <v>1139692</v>
      </c>
      <c r="F771" s="117" t="inlineStr">
        <is>
          <t>PURPLE</t>
        </is>
      </c>
      <c r="G771" s="117" t="inlineStr">
        <is>
          <t>EMPAQUE</t>
        </is>
      </c>
      <c r="H771" s="117" t="inlineStr">
        <is>
          <t>ACABADOS</t>
        </is>
      </c>
      <c r="I771" s="117" t="inlineStr">
        <is>
          <t>JERSEY</t>
        </is>
      </c>
      <c r="J771" s="117" t="inlineStr">
        <is>
          <t>ENCOGIMIENTOS</t>
        </is>
      </c>
      <c r="K771" s="117" t="inlineStr">
        <is>
          <t>ANALISTA DE PRUEBAS FISICAS</t>
        </is>
      </c>
      <c r="L771" s="118" t="inlineStr">
        <is>
          <t>NOCHE</t>
        </is>
      </c>
      <c r="M771" s="117" t="n">
        <v>18.74</v>
      </c>
      <c r="N771" s="113" t="inlineStr">
        <is>
          <t>APROBADO</t>
        </is>
      </c>
      <c r="O771" s="117" t="n"/>
    </row>
    <row r="772">
      <c r="A772" s="190" t="n">
        <v>46086</v>
      </c>
      <c r="B772" s="190" t="n">
        <v>46085</v>
      </c>
      <c r="C772" s="125" t="inlineStr">
        <is>
          <t>D-6738</t>
        </is>
      </c>
      <c r="D772" s="126" t="inlineStr">
        <is>
          <t>INTRADECO</t>
        </is>
      </c>
      <c r="E772" s="125" t="n">
        <v>1139693</v>
      </c>
      <c r="F772" s="126" t="inlineStr">
        <is>
          <t>PINK SERENETY</t>
        </is>
      </c>
      <c r="G772" s="126" t="inlineStr">
        <is>
          <t>EMPAQUE</t>
        </is>
      </c>
      <c r="H772" s="126" t="inlineStr">
        <is>
          <t>ACABADOS</t>
        </is>
      </c>
      <c r="I772" s="126" t="inlineStr">
        <is>
          <t>JERSEY</t>
        </is>
      </c>
      <c r="J772" s="129" t="inlineStr">
        <is>
          <t>ENCOGIMIENTOS</t>
        </is>
      </c>
      <c r="K772" s="126" t="inlineStr">
        <is>
          <t>ANALISTA DE PRUEBAS FISICAS</t>
        </is>
      </c>
      <c r="L772" s="125" t="inlineStr">
        <is>
          <t>NOCHE</t>
        </is>
      </c>
      <c r="M772" s="126" t="n">
        <v>25.24</v>
      </c>
      <c r="N772" s="113" t="inlineStr">
        <is>
          <t>APROBADO</t>
        </is>
      </c>
      <c r="O772" s="126" t="n"/>
    </row>
    <row r="773">
      <c r="A773" s="191" t="n">
        <v>46087</v>
      </c>
      <c r="B773" s="191" t="n">
        <v>46086</v>
      </c>
      <c r="C773" s="118" t="inlineStr">
        <is>
          <t>D-6757</t>
        </is>
      </c>
      <c r="D773" s="117" t="inlineStr">
        <is>
          <t>INTRADECO</t>
        </is>
      </c>
      <c r="E773" s="118" t="n">
        <v>3208335</v>
      </c>
      <c r="F773" s="117" t="inlineStr">
        <is>
          <t>NAVY ESTATE BLUE</t>
        </is>
      </c>
      <c r="G773" s="117" t="inlineStr">
        <is>
          <t>EMPAQUE</t>
        </is>
      </c>
      <c r="H773" s="117" t="inlineStr">
        <is>
          <t>TINTORERÍA</t>
        </is>
      </c>
      <c r="I773" s="117" t="inlineStr">
        <is>
          <t>PINTEC</t>
        </is>
      </c>
      <c r="J773" s="117" t="inlineStr">
        <is>
          <t>TONO FUERA DE ESTÁNDAR</t>
        </is>
      </c>
      <c r="K773" s="117" t="inlineStr">
        <is>
          <t>ANALISTA DE COLOR</t>
        </is>
      </c>
      <c r="L773" s="118" t="inlineStr">
        <is>
          <t>NOCHE</t>
        </is>
      </c>
      <c r="M773" s="117" t="n">
        <v>220</v>
      </c>
      <c r="N773" s="119" t="inlineStr">
        <is>
          <t>RECHAZADO</t>
        </is>
      </c>
      <c r="O773" s="117" t="n"/>
    </row>
    <row r="774">
      <c r="A774" s="190" t="n">
        <v>46087</v>
      </c>
      <c r="B774" s="190" t="n">
        <v>46086</v>
      </c>
      <c r="C774" s="125" t="inlineStr">
        <is>
          <t>F-8001</t>
        </is>
      </c>
      <c r="D774" s="126" t="inlineStr">
        <is>
          <t>IML</t>
        </is>
      </c>
      <c r="E774" s="125" t="n">
        <v>1139771</v>
      </c>
      <c r="F774" s="126" t="inlineStr">
        <is>
          <t>PHANTOM</t>
        </is>
      </c>
      <c r="G774" s="126" t="inlineStr">
        <is>
          <t>EMPAQUE</t>
        </is>
      </c>
      <c r="H774" s="126" t="inlineStr">
        <is>
          <t>TEJIDO</t>
        </is>
      </c>
      <c r="I774" s="126" t="inlineStr">
        <is>
          <t>INTERLOCK</t>
        </is>
      </c>
      <c r="J774" s="126" t="inlineStr">
        <is>
          <t>LINEA DE AGUJA</t>
        </is>
      </c>
      <c r="K774" s="126" t="inlineStr">
        <is>
          <t>INSPECCION</t>
        </is>
      </c>
      <c r="L774" s="125" t="inlineStr">
        <is>
          <t>NOCHE</t>
        </is>
      </c>
      <c r="M774" s="126" t="n">
        <v>12.5</v>
      </c>
      <c r="N774" s="113" t="inlineStr">
        <is>
          <t>RECHAZADO</t>
        </is>
      </c>
      <c r="O774" s="126" t="n"/>
    </row>
    <row r="775">
      <c r="A775" s="191" t="n">
        <v>46087</v>
      </c>
      <c r="B775" s="191" t="n">
        <v>46086</v>
      </c>
      <c r="C775" s="118" t="inlineStr">
        <is>
          <t>D-6744</t>
        </is>
      </c>
      <c r="D775" s="117" t="inlineStr">
        <is>
          <t>SANMAR</t>
        </is>
      </c>
      <c r="E775" s="118" t="n">
        <v>1139159</v>
      </c>
      <c r="F775" s="117" t="inlineStr">
        <is>
          <t>DARK GREEN</t>
        </is>
      </c>
      <c r="G775" s="117" t="inlineStr">
        <is>
          <t>EMPAQUE</t>
        </is>
      </c>
      <c r="H775" s="117" t="inlineStr">
        <is>
          <t>TINTORERÍA</t>
        </is>
      </c>
      <c r="I775" s="117" t="inlineStr">
        <is>
          <t>INTERLOCK</t>
        </is>
      </c>
      <c r="J775" s="117" t="inlineStr">
        <is>
          <t xml:space="preserve">COLOR DISPAREJO </t>
        </is>
      </c>
      <c r="K775" s="117" t="inlineStr">
        <is>
          <t>ANALISTA DE COLOR</t>
        </is>
      </c>
      <c r="L775" s="118" t="inlineStr">
        <is>
          <t>NOCHE</t>
        </is>
      </c>
      <c r="M775" s="117" t="n">
        <v>194</v>
      </c>
      <c r="N775" s="113" t="inlineStr">
        <is>
          <t>APROBADO</t>
        </is>
      </c>
      <c r="O775" s="117" t="inlineStr">
        <is>
          <t>CAMBIAR LOTE</t>
        </is>
      </c>
    </row>
    <row r="776">
      <c r="A776" s="190" t="n">
        <v>46087</v>
      </c>
      <c r="B776" s="190" t="n">
        <v>46086</v>
      </c>
      <c r="C776" s="125" t="inlineStr">
        <is>
          <t>D-6744</t>
        </is>
      </c>
      <c r="D776" s="126" t="inlineStr">
        <is>
          <t>SANMAR</t>
        </is>
      </c>
      <c r="E776" s="125" t="n">
        <v>1139158</v>
      </c>
      <c r="F776" s="126" t="inlineStr">
        <is>
          <t>DARK GREEN</t>
        </is>
      </c>
      <c r="G776" s="126" t="inlineStr">
        <is>
          <t>EMPAQUE</t>
        </is>
      </c>
      <c r="H776" s="117" t="inlineStr">
        <is>
          <t>TINTORERÍA</t>
        </is>
      </c>
      <c r="I776" s="126" t="inlineStr">
        <is>
          <t>INTERLOCK</t>
        </is>
      </c>
      <c r="J776" s="129" t="inlineStr">
        <is>
          <t xml:space="preserve">COLOR DISPAREJO </t>
        </is>
      </c>
      <c r="K776" s="126" t="inlineStr">
        <is>
          <t>ANALISTA DE COLOR</t>
        </is>
      </c>
      <c r="L776" s="125" t="inlineStr">
        <is>
          <t>NOCHE</t>
        </is>
      </c>
      <c r="M776" s="126" t="n">
        <v>291</v>
      </c>
      <c r="N776" s="113" t="inlineStr">
        <is>
          <t>APROBADO</t>
        </is>
      </c>
      <c r="O776" s="126" t="inlineStr">
        <is>
          <t>CAMBIAR LOTE</t>
        </is>
      </c>
    </row>
    <row r="777">
      <c r="A777" s="191" t="n">
        <v>46087</v>
      </c>
      <c r="B777" s="191" t="n">
        <v>46086</v>
      </c>
      <c r="C777" s="118" t="inlineStr">
        <is>
          <t>D-6744</t>
        </is>
      </c>
      <c r="D777" s="117" t="inlineStr">
        <is>
          <t>SANMAR</t>
        </is>
      </c>
      <c r="E777" s="118" t="n">
        <v>1138861</v>
      </c>
      <c r="F777" s="117" t="inlineStr">
        <is>
          <t>KELLY</t>
        </is>
      </c>
      <c r="G777" s="117" t="inlineStr">
        <is>
          <t>EMPAQUE</t>
        </is>
      </c>
      <c r="H777" s="117" t="inlineStr">
        <is>
          <t>ACABADOS</t>
        </is>
      </c>
      <c r="I777" s="117" t="inlineStr">
        <is>
          <t>INTERLOCK</t>
        </is>
      </c>
      <c r="J777" s="117" t="inlineStr">
        <is>
          <t>ORILLA CENTRO</t>
        </is>
      </c>
      <c r="K777" s="117" t="inlineStr">
        <is>
          <t>ANALISTA DE COLOR</t>
        </is>
      </c>
      <c r="L777" s="118" t="inlineStr">
        <is>
          <t>NOCHE</t>
        </is>
      </c>
      <c r="M777" s="117" t="n">
        <v>732</v>
      </c>
      <c r="N777" s="119" t="inlineStr">
        <is>
          <t>RECHAZADO</t>
        </is>
      </c>
      <c r="O777" s="117" t="n"/>
    </row>
    <row r="778">
      <c r="A778" s="190" t="n">
        <v>46087</v>
      </c>
      <c r="B778" s="190" t="n">
        <v>46086</v>
      </c>
      <c r="C778" s="125" t="inlineStr">
        <is>
          <t>D-6727</t>
        </is>
      </c>
      <c r="D778" s="126" t="inlineStr">
        <is>
          <t>KANTEX</t>
        </is>
      </c>
      <c r="E778" s="125" t="n">
        <v>3208260</v>
      </c>
      <c r="F778" s="126" t="inlineStr">
        <is>
          <t>NEON BLUE</t>
        </is>
      </c>
      <c r="G778" s="126" t="inlineStr">
        <is>
          <t>TINTORERIA</t>
        </is>
      </c>
      <c r="H778" s="129" t="inlineStr">
        <is>
          <t>TINTORERÍA</t>
        </is>
      </c>
      <c r="I778" s="126" t="inlineStr">
        <is>
          <t>INTERLOCK</t>
        </is>
      </c>
      <c r="J778" s="129" t="inlineStr">
        <is>
          <t>TONO FUERA DE ESTÁNDAR</t>
        </is>
      </c>
      <c r="K778" s="126" t="inlineStr">
        <is>
          <t>ANALISTA DE COLOR</t>
        </is>
      </c>
      <c r="L778" s="125" t="inlineStr">
        <is>
          <t>NOCHE</t>
        </is>
      </c>
      <c r="M778" s="126" t="n">
        <v>47</v>
      </c>
      <c r="N778" s="113" t="inlineStr">
        <is>
          <t>RECHAZADO</t>
        </is>
      </c>
      <c r="O778" s="126" t="n"/>
    </row>
    <row r="779">
      <c r="A779" s="191" t="n">
        <v>46087</v>
      </c>
      <c r="B779" s="191" t="n">
        <v>46086</v>
      </c>
      <c r="C779" s="118" t="inlineStr">
        <is>
          <t>F-7952</t>
        </is>
      </c>
      <c r="D779" s="117" t="inlineStr">
        <is>
          <t>IML</t>
        </is>
      </c>
      <c r="E779" s="118" t="n">
        <v>1139815</v>
      </c>
      <c r="F779" s="117" t="inlineStr">
        <is>
          <t>SUMMER CAMP RED</t>
        </is>
      </c>
      <c r="G779" s="117" t="inlineStr">
        <is>
          <t>EMPAQUE</t>
        </is>
      </c>
      <c r="H779" s="117" t="inlineStr">
        <is>
          <t>ACABADOS</t>
        </is>
      </c>
      <c r="I779" s="117" t="inlineStr">
        <is>
          <t>JERSEY</t>
        </is>
      </c>
      <c r="J779" s="117" t="inlineStr">
        <is>
          <t>ENCOGIMIENTOS</t>
        </is>
      </c>
      <c r="K779" s="117" t="inlineStr">
        <is>
          <t>ANALISTA DE PRUEBAS FISICAS</t>
        </is>
      </c>
      <c r="L779" s="118" t="inlineStr">
        <is>
          <t>NOCHE</t>
        </is>
      </c>
      <c r="M779" s="117" t="n">
        <v>16.75</v>
      </c>
      <c r="N779" s="113" t="inlineStr">
        <is>
          <t>APROBADO</t>
        </is>
      </c>
      <c r="O779" s="117" t="n"/>
    </row>
    <row r="780">
      <c r="A780" s="190" t="n">
        <v>46087</v>
      </c>
      <c r="B780" s="190" t="n">
        <v>46086</v>
      </c>
      <c r="C780" s="125" t="inlineStr">
        <is>
          <t>F-8008</t>
        </is>
      </c>
      <c r="D780" s="126" t="inlineStr">
        <is>
          <t>IML</t>
        </is>
      </c>
      <c r="E780" s="125" t="n">
        <v>1139468</v>
      </c>
      <c r="F780" s="126" t="inlineStr">
        <is>
          <t>PFD</t>
        </is>
      </c>
      <c r="G780" s="126" t="inlineStr">
        <is>
          <t>EMPAQUE</t>
        </is>
      </c>
      <c r="H780" s="126" t="inlineStr">
        <is>
          <t>TEJIDO</t>
        </is>
      </c>
      <c r="I780" s="126" t="inlineStr">
        <is>
          <t>JERSEY</t>
        </is>
      </c>
      <c r="J780" s="126" t="inlineStr">
        <is>
          <t>PARON DE MAQUINA DE TEJIDO</t>
        </is>
      </c>
      <c r="K780" s="126" t="inlineStr">
        <is>
          <t>INSPECCION</t>
        </is>
      </c>
      <c r="L780" s="125" t="inlineStr">
        <is>
          <t>NOCHE</t>
        </is>
      </c>
      <c r="M780" s="126" t="n">
        <v>46.48</v>
      </c>
      <c r="N780" s="113" t="inlineStr">
        <is>
          <t>RECHAZADO</t>
        </is>
      </c>
      <c r="O780" s="126" t="n"/>
    </row>
    <row r="781">
      <c r="A781" s="191" t="n">
        <v>46087</v>
      </c>
      <c r="B781" s="191" t="n">
        <v>46086</v>
      </c>
      <c r="C781" s="118" t="inlineStr">
        <is>
          <t>D-6744</t>
        </is>
      </c>
      <c r="D781" s="117" t="inlineStr">
        <is>
          <t>SANMAR</t>
        </is>
      </c>
      <c r="E781" s="118" t="n">
        <v>1138860</v>
      </c>
      <c r="F781" s="117" t="inlineStr">
        <is>
          <t>KELLY</t>
        </is>
      </c>
      <c r="G781" s="117" t="inlineStr">
        <is>
          <t>EMPAQUE</t>
        </is>
      </c>
      <c r="H781" s="117" t="inlineStr">
        <is>
          <t>ACABADOS</t>
        </is>
      </c>
      <c r="I781" s="117" t="inlineStr">
        <is>
          <t>INTERLOCK</t>
        </is>
      </c>
      <c r="J781" s="117" t="inlineStr">
        <is>
          <t>ORILLA CENTRO</t>
        </is>
      </c>
      <c r="K781" s="117" t="inlineStr">
        <is>
          <t>ANALISTA DE COLOR</t>
        </is>
      </c>
      <c r="L781" s="118" t="inlineStr">
        <is>
          <t>NOCHE</t>
        </is>
      </c>
      <c r="M781" s="117" t="n">
        <v>723</v>
      </c>
      <c r="N781" s="119" t="inlineStr">
        <is>
          <t>RECHAZADO</t>
        </is>
      </c>
      <c r="O781" s="117" t="n"/>
    </row>
    <row r="782">
      <c r="A782" s="190" t="n">
        <v>46087</v>
      </c>
      <c r="B782" s="190" t="n">
        <v>46086</v>
      </c>
      <c r="C782" s="125" t="inlineStr">
        <is>
          <t>D-6766</t>
        </is>
      </c>
      <c r="D782" s="126" t="inlineStr">
        <is>
          <t>INTRADECO</t>
        </is>
      </c>
      <c r="E782" s="125" t="n">
        <v>1139839</v>
      </c>
      <c r="F782" s="126" t="inlineStr">
        <is>
          <t>VIVID WHITE</t>
        </is>
      </c>
      <c r="G782" s="126" t="inlineStr">
        <is>
          <t>EMPAQUE</t>
        </is>
      </c>
      <c r="H782" s="126" t="inlineStr">
        <is>
          <t>TINTORERÍA</t>
        </is>
      </c>
      <c r="I782" s="126" t="inlineStr">
        <is>
          <t>INTERLOCK</t>
        </is>
      </c>
      <c r="J782" s="126" t="inlineStr">
        <is>
          <t>MANCHAS DE TAMBO</t>
        </is>
      </c>
      <c r="K782" s="126" t="inlineStr">
        <is>
          <t>INSPECCION</t>
        </is>
      </c>
      <c r="L782" s="125" t="inlineStr">
        <is>
          <t>NOCHE</t>
        </is>
      </c>
      <c r="M782" s="126" t="n">
        <v>49.24</v>
      </c>
      <c r="N782" s="113" t="inlineStr">
        <is>
          <t>RECHAZADO</t>
        </is>
      </c>
      <c r="O782" s="126" t="n"/>
    </row>
    <row r="783">
      <c r="A783" s="191" t="n">
        <v>46088</v>
      </c>
      <c r="B783" s="191" t="n">
        <v>46087</v>
      </c>
      <c r="C783" s="118" t="inlineStr">
        <is>
          <t>D-6744</t>
        </is>
      </c>
      <c r="D783" s="117" t="inlineStr">
        <is>
          <t>SANMAR</t>
        </is>
      </c>
      <c r="E783" s="118" t="n">
        <v>1139279</v>
      </c>
      <c r="F783" s="117" t="inlineStr">
        <is>
          <t>CAROLINA BLUE</t>
        </is>
      </c>
      <c r="G783" s="117" t="inlineStr">
        <is>
          <t>EMPAQUE</t>
        </is>
      </c>
      <c r="H783" s="117" t="inlineStr">
        <is>
          <t>TINTORERÍA</t>
        </is>
      </c>
      <c r="I783" s="117" t="inlineStr">
        <is>
          <t>INTERLOCK</t>
        </is>
      </c>
      <c r="J783" s="117" t="inlineStr">
        <is>
          <t xml:space="preserve">COLOR DISPAREJO </t>
        </is>
      </c>
      <c r="K783" s="117" t="inlineStr">
        <is>
          <t>ANALISTA DE COLOR</t>
        </is>
      </c>
      <c r="L783" s="118" t="inlineStr">
        <is>
          <t>NOCHE</t>
        </is>
      </c>
      <c r="M783" s="117" t="n">
        <v>123</v>
      </c>
      <c r="N783" s="113" t="inlineStr">
        <is>
          <t>APROBADO</t>
        </is>
      </c>
      <c r="O783" s="117" t="inlineStr">
        <is>
          <t>CAMBIAR LOTE</t>
        </is>
      </c>
    </row>
    <row r="784">
      <c r="A784" s="190" t="n">
        <v>46088</v>
      </c>
      <c r="B784" s="190" t="n">
        <v>46087</v>
      </c>
      <c r="C784" s="125" t="inlineStr">
        <is>
          <t>D-6744</t>
        </is>
      </c>
      <c r="D784" s="126" t="inlineStr">
        <is>
          <t>SANMAR</t>
        </is>
      </c>
      <c r="E784" s="125" t="n">
        <v>1139754</v>
      </c>
      <c r="F784" s="126" t="inlineStr">
        <is>
          <t>SILVER</t>
        </is>
      </c>
      <c r="G784" s="126" t="inlineStr">
        <is>
          <t>EMPAQUE</t>
        </is>
      </c>
      <c r="H784" s="126" t="inlineStr">
        <is>
          <t>TEJIDO</t>
        </is>
      </c>
      <c r="I784" s="126" t="inlineStr">
        <is>
          <t>INTERLOCK</t>
        </is>
      </c>
      <c r="J784" s="126" t="inlineStr">
        <is>
          <t xml:space="preserve">CAMBIO DE MATERIA </t>
        </is>
      </c>
      <c r="K784" s="126" t="inlineStr">
        <is>
          <t>ANALISTA DE COLOR</t>
        </is>
      </c>
      <c r="L784" s="125" t="inlineStr">
        <is>
          <t>NOCHE</t>
        </is>
      </c>
      <c r="M784" s="126" t="n">
        <v>25</v>
      </c>
      <c r="N784" s="113" t="inlineStr">
        <is>
          <t>RECHAZADO</t>
        </is>
      </c>
      <c r="O784" s="126" t="inlineStr">
        <is>
          <t>DEVOLVER A KNIT</t>
        </is>
      </c>
    </row>
    <row r="785">
      <c r="A785" s="191" t="n">
        <v>46088</v>
      </c>
      <c r="B785" s="191" t="n">
        <v>46087</v>
      </c>
      <c r="C785" s="118" t="inlineStr">
        <is>
          <t>D-6744</t>
        </is>
      </c>
      <c r="D785" s="117" t="inlineStr">
        <is>
          <t>SANMAR</t>
        </is>
      </c>
      <c r="E785" s="118" t="n">
        <v>1123370</v>
      </c>
      <c r="F785" s="117" t="inlineStr">
        <is>
          <t>ROYAL</t>
        </is>
      </c>
      <c r="G785" s="117" t="inlineStr">
        <is>
          <t>EMPAQUE</t>
        </is>
      </c>
      <c r="H785" s="111" t="inlineStr">
        <is>
          <t>TEJIDO</t>
        </is>
      </c>
      <c r="I785" s="117" t="inlineStr">
        <is>
          <t>INTERLOCK</t>
        </is>
      </c>
      <c r="J785" s="117" t="inlineStr">
        <is>
          <t>BARRADO</t>
        </is>
      </c>
      <c r="K785" s="117" t="inlineStr">
        <is>
          <t>INSPECCION</t>
        </is>
      </c>
      <c r="L785" s="118" t="inlineStr">
        <is>
          <t>NOCHE</t>
        </is>
      </c>
      <c r="M785" s="117" t="n">
        <v>220</v>
      </c>
      <c r="N785" s="113" t="inlineStr">
        <is>
          <t>APROBADO</t>
        </is>
      </c>
      <c r="O785" s="117" t="n"/>
    </row>
    <row r="786">
      <c r="A786" s="190" t="n">
        <v>46088</v>
      </c>
      <c r="B786" s="190" t="n">
        <v>46087</v>
      </c>
      <c r="C786" s="125" t="inlineStr">
        <is>
          <t>D-6744</t>
        </is>
      </c>
      <c r="D786" s="126" t="inlineStr">
        <is>
          <t>SANMAR</t>
        </is>
      </c>
      <c r="E786" s="125" t="n">
        <v>1139279</v>
      </c>
      <c r="F786" s="126" t="inlineStr">
        <is>
          <t>CAROLINA BLUE</t>
        </is>
      </c>
      <c r="G786" s="126" t="inlineStr">
        <is>
          <t>EMPAQUE</t>
        </is>
      </c>
      <c r="H786" s="126" t="inlineStr">
        <is>
          <t>TEJIDO</t>
        </is>
      </c>
      <c r="I786" s="126" t="inlineStr">
        <is>
          <t>INTERLOCK</t>
        </is>
      </c>
      <c r="J786" s="126" t="inlineStr">
        <is>
          <t>BARRADO</t>
        </is>
      </c>
      <c r="K786" s="126" t="inlineStr">
        <is>
          <t>INSPECCION</t>
        </is>
      </c>
      <c r="L786" s="125" t="inlineStr">
        <is>
          <t>NOCHE</t>
        </is>
      </c>
      <c r="M786" s="126" t="n">
        <v>122</v>
      </c>
      <c r="N786" s="113" t="inlineStr">
        <is>
          <t>APROBADO</t>
        </is>
      </c>
      <c r="O786" s="126" t="n"/>
    </row>
    <row r="787">
      <c r="A787" s="191" t="n">
        <v>46088</v>
      </c>
      <c r="B787" s="191" t="n">
        <v>46087</v>
      </c>
      <c r="C787" s="118" t="inlineStr">
        <is>
          <t>D-6766</t>
        </is>
      </c>
      <c r="D787" s="117" t="inlineStr">
        <is>
          <t>INTRADECO</t>
        </is>
      </c>
      <c r="E787" s="118" t="n">
        <v>1139951</v>
      </c>
      <c r="F787" s="117" t="inlineStr">
        <is>
          <t>VIVID WHITE</t>
        </is>
      </c>
      <c r="G787" s="117" t="inlineStr">
        <is>
          <t>EMPAQUE</t>
        </is>
      </c>
      <c r="H787" s="117" t="inlineStr">
        <is>
          <t>ACABADOS</t>
        </is>
      </c>
      <c r="I787" s="117" t="inlineStr">
        <is>
          <t>INTERLOCK</t>
        </is>
      </c>
      <c r="J787" s="117" t="inlineStr">
        <is>
          <t>MANCHA DE SUCIEDAD</t>
        </is>
      </c>
      <c r="K787" s="117" t="inlineStr">
        <is>
          <t>INSPECCION</t>
        </is>
      </c>
      <c r="L787" s="118" t="inlineStr">
        <is>
          <t>NOCHE</t>
        </is>
      </c>
      <c r="M787" s="117" t="n">
        <v>5.12</v>
      </c>
      <c r="N787" s="119" t="inlineStr">
        <is>
          <t>RECHAZADO</t>
        </is>
      </c>
      <c r="O787" s="117" t="n"/>
    </row>
    <row r="788">
      <c r="A788" s="190" t="n">
        <v>46088</v>
      </c>
      <c r="B788" s="190" t="n">
        <v>46087</v>
      </c>
      <c r="C788" s="125" t="inlineStr">
        <is>
          <t>D-6766</t>
        </is>
      </c>
      <c r="D788" s="126" t="inlineStr">
        <is>
          <t>INTRADECO</t>
        </is>
      </c>
      <c r="E788" s="125" t="n">
        <v>1139951</v>
      </c>
      <c r="F788" s="126" t="inlineStr">
        <is>
          <t>VIVID WHITE</t>
        </is>
      </c>
      <c r="G788" s="126" t="inlineStr">
        <is>
          <t>EMPAQUE</t>
        </is>
      </c>
      <c r="H788" s="126" t="inlineStr">
        <is>
          <t>TEJIDO</t>
        </is>
      </c>
      <c r="I788" s="126" t="inlineStr">
        <is>
          <t>INTERLOCK</t>
        </is>
      </c>
      <c r="J788" s="126" t="inlineStr">
        <is>
          <t>LINEA DE AGUJA</t>
        </is>
      </c>
      <c r="K788" s="126" t="inlineStr">
        <is>
          <t>INSPECCION</t>
        </is>
      </c>
      <c r="L788" s="125" t="inlineStr">
        <is>
          <t>NOCHE</t>
        </is>
      </c>
      <c r="M788" s="126" t="n">
        <v>17.88</v>
      </c>
      <c r="N788" s="113" t="inlineStr">
        <is>
          <t>RECHAZADO</t>
        </is>
      </c>
      <c r="O788" s="126" t="n"/>
    </row>
    <row r="789">
      <c r="A789" s="191" t="n">
        <v>46088</v>
      </c>
      <c r="B789" s="191" t="n">
        <v>46087</v>
      </c>
      <c r="C789" s="118" t="inlineStr">
        <is>
          <t>D-6689</t>
        </is>
      </c>
      <c r="D789" s="117" t="inlineStr">
        <is>
          <t>SANMAR</t>
        </is>
      </c>
      <c r="E789" s="118" t="n">
        <v>1139836</v>
      </c>
      <c r="F789" s="117" t="inlineStr">
        <is>
          <t>NEON YELLOW</t>
        </is>
      </c>
      <c r="G789" s="117" t="inlineStr">
        <is>
          <t>EMPAQUE</t>
        </is>
      </c>
      <c r="H789" s="117" t="inlineStr">
        <is>
          <t>ACABADOS</t>
        </is>
      </c>
      <c r="I789" s="117" t="inlineStr">
        <is>
          <t>INTERLOCK</t>
        </is>
      </c>
      <c r="J789" s="117" t="inlineStr">
        <is>
          <t>SAFONES DE RAMA</t>
        </is>
      </c>
      <c r="K789" s="117" t="inlineStr">
        <is>
          <t>INSPECCION</t>
        </is>
      </c>
      <c r="L789" s="118" t="inlineStr">
        <is>
          <t>NOCHE</t>
        </is>
      </c>
      <c r="M789" s="117" t="n">
        <v>8.539999999999999</v>
      </c>
      <c r="N789" s="119" t="inlineStr">
        <is>
          <t>RECHAZADO</t>
        </is>
      </c>
      <c r="O789" s="117" t="n"/>
    </row>
    <row r="790">
      <c r="A790" s="190" t="n">
        <v>46088</v>
      </c>
      <c r="B790" s="190" t="n">
        <v>46087</v>
      </c>
      <c r="C790" s="125" t="inlineStr">
        <is>
          <t>D-6744</t>
        </is>
      </c>
      <c r="D790" s="126" t="inlineStr">
        <is>
          <t>SANMAR</t>
        </is>
      </c>
      <c r="E790" s="125" t="n">
        <v>1138861</v>
      </c>
      <c r="F790" s="126" t="inlineStr">
        <is>
          <t>KELLY</t>
        </is>
      </c>
      <c r="G790" s="126" t="inlineStr">
        <is>
          <t>EMPAQUE</t>
        </is>
      </c>
      <c r="H790" s="126" t="inlineStr">
        <is>
          <t>TEJIDO</t>
        </is>
      </c>
      <c r="I790" s="126" t="inlineStr">
        <is>
          <t>INTERLOCK</t>
        </is>
      </c>
      <c r="J790" s="126" t="inlineStr">
        <is>
          <t>PARON DE MAQUINA DE TEJIDO</t>
        </is>
      </c>
      <c r="K790" s="126" t="inlineStr">
        <is>
          <t>INSPECCION</t>
        </is>
      </c>
      <c r="L790" s="125" t="inlineStr">
        <is>
          <t>NOCHE</t>
        </is>
      </c>
      <c r="M790" s="126" t="n">
        <v>31</v>
      </c>
      <c r="N790" s="113" t="inlineStr">
        <is>
          <t>RECHAZADO</t>
        </is>
      </c>
      <c r="O790" s="126" t="n"/>
    </row>
    <row r="791">
      <c r="A791" s="191" t="n">
        <v>46088</v>
      </c>
      <c r="B791" s="191" t="n">
        <v>46087</v>
      </c>
      <c r="C791" s="118" t="inlineStr">
        <is>
          <t>D-6713</t>
        </is>
      </c>
      <c r="D791" s="117" t="inlineStr">
        <is>
          <t>INTRADECO</t>
        </is>
      </c>
      <c r="E791" s="118" t="inlineStr">
        <is>
          <t>1139881A</t>
        </is>
      </c>
      <c r="F791" s="117" t="inlineStr">
        <is>
          <t>METEORITE</t>
        </is>
      </c>
      <c r="G791" s="117" t="inlineStr">
        <is>
          <t>EMPAQUE</t>
        </is>
      </c>
      <c r="H791" s="117" t="inlineStr">
        <is>
          <t>TINTORERÍA</t>
        </is>
      </c>
      <c r="I791" s="117" t="inlineStr">
        <is>
          <t>RASHELL</t>
        </is>
      </c>
      <c r="J791" s="117" t="inlineStr">
        <is>
          <t xml:space="preserve">COLOR DISPAREJO </t>
        </is>
      </c>
      <c r="K791" s="117" t="inlineStr">
        <is>
          <t>ANALISTA DE COLOR</t>
        </is>
      </c>
      <c r="L791" s="118" t="inlineStr">
        <is>
          <t>NOCHE</t>
        </is>
      </c>
      <c r="M791" s="117" t="n">
        <v>434</v>
      </c>
      <c r="N791" s="119" t="inlineStr">
        <is>
          <t>APROBADO A LA 2DA</t>
        </is>
      </c>
      <c r="O791" s="117" t="inlineStr">
        <is>
          <t>ENVIAR SIGUIENTE SEMANA</t>
        </is>
      </c>
    </row>
    <row r="792">
      <c r="A792" s="190" t="n">
        <v>46088</v>
      </c>
      <c r="B792" s="190" t="n">
        <v>46087</v>
      </c>
      <c r="C792" s="125" t="inlineStr">
        <is>
          <t>D-6727</t>
        </is>
      </c>
      <c r="D792" s="126" t="inlineStr">
        <is>
          <t>KANTEX</t>
        </is>
      </c>
      <c r="E792" s="125" t="n">
        <v>3208218</v>
      </c>
      <c r="F792" s="126" t="inlineStr">
        <is>
          <t>NEW AQUA</t>
        </is>
      </c>
      <c r="G792" s="126" t="inlineStr">
        <is>
          <t>EMPAQUE</t>
        </is>
      </c>
      <c r="H792" s="126" t="inlineStr">
        <is>
          <t>TEJIDO</t>
        </is>
      </c>
      <c r="I792" s="126" t="inlineStr">
        <is>
          <t>INTERLOCK</t>
        </is>
      </c>
      <c r="J792" s="126" t="inlineStr">
        <is>
          <t>BARRADO</t>
        </is>
      </c>
      <c r="K792" s="126" t="inlineStr">
        <is>
          <t>INSPECCION</t>
        </is>
      </c>
      <c r="L792" s="125" t="inlineStr">
        <is>
          <t>NOCHE</t>
        </is>
      </c>
      <c r="M792" s="126" t="n">
        <v>50</v>
      </c>
      <c r="N792" s="113" t="inlineStr">
        <is>
          <t>RECHAZADO</t>
        </is>
      </c>
      <c r="O792" s="126" t="n"/>
    </row>
    <row r="793">
      <c r="A793" s="191" t="n">
        <v>46088</v>
      </c>
      <c r="B793" s="191" t="n">
        <v>46087</v>
      </c>
      <c r="C793" s="118" t="inlineStr">
        <is>
          <t>F-8015</t>
        </is>
      </c>
      <c r="D793" s="117" t="inlineStr">
        <is>
          <t>OUTERSTUFF</t>
        </is>
      </c>
      <c r="E793" s="118" t="n">
        <v>1139582</v>
      </c>
      <c r="F793" s="117" t="inlineStr">
        <is>
          <t>LEAFS BLUE</t>
        </is>
      </c>
      <c r="G793" s="117" t="inlineStr">
        <is>
          <t>EMPAQUE</t>
        </is>
      </c>
      <c r="H793" s="111" t="inlineStr">
        <is>
          <t>TEJIDO</t>
        </is>
      </c>
      <c r="I793" s="117" t="inlineStr">
        <is>
          <t>JERSEY</t>
        </is>
      </c>
      <c r="J793" s="117" t="inlineStr">
        <is>
          <t>LINEA DE AGUJA</t>
        </is>
      </c>
      <c r="K793" s="117" t="inlineStr">
        <is>
          <t>INSPECCION</t>
        </is>
      </c>
      <c r="L793" s="118" t="inlineStr">
        <is>
          <t>NOCHE</t>
        </is>
      </c>
      <c r="M793" s="117" t="n">
        <v>60</v>
      </c>
      <c r="N793" s="119" t="inlineStr">
        <is>
          <t>RECHAZADO</t>
        </is>
      </c>
      <c r="O793" s="117" t="n"/>
    </row>
    <row r="794">
      <c r="A794" s="190" t="n">
        <v>46088</v>
      </c>
      <c r="B794" s="190" t="n">
        <v>46087</v>
      </c>
      <c r="C794" s="125" t="inlineStr">
        <is>
          <t>F-8015</t>
        </is>
      </c>
      <c r="D794" s="126" t="inlineStr">
        <is>
          <t>OUTERSTUFF</t>
        </is>
      </c>
      <c r="E794" s="125" t="n">
        <v>1139582</v>
      </c>
      <c r="F794" s="126" t="inlineStr">
        <is>
          <t>LEAFS BLUE</t>
        </is>
      </c>
      <c r="G794" s="126" t="inlineStr">
        <is>
          <t>EMPAQUE</t>
        </is>
      </c>
      <c r="H794" s="126" t="inlineStr">
        <is>
          <t>ACABADOS</t>
        </is>
      </c>
      <c r="I794" s="126" t="inlineStr">
        <is>
          <t>JERSEY</t>
        </is>
      </c>
      <c r="J794" s="126" t="inlineStr">
        <is>
          <t>ACUMULACION</t>
        </is>
      </c>
      <c r="K794" s="126" t="inlineStr">
        <is>
          <t>INSPECCION</t>
        </is>
      </c>
      <c r="L794" s="125" t="inlineStr">
        <is>
          <t>NOCHE</t>
        </is>
      </c>
      <c r="M794" s="126" t="n">
        <v>80</v>
      </c>
      <c r="N794" s="113" t="inlineStr">
        <is>
          <t>RECHAZADO</t>
        </is>
      </c>
      <c r="O794" s="126" t="n"/>
    </row>
    <row r="795">
      <c r="A795" s="191" t="n">
        <v>46088</v>
      </c>
      <c r="B795" s="191" t="n">
        <v>46087</v>
      </c>
      <c r="C795" s="118" t="inlineStr">
        <is>
          <t>D-6744</t>
        </is>
      </c>
      <c r="D795" s="117" t="inlineStr">
        <is>
          <t>SANMAR</t>
        </is>
      </c>
      <c r="E795" s="118" t="n">
        <v>1139800</v>
      </c>
      <c r="F795" s="117" t="inlineStr">
        <is>
          <t>SILVER</t>
        </is>
      </c>
      <c r="G795" s="117" t="inlineStr">
        <is>
          <t>EMPAQUE</t>
        </is>
      </c>
      <c r="H795" s="117" t="inlineStr">
        <is>
          <t>ACABADOS</t>
        </is>
      </c>
      <c r="I795" s="117" t="inlineStr">
        <is>
          <t>INTERLOCK</t>
        </is>
      </c>
      <c r="J795" s="117" t="inlineStr">
        <is>
          <t>GUIA BIANCO</t>
        </is>
      </c>
      <c r="K795" s="117" t="inlineStr">
        <is>
          <t>INSPECCION</t>
        </is>
      </c>
      <c r="L795" s="118" t="inlineStr">
        <is>
          <t>NOCHE</t>
        </is>
      </c>
      <c r="M795" s="117" t="n">
        <v>7.4</v>
      </c>
      <c r="N795" s="119" t="inlineStr">
        <is>
          <t>RECHAZADO</t>
        </is>
      </c>
      <c r="O795" s="117" t="n"/>
    </row>
    <row r="796">
      <c r="A796" s="190" t="n">
        <v>46088</v>
      </c>
      <c r="B796" s="190" t="n">
        <v>46087</v>
      </c>
      <c r="C796" s="125" t="inlineStr">
        <is>
          <t>D-6713</t>
        </is>
      </c>
      <c r="D796" s="126" t="inlineStr">
        <is>
          <t>INTRADECO</t>
        </is>
      </c>
      <c r="E796" s="125" t="n">
        <v>1139882</v>
      </c>
      <c r="F796" s="126" t="inlineStr">
        <is>
          <t>METEORITE</t>
        </is>
      </c>
      <c r="G796" s="126" t="inlineStr">
        <is>
          <t>EMPAQUE</t>
        </is>
      </c>
      <c r="H796" s="126" t="inlineStr">
        <is>
          <t>ACABADOS</t>
        </is>
      </c>
      <c r="I796" s="129" t="inlineStr">
        <is>
          <t>RASHELL</t>
        </is>
      </c>
      <c r="J796" s="126" t="inlineStr">
        <is>
          <t>PARON DE RAMA</t>
        </is>
      </c>
      <c r="K796" s="126" t="inlineStr">
        <is>
          <t>INSPECCION</t>
        </is>
      </c>
      <c r="L796" s="125" t="inlineStr">
        <is>
          <t>NOCHE</t>
        </is>
      </c>
      <c r="M796" s="126" t="n">
        <v>9.619999999999999</v>
      </c>
      <c r="N796" s="113" t="inlineStr">
        <is>
          <t>RECHAZADO</t>
        </is>
      </c>
      <c r="O796" s="126" t="n"/>
    </row>
    <row r="797">
      <c r="A797" s="191" t="n">
        <v>46088</v>
      </c>
      <c r="B797" s="191" t="n">
        <v>46087</v>
      </c>
      <c r="C797" s="118" t="inlineStr">
        <is>
          <t>D-6526</t>
        </is>
      </c>
      <c r="D797" s="117" t="inlineStr">
        <is>
          <t>SANMAR</t>
        </is>
      </c>
      <c r="E797" s="118" t="n">
        <v>1123369</v>
      </c>
      <c r="F797" s="117" t="inlineStr">
        <is>
          <t>ROYAL</t>
        </is>
      </c>
      <c r="G797" s="117" t="inlineStr">
        <is>
          <t>EMPAQUE</t>
        </is>
      </c>
      <c r="H797" s="117" t="inlineStr">
        <is>
          <t>TINTORERÍA</t>
        </is>
      </c>
      <c r="I797" s="117" t="inlineStr">
        <is>
          <t>INTERLOCK</t>
        </is>
      </c>
      <c r="J797" s="126" t="inlineStr">
        <is>
          <t>MANCHAS BLANCAS</t>
        </is>
      </c>
      <c r="K797" s="117" t="inlineStr">
        <is>
          <t>INSPECCION</t>
        </is>
      </c>
      <c r="L797" s="118" t="inlineStr">
        <is>
          <t>NOCHE</t>
        </is>
      </c>
      <c r="M797" s="117" t="n">
        <v>23</v>
      </c>
      <c r="N797" s="119" t="inlineStr">
        <is>
          <t>RECHAZADO</t>
        </is>
      </c>
      <c r="O797" s="117" t="n"/>
    </row>
    <row r="798">
      <c r="A798" s="190" t="n">
        <v>46088</v>
      </c>
      <c r="B798" s="190" t="n">
        <v>46087</v>
      </c>
      <c r="C798" s="125" t="inlineStr">
        <is>
          <t>D-6526</t>
        </is>
      </c>
      <c r="D798" s="126" t="inlineStr">
        <is>
          <t>SANMAR</t>
        </is>
      </c>
      <c r="E798" s="125" t="n">
        <v>1132887</v>
      </c>
      <c r="F798" s="126" t="inlineStr">
        <is>
          <t>ROYAL</t>
        </is>
      </c>
      <c r="G798" s="126" t="inlineStr">
        <is>
          <t>EMPAQUE</t>
        </is>
      </c>
      <c r="H798" s="129" t="inlineStr">
        <is>
          <t>TINTORERÍA</t>
        </is>
      </c>
      <c r="I798" s="126" t="inlineStr">
        <is>
          <t>INTERLOCK</t>
        </is>
      </c>
      <c r="J798" s="129" t="inlineStr">
        <is>
          <t>TONO FUERA DE ESTÁNDAR</t>
        </is>
      </c>
      <c r="K798" s="126" t="inlineStr">
        <is>
          <t>ANALISTA DE COLOR</t>
        </is>
      </c>
      <c r="L798" s="125" t="inlineStr">
        <is>
          <t>NOCHE</t>
        </is>
      </c>
      <c r="M798" s="126" t="n">
        <v>100</v>
      </c>
      <c r="N798" s="113" t="inlineStr">
        <is>
          <t>RECHAZADO</t>
        </is>
      </c>
      <c r="O798" s="126" t="inlineStr">
        <is>
          <t>REPROCESAR TINTORERIA</t>
        </is>
      </c>
    </row>
    <row r="799">
      <c r="A799" s="191" t="n">
        <v>46088</v>
      </c>
      <c r="B799" s="191" t="n">
        <v>46087</v>
      </c>
      <c r="C799" s="118" t="inlineStr">
        <is>
          <t>D-6526</t>
        </is>
      </c>
      <c r="D799" s="117" t="inlineStr">
        <is>
          <t>SANMAR</t>
        </is>
      </c>
      <c r="E799" s="118" t="n">
        <v>1123369</v>
      </c>
      <c r="F799" s="117" t="inlineStr">
        <is>
          <t>ROYAL</t>
        </is>
      </c>
      <c r="G799" s="117" t="inlineStr">
        <is>
          <t>EMPAQUE</t>
        </is>
      </c>
      <c r="H799" s="117" t="inlineStr">
        <is>
          <t>TINTORERÍA</t>
        </is>
      </c>
      <c r="I799" s="117" t="inlineStr">
        <is>
          <t>INTERLOCK</t>
        </is>
      </c>
      <c r="J799" s="117" t="inlineStr">
        <is>
          <t>TONO FUERA DE ESTÁNDAR</t>
        </is>
      </c>
      <c r="K799" s="117" t="inlineStr">
        <is>
          <t>ANALISTA DE COLOR</t>
        </is>
      </c>
      <c r="L799" s="118" t="inlineStr">
        <is>
          <t>NOCHE</t>
        </is>
      </c>
      <c r="M799" s="117" t="n">
        <v>75</v>
      </c>
      <c r="N799" s="119" t="inlineStr">
        <is>
          <t>RECHAZADO</t>
        </is>
      </c>
      <c r="O799" s="117" t="inlineStr">
        <is>
          <t>REPROCESAR TINTORERIA</t>
        </is>
      </c>
    </row>
    <row r="800">
      <c r="A800" s="190" t="n">
        <v>46088</v>
      </c>
      <c r="B800" s="190" t="n">
        <v>46087</v>
      </c>
      <c r="C800" s="125" t="inlineStr">
        <is>
          <t>D-6727</t>
        </is>
      </c>
      <c r="D800" s="126" t="inlineStr">
        <is>
          <t>KANTEX</t>
        </is>
      </c>
      <c r="E800" s="125" t="n">
        <v>3208182</v>
      </c>
      <c r="F800" s="126" t="inlineStr">
        <is>
          <t>CLASSIC BROWN</t>
        </is>
      </c>
      <c r="G800" s="126" t="inlineStr">
        <is>
          <t>EMPAQUE</t>
        </is>
      </c>
      <c r="H800" s="126" t="inlineStr">
        <is>
          <t>TEJIDO</t>
        </is>
      </c>
      <c r="I800" s="126" t="inlineStr">
        <is>
          <t>INTERLOCK</t>
        </is>
      </c>
      <c r="J800" s="126" t="inlineStr">
        <is>
          <t>BARRADO</t>
        </is>
      </c>
      <c r="K800" s="126" t="inlineStr">
        <is>
          <t>INSPECCION</t>
        </is>
      </c>
      <c r="L800" s="125" t="inlineStr">
        <is>
          <t>NOCHE</t>
        </is>
      </c>
      <c r="M800" s="126" t="n">
        <v>47.44</v>
      </c>
      <c r="N800" s="113" t="inlineStr">
        <is>
          <t>RECHAZADO</t>
        </is>
      </c>
      <c r="O800" s="126" t="inlineStr">
        <is>
          <t>DEVOLVER A KNIT</t>
        </is>
      </c>
    </row>
    <row r="801">
      <c r="A801" s="191" t="n">
        <v>46088</v>
      </c>
      <c r="B801" s="191" t="n">
        <v>46087</v>
      </c>
      <c r="C801" s="118" t="inlineStr">
        <is>
          <t>D-6727</t>
        </is>
      </c>
      <c r="D801" s="117" t="inlineStr">
        <is>
          <t>KANTEX</t>
        </is>
      </c>
      <c r="E801" s="118" t="n">
        <v>3208210</v>
      </c>
      <c r="F801" s="117" t="inlineStr">
        <is>
          <t>CLASSIC BROWN</t>
        </is>
      </c>
      <c r="G801" s="117" t="inlineStr">
        <is>
          <t>EMPAQUE</t>
        </is>
      </c>
      <c r="H801" s="111" t="inlineStr">
        <is>
          <t>TEJIDO</t>
        </is>
      </c>
      <c r="I801" s="117" t="inlineStr">
        <is>
          <t>INTERLOCK</t>
        </is>
      </c>
      <c r="J801" s="117" t="inlineStr">
        <is>
          <t>BARRADO</t>
        </is>
      </c>
      <c r="K801" s="117" t="inlineStr">
        <is>
          <t>INSPECCION</t>
        </is>
      </c>
      <c r="L801" s="118" t="inlineStr">
        <is>
          <t>NOCHE</t>
        </is>
      </c>
      <c r="M801" s="117" t="n">
        <v>47.44</v>
      </c>
      <c r="N801" s="119" t="inlineStr">
        <is>
          <t>RECHAZADO</t>
        </is>
      </c>
      <c r="O801" s="117" t="inlineStr">
        <is>
          <t>DEVOLVER A KNIT</t>
        </is>
      </c>
    </row>
    <row r="802">
      <c r="A802" s="190" t="n">
        <v>46088</v>
      </c>
      <c r="B802" s="190" t="n">
        <v>46087</v>
      </c>
      <c r="C802" s="125" t="inlineStr">
        <is>
          <t>D-6727</t>
        </is>
      </c>
      <c r="D802" s="126" t="inlineStr">
        <is>
          <t>KANTEX</t>
        </is>
      </c>
      <c r="E802" s="125" t="n">
        <v>3208219</v>
      </c>
      <c r="F802" s="126" t="inlineStr">
        <is>
          <t>NEW AQUA</t>
        </is>
      </c>
      <c r="G802" s="126" t="inlineStr">
        <is>
          <t>EMPAQUE</t>
        </is>
      </c>
      <c r="H802" s="126" t="inlineStr">
        <is>
          <t>TEJIDO</t>
        </is>
      </c>
      <c r="I802" s="126" t="inlineStr">
        <is>
          <t>INTERLOCK</t>
        </is>
      </c>
      <c r="J802" s="126" t="inlineStr">
        <is>
          <t>BARRADO</t>
        </is>
      </c>
      <c r="K802" s="126" t="inlineStr">
        <is>
          <t>INSPECCION</t>
        </is>
      </c>
      <c r="L802" s="125" t="inlineStr">
        <is>
          <t>NOCHE</t>
        </is>
      </c>
      <c r="M802" s="126" t="n">
        <v>47.22</v>
      </c>
      <c r="N802" s="113" t="inlineStr">
        <is>
          <t>RECHAZADO</t>
        </is>
      </c>
      <c r="O802" s="126" t="inlineStr">
        <is>
          <t>DEVOLVER A KNIT</t>
        </is>
      </c>
    </row>
    <row r="803">
      <c r="A803" s="191" t="n">
        <v>46088</v>
      </c>
      <c r="B803" s="191" t="n">
        <v>46087</v>
      </c>
      <c r="C803" s="118" t="inlineStr">
        <is>
          <t>D-6800</t>
        </is>
      </c>
      <c r="D803" s="117" t="inlineStr">
        <is>
          <t>BOLIM</t>
        </is>
      </c>
      <c r="E803" s="118" t="n">
        <v>1139778</v>
      </c>
      <c r="F803" s="117" t="inlineStr">
        <is>
          <t>COCONUT MILK</t>
        </is>
      </c>
      <c r="G803" s="117" t="inlineStr">
        <is>
          <t>EMPAQUE</t>
        </is>
      </c>
      <c r="H803" s="117" t="inlineStr">
        <is>
          <t>ACABADOS</t>
        </is>
      </c>
      <c r="I803" s="117" t="inlineStr">
        <is>
          <t>JERSEY</t>
        </is>
      </c>
      <c r="J803" s="117" t="inlineStr">
        <is>
          <t>MANCHA DE SUCIEDAD</t>
        </is>
      </c>
      <c r="K803" s="117" t="inlineStr">
        <is>
          <t>INSPECCION</t>
        </is>
      </c>
      <c r="L803" s="118" t="inlineStr">
        <is>
          <t>NOCHE</t>
        </is>
      </c>
      <c r="M803" s="117" t="n">
        <v>20.25</v>
      </c>
      <c r="N803" s="119" t="inlineStr">
        <is>
          <t>RECHAZADO</t>
        </is>
      </c>
      <c r="O803" s="117" t="inlineStr">
        <is>
          <t>REPROCESAR TINTORERIA</t>
        </is>
      </c>
    </row>
    <row r="804">
      <c r="A804" s="190" t="n">
        <v>46088</v>
      </c>
      <c r="B804" s="190" t="n">
        <v>46087</v>
      </c>
      <c r="C804" s="125" t="inlineStr">
        <is>
          <t>D-6722</t>
        </is>
      </c>
      <c r="D804" s="126" t="inlineStr">
        <is>
          <t>INTRADECO</t>
        </is>
      </c>
      <c r="E804" s="125" t="n">
        <v>1139952</v>
      </c>
      <c r="F804" s="126" t="inlineStr">
        <is>
          <t>VIVID WHITE</t>
        </is>
      </c>
      <c r="G804" s="126" t="inlineStr">
        <is>
          <t>EMPAQUE</t>
        </is>
      </c>
      <c r="H804" s="126" t="inlineStr">
        <is>
          <t>TEJIDO</t>
        </is>
      </c>
      <c r="I804" s="126" t="inlineStr">
        <is>
          <t>PINTEC</t>
        </is>
      </c>
      <c r="J804" s="126" t="inlineStr">
        <is>
          <t>MALLA</t>
        </is>
      </c>
      <c r="K804" s="126" t="inlineStr">
        <is>
          <t>INSPECCION</t>
        </is>
      </c>
      <c r="L804" s="125" t="inlineStr">
        <is>
          <t>NOCHE</t>
        </is>
      </c>
      <c r="M804" s="126" t="n">
        <v>2.48</v>
      </c>
      <c r="N804" s="113" t="inlineStr">
        <is>
          <t>RECHAZADO</t>
        </is>
      </c>
      <c r="O804" s="126" t="inlineStr">
        <is>
          <t>REPROCESAR TINTORERIA</t>
        </is>
      </c>
    </row>
    <row r="805">
      <c r="A805" s="191" t="n">
        <v>46088</v>
      </c>
      <c r="B805" s="191" t="n">
        <v>46087</v>
      </c>
      <c r="C805" s="118" t="inlineStr">
        <is>
          <t>D-6800</t>
        </is>
      </c>
      <c r="D805" s="117" t="inlineStr">
        <is>
          <t>BOLIM</t>
        </is>
      </c>
      <c r="E805" s="118" t="n">
        <v>1139778</v>
      </c>
      <c r="F805" s="117" t="inlineStr">
        <is>
          <t>COCONUT MILK</t>
        </is>
      </c>
      <c r="G805" s="117" t="inlineStr">
        <is>
          <t>EMPAQUE</t>
        </is>
      </c>
      <c r="H805" s="117" t="inlineStr">
        <is>
          <t>ACABADOS</t>
        </is>
      </c>
      <c r="I805" s="117" t="inlineStr">
        <is>
          <t>JERSEY</t>
        </is>
      </c>
      <c r="J805" s="117" t="inlineStr">
        <is>
          <t>ENCOGIMIENTOS</t>
        </is>
      </c>
      <c r="K805" s="117" t="inlineStr">
        <is>
          <t>ANALISTA DE PRUEBAS FISICAS</t>
        </is>
      </c>
      <c r="L805" s="118" t="inlineStr">
        <is>
          <t>NOCHE</t>
        </is>
      </c>
      <c r="M805" s="117" t="n">
        <v>545</v>
      </c>
      <c r="N805" s="113" t="inlineStr">
        <is>
          <t>APROBADO</t>
        </is>
      </c>
      <c r="O805" s="117" t="n"/>
    </row>
    <row r="806">
      <c r="A806" s="190" t="n">
        <v>46088</v>
      </c>
      <c r="B806" s="190" t="n">
        <v>46087</v>
      </c>
      <c r="C806" s="125" t="inlineStr">
        <is>
          <t>D-6744</t>
        </is>
      </c>
      <c r="D806" s="126" t="inlineStr">
        <is>
          <t>SANMAR</t>
        </is>
      </c>
      <c r="E806" s="125" t="n">
        <v>1138237</v>
      </c>
      <c r="F806" s="126" t="inlineStr">
        <is>
          <t>TEAM PURPLE</t>
        </is>
      </c>
      <c r="G806" s="126" t="inlineStr">
        <is>
          <t>EMPAQUE</t>
        </is>
      </c>
      <c r="H806" s="129" t="inlineStr">
        <is>
          <t>TINTORERÍA</t>
        </is>
      </c>
      <c r="I806" s="126" t="inlineStr">
        <is>
          <t>INTERLOCK</t>
        </is>
      </c>
      <c r="J806" s="129" t="inlineStr">
        <is>
          <t xml:space="preserve">COLOR DISPAREJO </t>
        </is>
      </c>
      <c r="K806" s="126" t="inlineStr">
        <is>
          <t>ANALISTA DE COLOR</t>
        </is>
      </c>
      <c r="L806" s="125" t="inlineStr">
        <is>
          <t>NOCHE</t>
        </is>
      </c>
      <c r="M806" s="126" t="n">
        <v>200</v>
      </c>
      <c r="N806" s="113" t="inlineStr">
        <is>
          <t>APROBADO</t>
        </is>
      </c>
      <c r="O806" s="126" t="inlineStr">
        <is>
          <t>CAMBIAR BATCH</t>
        </is>
      </c>
    </row>
    <row r="807">
      <c r="A807" s="191" t="n">
        <v>46091</v>
      </c>
      <c r="B807" s="191" t="n">
        <v>46090</v>
      </c>
      <c r="C807" s="118" t="inlineStr">
        <is>
          <t>D-6727</t>
        </is>
      </c>
      <c r="D807" s="117" t="inlineStr">
        <is>
          <t>KANTEX</t>
        </is>
      </c>
      <c r="E807" s="118" t="n">
        <v>3208211</v>
      </c>
      <c r="F807" s="117" t="inlineStr">
        <is>
          <t>CLASSIC BROWN</t>
        </is>
      </c>
      <c r="G807" s="117" t="inlineStr">
        <is>
          <t>EMPAQUE</t>
        </is>
      </c>
      <c r="H807" s="117" t="inlineStr">
        <is>
          <t>TINTORERÍA</t>
        </is>
      </c>
      <c r="I807" s="117" t="inlineStr">
        <is>
          <t>INTERLOCK</t>
        </is>
      </c>
      <c r="J807" s="117" t="inlineStr">
        <is>
          <t xml:space="preserve">COLOR DISPAREJO </t>
        </is>
      </c>
      <c r="K807" s="117" t="inlineStr">
        <is>
          <t>ANALISTA DE COLOR</t>
        </is>
      </c>
      <c r="L807" s="118" t="inlineStr">
        <is>
          <t>NOCHE</t>
        </is>
      </c>
      <c r="M807" s="117" t="n">
        <v>49</v>
      </c>
      <c r="N807" s="113" t="inlineStr">
        <is>
          <t>APROBADO</t>
        </is>
      </c>
      <c r="O807" s="117" t="inlineStr">
        <is>
          <t>AE</t>
        </is>
      </c>
    </row>
    <row r="808">
      <c r="A808" s="190" t="n">
        <v>46091</v>
      </c>
      <c r="B808" s="190" t="n">
        <v>46090</v>
      </c>
      <c r="C808" s="125" t="inlineStr">
        <is>
          <t>D-6705</t>
        </is>
      </c>
      <c r="D808" s="126" t="inlineStr">
        <is>
          <t>INTRADECO</t>
        </is>
      </c>
      <c r="E808" s="125" t="n">
        <v>1139914</v>
      </c>
      <c r="F808" s="126" t="inlineStr">
        <is>
          <t>BRIGHT WHITE</t>
        </is>
      </c>
      <c r="G808" s="126" t="inlineStr">
        <is>
          <t>EMPAQUE</t>
        </is>
      </c>
      <c r="H808" s="117" t="inlineStr">
        <is>
          <t>TINTORERÍA</t>
        </is>
      </c>
      <c r="I808" s="126" t="inlineStr">
        <is>
          <t>PINTEC</t>
        </is>
      </c>
      <c r="J808" s="129" t="inlineStr">
        <is>
          <t>TONO FUERA DE ESTÁNDAR</t>
        </is>
      </c>
      <c r="K808" s="126" t="inlineStr">
        <is>
          <t>ANALISTA DE COLOR</t>
        </is>
      </c>
      <c r="L808" s="125" t="inlineStr">
        <is>
          <t>NOCHE</t>
        </is>
      </c>
      <c r="M808" s="126" t="n">
        <v>50</v>
      </c>
      <c r="N808" s="113" t="inlineStr">
        <is>
          <t>RECHAZADO</t>
        </is>
      </c>
      <c r="O808" s="126" t="inlineStr">
        <is>
          <t>REPROCESAR TINTORERIA</t>
        </is>
      </c>
    </row>
    <row r="809">
      <c r="A809" s="191" t="n">
        <v>46091</v>
      </c>
      <c r="B809" s="191" t="n">
        <v>46090</v>
      </c>
      <c r="C809" s="118" t="inlineStr">
        <is>
          <t>F-7954</t>
        </is>
      </c>
      <c r="D809" s="117" t="inlineStr">
        <is>
          <t>IML</t>
        </is>
      </c>
      <c r="E809" s="118" t="n">
        <v>1139854</v>
      </c>
      <c r="F809" s="117" t="inlineStr">
        <is>
          <t>BRIGHT WHITE</t>
        </is>
      </c>
      <c r="G809" s="117" t="inlineStr">
        <is>
          <t>TINTORERIA</t>
        </is>
      </c>
      <c r="H809" s="117" t="inlineStr">
        <is>
          <t>TINTORERÍA</t>
        </is>
      </c>
      <c r="I809" s="117" t="inlineStr">
        <is>
          <t>JERSEY</t>
        </is>
      </c>
      <c r="J809" s="117" t="inlineStr">
        <is>
          <t>TONO FUERA DE ESTÁNDAR</t>
        </is>
      </c>
      <c r="K809" s="117" t="inlineStr">
        <is>
          <t>ANALISTA DE COLOR</t>
        </is>
      </c>
      <c r="L809" s="118" t="inlineStr">
        <is>
          <t>NOCHE</t>
        </is>
      </c>
      <c r="M809" s="117" t="n">
        <v>20</v>
      </c>
      <c r="N809" s="119" t="inlineStr">
        <is>
          <t>RECHAZADO</t>
        </is>
      </c>
      <c r="O809" s="117" t="inlineStr">
        <is>
          <t>REPROCESAR TINTORERIA</t>
        </is>
      </c>
    </row>
    <row r="810">
      <c r="A810" s="190" t="n">
        <v>46091</v>
      </c>
      <c r="B810" s="190" t="n">
        <v>46090</v>
      </c>
      <c r="C810" s="125" t="inlineStr">
        <is>
          <t>D-6744</t>
        </is>
      </c>
      <c r="D810" s="126" t="inlineStr">
        <is>
          <t>SANMAR</t>
        </is>
      </c>
      <c r="E810" s="125" t="n">
        <v>1139764</v>
      </c>
      <c r="F810" s="126" t="inlineStr">
        <is>
          <t>CAROLINA BLUE</t>
        </is>
      </c>
      <c r="G810" s="126" t="inlineStr">
        <is>
          <t>EMPAQUE</t>
        </is>
      </c>
      <c r="H810" s="126" t="inlineStr">
        <is>
          <t>TEJIDO</t>
        </is>
      </c>
      <c r="I810" s="126" t="inlineStr">
        <is>
          <t>INTERLOCK</t>
        </is>
      </c>
      <c r="J810" s="126" t="inlineStr">
        <is>
          <t xml:space="preserve">CAMBIO DE MATERIA </t>
        </is>
      </c>
      <c r="K810" s="126" t="inlineStr">
        <is>
          <t>ANALISTA DE COLOR</t>
        </is>
      </c>
      <c r="L810" s="125" t="inlineStr">
        <is>
          <t>NOCHE</t>
        </is>
      </c>
      <c r="M810" s="126" t="n">
        <v>25</v>
      </c>
      <c r="N810" s="113" t="inlineStr">
        <is>
          <t>RECHAZADO</t>
        </is>
      </c>
      <c r="O810" s="126" t="n"/>
    </row>
    <row r="811">
      <c r="A811" s="191" t="n">
        <v>46091</v>
      </c>
      <c r="B811" s="191" t="n">
        <v>46090</v>
      </c>
      <c r="C811" s="118" t="inlineStr">
        <is>
          <t>D-6744</t>
        </is>
      </c>
      <c r="D811" s="117" t="inlineStr">
        <is>
          <t>SANMAR</t>
        </is>
      </c>
      <c r="E811" s="118" t="n">
        <v>1139801</v>
      </c>
      <c r="F811" s="117" t="inlineStr">
        <is>
          <t>SILVER</t>
        </is>
      </c>
      <c r="G811" s="117" t="inlineStr">
        <is>
          <t>EMPAQUE</t>
        </is>
      </c>
      <c r="H811" s="117" t="inlineStr">
        <is>
          <t>TINTORERÍA</t>
        </is>
      </c>
      <c r="I811" s="117" t="inlineStr">
        <is>
          <t>INTERLOCK</t>
        </is>
      </c>
      <c r="J811" s="117" t="inlineStr">
        <is>
          <t xml:space="preserve">COLOR DISPAREJO </t>
        </is>
      </c>
      <c r="K811" s="117" t="inlineStr">
        <is>
          <t>ANALISTA DE COLOR</t>
        </is>
      </c>
      <c r="L811" s="118" t="inlineStr">
        <is>
          <t>NOCHE</t>
        </is>
      </c>
      <c r="M811" s="117" t="n">
        <v>299</v>
      </c>
      <c r="N811" s="113" t="inlineStr">
        <is>
          <t>APROBADO</t>
        </is>
      </c>
      <c r="O811" s="117" t="inlineStr">
        <is>
          <t>CAMBIAR BATCH</t>
        </is>
      </c>
    </row>
    <row r="812">
      <c r="A812" s="190" t="n">
        <v>46091</v>
      </c>
      <c r="B812" s="190" t="n">
        <v>46090</v>
      </c>
      <c r="C812" s="125" t="inlineStr">
        <is>
          <t>F-7914</t>
        </is>
      </c>
      <c r="D812" s="126" t="inlineStr">
        <is>
          <t>GTM</t>
        </is>
      </c>
      <c r="E812" s="125" t="n">
        <v>1140348</v>
      </c>
      <c r="F812" s="126" t="inlineStr">
        <is>
          <t>NAVY</t>
        </is>
      </c>
      <c r="G812" s="126" t="inlineStr">
        <is>
          <t>TINTORERIA</t>
        </is>
      </c>
      <c r="H812" s="129" t="inlineStr">
        <is>
          <t>TINTORERÍA</t>
        </is>
      </c>
      <c r="I812" s="126" t="inlineStr">
        <is>
          <t>RIB</t>
        </is>
      </c>
      <c r="J812" s="129" t="inlineStr">
        <is>
          <t>TONO FUERA DE ESTÁNDAR</t>
        </is>
      </c>
      <c r="K812" s="126" t="inlineStr">
        <is>
          <t>ANALISTA DE COLOR</t>
        </is>
      </c>
      <c r="L812" s="125" t="inlineStr">
        <is>
          <t>NOCHE</t>
        </is>
      </c>
      <c r="M812" s="126" t="n">
        <v>50</v>
      </c>
      <c r="N812" s="113" t="inlineStr">
        <is>
          <t>RECHAZADO</t>
        </is>
      </c>
      <c r="O812" s="126" t="inlineStr">
        <is>
          <t>REPROCESAR TINTORERIA</t>
        </is>
      </c>
    </row>
    <row r="813">
      <c r="A813" s="191" t="n">
        <v>46091</v>
      </c>
      <c r="B813" s="191" t="n">
        <v>46090</v>
      </c>
      <c r="C813" s="118" t="inlineStr">
        <is>
          <t>D-6809</t>
        </is>
      </c>
      <c r="D813" s="117" t="inlineStr">
        <is>
          <t>INTRADECO</t>
        </is>
      </c>
      <c r="E813" s="118" t="n">
        <v>1139835</v>
      </c>
      <c r="F813" s="117" t="inlineStr">
        <is>
          <t>NAVY ESTATE BLUE</t>
        </is>
      </c>
      <c r="G813" s="117" t="inlineStr">
        <is>
          <t>EMPAQUE</t>
        </is>
      </c>
      <c r="H813" s="111" t="inlineStr">
        <is>
          <t>TEJIDO</t>
        </is>
      </c>
      <c r="I813" s="117" t="inlineStr">
        <is>
          <t>PINTEC</t>
        </is>
      </c>
      <c r="J813" s="117" t="inlineStr">
        <is>
          <t>BARRADO</t>
        </is>
      </c>
      <c r="K813" s="117" t="inlineStr">
        <is>
          <t>INSPECCION</t>
        </is>
      </c>
      <c r="L813" s="118" t="inlineStr">
        <is>
          <t>NOCHE</t>
        </is>
      </c>
      <c r="M813" s="117" t="n">
        <v>170</v>
      </c>
      <c r="N813" s="119" t="inlineStr">
        <is>
          <t>RECHAZADO</t>
        </is>
      </c>
      <c r="O813" s="117" t="inlineStr">
        <is>
          <t>DEVOLVER A KNIT</t>
        </is>
      </c>
    </row>
    <row r="814">
      <c r="A814" s="190" t="n">
        <v>46091</v>
      </c>
      <c r="B814" s="190" t="n">
        <v>46090</v>
      </c>
      <c r="C814" s="125" t="inlineStr">
        <is>
          <t>D-6744</t>
        </is>
      </c>
      <c r="D814" s="126" t="inlineStr">
        <is>
          <t>SANMAR</t>
        </is>
      </c>
      <c r="E814" s="125" t="n">
        <v>1140173</v>
      </c>
      <c r="F814" s="126" t="inlineStr">
        <is>
          <t>NAVY</t>
        </is>
      </c>
      <c r="G814" s="126" t="inlineStr">
        <is>
          <t>EMPAQUE</t>
        </is>
      </c>
      <c r="H814" s="117" t="inlineStr">
        <is>
          <t>TINTORERÍA</t>
        </is>
      </c>
      <c r="I814" s="126" t="inlineStr">
        <is>
          <t>INTERLOCK</t>
        </is>
      </c>
      <c r="J814" s="129" t="inlineStr">
        <is>
          <t xml:space="preserve">COLOR DISPAREJO </t>
        </is>
      </c>
      <c r="K814" s="126" t="inlineStr">
        <is>
          <t>ANALISTA DE COLOR</t>
        </is>
      </c>
      <c r="L814" s="125" t="inlineStr">
        <is>
          <t>NOCHE</t>
        </is>
      </c>
      <c r="M814" s="126" t="n">
        <v>437</v>
      </c>
      <c r="N814" s="113" t="inlineStr">
        <is>
          <t>APROBADO</t>
        </is>
      </c>
      <c r="O814" s="126" t="inlineStr">
        <is>
          <t>CAMBIAR BATCH</t>
        </is>
      </c>
    </row>
    <row r="815">
      <c r="A815" s="191" t="n">
        <v>46091</v>
      </c>
      <c r="B815" s="191" t="n">
        <v>46090</v>
      </c>
      <c r="C815" s="118" t="inlineStr">
        <is>
          <t>D-6778</t>
        </is>
      </c>
      <c r="D815" s="117" t="inlineStr">
        <is>
          <t>KCI</t>
        </is>
      </c>
      <c r="E815" s="118" t="n">
        <v>3208347</v>
      </c>
      <c r="F815" s="117" t="inlineStr">
        <is>
          <t>GLACIER BLUE</t>
        </is>
      </c>
      <c r="G815" s="117" t="inlineStr">
        <is>
          <t>EMPAQUE</t>
        </is>
      </c>
      <c r="H815" s="111" t="inlineStr">
        <is>
          <t>TEJIDO</t>
        </is>
      </c>
      <c r="I815" s="117" t="inlineStr">
        <is>
          <t>JERSEY</t>
        </is>
      </c>
      <c r="J815" s="111" t="inlineStr">
        <is>
          <t xml:space="preserve">CAMBIO DE MATERIA </t>
        </is>
      </c>
      <c r="K815" s="117" t="inlineStr">
        <is>
          <t>ANALISTA DE COLOR</t>
        </is>
      </c>
      <c r="L815" s="118" t="inlineStr">
        <is>
          <t>NOCHE</t>
        </is>
      </c>
      <c r="M815" s="117" t="n">
        <v>25</v>
      </c>
      <c r="N815" s="119" t="inlineStr">
        <is>
          <t>APROBADO A LA 2DA</t>
        </is>
      </c>
      <c r="O815" s="117" t="inlineStr">
        <is>
          <t>VER CON MARIO</t>
        </is>
      </c>
    </row>
    <row r="816">
      <c r="A816" s="190" t="n">
        <v>46091</v>
      </c>
      <c r="B816" s="190" t="n">
        <v>46090</v>
      </c>
      <c r="C816" s="125" t="inlineStr">
        <is>
          <t>D-6699</t>
        </is>
      </c>
      <c r="D816" s="126" t="inlineStr">
        <is>
          <t>KANTEX</t>
        </is>
      </c>
      <c r="E816" s="125" t="n">
        <v>3208266</v>
      </c>
      <c r="F816" s="126" t="inlineStr">
        <is>
          <t>FRAGNANT LILAC</t>
        </is>
      </c>
      <c r="G816" s="126" t="inlineStr">
        <is>
          <t>TINTORERIA</t>
        </is>
      </c>
      <c r="H816" s="129" t="inlineStr">
        <is>
          <t>TINTORERÍA</t>
        </is>
      </c>
      <c r="I816" s="129" t="inlineStr">
        <is>
          <t>JERSEY SPANDEX</t>
        </is>
      </c>
      <c r="J816" s="129" t="inlineStr">
        <is>
          <t xml:space="preserve">COLOR DISPAREJO </t>
        </is>
      </c>
      <c r="K816" s="126" t="inlineStr">
        <is>
          <t>ANALISTA DE COLOR</t>
        </is>
      </c>
      <c r="L816" s="125" t="inlineStr">
        <is>
          <t>NOCHE</t>
        </is>
      </c>
      <c r="M816" s="126" t="n">
        <v>20</v>
      </c>
      <c r="N816" s="113" t="inlineStr">
        <is>
          <t>APROBADO</t>
        </is>
      </c>
      <c r="O816" s="126" t="n"/>
    </row>
    <row r="817">
      <c r="A817" s="191" t="n">
        <v>46091</v>
      </c>
      <c r="B817" s="191" t="n">
        <v>46090</v>
      </c>
      <c r="C817" s="118" t="inlineStr">
        <is>
          <t>D-6713</t>
        </is>
      </c>
      <c r="D817" s="117" t="inlineStr">
        <is>
          <t>INTRADECO</t>
        </is>
      </c>
      <c r="E817" s="118" t="n">
        <v>1140236</v>
      </c>
      <c r="F817" s="117" t="inlineStr">
        <is>
          <t>METEORITE</t>
        </is>
      </c>
      <c r="G817" s="117" t="inlineStr">
        <is>
          <t>EMPAQUE</t>
        </is>
      </c>
      <c r="H817" s="117" t="inlineStr">
        <is>
          <t>ACABADOS</t>
        </is>
      </c>
      <c r="I817" s="117" t="inlineStr">
        <is>
          <t>RASHELL</t>
        </is>
      </c>
      <c r="J817" s="117" t="inlineStr">
        <is>
          <t>TORQUE</t>
        </is>
      </c>
      <c r="K817" s="117" t="inlineStr">
        <is>
          <t>ANALISTA DE PRUEBAS FISICAS</t>
        </is>
      </c>
      <c r="L817" s="118" t="inlineStr">
        <is>
          <t>NOCHE</t>
        </is>
      </c>
      <c r="M817" s="117" t="n">
        <v>425.49</v>
      </c>
      <c r="N817" s="119" t="inlineStr">
        <is>
          <t>APROBADO A LA 2DA</t>
        </is>
      </c>
      <c r="O817" s="117" t="inlineStr">
        <is>
          <t>REVISAR ROLLOS</t>
        </is>
      </c>
    </row>
    <row r="818">
      <c r="A818" s="190" t="n">
        <v>46091</v>
      </c>
      <c r="B818" s="190" t="n">
        <v>46090</v>
      </c>
      <c r="C818" s="125" t="inlineStr">
        <is>
          <t>D-6778</t>
        </is>
      </c>
      <c r="D818" s="126" t="inlineStr">
        <is>
          <t>KCI</t>
        </is>
      </c>
      <c r="E818" s="125" t="n">
        <v>3208342</v>
      </c>
      <c r="F818" s="126" t="inlineStr">
        <is>
          <t>GLACIER BLUE</t>
        </is>
      </c>
      <c r="G818" s="126" t="inlineStr">
        <is>
          <t>EMPAQUE</t>
        </is>
      </c>
      <c r="H818" s="126" t="inlineStr">
        <is>
          <t>ACABADOS</t>
        </is>
      </c>
      <c r="I818" s="126" t="inlineStr">
        <is>
          <t>JERSEY</t>
        </is>
      </c>
      <c r="J818" s="126" t="inlineStr">
        <is>
          <t>TORQUE</t>
        </is>
      </c>
      <c r="K818" s="126" t="inlineStr">
        <is>
          <t>ANALISTA DE PRUEBAS FISICAS</t>
        </is>
      </c>
      <c r="L818" s="125" t="inlineStr">
        <is>
          <t>NOCHE</t>
        </is>
      </c>
      <c r="M818" s="126" t="n">
        <v>770.92</v>
      </c>
      <c r="N818" s="113" t="inlineStr">
        <is>
          <t>APROBADO</t>
        </is>
      </c>
      <c r="O818" s="126" t="n"/>
    </row>
    <row r="819">
      <c r="A819" s="191" t="n">
        <v>46092</v>
      </c>
      <c r="B819" s="191" t="n">
        <v>46091</v>
      </c>
      <c r="C819" s="118" t="inlineStr">
        <is>
          <t>D-6744</t>
        </is>
      </c>
      <c r="D819" s="117" t="inlineStr">
        <is>
          <t>SANMAR</t>
        </is>
      </c>
      <c r="E819" s="118" t="n">
        <v>1139990</v>
      </c>
      <c r="F819" s="117" t="inlineStr">
        <is>
          <t>TRUE NAVY</t>
        </is>
      </c>
      <c r="G819" s="117" t="inlineStr">
        <is>
          <t>EMPAQUE</t>
        </is>
      </c>
      <c r="H819" s="117" t="inlineStr">
        <is>
          <t>TINTORERÍA</t>
        </is>
      </c>
      <c r="I819" s="117" t="inlineStr">
        <is>
          <t>INTERLOCK</t>
        </is>
      </c>
      <c r="J819" s="117" t="inlineStr">
        <is>
          <t xml:space="preserve">COLOR DISPAREJO </t>
        </is>
      </c>
      <c r="K819" s="117" t="inlineStr">
        <is>
          <t>ANALISTA DE COLOR</t>
        </is>
      </c>
      <c r="L819" s="118" t="inlineStr">
        <is>
          <t>NOCHE</t>
        </is>
      </c>
      <c r="M819" s="117" t="n">
        <v>437</v>
      </c>
      <c r="N819" s="113" t="inlineStr">
        <is>
          <t>APROBADO</t>
        </is>
      </c>
      <c r="O819" s="117" t="inlineStr">
        <is>
          <t>CAMBIAR BATCH</t>
        </is>
      </c>
    </row>
    <row r="820">
      <c r="A820" s="190" t="n">
        <v>46092</v>
      </c>
      <c r="B820" s="190" t="n">
        <v>46091</v>
      </c>
      <c r="C820" s="125" t="inlineStr">
        <is>
          <t>D-6744</t>
        </is>
      </c>
      <c r="D820" s="126" t="inlineStr">
        <is>
          <t>SANMAR</t>
        </is>
      </c>
      <c r="E820" s="125" t="n">
        <v>1140031</v>
      </c>
      <c r="F820" s="126" t="inlineStr">
        <is>
          <t>TRUE ROYAL</t>
        </is>
      </c>
      <c r="G820" s="126" t="inlineStr">
        <is>
          <t>EMPAQUE</t>
        </is>
      </c>
      <c r="H820" s="129" t="inlineStr">
        <is>
          <t>TINTORERÍA</t>
        </is>
      </c>
      <c r="I820" s="126" t="inlineStr">
        <is>
          <t>INTERLOCK</t>
        </is>
      </c>
      <c r="J820" s="129" t="inlineStr">
        <is>
          <t xml:space="preserve">COLOR DISPAREJO </t>
        </is>
      </c>
      <c r="K820" s="126" t="inlineStr">
        <is>
          <t>ANALISTA DE COLOR</t>
        </is>
      </c>
      <c r="L820" s="125" t="inlineStr">
        <is>
          <t>NOCHE</t>
        </is>
      </c>
      <c r="M820" s="126" t="n">
        <v>138</v>
      </c>
      <c r="N820" s="113" t="inlineStr">
        <is>
          <t>APROBADO</t>
        </is>
      </c>
      <c r="O820" s="126" t="inlineStr">
        <is>
          <t>CAMBIAR BATCH</t>
        </is>
      </c>
    </row>
    <row r="821">
      <c r="A821" s="191" t="n">
        <v>46092</v>
      </c>
      <c r="B821" s="191" t="n">
        <v>46091</v>
      </c>
      <c r="C821" s="118" t="inlineStr">
        <is>
          <t>D-6713</t>
        </is>
      </c>
      <c r="D821" s="117" t="inlineStr">
        <is>
          <t>INTRADECO</t>
        </is>
      </c>
      <c r="E821" s="118" t="n">
        <v>1140235</v>
      </c>
      <c r="F821" s="117" t="inlineStr">
        <is>
          <t>METEORITE</t>
        </is>
      </c>
      <c r="G821" s="117" t="inlineStr">
        <is>
          <t>EMPAQUE</t>
        </is>
      </c>
      <c r="H821" s="111" t="inlineStr">
        <is>
          <t>TEJIDO</t>
        </is>
      </c>
      <c r="I821" s="117" t="inlineStr">
        <is>
          <t>RASHELL</t>
        </is>
      </c>
      <c r="J821" s="117" t="inlineStr">
        <is>
          <t>MALA APARIENCIA</t>
        </is>
      </c>
      <c r="K821" s="117" t="inlineStr">
        <is>
          <t>INSPECCION</t>
        </is>
      </c>
      <c r="L821" s="118" t="inlineStr">
        <is>
          <t>NOCHE</t>
        </is>
      </c>
      <c r="M821" s="117" t="n">
        <v>50</v>
      </c>
      <c r="N821" s="119" t="inlineStr">
        <is>
          <t>RECHAZADO</t>
        </is>
      </c>
      <c r="O821" s="117" t="n"/>
    </row>
    <row r="822">
      <c r="A822" s="190" t="n">
        <v>46092</v>
      </c>
      <c r="B822" s="190" t="n">
        <v>46091</v>
      </c>
      <c r="C822" s="125" t="inlineStr">
        <is>
          <t>D-6778</t>
        </is>
      </c>
      <c r="D822" s="126" t="inlineStr">
        <is>
          <t>KCI</t>
        </is>
      </c>
      <c r="E822" s="125" t="n">
        <v>3208350</v>
      </c>
      <c r="F822" s="126" t="inlineStr">
        <is>
          <t>GLACIER BLUE</t>
        </is>
      </c>
      <c r="G822" s="126" t="inlineStr">
        <is>
          <t>EMPAQUE</t>
        </is>
      </c>
      <c r="H822" s="129" t="inlineStr">
        <is>
          <t>TINTORERÍA</t>
        </is>
      </c>
      <c r="I822" s="126" t="inlineStr">
        <is>
          <t>RIB</t>
        </is>
      </c>
      <c r="J822" s="129" t="inlineStr">
        <is>
          <t>TONO FUERA DE ESTÁNDAR</t>
        </is>
      </c>
      <c r="K822" s="126" t="inlineStr">
        <is>
          <t>ANALISTA DE COLOR</t>
        </is>
      </c>
      <c r="L822" s="125" t="inlineStr">
        <is>
          <t>NOCHE</t>
        </is>
      </c>
      <c r="M822" s="126" t="n">
        <v>25</v>
      </c>
      <c r="N822" s="128" t="inlineStr">
        <is>
          <t>APROBADO A LA 2DA</t>
        </is>
      </c>
      <c r="O822" s="126" t="n"/>
    </row>
    <row r="823">
      <c r="A823" s="191" t="n">
        <v>46092</v>
      </c>
      <c r="B823" s="191" t="n">
        <v>46091</v>
      </c>
      <c r="C823" s="118" t="inlineStr">
        <is>
          <t>D-6744</t>
        </is>
      </c>
      <c r="D823" s="117" t="inlineStr">
        <is>
          <t>SANMAR</t>
        </is>
      </c>
      <c r="E823" s="118" t="n">
        <v>1139765</v>
      </c>
      <c r="F823" s="117" t="inlineStr">
        <is>
          <t>CAROLINA BLUE</t>
        </is>
      </c>
      <c r="G823" s="117" t="inlineStr">
        <is>
          <t>EMPAQUE</t>
        </is>
      </c>
      <c r="H823" s="117" t="inlineStr">
        <is>
          <t>TINTORERÍA</t>
        </is>
      </c>
      <c r="I823" s="117" t="inlineStr">
        <is>
          <t>INTERLOCK</t>
        </is>
      </c>
      <c r="J823" s="117" t="inlineStr">
        <is>
          <t xml:space="preserve">COLOR DISPAREJO </t>
        </is>
      </c>
      <c r="K823" s="117" t="inlineStr">
        <is>
          <t>ANALISTA DE COLOR</t>
        </is>
      </c>
      <c r="L823" s="118" t="inlineStr">
        <is>
          <t>NOCHE</t>
        </is>
      </c>
      <c r="M823" s="117" t="n">
        <v>50</v>
      </c>
      <c r="N823" s="113" t="inlineStr">
        <is>
          <t>APROBADO</t>
        </is>
      </c>
      <c r="O823" s="117" t="inlineStr">
        <is>
          <t>CAMBIAR BATCH</t>
        </is>
      </c>
    </row>
    <row r="824">
      <c r="A824" s="190" t="n">
        <v>46092</v>
      </c>
      <c r="B824" s="190" t="n">
        <v>46091</v>
      </c>
      <c r="C824" s="125" t="inlineStr">
        <is>
          <t>F-8015</t>
        </is>
      </c>
      <c r="D824" s="126" t="inlineStr">
        <is>
          <t>OUTERSTUFF</t>
        </is>
      </c>
      <c r="E824" s="125" t="n">
        <v>1139906</v>
      </c>
      <c r="F824" s="126" t="inlineStr">
        <is>
          <t>UNIVERSITY RED</t>
        </is>
      </c>
      <c r="G824" s="126" t="inlineStr">
        <is>
          <t>EMPAQUE</t>
        </is>
      </c>
      <c r="H824" s="126" t="inlineStr">
        <is>
          <t>TEJIDO</t>
        </is>
      </c>
      <c r="I824" s="126" t="inlineStr">
        <is>
          <t>JERSEY</t>
        </is>
      </c>
      <c r="J824" s="126" t="inlineStr">
        <is>
          <t>LINEA DE AGUJA</t>
        </is>
      </c>
      <c r="K824" s="126" t="inlineStr">
        <is>
          <t>INSPECCION</t>
        </is>
      </c>
      <c r="L824" s="125" t="inlineStr">
        <is>
          <t>NOCHE</t>
        </is>
      </c>
      <c r="M824" s="126" t="n">
        <v>90</v>
      </c>
      <c r="N824" s="128" t="inlineStr">
        <is>
          <t>APROBADO A LA 2DA</t>
        </is>
      </c>
      <c r="O824" s="126" t="n"/>
    </row>
    <row r="825">
      <c r="A825" s="191" t="n">
        <v>46092</v>
      </c>
      <c r="B825" s="191" t="n">
        <v>46091</v>
      </c>
      <c r="C825" s="118" t="inlineStr">
        <is>
          <t>F-7983</t>
        </is>
      </c>
      <c r="D825" s="117" t="inlineStr">
        <is>
          <t>IML</t>
        </is>
      </c>
      <c r="E825" s="118" t="n">
        <v>1140130</v>
      </c>
      <c r="F825" s="117" t="inlineStr">
        <is>
          <t>IRIS NAVY</t>
        </is>
      </c>
      <c r="G825" s="117" t="inlineStr">
        <is>
          <t>EMPAQUE</t>
        </is>
      </c>
      <c r="H825" s="117" t="inlineStr">
        <is>
          <t>ACABADOS</t>
        </is>
      </c>
      <c r="I825" s="117" t="inlineStr">
        <is>
          <t>JERSEY</t>
        </is>
      </c>
      <c r="J825" s="117" t="inlineStr">
        <is>
          <t>ENCOGIMIENTOS</t>
        </is>
      </c>
      <c r="K825" s="117" t="inlineStr">
        <is>
          <t>ANALISTA DE PRUEBAS FISICAS</t>
        </is>
      </c>
      <c r="L825" s="118" t="inlineStr">
        <is>
          <t>NOCHE</t>
        </is>
      </c>
      <c r="M825" s="117" t="n">
        <v>210</v>
      </c>
      <c r="N825" s="113" t="inlineStr">
        <is>
          <t>APROBADO</t>
        </is>
      </c>
      <c r="O825" s="117" t="n"/>
    </row>
    <row r="826">
      <c r="A826" s="190" t="n">
        <v>46092</v>
      </c>
      <c r="B826" s="190" t="n">
        <v>46091</v>
      </c>
      <c r="C826" s="125" t="inlineStr">
        <is>
          <t>D-6713</t>
        </is>
      </c>
      <c r="D826" s="126" t="inlineStr">
        <is>
          <t>INTRADECO</t>
        </is>
      </c>
      <c r="E826" s="125" t="n">
        <v>1140157</v>
      </c>
      <c r="F826" s="126" t="inlineStr">
        <is>
          <t>METEORITE</t>
        </is>
      </c>
      <c r="G826" s="126" t="inlineStr">
        <is>
          <t>EMPAQUE</t>
        </is>
      </c>
      <c r="H826" s="126" t="inlineStr">
        <is>
          <t>ACABADOS</t>
        </is>
      </c>
      <c r="I826" s="129" t="inlineStr">
        <is>
          <t>RASHELL</t>
        </is>
      </c>
      <c r="J826" s="126" t="inlineStr">
        <is>
          <t>TORQUE</t>
        </is>
      </c>
      <c r="K826" s="126" t="inlineStr">
        <is>
          <t>ANALISTA DE PRUEBAS FISICAS</t>
        </is>
      </c>
      <c r="L826" s="125" t="inlineStr">
        <is>
          <t>NOCHE</t>
        </is>
      </c>
      <c r="M826" s="126" t="n">
        <v>854</v>
      </c>
      <c r="N826" s="113" t="inlineStr">
        <is>
          <t>RECHAZADO</t>
        </is>
      </c>
      <c r="O826" s="126" t="inlineStr">
        <is>
          <t>REPROCESAR ACABADOS</t>
        </is>
      </c>
    </row>
    <row r="827">
      <c r="A827" s="191" t="n">
        <v>46092</v>
      </c>
      <c r="B827" s="191" t="n">
        <v>46091</v>
      </c>
      <c r="C827" s="118" t="inlineStr">
        <is>
          <t>D-6766</t>
        </is>
      </c>
      <c r="D827" s="117" t="inlineStr">
        <is>
          <t>INTRADECO</t>
        </is>
      </c>
      <c r="E827" s="118" t="n">
        <v>1140002</v>
      </c>
      <c r="F827" s="117" t="inlineStr">
        <is>
          <t>REALLY ROYAL</t>
        </is>
      </c>
      <c r="G827" s="117" t="inlineStr">
        <is>
          <t>EMPAQUE</t>
        </is>
      </c>
      <c r="H827" s="117" t="inlineStr">
        <is>
          <t>TINTORERÍA</t>
        </is>
      </c>
      <c r="I827" s="117" t="inlineStr">
        <is>
          <t>BIRD EYE MESH</t>
        </is>
      </c>
      <c r="J827" s="111" t="inlineStr">
        <is>
          <t>MANCHAS DE COLORANTE</t>
        </is>
      </c>
      <c r="K827" s="117" t="inlineStr">
        <is>
          <t>INSPECCION</t>
        </is>
      </c>
      <c r="L827" s="118" t="inlineStr">
        <is>
          <t>NOCHE</t>
        </is>
      </c>
      <c r="M827" s="117" t="n">
        <v>24</v>
      </c>
      <c r="N827" s="119" t="inlineStr">
        <is>
          <t>RECHAZADO</t>
        </is>
      </c>
      <c r="O827" s="117" t="inlineStr">
        <is>
          <t>REPROCESAR TINTORERIA</t>
        </is>
      </c>
    </row>
    <row r="828">
      <c r="A828" s="190" t="n">
        <v>46092</v>
      </c>
      <c r="B828" s="190" t="n">
        <v>46091</v>
      </c>
      <c r="C828" s="125" t="inlineStr">
        <is>
          <t>D-6727</t>
        </is>
      </c>
      <c r="D828" s="126" t="inlineStr">
        <is>
          <t>KANTEX</t>
        </is>
      </c>
      <c r="E828" s="125" t="n">
        <v>3208215</v>
      </c>
      <c r="F828" s="126" t="inlineStr">
        <is>
          <t>HARVEST GOLD</t>
        </is>
      </c>
      <c r="G828" s="126" t="inlineStr">
        <is>
          <t>EMPAQUE</t>
        </is>
      </c>
      <c r="H828" s="126" t="inlineStr">
        <is>
          <t>TEJIDO</t>
        </is>
      </c>
      <c r="I828" s="126" t="inlineStr">
        <is>
          <t>INTERLOCK</t>
        </is>
      </c>
      <c r="J828" s="126" t="inlineStr">
        <is>
          <t>BARRADO</t>
        </is>
      </c>
      <c r="K828" s="126" t="inlineStr">
        <is>
          <t>INSPECCION</t>
        </is>
      </c>
      <c r="L828" s="125" t="inlineStr">
        <is>
          <t>NOCHE</t>
        </is>
      </c>
      <c r="M828" s="126" t="n">
        <v>42.32</v>
      </c>
      <c r="N828" s="113" t="inlineStr">
        <is>
          <t>RECHAZADO</t>
        </is>
      </c>
      <c r="O828" s="126" t="n"/>
    </row>
    <row r="829">
      <c r="A829" s="191" t="n">
        <v>46092</v>
      </c>
      <c r="B829" s="191" t="n">
        <v>46091</v>
      </c>
      <c r="C829" s="118" t="inlineStr">
        <is>
          <t>D-6722</t>
        </is>
      </c>
      <c r="D829" s="117" t="inlineStr">
        <is>
          <t>INTRADECO</t>
        </is>
      </c>
      <c r="E829" s="118" t="n">
        <v>1140217</v>
      </c>
      <c r="F829" s="117" t="inlineStr">
        <is>
          <t>VIVID WHITE</t>
        </is>
      </c>
      <c r="G829" s="117" t="inlineStr">
        <is>
          <t>EMPAQUE</t>
        </is>
      </c>
      <c r="H829" s="111" t="inlineStr">
        <is>
          <t>TEJIDO</t>
        </is>
      </c>
      <c r="I829" s="117" t="inlineStr">
        <is>
          <t>PINTEC</t>
        </is>
      </c>
      <c r="J829" s="117" t="inlineStr">
        <is>
          <t>LINEA DE AGUJA</t>
        </is>
      </c>
      <c r="K829" s="117" t="inlineStr">
        <is>
          <t>INSPECCION</t>
        </is>
      </c>
      <c r="L829" s="118" t="inlineStr">
        <is>
          <t>NOCHE</t>
        </is>
      </c>
      <c r="M829" s="117" t="n">
        <v>216.3</v>
      </c>
      <c r="N829" s="119" t="inlineStr">
        <is>
          <t>RECHAZADO</t>
        </is>
      </c>
      <c r="O829" s="117" t="n"/>
    </row>
    <row r="830">
      <c r="A830" s="190" t="n">
        <v>46092</v>
      </c>
      <c r="B830" s="190" t="n">
        <v>46091</v>
      </c>
      <c r="C830" s="125" t="inlineStr">
        <is>
          <t>D-6744</t>
        </is>
      </c>
      <c r="D830" s="126" t="inlineStr">
        <is>
          <t>SANMAR</t>
        </is>
      </c>
      <c r="E830" s="125" t="n">
        <v>1139764</v>
      </c>
      <c r="F830" s="126" t="inlineStr">
        <is>
          <t>CAROLINA BLUE</t>
        </is>
      </c>
      <c r="G830" s="126" t="inlineStr">
        <is>
          <t>EMPAQUE</t>
        </is>
      </c>
      <c r="H830" s="126" t="inlineStr">
        <is>
          <t>ACABADOS</t>
        </is>
      </c>
      <c r="I830" s="126" t="inlineStr">
        <is>
          <t>INTERLOCK</t>
        </is>
      </c>
      <c r="J830" s="129" t="inlineStr">
        <is>
          <t>SAFONES DE RAMA</t>
        </is>
      </c>
      <c r="K830" s="126" t="inlineStr">
        <is>
          <t>INSPECCION</t>
        </is>
      </c>
      <c r="L830" s="125" t="inlineStr">
        <is>
          <t>NOCHE</t>
        </is>
      </c>
      <c r="M830" s="126" t="n">
        <v>13.84</v>
      </c>
      <c r="N830" s="113" t="inlineStr">
        <is>
          <t>RECHAZADO</t>
        </is>
      </c>
      <c r="O830" s="126" t="n"/>
    </row>
    <row r="831">
      <c r="A831" s="191" t="n">
        <v>46092</v>
      </c>
      <c r="B831" s="191" t="n">
        <v>46091</v>
      </c>
      <c r="C831" s="118" t="inlineStr">
        <is>
          <t>D-6744</t>
        </is>
      </c>
      <c r="D831" s="117" t="inlineStr">
        <is>
          <t>SANMAR</t>
        </is>
      </c>
      <c r="E831" s="118" t="n">
        <v>1139764</v>
      </c>
      <c r="F831" s="117" t="inlineStr">
        <is>
          <t>CAROLINA BLUE</t>
        </is>
      </c>
      <c r="G831" s="117" t="inlineStr">
        <is>
          <t>EMPAQUE</t>
        </is>
      </c>
      <c r="H831" s="111" t="inlineStr">
        <is>
          <t>TEJIDO</t>
        </is>
      </c>
      <c r="I831" s="117" t="inlineStr">
        <is>
          <t>INTERLOCK</t>
        </is>
      </c>
      <c r="J831" s="117" t="inlineStr">
        <is>
          <t>PARON DE MAQUINA DE TEJIDO</t>
        </is>
      </c>
      <c r="K831" s="117" t="inlineStr">
        <is>
          <t>INSPECCION</t>
        </is>
      </c>
      <c r="L831" s="118" t="inlineStr">
        <is>
          <t>NOCHE</t>
        </is>
      </c>
      <c r="M831" s="117" t="n">
        <v>24.36</v>
      </c>
      <c r="N831" s="119" t="inlineStr">
        <is>
          <t>RECHAZADO</t>
        </is>
      </c>
      <c r="O831" s="117" t="n"/>
    </row>
    <row r="832">
      <c r="A832" s="190" t="n">
        <v>46092</v>
      </c>
      <c r="B832" s="190" t="n">
        <v>46091</v>
      </c>
      <c r="C832" s="125" t="inlineStr">
        <is>
          <t>D-6722</t>
        </is>
      </c>
      <c r="D832" s="126" t="inlineStr">
        <is>
          <t>INTRADECO</t>
        </is>
      </c>
      <c r="E832" s="125" t="n">
        <v>1140443</v>
      </c>
      <c r="F832" s="126" t="inlineStr">
        <is>
          <t>VIVID WHITE</t>
        </is>
      </c>
      <c r="G832" s="126" t="inlineStr">
        <is>
          <t>EMPAQUE</t>
        </is>
      </c>
      <c r="H832" s="126" t="inlineStr">
        <is>
          <t>TEJIDO</t>
        </is>
      </c>
      <c r="I832" s="126" t="inlineStr">
        <is>
          <t>PINTEC</t>
        </is>
      </c>
      <c r="J832" s="126" t="inlineStr">
        <is>
          <t xml:space="preserve">CAMBIO DE MATERIA </t>
        </is>
      </c>
      <c r="K832" s="126" t="inlineStr">
        <is>
          <t>ANALISTA DE COLOR</t>
        </is>
      </c>
      <c r="L832" s="125" t="inlineStr">
        <is>
          <t>NOCHE</t>
        </is>
      </c>
      <c r="M832" s="126" t="n">
        <v>25</v>
      </c>
      <c r="N832" s="113" t="inlineStr">
        <is>
          <t>RECHAZADO</t>
        </is>
      </c>
      <c r="O832" s="126" t="n"/>
    </row>
    <row r="833">
      <c r="A833" s="191" t="n">
        <v>46092</v>
      </c>
      <c r="B833" s="191" t="n">
        <v>46091</v>
      </c>
      <c r="C833" s="118" t="inlineStr">
        <is>
          <t>D-6705</t>
        </is>
      </c>
      <c r="D833" s="117" t="inlineStr">
        <is>
          <t>INTRADECO</t>
        </is>
      </c>
      <c r="E833" s="118" t="n">
        <v>1139914</v>
      </c>
      <c r="F833" s="117" t="inlineStr">
        <is>
          <t>BRIGHT WHITE</t>
        </is>
      </c>
      <c r="G833" s="117" t="inlineStr">
        <is>
          <t>TINTORERIA</t>
        </is>
      </c>
      <c r="H833" s="117" t="inlineStr">
        <is>
          <t>TINTORERÍA</t>
        </is>
      </c>
      <c r="I833" s="117" t="inlineStr">
        <is>
          <t>PINTEC</t>
        </is>
      </c>
      <c r="J833" s="117" t="inlineStr">
        <is>
          <t xml:space="preserve">COLOR DISPAREJO </t>
        </is>
      </c>
      <c r="K833" s="117" t="inlineStr">
        <is>
          <t>ANALISTA DE COLOR</t>
        </is>
      </c>
      <c r="L833" s="118" t="inlineStr">
        <is>
          <t>NOCHE</t>
        </is>
      </c>
      <c r="M833" s="117" t="n">
        <v>50</v>
      </c>
      <c r="N833" s="113" t="inlineStr">
        <is>
          <t>APROBADO</t>
        </is>
      </c>
      <c r="O833" s="117" t="n"/>
    </row>
    <row r="834">
      <c r="A834" s="190" t="n">
        <v>46092</v>
      </c>
      <c r="B834" s="190" t="n">
        <v>46091</v>
      </c>
      <c r="C834" s="125" t="inlineStr">
        <is>
          <t>D-6722</t>
        </is>
      </c>
      <c r="D834" s="126" t="inlineStr">
        <is>
          <t>INTRADECO</t>
        </is>
      </c>
      <c r="E834" s="125" t="n">
        <v>1140455</v>
      </c>
      <c r="F834" s="126" t="inlineStr">
        <is>
          <t>VIVID WHITE</t>
        </is>
      </c>
      <c r="G834" s="126" t="inlineStr">
        <is>
          <t>EMPAQUE</t>
        </is>
      </c>
      <c r="H834" s="126" t="inlineStr">
        <is>
          <t>ACABADOS</t>
        </is>
      </c>
      <c r="I834" s="126" t="inlineStr">
        <is>
          <t>PINTEC</t>
        </is>
      </c>
      <c r="J834" s="126" t="inlineStr">
        <is>
          <t>LINEA DE SUCIEDAD</t>
        </is>
      </c>
      <c r="K834" s="126" t="inlineStr">
        <is>
          <t>INSPECCION</t>
        </is>
      </c>
      <c r="L834" s="125" t="inlineStr">
        <is>
          <t>NOCHE</t>
        </is>
      </c>
      <c r="M834" s="126" t="n">
        <v>24.24</v>
      </c>
      <c r="N834" s="113" t="inlineStr">
        <is>
          <t>RECHAZADO</t>
        </is>
      </c>
      <c r="O834" s="126" t="n"/>
    </row>
    <row r="835">
      <c r="A835" s="191" t="n">
        <v>46092</v>
      </c>
      <c r="B835" s="191" t="n">
        <v>46091</v>
      </c>
      <c r="C835" s="118" t="inlineStr">
        <is>
          <t>D-6766</t>
        </is>
      </c>
      <c r="D835" s="117" t="inlineStr">
        <is>
          <t>INTRADECO</t>
        </is>
      </c>
      <c r="E835" s="118" t="n">
        <v>1140435</v>
      </c>
      <c r="F835" s="117" t="inlineStr">
        <is>
          <t>RICH BLACK</t>
        </is>
      </c>
      <c r="G835" s="117" t="inlineStr">
        <is>
          <t>EMPAQUE</t>
        </is>
      </c>
      <c r="H835" s="111" t="inlineStr">
        <is>
          <t>TEJIDO</t>
        </is>
      </c>
      <c r="I835" s="117" t="inlineStr">
        <is>
          <t>BIRD EYE MESH</t>
        </is>
      </c>
      <c r="J835" s="117" t="inlineStr">
        <is>
          <t>JALONES</t>
        </is>
      </c>
      <c r="K835" s="117" t="inlineStr">
        <is>
          <t>INSPECCION</t>
        </is>
      </c>
      <c r="L835" s="118" t="inlineStr">
        <is>
          <t>NOCHE</t>
        </is>
      </c>
      <c r="M835" s="117" t="n">
        <v>23.62</v>
      </c>
      <c r="N835" s="119" t="inlineStr">
        <is>
          <t>RECHAZADO</t>
        </is>
      </c>
      <c r="O835" s="117" t="n"/>
    </row>
    <row r="836">
      <c r="A836" s="190" t="n">
        <v>46092</v>
      </c>
      <c r="B836" s="190" t="n">
        <v>46091</v>
      </c>
      <c r="C836" s="125" t="inlineStr">
        <is>
          <t>F-7988</t>
        </is>
      </c>
      <c r="D836" s="126" t="inlineStr">
        <is>
          <t>IML</t>
        </is>
      </c>
      <c r="E836" s="125" t="n">
        <v>1140212</v>
      </c>
      <c r="F836" s="126" t="inlineStr">
        <is>
          <t>BRIGHT WHITE</t>
        </is>
      </c>
      <c r="G836" s="126" t="inlineStr">
        <is>
          <t>EMPAQUE</t>
        </is>
      </c>
      <c r="H836" s="126" t="inlineStr">
        <is>
          <t>TEJIDO</t>
        </is>
      </c>
      <c r="I836" s="126" t="inlineStr">
        <is>
          <t>INTERLOCK</t>
        </is>
      </c>
      <c r="J836" s="126" t="inlineStr">
        <is>
          <t>HILO SUCIO</t>
        </is>
      </c>
      <c r="K836" s="126" t="inlineStr">
        <is>
          <t>INSPECCION</t>
        </is>
      </c>
      <c r="L836" s="125" t="inlineStr">
        <is>
          <t>NOCHE</t>
        </is>
      </c>
      <c r="M836" s="126" t="n">
        <v>23.88</v>
      </c>
      <c r="N836" s="113" t="inlineStr">
        <is>
          <t>RECHAZADO</t>
        </is>
      </c>
      <c r="O836" s="126" t="n"/>
    </row>
    <row r="837">
      <c r="A837" s="191" t="n">
        <v>46092</v>
      </c>
      <c r="B837" s="191" t="n">
        <v>46091</v>
      </c>
      <c r="C837" s="118" t="inlineStr">
        <is>
          <t>D-6705</t>
        </is>
      </c>
      <c r="D837" s="117" t="inlineStr">
        <is>
          <t>INTRADECO</t>
        </is>
      </c>
      <c r="E837" s="118" t="n">
        <v>1139505</v>
      </c>
      <c r="F837" s="117" t="inlineStr">
        <is>
          <t>BRIGHT WHITE</t>
        </is>
      </c>
      <c r="G837" s="117" t="inlineStr">
        <is>
          <t>TINTORERIA</t>
        </is>
      </c>
      <c r="H837" s="117" t="inlineStr">
        <is>
          <t>TINTORERÍA</t>
        </is>
      </c>
      <c r="I837" s="117" t="inlineStr">
        <is>
          <t>PINTEC</t>
        </is>
      </c>
      <c r="J837" s="117" t="inlineStr">
        <is>
          <t>TONO FUERA DE ESTÁNDAR</t>
        </is>
      </c>
      <c r="K837" s="117" t="inlineStr">
        <is>
          <t>ANALISTA DE COLOR</t>
        </is>
      </c>
      <c r="L837" s="118" t="inlineStr">
        <is>
          <t>NOCHE</t>
        </is>
      </c>
      <c r="M837" s="117" t="n">
        <v>501</v>
      </c>
      <c r="N837" s="119" t="inlineStr">
        <is>
          <t>RECHAZADO</t>
        </is>
      </c>
      <c r="O837" s="117" t="inlineStr">
        <is>
          <t>REPROCESAR TINTORERIA</t>
        </is>
      </c>
    </row>
    <row r="838">
      <c r="A838" s="190" t="n">
        <v>46092</v>
      </c>
      <c r="B838" s="190" t="n">
        <v>46091</v>
      </c>
      <c r="C838" s="125" t="inlineStr">
        <is>
          <t>D-6800</t>
        </is>
      </c>
      <c r="D838" s="126" t="inlineStr">
        <is>
          <t>IML</t>
        </is>
      </c>
      <c r="E838" s="125" t="n">
        <v>1139852</v>
      </c>
      <c r="F838" s="126" t="inlineStr">
        <is>
          <t>MOONLIT OCEAN</t>
        </is>
      </c>
      <c r="G838" s="126" t="inlineStr">
        <is>
          <t>EMPAQUE</t>
        </is>
      </c>
      <c r="H838" s="126" t="inlineStr">
        <is>
          <t>ACABADOS</t>
        </is>
      </c>
      <c r="I838" s="126" t="inlineStr">
        <is>
          <t>JERSEY</t>
        </is>
      </c>
      <c r="J838" s="129" t="inlineStr">
        <is>
          <t>ENCOGIMIENTOS</t>
        </is>
      </c>
      <c r="K838" s="126" t="inlineStr">
        <is>
          <t>ANALISTA DE PRUEBAS FISICAS</t>
        </is>
      </c>
      <c r="L838" s="125" t="inlineStr">
        <is>
          <t>NOCHE</t>
        </is>
      </c>
      <c r="M838" s="126" t="n">
        <v>121</v>
      </c>
      <c r="N838" s="113" t="inlineStr">
        <is>
          <t>APROBADO</t>
        </is>
      </c>
      <c r="O838" s="126" t="n"/>
    </row>
    <row r="839">
      <c r="A839" s="191" t="n">
        <v>46092</v>
      </c>
      <c r="B839" s="191" t="n">
        <v>46091</v>
      </c>
      <c r="C839" s="118" t="inlineStr">
        <is>
          <t>F-7980</t>
        </is>
      </c>
      <c r="D839" s="117" t="inlineStr">
        <is>
          <t>TIMBERLAND</t>
        </is>
      </c>
      <c r="E839" s="118" t="n">
        <v>1140297</v>
      </c>
      <c r="F839" s="117" t="inlineStr">
        <is>
          <t>DARK SAPPHIRE</t>
        </is>
      </c>
      <c r="G839" s="117" t="inlineStr">
        <is>
          <t>EMPAQUE</t>
        </is>
      </c>
      <c r="H839" s="111" t="inlineStr">
        <is>
          <t>TEJIDO</t>
        </is>
      </c>
      <c r="I839" s="117" t="inlineStr">
        <is>
          <t>JERSEY</t>
        </is>
      </c>
      <c r="J839" s="117" t="inlineStr">
        <is>
          <t>LINEA DE AGUJA</t>
        </is>
      </c>
      <c r="K839" s="117" t="inlineStr">
        <is>
          <t>INSPECCION</t>
        </is>
      </c>
      <c r="L839" s="118" t="inlineStr">
        <is>
          <t>NOCHE</t>
        </is>
      </c>
      <c r="M839" s="117" t="n">
        <v>99</v>
      </c>
      <c r="N839" s="119" t="inlineStr">
        <is>
          <t>RECHAZADO</t>
        </is>
      </c>
      <c r="O839" s="117" t="n"/>
    </row>
    <row r="840">
      <c r="A840" s="190" t="n">
        <v>46092</v>
      </c>
      <c r="B840" s="190" t="n">
        <v>46091</v>
      </c>
      <c r="C840" s="125" t="inlineStr">
        <is>
          <t>D-6713</t>
        </is>
      </c>
      <c r="D840" s="126" t="inlineStr">
        <is>
          <t>INTRADECO</t>
        </is>
      </c>
      <c r="E840" s="125" t="n">
        <v>1140392</v>
      </c>
      <c r="F840" s="126" t="inlineStr">
        <is>
          <t>METEORITE</t>
        </is>
      </c>
      <c r="G840" s="126" t="inlineStr">
        <is>
          <t>EMPAQUE</t>
        </is>
      </c>
      <c r="H840" s="126" t="inlineStr">
        <is>
          <t>TEJIDO</t>
        </is>
      </c>
      <c r="I840" s="129" t="inlineStr">
        <is>
          <t>RASHELL</t>
        </is>
      </c>
      <c r="J840" s="126" t="inlineStr">
        <is>
          <t>MALA APARIENCIA</t>
        </is>
      </c>
      <c r="K840" s="126" t="inlineStr">
        <is>
          <t>INSPECCION</t>
        </is>
      </c>
      <c r="L840" s="125" t="inlineStr">
        <is>
          <t>NOCHE</t>
        </is>
      </c>
      <c r="M840" s="126" t="n">
        <v>300</v>
      </c>
      <c r="N840" s="128" t="inlineStr">
        <is>
          <t>APROBADO A LA 2DA</t>
        </is>
      </c>
      <c r="O840" s="126" t="n"/>
    </row>
    <row r="841">
      <c r="A841" s="191" t="n">
        <v>46093</v>
      </c>
      <c r="B841" s="191" t="n">
        <v>46092</v>
      </c>
      <c r="C841" s="118" t="inlineStr">
        <is>
          <t>D-6765</t>
        </is>
      </c>
      <c r="D841" s="117" t="inlineStr">
        <is>
          <t>KANTEX</t>
        </is>
      </c>
      <c r="E841" s="118" t="n">
        <v>3208301</v>
      </c>
      <c r="F841" s="117" t="inlineStr">
        <is>
          <t>GREEN CITRINE</t>
        </is>
      </c>
      <c r="G841" s="117" t="inlineStr">
        <is>
          <t>ACABADOS</t>
        </is>
      </c>
      <c r="H841" s="117" t="inlineStr">
        <is>
          <t>TINTORERÍA</t>
        </is>
      </c>
      <c r="I841" s="117" t="inlineStr">
        <is>
          <t>INTERLOCK</t>
        </is>
      </c>
      <c r="J841" s="117" t="inlineStr">
        <is>
          <t>PUNTOS NEGROS</t>
        </is>
      </c>
      <c r="K841" s="117" t="inlineStr">
        <is>
          <t>INSPECCION</t>
        </is>
      </c>
      <c r="L841" s="118" t="inlineStr">
        <is>
          <t>NOCHE</t>
        </is>
      </c>
      <c r="M841" s="117" t="n">
        <v>576.8099999999999</v>
      </c>
      <c r="N841" s="119" t="inlineStr">
        <is>
          <t>RECHAZADO</t>
        </is>
      </c>
      <c r="O841" s="117" t="n"/>
    </row>
    <row r="842">
      <c r="A842" s="190" t="n">
        <v>46093</v>
      </c>
      <c r="B842" s="190" t="n">
        <v>46092</v>
      </c>
      <c r="C842" s="125" t="inlineStr">
        <is>
          <t>F-7988</t>
        </is>
      </c>
      <c r="D842" s="126" t="inlineStr">
        <is>
          <t>IML</t>
        </is>
      </c>
      <c r="E842" s="125" t="n">
        <v>1139779</v>
      </c>
      <c r="F842" s="126" t="inlineStr">
        <is>
          <t>NAVY</t>
        </is>
      </c>
      <c r="G842" s="126" t="inlineStr">
        <is>
          <t>EMPAQUE</t>
        </is>
      </c>
      <c r="H842" s="126" t="inlineStr">
        <is>
          <t>TEJIDO</t>
        </is>
      </c>
      <c r="I842" s="126" t="inlineStr">
        <is>
          <t>INTERLOCK</t>
        </is>
      </c>
      <c r="J842" s="126" t="inlineStr">
        <is>
          <t>PARON DE MAQUINA DE TEJIDO</t>
        </is>
      </c>
      <c r="K842" s="126" t="inlineStr">
        <is>
          <t>INSPECCION</t>
        </is>
      </c>
      <c r="L842" s="125" t="inlineStr">
        <is>
          <t>NOCHE</t>
        </is>
      </c>
      <c r="M842" s="126" t="n">
        <v>2.88</v>
      </c>
      <c r="N842" s="113" t="inlineStr">
        <is>
          <t>RECHAZADO</t>
        </is>
      </c>
      <c r="O842" s="126" t="n"/>
    </row>
    <row r="843">
      <c r="A843" s="191" t="n">
        <v>46093</v>
      </c>
      <c r="B843" s="191" t="n">
        <v>46092</v>
      </c>
      <c r="C843" s="118" t="inlineStr">
        <is>
          <t>D-6806</t>
        </is>
      </c>
      <c r="D843" s="117" t="inlineStr">
        <is>
          <t>INTRADECO</t>
        </is>
      </c>
      <c r="E843" s="118" t="n">
        <v>1140487</v>
      </c>
      <c r="F843" s="117" t="inlineStr">
        <is>
          <t>MEDIUM GREY</t>
        </is>
      </c>
      <c r="G843" s="117" t="inlineStr">
        <is>
          <t>EMPAQUE</t>
        </is>
      </c>
      <c r="H843" s="111" t="inlineStr">
        <is>
          <t>TEJIDO</t>
        </is>
      </c>
      <c r="I843" s="117" t="inlineStr">
        <is>
          <t>PINTEC</t>
        </is>
      </c>
      <c r="J843" s="117" t="inlineStr">
        <is>
          <t>BARRADO</t>
        </is>
      </c>
      <c r="K843" s="117" t="inlineStr">
        <is>
          <t>INSPECCION</t>
        </is>
      </c>
      <c r="L843" s="118" t="inlineStr">
        <is>
          <t>NOCHE</t>
        </is>
      </c>
      <c r="M843" s="117" t="n">
        <v>215.18</v>
      </c>
      <c r="N843" s="113" t="inlineStr">
        <is>
          <t>APROBADO</t>
        </is>
      </c>
      <c r="O843" s="117" t="n"/>
    </row>
    <row r="844">
      <c r="A844" s="190" t="n">
        <v>46093</v>
      </c>
      <c r="B844" s="190" t="n">
        <v>46092</v>
      </c>
      <c r="C844" s="125" t="inlineStr">
        <is>
          <t>F-7951</t>
        </is>
      </c>
      <c r="D844" s="126" t="inlineStr">
        <is>
          <t>OUTERSTUFF</t>
        </is>
      </c>
      <c r="E844" s="125" t="n">
        <v>1140188</v>
      </c>
      <c r="F844" s="126" t="inlineStr">
        <is>
          <t>LIGHT BONE</t>
        </is>
      </c>
      <c r="G844" s="126" t="inlineStr">
        <is>
          <t>EMPAQUE</t>
        </is>
      </c>
      <c r="H844" s="129" t="inlineStr">
        <is>
          <t>TINTORERÍA</t>
        </is>
      </c>
      <c r="I844" s="126" t="inlineStr">
        <is>
          <t>JERSEY</t>
        </is>
      </c>
      <c r="J844" s="126" t="inlineStr">
        <is>
          <t>MANCHAS DE COLORANTE</t>
        </is>
      </c>
      <c r="K844" s="126" t="inlineStr">
        <is>
          <t>INSPECCION</t>
        </is>
      </c>
      <c r="L844" s="125" t="inlineStr">
        <is>
          <t>NOCHE</t>
        </is>
      </c>
      <c r="M844" s="126" t="n">
        <v>47.66</v>
      </c>
      <c r="N844" s="113" t="inlineStr">
        <is>
          <t>APROBADO</t>
        </is>
      </c>
      <c r="O844" s="126" t="inlineStr">
        <is>
          <t>REPROCESAR TINTORERIA</t>
        </is>
      </c>
    </row>
    <row r="845">
      <c r="A845" s="191" t="n">
        <v>46093</v>
      </c>
      <c r="B845" s="191" t="n">
        <v>46092</v>
      </c>
      <c r="C845" s="118" t="inlineStr">
        <is>
          <t>F-7951</t>
        </is>
      </c>
      <c r="D845" s="117" t="inlineStr">
        <is>
          <t>OUTERSTUFF</t>
        </is>
      </c>
      <c r="E845" s="118" t="n">
        <v>1140188</v>
      </c>
      <c r="F845" s="117" t="inlineStr">
        <is>
          <t>LIGHT BONE</t>
        </is>
      </c>
      <c r="G845" s="117" t="inlineStr">
        <is>
          <t>EMPAQUE</t>
        </is>
      </c>
      <c r="H845" s="117" t="inlineStr">
        <is>
          <t>ACABADOS</t>
        </is>
      </c>
      <c r="I845" s="117" t="inlineStr">
        <is>
          <t>JERSEY</t>
        </is>
      </c>
      <c r="J845" s="117" t="inlineStr">
        <is>
          <t>MACHAS DE GRASA</t>
        </is>
      </c>
      <c r="K845" s="117" t="inlineStr">
        <is>
          <t>INSPECCION</t>
        </is>
      </c>
      <c r="L845" s="118" t="inlineStr">
        <is>
          <t>NOCHE</t>
        </is>
      </c>
      <c r="M845" s="117" t="n">
        <v>19.12</v>
      </c>
      <c r="N845" s="119" t="inlineStr">
        <is>
          <t>RECHAZADO</t>
        </is>
      </c>
      <c r="O845" s="117" t="inlineStr">
        <is>
          <t>REPROCESAR TINTORERIA</t>
        </is>
      </c>
    </row>
    <row r="846">
      <c r="A846" s="190" t="n">
        <v>46093</v>
      </c>
      <c r="B846" s="190" t="n">
        <v>46092</v>
      </c>
      <c r="C846" s="125" t="inlineStr">
        <is>
          <t>D-6744</t>
        </is>
      </c>
      <c r="D846" s="126" t="inlineStr">
        <is>
          <t>SANMAR</t>
        </is>
      </c>
      <c r="E846" s="125" t="n">
        <v>1139837</v>
      </c>
      <c r="F846" s="126" t="inlineStr">
        <is>
          <t>TRUE NAVY</t>
        </is>
      </c>
      <c r="G846" s="126" t="inlineStr">
        <is>
          <t>EMPAQUE</t>
        </is>
      </c>
      <c r="H846" s="126" t="inlineStr">
        <is>
          <t>TEJIDO</t>
        </is>
      </c>
      <c r="I846" s="126" t="inlineStr">
        <is>
          <t>INTERLOCK</t>
        </is>
      </c>
      <c r="J846" s="126" t="inlineStr">
        <is>
          <t xml:space="preserve">CAMBIO DE MATERIA </t>
        </is>
      </c>
      <c r="K846" s="126" t="inlineStr">
        <is>
          <t>ANALISTA DE COLOR</t>
        </is>
      </c>
      <c r="L846" s="125" t="inlineStr">
        <is>
          <t>NOCHE</t>
        </is>
      </c>
      <c r="M846" s="126" t="n">
        <v>50</v>
      </c>
      <c r="N846" s="113" t="inlineStr">
        <is>
          <t>APROBADO</t>
        </is>
      </c>
      <c r="O846" s="126" t="inlineStr">
        <is>
          <t>CAMBIAR BATCH</t>
        </is>
      </c>
    </row>
    <row r="847">
      <c r="A847" s="191" t="n">
        <v>46093</v>
      </c>
      <c r="B847" s="191" t="n">
        <v>46092</v>
      </c>
      <c r="C847" s="118" t="inlineStr">
        <is>
          <t>D-6744</t>
        </is>
      </c>
      <c r="D847" s="117" t="inlineStr">
        <is>
          <t>SANMAR</t>
        </is>
      </c>
      <c r="E847" s="118" t="n">
        <v>1139280</v>
      </c>
      <c r="F847" s="117" t="inlineStr">
        <is>
          <t>OLIVE DRAB GREEN</t>
        </is>
      </c>
      <c r="G847" s="117" t="inlineStr">
        <is>
          <t>ACABADOS</t>
        </is>
      </c>
      <c r="H847" s="117" t="inlineStr">
        <is>
          <t>TINTORERÍA</t>
        </is>
      </c>
      <c r="I847" s="117" t="inlineStr">
        <is>
          <t>INTERLOCK</t>
        </is>
      </c>
      <c r="J847" s="117" t="inlineStr">
        <is>
          <t>TONO FUERA DE ESTÁNDAR</t>
        </is>
      </c>
      <c r="K847" s="117" t="inlineStr">
        <is>
          <t>ANALISTA DE COLOR</t>
        </is>
      </c>
      <c r="L847" s="118" t="inlineStr">
        <is>
          <t>NOCHE</t>
        </is>
      </c>
      <c r="M847" s="117" t="n">
        <v>191</v>
      </c>
      <c r="N847" s="119" t="inlineStr">
        <is>
          <t>RECHAZADO</t>
        </is>
      </c>
      <c r="O847" s="117" t="n"/>
    </row>
    <row r="848">
      <c r="A848" s="190" t="n">
        <v>46093</v>
      </c>
      <c r="B848" s="190" t="n">
        <v>46092</v>
      </c>
      <c r="C848" s="125" t="inlineStr">
        <is>
          <t>D-6744</t>
        </is>
      </c>
      <c r="D848" s="126" t="inlineStr">
        <is>
          <t>SANMAR</t>
        </is>
      </c>
      <c r="E848" s="125" t="n">
        <v>1139723</v>
      </c>
      <c r="F848" s="126" t="inlineStr">
        <is>
          <t>DEEP ORANGE</t>
        </is>
      </c>
      <c r="G848" s="126" t="inlineStr">
        <is>
          <t>TINTORERIA</t>
        </is>
      </c>
      <c r="H848" s="129" t="inlineStr">
        <is>
          <t>TINTORERÍA</t>
        </is>
      </c>
      <c r="I848" s="126" t="inlineStr">
        <is>
          <t>INTERLOCK</t>
        </is>
      </c>
      <c r="J848" s="129" t="inlineStr">
        <is>
          <t>TONO FUERA DE ESTÁNDAR</t>
        </is>
      </c>
      <c r="K848" s="126" t="inlineStr">
        <is>
          <t>ANALISTA DE COLOR</t>
        </is>
      </c>
      <c r="L848" s="125" t="inlineStr">
        <is>
          <t>NOCHE</t>
        </is>
      </c>
      <c r="M848" s="126" t="n"/>
      <c r="N848" s="113" t="inlineStr">
        <is>
          <t>RECHAZADO</t>
        </is>
      </c>
      <c r="O848" s="126" t="n"/>
    </row>
    <row r="849">
      <c r="A849" s="191" t="n">
        <v>46093</v>
      </c>
      <c r="B849" s="191" t="n">
        <v>46092</v>
      </c>
      <c r="C849" s="118" t="inlineStr">
        <is>
          <t>D-6124</t>
        </is>
      </c>
      <c r="D849" s="117" t="inlineStr">
        <is>
          <t>KANTEX</t>
        </is>
      </c>
      <c r="E849" s="118" t="n">
        <v>3207895</v>
      </c>
      <c r="F849" s="117" t="inlineStr">
        <is>
          <t>FRAGNANT LILAC</t>
        </is>
      </c>
      <c r="G849" s="117" t="inlineStr">
        <is>
          <t>TINTORERIA</t>
        </is>
      </c>
      <c r="H849" s="117" t="inlineStr">
        <is>
          <t>TINTORERÍA</t>
        </is>
      </c>
      <c r="I849" s="117" t="inlineStr">
        <is>
          <t>JERSEY SPANDEX</t>
        </is>
      </c>
      <c r="J849" s="117" t="inlineStr">
        <is>
          <t>TONO FUERA DE ESTÁNDAR</t>
        </is>
      </c>
      <c r="K849" s="117" t="inlineStr">
        <is>
          <t>ANALISTA DE COLOR</t>
        </is>
      </c>
      <c r="L849" s="118" t="inlineStr">
        <is>
          <t>NOCHE</t>
        </is>
      </c>
      <c r="M849" s="117" t="n">
        <v>13</v>
      </c>
      <c r="N849" s="119" t="inlineStr">
        <is>
          <t>RECHAZADO</t>
        </is>
      </c>
      <c r="O849" s="117" t="n"/>
    </row>
    <row r="850">
      <c r="A850" s="190" t="n">
        <v>46093</v>
      </c>
      <c r="B850" s="190" t="n">
        <v>46092</v>
      </c>
      <c r="C850" s="125" t="inlineStr">
        <is>
          <t>D-6744</t>
        </is>
      </c>
      <c r="D850" s="126" t="inlineStr">
        <is>
          <t>SANMAR</t>
        </is>
      </c>
      <c r="E850" s="125" t="n">
        <v>1139280</v>
      </c>
      <c r="F850" s="126" t="inlineStr">
        <is>
          <t>OLIVE DRAB GREEN</t>
        </is>
      </c>
      <c r="G850" s="126" t="inlineStr">
        <is>
          <t>ACABADOS</t>
        </is>
      </c>
      <c r="H850" s="126" t="inlineStr">
        <is>
          <t>TEJIDO</t>
        </is>
      </c>
      <c r="I850" s="126" t="inlineStr">
        <is>
          <t>INTERLOCK</t>
        </is>
      </c>
      <c r="J850" s="126" t="inlineStr">
        <is>
          <t>BARRADO</t>
        </is>
      </c>
      <c r="K850" s="126" t="inlineStr">
        <is>
          <t>INSPECCION</t>
        </is>
      </c>
      <c r="L850" s="125" t="inlineStr">
        <is>
          <t>NOCHE</t>
        </is>
      </c>
      <c r="M850" s="126" t="n">
        <v>47.26</v>
      </c>
      <c r="N850" s="113" t="inlineStr">
        <is>
          <t>RECHAZADO</t>
        </is>
      </c>
      <c r="O850" s="126" t="n"/>
    </row>
    <row r="851">
      <c r="A851" s="191" t="n">
        <v>46093</v>
      </c>
      <c r="B851" s="191" t="n">
        <v>46092</v>
      </c>
      <c r="C851" s="118" t="inlineStr">
        <is>
          <t>D-6756</t>
        </is>
      </c>
      <c r="D851" s="117" t="inlineStr">
        <is>
          <t>INTRADECO</t>
        </is>
      </c>
      <c r="E851" s="118" t="n">
        <v>1140434</v>
      </c>
      <c r="F851" s="117" t="inlineStr">
        <is>
          <t>ROYAL BLUE</t>
        </is>
      </c>
      <c r="G851" s="117" t="inlineStr">
        <is>
          <t>EMPAQUE</t>
        </is>
      </c>
      <c r="H851" s="111" t="inlineStr">
        <is>
          <t>TEJIDO</t>
        </is>
      </c>
      <c r="I851" s="117" t="inlineStr">
        <is>
          <t>PINTEC</t>
        </is>
      </c>
      <c r="J851" s="117" t="inlineStr">
        <is>
          <t>BARRADO</t>
        </is>
      </c>
      <c r="K851" s="117" t="inlineStr">
        <is>
          <t>INSPECCION</t>
        </is>
      </c>
      <c r="L851" s="118" t="inlineStr">
        <is>
          <t>NOCHE</t>
        </is>
      </c>
      <c r="M851" s="117" t="n">
        <v>46.42</v>
      </c>
      <c r="N851" s="113" t="inlineStr">
        <is>
          <t>APROBADO</t>
        </is>
      </c>
      <c r="O851" s="117" t="n"/>
    </row>
    <row r="852">
      <c r="A852" s="190" t="n">
        <v>46094</v>
      </c>
      <c r="B852" s="190" t="n">
        <v>46093</v>
      </c>
      <c r="C852" s="125" t="inlineStr">
        <is>
          <t>D-6713</t>
        </is>
      </c>
      <c r="D852" s="126" t="inlineStr">
        <is>
          <t>INTRADECO</t>
        </is>
      </c>
      <c r="E852" s="125" t="n">
        <v>1140519</v>
      </c>
      <c r="F852" s="126" t="inlineStr">
        <is>
          <t>METEORITE</t>
        </is>
      </c>
      <c r="G852" s="126" t="inlineStr">
        <is>
          <t>EMPAQUE</t>
        </is>
      </c>
      <c r="H852" s="126" t="inlineStr">
        <is>
          <t>ACABADOS</t>
        </is>
      </c>
      <c r="I852" s="129" t="inlineStr">
        <is>
          <t>RASHELL</t>
        </is>
      </c>
      <c r="J852" s="126" t="inlineStr">
        <is>
          <t>PARON DE RAMA</t>
        </is>
      </c>
      <c r="K852" s="126" t="inlineStr">
        <is>
          <t>INSPECCION</t>
        </is>
      </c>
      <c r="L852" s="125" t="inlineStr">
        <is>
          <t>NOCHE</t>
        </is>
      </c>
      <c r="M852" s="126" t="n">
        <v>23.48</v>
      </c>
      <c r="N852" s="113" t="inlineStr">
        <is>
          <t>RECHAZADO</t>
        </is>
      </c>
      <c r="O852" s="126" t="inlineStr">
        <is>
          <t>ENVIAR A LOCAL</t>
        </is>
      </c>
    </row>
    <row r="853">
      <c r="A853" s="191" t="n">
        <v>46094</v>
      </c>
      <c r="B853" s="191" t="n">
        <v>46093</v>
      </c>
      <c r="C853" s="118" t="inlineStr">
        <is>
          <t>D-6713</t>
        </is>
      </c>
      <c r="D853" s="117" t="inlineStr">
        <is>
          <t>INTRADECO</t>
        </is>
      </c>
      <c r="E853" s="118" t="n">
        <v>1140519</v>
      </c>
      <c r="F853" s="117" t="inlineStr">
        <is>
          <t>METEORITE</t>
        </is>
      </c>
      <c r="G853" s="117" t="inlineStr">
        <is>
          <t>EMPAQUE</t>
        </is>
      </c>
      <c r="H853" s="117" t="inlineStr">
        <is>
          <t>TINTORERÍA</t>
        </is>
      </c>
      <c r="I853" s="117" t="inlineStr">
        <is>
          <t>RASHELL</t>
        </is>
      </c>
      <c r="J853" s="126" t="inlineStr">
        <is>
          <t>MANCHAS BLANCAS</t>
        </is>
      </c>
      <c r="K853" s="117" t="inlineStr">
        <is>
          <t>INSPECCION</t>
        </is>
      </c>
      <c r="L853" s="118" t="inlineStr">
        <is>
          <t>NOCHE</t>
        </is>
      </c>
      <c r="M853" s="117" t="n">
        <v>23.48</v>
      </c>
      <c r="N853" s="119" t="inlineStr">
        <is>
          <t>RECHAZADO</t>
        </is>
      </c>
      <c r="O853" s="117" t="inlineStr">
        <is>
          <t>REPROCESAR TINTORERIA</t>
        </is>
      </c>
    </row>
    <row r="854">
      <c r="A854" s="190" t="n">
        <v>46094</v>
      </c>
      <c r="B854" s="190" t="n">
        <v>46093</v>
      </c>
      <c r="C854" s="125" t="inlineStr">
        <is>
          <t>D-6757</t>
        </is>
      </c>
      <c r="D854" s="126" t="inlineStr">
        <is>
          <t>INTRADECO</t>
        </is>
      </c>
      <c r="E854" s="125" t="n">
        <v>1139915</v>
      </c>
      <c r="F854" s="126" t="inlineStr">
        <is>
          <t>ROYAL BLUE</t>
        </is>
      </c>
      <c r="G854" s="126" t="inlineStr">
        <is>
          <t>EMPAQUE</t>
        </is>
      </c>
      <c r="H854" s="126" t="inlineStr">
        <is>
          <t>TEJIDO</t>
        </is>
      </c>
      <c r="I854" s="126" t="inlineStr">
        <is>
          <t>PINTEC</t>
        </is>
      </c>
      <c r="J854" s="126" t="inlineStr">
        <is>
          <t>BARRADO</t>
        </is>
      </c>
      <c r="K854" s="126" t="inlineStr">
        <is>
          <t>INSPECCION</t>
        </is>
      </c>
      <c r="L854" s="125" t="inlineStr">
        <is>
          <t>NOCHE</t>
        </is>
      </c>
      <c r="M854" s="126" t="n">
        <v>47.96</v>
      </c>
      <c r="N854" s="113" t="inlineStr">
        <is>
          <t>APROBADO</t>
        </is>
      </c>
      <c r="O854" s="126" t="inlineStr">
        <is>
          <t>AE OK JP</t>
        </is>
      </c>
    </row>
    <row r="855">
      <c r="A855" s="191" t="n">
        <v>46094</v>
      </c>
      <c r="B855" s="191" t="n">
        <v>46093</v>
      </c>
      <c r="C855" s="118" t="inlineStr">
        <is>
          <t>D-6721</t>
        </is>
      </c>
      <c r="D855" s="117" t="inlineStr">
        <is>
          <t>INTRADECO</t>
        </is>
      </c>
      <c r="E855" s="118" t="n">
        <v>1139910</v>
      </c>
      <c r="F855" s="117" t="inlineStr">
        <is>
          <t>COLLEGIATE GREEN</t>
        </is>
      </c>
      <c r="G855" s="117" t="inlineStr">
        <is>
          <t>EMPAQUE</t>
        </is>
      </c>
      <c r="H855" s="111" t="inlineStr">
        <is>
          <t>TEJIDO</t>
        </is>
      </c>
      <c r="I855" s="117" t="inlineStr">
        <is>
          <t>PINTEC</t>
        </is>
      </c>
      <c r="J855" s="117" t="inlineStr">
        <is>
          <t>JALONES</t>
        </is>
      </c>
      <c r="K855" s="117" t="inlineStr">
        <is>
          <t>INSPECCION</t>
        </is>
      </c>
      <c r="L855" s="118" t="inlineStr">
        <is>
          <t>NOCHE</t>
        </is>
      </c>
      <c r="M855" s="117" t="n"/>
      <c r="N855" s="119" t="inlineStr">
        <is>
          <t>RECHAZADO</t>
        </is>
      </c>
      <c r="O855" s="117" t="n"/>
    </row>
    <row r="856">
      <c r="A856" s="190" t="n">
        <v>46094</v>
      </c>
      <c r="B856" s="190" t="n">
        <v>46093</v>
      </c>
      <c r="C856" s="125" t="inlineStr">
        <is>
          <t>D-6721</t>
        </is>
      </c>
      <c r="D856" s="126" t="inlineStr">
        <is>
          <t>INTRADECO</t>
        </is>
      </c>
      <c r="E856" s="125" t="n">
        <v>1139910</v>
      </c>
      <c r="F856" s="126" t="inlineStr">
        <is>
          <t>COLLEGIATE GREEN</t>
        </is>
      </c>
      <c r="G856" s="126" t="inlineStr">
        <is>
          <t>EMPAQUE</t>
        </is>
      </c>
      <c r="H856" s="126" t="inlineStr">
        <is>
          <t>TEJIDO</t>
        </is>
      </c>
      <c r="I856" s="126" t="inlineStr">
        <is>
          <t>PINTEC</t>
        </is>
      </c>
      <c r="J856" s="126" t="inlineStr">
        <is>
          <t>BARRADO</t>
        </is>
      </c>
      <c r="K856" s="126" t="inlineStr">
        <is>
          <t>INSPECCION</t>
        </is>
      </c>
      <c r="L856" s="125" t="inlineStr">
        <is>
          <t>NOCHE</t>
        </is>
      </c>
      <c r="M856" s="126" t="n">
        <v>48.5</v>
      </c>
      <c r="N856" s="113" t="inlineStr">
        <is>
          <t>APROBADO</t>
        </is>
      </c>
      <c r="O856" s="126" t="inlineStr">
        <is>
          <t>AE OK JP</t>
        </is>
      </c>
    </row>
    <row r="857">
      <c r="A857" s="191" t="n">
        <v>46094</v>
      </c>
      <c r="B857" s="191" t="n">
        <v>46093</v>
      </c>
      <c r="C857" s="118" t="inlineStr">
        <is>
          <t>D-6713</t>
        </is>
      </c>
      <c r="D857" s="117" t="inlineStr">
        <is>
          <t>INTRADECO</t>
        </is>
      </c>
      <c r="E857" s="118" t="n">
        <v>1140520</v>
      </c>
      <c r="F857" s="117" t="inlineStr">
        <is>
          <t>METEORITE</t>
        </is>
      </c>
      <c r="G857" s="117" t="inlineStr">
        <is>
          <t>EMPAQUE</t>
        </is>
      </c>
      <c r="H857" s="117" t="inlineStr">
        <is>
          <t>TINTORERÍA</t>
        </is>
      </c>
      <c r="I857" s="117" t="inlineStr">
        <is>
          <t>RASHELL</t>
        </is>
      </c>
      <c r="J857" s="126" t="inlineStr">
        <is>
          <t>MANCHAS BLANCAS</t>
        </is>
      </c>
      <c r="K857" s="117" t="inlineStr">
        <is>
          <t>INSPECCION</t>
        </is>
      </c>
      <c r="L857" s="118" t="inlineStr">
        <is>
          <t>NOCHE</t>
        </is>
      </c>
      <c r="M857" s="117" t="n">
        <v>95.18000000000001</v>
      </c>
      <c r="N857" s="119" t="inlineStr">
        <is>
          <t>RECHAZADO</t>
        </is>
      </c>
      <c r="O857" s="117" t="inlineStr">
        <is>
          <t>REPROCESAR TINTORERIA</t>
        </is>
      </c>
    </row>
    <row r="858">
      <c r="A858" s="190" t="n">
        <v>46094</v>
      </c>
      <c r="B858" s="190" t="n">
        <v>46093</v>
      </c>
      <c r="C858" s="125" t="inlineStr">
        <is>
          <t>D-6713</t>
        </is>
      </c>
      <c r="D858" s="126" t="inlineStr">
        <is>
          <t>INTRADECO</t>
        </is>
      </c>
      <c r="E858" s="125" t="n">
        <v>1140520</v>
      </c>
      <c r="F858" s="126" t="inlineStr">
        <is>
          <t>METEORITE</t>
        </is>
      </c>
      <c r="G858" s="126" t="inlineStr">
        <is>
          <t>EMPAQUE</t>
        </is>
      </c>
      <c r="H858" s="126" t="inlineStr">
        <is>
          <t>ACABADOS</t>
        </is>
      </c>
      <c r="I858" s="129" t="inlineStr">
        <is>
          <t>RASHELL</t>
        </is>
      </c>
      <c r="J858" s="129" t="inlineStr">
        <is>
          <t>SAFONES DE RAMA</t>
        </is>
      </c>
      <c r="K858" s="126" t="inlineStr">
        <is>
          <t>INSPECCION</t>
        </is>
      </c>
      <c r="L858" s="125" t="inlineStr">
        <is>
          <t>NOCHE</t>
        </is>
      </c>
      <c r="M858" s="126" t="n">
        <v>3.94</v>
      </c>
      <c r="N858" s="113" t="inlineStr">
        <is>
          <t>RECHAZADO</t>
        </is>
      </c>
      <c r="O858" s="126" t="inlineStr">
        <is>
          <t>ENVIAR A LOCAL</t>
        </is>
      </c>
    </row>
    <row r="859">
      <c r="A859" s="191" t="n">
        <v>46094</v>
      </c>
      <c r="B859" s="191" t="n">
        <v>46093</v>
      </c>
      <c r="C859" s="118" t="inlineStr">
        <is>
          <t>D-6713</t>
        </is>
      </c>
      <c r="D859" s="117" t="inlineStr">
        <is>
          <t>INTRADECO</t>
        </is>
      </c>
      <c r="E859" s="118" t="n">
        <v>1140656</v>
      </c>
      <c r="F859" s="117" t="inlineStr">
        <is>
          <t>METEORITE</t>
        </is>
      </c>
      <c r="G859" s="117" t="inlineStr">
        <is>
          <t>EMPAQUE</t>
        </is>
      </c>
      <c r="H859" s="117" t="inlineStr">
        <is>
          <t>ACABADOS</t>
        </is>
      </c>
      <c r="I859" s="117" t="inlineStr">
        <is>
          <t>RASHELL</t>
        </is>
      </c>
      <c r="J859" s="117" t="inlineStr">
        <is>
          <t>PARON DE RAMA</t>
        </is>
      </c>
      <c r="K859" s="117" t="inlineStr">
        <is>
          <t>INSPECCION</t>
        </is>
      </c>
      <c r="L859" s="118" t="inlineStr">
        <is>
          <t>NOCHE</t>
        </is>
      </c>
      <c r="M859" s="117" t="n">
        <v>15.1</v>
      </c>
      <c r="N859" s="119" t="inlineStr">
        <is>
          <t>RECHAZADO</t>
        </is>
      </c>
      <c r="O859" s="117" t="inlineStr">
        <is>
          <t>ENVIAR A LOCAL</t>
        </is>
      </c>
    </row>
    <row r="860">
      <c r="A860" s="190" t="n">
        <v>46094</v>
      </c>
      <c r="B860" s="190" t="n">
        <v>46093</v>
      </c>
      <c r="C860" s="125" t="inlineStr">
        <is>
          <t>D-6653</t>
        </is>
      </c>
      <c r="D860" s="126" t="inlineStr">
        <is>
          <t>HANES</t>
        </is>
      </c>
      <c r="E860" s="125" t="inlineStr">
        <is>
          <t>1139060 B</t>
        </is>
      </c>
      <c r="F860" s="126" t="inlineStr">
        <is>
          <t>CHARCOAL DELUXE</t>
        </is>
      </c>
      <c r="G860" s="126" t="inlineStr">
        <is>
          <t>TINTORERIA</t>
        </is>
      </c>
      <c r="H860" s="129" t="inlineStr">
        <is>
          <t>TINTORERÍA</t>
        </is>
      </c>
      <c r="I860" s="126" t="inlineStr">
        <is>
          <t>RIB</t>
        </is>
      </c>
      <c r="J860" s="129" t="inlineStr">
        <is>
          <t>TONO FUERA DE ESTÁNDAR</t>
        </is>
      </c>
      <c r="K860" s="126" t="inlineStr">
        <is>
          <t>ANALISTA DE COLOR</t>
        </is>
      </c>
      <c r="L860" s="125" t="inlineStr">
        <is>
          <t>NOCHE</t>
        </is>
      </c>
      <c r="M860" s="126" t="n">
        <v>24</v>
      </c>
      <c r="N860" s="113" t="inlineStr">
        <is>
          <t>RECHAZADO</t>
        </is>
      </c>
      <c r="O860" s="126" t="inlineStr">
        <is>
          <t>REPROCESAR TINTORERIA</t>
        </is>
      </c>
    </row>
    <row r="861">
      <c r="A861" s="191" t="n">
        <v>46094</v>
      </c>
      <c r="B861" s="191" t="n">
        <v>46093</v>
      </c>
      <c r="C861" s="118" t="inlineStr">
        <is>
          <t>D-6744</t>
        </is>
      </c>
      <c r="D861" s="117" t="inlineStr">
        <is>
          <t>SANMAR</t>
        </is>
      </c>
      <c r="E861" s="118" t="n">
        <v>1139929</v>
      </c>
      <c r="F861" s="117" t="inlineStr">
        <is>
          <t>TRUE NAVY</t>
        </is>
      </c>
      <c r="G861" s="117" t="inlineStr">
        <is>
          <t>EMPAQUE</t>
        </is>
      </c>
      <c r="H861" s="117" t="inlineStr">
        <is>
          <t>TINTORERÍA</t>
        </is>
      </c>
      <c r="I861" s="117" t="inlineStr">
        <is>
          <t>INTERLOCK</t>
        </is>
      </c>
      <c r="J861" s="117" t="inlineStr">
        <is>
          <t xml:space="preserve">COLOR DISPAREJO </t>
        </is>
      </c>
      <c r="K861" s="117" t="inlineStr">
        <is>
          <t>ANALISTA DE COLOR</t>
        </is>
      </c>
      <c r="L861" s="118" t="inlineStr">
        <is>
          <t>NOCHE</t>
        </is>
      </c>
      <c r="M861" s="117" t="n">
        <v>168</v>
      </c>
      <c r="N861" s="113" t="inlineStr">
        <is>
          <t>APROBADO</t>
        </is>
      </c>
      <c r="O861" s="117" t="inlineStr">
        <is>
          <t>CAMBIAR BATCH</t>
        </is>
      </c>
    </row>
    <row r="862">
      <c r="A862" s="190" t="n">
        <v>46094</v>
      </c>
      <c r="B862" s="190" t="n">
        <v>46093</v>
      </c>
      <c r="C862" s="125" t="inlineStr">
        <is>
          <t>D-6194</t>
        </is>
      </c>
      <c r="D862" s="126" t="inlineStr">
        <is>
          <t>ZIMATEX</t>
        </is>
      </c>
      <c r="E862" s="125" t="n">
        <v>3207254</v>
      </c>
      <c r="F862" s="126" t="inlineStr">
        <is>
          <t>HOT CORAL</t>
        </is>
      </c>
      <c r="G862" s="126" t="inlineStr">
        <is>
          <t>TINTORERIA</t>
        </is>
      </c>
      <c r="H862" s="129" t="inlineStr">
        <is>
          <t>TINTORERÍA</t>
        </is>
      </c>
      <c r="I862" s="126" t="inlineStr">
        <is>
          <t>INTERLOCK</t>
        </is>
      </c>
      <c r="J862" s="129" t="inlineStr">
        <is>
          <t>TONO FUERA DE ESTÁNDAR</t>
        </is>
      </c>
      <c r="K862" s="126" t="inlineStr">
        <is>
          <t>ANALISTA DE COLOR</t>
        </is>
      </c>
      <c r="L862" s="125" t="inlineStr">
        <is>
          <t>NOCHE</t>
        </is>
      </c>
      <c r="M862" s="126" t="n">
        <v>11</v>
      </c>
      <c r="N862" s="113" t="inlineStr">
        <is>
          <t>RECHAZADO</t>
        </is>
      </c>
      <c r="O862" s="126" t="n"/>
    </row>
    <row r="863">
      <c r="A863" s="191" t="n">
        <v>46094</v>
      </c>
      <c r="B863" s="191" t="n">
        <v>46093</v>
      </c>
      <c r="C863" s="118" t="inlineStr">
        <is>
          <t>F-7938</t>
        </is>
      </c>
      <c r="D863" s="117" t="inlineStr">
        <is>
          <t>IML</t>
        </is>
      </c>
      <c r="E863" s="118" t="n">
        <v>1140052</v>
      </c>
      <c r="F863" s="117" t="inlineStr">
        <is>
          <t>PFD</t>
        </is>
      </c>
      <c r="G863" s="117" t="inlineStr">
        <is>
          <t>EMPAQUE</t>
        </is>
      </c>
      <c r="H863" s="117" t="inlineStr">
        <is>
          <t>ACABADOS</t>
        </is>
      </c>
      <c r="I863" s="117" t="inlineStr">
        <is>
          <t>RIB</t>
        </is>
      </c>
      <c r="J863" s="117" t="inlineStr">
        <is>
          <t>ENCOGIMIENTOS</t>
        </is>
      </c>
      <c r="K863" s="117" t="inlineStr">
        <is>
          <t>ANALISTA DE PRUEBAS FISICAS</t>
        </is>
      </c>
      <c r="L863" s="118" t="inlineStr">
        <is>
          <t>NOCHE</t>
        </is>
      </c>
      <c r="M863" s="117" t="n">
        <v>102.6</v>
      </c>
      <c r="N863" s="113" t="inlineStr">
        <is>
          <t>APROBADO</t>
        </is>
      </c>
      <c r="O863" s="117" t="n"/>
    </row>
    <row r="864">
      <c r="A864" s="190" t="n">
        <v>46095</v>
      </c>
      <c r="B864" s="190" t="n">
        <v>46094</v>
      </c>
      <c r="C864" s="125" t="inlineStr">
        <is>
          <t>D-6744</t>
        </is>
      </c>
      <c r="D864" s="126" t="inlineStr">
        <is>
          <t>SANMAR</t>
        </is>
      </c>
      <c r="E864" s="125" t="n">
        <v>1139930</v>
      </c>
      <c r="F864" s="126" t="inlineStr">
        <is>
          <t>TRUE NAVY</t>
        </is>
      </c>
      <c r="G864" s="126" t="inlineStr">
        <is>
          <t>EMPAQUE</t>
        </is>
      </c>
      <c r="H864" s="129" t="inlineStr">
        <is>
          <t>TINTORERÍA</t>
        </is>
      </c>
      <c r="I864" s="126" t="inlineStr">
        <is>
          <t>INTERLOCK</t>
        </is>
      </c>
      <c r="J864" s="129" t="inlineStr">
        <is>
          <t xml:space="preserve">COLOR DISPAREJO </t>
        </is>
      </c>
      <c r="K864" s="126" t="inlineStr">
        <is>
          <t>ANALISTA DE COLOR</t>
        </is>
      </c>
      <c r="L864" s="125" t="inlineStr">
        <is>
          <t>NOCHE</t>
        </is>
      </c>
      <c r="M864" s="126" t="n">
        <v>210</v>
      </c>
      <c r="N864" s="113" t="inlineStr">
        <is>
          <t>APROBADO</t>
        </is>
      </c>
      <c r="O864" s="126" t="inlineStr">
        <is>
          <t>CAMBIAR BATCH</t>
        </is>
      </c>
    </row>
    <row r="865">
      <c r="A865" s="191" t="n">
        <v>46095</v>
      </c>
      <c r="B865" s="191" t="n">
        <v>46094</v>
      </c>
      <c r="C865" s="118" t="inlineStr">
        <is>
          <t>D-6806</t>
        </is>
      </c>
      <c r="D865" s="117" t="inlineStr">
        <is>
          <t>KCI</t>
        </is>
      </c>
      <c r="E865" s="118" t="inlineStr">
        <is>
          <t>3208408/07/06</t>
        </is>
      </c>
      <c r="F865" s="117" t="inlineStr">
        <is>
          <t>PFD</t>
        </is>
      </c>
      <c r="G865" s="117" t="inlineStr">
        <is>
          <t>ACABADOS</t>
        </is>
      </c>
      <c r="H865" s="117" t="inlineStr">
        <is>
          <t>ACABADOS</t>
        </is>
      </c>
      <c r="I865" s="117" t="inlineStr">
        <is>
          <t>RIB</t>
        </is>
      </c>
      <c r="J865" s="117" t="inlineStr">
        <is>
          <t xml:space="preserve">MANCHAS DE ACEITE </t>
        </is>
      </c>
      <c r="K865" s="117" t="inlineStr">
        <is>
          <t>INSPECCION</t>
        </is>
      </c>
      <c r="L865" s="118" t="inlineStr">
        <is>
          <t>NOCHE</t>
        </is>
      </c>
      <c r="M865" s="117" t="n">
        <v>244.4</v>
      </c>
      <c r="N865" s="119" t="inlineStr">
        <is>
          <t>APROBADO A LA 2DA</t>
        </is>
      </c>
      <c r="O865" s="117" t="inlineStr">
        <is>
          <t>LIMPIAR ACABADOS</t>
        </is>
      </c>
    </row>
    <row r="866">
      <c r="A866" s="190" t="n">
        <v>46095</v>
      </c>
      <c r="B866" s="190" t="n">
        <v>46094</v>
      </c>
      <c r="C866" s="125" t="inlineStr">
        <is>
          <t>D-6744</t>
        </is>
      </c>
      <c r="D866" s="126" t="inlineStr">
        <is>
          <t>SANMAR</t>
        </is>
      </c>
      <c r="E866" s="125" t="n">
        <v>1140040</v>
      </c>
      <c r="F866" s="126" t="inlineStr">
        <is>
          <t>TRUE ROYAL</t>
        </is>
      </c>
      <c r="G866" s="126" t="inlineStr">
        <is>
          <t>EMPAQUE</t>
        </is>
      </c>
      <c r="H866" s="126" t="inlineStr">
        <is>
          <t>TEJIDO</t>
        </is>
      </c>
      <c r="I866" s="126" t="inlineStr">
        <is>
          <t>INTERLOCK</t>
        </is>
      </c>
      <c r="J866" s="126" t="inlineStr">
        <is>
          <t>MALLA</t>
        </is>
      </c>
      <c r="K866" s="126" t="inlineStr">
        <is>
          <t>INSPECCION</t>
        </is>
      </c>
      <c r="L866" s="125" t="inlineStr">
        <is>
          <t>NOCHE</t>
        </is>
      </c>
      <c r="M866" s="126" t="n">
        <v>27.5</v>
      </c>
      <c r="N866" s="113" t="inlineStr">
        <is>
          <t>RECHAZADO</t>
        </is>
      </c>
      <c r="O866" s="126" t="n"/>
    </row>
    <row r="867">
      <c r="A867" s="191" t="n">
        <v>46095</v>
      </c>
      <c r="B867" s="191" t="n">
        <v>46094</v>
      </c>
      <c r="C867" s="118" t="inlineStr">
        <is>
          <t>D-6772</t>
        </is>
      </c>
      <c r="D867" s="117" t="inlineStr">
        <is>
          <t>INTRADECO</t>
        </is>
      </c>
      <c r="E867" s="118" t="n">
        <v>1140587</v>
      </c>
      <c r="F867" s="117" t="inlineStr">
        <is>
          <t>BRIGHT WHITE</t>
        </is>
      </c>
      <c r="G867" s="117" t="inlineStr">
        <is>
          <t>EMPAQUE</t>
        </is>
      </c>
      <c r="H867" s="117" t="inlineStr">
        <is>
          <t>TINTORERÍA</t>
        </is>
      </c>
      <c r="I867" s="117" t="inlineStr">
        <is>
          <t>INTERLOCK</t>
        </is>
      </c>
      <c r="J867" s="111" t="inlineStr">
        <is>
          <t>MANCHAS DE COLORANTE</t>
        </is>
      </c>
      <c r="K867" s="117" t="inlineStr">
        <is>
          <t>INSPECCION</t>
        </is>
      </c>
      <c r="L867" s="118" t="inlineStr">
        <is>
          <t>NOCHE</t>
        </is>
      </c>
      <c r="M867" s="117" t="n">
        <v>47.66</v>
      </c>
      <c r="N867" s="119" t="inlineStr">
        <is>
          <t>RECHAZADO</t>
        </is>
      </c>
      <c r="O867" s="117" t="inlineStr">
        <is>
          <t>REPROCESAR TINTORERIA</t>
        </is>
      </c>
    </row>
    <row r="868">
      <c r="A868" s="190" t="n">
        <v>46095</v>
      </c>
      <c r="B868" s="190" t="n">
        <v>46094</v>
      </c>
      <c r="C868" s="125" t="inlineStr">
        <is>
          <t>D-6727</t>
        </is>
      </c>
      <c r="D868" s="126" t="inlineStr">
        <is>
          <t>KANTEX</t>
        </is>
      </c>
      <c r="E868" s="125" t="n">
        <v>3208258</v>
      </c>
      <c r="F868" s="126" t="inlineStr">
        <is>
          <t>GAME ROYAL</t>
        </is>
      </c>
      <c r="G868" s="126" t="inlineStr">
        <is>
          <t>EMPAQUE</t>
        </is>
      </c>
      <c r="H868" s="126" t="inlineStr">
        <is>
          <t>TEJIDO</t>
        </is>
      </c>
      <c r="I868" s="126" t="inlineStr">
        <is>
          <t>INTERLOCK</t>
        </is>
      </c>
      <c r="J868" s="126" t="inlineStr">
        <is>
          <t>BARRADO</t>
        </is>
      </c>
      <c r="K868" s="126" t="inlineStr">
        <is>
          <t>INSPECCION</t>
        </is>
      </c>
      <c r="L868" s="125" t="inlineStr">
        <is>
          <t>NOCHE</t>
        </is>
      </c>
      <c r="M868" s="126" t="n"/>
      <c r="N868" s="113" t="inlineStr">
        <is>
          <t>APROBADO</t>
        </is>
      </c>
      <c r="O868" s="126" t="n"/>
    </row>
    <row r="869">
      <c r="A869" s="191" t="n">
        <v>46095</v>
      </c>
      <c r="B869" s="191" t="n">
        <v>46094</v>
      </c>
      <c r="C869" s="118" t="inlineStr">
        <is>
          <t>D-6765</t>
        </is>
      </c>
      <c r="D869" s="117" t="inlineStr">
        <is>
          <t>KANTEX</t>
        </is>
      </c>
      <c r="E869" s="118" t="n">
        <v>3208322</v>
      </c>
      <c r="F869" s="117" t="inlineStr">
        <is>
          <t>TEAM ROYAL</t>
        </is>
      </c>
      <c r="G869" s="117" t="inlineStr">
        <is>
          <t>EMPAQUE</t>
        </is>
      </c>
      <c r="H869" s="111" t="inlineStr">
        <is>
          <t>TEJIDO</t>
        </is>
      </c>
      <c r="I869" s="117" t="inlineStr">
        <is>
          <t>INTERLOCK</t>
        </is>
      </c>
      <c r="J869" s="117" t="inlineStr">
        <is>
          <t>LINEA DE PLEGADOR</t>
        </is>
      </c>
      <c r="K869" s="117" t="inlineStr">
        <is>
          <t>INSPECCION</t>
        </is>
      </c>
      <c r="L869" s="118" t="inlineStr">
        <is>
          <t>NOCHE</t>
        </is>
      </c>
      <c r="M869" s="117" t="n">
        <v>561.98</v>
      </c>
      <c r="N869" s="119" t="inlineStr">
        <is>
          <t>RECHAZADO</t>
        </is>
      </c>
      <c r="O869" s="117" t="n"/>
    </row>
    <row r="870">
      <c r="A870" s="190" t="n">
        <v>46095</v>
      </c>
      <c r="B870" s="190" t="n">
        <v>46094</v>
      </c>
      <c r="C870" s="125" t="inlineStr">
        <is>
          <t>D-6765</t>
        </is>
      </c>
      <c r="D870" s="126" t="inlineStr">
        <is>
          <t>KANTEX</t>
        </is>
      </c>
      <c r="E870" s="125" t="n">
        <v>3208355</v>
      </c>
      <c r="F870" s="126" t="inlineStr">
        <is>
          <t>TEAM ROYAL</t>
        </is>
      </c>
      <c r="G870" s="126" t="inlineStr">
        <is>
          <t>EMPAQUE</t>
        </is>
      </c>
      <c r="H870" s="126" t="inlineStr">
        <is>
          <t>TEJIDO</t>
        </is>
      </c>
      <c r="I870" s="126" t="inlineStr">
        <is>
          <t>INTERLOCK</t>
        </is>
      </c>
      <c r="J870" s="126" t="inlineStr">
        <is>
          <t>LINEA DE PLEGADOR</t>
        </is>
      </c>
      <c r="K870" s="126" t="inlineStr">
        <is>
          <t>INSPECCION</t>
        </is>
      </c>
      <c r="L870" s="125" t="inlineStr">
        <is>
          <t>NOCHE</t>
        </is>
      </c>
      <c r="M870" s="126" t="n">
        <v>309.75</v>
      </c>
      <c r="N870" s="113" t="inlineStr">
        <is>
          <t>RECHAZADO</t>
        </is>
      </c>
      <c r="O870" s="126" t="n"/>
    </row>
    <row r="871">
      <c r="A871" s="191" t="n">
        <v>46095</v>
      </c>
      <c r="B871" s="191" t="n">
        <v>46094</v>
      </c>
      <c r="C871" s="118" t="inlineStr">
        <is>
          <t>D-6765</t>
        </is>
      </c>
      <c r="D871" s="117" t="inlineStr">
        <is>
          <t>KANTEX</t>
        </is>
      </c>
      <c r="E871" s="118" t="n">
        <v>3208276</v>
      </c>
      <c r="F871" s="117" t="inlineStr">
        <is>
          <t>AEGEAN BLUE</t>
        </is>
      </c>
      <c r="G871" s="117" t="inlineStr">
        <is>
          <t>EMPAQUE</t>
        </is>
      </c>
      <c r="H871" s="111" t="inlineStr">
        <is>
          <t>TEJIDO</t>
        </is>
      </c>
      <c r="I871" s="117" t="inlineStr">
        <is>
          <t>INTERLOCK</t>
        </is>
      </c>
      <c r="J871" s="117" t="inlineStr">
        <is>
          <t>LINEA DE PLEGADOR</t>
        </is>
      </c>
      <c r="K871" s="117" t="inlineStr">
        <is>
          <t>INSPECCION</t>
        </is>
      </c>
      <c r="L871" s="118" t="inlineStr">
        <is>
          <t>NOCHE</t>
        </is>
      </c>
      <c r="M871" s="117" t="n">
        <v>658.47</v>
      </c>
      <c r="N871" s="119" t="inlineStr">
        <is>
          <t>RECHAZADO</t>
        </is>
      </c>
      <c r="O871" s="117" t="n"/>
    </row>
    <row r="872">
      <c r="A872" s="190" t="n">
        <v>46095</v>
      </c>
      <c r="B872" s="190" t="n">
        <v>46094</v>
      </c>
      <c r="C872" s="125" t="inlineStr">
        <is>
          <t>D-6765</t>
        </is>
      </c>
      <c r="D872" s="126" t="inlineStr">
        <is>
          <t>KANTEX</t>
        </is>
      </c>
      <c r="E872" s="125" t="n">
        <v>3208322</v>
      </c>
      <c r="F872" s="126" t="inlineStr">
        <is>
          <t>TEAM ROYAL</t>
        </is>
      </c>
      <c r="G872" s="126" t="inlineStr">
        <is>
          <t>EMPAQUE</t>
        </is>
      </c>
      <c r="H872" s="126" t="inlineStr">
        <is>
          <t>TEJIDO</t>
        </is>
      </c>
      <c r="I872" s="126" t="inlineStr">
        <is>
          <t>INTERLOCK</t>
        </is>
      </c>
      <c r="J872" s="126" t="inlineStr">
        <is>
          <t xml:space="preserve">CAMBIO DE MATERIA </t>
        </is>
      </c>
      <c r="K872" s="126" t="inlineStr">
        <is>
          <t>ANALISTA DE COLOR</t>
        </is>
      </c>
      <c r="L872" s="125" t="inlineStr">
        <is>
          <t>NOCHE</t>
        </is>
      </c>
      <c r="M872" s="126" t="n">
        <v>21</v>
      </c>
      <c r="N872" s="113" t="inlineStr">
        <is>
          <t>RECHAZADO</t>
        </is>
      </c>
      <c r="O872" s="126" t="n"/>
    </row>
    <row r="873">
      <c r="A873" s="191" t="n">
        <v>46095</v>
      </c>
      <c r="B873" s="191" t="n">
        <v>46094</v>
      </c>
      <c r="C873" s="118" t="inlineStr">
        <is>
          <t>D-6744</t>
        </is>
      </c>
      <c r="D873" s="117" t="inlineStr">
        <is>
          <t>SANMAR</t>
        </is>
      </c>
      <c r="E873" s="118" t="n">
        <v>1140040</v>
      </c>
      <c r="F873" s="117" t="inlineStr">
        <is>
          <t>TRUE ROYAL</t>
        </is>
      </c>
      <c r="G873" s="117" t="inlineStr">
        <is>
          <t>EMPAQUE</t>
        </is>
      </c>
      <c r="H873" s="117" t="inlineStr">
        <is>
          <t>TINTORERÍA</t>
        </is>
      </c>
      <c r="I873" s="117" t="inlineStr">
        <is>
          <t>INTERLOCK</t>
        </is>
      </c>
      <c r="J873" s="117" t="inlineStr">
        <is>
          <t xml:space="preserve">COLOR DISPAREJO </t>
        </is>
      </c>
      <c r="K873" s="117" t="inlineStr">
        <is>
          <t>ANALISTA DE COLOR</t>
        </is>
      </c>
      <c r="L873" s="118" t="inlineStr">
        <is>
          <t>NOCHE</t>
        </is>
      </c>
      <c r="M873" s="117" t="n">
        <v>242</v>
      </c>
      <c r="N873" s="113" t="inlineStr">
        <is>
          <t>APROBADO</t>
        </is>
      </c>
      <c r="O873" s="117" t="inlineStr">
        <is>
          <t>CAMBIAR BATCH</t>
        </is>
      </c>
    </row>
    <row r="874">
      <c r="A874" s="190" t="n">
        <v>46095</v>
      </c>
      <c r="B874" s="190" t="n">
        <v>46094</v>
      </c>
      <c r="C874" s="125" t="inlineStr">
        <is>
          <t>D-6713</t>
        </is>
      </c>
      <c r="D874" s="126" t="inlineStr">
        <is>
          <t>INTRADECO</t>
        </is>
      </c>
      <c r="E874" s="125" t="n">
        <v>1140698</v>
      </c>
      <c r="F874" s="126" t="inlineStr">
        <is>
          <t>METEORITE</t>
        </is>
      </c>
      <c r="G874" s="126" t="inlineStr">
        <is>
          <t>EMPAQUE</t>
        </is>
      </c>
      <c r="H874" s="129" t="inlineStr">
        <is>
          <t>TINTORERÍA</t>
        </is>
      </c>
      <c r="I874" s="126" t="inlineStr">
        <is>
          <t>RIB</t>
        </is>
      </c>
      <c r="J874" s="129" t="inlineStr">
        <is>
          <t>TONO FUERA DE ESTÁNDAR</t>
        </is>
      </c>
      <c r="K874" s="126" t="inlineStr">
        <is>
          <t>ANALISTA DE COLOR</t>
        </is>
      </c>
      <c r="L874" s="125" t="inlineStr">
        <is>
          <t>NOCHE</t>
        </is>
      </c>
      <c r="M874" s="126" t="n">
        <v>252</v>
      </c>
      <c r="N874" s="113" t="inlineStr">
        <is>
          <t>RECHAZADO</t>
        </is>
      </c>
      <c r="O874" s="126" t="inlineStr">
        <is>
          <t>REPROCESAR TINTORERIA</t>
        </is>
      </c>
    </row>
    <row r="875">
      <c r="A875" s="191" t="n">
        <v>46095</v>
      </c>
      <c r="B875" s="191" t="n">
        <v>46094</v>
      </c>
      <c r="C875" s="118" t="inlineStr">
        <is>
          <t>D-6799</t>
        </is>
      </c>
      <c r="D875" s="117" t="inlineStr">
        <is>
          <t>BOLIM</t>
        </is>
      </c>
      <c r="E875" s="118" t="n">
        <v>1140411</v>
      </c>
      <c r="F875" s="117" t="inlineStr">
        <is>
          <t>COCONUT MILK</t>
        </is>
      </c>
      <c r="G875" s="117" t="inlineStr">
        <is>
          <t>EMPAQUE</t>
        </is>
      </c>
      <c r="H875" s="111" t="inlineStr">
        <is>
          <t>TEJIDO</t>
        </is>
      </c>
      <c r="I875" s="117" t="inlineStr">
        <is>
          <t>RIB</t>
        </is>
      </c>
      <c r="J875" s="117" t="inlineStr">
        <is>
          <t>BARRADO</t>
        </is>
      </c>
      <c r="K875" s="117" t="inlineStr">
        <is>
          <t>INSPECCION</t>
        </is>
      </c>
      <c r="L875" s="118" t="inlineStr">
        <is>
          <t>NOCHE</t>
        </is>
      </c>
      <c r="M875" s="117" t="n">
        <v>4.38</v>
      </c>
      <c r="N875" s="119" t="inlineStr">
        <is>
          <t>RECHAZADO</t>
        </is>
      </c>
      <c r="O875" s="117" t="n"/>
    </row>
    <row r="876">
      <c r="A876" s="190" t="n">
        <v>46095</v>
      </c>
      <c r="B876" s="190" t="n">
        <v>46094</v>
      </c>
      <c r="C876" s="125" t="inlineStr">
        <is>
          <t>D-6799</t>
        </is>
      </c>
      <c r="D876" s="126" t="inlineStr">
        <is>
          <t>BOLIM</t>
        </is>
      </c>
      <c r="E876" s="125" t="n">
        <v>1140411</v>
      </c>
      <c r="F876" s="126" t="inlineStr">
        <is>
          <t>COCONUT MILK</t>
        </is>
      </c>
      <c r="G876" s="126" t="inlineStr">
        <is>
          <t>EMPAQUE</t>
        </is>
      </c>
      <c r="H876" s="126" t="inlineStr">
        <is>
          <t>ACABADOS</t>
        </is>
      </c>
      <c r="I876" s="126" t="inlineStr">
        <is>
          <t>RIB</t>
        </is>
      </c>
      <c r="J876" s="129" t="inlineStr">
        <is>
          <t>MANCHA DE SUCIEDAD</t>
        </is>
      </c>
      <c r="K876" s="126" t="inlineStr">
        <is>
          <t>INSPECCION</t>
        </is>
      </c>
      <c r="L876" s="125" t="inlineStr">
        <is>
          <t>NOCHE</t>
        </is>
      </c>
      <c r="M876" s="126" t="n">
        <v>24.24</v>
      </c>
      <c r="N876" s="113" t="inlineStr">
        <is>
          <t>RECHAZADO</t>
        </is>
      </c>
      <c r="O876" s="126" t="n"/>
    </row>
    <row r="877">
      <c r="A877" s="191" t="n">
        <v>46095</v>
      </c>
      <c r="B877" s="191" t="n">
        <v>46094</v>
      </c>
      <c r="C877" s="118" t="inlineStr">
        <is>
          <t>D-6124</t>
        </is>
      </c>
      <c r="D877" s="117" t="inlineStr">
        <is>
          <t>KANTEX</t>
        </is>
      </c>
      <c r="E877" s="118" t="n">
        <v>3207895</v>
      </c>
      <c r="F877" s="117" t="inlineStr">
        <is>
          <t>FRAGNANT LILAC</t>
        </is>
      </c>
      <c r="G877" s="117" t="inlineStr">
        <is>
          <t>EMPAQUE</t>
        </is>
      </c>
      <c r="H877" s="111" t="inlineStr">
        <is>
          <t>TEJIDO</t>
        </is>
      </c>
      <c r="I877" s="117" t="inlineStr">
        <is>
          <t>JERSEY SPANDEX</t>
        </is>
      </c>
      <c r="J877" s="117" t="inlineStr">
        <is>
          <t>BARRADO</t>
        </is>
      </c>
      <c r="K877" s="117" t="inlineStr">
        <is>
          <t>INSPECCION</t>
        </is>
      </c>
      <c r="L877" s="118" t="inlineStr">
        <is>
          <t>NOCHE</t>
        </is>
      </c>
      <c r="M877" s="117" t="n">
        <v>20</v>
      </c>
      <c r="N877" s="119" t="inlineStr">
        <is>
          <t>RECHAZADO</t>
        </is>
      </c>
      <c r="O877" s="117" t="n"/>
    </row>
    <row r="878">
      <c r="A878" s="190" t="n">
        <v>46095</v>
      </c>
      <c r="B878" s="190" t="n">
        <v>46094</v>
      </c>
      <c r="C878" s="125" t="inlineStr">
        <is>
          <t>D-6802</t>
        </is>
      </c>
      <c r="D878" s="126" t="inlineStr">
        <is>
          <t>KANTEX</t>
        </is>
      </c>
      <c r="E878" s="125" t="n">
        <v>3208357</v>
      </c>
      <c r="F878" s="126" t="inlineStr">
        <is>
          <t>PFD</t>
        </is>
      </c>
      <c r="G878" s="126" t="inlineStr">
        <is>
          <t>EMPAQUE</t>
        </is>
      </c>
      <c r="H878" s="126" t="inlineStr">
        <is>
          <t>TEJIDO</t>
        </is>
      </c>
      <c r="I878" s="126" t="inlineStr">
        <is>
          <t>INTERLOCK</t>
        </is>
      </c>
      <c r="J878" s="126" t="inlineStr">
        <is>
          <t>QUIEBRES</t>
        </is>
      </c>
      <c r="K878" s="126" t="inlineStr">
        <is>
          <t>INSPECCION</t>
        </is>
      </c>
      <c r="L878" s="125" t="inlineStr">
        <is>
          <t>NOCHE</t>
        </is>
      </c>
      <c r="M878" s="126" t="n"/>
      <c r="N878" s="113" t="inlineStr">
        <is>
          <t>RECHAZADO</t>
        </is>
      </c>
      <c r="O878" s="126" t="n"/>
    </row>
    <row r="879">
      <c r="A879" s="191" t="n">
        <v>46098</v>
      </c>
      <c r="B879" s="191" t="n">
        <v>46097</v>
      </c>
      <c r="C879" s="118" t="inlineStr">
        <is>
          <t>F-7960</t>
        </is>
      </c>
      <c r="D879" s="117" t="inlineStr">
        <is>
          <t>TIMBERLAND</t>
        </is>
      </c>
      <c r="E879" s="118" t="n">
        <v>1140725</v>
      </c>
      <c r="F879" s="117" t="inlineStr">
        <is>
          <t>BLACK</t>
        </is>
      </c>
      <c r="G879" s="117" t="inlineStr">
        <is>
          <t>EMPAQUE</t>
        </is>
      </c>
      <c r="H879" s="111" t="inlineStr">
        <is>
          <t>TEJIDO</t>
        </is>
      </c>
      <c r="I879" s="117" t="inlineStr">
        <is>
          <t>JERSEY</t>
        </is>
      </c>
      <c r="J879" s="117" t="inlineStr">
        <is>
          <t>LINEA DE AGUJA</t>
        </is>
      </c>
      <c r="K879" s="117" t="inlineStr">
        <is>
          <t>INSPECCION</t>
        </is>
      </c>
      <c r="L879" s="118" t="inlineStr">
        <is>
          <t>DIA</t>
        </is>
      </c>
      <c r="M879" s="117" t="n">
        <v>23</v>
      </c>
      <c r="N879" s="119" t="inlineStr">
        <is>
          <t>RECHAZADO</t>
        </is>
      </c>
      <c r="O879" s="117" t="n"/>
    </row>
    <row r="880">
      <c r="A880" s="190" t="n">
        <v>46098</v>
      </c>
      <c r="B880" s="190" t="n">
        <v>46097</v>
      </c>
      <c r="C880" s="125" t="inlineStr">
        <is>
          <t>F-7966</t>
        </is>
      </c>
      <c r="D880" s="126" t="inlineStr">
        <is>
          <t>IML</t>
        </is>
      </c>
      <c r="E880" s="125" t="n">
        <v>1140678</v>
      </c>
      <c r="F880" s="126" t="inlineStr">
        <is>
          <t>RESEDA</t>
        </is>
      </c>
      <c r="G880" s="126" t="inlineStr">
        <is>
          <t>EMPAQUE</t>
        </is>
      </c>
      <c r="H880" s="126" t="inlineStr">
        <is>
          <t>ACABADOS</t>
        </is>
      </c>
      <c r="I880" s="126" t="inlineStr">
        <is>
          <t>JERSEY</t>
        </is>
      </c>
      <c r="J880" s="129" t="inlineStr">
        <is>
          <t>ENCOGIMIENTOS</t>
        </is>
      </c>
      <c r="K880" s="126" t="inlineStr">
        <is>
          <t>ANALISTA DE PRUEBAS FISICAS</t>
        </is>
      </c>
      <c r="L880" s="125" t="inlineStr">
        <is>
          <t>DIA</t>
        </is>
      </c>
      <c r="M880" s="126" t="n">
        <v>184.88</v>
      </c>
      <c r="N880" s="113" t="inlineStr">
        <is>
          <t>RECHAZADO</t>
        </is>
      </c>
      <c r="O880" s="126" t="n"/>
    </row>
    <row r="881">
      <c r="A881" s="191" t="n">
        <v>46098</v>
      </c>
      <c r="B881" s="191" t="n">
        <v>46097</v>
      </c>
      <c r="C881" s="118" t="inlineStr">
        <is>
          <t>F-8002</t>
        </is>
      </c>
      <c r="D881" s="117" t="inlineStr">
        <is>
          <t>IML</t>
        </is>
      </c>
      <c r="E881" s="118" t="n">
        <v>1140101</v>
      </c>
      <c r="F881" s="117" t="inlineStr">
        <is>
          <t>BLANC DE BLANC</t>
        </is>
      </c>
      <c r="G881" s="117" t="inlineStr">
        <is>
          <t>EMPAQUE</t>
        </is>
      </c>
      <c r="H881" s="111" t="inlineStr">
        <is>
          <t>TEJIDO</t>
        </is>
      </c>
      <c r="I881" s="117" t="inlineStr">
        <is>
          <t>JERSEY</t>
        </is>
      </c>
      <c r="J881" s="117" t="inlineStr">
        <is>
          <t>PIQUETES</t>
        </is>
      </c>
      <c r="K881" s="117" t="inlineStr">
        <is>
          <t>INSPECCION</t>
        </is>
      </c>
      <c r="L881" s="118" t="inlineStr">
        <is>
          <t>DIA</t>
        </is>
      </c>
      <c r="M881" s="117" t="n">
        <v>23.22</v>
      </c>
      <c r="N881" s="119" t="inlineStr">
        <is>
          <t>RECHAZADO</t>
        </is>
      </c>
      <c r="O881" s="117" t="n"/>
    </row>
    <row r="882">
      <c r="A882" s="190" t="n">
        <v>46098</v>
      </c>
      <c r="B882" s="190" t="n">
        <v>46097</v>
      </c>
      <c r="C882" s="125" t="inlineStr">
        <is>
          <t>F-8002</t>
        </is>
      </c>
      <c r="D882" s="126" t="inlineStr">
        <is>
          <t>IML</t>
        </is>
      </c>
      <c r="E882" s="125" t="n">
        <v>1140104</v>
      </c>
      <c r="F882" s="126" t="inlineStr">
        <is>
          <t>BLANC DE BLANC</t>
        </is>
      </c>
      <c r="G882" s="126" t="inlineStr">
        <is>
          <t>EMPAQUE</t>
        </is>
      </c>
      <c r="H882" s="126" t="inlineStr">
        <is>
          <t>TEJIDO</t>
        </is>
      </c>
      <c r="I882" s="126" t="inlineStr">
        <is>
          <t>JERSEY</t>
        </is>
      </c>
      <c r="J882" s="126" t="inlineStr">
        <is>
          <t>PIQUETES</t>
        </is>
      </c>
      <c r="K882" s="126" t="inlineStr">
        <is>
          <t>INSPECCION</t>
        </is>
      </c>
      <c r="L882" s="125" t="inlineStr">
        <is>
          <t>DIA</t>
        </is>
      </c>
      <c r="M882" s="126" t="n">
        <v>21.88</v>
      </c>
      <c r="N882" s="113" t="inlineStr">
        <is>
          <t>RECHAZADO</t>
        </is>
      </c>
      <c r="O882" s="126" t="n"/>
    </row>
    <row r="883">
      <c r="A883" s="191" t="n">
        <v>46098</v>
      </c>
      <c r="B883" s="191" t="n">
        <v>46097</v>
      </c>
      <c r="C883" s="118" t="inlineStr">
        <is>
          <t>F-7960</t>
        </is>
      </c>
      <c r="D883" s="117" t="inlineStr">
        <is>
          <t>TIMBERLAND</t>
        </is>
      </c>
      <c r="E883" s="118" t="n">
        <v>1140095</v>
      </c>
      <c r="F883" s="117" t="inlineStr">
        <is>
          <t>BLACK</t>
        </is>
      </c>
      <c r="G883" s="117" t="inlineStr">
        <is>
          <t>EMPAQUE</t>
        </is>
      </c>
      <c r="H883" s="117" t="inlineStr">
        <is>
          <t>TINTORERÍA</t>
        </is>
      </c>
      <c r="I883" s="117" t="inlineStr">
        <is>
          <t>JERSEY</t>
        </is>
      </c>
      <c r="J883" s="126" t="inlineStr">
        <is>
          <t>MANCHAS BLANCAS</t>
        </is>
      </c>
      <c r="K883" s="117" t="inlineStr">
        <is>
          <t>INSPECCION</t>
        </is>
      </c>
      <c r="L883" s="118" t="inlineStr">
        <is>
          <t>DIA</t>
        </is>
      </c>
      <c r="M883" s="117" t="n">
        <v>46</v>
      </c>
      <c r="N883" s="119" t="inlineStr">
        <is>
          <t>RECHAZADO</t>
        </is>
      </c>
      <c r="O883" s="117" t="n"/>
    </row>
    <row r="884">
      <c r="A884" s="190" t="n">
        <v>46098</v>
      </c>
      <c r="B884" s="190" t="n">
        <v>46097</v>
      </c>
      <c r="C884" s="125" t="inlineStr">
        <is>
          <t>D-6744</t>
        </is>
      </c>
      <c r="D884" s="126" t="inlineStr">
        <is>
          <t>SANMAR</t>
        </is>
      </c>
      <c r="E884" s="125" t="inlineStr">
        <is>
          <t>1138861/860R</t>
        </is>
      </c>
      <c r="F884" s="126" t="inlineStr">
        <is>
          <t>TRUE NAVY</t>
        </is>
      </c>
      <c r="G884" s="126" t="inlineStr">
        <is>
          <t>TINTORERIA</t>
        </is>
      </c>
      <c r="H884" s="129" t="inlineStr">
        <is>
          <t>TINTORERÍA</t>
        </is>
      </c>
      <c r="I884" s="126" t="inlineStr">
        <is>
          <t>INTERLOCK</t>
        </is>
      </c>
      <c r="J884" s="129" t="inlineStr">
        <is>
          <t>TONO FUERA DE ESTÁNDAR</t>
        </is>
      </c>
      <c r="K884" s="126" t="inlineStr">
        <is>
          <t>ANALISTA DE COLOR</t>
        </is>
      </c>
      <c r="L884" s="125" t="inlineStr">
        <is>
          <t>NOCHE</t>
        </is>
      </c>
      <c r="M884" s="126" t="n"/>
      <c r="N884" s="113" t="inlineStr">
        <is>
          <t>RECHAZADO</t>
        </is>
      </c>
      <c r="O884" s="126" t="n"/>
    </row>
    <row r="885">
      <c r="A885" s="191" t="n">
        <v>46098</v>
      </c>
      <c r="B885" s="191" t="n">
        <v>46097</v>
      </c>
      <c r="C885" s="118" t="inlineStr">
        <is>
          <t>D-6798</t>
        </is>
      </c>
      <c r="D885" s="117" t="inlineStr">
        <is>
          <t>SANMAR</t>
        </is>
      </c>
      <c r="E885" s="118" t="n">
        <v>1140269</v>
      </c>
      <c r="F885" s="117" t="inlineStr">
        <is>
          <t>NEON BLUE</t>
        </is>
      </c>
      <c r="G885" s="117" t="inlineStr">
        <is>
          <t>TINTORERIA</t>
        </is>
      </c>
      <c r="H885" s="117" t="inlineStr">
        <is>
          <t>TINTORERÍA</t>
        </is>
      </c>
      <c r="I885" s="117" t="inlineStr">
        <is>
          <t>INTERLOCK</t>
        </is>
      </c>
      <c r="J885" s="117" t="inlineStr">
        <is>
          <t xml:space="preserve">COLOR DISPAREJO </t>
        </is>
      </c>
      <c r="K885" s="117" t="inlineStr">
        <is>
          <t>ANALISTA DE COLOR</t>
        </is>
      </c>
      <c r="L885" s="118" t="inlineStr">
        <is>
          <t>NOCHE</t>
        </is>
      </c>
      <c r="M885" s="117" t="n">
        <v>500</v>
      </c>
      <c r="N885" s="113" t="inlineStr">
        <is>
          <t>APROBADO</t>
        </is>
      </c>
      <c r="O885" s="117" t="n"/>
    </row>
    <row r="886">
      <c r="A886" s="190" t="n">
        <v>46098</v>
      </c>
      <c r="B886" s="190" t="n">
        <v>46097</v>
      </c>
      <c r="C886" s="125" t="inlineStr">
        <is>
          <t>D-6772</t>
        </is>
      </c>
      <c r="D886" s="126" t="inlineStr">
        <is>
          <t>INTRADECO</t>
        </is>
      </c>
      <c r="E886" s="125" t="n">
        <v>1140700</v>
      </c>
      <c r="F886" s="126" t="inlineStr">
        <is>
          <t>BRIGHT WHITE</t>
        </is>
      </c>
      <c r="G886" s="126" t="inlineStr">
        <is>
          <t>EMPAQUE</t>
        </is>
      </c>
      <c r="H886" s="126" t="inlineStr">
        <is>
          <t>ACABADOS</t>
        </is>
      </c>
      <c r="I886" s="126" t="inlineStr">
        <is>
          <t>INTERLOCK</t>
        </is>
      </c>
      <c r="J886" s="126" t="inlineStr">
        <is>
          <t>ORILLA ONDULADA</t>
        </is>
      </c>
      <c r="K886" s="126" t="inlineStr">
        <is>
          <t>INSPECCION</t>
        </is>
      </c>
      <c r="L886" s="125" t="inlineStr">
        <is>
          <t>NOCHE</t>
        </is>
      </c>
      <c r="M886" s="126" t="n">
        <v>0</v>
      </c>
      <c r="N886" s="113" t="inlineStr">
        <is>
          <t>APROBADO</t>
        </is>
      </c>
      <c r="O886" s="126" t="n"/>
    </row>
    <row r="887">
      <c r="A887" s="191" t="n">
        <v>46098</v>
      </c>
      <c r="B887" s="191" t="n">
        <v>46097</v>
      </c>
      <c r="C887" s="118" t="inlineStr">
        <is>
          <t>D-6772</t>
        </is>
      </c>
      <c r="D887" s="117" t="inlineStr">
        <is>
          <t>INTRADECO</t>
        </is>
      </c>
      <c r="E887" s="118" t="n">
        <v>1140700</v>
      </c>
      <c r="F887" s="117" t="inlineStr">
        <is>
          <t>BRIGHT WHITE</t>
        </is>
      </c>
      <c r="G887" s="117" t="inlineStr">
        <is>
          <t>EMPAQUE</t>
        </is>
      </c>
      <c r="H887" s="126" t="inlineStr">
        <is>
          <t>TINTORERÍA</t>
        </is>
      </c>
      <c r="I887" s="117" t="inlineStr">
        <is>
          <t>INTERLOCK</t>
        </is>
      </c>
      <c r="J887" s="126" t="inlineStr">
        <is>
          <t>QUIEBRES</t>
        </is>
      </c>
      <c r="K887" s="117" t="inlineStr">
        <is>
          <t>INSPECCION</t>
        </is>
      </c>
      <c r="L887" s="118" t="inlineStr">
        <is>
          <t>NOCHE</t>
        </is>
      </c>
      <c r="M887" s="117" t="n">
        <v>2.02</v>
      </c>
      <c r="N887" s="119" t="inlineStr">
        <is>
          <t>RECHAZADO</t>
        </is>
      </c>
      <c r="O887" s="117" t="n"/>
    </row>
    <row r="888">
      <c r="A888" s="190" t="n">
        <v>46098</v>
      </c>
      <c r="B888" s="190" t="n">
        <v>46097</v>
      </c>
      <c r="C888" s="125" t="inlineStr">
        <is>
          <t>F-8011</t>
        </is>
      </c>
      <c r="D888" s="126" t="inlineStr">
        <is>
          <t>IML</t>
        </is>
      </c>
      <c r="E888" s="125" t="n">
        <v>1140692</v>
      </c>
      <c r="F888" s="126" t="inlineStr">
        <is>
          <t>COCONUT MILK</t>
        </is>
      </c>
      <c r="G888" s="126" t="inlineStr">
        <is>
          <t>EMPAQUE</t>
        </is>
      </c>
      <c r="H888" s="117" t="inlineStr">
        <is>
          <t>TINTORERÍA</t>
        </is>
      </c>
      <c r="I888" s="126" t="inlineStr">
        <is>
          <t>RIB</t>
        </is>
      </c>
      <c r="J888" s="129" t="inlineStr">
        <is>
          <t>TONO FUERA DE ESTÁNDAR</t>
        </is>
      </c>
      <c r="K888" s="126" t="inlineStr">
        <is>
          <t>ANALISTA DE COLOR</t>
        </is>
      </c>
      <c r="L888" s="125" t="inlineStr">
        <is>
          <t>NOCHE</t>
        </is>
      </c>
      <c r="M888" s="126" t="n">
        <v>500</v>
      </c>
      <c r="N888" s="113" t="inlineStr">
        <is>
          <t>APROBADO</t>
        </is>
      </c>
      <c r="O888" s="126" t="n"/>
    </row>
    <row r="889">
      <c r="A889" s="191" t="n">
        <v>46098</v>
      </c>
      <c r="B889" s="191" t="n">
        <v>46097</v>
      </c>
      <c r="C889" s="118" t="inlineStr">
        <is>
          <t>D-6722</t>
        </is>
      </c>
      <c r="D889" s="117" t="inlineStr">
        <is>
          <t>INTRADECO</t>
        </is>
      </c>
      <c r="E889" s="118" t="n">
        <v>1140965</v>
      </c>
      <c r="F889" s="117" t="inlineStr">
        <is>
          <t>VIVID WHITE</t>
        </is>
      </c>
      <c r="G889" s="117" t="inlineStr">
        <is>
          <t>EMPAQUE</t>
        </is>
      </c>
      <c r="H889" s="111" t="inlineStr">
        <is>
          <t>TEJIDO</t>
        </is>
      </c>
      <c r="I889" s="117" t="inlineStr">
        <is>
          <t>PINTEC</t>
        </is>
      </c>
      <c r="J889" s="126" t="inlineStr">
        <is>
          <t>MALLA</t>
        </is>
      </c>
      <c r="K889" s="117" t="inlineStr">
        <is>
          <t>INSPECCION</t>
        </is>
      </c>
      <c r="L889" s="118" t="inlineStr">
        <is>
          <t>NOCHE</t>
        </is>
      </c>
      <c r="M889" s="117" t="n">
        <v>1.84</v>
      </c>
      <c r="N889" s="119" t="inlineStr">
        <is>
          <t>RECHAZADO</t>
        </is>
      </c>
      <c r="O889" s="117" t="n"/>
    </row>
    <row r="890">
      <c r="A890" s="190" t="n">
        <v>46098</v>
      </c>
      <c r="B890" s="190" t="n">
        <v>46097</v>
      </c>
      <c r="C890" s="125" t="inlineStr">
        <is>
          <t>F-8002</t>
        </is>
      </c>
      <c r="D890" s="126" t="inlineStr">
        <is>
          <t>IML</t>
        </is>
      </c>
      <c r="E890" s="125" t="n">
        <v>1140621</v>
      </c>
      <c r="F890" s="126" t="inlineStr">
        <is>
          <t>COCONUT MILK</t>
        </is>
      </c>
      <c r="G890" s="126" t="inlineStr">
        <is>
          <t>EMPAQUE</t>
        </is>
      </c>
      <c r="H890" s="117" t="inlineStr">
        <is>
          <t>TINTORERÍA</t>
        </is>
      </c>
      <c r="I890" s="126" t="inlineStr">
        <is>
          <t>RIB</t>
        </is>
      </c>
      <c r="J890" s="126" t="inlineStr">
        <is>
          <t>MANCHA DE COLORANTE</t>
        </is>
      </c>
      <c r="K890" s="126" t="inlineStr">
        <is>
          <t>INSPECCION</t>
        </is>
      </c>
      <c r="L890" s="125" t="inlineStr">
        <is>
          <t>NOCHE</t>
        </is>
      </c>
      <c r="M890" s="126" t="n">
        <v>11.85</v>
      </c>
      <c r="N890" s="113" t="inlineStr">
        <is>
          <t>RECHAZADO</t>
        </is>
      </c>
      <c r="O890" s="126" t="n"/>
    </row>
    <row r="891">
      <c r="A891" s="191" t="n">
        <v>46099</v>
      </c>
      <c r="B891" s="191" t="n">
        <v>46098</v>
      </c>
      <c r="C891" s="118" t="inlineStr">
        <is>
          <t>f-8014</t>
        </is>
      </c>
      <c r="D891" s="117" t="inlineStr">
        <is>
          <t>CLIPPER</t>
        </is>
      </c>
      <c r="E891" s="118" t="n">
        <v>1140791</v>
      </c>
      <c r="F891" s="117" t="inlineStr">
        <is>
          <t>CHOCOLATE BROWN</t>
        </is>
      </c>
      <c r="G891" s="117" t="inlineStr">
        <is>
          <t>EMPAQUE</t>
        </is>
      </c>
      <c r="H891" s="111" t="inlineStr">
        <is>
          <t>TEJIDO</t>
        </is>
      </c>
      <c r="I891" s="117" t="inlineStr">
        <is>
          <t>JERSEY</t>
        </is>
      </c>
      <c r="J891" s="117" t="inlineStr">
        <is>
          <t>ALGODÓN MUERTO</t>
        </is>
      </c>
      <c r="K891" s="117" t="inlineStr">
        <is>
          <t>ANALISTA DE PRUEBAS FISICAS</t>
        </is>
      </c>
      <c r="L891" s="118" t="inlineStr">
        <is>
          <t>DIA</t>
        </is>
      </c>
      <c r="M891" s="117" t="n">
        <v>588.25</v>
      </c>
      <c r="N891" s="113" t="inlineStr">
        <is>
          <t>APROBADO</t>
        </is>
      </c>
      <c r="O891" s="117" t="n"/>
    </row>
    <row r="892">
      <c r="A892" s="190" t="n">
        <v>46099</v>
      </c>
      <c r="B892" s="190" t="n">
        <v>46098</v>
      </c>
      <c r="C892" s="125" t="inlineStr">
        <is>
          <t>D-6798</t>
        </is>
      </c>
      <c r="D892" s="126" t="inlineStr">
        <is>
          <t>SANMAR</t>
        </is>
      </c>
      <c r="E892" s="125" t="n">
        <v>1140210</v>
      </c>
      <c r="F892" s="126" t="inlineStr">
        <is>
          <t>KELLY</t>
        </is>
      </c>
      <c r="G892" s="126" t="inlineStr">
        <is>
          <t>EMPAQUE</t>
        </is>
      </c>
      <c r="H892" s="126" t="inlineStr">
        <is>
          <t>TEJIDO</t>
        </is>
      </c>
      <c r="I892" s="126" t="inlineStr">
        <is>
          <t>INTERLOCK</t>
        </is>
      </c>
      <c r="J892" s="126" t="inlineStr">
        <is>
          <t>LINEA DE AGUJA</t>
        </is>
      </c>
      <c r="K892" s="126" t="inlineStr">
        <is>
          <t>INSPECCION</t>
        </is>
      </c>
      <c r="L892" s="125" t="inlineStr">
        <is>
          <t>DIA</t>
        </is>
      </c>
      <c r="M892" s="126" t="n">
        <v>137.76</v>
      </c>
      <c r="N892" s="113" t="inlineStr">
        <is>
          <t>APROBADO</t>
        </is>
      </c>
      <c r="O892" s="126" t="n"/>
    </row>
    <row r="893">
      <c r="A893" s="191" t="n">
        <v>46099</v>
      </c>
      <c r="B893" s="191" t="n">
        <v>46098</v>
      </c>
      <c r="C893" s="118" t="inlineStr">
        <is>
          <t>D-6727</t>
        </is>
      </c>
      <c r="D893" s="117" t="inlineStr">
        <is>
          <t>SANMAR</t>
        </is>
      </c>
      <c r="E893" s="118" t="n">
        <v>3208218</v>
      </c>
      <c r="F893" s="117" t="inlineStr">
        <is>
          <t>NEW AQUA</t>
        </is>
      </c>
      <c r="G893" s="117" t="inlineStr">
        <is>
          <t>EMPAQUE</t>
        </is>
      </c>
      <c r="H893" s="111" t="inlineStr">
        <is>
          <t>TEJIDO</t>
        </is>
      </c>
      <c r="I893" s="117" t="inlineStr">
        <is>
          <t>INTERLOCK</t>
        </is>
      </c>
      <c r="J893" s="117" t="inlineStr">
        <is>
          <t>BARRADO</t>
        </is>
      </c>
      <c r="K893" s="117" t="inlineStr">
        <is>
          <t>INSPECCION</t>
        </is>
      </c>
      <c r="L893" s="118" t="inlineStr">
        <is>
          <t>DIA</t>
        </is>
      </c>
      <c r="M893" s="117" t="n">
        <v>44.74</v>
      </c>
      <c r="N893" s="119" t="inlineStr">
        <is>
          <t>RECHAZADO</t>
        </is>
      </c>
      <c r="O893" s="117" t="n"/>
    </row>
    <row r="894">
      <c r="A894" s="190" t="n">
        <v>46099</v>
      </c>
      <c r="B894" s="190" t="n">
        <v>46098</v>
      </c>
      <c r="C894" s="125" t="inlineStr">
        <is>
          <t>D-6779</t>
        </is>
      </c>
      <c r="D894" s="126" t="inlineStr">
        <is>
          <t>KCI</t>
        </is>
      </c>
      <c r="E894" s="125" t="n">
        <v>3208396</v>
      </c>
      <c r="F894" s="126" t="inlineStr">
        <is>
          <t>SNOWFLAKE</t>
        </is>
      </c>
      <c r="G894" s="126" t="inlineStr">
        <is>
          <t>EMPAQUE</t>
        </is>
      </c>
      <c r="H894" s="126" t="inlineStr">
        <is>
          <t>ACABADOS</t>
        </is>
      </c>
      <c r="I894" s="126" t="inlineStr">
        <is>
          <t>JERSEY</t>
        </is>
      </c>
      <c r="J894" s="126" t="inlineStr">
        <is>
          <t xml:space="preserve">MANCHAS DE ACEITE </t>
        </is>
      </c>
      <c r="K894" s="126" t="inlineStr">
        <is>
          <t>INSPECCION</t>
        </is>
      </c>
      <c r="L894" s="125" t="inlineStr">
        <is>
          <t>DIA</t>
        </is>
      </c>
      <c r="M894" s="126" t="n">
        <v>168.52</v>
      </c>
      <c r="N894" s="128" t="inlineStr">
        <is>
          <t>APROBADO A LA 2DA</t>
        </is>
      </c>
      <c r="O894" s="126" t="inlineStr">
        <is>
          <t>MARIO INFORMARA PARA LIBERAR</t>
        </is>
      </c>
    </row>
    <row r="895">
      <c r="A895" s="191" t="n">
        <v>46099</v>
      </c>
      <c r="B895" s="191" t="n">
        <v>46098</v>
      </c>
      <c r="C895" s="118" t="inlineStr">
        <is>
          <t>D-6722</t>
        </is>
      </c>
      <c r="D895" s="117" t="inlineStr">
        <is>
          <t>INTRADECO</t>
        </is>
      </c>
      <c r="E895" s="118" t="n">
        <v>1141110</v>
      </c>
      <c r="F895" s="117" t="inlineStr">
        <is>
          <t>RICH BLACK</t>
        </is>
      </c>
      <c r="G895" s="117" t="inlineStr">
        <is>
          <t>EMPAQUE</t>
        </is>
      </c>
      <c r="H895" s="117" t="inlineStr">
        <is>
          <t>ACABADOS</t>
        </is>
      </c>
      <c r="I895" s="117" t="inlineStr">
        <is>
          <t>PINTEC</t>
        </is>
      </c>
      <c r="J895" s="117" t="inlineStr">
        <is>
          <t>PARON DE RAMA</t>
        </is>
      </c>
      <c r="K895" s="117" t="inlineStr">
        <is>
          <t>INSPECCION</t>
        </is>
      </c>
      <c r="L895" s="118" t="inlineStr">
        <is>
          <t>DIA</t>
        </is>
      </c>
      <c r="M895" s="117" t="n">
        <v>8.98</v>
      </c>
      <c r="N895" s="119" t="inlineStr">
        <is>
          <t>RECHAZADO</t>
        </is>
      </c>
      <c r="O895" s="117" t="n"/>
    </row>
    <row r="896">
      <c r="A896" s="190" t="n">
        <v>46099</v>
      </c>
      <c r="B896" s="190" t="n">
        <v>46098</v>
      </c>
      <c r="C896" s="125" t="inlineStr">
        <is>
          <t>D-6744</t>
        </is>
      </c>
      <c r="D896" s="126" t="inlineStr">
        <is>
          <t>SANMAR</t>
        </is>
      </c>
      <c r="E896" s="125" t="inlineStr">
        <is>
          <t>1138280R</t>
        </is>
      </c>
      <c r="F896" s="126" t="inlineStr">
        <is>
          <t>OLIVE DRAB GREEN</t>
        </is>
      </c>
      <c r="G896" s="126" t="inlineStr">
        <is>
          <t>ACABADOS</t>
        </is>
      </c>
      <c r="H896" s="129" t="inlineStr">
        <is>
          <t>TINTORERÍA</t>
        </is>
      </c>
      <c r="I896" s="126" t="inlineStr">
        <is>
          <t>INTERLOCK</t>
        </is>
      </c>
      <c r="J896" s="129" t="inlineStr">
        <is>
          <t>TONO FUERA DE ESTÁNDAR</t>
        </is>
      </c>
      <c r="K896" s="126" t="inlineStr">
        <is>
          <t>ANALISTA DE COLOR</t>
        </is>
      </c>
      <c r="L896" s="125" t="inlineStr">
        <is>
          <t>DIA</t>
        </is>
      </c>
      <c r="M896" s="126" t="n">
        <v>480</v>
      </c>
      <c r="N896" s="113" t="inlineStr">
        <is>
          <t>RECHAZADO</t>
        </is>
      </c>
      <c r="O896" s="126" t="n"/>
    </row>
    <row r="897">
      <c r="A897" s="191" t="n">
        <v>46099</v>
      </c>
      <c r="B897" s="191" t="n">
        <v>46098</v>
      </c>
      <c r="C897" s="118" t="inlineStr">
        <is>
          <t>D-6713</t>
        </is>
      </c>
      <c r="D897" s="117" t="inlineStr">
        <is>
          <t>INTRADECO</t>
        </is>
      </c>
      <c r="E897" s="118" t="n">
        <v>1140867</v>
      </c>
      <c r="F897" s="117" t="inlineStr">
        <is>
          <t>METEORITE</t>
        </is>
      </c>
      <c r="G897" s="117" t="inlineStr">
        <is>
          <t>EMPAQUE</t>
        </is>
      </c>
      <c r="H897" s="117" t="inlineStr">
        <is>
          <t>TINTORERÍA</t>
        </is>
      </c>
      <c r="I897" s="117" t="inlineStr">
        <is>
          <t>RASHELL</t>
        </is>
      </c>
      <c r="J897" s="126" t="inlineStr">
        <is>
          <t>MANCHAS BLANCAS</t>
        </is>
      </c>
      <c r="K897" s="117" t="inlineStr">
        <is>
          <t>INSPECCION</t>
        </is>
      </c>
      <c r="L897" s="118" t="inlineStr">
        <is>
          <t>NOCHE</t>
        </is>
      </c>
      <c r="M897" s="117" t="n">
        <v>903.11</v>
      </c>
      <c r="N897" s="119" t="inlineStr">
        <is>
          <t>RECHAZADO</t>
        </is>
      </c>
      <c r="O897" s="117" t="n"/>
    </row>
    <row r="898">
      <c r="A898" s="190" t="n">
        <v>46099</v>
      </c>
      <c r="B898" s="190" t="n">
        <v>46098</v>
      </c>
      <c r="C898" s="125" t="inlineStr">
        <is>
          <t>F-8016</t>
        </is>
      </c>
      <c r="D898" s="126" t="inlineStr">
        <is>
          <t>IML</t>
        </is>
      </c>
      <c r="E898" s="125" t="n">
        <v>1141017</v>
      </c>
      <c r="F898" s="126" t="inlineStr">
        <is>
          <t>BRANDY BLUE</t>
        </is>
      </c>
      <c r="G898" s="126" t="inlineStr">
        <is>
          <t>EMPAQUE</t>
        </is>
      </c>
      <c r="H898" s="126" t="inlineStr">
        <is>
          <t>TEJIDO</t>
        </is>
      </c>
      <c r="I898" s="126" t="inlineStr">
        <is>
          <t>JERSEY</t>
        </is>
      </c>
      <c r="J898" s="126" t="inlineStr">
        <is>
          <t>MALLA</t>
        </is>
      </c>
      <c r="K898" s="126" t="inlineStr">
        <is>
          <t>INSPECCION</t>
        </is>
      </c>
      <c r="L898" s="125" t="inlineStr">
        <is>
          <t>NOCHE</t>
        </is>
      </c>
      <c r="M898" s="126" t="n">
        <v>4.5</v>
      </c>
      <c r="N898" s="113" t="inlineStr">
        <is>
          <t>RECHAZADO</t>
        </is>
      </c>
      <c r="O898" s="126" t="n"/>
    </row>
    <row r="899">
      <c r="A899" s="191" t="n">
        <v>46099</v>
      </c>
      <c r="B899" s="191" t="n">
        <v>46098</v>
      </c>
      <c r="C899" s="118" t="inlineStr">
        <is>
          <t>D-6722</t>
        </is>
      </c>
      <c r="D899" s="117" t="inlineStr">
        <is>
          <t>INTRADECO</t>
        </is>
      </c>
      <c r="E899" s="118" t="n">
        <v>1141181</v>
      </c>
      <c r="F899" s="117" t="inlineStr">
        <is>
          <t>RICH BLACK</t>
        </is>
      </c>
      <c r="G899" s="117" t="inlineStr">
        <is>
          <t>EMPAQUE</t>
        </is>
      </c>
      <c r="H899" s="111" t="inlineStr">
        <is>
          <t>TEJIDO</t>
        </is>
      </c>
      <c r="I899" s="117" t="inlineStr">
        <is>
          <t>PINTEC</t>
        </is>
      </c>
      <c r="J899" s="126" t="inlineStr">
        <is>
          <t>MALLA</t>
        </is>
      </c>
      <c r="K899" s="117" t="inlineStr">
        <is>
          <t>INSPECCION</t>
        </is>
      </c>
      <c r="L899" s="118" t="inlineStr">
        <is>
          <t>NOCHE</t>
        </is>
      </c>
      <c r="M899" s="117" t="n">
        <v>6.4</v>
      </c>
      <c r="N899" s="119" t="inlineStr">
        <is>
          <t>RECHAZADO</t>
        </is>
      </c>
      <c r="O899" s="117" t="n"/>
    </row>
    <row r="900">
      <c r="A900" s="190" t="n">
        <v>46099</v>
      </c>
      <c r="B900" s="190" t="n">
        <v>46098</v>
      </c>
      <c r="C900" s="125" t="inlineStr">
        <is>
          <t>D-6744</t>
        </is>
      </c>
      <c r="D900" s="126" t="inlineStr">
        <is>
          <t>SANMAR</t>
        </is>
      </c>
      <c r="E900" s="125" t="n">
        <v>1140174</v>
      </c>
      <c r="F900" s="126" t="inlineStr">
        <is>
          <t>TRUE NAVY</t>
        </is>
      </c>
      <c r="G900" s="126" t="inlineStr">
        <is>
          <t>EMPAQUE</t>
        </is>
      </c>
      <c r="H900" s="117" t="inlineStr">
        <is>
          <t>TINTORERÍA</t>
        </is>
      </c>
      <c r="I900" s="126" t="inlineStr">
        <is>
          <t>INTERLOCK</t>
        </is>
      </c>
      <c r="J900" s="129" t="inlineStr">
        <is>
          <t xml:space="preserve">COLOR DISPAREJO </t>
        </is>
      </c>
      <c r="K900" s="126" t="inlineStr">
        <is>
          <t>ANALISTA DE COLOR</t>
        </is>
      </c>
      <c r="L900" s="125" t="inlineStr">
        <is>
          <t>NOCHE</t>
        </is>
      </c>
      <c r="M900" s="126" t="n">
        <v>189</v>
      </c>
      <c r="N900" s="113" t="inlineStr">
        <is>
          <t>APROBADO</t>
        </is>
      </c>
      <c r="O900" s="126" t="inlineStr">
        <is>
          <t>CAMBIAR BATCH</t>
        </is>
      </c>
    </row>
    <row r="901">
      <c r="A901" s="191" t="n">
        <v>46099</v>
      </c>
      <c r="B901" s="191" t="n">
        <v>46098</v>
      </c>
      <c r="C901" s="118" t="inlineStr">
        <is>
          <t>D-6744</t>
        </is>
      </c>
      <c r="D901" s="117" t="inlineStr">
        <is>
          <t>SANMAR</t>
        </is>
      </c>
      <c r="E901" s="118" t="n">
        <v>1140407</v>
      </c>
      <c r="F901" s="117" t="inlineStr">
        <is>
          <t>TRUE NAVY</t>
        </is>
      </c>
      <c r="G901" s="117" t="inlineStr">
        <is>
          <t>EMPAQUE</t>
        </is>
      </c>
      <c r="H901" s="117" t="inlineStr">
        <is>
          <t>TINTORERÍA</t>
        </is>
      </c>
      <c r="I901" s="117" t="inlineStr">
        <is>
          <t>INTERLOCK</t>
        </is>
      </c>
      <c r="J901" s="117" t="inlineStr">
        <is>
          <t>TONO FUERA DE ESTÁNDAR</t>
        </is>
      </c>
      <c r="K901" s="117" t="inlineStr">
        <is>
          <t>ANALISTA DE COLOR</t>
        </is>
      </c>
      <c r="L901" s="118" t="inlineStr">
        <is>
          <t>NOCHE</t>
        </is>
      </c>
      <c r="M901" s="117" t="n">
        <v>231</v>
      </c>
      <c r="N901" s="119" t="inlineStr">
        <is>
          <t>RECHAZADO</t>
        </is>
      </c>
      <c r="O901" s="117" t="inlineStr">
        <is>
          <t>REPROCESAR TINTORERIA</t>
        </is>
      </c>
    </row>
    <row r="902">
      <c r="A902" s="190" t="n">
        <v>46099</v>
      </c>
      <c r="B902" s="190" t="n">
        <v>46098</v>
      </c>
      <c r="C902" s="125" t="inlineStr">
        <is>
          <t>D-6772</t>
        </is>
      </c>
      <c r="D902" s="126" t="inlineStr">
        <is>
          <t>INTRADECO</t>
        </is>
      </c>
      <c r="E902" s="125" t="n">
        <v>1140780</v>
      </c>
      <c r="F902" s="126" t="inlineStr">
        <is>
          <t>BRIGHT WHITE</t>
        </is>
      </c>
      <c r="G902" s="126" t="inlineStr">
        <is>
          <t>TINTORERIA</t>
        </is>
      </c>
      <c r="H902" s="129" t="inlineStr">
        <is>
          <t>TINTORERÍA</t>
        </is>
      </c>
      <c r="I902" s="126" t="inlineStr">
        <is>
          <t>INTERLOCK</t>
        </is>
      </c>
      <c r="J902" s="129" t="inlineStr">
        <is>
          <t>TONO FUERA DE ESTÁNDAR</t>
        </is>
      </c>
      <c r="K902" s="126" t="inlineStr">
        <is>
          <t>ANALISTA DE COLOR</t>
        </is>
      </c>
      <c r="L902" s="125" t="inlineStr">
        <is>
          <t>NOCHE</t>
        </is>
      </c>
      <c r="M902" s="126" t="n">
        <v>501</v>
      </c>
      <c r="N902" s="113" t="inlineStr">
        <is>
          <t>RECHAZADO</t>
        </is>
      </c>
      <c r="O902" s="126" t="inlineStr">
        <is>
          <t>REPROCESAR TINTORERIA</t>
        </is>
      </c>
    </row>
    <row r="903">
      <c r="A903" s="191" t="n">
        <v>46099</v>
      </c>
      <c r="B903" s="191" t="n">
        <v>46098</v>
      </c>
      <c r="C903" s="118" t="inlineStr">
        <is>
          <t>D-6692</t>
        </is>
      </c>
      <c r="D903" s="117" t="inlineStr">
        <is>
          <t>KANTEX</t>
        </is>
      </c>
      <c r="E903" s="118" t="n">
        <v>3208366</v>
      </c>
      <c r="F903" s="117" t="inlineStr">
        <is>
          <t>MAGENTA HAZE</t>
        </is>
      </c>
      <c r="G903" s="117" t="inlineStr">
        <is>
          <t>TINTORERIA</t>
        </is>
      </c>
      <c r="H903" s="117" t="inlineStr">
        <is>
          <t>TINTORERÍA</t>
        </is>
      </c>
      <c r="I903" s="117" t="inlineStr">
        <is>
          <t>JERSEY SPANDEX</t>
        </is>
      </c>
      <c r="J903" s="117" t="inlineStr">
        <is>
          <t>TONO FUERA DE ESTÁNDAR</t>
        </is>
      </c>
      <c r="K903" s="117" t="inlineStr">
        <is>
          <t>ANALISTA DE COLOR</t>
        </is>
      </c>
      <c r="L903" s="118" t="inlineStr">
        <is>
          <t>NOCHE</t>
        </is>
      </c>
      <c r="M903" s="117" t="n">
        <v>190</v>
      </c>
      <c r="N903" s="119" t="inlineStr">
        <is>
          <t>RECHAZADO</t>
        </is>
      </c>
      <c r="O903" s="117" t="inlineStr">
        <is>
          <t>REPROCESAR TINTORERIA</t>
        </is>
      </c>
    </row>
    <row r="904">
      <c r="A904" s="190" t="n">
        <v>46099</v>
      </c>
      <c r="B904" s="190" t="n">
        <v>46098</v>
      </c>
      <c r="C904" s="125" t="inlineStr">
        <is>
          <t>D-6715</t>
        </is>
      </c>
      <c r="D904" s="126" t="inlineStr">
        <is>
          <t>BOLIM</t>
        </is>
      </c>
      <c r="E904" s="125" t="n">
        <v>1140633</v>
      </c>
      <c r="F904" s="126" t="inlineStr">
        <is>
          <t>DOUBLE CREAM</t>
        </is>
      </c>
      <c r="G904" s="126" t="inlineStr">
        <is>
          <t>ACABADOS</t>
        </is>
      </c>
      <c r="H904" s="117" t="inlineStr">
        <is>
          <t>TINTORERÍA</t>
        </is>
      </c>
      <c r="I904" s="126" t="inlineStr">
        <is>
          <t>RIB</t>
        </is>
      </c>
      <c r="J904" s="129" t="inlineStr">
        <is>
          <t>TONO FUERA DE ESTÁNDAR</t>
        </is>
      </c>
      <c r="K904" s="126" t="inlineStr">
        <is>
          <t>ANALISTA DE COLOR</t>
        </is>
      </c>
      <c r="L904" s="125" t="inlineStr">
        <is>
          <t>NOCHE</t>
        </is>
      </c>
      <c r="M904" s="126" t="n">
        <v>25</v>
      </c>
      <c r="N904" s="113" t="inlineStr">
        <is>
          <t>APROBADO</t>
        </is>
      </c>
      <c r="O904" s="126" t="inlineStr">
        <is>
          <t>AE</t>
        </is>
      </c>
    </row>
    <row r="905">
      <c r="A905" s="191" t="n">
        <v>46099</v>
      </c>
      <c r="B905" s="191" t="n">
        <v>46098</v>
      </c>
      <c r="C905" s="118" t="inlineStr">
        <is>
          <t>F-8011</t>
        </is>
      </c>
      <c r="D905" s="117" t="inlineStr">
        <is>
          <t>IML</t>
        </is>
      </c>
      <c r="E905" s="118" t="n">
        <v>1141067</v>
      </c>
      <c r="F905" s="117" t="inlineStr">
        <is>
          <t>FOLIAGE GREEN</t>
        </is>
      </c>
      <c r="G905" s="117" t="inlineStr">
        <is>
          <t>ACABADOS</t>
        </is>
      </c>
      <c r="H905" s="117" t="inlineStr">
        <is>
          <t>TINTORERÍA</t>
        </is>
      </c>
      <c r="I905" s="117" t="inlineStr">
        <is>
          <t>RIB</t>
        </is>
      </c>
      <c r="J905" s="117" t="inlineStr">
        <is>
          <t>TONO FUERA DE ESTÁNDAR</t>
        </is>
      </c>
      <c r="K905" s="117" t="inlineStr">
        <is>
          <t>ANALISTA DE COLOR</t>
        </is>
      </c>
      <c r="L905" s="118" t="inlineStr">
        <is>
          <t>NOCHE</t>
        </is>
      </c>
      <c r="M905" s="117" t="n">
        <v>282</v>
      </c>
      <c r="N905" s="119" t="inlineStr">
        <is>
          <t>RECHAZADO</t>
        </is>
      </c>
      <c r="O905" s="117" t="inlineStr">
        <is>
          <t>REPROCESAR TINTORERIA</t>
        </is>
      </c>
    </row>
    <row r="906">
      <c r="A906" s="190" t="n">
        <v>46099</v>
      </c>
      <c r="B906" s="190" t="n">
        <v>46098</v>
      </c>
      <c r="C906" s="125" t="inlineStr">
        <is>
          <t>D-6713</t>
        </is>
      </c>
      <c r="D906" s="126" t="inlineStr">
        <is>
          <t>INTRADECO</t>
        </is>
      </c>
      <c r="E906" s="125" t="inlineStr">
        <is>
          <t>1138740R</t>
        </is>
      </c>
      <c r="F906" s="126" t="inlineStr">
        <is>
          <t>METEORITE</t>
        </is>
      </c>
      <c r="G906" s="126" t="inlineStr">
        <is>
          <t>ACABADOS</t>
        </is>
      </c>
      <c r="H906" s="117" t="inlineStr">
        <is>
          <t>TINTORERÍA</t>
        </is>
      </c>
      <c r="I906" s="129" t="inlineStr">
        <is>
          <t>RASHELL</t>
        </is>
      </c>
      <c r="J906" s="129" t="inlineStr">
        <is>
          <t xml:space="preserve">COLOR DISPAREJO </t>
        </is>
      </c>
      <c r="K906" s="126" t="inlineStr">
        <is>
          <t>ANALISTA DE COLOR</t>
        </is>
      </c>
      <c r="L906" s="125" t="inlineStr">
        <is>
          <t>NOCHE</t>
        </is>
      </c>
      <c r="M906" s="126" t="n">
        <v>452</v>
      </c>
      <c r="N906" s="128" t="inlineStr">
        <is>
          <t>APROBADO A LA 2DA</t>
        </is>
      </c>
      <c r="O906" s="126" t="n"/>
    </row>
    <row r="907">
      <c r="A907" s="191" t="n">
        <v>46099</v>
      </c>
      <c r="B907" s="191" t="n">
        <v>46098</v>
      </c>
      <c r="C907" s="118" t="inlineStr">
        <is>
          <t>D-6798</t>
        </is>
      </c>
      <c r="D907" s="117" t="inlineStr">
        <is>
          <t>SANMAR</t>
        </is>
      </c>
      <c r="E907" s="118" t="n">
        <v>1140602</v>
      </c>
      <c r="F907" s="117" t="inlineStr">
        <is>
          <t>NEON BLUE</t>
        </is>
      </c>
      <c r="G907" s="117" t="inlineStr">
        <is>
          <t>EMPAQUE</t>
        </is>
      </c>
      <c r="H907" s="117" t="inlineStr">
        <is>
          <t>TINTORERÍA</t>
        </is>
      </c>
      <c r="I907" s="117" t="inlineStr">
        <is>
          <t>INTERLOCK</t>
        </is>
      </c>
      <c r="J907" s="117" t="inlineStr">
        <is>
          <t xml:space="preserve">COLOR DISPAREJO </t>
        </is>
      </c>
      <c r="K907" s="117" t="inlineStr">
        <is>
          <t>ANALISTA DE COLOR</t>
        </is>
      </c>
      <c r="L907" s="118" t="inlineStr">
        <is>
          <t>NOCHE</t>
        </is>
      </c>
      <c r="M907" s="117" t="n">
        <v>25</v>
      </c>
      <c r="N907" s="113" t="inlineStr">
        <is>
          <t>APROBADO</t>
        </is>
      </c>
      <c r="O907" s="117" t="inlineStr">
        <is>
          <t>ENVIAR TONO B</t>
        </is>
      </c>
    </row>
    <row r="908">
      <c r="A908" s="190" t="n">
        <v>46099</v>
      </c>
      <c r="B908" s="190" t="n">
        <v>46098</v>
      </c>
      <c r="C908" s="125" t="inlineStr">
        <is>
          <t>D-6744</t>
        </is>
      </c>
      <c r="D908" s="126" t="inlineStr">
        <is>
          <t>SANMAR</t>
        </is>
      </c>
      <c r="E908" s="125" t="n">
        <v>1140174</v>
      </c>
      <c r="F908" s="126" t="inlineStr">
        <is>
          <t>TRUE NAVY</t>
        </is>
      </c>
      <c r="G908" s="126" t="inlineStr">
        <is>
          <t>EMPAQUE</t>
        </is>
      </c>
      <c r="H908" s="126" t="inlineStr">
        <is>
          <t>TEJIDO</t>
        </is>
      </c>
      <c r="I908" s="126" t="inlineStr">
        <is>
          <t>INTERLOCK</t>
        </is>
      </c>
      <c r="J908" s="126" t="inlineStr">
        <is>
          <t xml:space="preserve">CAMBIO DE MATERIA </t>
        </is>
      </c>
      <c r="K908" s="126" t="inlineStr">
        <is>
          <t>ANALISTA DE COLOR</t>
        </is>
      </c>
      <c r="L908" s="125" t="inlineStr">
        <is>
          <t>NOCHE</t>
        </is>
      </c>
      <c r="M908" s="126" t="n">
        <v>22</v>
      </c>
      <c r="N908" s="113" t="inlineStr">
        <is>
          <t>RECHAZADO</t>
        </is>
      </c>
      <c r="O908" s="126" t="n"/>
    </row>
    <row r="909">
      <c r="A909" s="191" t="n">
        <v>46100</v>
      </c>
      <c r="B909" s="191" t="n">
        <v>46099</v>
      </c>
      <c r="C909" s="118" t="inlineStr">
        <is>
          <t>F-7961</t>
        </is>
      </c>
      <c r="D909" s="117" t="inlineStr">
        <is>
          <t>TIMBERLAND</t>
        </is>
      </c>
      <c r="E909" s="118" t="n">
        <v>1141037</v>
      </c>
      <c r="F909" s="117" t="inlineStr">
        <is>
          <t>DARK SAPPHIRE</t>
        </is>
      </c>
      <c r="G909" s="117" t="inlineStr">
        <is>
          <t>EMPAQUE</t>
        </is>
      </c>
      <c r="H909" s="111" t="inlineStr">
        <is>
          <t>TEJIDO</t>
        </is>
      </c>
      <c r="I909" s="117" t="inlineStr">
        <is>
          <t>RIB</t>
        </is>
      </c>
      <c r="J909" s="117" t="inlineStr">
        <is>
          <t>BARRADO</t>
        </is>
      </c>
      <c r="K909" s="117" t="inlineStr">
        <is>
          <t>INSPECCION</t>
        </is>
      </c>
      <c r="L909" s="118" t="inlineStr">
        <is>
          <t>NOCHE</t>
        </is>
      </c>
      <c r="M909" s="117" t="n">
        <v>23.88</v>
      </c>
      <c r="N909" s="119" t="inlineStr">
        <is>
          <t>RECHAZADO</t>
        </is>
      </c>
      <c r="O909" s="117" t="n"/>
    </row>
    <row r="910">
      <c r="A910" s="190" t="n">
        <v>46100</v>
      </c>
      <c r="B910" s="190" t="n">
        <v>46099</v>
      </c>
      <c r="C910" s="125" t="inlineStr">
        <is>
          <t>D-6744</t>
        </is>
      </c>
      <c r="D910" s="126" t="inlineStr">
        <is>
          <t>SANMAR</t>
        </is>
      </c>
      <c r="E910" s="125" t="n">
        <v>1139723</v>
      </c>
      <c r="F910" s="126" t="inlineStr">
        <is>
          <t>DEEP ORANGE</t>
        </is>
      </c>
      <c r="G910" s="126" t="inlineStr">
        <is>
          <t>EMPAQUE</t>
        </is>
      </c>
      <c r="H910" s="117" t="inlineStr">
        <is>
          <t>TINTORERÍA</t>
        </is>
      </c>
      <c r="I910" s="126" t="inlineStr">
        <is>
          <t>INTERLOCK</t>
        </is>
      </c>
      <c r="J910" s="129" t="inlineStr">
        <is>
          <t xml:space="preserve">COLOR DISPAREJO </t>
        </is>
      </c>
      <c r="K910" s="126" t="inlineStr">
        <is>
          <t>ANALISTA DE COLOR</t>
        </is>
      </c>
      <c r="L910" s="125" t="inlineStr">
        <is>
          <t>DIA</t>
        </is>
      </c>
      <c r="M910" s="126" t="n">
        <v>215.3</v>
      </c>
      <c r="N910" s="113" t="inlineStr">
        <is>
          <t>APROBADO</t>
        </is>
      </c>
      <c r="O910" s="126" t="inlineStr">
        <is>
          <t>CAMBIAR BATCH</t>
        </is>
      </c>
    </row>
    <row r="911">
      <c r="A911" s="191" t="n">
        <v>46100</v>
      </c>
      <c r="B911" s="191" t="n">
        <v>46099</v>
      </c>
      <c r="C911" s="118" t="inlineStr">
        <is>
          <t>D-6777</t>
        </is>
      </c>
      <c r="D911" s="117" t="inlineStr">
        <is>
          <t>KANTEX</t>
        </is>
      </c>
      <c r="E911" s="118" t="n">
        <v>3208424</v>
      </c>
      <c r="F911" s="117" t="inlineStr">
        <is>
          <t>CATLEROCK</t>
        </is>
      </c>
      <c r="G911" s="117" t="inlineStr">
        <is>
          <t>EMPAQUE</t>
        </is>
      </c>
      <c r="H911" s="111" t="inlineStr">
        <is>
          <t>TEJIDO</t>
        </is>
      </c>
      <c r="I911" s="117" t="inlineStr">
        <is>
          <t>TECH MESH</t>
        </is>
      </c>
      <c r="J911" s="117" t="inlineStr">
        <is>
          <t>LINEA DE AGUJA</t>
        </is>
      </c>
      <c r="K911" s="117" t="inlineStr">
        <is>
          <t>INSPECCION</t>
        </is>
      </c>
      <c r="L911" s="118" t="inlineStr">
        <is>
          <t>NOCHE</t>
        </is>
      </c>
      <c r="M911" s="117" t="n">
        <v>9.44</v>
      </c>
      <c r="N911" s="119" t="inlineStr">
        <is>
          <t>RECHAZADO</t>
        </is>
      </c>
      <c r="O911" s="117" t="n"/>
    </row>
    <row r="912">
      <c r="A912" s="190" t="n">
        <v>46100</v>
      </c>
      <c r="B912" s="190" t="n">
        <v>46099</v>
      </c>
      <c r="C912" s="125" t="inlineStr">
        <is>
          <t>F-8002</t>
        </is>
      </c>
      <c r="D912" s="126" t="inlineStr">
        <is>
          <t>IML</t>
        </is>
      </c>
      <c r="E912" s="125" t="n">
        <v>1140782</v>
      </c>
      <c r="F912" s="126" t="inlineStr">
        <is>
          <t>BLANC DE BLANC</t>
        </is>
      </c>
      <c r="G912" s="126" t="inlineStr">
        <is>
          <t>EMPAQUE</t>
        </is>
      </c>
      <c r="H912" s="126" t="inlineStr">
        <is>
          <t>ACABADOS</t>
        </is>
      </c>
      <c r="I912" s="126" t="inlineStr">
        <is>
          <t>JERSEY</t>
        </is>
      </c>
      <c r="J912" s="129" t="inlineStr">
        <is>
          <t>MANCHA DE SUCIEDAD</t>
        </is>
      </c>
      <c r="K912" s="126" t="inlineStr">
        <is>
          <t>INSPECCION</t>
        </is>
      </c>
      <c r="L912" s="125" t="inlineStr">
        <is>
          <t>DIA</t>
        </is>
      </c>
      <c r="M912" s="126" t="n">
        <v>5.4</v>
      </c>
      <c r="N912" s="113" t="inlineStr">
        <is>
          <t>RECHAZADO</t>
        </is>
      </c>
      <c r="O912" s="126" t="n"/>
    </row>
    <row r="913">
      <c r="A913" s="191" t="n">
        <v>46100</v>
      </c>
      <c r="B913" s="191" t="n">
        <v>46099</v>
      </c>
      <c r="C913" s="118" t="inlineStr">
        <is>
          <t>D-6806</t>
        </is>
      </c>
      <c r="D913" s="117" t="inlineStr">
        <is>
          <t>KCI</t>
        </is>
      </c>
      <c r="E913" s="118" t="n">
        <v>3208409</v>
      </c>
      <c r="F913" s="117" t="inlineStr">
        <is>
          <t>PFD</t>
        </is>
      </c>
      <c r="G913" s="117" t="inlineStr">
        <is>
          <t>EMPAQUE</t>
        </is>
      </c>
      <c r="H913" s="117" t="inlineStr">
        <is>
          <t>ACABADOS</t>
        </is>
      </c>
      <c r="I913" s="117" t="inlineStr">
        <is>
          <t>RIB</t>
        </is>
      </c>
      <c r="J913" s="117" t="inlineStr">
        <is>
          <t>ACUMULACION</t>
        </is>
      </c>
      <c r="K913" s="117" t="inlineStr">
        <is>
          <t>INSPECCION</t>
        </is>
      </c>
      <c r="L913" s="118" t="inlineStr">
        <is>
          <t>DIA</t>
        </is>
      </c>
      <c r="M913" s="117" t="n">
        <v>34.25</v>
      </c>
      <c r="N913" s="119" t="inlineStr">
        <is>
          <t>RECHAZADO</t>
        </is>
      </c>
      <c r="O913" s="117" t="n"/>
    </row>
    <row r="914">
      <c r="A914" s="190" t="n">
        <v>46100</v>
      </c>
      <c r="B914" s="190" t="n">
        <v>46099</v>
      </c>
      <c r="C914" s="125" t="inlineStr">
        <is>
          <t>D-6713</t>
        </is>
      </c>
      <c r="D914" s="126" t="inlineStr">
        <is>
          <t>INTRADECO</t>
        </is>
      </c>
      <c r="E914" s="125" t="n">
        <v>1141030</v>
      </c>
      <c r="F914" s="126" t="inlineStr">
        <is>
          <t>METEORITE</t>
        </is>
      </c>
      <c r="G914" s="126" t="inlineStr">
        <is>
          <t>EMPAQUE</t>
        </is>
      </c>
      <c r="H914" s="126" t="inlineStr">
        <is>
          <t>ACABADOS</t>
        </is>
      </c>
      <c r="I914" s="126" t="inlineStr">
        <is>
          <t>RIB</t>
        </is>
      </c>
      <c r="J914" s="126" t="inlineStr">
        <is>
          <t>MANCHAS BLANCAS</t>
        </is>
      </c>
      <c r="K914" s="126" t="inlineStr">
        <is>
          <t>INSPECCION</t>
        </is>
      </c>
      <c r="L914" s="125" t="inlineStr">
        <is>
          <t>DIA</t>
        </is>
      </c>
      <c r="M914" s="126" t="n">
        <v>20.18</v>
      </c>
      <c r="N914" s="113" t="inlineStr">
        <is>
          <t>RECHAZADO</t>
        </is>
      </c>
      <c r="O914" s="126" t="n"/>
    </row>
    <row r="915">
      <c r="A915" s="191" t="n">
        <v>46100</v>
      </c>
      <c r="B915" s="191" t="n">
        <v>46099</v>
      </c>
      <c r="C915" s="118" t="inlineStr">
        <is>
          <t>D-6722</t>
        </is>
      </c>
      <c r="D915" s="117" t="inlineStr">
        <is>
          <t>INTRADECO</t>
        </is>
      </c>
      <c r="E915" s="118" t="n">
        <v>1141213</v>
      </c>
      <c r="F915" s="117" t="inlineStr">
        <is>
          <t>VIVID WHITE</t>
        </is>
      </c>
      <c r="G915" s="117" t="inlineStr">
        <is>
          <t>EMPAQUE</t>
        </is>
      </c>
      <c r="H915" s="111" t="inlineStr">
        <is>
          <t>TEJIDO</t>
        </is>
      </c>
      <c r="I915" s="117" t="inlineStr">
        <is>
          <t>PINTEC</t>
        </is>
      </c>
      <c r="J915" s="126" t="inlineStr">
        <is>
          <t>MALLA</t>
        </is>
      </c>
      <c r="K915" s="117" t="inlineStr">
        <is>
          <t>INSPECCION</t>
        </is>
      </c>
      <c r="L915" s="118" t="inlineStr">
        <is>
          <t>DIA</t>
        </is>
      </c>
      <c r="M915" s="117" t="n">
        <v>5.7</v>
      </c>
      <c r="N915" s="119" t="inlineStr">
        <is>
          <t>RECHAZADO</t>
        </is>
      </c>
      <c r="O915" s="117" t="n"/>
    </row>
    <row r="916">
      <c r="A916" s="190" t="n">
        <v>46100</v>
      </c>
      <c r="B916" s="190" t="n">
        <v>46099</v>
      </c>
      <c r="C916" s="125" t="inlineStr">
        <is>
          <t>D-6809</t>
        </is>
      </c>
      <c r="D916" s="126" t="inlineStr">
        <is>
          <t>INTRADECO</t>
        </is>
      </c>
      <c r="E916" s="125" t="n">
        <v>1140812</v>
      </c>
      <c r="F916" s="126" t="inlineStr">
        <is>
          <t>BLACK (CAVIAR)</t>
        </is>
      </c>
      <c r="G916" s="126" t="inlineStr">
        <is>
          <t>EMPAQUE</t>
        </is>
      </c>
      <c r="H916" s="126" t="inlineStr">
        <is>
          <t>ACABADOS</t>
        </is>
      </c>
      <c r="I916" s="126" t="inlineStr">
        <is>
          <t>PINTEC</t>
        </is>
      </c>
      <c r="J916" s="126" t="inlineStr">
        <is>
          <t>PARON DE RAMA</t>
        </is>
      </c>
      <c r="K916" s="126" t="inlineStr">
        <is>
          <t>INSPECCION</t>
        </is>
      </c>
      <c r="L916" s="125" t="inlineStr">
        <is>
          <t>DIA</t>
        </is>
      </c>
      <c r="M916" s="126" t="n">
        <v>3.06</v>
      </c>
      <c r="N916" s="113" t="inlineStr">
        <is>
          <t>RECHAZADO</t>
        </is>
      </c>
      <c r="O916" s="126" t="n"/>
    </row>
    <row r="917">
      <c r="A917" s="191" t="n">
        <v>46100</v>
      </c>
      <c r="B917" s="191" t="n">
        <v>46099</v>
      </c>
      <c r="C917" s="118" t="inlineStr">
        <is>
          <t>D-6809</t>
        </is>
      </c>
      <c r="D917" s="117" t="inlineStr">
        <is>
          <t>INTRADECO</t>
        </is>
      </c>
      <c r="E917" s="118" t="n">
        <v>1140807</v>
      </c>
      <c r="F917" s="117" t="inlineStr">
        <is>
          <t>BLACK (CAVIAR)</t>
        </is>
      </c>
      <c r="G917" s="117" t="inlineStr">
        <is>
          <t>EMPAQUE</t>
        </is>
      </c>
      <c r="H917" s="117" t="inlineStr">
        <is>
          <t>ACABADOS</t>
        </is>
      </c>
      <c r="I917" s="117" t="inlineStr">
        <is>
          <t>PINTEC</t>
        </is>
      </c>
      <c r="J917" s="117" t="inlineStr">
        <is>
          <t>PARON DE RAMA</t>
        </is>
      </c>
      <c r="K917" s="117" t="inlineStr">
        <is>
          <t>INSPECCION</t>
        </is>
      </c>
      <c r="L917" s="118" t="inlineStr">
        <is>
          <t>DIA</t>
        </is>
      </c>
      <c r="M917" s="117" t="n">
        <v>14.86</v>
      </c>
      <c r="N917" s="119" t="inlineStr">
        <is>
          <t>RECHAZADO</t>
        </is>
      </c>
      <c r="O917" s="117" t="n"/>
    </row>
    <row r="918">
      <c r="A918" s="190" t="n">
        <v>46100</v>
      </c>
      <c r="B918" s="190" t="n">
        <v>46099</v>
      </c>
      <c r="C918" s="125" t="inlineStr">
        <is>
          <t>F-7994</t>
        </is>
      </c>
      <c r="D918" s="126" t="inlineStr">
        <is>
          <t>IML</t>
        </is>
      </c>
      <c r="E918" s="125" t="n">
        <v>1141025</v>
      </c>
      <c r="F918" s="126" t="inlineStr">
        <is>
          <t>PFD</t>
        </is>
      </c>
      <c r="G918" s="126" t="inlineStr">
        <is>
          <t>EMPAQUE</t>
        </is>
      </c>
      <c r="H918" s="126" t="inlineStr">
        <is>
          <t>ACABADOS</t>
        </is>
      </c>
      <c r="I918" s="126" t="inlineStr">
        <is>
          <t>JERSEY</t>
        </is>
      </c>
      <c r="J918" s="129" t="inlineStr">
        <is>
          <t>MANCHA DE SUCIEDAD</t>
        </is>
      </c>
      <c r="K918" s="126" t="inlineStr">
        <is>
          <t>INSPECCION</t>
        </is>
      </c>
      <c r="L918" s="125" t="inlineStr">
        <is>
          <t>DIA</t>
        </is>
      </c>
      <c r="M918" s="126" t="n">
        <v>20.75</v>
      </c>
      <c r="N918" s="113" t="inlineStr">
        <is>
          <t>RECHAZADO</t>
        </is>
      </c>
      <c r="O918" s="126" t="n"/>
    </row>
    <row r="919">
      <c r="A919" s="191" t="n">
        <v>46100</v>
      </c>
      <c r="B919" s="191" t="n">
        <v>46099</v>
      </c>
      <c r="C919" s="118" t="inlineStr">
        <is>
          <t>F-7994</t>
        </is>
      </c>
      <c r="D919" s="117" t="inlineStr">
        <is>
          <t>IML</t>
        </is>
      </c>
      <c r="E919" s="118" t="n">
        <v>1141025</v>
      </c>
      <c r="F919" s="117" t="inlineStr">
        <is>
          <t>PFD</t>
        </is>
      </c>
      <c r="G919" s="117" t="inlineStr">
        <is>
          <t>EMPAQUE</t>
        </is>
      </c>
      <c r="H919" s="117" t="inlineStr">
        <is>
          <t>ACABADOS</t>
        </is>
      </c>
      <c r="I919" s="117" t="inlineStr">
        <is>
          <t>JERSEY</t>
        </is>
      </c>
      <c r="J919" s="117" t="inlineStr">
        <is>
          <t xml:space="preserve">MANCHAS DE ACEITE </t>
        </is>
      </c>
      <c r="K919" s="117" t="inlineStr">
        <is>
          <t>INSPECCION</t>
        </is>
      </c>
      <c r="L919" s="118" t="inlineStr">
        <is>
          <t>DIA</t>
        </is>
      </c>
      <c r="M919" s="117" t="n">
        <v>16</v>
      </c>
      <c r="N919" s="119" t="inlineStr">
        <is>
          <t>APROBADO A LA 2DA</t>
        </is>
      </c>
      <c r="O919" s="117" t="inlineStr">
        <is>
          <t>LIMPIAR ACABADOS</t>
        </is>
      </c>
    </row>
    <row r="920">
      <c r="A920" s="190" t="n">
        <v>46100</v>
      </c>
      <c r="B920" s="190" t="n">
        <v>46099</v>
      </c>
      <c r="C920" s="125" t="inlineStr">
        <is>
          <t>F-7994</t>
        </is>
      </c>
      <c r="D920" s="126" t="inlineStr">
        <is>
          <t>IML</t>
        </is>
      </c>
      <c r="E920" s="125" t="n">
        <v>1141025</v>
      </c>
      <c r="F920" s="126" t="inlineStr">
        <is>
          <t>PFD</t>
        </is>
      </c>
      <c r="G920" s="126" t="inlineStr">
        <is>
          <t>EMPAQUE</t>
        </is>
      </c>
      <c r="H920" s="126" t="inlineStr">
        <is>
          <t>TEJIDO</t>
        </is>
      </c>
      <c r="I920" s="126" t="inlineStr">
        <is>
          <t>JERSEY</t>
        </is>
      </c>
      <c r="J920" s="126" t="inlineStr">
        <is>
          <t>SOBON DE MAQUINA</t>
        </is>
      </c>
      <c r="K920" s="126" t="inlineStr">
        <is>
          <t>INSPECCION</t>
        </is>
      </c>
      <c r="L920" s="125" t="inlineStr">
        <is>
          <t>DIA</t>
        </is>
      </c>
      <c r="M920" s="126" t="n">
        <v>23.3</v>
      </c>
      <c r="N920" s="113" t="inlineStr">
        <is>
          <t>APROBADO</t>
        </is>
      </c>
      <c r="O920" s="126" t="inlineStr">
        <is>
          <t>AE</t>
        </is>
      </c>
    </row>
    <row r="921">
      <c r="A921" s="191" t="n">
        <v>46100</v>
      </c>
      <c r="B921" s="191" t="n">
        <v>46099</v>
      </c>
      <c r="C921" s="118" t="inlineStr">
        <is>
          <t>D-6609</t>
        </is>
      </c>
      <c r="D921" s="117" t="inlineStr">
        <is>
          <t>SANMAR</t>
        </is>
      </c>
      <c r="E921" s="118" t="n">
        <v>1139916</v>
      </c>
      <c r="F921" s="117" t="inlineStr">
        <is>
          <t>COYOTE BROWN</t>
        </is>
      </c>
      <c r="G921" s="117" t="inlineStr">
        <is>
          <t>ACABADOS</t>
        </is>
      </c>
      <c r="H921" s="117" t="inlineStr">
        <is>
          <t>TINTORERÍA</t>
        </is>
      </c>
      <c r="I921" s="117" t="inlineStr">
        <is>
          <t>INTERLOCK</t>
        </is>
      </c>
      <c r="J921" s="117" t="inlineStr">
        <is>
          <t>TONO FUERA DE ESTÁNDAR</t>
        </is>
      </c>
      <c r="K921" s="117" t="inlineStr">
        <is>
          <t>ANALISTA DE COLOR</t>
        </is>
      </c>
      <c r="L921" s="118" t="inlineStr">
        <is>
          <t>DIA</t>
        </is>
      </c>
      <c r="M921" s="117" t="n">
        <v>50</v>
      </c>
      <c r="N921" s="119" t="inlineStr">
        <is>
          <t>RECHAZADO</t>
        </is>
      </c>
      <c r="O921" s="117" t="n"/>
    </row>
    <row r="922">
      <c r="A922" s="190" t="n">
        <v>46100</v>
      </c>
      <c r="B922" s="190" t="n">
        <v>46099</v>
      </c>
      <c r="C922" s="125" t="inlineStr">
        <is>
          <t>F-7994</t>
        </is>
      </c>
      <c r="D922" s="126" t="inlineStr">
        <is>
          <t>IML</t>
        </is>
      </c>
      <c r="E922" s="125" t="n">
        <v>1141025</v>
      </c>
      <c r="F922" s="126" t="inlineStr">
        <is>
          <t>PFD</t>
        </is>
      </c>
      <c r="G922" s="126" t="inlineStr">
        <is>
          <t>EMPAQUE</t>
        </is>
      </c>
      <c r="H922" s="126" t="inlineStr">
        <is>
          <t>ACABADOS</t>
        </is>
      </c>
      <c r="I922" s="126" t="inlineStr">
        <is>
          <t>JERSEY</t>
        </is>
      </c>
      <c r="J922" s="126" t="inlineStr">
        <is>
          <t>ACUMULACION</t>
        </is>
      </c>
      <c r="K922" s="126" t="inlineStr">
        <is>
          <t>INSPECCION</t>
        </is>
      </c>
      <c r="L922" s="125" t="inlineStr">
        <is>
          <t>DIA</t>
        </is>
      </c>
      <c r="M922" s="126" t="n">
        <v>21.05</v>
      </c>
      <c r="N922" s="113" t="inlineStr">
        <is>
          <t>RECHAZADO</t>
        </is>
      </c>
      <c r="O922" s="126" t="n"/>
    </row>
    <row r="923">
      <c r="A923" s="191" t="n">
        <v>46100</v>
      </c>
      <c r="B923" s="191" t="n">
        <v>46099</v>
      </c>
      <c r="C923" s="118" t="inlineStr">
        <is>
          <t>F-7940</t>
        </is>
      </c>
      <c r="D923" s="117" t="inlineStr">
        <is>
          <t>IML</t>
        </is>
      </c>
      <c r="E923" s="118" t="n">
        <v>1140864</v>
      </c>
      <c r="F923" s="117" t="inlineStr">
        <is>
          <t>INSENCE</t>
        </is>
      </c>
      <c r="G923" s="117" t="inlineStr">
        <is>
          <t>TINTORERIA</t>
        </is>
      </c>
      <c r="H923" s="117" t="inlineStr">
        <is>
          <t>TINTORERÍA</t>
        </is>
      </c>
      <c r="I923" s="117" t="inlineStr">
        <is>
          <t>JERSEY</t>
        </is>
      </c>
      <c r="J923" s="117" t="inlineStr">
        <is>
          <t>TONO FUERA DE ESTÁNDAR</t>
        </is>
      </c>
      <c r="K923" s="117" t="inlineStr">
        <is>
          <t>ANALISTA DE COLOR</t>
        </is>
      </c>
      <c r="L923" s="118" t="inlineStr">
        <is>
          <t>NOCHE</t>
        </is>
      </c>
      <c r="M923" s="117" t="n">
        <v>1353</v>
      </c>
      <c r="N923" s="119" t="inlineStr">
        <is>
          <t>RECHAZADO</t>
        </is>
      </c>
      <c r="O923" s="117" t="n"/>
    </row>
    <row r="924">
      <c r="A924" s="190" t="n">
        <v>46100</v>
      </c>
      <c r="B924" s="190" t="n">
        <v>46099</v>
      </c>
      <c r="C924" s="125" t="inlineStr">
        <is>
          <t>F-7960</t>
        </is>
      </c>
      <c r="D924" s="129" t="inlineStr">
        <is>
          <t>TIMBERLAND</t>
        </is>
      </c>
      <c r="E924" s="125" t="n">
        <v>1140789</v>
      </c>
      <c r="F924" s="126" t="inlineStr">
        <is>
          <t>DUFFEL BAG</t>
        </is>
      </c>
      <c r="G924" s="126" t="inlineStr">
        <is>
          <t>ACABADOS</t>
        </is>
      </c>
      <c r="H924" s="129" t="inlineStr">
        <is>
          <t>TINTORERÍA</t>
        </is>
      </c>
      <c r="I924" s="126" t="inlineStr">
        <is>
          <t>JERSEY</t>
        </is>
      </c>
      <c r="J924" s="129" t="inlineStr">
        <is>
          <t xml:space="preserve">COLOR DISPAREJO </t>
        </is>
      </c>
      <c r="K924" s="126" t="inlineStr">
        <is>
          <t>ANALISTA DE COLOR</t>
        </is>
      </c>
      <c r="L924" s="125" t="inlineStr">
        <is>
          <t>NOCHE</t>
        </is>
      </c>
      <c r="M924" s="126" t="n">
        <v>498</v>
      </c>
      <c r="N924" s="113" t="inlineStr">
        <is>
          <t>APROBADO</t>
        </is>
      </c>
      <c r="O924" s="126" t="n"/>
    </row>
    <row r="925">
      <c r="A925" s="191" t="n">
        <v>46100</v>
      </c>
      <c r="B925" s="191" t="n">
        <v>46099</v>
      </c>
      <c r="C925" s="118" t="inlineStr">
        <is>
          <t>D-6713</t>
        </is>
      </c>
      <c r="D925" s="117" t="inlineStr">
        <is>
          <t>INTRADECO</t>
        </is>
      </c>
      <c r="E925" s="118" t="n">
        <v>1141061</v>
      </c>
      <c r="F925" s="117" t="inlineStr">
        <is>
          <t>METEORITE</t>
        </is>
      </c>
      <c r="G925" s="117" t="inlineStr">
        <is>
          <t>EMPAQUE</t>
        </is>
      </c>
      <c r="H925" s="117" t="inlineStr">
        <is>
          <t>TINTORERÍA</t>
        </is>
      </c>
      <c r="I925" s="117" t="inlineStr">
        <is>
          <t>RASHELL</t>
        </is>
      </c>
      <c r="J925" s="126" t="inlineStr">
        <is>
          <t>MANCHAS BLANCAS</t>
        </is>
      </c>
      <c r="K925" s="117" t="inlineStr">
        <is>
          <t>INSPECCION</t>
        </is>
      </c>
      <c r="L925" s="118" t="inlineStr">
        <is>
          <t>NOCHE</t>
        </is>
      </c>
      <c r="M925" s="117" t="n">
        <v>105.06</v>
      </c>
      <c r="N925" s="119" t="inlineStr">
        <is>
          <t>RECHAZADO</t>
        </is>
      </c>
      <c r="O925" s="117" t="n"/>
    </row>
    <row r="926">
      <c r="A926" s="190" t="n">
        <v>46100</v>
      </c>
      <c r="B926" s="190" t="n">
        <v>46099</v>
      </c>
      <c r="C926" s="125" t="inlineStr">
        <is>
          <t>D-6713</t>
        </is>
      </c>
      <c r="D926" s="126" t="inlineStr">
        <is>
          <t>INTRADECO</t>
        </is>
      </c>
      <c r="E926" s="125" t="n">
        <v>1141059</v>
      </c>
      <c r="F926" s="126" t="inlineStr">
        <is>
          <t>METEORITE</t>
        </is>
      </c>
      <c r="G926" s="126" t="inlineStr">
        <is>
          <t>EMPAQUE</t>
        </is>
      </c>
      <c r="H926" s="129" t="inlineStr">
        <is>
          <t>TINTORERÍA</t>
        </is>
      </c>
      <c r="I926" s="129" t="inlineStr">
        <is>
          <t>RASHELL</t>
        </is>
      </c>
      <c r="J926" s="126" t="inlineStr">
        <is>
          <t>MANCHAS BLANCAS</t>
        </is>
      </c>
      <c r="K926" s="126" t="inlineStr">
        <is>
          <t>INSPECCION</t>
        </is>
      </c>
      <c r="L926" s="125" t="inlineStr">
        <is>
          <t>NOCHE</t>
        </is>
      </c>
      <c r="M926" s="126" t="n">
        <v>32.22</v>
      </c>
      <c r="N926" s="113" t="inlineStr">
        <is>
          <t>RECHAZADO</t>
        </is>
      </c>
      <c r="O926" s="126" t="n"/>
    </row>
    <row r="927">
      <c r="A927" s="191" t="n">
        <v>46100</v>
      </c>
      <c r="B927" s="191" t="n">
        <v>46099</v>
      </c>
      <c r="C927" s="118" t="inlineStr">
        <is>
          <t>F-7961</t>
        </is>
      </c>
      <c r="D927" s="117" t="inlineStr">
        <is>
          <t>TIMBERLAND</t>
        </is>
      </c>
      <c r="E927" s="118" t="n">
        <v>1141037</v>
      </c>
      <c r="F927" s="117" t="inlineStr">
        <is>
          <t>DARK SAPPHIRE</t>
        </is>
      </c>
      <c r="G927" s="117" t="inlineStr">
        <is>
          <t>EMPAQUE</t>
        </is>
      </c>
      <c r="H927" s="117" t="inlineStr">
        <is>
          <t>ACABADOS</t>
        </is>
      </c>
      <c r="I927" s="117" t="inlineStr">
        <is>
          <t>JERSEY</t>
        </is>
      </c>
      <c r="J927" s="117" t="inlineStr">
        <is>
          <t>ACUMULACION</t>
        </is>
      </c>
      <c r="K927" s="117" t="inlineStr">
        <is>
          <t>INSPECCION</t>
        </is>
      </c>
      <c r="L927" s="118" t="inlineStr">
        <is>
          <t>NOCHE</t>
        </is>
      </c>
      <c r="M927" s="117" t="n">
        <v>23.1</v>
      </c>
      <c r="N927" s="119" t="inlineStr">
        <is>
          <t>RECHAZADO</t>
        </is>
      </c>
      <c r="O927" s="117" t="n"/>
    </row>
    <row r="928">
      <c r="A928" s="190" t="n">
        <v>46100</v>
      </c>
      <c r="B928" s="190" t="n">
        <v>46099</v>
      </c>
      <c r="C928" s="125" t="inlineStr">
        <is>
          <t>F-7994</t>
        </is>
      </c>
      <c r="D928" s="126" t="inlineStr">
        <is>
          <t>IML</t>
        </is>
      </c>
      <c r="E928" s="125" t="n">
        <v>1141039</v>
      </c>
      <c r="F928" s="126" t="inlineStr">
        <is>
          <t>PFD</t>
        </is>
      </c>
      <c r="G928" s="126" t="inlineStr">
        <is>
          <t>EMPAQUE</t>
        </is>
      </c>
      <c r="H928" s="126" t="inlineStr">
        <is>
          <t>ACABADOS</t>
        </is>
      </c>
      <c r="I928" s="126" t="inlineStr">
        <is>
          <t>JERSEY</t>
        </is>
      </c>
      <c r="J928" s="126" t="inlineStr">
        <is>
          <t>ACUMULACION</t>
        </is>
      </c>
      <c r="K928" s="126" t="inlineStr">
        <is>
          <t>INSPECCION</t>
        </is>
      </c>
      <c r="L928" s="125" t="inlineStr">
        <is>
          <t>NOCHE</t>
        </is>
      </c>
      <c r="M928" s="126" t="n">
        <v>20.55</v>
      </c>
      <c r="N928" s="113" t="inlineStr">
        <is>
          <t>RECHAZADO</t>
        </is>
      </c>
      <c r="O928" s="126" t="n"/>
    </row>
    <row r="929">
      <c r="A929" s="191" t="n">
        <v>46100</v>
      </c>
      <c r="B929" s="191" t="n">
        <v>46099</v>
      </c>
      <c r="C929" s="118" t="inlineStr">
        <is>
          <t>F-7960</t>
        </is>
      </c>
      <c r="D929" s="117" t="inlineStr">
        <is>
          <t>TIMBERLAND</t>
        </is>
      </c>
      <c r="E929" s="118" t="n">
        <v>1140788</v>
      </c>
      <c r="F929" s="117" t="inlineStr">
        <is>
          <t>BLACK</t>
        </is>
      </c>
      <c r="G929" s="117" t="inlineStr">
        <is>
          <t>EMPAQUE</t>
        </is>
      </c>
      <c r="H929" s="117" t="inlineStr">
        <is>
          <t>ACABADOS</t>
        </is>
      </c>
      <c r="I929" s="117" t="inlineStr">
        <is>
          <t>JERSEY</t>
        </is>
      </c>
      <c r="J929" s="111" t="inlineStr">
        <is>
          <t>PUA METIDA</t>
        </is>
      </c>
      <c r="K929" s="117" t="inlineStr">
        <is>
          <t>INSPECCION</t>
        </is>
      </c>
      <c r="L929" s="118" t="inlineStr">
        <is>
          <t>NOCHE</t>
        </is>
      </c>
      <c r="M929" s="117" t="n">
        <v>6.8</v>
      </c>
      <c r="N929" s="119" t="inlineStr">
        <is>
          <t>RECHAZADO</t>
        </is>
      </c>
      <c r="O929" s="117" t="n"/>
    </row>
    <row r="930">
      <c r="A930" s="190" t="n">
        <v>46100</v>
      </c>
      <c r="B930" s="190" t="n">
        <v>46099</v>
      </c>
      <c r="C930" s="125" t="inlineStr">
        <is>
          <t>D-6713</t>
        </is>
      </c>
      <c r="D930" s="126" t="inlineStr">
        <is>
          <t>INTRADECO</t>
        </is>
      </c>
      <c r="E930" s="125" t="n">
        <v>1140867</v>
      </c>
      <c r="F930" s="126" t="inlineStr">
        <is>
          <t>METEORITE</t>
        </is>
      </c>
      <c r="G930" s="126" t="inlineStr">
        <is>
          <t>EMPAQUE</t>
        </is>
      </c>
      <c r="H930" s="129" t="inlineStr">
        <is>
          <t>TINTORERÍA</t>
        </is>
      </c>
      <c r="I930" s="129" t="inlineStr">
        <is>
          <t>RASHELL</t>
        </is>
      </c>
      <c r="J930" s="126" t="inlineStr">
        <is>
          <t>MANCHAS BLANCAS</t>
        </is>
      </c>
      <c r="K930" s="126" t="inlineStr">
        <is>
          <t>INSPECCION</t>
        </is>
      </c>
      <c r="L930" s="125" t="inlineStr">
        <is>
          <t>NOCHE</t>
        </is>
      </c>
      <c r="M930" s="126" t="n">
        <v>237.31</v>
      </c>
      <c r="N930" s="113" t="inlineStr">
        <is>
          <t>RECHAZADO</t>
        </is>
      </c>
      <c r="O930" s="126" t="n"/>
    </row>
    <row r="931">
      <c r="A931" s="191" t="n">
        <v>46100</v>
      </c>
      <c r="B931" s="191" t="n">
        <v>46099</v>
      </c>
      <c r="C931" s="118" t="inlineStr">
        <is>
          <t>D-6692</t>
        </is>
      </c>
      <c r="D931" s="117" t="inlineStr">
        <is>
          <t>KANTEX</t>
        </is>
      </c>
      <c r="E931" s="118" t="n">
        <v>3208143</v>
      </c>
      <c r="F931" s="117" t="inlineStr">
        <is>
          <t>BOLD BLACK</t>
        </is>
      </c>
      <c r="G931" s="117" t="inlineStr">
        <is>
          <t>TINTORERIA</t>
        </is>
      </c>
      <c r="H931" s="117" t="inlineStr">
        <is>
          <t>TINTORERÍA</t>
        </is>
      </c>
      <c r="I931" s="117" t="inlineStr">
        <is>
          <t>JERSEY SPANDEX</t>
        </is>
      </c>
      <c r="J931" s="117" t="inlineStr">
        <is>
          <t>TONO FUERA DE ESTÁNDAR</t>
        </is>
      </c>
      <c r="K931" s="117" t="inlineStr">
        <is>
          <t>ANALISTA DE COLOR</t>
        </is>
      </c>
      <c r="L931" s="118" t="inlineStr">
        <is>
          <t>NOCHE</t>
        </is>
      </c>
      <c r="M931" s="117" t="n">
        <v>451</v>
      </c>
      <c r="N931" s="119" t="inlineStr">
        <is>
          <t>RECHAZADO</t>
        </is>
      </c>
      <c r="O931" s="117" t="n"/>
    </row>
    <row r="932">
      <c r="A932" s="190" t="n">
        <v>46100</v>
      </c>
      <c r="B932" s="190" t="n">
        <v>46099</v>
      </c>
      <c r="C932" s="125" t="inlineStr">
        <is>
          <t>D-6705</t>
        </is>
      </c>
      <c r="D932" s="126" t="inlineStr">
        <is>
          <t>INTRADECO</t>
        </is>
      </c>
      <c r="E932" s="125" t="inlineStr">
        <is>
          <t>1139914R</t>
        </is>
      </c>
      <c r="F932" s="126" t="inlineStr">
        <is>
          <t>BRIGHT WHITE</t>
        </is>
      </c>
      <c r="G932" s="126" t="inlineStr">
        <is>
          <t>TINTORERIA</t>
        </is>
      </c>
      <c r="H932" s="129" t="inlineStr">
        <is>
          <t>TINTORERÍA</t>
        </is>
      </c>
      <c r="I932" s="126" t="inlineStr">
        <is>
          <t>PINTEC</t>
        </is>
      </c>
      <c r="J932" s="129" t="inlineStr">
        <is>
          <t xml:space="preserve">COLOR DISPAREJO </t>
        </is>
      </c>
      <c r="K932" s="126" t="inlineStr">
        <is>
          <t>ANALISTA DE COLOR</t>
        </is>
      </c>
      <c r="L932" s="125" t="inlineStr">
        <is>
          <t>NOCHE</t>
        </is>
      </c>
      <c r="M932" s="126" t="n">
        <v>45</v>
      </c>
      <c r="N932" s="113" t="inlineStr">
        <is>
          <t>APROBADO</t>
        </is>
      </c>
      <c r="O932" s="126" t="n"/>
    </row>
    <row r="933">
      <c r="A933" s="191" t="n">
        <v>46100</v>
      </c>
      <c r="B933" s="191" t="n">
        <v>46099</v>
      </c>
      <c r="C933" s="118" t="inlineStr">
        <is>
          <t>D-6645</t>
        </is>
      </c>
      <c r="D933" s="117" t="inlineStr">
        <is>
          <t>KANTEX</t>
        </is>
      </c>
      <c r="E933" s="118" t="n">
        <v>3208470</v>
      </c>
      <c r="F933" s="117" t="inlineStr">
        <is>
          <t>WHIRE (PFD)</t>
        </is>
      </c>
      <c r="G933" s="117" t="inlineStr">
        <is>
          <t>ACABADOS</t>
        </is>
      </c>
      <c r="H933" s="117" t="inlineStr">
        <is>
          <t>TINTORERÍA</t>
        </is>
      </c>
      <c r="I933" s="117" t="inlineStr">
        <is>
          <t>REVERSIBLE</t>
        </is>
      </c>
      <c r="J933" s="117" t="inlineStr">
        <is>
          <t xml:space="preserve">COLOR DISPAREJO </t>
        </is>
      </c>
      <c r="K933" s="117" t="inlineStr">
        <is>
          <t>ANALISTA DE COLOR</t>
        </is>
      </c>
      <c r="L933" s="118" t="inlineStr">
        <is>
          <t>NOCHE</t>
        </is>
      </c>
      <c r="M933" s="117" t="n">
        <v>224</v>
      </c>
      <c r="N933" s="113" t="inlineStr">
        <is>
          <t>APROBADO</t>
        </is>
      </c>
      <c r="O933" s="117" t="n"/>
    </row>
    <row r="934">
      <c r="A934" s="190" t="n">
        <v>46100</v>
      </c>
      <c r="B934" s="190" t="n">
        <v>46099</v>
      </c>
      <c r="C934" s="125" t="inlineStr">
        <is>
          <t>F-7952</t>
        </is>
      </c>
      <c r="D934" s="126" t="inlineStr">
        <is>
          <t>TECHSTYLE</t>
        </is>
      </c>
      <c r="E934" s="125" t="n">
        <v>1140871</v>
      </c>
      <c r="F934" s="126" t="inlineStr">
        <is>
          <t>BURGUNDY</t>
        </is>
      </c>
      <c r="G934" s="126" t="inlineStr">
        <is>
          <t>ACABADOS</t>
        </is>
      </c>
      <c r="H934" s="129" t="inlineStr">
        <is>
          <t>TINTORERÍA</t>
        </is>
      </c>
      <c r="I934" s="126" t="inlineStr">
        <is>
          <t>JERSEY</t>
        </is>
      </c>
      <c r="J934" s="129" t="inlineStr">
        <is>
          <t xml:space="preserve">COLOR DISPAREJO </t>
        </is>
      </c>
      <c r="K934" s="126" t="inlineStr">
        <is>
          <t>ANALISTA DE COLOR</t>
        </is>
      </c>
      <c r="L934" s="125" t="inlineStr">
        <is>
          <t>NOCHE</t>
        </is>
      </c>
      <c r="M934" s="126" t="n">
        <v>20</v>
      </c>
      <c r="N934" s="128" t="inlineStr">
        <is>
          <t>APROBADO A LA 2DA</t>
        </is>
      </c>
      <c r="O934" s="126" t="inlineStr">
        <is>
          <t>VER EN RAMA</t>
        </is>
      </c>
    </row>
    <row r="935">
      <c r="A935" s="191" t="n">
        <v>46100</v>
      </c>
      <c r="B935" s="191" t="n">
        <v>46099</v>
      </c>
      <c r="C935" s="118" t="inlineStr">
        <is>
          <t>F-8013</t>
        </is>
      </c>
      <c r="D935" s="117" t="inlineStr">
        <is>
          <t>CLIPPER</t>
        </is>
      </c>
      <c r="E935" s="118" t="n">
        <v>1140689</v>
      </c>
      <c r="F935" s="117" t="inlineStr">
        <is>
          <t>MARRON</t>
        </is>
      </c>
      <c r="G935" s="117" t="inlineStr">
        <is>
          <t>TINTORERIA</t>
        </is>
      </c>
      <c r="H935" s="117" t="inlineStr">
        <is>
          <t>TINTORERÍA</t>
        </is>
      </c>
      <c r="I935" s="117" t="inlineStr">
        <is>
          <t>RIB</t>
        </is>
      </c>
      <c r="J935" s="117" t="inlineStr">
        <is>
          <t>TONO FUERA DE ESTÁNDAR</t>
        </is>
      </c>
      <c r="K935" s="117" t="inlineStr">
        <is>
          <t>ANALISTA DE COLOR</t>
        </is>
      </c>
      <c r="L935" s="118" t="inlineStr">
        <is>
          <t>NOCHE</t>
        </is>
      </c>
      <c r="M935" s="117" t="n">
        <v>50</v>
      </c>
      <c r="N935" s="113" t="inlineStr">
        <is>
          <t>APROBADO</t>
        </is>
      </c>
      <c r="O935" s="117" t="n"/>
    </row>
    <row r="936">
      <c r="A936" s="190" t="n">
        <v>46100</v>
      </c>
      <c r="B936" s="190" t="n">
        <v>46099</v>
      </c>
      <c r="C936" s="125" t="inlineStr">
        <is>
          <t>D-6798</t>
        </is>
      </c>
      <c r="D936" s="126" t="inlineStr">
        <is>
          <t>SANMAR</t>
        </is>
      </c>
      <c r="E936" s="125" t="n">
        <v>1140710</v>
      </c>
      <c r="F936" s="126" t="inlineStr">
        <is>
          <t>NEON PINK</t>
        </is>
      </c>
      <c r="G936" s="126" t="inlineStr">
        <is>
          <t>EMPAQUE</t>
        </is>
      </c>
      <c r="H936" s="117" t="inlineStr">
        <is>
          <t>TINTORERÍA</t>
        </is>
      </c>
      <c r="I936" s="126" t="inlineStr">
        <is>
          <t>INTERLOCK</t>
        </is>
      </c>
      <c r="J936" s="126" t="inlineStr">
        <is>
          <t>MANCHA DE COLORANTE</t>
        </is>
      </c>
      <c r="K936" s="126" t="inlineStr">
        <is>
          <t>INSPECCION</t>
        </is>
      </c>
      <c r="L936" s="125" t="inlineStr">
        <is>
          <t>NOCHE</t>
        </is>
      </c>
      <c r="M936" s="126" t="n">
        <v>300.3</v>
      </c>
      <c r="N936" s="113" t="inlineStr">
        <is>
          <t>RECHAZADO</t>
        </is>
      </c>
      <c r="O936" s="126" t="n"/>
    </row>
    <row r="937">
      <c r="A937" s="191" t="n">
        <v>46100</v>
      </c>
      <c r="B937" s="191" t="n">
        <v>46099</v>
      </c>
      <c r="C937" s="118" t="inlineStr">
        <is>
          <t>D-6715</t>
        </is>
      </c>
      <c r="D937" s="117" t="inlineStr">
        <is>
          <t>KANTEX</t>
        </is>
      </c>
      <c r="E937" s="118" t="n">
        <v>3208472</v>
      </c>
      <c r="F937" s="117" t="inlineStr">
        <is>
          <t>BACKOUT NAVY</t>
        </is>
      </c>
      <c r="G937" s="117" t="inlineStr">
        <is>
          <t>EMPAQUE</t>
        </is>
      </c>
      <c r="H937" s="111" t="inlineStr">
        <is>
          <t>TEJIDO</t>
        </is>
      </c>
      <c r="I937" s="111" t="inlineStr">
        <is>
          <t>FLAT BACK MESH</t>
        </is>
      </c>
      <c r="J937" s="117" t="inlineStr">
        <is>
          <t>BARRADO</t>
        </is>
      </c>
      <c r="K937" s="117" t="inlineStr">
        <is>
          <t>INSPECCION</t>
        </is>
      </c>
      <c r="L937" s="118" t="inlineStr">
        <is>
          <t>NOCHE</t>
        </is>
      </c>
      <c r="M937" s="117" t="n">
        <v>22.12</v>
      </c>
      <c r="N937" s="119" t="inlineStr">
        <is>
          <t>RECHAZADO</t>
        </is>
      </c>
      <c r="O937" s="117" t="n"/>
    </row>
    <row r="938">
      <c r="A938" s="190" t="n">
        <v>46100</v>
      </c>
      <c r="B938" s="190" t="n">
        <v>46099</v>
      </c>
      <c r="C938" s="125" t="inlineStr">
        <is>
          <t>F-6722</t>
        </is>
      </c>
      <c r="D938" s="126" t="inlineStr">
        <is>
          <t>INTRADECO</t>
        </is>
      </c>
      <c r="E938" s="125" t="n">
        <v>1141350</v>
      </c>
      <c r="F938" s="126" t="inlineStr">
        <is>
          <t>RICH BLACK</t>
        </is>
      </c>
      <c r="G938" s="126" t="inlineStr">
        <is>
          <t>EMPAQUE</t>
        </is>
      </c>
      <c r="H938" s="117" t="inlineStr">
        <is>
          <t>TEJIDO</t>
        </is>
      </c>
      <c r="I938" s="126" t="inlineStr">
        <is>
          <t>PINTEC</t>
        </is>
      </c>
      <c r="J938" s="126" t="inlineStr">
        <is>
          <t>JALONES</t>
        </is>
      </c>
      <c r="K938" s="126" t="inlineStr">
        <is>
          <t>INSPECCION</t>
        </is>
      </c>
      <c r="L938" s="125" t="inlineStr">
        <is>
          <t>NOCHE</t>
        </is>
      </c>
      <c r="M938" s="126" t="n">
        <v>5.12</v>
      </c>
      <c r="N938" s="113" t="inlineStr">
        <is>
          <t>RECHAZADO</t>
        </is>
      </c>
      <c r="O938" s="126" t="n"/>
    </row>
    <row r="939">
      <c r="A939" s="191" t="n">
        <v>46100</v>
      </c>
      <c r="B939" s="191" t="n">
        <v>46099</v>
      </c>
      <c r="C939" s="118" t="inlineStr">
        <is>
          <t>D-6692</t>
        </is>
      </c>
      <c r="D939" s="117" t="inlineStr">
        <is>
          <t>KANTEX</t>
        </is>
      </c>
      <c r="E939" s="118" t="inlineStr">
        <is>
          <t>3208362/63</t>
        </is>
      </c>
      <c r="F939" s="117" t="inlineStr">
        <is>
          <t>BOLD BLACK</t>
        </is>
      </c>
      <c r="G939" s="117" t="inlineStr">
        <is>
          <t>RAMA</t>
        </is>
      </c>
      <c r="H939" s="117" t="inlineStr">
        <is>
          <t>TINTORERÍA</t>
        </is>
      </c>
      <c r="I939" s="117" t="inlineStr">
        <is>
          <t>JERSEY SPANDEX</t>
        </is>
      </c>
      <c r="J939" s="111" t="inlineStr">
        <is>
          <t>SOLIDEZ FUERA DE RANGO</t>
        </is>
      </c>
      <c r="K939" s="117" t="inlineStr">
        <is>
          <t>ANALISTA DE PRUEBAS FISICAS</t>
        </is>
      </c>
      <c r="L939" s="118" t="inlineStr">
        <is>
          <t>NOCHE</t>
        </is>
      </c>
      <c r="M939" s="117" t="n">
        <v>379.93</v>
      </c>
      <c r="N939" s="113" t="inlineStr">
        <is>
          <t>APROBADO</t>
        </is>
      </c>
      <c r="O939" s="117" t="n"/>
    </row>
    <row r="940">
      <c r="A940" s="190" t="n">
        <v>46101</v>
      </c>
      <c r="B940" s="190" t="n">
        <v>46100</v>
      </c>
      <c r="C940" s="125" t="inlineStr">
        <is>
          <t>D-6645</t>
        </is>
      </c>
      <c r="D940" s="126" t="inlineStr">
        <is>
          <t>KANTEX</t>
        </is>
      </c>
      <c r="E940" s="125" t="n">
        <v>3208471</v>
      </c>
      <c r="F940" s="126" t="inlineStr">
        <is>
          <t>WHITE (PFD)</t>
        </is>
      </c>
      <c r="G940" s="126" t="inlineStr">
        <is>
          <t>EMPAQUE</t>
        </is>
      </c>
      <c r="H940" s="126" t="inlineStr">
        <is>
          <t>ACABADOS</t>
        </is>
      </c>
      <c r="I940" s="126" t="inlineStr">
        <is>
          <t>REVERSIBLE</t>
        </is>
      </c>
      <c r="J940" s="129" t="inlineStr">
        <is>
          <t>MANCHA DE SUCIEDAD</t>
        </is>
      </c>
      <c r="K940" s="126" t="inlineStr">
        <is>
          <t>INSPECCION</t>
        </is>
      </c>
      <c r="L940" s="125" t="inlineStr">
        <is>
          <t>DIA</t>
        </is>
      </c>
      <c r="M940" s="126" t="n">
        <v>23.54</v>
      </c>
      <c r="N940" s="113" t="inlineStr">
        <is>
          <t>RECHAZADO</t>
        </is>
      </c>
      <c r="O940" s="126" t="inlineStr">
        <is>
          <t>REPROCESAR TINTORERIA</t>
        </is>
      </c>
    </row>
    <row r="941">
      <c r="A941" s="191" t="n">
        <v>46101</v>
      </c>
      <c r="B941" s="191" t="n">
        <v>46100</v>
      </c>
      <c r="C941" s="118" t="inlineStr">
        <is>
          <t>F-7965</t>
        </is>
      </c>
      <c r="D941" s="117" t="inlineStr">
        <is>
          <t>IML</t>
        </is>
      </c>
      <c r="E941" s="118" t="n">
        <v>1140635</v>
      </c>
      <c r="F941" s="117" t="inlineStr">
        <is>
          <t>HARBOR GREY</t>
        </is>
      </c>
      <c r="G941" s="117" t="inlineStr">
        <is>
          <t>EMPAQUE</t>
        </is>
      </c>
      <c r="H941" s="117" t="inlineStr">
        <is>
          <t>ACABADOS</t>
        </is>
      </c>
      <c r="I941" s="117" t="inlineStr">
        <is>
          <t>JERSEY</t>
        </is>
      </c>
      <c r="J941" s="117" t="inlineStr">
        <is>
          <t>ACUMULACION</t>
        </is>
      </c>
      <c r="K941" s="117" t="inlineStr">
        <is>
          <t>INSPECCION</t>
        </is>
      </c>
      <c r="L941" s="118" t="inlineStr">
        <is>
          <t>DIA</t>
        </is>
      </c>
      <c r="M941" s="117" t="n">
        <v>21.1</v>
      </c>
      <c r="N941" s="119" t="inlineStr">
        <is>
          <t>RECHAZADO</t>
        </is>
      </c>
      <c r="O941" s="117" t="inlineStr">
        <is>
          <t>REPROCESAR TINTORERIA</t>
        </is>
      </c>
    </row>
    <row r="942">
      <c r="A942" s="190" t="n">
        <v>46101</v>
      </c>
      <c r="B942" s="190" t="n">
        <v>46100</v>
      </c>
      <c r="C942" s="125" t="inlineStr">
        <is>
          <t>D-6799</t>
        </is>
      </c>
      <c r="D942" s="126" t="inlineStr">
        <is>
          <t>BOLIM</t>
        </is>
      </c>
      <c r="E942" s="125" t="n">
        <v>1140993</v>
      </c>
      <c r="F942" s="126" t="inlineStr">
        <is>
          <t>CHILLI PEPER</t>
        </is>
      </c>
      <c r="G942" s="126" t="inlineStr">
        <is>
          <t>EMPAQUE</t>
        </is>
      </c>
      <c r="H942" s="126" t="inlineStr">
        <is>
          <t>ACABADOS</t>
        </is>
      </c>
      <c r="I942" s="126" t="inlineStr">
        <is>
          <t>RIB</t>
        </is>
      </c>
      <c r="J942" s="126" t="inlineStr">
        <is>
          <t>ACUMULACION</t>
        </is>
      </c>
      <c r="K942" s="126" t="inlineStr">
        <is>
          <t>INSPECCION</t>
        </is>
      </c>
      <c r="L942" s="125" t="inlineStr">
        <is>
          <t>DIA</t>
        </is>
      </c>
      <c r="M942" s="126" t="n">
        <v>69.81999999999999</v>
      </c>
      <c r="N942" s="113" t="inlineStr">
        <is>
          <t>RECHAZADO</t>
        </is>
      </c>
      <c r="O942" s="126" t="inlineStr">
        <is>
          <t>REPROCESAR TINTORERIA</t>
        </is>
      </c>
    </row>
    <row r="943">
      <c r="A943" s="191" t="n">
        <v>46101</v>
      </c>
      <c r="B943" s="191" t="n">
        <v>46100</v>
      </c>
      <c r="C943" s="118" t="inlineStr">
        <is>
          <t>D-6825</t>
        </is>
      </c>
      <c r="D943" s="117" t="inlineStr">
        <is>
          <t>ZERIGRAPH</t>
        </is>
      </c>
      <c r="E943" s="118" t="n">
        <v>3208444</v>
      </c>
      <c r="F943" s="117" t="inlineStr">
        <is>
          <t>PLOMO</t>
        </is>
      </c>
      <c r="G943" s="117" t="inlineStr">
        <is>
          <t>EMPAQUE</t>
        </is>
      </c>
      <c r="H943" s="117" t="inlineStr">
        <is>
          <t>ACABADOS</t>
        </is>
      </c>
      <c r="I943" s="117" t="inlineStr">
        <is>
          <t>JERSEY</t>
        </is>
      </c>
      <c r="J943" s="117" t="inlineStr">
        <is>
          <t>ACUMULACION</t>
        </is>
      </c>
      <c r="K943" s="117" t="inlineStr">
        <is>
          <t>INSPECCION</t>
        </is>
      </c>
      <c r="L943" s="118" t="inlineStr">
        <is>
          <t>DIA</t>
        </is>
      </c>
      <c r="M943" s="117" t="n"/>
      <c r="N943" s="119" t="inlineStr">
        <is>
          <t>RECHAZADO</t>
        </is>
      </c>
      <c r="O943" s="117" t="inlineStr">
        <is>
          <t>REPROCESAR TINTORERIA</t>
        </is>
      </c>
    </row>
    <row r="944">
      <c r="A944" s="190" t="n">
        <v>46101</v>
      </c>
      <c r="B944" s="190" t="n">
        <v>46100</v>
      </c>
      <c r="C944" s="125" t="inlineStr">
        <is>
          <t>D-6744</t>
        </is>
      </c>
      <c r="D944" s="126" t="inlineStr">
        <is>
          <t>SANMAR</t>
        </is>
      </c>
      <c r="E944" s="125" t="n">
        <v>1140408</v>
      </c>
      <c r="F944" s="126" t="inlineStr">
        <is>
          <t>KELLY</t>
        </is>
      </c>
      <c r="G944" s="126" t="inlineStr">
        <is>
          <t>EMPAQUE</t>
        </is>
      </c>
      <c r="H944" s="117" t="inlineStr">
        <is>
          <t>TINTORERÍA</t>
        </is>
      </c>
      <c r="I944" s="126" t="inlineStr">
        <is>
          <t>INTERLOCK</t>
        </is>
      </c>
      <c r="J944" s="129" t="inlineStr">
        <is>
          <t>TONO FUERA DE ESTÁNDAR</t>
        </is>
      </c>
      <c r="K944" s="126" t="inlineStr">
        <is>
          <t>ANALISTA DE COLOR</t>
        </is>
      </c>
      <c r="L944" s="125" t="inlineStr">
        <is>
          <t>DIA</t>
        </is>
      </c>
      <c r="M944" s="126" t="n"/>
      <c r="N944" s="113" t="inlineStr">
        <is>
          <t>RECHAZADO</t>
        </is>
      </c>
      <c r="O944" s="126" t="n"/>
    </row>
    <row r="945">
      <c r="A945" s="191" t="n">
        <v>46101</v>
      </c>
      <c r="B945" s="191" t="n">
        <v>46100</v>
      </c>
      <c r="C945" s="118" t="inlineStr">
        <is>
          <t>D-6744</t>
        </is>
      </c>
      <c r="D945" s="117" t="inlineStr">
        <is>
          <t>SANMAR</t>
        </is>
      </c>
      <c r="E945" s="118" t="n">
        <v>3208488</v>
      </c>
      <c r="F945" s="117" t="inlineStr">
        <is>
          <t>TRUE NAVY</t>
        </is>
      </c>
      <c r="G945" s="117" t="inlineStr">
        <is>
          <t>EMPAQUE</t>
        </is>
      </c>
      <c r="H945" s="117" t="inlineStr">
        <is>
          <t>TINTORERÍA</t>
        </is>
      </c>
      <c r="I945" s="117" t="inlineStr">
        <is>
          <t>INTERLOCK</t>
        </is>
      </c>
      <c r="J945" s="117" t="inlineStr">
        <is>
          <t>TONO FUERA DE ESTÁNDAR</t>
        </is>
      </c>
      <c r="K945" s="117" t="inlineStr">
        <is>
          <t>ANALISTA DE COLOR</t>
        </is>
      </c>
      <c r="L945" s="118" t="inlineStr">
        <is>
          <t>DIA</t>
        </is>
      </c>
      <c r="M945" s="117" t="n">
        <v>48.48</v>
      </c>
      <c r="N945" s="119" t="inlineStr">
        <is>
          <t>RECHAZADO</t>
        </is>
      </c>
      <c r="O945" s="117" t="inlineStr">
        <is>
          <t>DEVOLVER A KNIT</t>
        </is>
      </c>
    </row>
    <row r="946">
      <c r="A946" s="190" t="n">
        <v>46101</v>
      </c>
      <c r="B946" s="190" t="n">
        <v>46100</v>
      </c>
      <c r="C946" s="125" t="inlineStr">
        <is>
          <t>D-6744</t>
        </is>
      </c>
      <c r="D946" s="126" t="inlineStr">
        <is>
          <t>SANMAR</t>
        </is>
      </c>
      <c r="E946" s="125" t="n">
        <v>3208489</v>
      </c>
      <c r="F946" s="126" t="inlineStr">
        <is>
          <t>TRUE NAVY</t>
        </is>
      </c>
      <c r="G946" s="126" t="inlineStr">
        <is>
          <t>EMPAQUE</t>
        </is>
      </c>
      <c r="H946" s="117" t="inlineStr">
        <is>
          <t>TINTORERÍA</t>
        </is>
      </c>
      <c r="I946" s="126" t="inlineStr">
        <is>
          <t>INTERLOCK</t>
        </is>
      </c>
      <c r="J946" s="129" t="inlineStr">
        <is>
          <t>TONO FUERA DE ESTÁNDAR</t>
        </is>
      </c>
      <c r="K946" s="126" t="inlineStr">
        <is>
          <t>ANALISTA DE COLOR</t>
        </is>
      </c>
      <c r="L946" s="125" t="inlineStr">
        <is>
          <t>DIA</t>
        </is>
      </c>
      <c r="M946" s="126" t="n">
        <v>6.92</v>
      </c>
      <c r="N946" s="113" t="inlineStr">
        <is>
          <t>RECHAZADO</t>
        </is>
      </c>
      <c r="O946" s="126" t="inlineStr">
        <is>
          <t>ROLLO PEQUEÑO</t>
        </is>
      </c>
    </row>
    <row r="947">
      <c r="A947" s="191" t="n">
        <v>46101</v>
      </c>
      <c r="B947" s="191" t="n">
        <v>46100</v>
      </c>
      <c r="C947" s="118" t="inlineStr">
        <is>
          <t>F-7988</t>
        </is>
      </c>
      <c r="D947" s="117" t="inlineStr">
        <is>
          <t>IML</t>
        </is>
      </c>
      <c r="E947" s="118" t="n">
        <v>1140600</v>
      </c>
      <c r="F947" s="117" t="inlineStr">
        <is>
          <t>BLACK</t>
        </is>
      </c>
      <c r="G947" s="117" t="inlineStr">
        <is>
          <t>EMPAQUE</t>
        </is>
      </c>
      <c r="H947" s="111" t="inlineStr">
        <is>
          <t>TEJIDO</t>
        </is>
      </c>
      <c r="I947" s="117" t="inlineStr">
        <is>
          <t>INTERLOCK</t>
        </is>
      </c>
      <c r="J947" s="111" t="inlineStr">
        <is>
          <t xml:space="preserve">CAMBIO DE MATERIA </t>
        </is>
      </c>
      <c r="K947" s="117" t="inlineStr">
        <is>
          <t>ANALISTA DE COLOR</t>
        </is>
      </c>
      <c r="L947" s="118" t="inlineStr">
        <is>
          <t>DIA</t>
        </is>
      </c>
      <c r="M947" s="117" t="n">
        <v>24.28</v>
      </c>
      <c r="N947" s="119" t="inlineStr">
        <is>
          <t>RECHAZADO</t>
        </is>
      </c>
      <c r="O947" s="117" t="inlineStr">
        <is>
          <t>DEVOLVER A KNIT</t>
        </is>
      </c>
    </row>
    <row r="948">
      <c r="A948" s="190" t="n">
        <v>46101</v>
      </c>
      <c r="B948" s="190" t="n">
        <v>46100</v>
      </c>
      <c r="C948" s="125" t="inlineStr">
        <is>
          <t>D-6775</t>
        </is>
      </c>
      <c r="D948" s="126" t="inlineStr">
        <is>
          <t>INTRADECO</t>
        </is>
      </c>
      <c r="E948" s="125" t="n">
        <v>1141135</v>
      </c>
      <c r="F948" s="126" t="inlineStr">
        <is>
          <t>VIOLET</t>
        </is>
      </c>
      <c r="G948" s="126" t="inlineStr">
        <is>
          <t>EMPAQUE</t>
        </is>
      </c>
      <c r="H948" s="117" t="inlineStr">
        <is>
          <t>TINTORERÍA</t>
        </is>
      </c>
      <c r="I948" s="126" t="inlineStr">
        <is>
          <t>MICRO WAFFLE</t>
        </is>
      </c>
      <c r="J948" s="129" t="inlineStr">
        <is>
          <t xml:space="preserve">COLOR DISPAREJO </t>
        </is>
      </c>
      <c r="K948" s="126" t="inlineStr">
        <is>
          <t>ANALISTA DE COLOR</t>
        </is>
      </c>
      <c r="L948" s="125" t="inlineStr">
        <is>
          <t>NOCHE</t>
        </is>
      </c>
      <c r="M948" s="126" t="n">
        <v>250</v>
      </c>
      <c r="N948" s="113" t="inlineStr">
        <is>
          <t>APROBADO</t>
        </is>
      </c>
      <c r="O948" s="126" t="inlineStr">
        <is>
          <t>AE</t>
        </is>
      </c>
    </row>
    <row r="949">
      <c r="A949" s="191" t="n">
        <v>46101</v>
      </c>
      <c r="B949" s="191" t="n">
        <v>46100</v>
      </c>
      <c r="C949" s="118" t="inlineStr">
        <is>
          <t>D-6798</t>
        </is>
      </c>
      <c r="D949" s="117" t="inlineStr">
        <is>
          <t>SANMAR</t>
        </is>
      </c>
      <c r="E949" s="118" t="n">
        <v>1141045</v>
      </c>
      <c r="F949" s="117" t="inlineStr">
        <is>
          <t>CAROLINA BLUE</t>
        </is>
      </c>
      <c r="G949" s="117" t="inlineStr">
        <is>
          <t>EMPAQUE</t>
        </is>
      </c>
      <c r="H949" s="117" t="inlineStr">
        <is>
          <t>TINTORERÍA</t>
        </is>
      </c>
      <c r="I949" s="117" t="inlineStr">
        <is>
          <t>INTERLOCK</t>
        </is>
      </c>
      <c r="J949" s="117" t="inlineStr">
        <is>
          <t>TONO FUERA DE ESTÁNDAR</t>
        </is>
      </c>
      <c r="K949" s="117" t="inlineStr">
        <is>
          <t>ANALISTA DE COLOR</t>
        </is>
      </c>
      <c r="L949" s="118" t="inlineStr">
        <is>
          <t>NOCHE</t>
        </is>
      </c>
      <c r="M949" s="117" t="n"/>
      <c r="N949" s="119" t="inlineStr">
        <is>
          <t>RECHAZADO</t>
        </is>
      </c>
      <c r="O949" s="117" t="inlineStr">
        <is>
          <t>REPROCESAR TINTORERIA</t>
        </is>
      </c>
    </row>
    <row r="950">
      <c r="A950" s="190" t="n">
        <v>46101</v>
      </c>
      <c r="B950" s="190" t="n">
        <v>46100</v>
      </c>
      <c r="C950" s="125" t="inlineStr">
        <is>
          <t>D-6798</t>
        </is>
      </c>
      <c r="D950" s="126" t="inlineStr">
        <is>
          <t>SANMAR</t>
        </is>
      </c>
      <c r="E950" s="125" t="n">
        <v>1141040</v>
      </c>
      <c r="F950" s="126" t="inlineStr">
        <is>
          <t>CAROLINA BLUE</t>
        </is>
      </c>
      <c r="G950" s="126" t="inlineStr">
        <is>
          <t>EMPAQUE</t>
        </is>
      </c>
      <c r="H950" s="129" t="inlineStr">
        <is>
          <t>TINTORERÍA</t>
        </is>
      </c>
      <c r="I950" s="126" t="inlineStr">
        <is>
          <t>INTERLOCK</t>
        </is>
      </c>
      <c r="J950" s="129" t="inlineStr">
        <is>
          <t>TONO FUERA DE ESTÁNDAR</t>
        </is>
      </c>
      <c r="K950" s="126" t="inlineStr">
        <is>
          <t>ANALISTA DE COLOR</t>
        </is>
      </c>
      <c r="L950" s="125" t="inlineStr">
        <is>
          <t>NOCHE</t>
        </is>
      </c>
      <c r="M950" s="126" t="n"/>
      <c r="N950" s="113" t="inlineStr">
        <is>
          <t>RECHAZADO</t>
        </is>
      </c>
      <c r="O950" s="126" t="inlineStr">
        <is>
          <t>REPROCESAR TINTORERIA</t>
        </is>
      </c>
    </row>
    <row r="951">
      <c r="A951" s="191" t="n">
        <v>46101</v>
      </c>
      <c r="B951" s="191" t="n">
        <v>46100</v>
      </c>
      <c r="C951" s="118" t="inlineStr">
        <is>
          <t>D-6713</t>
        </is>
      </c>
      <c r="D951" s="117" t="inlineStr">
        <is>
          <t>INTRADECO</t>
        </is>
      </c>
      <c r="E951" s="118" t="n">
        <v>1141312</v>
      </c>
      <c r="F951" s="117" t="inlineStr">
        <is>
          <t>METEORITE</t>
        </is>
      </c>
      <c r="G951" s="117" t="inlineStr">
        <is>
          <t>ACABADOS</t>
        </is>
      </c>
      <c r="H951" s="117" t="inlineStr">
        <is>
          <t>TINTORERÍA</t>
        </is>
      </c>
      <c r="I951" s="117" t="inlineStr">
        <is>
          <t>RASHELL</t>
        </is>
      </c>
      <c r="J951" s="117" t="inlineStr">
        <is>
          <t>TONO FUERA DE ESTÁNDAR</t>
        </is>
      </c>
      <c r="K951" s="117" t="inlineStr">
        <is>
          <t>ANALISTA DE COLOR</t>
        </is>
      </c>
      <c r="L951" s="118" t="inlineStr">
        <is>
          <t>NOCHE</t>
        </is>
      </c>
      <c r="M951" s="117" t="n"/>
      <c r="N951" s="119" t="inlineStr">
        <is>
          <t>RECHAZADO</t>
        </is>
      </c>
      <c r="O951" s="117" t="inlineStr">
        <is>
          <t>REPROCESAR TINTORERIA</t>
        </is>
      </c>
    </row>
    <row r="952">
      <c r="A952" s="190" t="n">
        <v>46101</v>
      </c>
      <c r="B952" s="190" t="n">
        <v>46100</v>
      </c>
      <c r="C952" s="125" t="inlineStr">
        <is>
          <t>D-6775</t>
        </is>
      </c>
      <c r="D952" s="126" t="inlineStr">
        <is>
          <t>INTRADECO</t>
        </is>
      </c>
      <c r="E952" s="125" t="n">
        <v>1141339</v>
      </c>
      <c r="F952" s="126" t="inlineStr">
        <is>
          <t>BLACK</t>
        </is>
      </c>
      <c r="G952" s="126" t="inlineStr">
        <is>
          <t>EMPAQUE</t>
        </is>
      </c>
      <c r="H952" s="126" t="inlineStr">
        <is>
          <t>ACABADOS</t>
        </is>
      </c>
      <c r="I952" s="126" t="inlineStr">
        <is>
          <t>MICRO WAFFLE</t>
        </is>
      </c>
      <c r="J952" s="126" t="inlineStr">
        <is>
          <t>PARON DE RAMA</t>
        </is>
      </c>
      <c r="K952" s="126" t="inlineStr">
        <is>
          <t>INSPECCION</t>
        </is>
      </c>
      <c r="L952" s="125" t="inlineStr">
        <is>
          <t>NOCHE</t>
        </is>
      </c>
      <c r="M952" s="126" t="n">
        <v>24.38</v>
      </c>
      <c r="N952" s="113" t="inlineStr">
        <is>
          <t>RECHAZADO</t>
        </is>
      </c>
      <c r="O952" s="126" t="inlineStr">
        <is>
          <t>ENVIAR A LOCAL</t>
        </is>
      </c>
    </row>
    <row r="953">
      <c r="A953" s="191" t="n">
        <v>46101</v>
      </c>
      <c r="B953" s="191" t="n">
        <v>46100</v>
      </c>
      <c r="C953" s="118" t="inlineStr">
        <is>
          <t>D-6775</t>
        </is>
      </c>
      <c r="D953" s="117" t="inlineStr">
        <is>
          <t>INTRADECO</t>
        </is>
      </c>
      <c r="E953" s="118" t="n">
        <v>1141339</v>
      </c>
      <c r="F953" s="117" t="inlineStr">
        <is>
          <t>BLACK</t>
        </is>
      </c>
      <c r="G953" s="117" t="inlineStr">
        <is>
          <t>EMPAQUE</t>
        </is>
      </c>
      <c r="H953" s="111" t="inlineStr">
        <is>
          <t>TEJIDO</t>
        </is>
      </c>
      <c r="I953" s="111" t="inlineStr">
        <is>
          <t>MICRO WAFFLE</t>
        </is>
      </c>
      <c r="J953" s="117" t="inlineStr">
        <is>
          <t>BARRADO</t>
        </is>
      </c>
      <c r="K953" s="117" t="inlineStr">
        <is>
          <t>INSPECCION</t>
        </is>
      </c>
      <c r="L953" s="118" t="inlineStr">
        <is>
          <t>NOCHE</t>
        </is>
      </c>
      <c r="M953" s="117" t="n">
        <v>456.97</v>
      </c>
      <c r="N953" s="119" t="inlineStr">
        <is>
          <t>RECHAZADO</t>
        </is>
      </c>
      <c r="O953" s="117" t="inlineStr">
        <is>
          <t>DEVOLVER A KNIT</t>
        </is>
      </c>
    </row>
    <row r="954">
      <c r="A954" s="190" t="n">
        <v>46101</v>
      </c>
      <c r="B954" s="190" t="n">
        <v>46100</v>
      </c>
      <c r="C954" s="125" t="inlineStr">
        <is>
          <t>D-6799</t>
        </is>
      </c>
      <c r="D954" s="126" t="inlineStr">
        <is>
          <t>IML</t>
        </is>
      </c>
      <c r="E954" s="125" t="n">
        <v>1140998</v>
      </c>
      <c r="F954" s="126" t="inlineStr">
        <is>
          <t>KELLY GREEN</t>
        </is>
      </c>
      <c r="G954" s="126" t="inlineStr">
        <is>
          <t>EMPAQUE</t>
        </is>
      </c>
      <c r="H954" s="126" t="inlineStr">
        <is>
          <t>TEJIDO</t>
        </is>
      </c>
      <c r="I954" s="126" t="inlineStr">
        <is>
          <t>RIB</t>
        </is>
      </c>
      <c r="J954" s="126" t="inlineStr">
        <is>
          <t>ESPANDEX DAÑADO</t>
        </is>
      </c>
      <c r="K954" s="126" t="inlineStr">
        <is>
          <t>INSPECCION</t>
        </is>
      </c>
      <c r="L954" s="125" t="inlineStr">
        <is>
          <t>NOCHE</t>
        </is>
      </c>
      <c r="M954" s="126" t="n">
        <v>26.44</v>
      </c>
      <c r="N954" s="113" t="inlineStr">
        <is>
          <t>RECHAZADO</t>
        </is>
      </c>
      <c r="O954" s="126" t="inlineStr">
        <is>
          <t>DEVOLVER A KNIT</t>
        </is>
      </c>
    </row>
    <row r="955">
      <c r="A955" s="191" t="n">
        <v>46101</v>
      </c>
      <c r="B955" s="191" t="n">
        <v>46100</v>
      </c>
      <c r="C955" s="118" t="inlineStr">
        <is>
          <t>D-6799</t>
        </is>
      </c>
      <c r="D955" s="117" t="inlineStr">
        <is>
          <t>IML</t>
        </is>
      </c>
      <c r="E955" s="118" t="n">
        <v>1140677</v>
      </c>
      <c r="F955" s="117" t="inlineStr">
        <is>
          <t>BRANDY BLUE</t>
        </is>
      </c>
      <c r="G955" s="117" t="inlineStr">
        <is>
          <t>EMPAQUE</t>
        </is>
      </c>
      <c r="H955" s="117" t="inlineStr">
        <is>
          <t>ACABADOS</t>
        </is>
      </c>
      <c r="I955" s="117" t="inlineStr">
        <is>
          <t>RIB</t>
        </is>
      </c>
      <c r="J955" s="117" t="inlineStr">
        <is>
          <t>MANCHA DE SUCIEDAD</t>
        </is>
      </c>
      <c r="K955" s="117" t="inlineStr">
        <is>
          <t>INSPECCION</t>
        </is>
      </c>
      <c r="L955" s="118" t="inlineStr">
        <is>
          <t>NOCHE</t>
        </is>
      </c>
      <c r="M955" s="117" t="n">
        <v>30.39</v>
      </c>
      <c r="N955" s="119" t="inlineStr">
        <is>
          <t>RECHAZADO</t>
        </is>
      </c>
      <c r="O955" s="117" t="inlineStr">
        <is>
          <t>REPROCESAR TINTORERIA</t>
        </is>
      </c>
    </row>
    <row r="956">
      <c r="A956" s="190" t="n">
        <v>46101</v>
      </c>
      <c r="B956" s="190" t="n">
        <v>46100</v>
      </c>
      <c r="C956" s="125" t="inlineStr">
        <is>
          <t>D-6744</t>
        </is>
      </c>
      <c r="D956" s="126" t="inlineStr">
        <is>
          <t>SANMAR</t>
        </is>
      </c>
      <c r="E956" s="125" t="n">
        <v>1139724</v>
      </c>
      <c r="F956" s="126" t="inlineStr">
        <is>
          <t>DEEP ORANGE</t>
        </is>
      </c>
      <c r="G956" s="126" t="inlineStr">
        <is>
          <t>TINTORERIA</t>
        </is>
      </c>
      <c r="H956" s="129" t="inlineStr">
        <is>
          <t>TINTORERÍA</t>
        </is>
      </c>
      <c r="I956" s="126" t="inlineStr">
        <is>
          <t>INTERLOCK</t>
        </is>
      </c>
      <c r="J956" s="129" t="inlineStr">
        <is>
          <t xml:space="preserve">COLOR DISPAREJO </t>
        </is>
      </c>
      <c r="K956" s="126" t="inlineStr">
        <is>
          <t>ANALISTA DE COLOR</t>
        </is>
      </c>
      <c r="L956" s="125" t="inlineStr">
        <is>
          <t>NOCHE</t>
        </is>
      </c>
      <c r="M956" s="126" t="n">
        <v>515</v>
      </c>
      <c r="N956" s="113" t="inlineStr">
        <is>
          <t>APROBADO</t>
        </is>
      </c>
      <c r="O956" s="126" t="n"/>
    </row>
    <row r="957">
      <c r="A957" s="191" t="n">
        <v>46101</v>
      </c>
      <c r="B957" s="191" t="n">
        <v>46100</v>
      </c>
      <c r="C957" s="118" t="inlineStr">
        <is>
          <t>D-6778</t>
        </is>
      </c>
      <c r="D957" s="117" t="inlineStr">
        <is>
          <t>KCI</t>
        </is>
      </c>
      <c r="E957" s="118" t="n">
        <v>3208475</v>
      </c>
      <c r="F957" s="117" t="inlineStr">
        <is>
          <t>SNOWFLAKE</t>
        </is>
      </c>
      <c r="G957" s="117" t="inlineStr">
        <is>
          <t>EMPAQUE</t>
        </is>
      </c>
      <c r="H957" s="117" t="inlineStr">
        <is>
          <t>ACABADOS</t>
        </is>
      </c>
      <c r="I957" s="117" t="inlineStr">
        <is>
          <t>JERSEY</t>
        </is>
      </c>
      <c r="J957" s="117" t="inlineStr">
        <is>
          <t>TORQUE</t>
        </is>
      </c>
      <c r="K957" s="117" t="inlineStr">
        <is>
          <t>ANALISTA DE PRUEBAS FISICAS</t>
        </is>
      </c>
      <c r="L957" s="118" t="inlineStr">
        <is>
          <t>NOCHE</t>
        </is>
      </c>
      <c r="M957" s="117" t="n">
        <v>719.52</v>
      </c>
      <c r="N957" s="113" t="inlineStr">
        <is>
          <t>APROBADO</t>
        </is>
      </c>
      <c r="O957" s="117" t="n"/>
    </row>
    <row r="958">
      <c r="A958" s="190" t="n">
        <v>46101</v>
      </c>
      <c r="B958" s="190" t="n">
        <v>46100</v>
      </c>
      <c r="C958" s="125" t="inlineStr">
        <is>
          <t>D-6778</t>
        </is>
      </c>
      <c r="D958" s="126" t="inlineStr">
        <is>
          <t>KCI</t>
        </is>
      </c>
      <c r="E958" s="125" t="n">
        <v>3208474</v>
      </c>
      <c r="F958" s="126" t="inlineStr">
        <is>
          <t>SNOWFLAKE</t>
        </is>
      </c>
      <c r="G958" s="126" t="inlineStr">
        <is>
          <t>EMPAQUE</t>
        </is>
      </c>
      <c r="H958" s="126" t="inlineStr">
        <is>
          <t>ACABADOS</t>
        </is>
      </c>
      <c r="I958" s="126" t="inlineStr">
        <is>
          <t>JERSEY</t>
        </is>
      </c>
      <c r="J958" s="126" t="inlineStr">
        <is>
          <t>TORQUE</t>
        </is>
      </c>
      <c r="K958" s="126" t="inlineStr">
        <is>
          <t>ANALISTA DE PRUEBAS FISICAS</t>
        </is>
      </c>
      <c r="L958" s="125" t="inlineStr">
        <is>
          <t>NOCHE</t>
        </is>
      </c>
      <c r="M958" s="126" t="n">
        <v>719.38</v>
      </c>
      <c r="N958" s="113" t="inlineStr">
        <is>
          <t>APROBADO</t>
        </is>
      </c>
      <c r="O958" s="126" t="n"/>
    </row>
    <row r="959">
      <c r="A959" s="191" t="n">
        <v>46101</v>
      </c>
      <c r="B959" s="191" t="n">
        <v>46100</v>
      </c>
      <c r="C959" s="118" t="inlineStr">
        <is>
          <t>D-6713</t>
        </is>
      </c>
      <c r="D959" s="117" t="inlineStr">
        <is>
          <t>INTRADECO</t>
        </is>
      </c>
      <c r="E959" s="118" t="n">
        <v>1141190</v>
      </c>
      <c r="F959" s="117" t="inlineStr">
        <is>
          <t>METEORITE</t>
        </is>
      </c>
      <c r="G959" s="117" t="inlineStr">
        <is>
          <t>TINTORERIA</t>
        </is>
      </c>
      <c r="H959" s="117" t="inlineStr">
        <is>
          <t>TINTORERÍA</t>
        </is>
      </c>
      <c r="I959" s="117" t="inlineStr">
        <is>
          <t>RIB</t>
        </is>
      </c>
      <c r="J959" s="117" t="inlineStr">
        <is>
          <t>TONO FUERA DE ESTÁNDAR</t>
        </is>
      </c>
      <c r="K959" s="117" t="inlineStr">
        <is>
          <t>ANALISTA DE COLOR</t>
        </is>
      </c>
      <c r="L959" s="118" t="inlineStr">
        <is>
          <t>NOCHE</t>
        </is>
      </c>
      <c r="M959" s="117" t="n"/>
      <c r="N959" s="119" t="inlineStr">
        <is>
          <t>RECHAZADO</t>
        </is>
      </c>
      <c r="O959" s="117" t="inlineStr">
        <is>
          <t>REPROCESAR TINTORERIA</t>
        </is>
      </c>
    </row>
    <row r="960">
      <c r="A960" s="190" t="n">
        <v>46101</v>
      </c>
      <c r="B960" s="190" t="n">
        <v>46100</v>
      </c>
      <c r="C960" s="125" t="inlineStr">
        <is>
          <t>D-6713</t>
        </is>
      </c>
      <c r="D960" s="126" t="inlineStr">
        <is>
          <t>INTRADECO</t>
        </is>
      </c>
      <c r="E960" s="125" t="n">
        <v>1141191</v>
      </c>
      <c r="F960" s="126" t="inlineStr">
        <is>
          <t>METEORITE</t>
        </is>
      </c>
      <c r="G960" s="126" t="inlineStr">
        <is>
          <t>TINTORERIA</t>
        </is>
      </c>
      <c r="H960" s="129" t="inlineStr">
        <is>
          <t>TINTORERÍA</t>
        </is>
      </c>
      <c r="I960" s="126" t="inlineStr">
        <is>
          <t>RIB</t>
        </is>
      </c>
      <c r="J960" s="129" t="inlineStr">
        <is>
          <t>TONO FUERA DE ESTÁNDAR</t>
        </is>
      </c>
      <c r="K960" s="126" t="inlineStr">
        <is>
          <t>ANALISTA DE COLOR</t>
        </is>
      </c>
      <c r="L960" s="125" t="inlineStr">
        <is>
          <t>NOCHE</t>
        </is>
      </c>
      <c r="M960" s="126" t="n"/>
      <c r="N960" s="113" t="inlineStr">
        <is>
          <t>RECHAZADO</t>
        </is>
      </c>
      <c r="O960" s="126" t="inlineStr">
        <is>
          <t>REPROCESAR TINTORERIA</t>
        </is>
      </c>
    </row>
    <row r="961">
      <c r="A961" s="191" t="n">
        <v>46101</v>
      </c>
      <c r="B961" s="191" t="n">
        <v>46100</v>
      </c>
      <c r="C961" s="118" t="inlineStr">
        <is>
          <t>F-8002</t>
        </is>
      </c>
      <c r="D961" s="117" t="inlineStr">
        <is>
          <t>IML</t>
        </is>
      </c>
      <c r="E961" s="118" t="n">
        <v>1141101</v>
      </c>
      <c r="F961" s="117" t="inlineStr">
        <is>
          <t>BLANC DE BLANC</t>
        </is>
      </c>
      <c r="G961" s="117" t="inlineStr">
        <is>
          <t>EMPAQUE</t>
        </is>
      </c>
      <c r="H961" s="117" t="inlineStr">
        <is>
          <t>ACABADOS</t>
        </is>
      </c>
      <c r="I961" s="117" t="inlineStr">
        <is>
          <t>JERSEY</t>
        </is>
      </c>
      <c r="J961" s="117" t="inlineStr">
        <is>
          <t>PARON DE RAMA</t>
        </is>
      </c>
      <c r="K961" s="117" t="inlineStr">
        <is>
          <t>INSPECCION</t>
        </is>
      </c>
      <c r="L961" s="118" t="inlineStr">
        <is>
          <t>NOCHE</t>
        </is>
      </c>
      <c r="M961" s="117" t="n">
        <v>24.4</v>
      </c>
      <c r="N961" s="119" t="inlineStr">
        <is>
          <t>RECHAZADO</t>
        </is>
      </c>
      <c r="O961" s="117" t="inlineStr">
        <is>
          <t>ENVIAR A LOCAL</t>
        </is>
      </c>
    </row>
    <row r="962">
      <c r="A962" s="190" t="n">
        <v>46101</v>
      </c>
      <c r="B962" s="190" t="n">
        <v>46100</v>
      </c>
      <c r="C962" s="125" t="inlineStr">
        <is>
          <t>D-6798</t>
        </is>
      </c>
      <c r="D962" s="126" t="inlineStr">
        <is>
          <t>SANMAR</t>
        </is>
      </c>
      <c r="E962" s="125" t="n">
        <v>1140603</v>
      </c>
      <c r="F962" s="126" t="inlineStr">
        <is>
          <t>NEON BLUE</t>
        </is>
      </c>
      <c r="G962" s="126" t="inlineStr">
        <is>
          <t>EMPAQUE</t>
        </is>
      </c>
      <c r="H962" s="129" t="inlineStr">
        <is>
          <t>TINTORERÍA</t>
        </is>
      </c>
      <c r="I962" s="126" t="inlineStr">
        <is>
          <t>INTERLOCK</t>
        </is>
      </c>
      <c r="J962" s="126" t="inlineStr">
        <is>
          <t>QUIEBRES</t>
        </is>
      </c>
      <c r="K962" s="126" t="inlineStr">
        <is>
          <t>INSPECCION</t>
        </is>
      </c>
      <c r="L962" s="125" t="inlineStr">
        <is>
          <t>NOCHE</t>
        </is>
      </c>
      <c r="M962" s="126" t="n">
        <v>481.18</v>
      </c>
      <c r="N962" s="113" t="inlineStr">
        <is>
          <t>APROBADO</t>
        </is>
      </c>
      <c r="O962" s="126" t="n"/>
    </row>
    <row r="963">
      <c r="A963" s="191" t="n">
        <v>46101</v>
      </c>
      <c r="B963" s="191" t="n">
        <v>46100</v>
      </c>
      <c r="C963" s="118" t="inlineStr">
        <is>
          <t>F-7983</t>
        </is>
      </c>
      <c r="D963" s="117" t="inlineStr">
        <is>
          <t>TECHSTYLE</t>
        </is>
      </c>
      <c r="E963" s="118" t="n">
        <v>1140837</v>
      </c>
      <c r="F963" s="117" t="inlineStr">
        <is>
          <t>PANTONE 3262C</t>
        </is>
      </c>
      <c r="G963" s="117" t="inlineStr">
        <is>
          <t>EMPAQUE</t>
        </is>
      </c>
      <c r="H963" s="117" t="inlineStr">
        <is>
          <t>TINTORERÍA</t>
        </is>
      </c>
      <c r="I963" s="117" t="inlineStr">
        <is>
          <t>RIB</t>
        </is>
      </c>
      <c r="J963" s="117" t="inlineStr">
        <is>
          <t>TONO FUERA DE ESTÁNDAR</t>
        </is>
      </c>
      <c r="K963" s="117" t="inlineStr">
        <is>
          <t>ANALISTA DE COLOR</t>
        </is>
      </c>
      <c r="L963" s="118" t="inlineStr">
        <is>
          <t>NOCHE</t>
        </is>
      </c>
      <c r="M963" s="117" t="n">
        <v>24.18</v>
      </c>
      <c r="N963" s="113" t="inlineStr">
        <is>
          <t>APROBADO</t>
        </is>
      </c>
      <c r="O963" s="117" t="n"/>
    </row>
    <row r="964">
      <c r="A964" s="190" t="n">
        <v>46101</v>
      </c>
      <c r="B964" s="190" t="n">
        <v>46100</v>
      </c>
      <c r="C964" s="125" t="inlineStr">
        <is>
          <t>D-6798</t>
        </is>
      </c>
      <c r="D964" s="126" t="inlineStr">
        <is>
          <t>SANMAR</t>
        </is>
      </c>
      <c r="E964" s="125" t="n">
        <v>1140603</v>
      </c>
      <c r="F964" s="126" t="inlineStr">
        <is>
          <t>NEON BLUE</t>
        </is>
      </c>
      <c r="G964" s="126" t="inlineStr">
        <is>
          <t>EMPAQUE</t>
        </is>
      </c>
      <c r="H964" s="117" t="inlineStr">
        <is>
          <t>TINTORERÍA</t>
        </is>
      </c>
      <c r="I964" s="126" t="inlineStr">
        <is>
          <t>INTERLOCK</t>
        </is>
      </c>
      <c r="J964" s="129" t="inlineStr">
        <is>
          <t xml:space="preserve">COLOR DISPAREJO </t>
        </is>
      </c>
      <c r="K964" s="126" t="inlineStr">
        <is>
          <t>ANALISTA DE COLOR</t>
        </is>
      </c>
      <c r="L964" s="125" t="inlineStr">
        <is>
          <t>NOCHE</t>
        </is>
      </c>
      <c r="M964" s="126" t="n">
        <v>97</v>
      </c>
      <c r="N964" s="113" t="inlineStr">
        <is>
          <t>APROBADO</t>
        </is>
      </c>
      <c r="O964" s="126" t="inlineStr">
        <is>
          <t>CAMBIAR BATCH</t>
        </is>
      </c>
    </row>
    <row r="965">
      <c r="A965" s="191" t="n">
        <v>46101</v>
      </c>
      <c r="B965" s="191" t="n">
        <v>46100</v>
      </c>
      <c r="C965" s="118" t="inlineStr">
        <is>
          <t>D-6798</t>
        </is>
      </c>
      <c r="D965" s="117" t="inlineStr">
        <is>
          <t>SANMAR</t>
        </is>
      </c>
      <c r="E965" s="118" t="n">
        <v>1140540</v>
      </c>
      <c r="F965" s="117" t="inlineStr">
        <is>
          <t>KELLY</t>
        </is>
      </c>
      <c r="G965" s="117" t="inlineStr">
        <is>
          <t>EMPAQUE</t>
        </is>
      </c>
      <c r="H965" s="117" t="inlineStr">
        <is>
          <t>TINTORERÍA</t>
        </is>
      </c>
      <c r="I965" s="117" t="inlineStr">
        <is>
          <t>INTERLOCK</t>
        </is>
      </c>
      <c r="J965" s="117" t="inlineStr">
        <is>
          <t>TONO FUERA DE ESTÁNDAR</t>
        </is>
      </c>
      <c r="K965" s="117" t="inlineStr">
        <is>
          <t>ANALISTA DE COLOR</t>
        </is>
      </c>
      <c r="L965" s="118" t="inlineStr">
        <is>
          <t>NOCHE</t>
        </is>
      </c>
      <c r="M965" s="117" t="n">
        <v>248</v>
      </c>
      <c r="N965" s="119" t="inlineStr">
        <is>
          <t>RECHAZADO</t>
        </is>
      </c>
      <c r="O965" s="117" t="inlineStr">
        <is>
          <t>REPROCESAR TINTORERIA</t>
        </is>
      </c>
    </row>
    <row r="966">
      <c r="A966" s="190" t="n">
        <v>46102</v>
      </c>
      <c r="B966" s="190" t="n">
        <v>46101</v>
      </c>
      <c r="C966" s="125" t="inlineStr">
        <is>
          <t>D-6727</t>
        </is>
      </c>
      <c r="D966" s="126" t="inlineStr">
        <is>
          <t>KANTEX</t>
        </is>
      </c>
      <c r="E966" s="125" t="n">
        <v>3208200</v>
      </c>
      <c r="F966" s="126" t="inlineStr">
        <is>
          <t>CLASSIC ORANGE</t>
        </is>
      </c>
      <c r="G966" s="126" t="inlineStr">
        <is>
          <t>EMPAQUE</t>
        </is>
      </c>
      <c r="H966" s="126" t="inlineStr">
        <is>
          <t>ACABADOS</t>
        </is>
      </c>
      <c r="I966" s="126" t="inlineStr">
        <is>
          <t>INTERLOCK</t>
        </is>
      </c>
      <c r="J966" s="126" t="inlineStr">
        <is>
          <t>PESO FUERA DE RANGO</t>
        </is>
      </c>
      <c r="K966" s="126" t="inlineStr">
        <is>
          <t>ANALISTA DE PRUEBAS FISICAS</t>
        </is>
      </c>
      <c r="L966" s="125" t="inlineStr">
        <is>
          <t>DIA</t>
        </is>
      </c>
      <c r="M966" s="126" t="n">
        <v>43.04</v>
      </c>
      <c r="N966" s="113" t="inlineStr">
        <is>
          <t>APROBADO</t>
        </is>
      </c>
      <c r="O966" s="126" t="n"/>
    </row>
    <row r="967">
      <c r="A967" s="191" t="n">
        <v>46102</v>
      </c>
      <c r="B967" s="191" t="n">
        <v>46101</v>
      </c>
      <c r="C967" s="118" t="inlineStr">
        <is>
          <t>D-6713</t>
        </is>
      </c>
      <c r="D967" s="117" t="inlineStr">
        <is>
          <t>INTRADECO</t>
        </is>
      </c>
      <c r="E967" s="118" t="n">
        <v>1141312</v>
      </c>
      <c r="F967" s="117" t="inlineStr">
        <is>
          <t>METEORITE</t>
        </is>
      </c>
      <c r="G967" s="117" t="inlineStr">
        <is>
          <t>EMPAQUE</t>
        </is>
      </c>
      <c r="H967" s="117" t="inlineStr">
        <is>
          <t>TINTORERÍA</t>
        </is>
      </c>
      <c r="I967" s="117" t="inlineStr">
        <is>
          <t>RASHELL</t>
        </is>
      </c>
      <c r="J967" s="126" t="inlineStr">
        <is>
          <t>MANCHAS BLANCAS</t>
        </is>
      </c>
      <c r="K967" s="117" t="inlineStr">
        <is>
          <t>INSPECCION</t>
        </is>
      </c>
      <c r="L967" s="118" t="inlineStr">
        <is>
          <t>DIA</t>
        </is>
      </c>
      <c r="M967" s="117" t="n">
        <v>47.8</v>
      </c>
      <c r="N967" s="119" t="inlineStr">
        <is>
          <t>RECHAZADO</t>
        </is>
      </c>
      <c r="O967" s="117" t="n"/>
    </row>
    <row r="968">
      <c r="A968" s="190" t="n">
        <v>46102</v>
      </c>
      <c r="B968" s="190" t="n">
        <v>46101</v>
      </c>
      <c r="C968" s="125" t="inlineStr">
        <is>
          <t>D-6798</t>
        </is>
      </c>
      <c r="D968" s="126" t="inlineStr">
        <is>
          <t>SANMAR</t>
        </is>
      </c>
      <c r="E968" s="125" t="n">
        <v>1141414</v>
      </c>
      <c r="F968" s="126" t="inlineStr">
        <is>
          <t>RED</t>
        </is>
      </c>
      <c r="G968" s="126" t="inlineStr">
        <is>
          <t>EMPAQUE</t>
        </is>
      </c>
      <c r="H968" s="117" t="inlineStr">
        <is>
          <t>TINTORERÍA</t>
        </is>
      </c>
      <c r="I968" s="126" t="inlineStr">
        <is>
          <t>INTERLOCK</t>
        </is>
      </c>
      <c r="J968" s="129" t="inlineStr">
        <is>
          <t xml:space="preserve">COLOR DISPAREJO </t>
        </is>
      </c>
      <c r="K968" s="126" t="inlineStr">
        <is>
          <t>ANALISTA DE COLOR</t>
        </is>
      </c>
      <c r="L968" s="125" t="inlineStr">
        <is>
          <t>DIA</t>
        </is>
      </c>
      <c r="M968" s="126" t="n">
        <v>60</v>
      </c>
      <c r="N968" s="113" t="inlineStr">
        <is>
          <t>APROBADO</t>
        </is>
      </c>
      <c r="O968" s="126" t="inlineStr">
        <is>
          <t>CAMBIAR BATCH</t>
        </is>
      </c>
    </row>
    <row r="969">
      <c r="A969" s="191" t="n">
        <v>46102</v>
      </c>
      <c r="B969" s="191" t="n">
        <v>46101</v>
      </c>
      <c r="C969" s="118" t="inlineStr">
        <is>
          <t>D-6722</t>
        </is>
      </c>
      <c r="D969" s="117" t="inlineStr">
        <is>
          <t>INTRADECO</t>
        </is>
      </c>
      <c r="E969" s="118" t="n">
        <v>1141631</v>
      </c>
      <c r="F969" s="117" t="inlineStr">
        <is>
          <t>VIVID WHITE</t>
        </is>
      </c>
      <c r="G969" s="117" t="inlineStr">
        <is>
          <t>EMPAQUE</t>
        </is>
      </c>
      <c r="H969" s="111" t="inlineStr">
        <is>
          <t>TEJIDO</t>
        </is>
      </c>
      <c r="I969" s="117" t="inlineStr">
        <is>
          <t>PINTEC</t>
        </is>
      </c>
      <c r="J969" s="117" t="inlineStr">
        <is>
          <t>LINEA DE AGUJA</t>
        </is>
      </c>
      <c r="K969" s="117" t="inlineStr">
        <is>
          <t>INSPECCION</t>
        </is>
      </c>
      <c r="L969" s="118" t="inlineStr">
        <is>
          <t>DIA</t>
        </is>
      </c>
      <c r="M969" s="117" t="n">
        <v>8.48</v>
      </c>
      <c r="N969" s="119" t="inlineStr">
        <is>
          <t>RECHAZADO</t>
        </is>
      </c>
      <c r="O969" s="117" t="n"/>
    </row>
    <row r="970">
      <c r="A970" s="190" t="n">
        <v>46102</v>
      </c>
      <c r="B970" s="190" t="n">
        <v>46101</v>
      </c>
      <c r="C970" s="125" t="inlineStr">
        <is>
          <t>D-6744</t>
        </is>
      </c>
      <c r="D970" s="126" t="inlineStr">
        <is>
          <t>SANMAR</t>
        </is>
      </c>
      <c r="E970" s="125" t="n">
        <v>1141038</v>
      </c>
      <c r="F970" s="126" t="inlineStr">
        <is>
          <t>TRUE NAVY</t>
        </is>
      </c>
      <c r="G970" s="126" t="inlineStr">
        <is>
          <t>EMPAQUE</t>
        </is>
      </c>
      <c r="H970" s="126" t="inlineStr">
        <is>
          <t>TEJIDO</t>
        </is>
      </c>
      <c r="I970" s="126" t="inlineStr">
        <is>
          <t>INTERLOCK</t>
        </is>
      </c>
      <c r="J970" s="126" t="inlineStr">
        <is>
          <t>PARON DE MAQUINA DE TEJIDO</t>
        </is>
      </c>
      <c r="K970" s="126" t="inlineStr">
        <is>
          <t>INSPECCION</t>
        </is>
      </c>
      <c r="L970" s="125" t="inlineStr">
        <is>
          <t>DIA</t>
        </is>
      </c>
      <c r="M970" s="126" t="n">
        <v>73.28</v>
      </c>
      <c r="N970" s="113" t="inlineStr">
        <is>
          <t>RECHAZADO</t>
        </is>
      </c>
      <c r="O970" s="126" t="inlineStr">
        <is>
          <t>DEVOLVER A KNIT</t>
        </is>
      </c>
    </row>
    <row r="971">
      <c r="A971" s="191" t="n">
        <v>46102</v>
      </c>
      <c r="B971" s="191" t="n">
        <v>46101</v>
      </c>
      <c r="C971" s="118" t="inlineStr">
        <is>
          <t>D-6722</t>
        </is>
      </c>
      <c r="D971" s="117" t="inlineStr">
        <is>
          <t>INTRADECO</t>
        </is>
      </c>
      <c r="E971" s="118" t="n">
        <v>1141562</v>
      </c>
      <c r="F971" s="117" t="inlineStr">
        <is>
          <t>RICH BLACK</t>
        </is>
      </c>
      <c r="G971" s="117" t="inlineStr">
        <is>
          <t>EMPAQUE</t>
        </is>
      </c>
      <c r="H971" s="111" t="inlineStr">
        <is>
          <t>TEJIDO</t>
        </is>
      </c>
      <c r="I971" s="117" t="inlineStr">
        <is>
          <t>PINTEC</t>
        </is>
      </c>
      <c r="J971" s="117" t="inlineStr">
        <is>
          <t>JALONES</t>
        </is>
      </c>
      <c r="K971" s="117" t="inlineStr">
        <is>
          <t>INSPECCION</t>
        </is>
      </c>
      <c r="L971" s="118" t="inlineStr">
        <is>
          <t>DIA</t>
        </is>
      </c>
      <c r="M971" s="117" t="n">
        <v>24.44</v>
      </c>
      <c r="N971" s="119" t="inlineStr">
        <is>
          <t>RECHAZADO</t>
        </is>
      </c>
      <c r="O971" s="117" t="n"/>
    </row>
    <row r="972">
      <c r="A972" s="190" t="n">
        <v>46102</v>
      </c>
      <c r="B972" s="190" t="n">
        <v>46101</v>
      </c>
      <c r="C972" s="125" t="inlineStr">
        <is>
          <t>D-6799</t>
        </is>
      </c>
      <c r="D972" s="126" t="inlineStr">
        <is>
          <t>IML</t>
        </is>
      </c>
      <c r="E972" s="125" t="n">
        <v>1140997</v>
      </c>
      <c r="F972" s="126" t="inlineStr">
        <is>
          <t>KELLY GREEN</t>
        </is>
      </c>
      <c r="G972" s="126" t="inlineStr">
        <is>
          <t>EMPAQUE</t>
        </is>
      </c>
      <c r="H972" s="129" t="inlineStr">
        <is>
          <t>TINTORERÍA</t>
        </is>
      </c>
      <c r="I972" s="126" t="inlineStr">
        <is>
          <t>RIB</t>
        </is>
      </c>
      <c r="J972" s="129" t="inlineStr">
        <is>
          <t>TONO FUERA DE ESTÁNDAR</t>
        </is>
      </c>
      <c r="K972" s="126" t="inlineStr">
        <is>
          <t>INSPECCION</t>
        </is>
      </c>
      <c r="L972" s="125" t="inlineStr">
        <is>
          <t>DIA</t>
        </is>
      </c>
      <c r="M972" s="126" t="n">
        <v>329.9</v>
      </c>
      <c r="N972" s="113" t="inlineStr">
        <is>
          <t>RECHAZADO</t>
        </is>
      </c>
      <c r="O972" s="126" t="n"/>
    </row>
    <row r="973">
      <c r="A973" s="191" t="n">
        <v>46102</v>
      </c>
      <c r="B973" s="191" t="n">
        <v>46101</v>
      </c>
      <c r="C973" s="118" t="inlineStr">
        <is>
          <t>D-6744</t>
        </is>
      </c>
      <c r="D973" s="117" t="inlineStr">
        <is>
          <t>SANMAR</t>
        </is>
      </c>
      <c r="E973" s="118" t="n">
        <v>1141038</v>
      </c>
      <c r="F973" s="117" t="inlineStr">
        <is>
          <t>TRUE NAVY</t>
        </is>
      </c>
      <c r="G973" s="117" t="inlineStr">
        <is>
          <t>EMPAQUE</t>
        </is>
      </c>
      <c r="H973" s="117" t="inlineStr">
        <is>
          <t>TINTORERÍA</t>
        </is>
      </c>
      <c r="I973" s="117" t="inlineStr">
        <is>
          <t>INTERLOCK</t>
        </is>
      </c>
      <c r="J973" s="117" t="inlineStr">
        <is>
          <t xml:space="preserve">COLOR DISPAREJO </t>
        </is>
      </c>
      <c r="K973" s="117" t="inlineStr">
        <is>
          <t>ANALISTA DE COLOR</t>
        </is>
      </c>
      <c r="L973" s="118" t="inlineStr">
        <is>
          <t>DIA</t>
        </is>
      </c>
      <c r="M973" s="117" t="n">
        <v>97.68000000000001</v>
      </c>
      <c r="N973" s="113" t="inlineStr">
        <is>
          <t>APROBADO</t>
        </is>
      </c>
      <c r="O973" s="117" t="inlineStr">
        <is>
          <t>CAMBIAR BATCH</t>
        </is>
      </c>
    </row>
    <row r="974">
      <c r="A974" s="190" t="n">
        <v>46102</v>
      </c>
      <c r="B974" s="190" t="n">
        <v>46101</v>
      </c>
      <c r="C974" s="125" t="inlineStr">
        <is>
          <t>D-6713</t>
        </is>
      </c>
      <c r="D974" s="126" t="inlineStr">
        <is>
          <t>INTRADECO</t>
        </is>
      </c>
      <c r="E974" s="125" t="n">
        <v>1141172</v>
      </c>
      <c r="F974" s="126" t="inlineStr">
        <is>
          <t>METEORITE</t>
        </is>
      </c>
      <c r="G974" s="126" t="inlineStr">
        <is>
          <t>EMPAQUE</t>
        </is>
      </c>
      <c r="H974" s="126" t="inlineStr">
        <is>
          <t>TINTORERÍA</t>
        </is>
      </c>
      <c r="I974" s="129" t="inlineStr">
        <is>
          <t>RASHELL</t>
        </is>
      </c>
      <c r="J974" s="126" t="inlineStr">
        <is>
          <t>MOTA PEGADA</t>
        </is>
      </c>
      <c r="K974" s="126" t="inlineStr">
        <is>
          <t>INSPECCION</t>
        </is>
      </c>
      <c r="L974" s="125" t="inlineStr">
        <is>
          <t>DIA</t>
        </is>
      </c>
      <c r="M974" s="126" t="n">
        <v>48.48</v>
      </c>
      <c r="N974" s="113" t="inlineStr">
        <is>
          <t>RECHAZADO</t>
        </is>
      </c>
      <c r="O974" s="126" t="inlineStr">
        <is>
          <t>REPROCESAR TINTORERIA</t>
        </is>
      </c>
    </row>
    <row r="975">
      <c r="A975" s="191" t="n">
        <v>46102</v>
      </c>
      <c r="B975" s="191" t="n">
        <v>46101</v>
      </c>
      <c r="C975" s="118" t="inlineStr">
        <is>
          <t>D-6713</t>
        </is>
      </c>
      <c r="D975" s="117" t="inlineStr">
        <is>
          <t>INTRADECO</t>
        </is>
      </c>
      <c r="E975" s="118" t="n">
        <v>1141497</v>
      </c>
      <c r="F975" s="117" t="inlineStr">
        <is>
          <t>METEORITE</t>
        </is>
      </c>
      <c r="G975" s="117" t="inlineStr">
        <is>
          <t>TINTORERIA</t>
        </is>
      </c>
      <c r="H975" s="117" t="inlineStr">
        <is>
          <t>TINTORERÍA</t>
        </is>
      </c>
      <c r="I975" s="117" t="inlineStr">
        <is>
          <t>RASHELL</t>
        </is>
      </c>
      <c r="J975" s="117" t="inlineStr">
        <is>
          <t>TONO FUERA DE ESTÁNDAR</t>
        </is>
      </c>
      <c r="K975" s="117" t="inlineStr">
        <is>
          <t>ANALISTA DE COLOR</t>
        </is>
      </c>
      <c r="L975" s="118" t="inlineStr">
        <is>
          <t>NOCHE</t>
        </is>
      </c>
      <c r="M975" s="117" t="n"/>
      <c r="N975" s="119" t="inlineStr">
        <is>
          <t>RECHAZADO</t>
        </is>
      </c>
      <c r="O975" s="117" t="inlineStr">
        <is>
          <t>REPROCESAR TINTORERIA</t>
        </is>
      </c>
    </row>
    <row r="976">
      <c r="A976" s="190" t="n">
        <v>46102</v>
      </c>
      <c r="B976" s="190" t="n">
        <v>46101</v>
      </c>
      <c r="C976" s="125" t="inlineStr">
        <is>
          <t>F-8002</t>
        </is>
      </c>
      <c r="D976" s="126" t="inlineStr">
        <is>
          <t>IML</t>
        </is>
      </c>
      <c r="E976" s="125" t="inlineStr">
        <is>
          <t>1141698A</t>
        </is>
      </c>
      <c r="F976" s="126" t="inlineStr">
        <is>
          <t>PRINTERS INK</t>
        </is>
      </c>
      <c r="G976" s="126" t="inlineStr">
        <is>
          <t>TINTORERIA</t>
        </is>
      </c>
      <c r="H976" s="129" t="inlineStr">
        <is>
          <t>TINTORERÍA</t>
        </is>
      </c>
      <c r="I976" s="126" t="inlineStr">
        <is>
          <t>JERSEY</t>
        </is>
      </c>
      <c r="J976" s="129" t="inlineStr">
        <is>
          <t>TONO FUERA DE ESTÁNDAR</t>
        </is>
      </c>
      <c r="K976" s="126" t="inlineStr">
        <is>
          <t>ANALISTA DE COLOR</t>
        </is>
      </c>
      <c r="L976" s="125" t="inlineStr">
        <is>
          <t>NOCHE</t>
        </is>
      </c>
      <c r="M976" s="126" t="n">
        <v>250</v>
      </c>
      <c r="N976" s="113" t="inlineStr">
        <is>
          <t>RECHAZADO</t>
        </is>
      </c>
      <c r="O976" s="126" t="n"/>
    </row>
    <row r="977">
      <c r="A977" s="191" t="n">
        <v>46102</v>
      </c>
      <c r="B977" s="191" t="n">
        <v>46101</v>
      </c>
      <c r="C977" s="118" t="inlineStr">
        <is>
          <t>D-6800</t>
        </is>
      </c>
      <c r="D977" s="117" t="inlineStr">
        <is>
          <t>BOLIM</t>
        </is>
      </c>
      <c r="E977" s="118" t="n">
        <v>1141041</v>
      </c>
      <c r="F977" s="117" t="inlineStr">
        <is>
          <t>OSBLOOD RED</t>
        </is>
      </c>
      <c r="G977" s="117" t="inlineStr">
        <is>
          <t>EMPAQUE</t>
        </is>
      </c>
      <c r="H977" s="117" t="inlineStr">
        <is>
          <t>ACABADOS</t>
        </is>
      </c>
      <c r="I977" s="117" t="inlineStr">
        <is>
          <t>JERSEY</t>
        </is>
      </c>
      <c r="J977" s="117" t="inlineStr">
        <is>
          <t>ACUMULACION</t>
        </is>
      </c>
      <c r="K977" s="117" t="inlineStr">
        <is>
          <t>INSPECCION</t>
        </is>
      </c>
      <c r="L977" s="118" t="inlineStr">
        <is>
          <t>NOCHE</t>
        </is>
      </c>
      <c r="M977" s="117" t="n">
        <v>23.9</v>
      </c>
      <c r="N977" s="119" t="inlineStr">
        <is>
          <t>RECHAZADO</t>
        </is>
      </c>
      <c r="O977" s="117" t="n"/>
    </row>
    <row r="978">
      <c r="A978" s="190" t="n">
        <v>46102</v>
      </c>
      <c r="B978" s="190" t="n">
        <v>46101</v>
      </c>
      <c r="C978" s="125" t="inlineStr">
        <is>
          <t>D-6799</t>
        </is>
      </c>
      <c r="D978" s="126" t="inlineStr">
        <is>
          <t>BOLIM</t>
        </is>
      </c>
      <c r="E978" s="125" t="n">
        <v>1141439</v>
      </c>
      <c r="F978" s="126" t="inlineStr">
        <is>
          <t>BUTTER YELLOW</t>
        </is>
      </c>
      <c r="G978" s="126" t="inlineStr">
        <is>
          <t>EMPAQUE</t>
        </is>
      </c>
      <c r="H978" s="126" t="inlineStr">
        <is>
          <t>TEJIDO</t>
        </is>
      </c>
      <c r="I978" s="126" t="inlineStr">
        <is>
          <t>RIB</t>
        </is>
      </c>
      <c r="J978" s="126" t="inlineStr">
        <is>
          <t>PIQUETES</t>
        </is>
      </c>
      <c r="K978" s="126" t="inlineStr">
        <is>
          <t>INSPECCION</t>
        </is>
      </c>
      <c r="L978" s="125" t="inlineStr">
        <is>
          <t>NOCHE</t>
        </is>
      </c>
      <c r="M978" s="126" t="n">
        <v>90.86</v>
      </c>
      <c r="N978" s="113" t="inlineStr">
        <is>
          <t>RECHAZADO</t>
        </is>
      </c>
      <c r="O978" s="126" t="inlineStr">
        <is>
          <t>DEVOLVER A KNIT</t>
        </is>
      </c>
    </row>
    <row r="979">
      <c r="A979" s="191" t="n">
        <v>46102</v>
      </c>
      <c r="B979" s="191" t="n">
        <v>46101</v>
      </c>
      <c r="C979" s="118" t="inlineStr">
        <is>
          <t>D-6799</t>
        </is>
      </c>
      <c r="D979" s="117" t="inlineStr">
        <is>
          <t>BOLIM</t>
        </is>
      </c>
      <c r="E979" s="118" t="n">
        <v>1141437</v>
      </c>
      <c r="F979" s="117" t="inlineStr">
        <is>
          <t>BUTTER YELLOW</t>
        </is>
      </c>
      <c r="G979" s="117" t="inlineStr">
        <is>
          <t>EMPAQUE</t>
        </is>
      </c>
      <c r="H979" s="111" t="inlineStr">
        <is>
          <t>TEJIDO</t>
        </is>
      </c>
      <c r="I979" s="117" t="inlineStr">
        <is>
          <t>RIB</t>
        </is>
      </c>
      <c r="J979" s="126" t="inlineStr">
        <is>
          <t>ESPANDEX DAÑADO</t>
        </is>
      </c>
      <c r="K979" s="117" t="inlineStr">
        <is>
          <t>INSPECCION</t>
        </is>
      </c>
      <c r="L979" s="118" t="inlineStr">
        <is>
          <t>NOCHE</t>
        </is>
      </c>
      <c r="M979" s="117" t="n">
        <v>92.90000000000001</v>
      </c>
      <c r="N979" s="119" t="inlineStr">
        <is>
          <t>RECHAZADO</t>
        </is>
      </c>
      <c r="O979" s="117" t="inlineStr">
        <is>
          <t>DEVOLVER A KNIT</t>
        </is>
      </c>
    </row>
    <row r="980">
      <c r="A980" s="190" t="n">
        <v>46102</v>
      </c>
      <c r="B980" s="190" t="n">
        <v>46101</v>
      </c>
      <c r="C980" s="125" t="inlineStr">
        <is>
          <t>D-6799</t>
        </is>
      </c>
      <c r="D980" s="126" t="inlineStr">
        <is>
          <t>BOLIM</t>
        </is>
      </c>
      <c r="E980" s="125" t="n">
        <v>1141336</v>
      </c>
      <c r="F980" s="126" t="inlineStr">
        <is>
          <t>BUTTER YELLOW</t>
        </is>
      </c>
      <c r="G980" s="126" t="inlineStr">
        <is>
          <t>EMPAQUE</t>
        </is>
      </c>
      <c r="H980" s="126" t="inlineStr">
        <is>
          <t>TEJIDO</t>
        </is>
      </c>
      <c r="I980" s="126" t="inlineStr">
        <is>
          <t>RIB</t>
        </is>
      </c>
      <c r="J980" s="126" t="inlineStr">
        <is>
          <t>ESPANDEX DAÑADO</t>
        </is>
      </c>
      <c r="K980" s="126" t="inlineStr">
        <is>
          <t>INSPECCION</t>
        </is>
      </c>
      <c r="L980" s="125" t="inlineStr">
        <is>
          <t>NOCHE</t>
        </is>
      </c>
      <c r="M980" s="126" t="n">
        <v>92.64</v>
      </c>
      <c r="N980" s="113" t="inlineStr">
        <is>
          <t>RECHAZADO</t>
        </is>
      </c>
      <c r="O980" s="126" t="inlineStr">
        <is>
          <t>DEVOLVER A KNIT</t>
        </is>
      </c>
    </row>
    <row r="981">
      <c r="A981" s="191" t="n">
        <v>46102</v>
      </c>
      <c r="B981" s="191" t="n">
        <v>46101</v>
      </c>
      <c r="C981" s="118" t="inlineStr">
        <is>
          <t>D-6722</t>
        </is>
      </c>
      <c r="D981" s="117" t="inlineStr">
        <is>
          <t>INTRADECO</t>
        </is>
      </c>
      <c r="E981" s="118" t="n">
        <v>1141634</v>
      </c>
      <c r="F981" s="117" t="inlineStr">
        <is>
          <t>RICH BLACK</t>
        </is>
      </c>
      <c r="G981" s="117" t="inlineStr">
        <is>
          <t>EMPAQUE</t>
        </is>
      </c>
      <c r="H981" s="117" t="inlineStr">
        <is>
          <t>ACABADOS</t>
        </is>
      </c>
      <c r="I981" s="117" t="inlineStr">
        <is>
          <t>PINTEC</t>
        </is>
      </c>
      <c r="J981" s="117" t="inlineStr">
        <is>
          <t>PARON DE RAMA</t>
        </is>
      </c>
      <c r="K981" s="117" t="inlineStr">
        <is>
          <t>INSPECCION</t>
        </is>
      </c>
      <c r="L981" s="118" t="inlineStr">
        <is>
          <t>NOCHE</t>
        </is>
      </c>
      <c r="M981" s="117" t="n">
        <v>8.34</v>
      </c>
      <c r="N981" s="119" t="inlineStr">
        <is>
          <t>RECHAZADO</t>
        </is>
      </c>
      <c r="O981" s="117" t="inlineStr">
        <is>
          <t>ENVIAR A LOCAL</t>
        </is>
      </c>
    </row>
    <row r="982">
      <c r="A982" s="190" t="n">
        <v>46102</v>
      </c>
      <c r="B982" s="190" t="n">
        <v>46101</v>
      </c>
      <c r="C982" s="125" t="inlineStr">
        <is>
          <t>D-6727</t>
        </is>
      </c>
      <c r="D982" s="126" t="inlineStr">
        <is>
          <t>KANTEX</t>
        </is>
      </c>
      <c r="E982" s="125" t="n">
        <v>3208462</v>
      </c>
      <c r="F982" s="126" t="inlineStr">
        <is>
          <t>TRADITIONAL NAVY</t>
        </is>
      </c>
      <c r="G982" s="126" t="inlineStr">
        <is>
          <t>EMPAQUE</t>
        </is>
      </c>
      <c r="H982" s="126" t="inlineStr">
        <is>
          <t>TEJIDO</t>
        </is>
      </c>
      <c r="I982" s="126" t="inlineStr">
        <is>
          <t>INTERLOCK</t>
        </is>
      </c>
      <c r="J982" s="126" t="inlineStr">
        <is>
          <t>DOBLES DE PLEGADOR</t>
        </is>
      </c>
      <c r="K982" s="126" t="inlineStr">
        <is>
          <t>INSPECCION</t>
        </is>
      </c>
      <c r="L982" s="125" t="inlineStr">
        <is>
          <t>NOCHE</t>
        </is>
      </c>
      <c r="M982" s="126" t="n">
        <v>22.98</v>
      </c>
      <c r="N982" s="113" t="inlineStr">
        <is>
          <t>RECHAZADO</t>
        </is>
      </c>
      <c r="O982" s="126" t="inlineStr">
        <is>
          <t>KNIT NEGOCIAR</t>
        </is>
      </c>
    </row>
    <row r="983">
      <c r="A983" s="191" t="n">
        <v>46102</v>
      </c>
      <c r="B983" s="191" t="n">
        <v>46101</v>
      </c>
      <c r="C983" s="118" t="inlineStr">
        <is>
          <t>D-6713</t>
        </is>
      </c>
      <c r="D983" s="117" t="inlineStr">
        <is>
          <t>INTRADECO</t>
        </is>
      </c>
      <c r="E983" s="118" t="n">
        <v>1141557</v>
      </c>
      <c r="F983" s="117" t="inlineStr">
        <is>
          <t>METEORITE</t>
        </is>
      </c>
      <c r="G983" s="117" t="inlineStr">
        <is>
          <t>EMPAQUE</t>
        </is>
      </c>
      <c r="H983" s="117" t="inlineStr">
        <is>
          <t>TINTORERÍA</t>
        </is>
      </c>
      <c r="I983" s="117" t="inlineStr">
        <is>
          <t>RASHELL</t>
        </is>
      </c>
      <c r="J983" s="126" t="inlineStr">
        <is>
          <t>MANCHAS BLANCAS</t>
        </is>
      </c>
      <c r="K983" s="117" t="inlineStr">
        <is>
          <t>INSPECCION</t>
        </is>
      </c>
      <c r="L983" s="118" t="inlineStr">
        <is>
          <t>NOCHE</t>
        </is>
      </c>
      <c r="M983" s="117" t="n">
        <v>24.5</v>
      </c>
      <c r="N983" s="119" t="inlineStr">
        <is>
          <t>RECHAZADO</t>
        </is>
      </c>
      <c r="O983" s="117" t="inlineStr">
        <is>
          <t>REPROCESAR TINTORERIA</t>
        </is>
      </c>
    </row>
    <row r="984">
      <c r="A984" s="190" t="n">
        <v>46102</v>
      </c>
      <c r="B984" s="190" t="n">
        <v>46101</v>
      </c>
      <c r="C984" s="125" t="inlineStr">
        <is>
          <t>D-6727</t>
        </is>
      </c>
      <c r="D984" s="126" t="inlineStr">
        <is>
          <t>KANTEX</t>
        </is>
      </c>
      <c r="E984" s="125" t="n">
        <v>3208477</v>
      </c>
      <c r="F984" s="126" t="inlineStr">
        <is>
          <t>NEW AQUA</t>
        </is>
      </c>
      <c r="G984" s="126" t="inlineStr">
        <is>
          <t>EMPAQUE</t>
        </is>
      </c>
      <c r="H984" s="126" t="inlineStr">
        <is>
          <t>TEJIDO</t>
        </is>
      </c>
      <c r="I984" s="126" t="inlineStr">
        <is>
          <t>INTERLOCK</t>
        </is>
      </c>
      <c r="J984" s="126" t="inlineStr">
        <is>
          <t>DOBLES DE PLEGADOR</t>
        </is>
      </c>
      <c r="K984" s="126" t="inlineStr">
        <is>
          <t>INSPECCION</t>
        </is>
      </c>
      <c r="L984" s="125" t="inlineStr">
        <is>
          <t>NOCHE</t>
        </is>
      </c>
      <c r="M984" s="126" t="n">
        <v>24.42</v>
      </c>
      <c r="N984" s="113" t="inlineStr">
        <is>
          <t>RECHAZADO</t>
        </is>
      </c>
      <c r="O984" s="126" t="inlineStr">
        <is>
          <t>KNIT NEGOCIAR</t>
        </is>
      </c>
    </row>
    <row r="985">
      <c r="A985" s="191" t="n">
        <v>46102</v>
      </c>
      <c r="B985" s="191" t="n">
        <v>46101</v>
      </c>
      <c r="C985" s="118" t="inlineStr">
        <is>
          <t>D-6727</t>
        </is>
      </c>
      <c r="D985" s="117" t="inlineStr">
        <is>
          <t>KANTEX</t>
        </is>
      </c>
      <c r="E985" s="118" t="n">
        <v>3208421</v>
      </c>
      <c r="F985" s="117" t="inlineStr">
        <is>
          <t>NEW AQUA</t>
        </is>
      </c>
      <c r="G985" s="117" t="inlineStr">
        <is>
          <t>EMPAQUE</t>
        </is>
      </c>
      <c r="H985" s="111" t="inlineStr">
        <is>
          <t>TINTORERÍA</t>
        </is>
      </c>
      <c r="I985" s="117" t="inlineStr">
        <is>
          <t>INTERLOCK</t>
        </is>
      </c>
      <c r="J985" s="117" t="inlineStr">
        <is>
          <t>ENREDOS DE TEÑIDO</t>
        </is>
      </c>
      <c r="K985" s="117" t="inlineStr">
        <is>
          <t>INSPECCION</t>
        </is>
      </c>
      <c r="L985" s="118" t="inlineStr">
        <is>
          <t>NOCHE</t>
        </is>
      </c>
      <c r="M985" s="117" t="n"/>
      <c r="N985" s="119" t="inlineStr">
        <is>
          <t>APROBADO A LA 2DA</t>
        </is>
      </c>
      <c r="O985" s="117" t="inlineStr">
        <is>
          <t>AE</t>
        </is>
      </c>
    </row>
    <row r="986">
      <c r="A986" s="190" t="n">
        <v>46102</v>
      </c>
      <c r="B986" s="190" t="n">
        <v>46101</v>
      </c>
      <c r="C986" s="125" t="inlineStr">
        <is>
          <t>D-6778</t>
        </is>
      </c>
      <c r="D986" s="126" t="inlineStr">
        <is>
          <t>KCI</t>
        </is>
      </c>
      <c r="E986" s="125" t="n">
        <v>3208476</v>
      </c>
      <c r="F986" s="126" t="inlineStr">
        <is>
          <t>SNOWFLAKE</t>
        </is>
      </c>
      <c r="G986" s="126" t="inlineStr">
        <is>
          <t>ACABADOS</t>
        </is>
      </c>
      <c r="H986" s="129" t="inlineStr">
        <is>
          <t>TINTORERÍA</t>
        </is>
      </c>
      <c r="I986" s="126" t="inlineStr">
        <is>
          <t>RIB</t>
        </is>
      </c>
      <c r="J986" s="129" t="inlineStr">
        <is>
          <t>TONO FUERA DE ESTÁNDAR</t>
        </is>
      </c>
      <c r="K986" s="126" t="inlineStr">
        <is>
          <t>ANALISTA DE COLOR</t>
        </is>
      </c>
      <c r="L986" s="125" t="inlineStr">
        <is>
          <t>NOCHE</t>
        </is>
      </c>
      <c r="M986" s="126" t="n">
        <v>136</v>
      </c>
      <c r="N986" s="113" t="inlineStr">
        <is>
          <t>RECHAZADO</t>
        </is>
      </c>
      <c r="O986" s="126" t="inlineStr">
        <is>
          <t>REPROCESAR TINTORERIA</t>
        </is>
      </c>
    </row>
    <row r="987">
      <c r="A987" s="191" t="n">
        <v>46102</v>
      </c>
      <c r="B987" s="191" t="n">
        <v>46101</v>
      </c>
      <c r="C987" s="118" t="inlineStr">
        <is>
          <t>D-6772</t>
        </is>
      </c>
      <c r="D987" s="117" t="inlineStr">
        <is>
          <t>INTRADECO</t>
        </is>
      </c>
      <c r="E987" s="118" t="n">
        <v>1140780</v>
      </c>
      <c r="F987" s="117" t="inlineStr">
        <is>
          <t>BRIGHT WHITE</t>
        </is>
      </c>
      <c r="G987" s="117" t="inlineStr">
        <is>
          <t>EMPAQUE</t>
        </is>
      </c>
      <c r="H987" s="117" t="inlineStr">
        <is>
          <t>TINTORERÍA</t>
        </is>
      </c>
      <c r="I987" s="117" t="inlineStr">
        <is>
          <t>INTERLOCK</t>
        </is>
      </c>
      <c r="J987" s="117" t="inlineStr">
        <is>
          <t xml:space="preserve">COLOR DISPAREJO </t>
        </is>
      </c>
      <c r="K987" s="117" t="inlineStr">
        <is>
          <t>ANALISTA DE COLOR</t>
        </is>
      </c>
      <c r="L987" s="118" t="inlineStr">
        <is>
          <t>NOCHE</t>
        </is>
      </c>
      <c r="M987" s="117" t="n">
        <v>486.55</v>
      </c>
      <c r="N987" s="113" t="inlineStr">
        <is>
          <t>APROBADO</t>
        </is>
      </c>
      <c r="O987" s="117" t="n"/>
    </row>
    <row r="988">
      <c r="A988" s="190" t="n">
        <v>46103</v>
      </c>
      <c r="B988" s="190" t="n">
        <v>46102</v>
      </c>
      <c r="C988" s="125" t="inlineStr">
        <is>
          <t>F-8002</t>
        </is>
      </c>
      <c r="D988" s="126" t="inlineStr">
        <is>
          <t>IML</t>
        </is>
      </c>
      <c r="E988" s="125" t="n">
        <v>1140728</v>
      </c>
      <c r="F988" s="126" t="inlineStr">
        <is>
          <t>BLANC DE BLANC</t>
        </is>
      </c>
      <c r="G988" s="126" t="inlineStr">
        <is>
          <t>EMPAQUE</t>
        </is>
      </c>
      <c r="H988" s="126" t="inlineStr">
        <is>
          <t>ACABADOS</t>
        </is>
      </c>
      <c r="I988" s="126" t="inlineStr">
        <is>
          <t>JERSEY</t>
        </is>
      </c>
      <c r="J988" s="129" t="inlineStr">
        <is>
          <t>ENCOGIMIENTOS</t>
        </is>
      </c>
      <c r="K988" s="126" t="inlineStr">
        <is>
          <t>ANALISTA DE COLOR</t>
        </is>
      </c>
      <c r="L988" s="125" t="inlineStr">
        <is>
          <t>DIA</t>
        </is>
      </c>
      <c r="M988" s="126" t="n">
        <v>233.6</v>
      </c>
      <c r="N988" s="113" t="inlineStr">
        <is>
          <t>APROBADO</t>
        </is>
      </c>
      <c r="O988" s="126" t="n"/>
    </row>
    <row r="989">
      <c r="A989" s="191" t="n">
        <v>46103</v>
      </c>
      <c r="B989" s="191" t="n">
        <v>46102</v>
      </c>
      <c r="C989" s="118" t="inlineStr">
        <is>
          <t>D-6713</t>
        </is>
      </c>
      <c r="D989" s="117" t="inlineStr">
        <is>
          <t>INTRADECO</t>
        </is>
      </c>
      <c r="E989" s="118" t="n">
        <v>1141498</v>
      </c>
      <c r="F989" s="117" t="inlineStr">
        <is>
          <t>METEORITE</t>
        </is>
      </c>
      <c r="G989" s="117" t="inlineStr">
        <is>
          <t>EMPAQUE</t>
        </is>
      </c>
      <c r="H989" s="117" t="inlineStr">
        <is>
          <t>TINTORERÍA</t>
        </is>
      </c>
      <c r="I989" s="117" t="inlineStr">
        <is>
          <t>RASHELL</t>
        </is>
      </c>
      <c r="J989" s="126" t="inlineStr">
        <is>
          <t>MANCHAS BLANCAS</t>
        </is>
      </c>
      <c r="K989" s="117" t="inlineStr">
        <is>
          <t>INSPECCION</t>
        </is>
      </c>
      <c r="L989" s="118" t="inlineStr">
        <is>
          <t>DIA</t>
        </is>
      </c>
      <c r="M989" s="117" t="n">
        <v>35.265</v>
      </c>
      <c r="N989" s="119" t="inlineStr">
        <is>
          <t>RECHAZADO</t>
        </is>
      </c>
      <c r="O989" s="117" t="inlineStr">
        <is>
          <t>REPROCESAR TINTORERIA</t>
        </is>
      </c>
    </row>
    <row r="990">
      <c r="A990" s="190" t="n">
        <v>46103</v>
      </c>
      <c r="B990" s="190" t="n">
        <v>46102</v>
      </c>
      <c r="C990" s="125" t="inlineStr">
        <is>
          <t>D-6775</t>
        </is>
      </c>
      <c r="D990" s="126" t="inlineStr">
        <is>
          <t>INTRADECO</t>
        </is>
      </c>
      <c r="E990" s="125" t="n">
        <v>1141340</v>
      </c>
      <c r="F990" s="126" t="inlineStr">
        <is>
          <t>BLACK</t>
        </is>
      </c>
      <c r="G990" s="126" t="inlineStr">
        <is>
          <t>EMPAQUE</t>
        </is>
      </c>
      <c r="H990" s="117" t="inlineStr">
        <is>
          <t>TINTORERÍA</t>
        </is>
      </c>
      <c r="I990" s="126" t="inlineStr">
        <is>
          <t>MICRO WAFFLE</t>
        </is>
      </c>
      <c r="J990" s="126" t="inlineStr">
        <is>
          <t>MANCHA DE COLORANTE</t>
        </is>
      </c>
      <c r="K990" s="126" t="inlineStr">
        <is>
          <t>INSPECCION</t>
        </is>
      </c>
      <c r="L990" s="125" t="inlineStr">
        <is>
          <t>DIA</t>
        </is>
      </c>
      <c r="M990" s="126" t="n">
        <v>501.52</v>
      </c>
      <c r="N990" s="113" t="inlineStr">
        <is>
          <t>RECHAZADO</t>
        </is>
      </c>
      <c r="O990" s="126" t="inlineStr">
        <is>
          <t>REPROCESAR TINTORERIA</t>
        </is>
      </c>
    </row>
    <row r="991">
      <c r="A991" s="191" t="n">
        <v>46103</v>
      </c>
      <c r="B991" s="191" t="n">
        <v>46102</v>
      </c>
      <c r="C991" s="118" t="inlineStr">
        <is>
          <t>D-6722</t>
        </is>
      </c>
      <c r="D991" s="117" t="inlineStr">
        <is>
          <t>INTRADECO</t>
        </is>
      </c>
      <c r="E991" s="118" t="n">
        <v>1141842</v>
      </c>
      <c r="F991" s="117" t="inlineStr">
        <is>
          <t>RICH BLACK</t>
        </is>
      </c>
      <c r="G991" s="117" t="inlineStr">
        <is>
          <t>EMPAQUE</t>
        </is>
      </c>
      <c r="H991" s="117" t="inlineStr">
        <is>
          <t>TEJIDO</t>
        </is>
      </c>
      <c r="I991" s="117" t="inlineStr">
        <is>
          <t>PINTEC</t>
        </is>
      </c>
      <c r="J991" s="117" t="inlineStr">
        <is>
          <t>JALONES</t>
        </is>
      </c>
      <c r="K991" s="117" t="inlineStr">
        <is>
          <t>INSPECCION</t>
        </is>
      </c>
      <c r="L991" s="118" t="inlineStr">
        <is>
          <t>DIA</t>
        </is>
      </c>
      <c r="M991" s="117" t="n">
        <v>34.86</v>
      </c>
      <c r="N991" s="119" t="inlineStr">
        <is>
          <t>RECHAZADO</t>
        </is>
      </c>
      <c r="O991" s="117" t="n"/>
    </row>
    <row r="992">
      <c r="A992" s="190" t="n">
        <v>46103</v>
      </c>
      <c r="B992" s="190" t="n">
        <v>46102</v>
      </c>
      <c r="C992" s="125" t="inlineStr">
        <is>
          <t>F-7941</t>
        </is>
      </c>
      <c r="D992" s="126" t="inlineStr">
        <is>
          <t>IML</t>
        </is>
      </c>
      <c r="E992" s="125" t="n">
        <v>1140584</v>
      </c>
      <c r="F992" s="126" t="inlineStr">
        <is>
          <t>TRUE RED</t>
        </is>
      </c>
      <c r="G992" s="126" t="inlineStr">
        <is>
          <t>ACABADOS</t>
        </is>
      </c>
      <c r="H992" s="117" t="inlineStr">
        <is>
          <t>TINTORERÍA</t>
        </is>
      </c>
      <c r="I992" s="126" t="inlineStr">
        <is>
          <t>JERSEY</t>
        </is>
      </c>
      <c r="J992" s="129" t="inlineStr">
        <is>
          <t xml:space="preserve">COLOR DISPAREJO </t>
        </is>
      </c>
      <c r="K992" s="126" t="inlineStr">
        <is>
          <t>ANALISTA DE COLOR</t>
        </is>
      </c>
      <c r="L992" s="125" t="inlineStr">
        <is>
          <t>NOCHE</t>
        </is>
      </c>
      <c r="M992" s="126" t="n">
        <v>50</v>
      </c>
      <c r="N992" s="113" t="inlineStr">
        <is>
          <t>APROBADO</t>
        </is>
      </c>
      <c r="O992" s="126" t="n"/>
    </row>
    <row r="993">
      <c r="A993" s="191" t="n">
        <v>46103</v>
      </c>
      <c r="B993" s="191" t="n">
        <v>46102</v>
      </c>
      <c r="C993" s="118" t="inlineStr">
        <is>
          <t>F-7811</t>
        </is>
      </c>
      <c r="D993" s="117" t="inlineStr">
        <is>
          <t>IML</t>
        </is>
      </c>
      <c r="E993" s="118" t="n">
        <v>1140349</v>
      </c>
      <c r="F993" s="117" t="inlineStr">
        <is>
          <t>SO ORANGE</t>
        </is>
      </c>
      <c r="G993" s="117" t="inlineStr">
        <is>
          <t>ACABADOS</t>
        </is>
      </c>
      <c r="H993" s="117" t="inlineStr">
        <is>
          <t>TINTORERÍA</t>
        </is>
      </c>
      <c r="I993" s="117" t="inlineStr">
        <is>
          <t>JERSEY</t>
        </is>
      </c>
      <c r="J993" s="117" t="inlineStr">
        <is>
          <t xml:space="preserve">COLOR DISPAREJO </t>
        </is>
      </c>
      <c r="K993" s="117" t="inlineStr">
        <is>
          <t>ANALISTA DE COLOR</t>
        </is>
      </c>
      <c r="L993" s="118" t="inlineStr">
        <is>
          <t>NOCHE</t>
        </is>
      </c>
      <c r="M993" s="117" t="n">
        <v>25</v>
      </c>
      <c r="N993" s="113" t="inlineStr">
        <is>
          <t>APROBADO</t>
        </is>
      </c>
      <c r="O993" s="117" t="n"/>
    </row>
    <row r="994">
      <c r="A994" s="190" t="n">
        <v>46103</v>
      </c>
      <c r="B994" s="190" t="n">
        <v>46102</v>
      </c>
      <c r="C994" s="125" t="inlineStr">
        <is>
          <t>F-8011</t>
        </is>
      </c>
      <c r="D994" s="126" t="inlineStr">
        <is>
          <t>IML</t>
        </is>
      </c>
      <c r="E994" s="125" t="n">
        <v>1141067</v>
      </c>
      <c r="F994" s="126" t="inlineStr">
        <is>
          <t>FOLIAGE GREEN</t>
        </is>
      </c>
      <c r="G994" s="126" t="inlineStr">
        <is>
          <t>EMPAQUE</t>
        </is>
      </c>
      <c r="H994" s="129" t="inlineStr">
        <is>
          <t>TINTORERÍA</t>
        </is>
      </c>
      <c r="I994" s="126" t="inlineStr">
        <is>
          <t>RIB</t>
        </is>
      </c>
      <c r="J994" s="129" t="inlineStr">
        <is>
          <t>TONO FUERA DE ESTÁNDAR</t>
        </is>
      </c>
      <c r="K994" s="126" t="inlineStr">
        <is>
          <t>INSPECCION</t>
        </is>
      </c>
      <c r="L994" s="125" t="inlineStr">
        <is>
          <t>NOCHE</t>
        </is>
      </c>
      <c r="M994" s="126" t="n">
        <v>63.13</v>
      </c>
      <c r="N994" s="113" t="inlineStr">
        <is>
          <t>RECHAZADO</t>
        </is>
      </c>
      <c r="O994" s="126" t="inlineStr">
        <is>
          <t>REPROCESAR TINTORERIA</t>
        </is>
      </c>
    </row>
    <row r="995">
      <c r="A995" s="191" t="n">
        <v>46103</v>
      </c>
      <c r="B995" s="191" t="n">
        <v>46102</v>
      </c>
      <c r="C995" s="118" t="inlineStr">
        <is>
          <t>F-7940</t>
        </is>
      </c>
      <c r="D995" s="117" t="inlineStr">
        <is>
          <t>IML</t>
        </is>
      </c>
      <c r="E995" s="118" t="n">
        <v>1138965</v>
      </c>
      <c r="F995" s="117" t="inlineStr">
        <is>
          <t>JET BLACK ESTAMPADO</t>
        </is>
      </c>
      <c r="G995" s="117" t="inlineStr">
        <is>
          <t>EMPAQUE</t>
        </is>
      </c>
      <c r="H995" s="117" t="inlineStr">
        <is>
          <t>ESTAMPADO</t>
        </is>
      </c>
      <c r="I995" s="117" t="inlineStr">
        <is>
          <t>JERSEY</t>
        </is>
      </c>
      <c r="J995" s="110" t="inlineStr">
        <is>
          <t>MAL ESTAMPADO</t>
        </is>
      </c>
      <c r="K995" s="117" t="inlineStr">
        <is>
          <t>INSPECCION</t>
        </is>
      </c>
      <c r="L995" s="118" t="inlineStr">
        <is>
          <t>NOCHE</t>
        </is>
      </c>
      <c r="M995" s="117" t="n">
        <v>5.69</v>
      </c>
      <c r="N995" s="119" t="inlineStr">
        <is>
          <t>RECHAZADO</t>
        </is>
      </c>
      <c r="O995" s="117" t="n"/>
    </row>
    <row r="996">
      <c r="A996" s="190" t="n">
        <v>46103</v>
      </c>
      <c r="B996" s="190" t="n">
        <v>46102</v>
      </c>
      <c r="C996" s="125" t="inlineStr">
        <is>
          <t>F-8011</t>
        </is>
      </c>
      <c r="D996" s="126" t="inlineStr">
        <is>
          <t>IML</t>
        </is>
      </c>
      <c r="E996" s="125" t="n">
        <v>1141383</v>
      </c>
      <c r="F996" s="126" t="inlineStr">
        <is>
          <t>HUNTER GREEN</t>
        </is>
      </c>
      <c r="G996" s="126" t="inlineStr">
        <is>
          <t>EMPAQUE</t>
        </is>
      </c>
      <c r="H996" s="129" t="inlineStr">
        <is>
          <t>TINTORERÍA</t>
        </is>
      </c>
      <c r="I996" s="126" t="inlineStr">
        <is>
          <t>RIB</t>
        </is>
      </c>
      <c r="J996" s="129" t="inlineStr">
        <is>
          <t>TONO FUERA DE ESTÁNDAR</t>
        </is>
      </c>
      <c r="K996" s="126" t="inlineStr">
        <is>
          <t>INSPECCION</t>
        </is>
      </c>
      <c r="L996" s="125" t="inlineStr">
        <is>
          <t>NOCHE</t>
        </is>
      </c>
      <c r="M996" s="126" t="n">
        <v>43.68</v>
      </c>
      <c r="N996" s="113" t="inlineStr">
        <is>
          <t>RECHAZADO</t>
        </is>
      </c>
      <c r="O996" s="126" t="inlineStr">
        <is>
          <t>REPROCESAR TINTORERIA</t>
        </is>
      </c>
    </row>
    <row r="997">
      <c r="A997" s="191" t="n">
        <v>46103</v>
      </c>
      <c r="B997" s="191" t="n">
        <v>46102</v>
      </c>
      <c r="C997" s="118" t="inlineStr">
        <is>
          <t>F-8002</t>
        </is>
      </c>
      <c r="D997" s="117" t="inlineStr">
        <is>
          <t>IML</t>
        </is>
      </c>
      <c r="E997" s="118" t="n">
        <v>1140816</v>
      </c>
      <c r="F997" s="117" t="inlineStr">
        <is>
          <t>BLANC DE BLANC</t>
        </is>
      </c>
      <c r="G997" s="117" t="inlineStr">
        <is>
          <t>EMPAQUE</t>
        </is>
      </c>
      <c r="H997" s="111" t="inlineStr">
        <is>
          <t>TEJIDO</t>
        </is>
      </c>
      <c r="I997" s="117" t="inlineStr">
        <is>
          <t>RIB</t>
        </is>
      </c>
      <c r="J997" s="111" t="inlineStr">
        <is>
          <t xml:space="preserve">CAMBIO DE MATERIA </t>
        </is>
      </c>
      <c r="K997" s="117" t="inlineStr">
        <is>
          <t>ANALISTA DE COLOR</t>
        </is>
      </c>
      <c r="L997" s="118" t="inlineStr">
        <is>
          <t>NOCHE</t>
        </is>
      </c>
      <c r="M997" s="117" t="n">
        <v>201.75</v>
      </c>
      <c r="N997" s="119" t="inlineStr">
        <is>
          <t>APROBADO A LA 2DA</t>
        </is>
      </c>
      <c r="O997" s="117" t="inlineStr">
        <is>
          <t>NEGOCIAR CON DANNY</t>
        </is>
      </c>
    </row>
    <row r="998">
      <c r="A998" s="190" t="n">
        <v>46105</v>
      </c>
      <c r="B998" s="190" t="n">
        <v>46104</v>
      </c>
      <c r="C998" s="125" t="inlineStr">
        <is>
          <t>D-6692</t>
        </is>
      </c>
      <c r="D998" s="126" t="inlineStr">
        <is>
          <t>KANTEX</t>
        </is>
      </c>
      <c r="E998" s="125" t="n">
        <v>3208365</v>
      </c>
      <c r="F998" s="126" t="inlineStr">
        <is>
          <t>MAGENTA</t>
        </is>
      </c>
      <c r="G998" s="126" t="inlineStr">
        <is>
          <t>EMPAQUE</t>
        </is>
      </c>
      <c r="H998" s="129" t="inlineStr">
        <is>
          <t>TINTORERÍA</t>
        </is>
      </c>
      <c r="I998" s="129" t="inlineStr">
        <is>
          <t>JERSEY SPANDEX</t>
        </is>
      </c>
      <c r="J998" s="129" t="inlineStr">
        <is>
          <t xml:space="preserve">COLOR DISPAREJO </t>
        </is>
      </c>
      <c r="K998" s="126" t="inlineStr">
        <is>
          <t>ANALISTA DE COLOR</t>
        </is>
      </c>
      <c r="L998" s="125" t="inlineStr">
        <is>
          <t>NOCHE</t>
        </is>
      </c>
      <c r="M998" s="126" t="n">
        <v>200</v>
      </c>
      <c r="N998" s="113" t="inlineStr">
        <is>
          <t>APROBADO</t>
        </is>
      </c>
      <c r="O998" s="126" t="inlineStr">
        <is>
          <t>A.E</t>
        </is>
      </c>
    </row>
    <row r="999">
      <c r="A999" s="191" t="n">
        <v>46105</v>
      </c>
      <c r="B999" s="191" t="n">
        <v>46104</v>
      </c>
      <c r="C999" s="118" t="inlineStr">
        <is>
          <t>D-6794</t>
        </is>
      </c>
      <c r="D999" s="117" t="inlineStr">
        <is>
          <t>INTRADECO</t>
        </is>
      </c>
      <c r="E999" s="118" t="inlineStr">
        <is>
          <t>1141874/875</t>
        </is>
      </c>
      <c r="F999" s="117" t="inlineStr">
        <is>
          <t>RICH BLACK</t>
        </is>
      </c>
      <c r="G999" s="117" t="inlineStr">
        <is>
          <t>TINTORERIA</t>
        </is>
      </c>
      <c r="H999" s="117" t="inlineStr">
        <is>
          <t>TINTORERÍA</t>
        </is>
      </c>
      <c r="I999" s="117" t="inlineStr">
        <is>
          <t>ECO MINIWAFFLE</t>
        </is>
      </c>
      <c r="J999" s="117" t="inlineStr">
        <is>
          <t xml:space="preserve">COLOR DISPAREJO </t>
        </is>
      </c>
      <c r="K999" s="117" t="inlineStr">
        <is>
          <t>ANALISTA DE COLOR</t>
        </is>
      </c>
      <c r="L999" s="118" t="inlineStr">
        <is>
          <t>DIA</t>
        </is>
      </c>
      <c r="M999" s="117" t="n">
        <v>1000</v>
      </c>
      <c r="N999" s="113" t="inlineStr">
        <is>
          <t>APROBADO</t>
        </is>
      </c>
      <c r="O999" s="117" t="inlineStr">
        <is>
          <t>A.E</t>
        </is>
      </c>
    </row>
    <row r="1000">
      <c r="A1000" s="190" t="n">
        <v>46105</v>
      </c>
      <c r="B1000" s="190" t="n">
        <v>46104</v>
      </c>
      <c r="C1000" s="125" t="inlineStr">
        <is>
          <t>D-6775</t>
        </is>
      </c>
      <c r="D1000" s="126" t="inlineStr">
        <is>
          <t>INTRADECO</t>
        </is>
      </c>
      <c r="E1000" s="125" t="n">
        <v>1141679</v>
      </c>
      <c r="F1000" s="126" t="inlineStr">
        <is>
          <t>BLACK</t>
        </is>
      </c>
      <c r="G1000" s="126" t="inlineStr">
        <is>
          <t>ACABADOS</t>
        </is>
      </c>
      <c r="H1000" s="129" t="inlineStr">
        <is>
          <t>TINTORERÍA</t>
        </is>
      </c>
      <c r="I1000" s="126" t="inlineStr">
        <is>
          <t>MICRO WAFFLE</t>
        </is>
      </c>
      <c r="J1000" s="126" t="inlineStr">
        <is>
          <t>MANCHAS DE COLORANTE</t>
        </is>
      </c>
      <c r="K1000" s="126" t="inlineStr">
        <is>
          <t>INSPECCION</t>
        </is>
      </c>
      <c r="L1000" s="125" t="inlineStr">
        <is>
          <t>DIA</t>
        </is>
      </c>
      <c r="M1000" s="126" t="n">
        <v>24.8</v>
      </c>
      <c r="N1000" s="113" t="inlineStr">
        <is>
          <t>RECHAZADO</t>
        </is>
      </c>
      <c r="O1000" s="126" t="inlineStr">
        <is>
          <t>LAVAR</t>
        </is>
      </c>
    </row>
    <row r="1001">
      <c r="A1001" s="191" t="n">
        <v>46105</v>
      </c>
      <c r="B1001" s="191" t="n">
        <v>46104</v>
      </c>
      <c r="C1001" s="118" t="inlineStr">
        <is>
          <t>D-6713</t>
        </is>
      </c>
      <c r="D1001" s="117" t="inlineStr">
        <is>
          <t>INTRADECO</t>
        </is>
      </c>
      <c r="E1001" s="118" t="n">
        <v>1141720</v>
      </c>
      <c r="F1001" s="117" t="inlineStr">
        <is>
          <t>METEORITE</t>
        </is>
      </c>
      <c r="G1001" s="117" t="inlineStr">
        <is>
          <t>EMPAQUE</t>
        </is>
      </c>
      <c r="H1001" s="117" t="inlineStr">
        <is>
          <t>TINTORERÍA</t>
        </is>
      </c>
      <c r="I1001" s="117" t="inlineStr">
        <is>
          <t>RASHELL</t>
        </is>
      </c>
      <c r="J1001" s="126" t="inlineStr">
        <is>
          <t>MANCHAS BLANCAS</t>
        </is>
      </c>
      <c r="K1001" s="117" t="inlineStr">
        <is>
          <t>INSPECCION</t>
        </is>
      </c>
      <c r="L1001" s="118" t="inlineStr">
        <is>
          <t>DIA</t>
        </is>
      </c>
      <c r="M1001" s="117" t="n">
        <v>28.2</v>
      </c>
      <c r="N1001" s="119" t="inlineStr">
        <is>
          <t>RECHAZADO</t>
        </is>
      </c>
      <c r="O1001" s="117" t="inlineStr">
        <is>
          <t>REPROCESAR TINTORERIA</t>
        </is>
      </c>
    </row>
    <row r="1002">
      <c r="A1002" s="190" t="n">
        <v>46105</v>
      </c>
      <c r="B1002" s="190" t="n">
        <v>46104</v>
      </c>
      <c r="C1002" s="125" t="inlineStr">
        <is>
          <t>D-6713</t>
        </is>
      </c>
      <c r="D1002" s="126" t="inlineStr">
        <is>
          <t>INTRADECO</t>
        </is>
      </c>
      <c r="E1002" s="125" t="n">
        <v>1141497</v>
      </c>
      <c r="F1002" s="126" t="inlineStr">
        <is>
          <t>METEORITE</t>
        </is>
      </c>
      <c r="G1002" s="126" t="inlineStr">
        <is>
          <t>EMPAQUE</t>
        </is>
      </c>
      <c r="H1002" s="129" t="inlineStr">
        <is>
          <t>TINTORERÍA</t>
        </is>
      </c>
      <c r="I1002" s="129" t="inlineStr">
        <is>
          <t>RASHELL</t>
        </is>
      </c>
      <c r="J1002" s="126" t="inlineStr">
        <is>
          <t>MANCHAS BLANCAS</t>
        </is>
      </c>
      <c r="K1002" s="126" t="inlineStr">
        <is>
          <t>INSPECCION</t>
        </is>
      </c>
      <c r="L1002" s="125" t="inlineStr">
        <is>
          <t>DIA</t>
        </is>
      </c>
      <c r="M1002" s="126" t="n">
        <v>15.84</v>
      </c>
      <c r="N1002" s="113" t="inlineStr">
        <is>
          <t>RECHAZADO</t>
        </is>
      </c>
      <c r="O1002" s="126" t="inlineStr">
        <is>
          <t>REPROCESAR TINTORERIA</t>
        </is>
      </c>
    </row>
    <row r="1003">
      <c r="A1003" s="191" t="n">
        <v>46105</v>
      </c>
      <c r="B1003" s="191" t="n">
        <v>46104</v>
      </c>
      <c r="C1003" s="118" t="inlineStr">
        <is>
          <t>D-6722</t>
        </is>
      </c>
      <c r="D1003" s="117" t="inlineStr">
        <is>
          <t>INTRADECO</t>
        </is>
      </c>
      <c r="E1003" s="118" t="n">
        <v>1141823</v>
      </c>
      <c r="F1003" s="117" t="inlineStr">
        <is>
          <t>RICH BLACK</t>
        </is>
      </c>
      <c r="G1003" s="117" t="inlineStr">
        <is>
          <t>EMPAQUE</t>
        </is>
      </c>
      <c r="H1003" s="117" t="inlineStr">
        <is>
          <t>TINTORERÍA</t>
        </is>
      </c>
      <c r="I1003" s="117" t="inlineStr">
        <is>
          <t>PINTEC</t>
        </is>
      </c>
      <c r="J1003" s="126" t="inlineStr">
        <is>
          <t>MANCHAS BLANCAS</t>
        </is>
      </c>
      <c r="K1003" s="117" t="inlineStr">
        <is>
          <t>INSPECCION</t>
        </is>
      </c>
      <c r="L1003" s="118" t="inlineStr">
        <is>
          <t>DIA</t>
        </is>
      </c>
      <c r="M1003" s="117" t="n">
        <v>174.26</v>
      </c>
      <c r="N1003" s="119" t="inlineStr">
        <is>
          <t>RECHAZADO</t>
        </is>
      </c>
      <c r="O1003" s="117" t="inlineStr">
        <is>
          <t>REPROCESAR TINTORERIA</t>
        </is>
      </c>
    </row>
    <row r="1004">
      <c r="A1004" s="190" t="n">
        <v>46105</v>
      </c>
      <c r="B1004" s="190" t="n">
        <v>46104</v>
      </c>
      <c r="C1004" s="125" t="inlineStr">
        <is>
          <t>F-7952</t>
        </is>
      </c>
      <c r="D1004" s="126" t="inlineStr">
        <is>
          <t>AS COLOR</t>
        </is>
      </c>
      <c r="E1004" s="125" t="n">
        <v>1141463</v>
      </c>
      <c r="F1004" s="126" t="inlineStr">
        <is>
          <t>BLACK</t>
        </is>
      </c>
      <c r="G1004" s="126" t="inlineStr">
        <is>
          <t>EMPAQUE</t>
        </is>
      </c>
      <c r="H1004" s="126" t="inlineStr">
        <is>
          <t>ACABADOS</t>
        </is>
      </c>
      <c r="I1004" s="126" t="inlineStr">
        <is>
          <t>JERSEY</t>
        </is>
      </c>
      <c r="J1004" s="126" t="inlineStr">
        <is>
          <t>MANCHAS BLANCAS</t>
        </is>
      </c>
      <c r="K1004" s="126" t="inlineStr">
        <is>
          <t>INSPECCION</t>
        </is>
      </c>
      <c r="L1004" s="125" t="inlineStr">
        <is>
          <t>DIA</t>
        </is>
      </c>
      <c r="M1004" s="126" t="n">
        <v>15.04</v>
      </c>
      <c r="N1004" s="113" t="inlineStr">
        <is>
          <t>RECHAZADO</t>
        </is>
      </c>
      <c r="O1004" s="126" t="inlineStr">
        <is>
          <t>LAVAR</t>
        </is>
      </c>
    </row>
    <row r="1005">
      <c r="A1005" s="191" t="n">
        <v>46105</v>
      </c>
      <c r="B1005" s="191" t="n">
        <v>46104</v>
      </c>
      <c r="C1005" s="118" t="inlineStr">
        <is>
          <t>F-8016</t>
        </is>
      </c>
      <c r="D1005" s="117" t="inlineStr">
        <is>
          <t>IML</t>
        </is>
      </c>
      <c r="E1005" s="118" t="n">
        <v>1141262</v>
      </c>
      <c r="F1005" s="117" t="inlineStr">
        <is>
          <t>CHOCOLATE BROWN</t>
        </is>
      </c>
      <c r="G1005" s="117" t="inlineStr">
        <is>
          <t>EMPAQUE</t>
        </is>
      </c>
      <c r="H1005" s="111" t="inlineStr">
        <is>
          <t>TEJIDO</t>
        </is>
      </c>
      <c r="I1005" s="117" t="inlineStr">
        <is>
          <t>JERSEY</t>
        </is>
      </c>
      <c r="J1005" s="117" t="inlineStr">
        <is>
          <t>LINEA DE AGUJA</t>
        </is>
      </c>
      <c r="K1005" s="117" t="inlineStr">
        <is>
          <t>INSPECCION</t>
        </is>
      </c>
      <c r="L1005" s="118" t="inlineStr">
        <is>
          <t>NOCHE</t>
        </is>
      </c>
      <c r="M1005" s="117" t="n">
        <v>381.2</v>
      </c>
      <c r="N1005" s="113" t="inlineStr">
        <is>
          <t>APROBADO</t>
        </is>
      </c>
      <c r="O1005" s="117" t="inlineStr">
        <is>
          <t>A.E. KNIT</t>
        </is>
      </c>
    </row>
    <row r="1006">
      <c r="A1006" s="190" t="n">
        <v>46105</v>
      </c>
      <c r="B1006" s="190" t="n">
        <v>46104</v>
      </c>
      <c r="C1006" s="125" t="inlineStr">
        <is>
          <t>F-6722</t>
        </is>
      </c>
      <c r="D1006" s="126" t="inlineStr">
        <is>
          <t>INTRADECO</t>
        </is>
      </c>
      <c r="E1006" s="125" t="n">
        <v>1141867</v>
      </c>
      <c r="F1006" s="126" t="inlineStr">
        <is>
          <t>VIVID WHITE</t>
        </is>
      </c>
      <c r="G1006" s="126" t="inlineStr">
        <is>
          <t>EMPAQUE</t>
        </is>
      </c>
      <c r="H1006" s="117" t="inlineStr">
        <is>
          <t>TEJIDO</t>
        </is>
      </c>
      <c r="I1006" s="126" t="inlineStr">
        <is>
          <t>PINTEC</t>
        </is>
      </c>
      <c r="J1006" s="126" t="inlineStr">
        <is>
          <t>MALLA</t>
        </is>
      </c>
      <c r="K1006" s="126" t="inlineStr">
        <is>
          <t>INSPECCION</t>
        </is>
      </c>
      <c r="L1006" s="125" t="inlineStr">
        <is>
          <t>NOCHE</t>
        </is>
      </c>
      <c r="M1006" s="126" t="n">
        <v>8.380000000000001</v>
      </c>
      <c r="N1006" s="113" t="inlineStr">
        <is>
          <t>RECHAZADO</t>
        </is>
      </c>
      <c r="O1006" s="126" t="inlineStr">
        <is>
          <t>KNIT</t>
        </is>
      </c>
    </row>
    <row r="1007">
      <c r="A1007" s="191" t="n">
        <v>46105</v>
      </c>
      <c r="B1007" s="191" t="n">
        <v>46104</v>
      </c>
      <c r="C1007" s="118" t="inlineStr">
        <is>
          <t>F-7940</t>
        </is>
      </c>
      <c r="D1007" s="117" t="inlineStr">
        <is>
          <t>IML</t>
        </is>
      </c>
      <c r="E1007" s="118" t="n">
        <v>1138862</v>
      </c>
      <c r="F1007" s="117" t="inlineStr">
        <is>
          <t>JET BLACK ESTAMPADO</t>
        </is>
      </c>
      <c r="G1007" s="117" t="inlineStr">
        <is>
          <t>EMPAQUE</t>
        </is>
      </c>
      <c r="H1007" s="117" t="inlineStr">
        <is>
          <t>ESTAMPADO</t>
        </is>
      </c>
      <c r="I1007" s="117" t="inlineStr">
        <is>
          <t>JERSEY</t>
        </is>
      </c>
      <c r="J1007" s="110" t="inlineStr">
        <is>
          <t>MAL ESTAMPADO</t>
        </is>
      </c>
      <c r="K1007" s="117" t="inlineStr">
        <is>
          <t>INSPECCION</t>
        </is>
      </c>
      <c r="L1007" s="118" t="inlineStr">
        <is>
          <t>NOCHE</t>
        </is>
      </c>
      <c r="M1007" s="117" t="n">
        <v>70.2</v>
      </c>
      <c r="N1007" s="113" t="inlineStr">
        <is>
          <t>APROBADO</t>
        </is>
      </c>
      <c r="O1007" s="117" t="inlineStr">
        <is>
          <t>VER CON DANY</t>
        </is>
      </c>
    </row>
    <row r="1008">
      <c r="A1008" s="190" t="n">
        <v>46105</v>
      </c>
      <c r="B1008" s="190" t="n">
        <v>46104</v>
      </c>
      <c r="C1008" s="125" t="inlineStr">
        <is>
          <t>D-6713</t>
        </is>
      </c>
      <c r="D1008" s="126" t="inlineStr">
        <is>
          <t>INTRADECO</t>
        </is>
      </c>
      <c r="E1008" s="125" t="n">
        <v>1141721</v>
      </c>
      <c r="F1008" s="126" t="inlineStr">
        <is>
          <t>METEORITE</t>
        </is>
      </c>
      <c r="G1008" s="126" t="inlineStr">
        <is>
          <t>TINTORERIA</t>
        </is>
      </c>
      <c r="H1008" s="129" t="inlineStr">
        <is>
          <t>TINTORERÍA</t>
        </is>
      </c>
      <c r="I1008" s="129" t="inlineStr">
        <is>
          <t>RASHELL</t>
        </is>
      </c>
      <c r="J1008" s="129" t="inlineStr">
        <is>
          <t>TONO FUERA DE ESTÁNDAR</t>
        </is>
      </c>
      <c r="K1008" s="126" t="inlineStr">
        <is>
          <t>ANALISTA DE COLOR</t>
        </is>
      </c>
      <c r="L1008" s="125" t="inlineStr">
        <is>
          <t>NOCHE</t>
        </is>
      </c>
      <c r="M1008" s="126" t="n">
        <v>900</v>
      </c>
      <c r="N1008" s="113" t="inlineStr">
        <is>
          <t>RECHAZADO</t>
        </is>
      </c>
      <c r="O1008" s="126" t="n"/>
    </row>
    <row r="1009">
      <c r="A1009" s="191" t="n">
        <v>46105</v>
      </c>
      <c r="B1009" s="191" t="n">
        <v>46104</v>
      </c>
      <c r="C1009" s="118" t="inlineStr">
        <is>
          <t>F-8002</t>
        </is>
      </c>
      <c r="D1009" s="117" t="inlineStr">
        <is>
          <t>IML</t>
        </is>
      </c>
      <c r="E1009" s="118" t="n">
        <v>1141701</v>
      </c>
      <c r="F1009" s="117" t="inlineStr">
        <is>
          <t>PRINTERS INK</t>
        </is>
      </c>
      <c r="G1009" s="117" t="inlineStr">
        <is>
          <t>TINTORERIA</t>
        </is>
      </c>
      <c r="H1009" s="117" t="inlineStr">
        <is>
          <t>TINTORERÍA</t>
        </is>
      </c>
      <c r="I1009" s="117" t="inlineStr">
        <is>
          <t>JERSEY</t>
        </is>
      </c>
      <c r="J1009" s="117" t="inlineStr">
        <is>
          <t xml:space="preserve">COLOR DISPAREJO </t>
        </is>
      </c>
      <c r="K1009" s="117" t="inlineStr">
        <is>
          <t>ANALISTA DE COLOR</t>
        </is>
      </c>
      <c r="L1009" s="118" t="inlineStr">
        <is>
          <t>NOCHE</t>
        </is>
      </c>
      <c r="M1009" s="117" t="n">
        <v>1507</v>
      </c>
      <c r="N1009" s="113" t="inlineStr">
        <is>
          <t>APROBADO</t>
        </is>
      </c>
      <c r="O1009" s="117" t="n"/>
    </row>
    <row r="1010">
      <c r="A1010" s="190" t="n">
        <v>46105</v>
      </c>
      <c r="B1010" s="190" t="n">
        <v>46104</v>
      </c>
      <c r="C1010" s="125" t="inlineStr">
        <is>
          <t>F-7952</t>
        </is>
      </c>
      <c r="D1010" s="126" t="inlineStr">
        <is>
          <t>IML</t>
        </is>
      </c>
      <c r="E1010" s="125" t="inlineStr">
        <is>
          <t>1141530R</t>
        </is>
      </c>
      <c r="F1010" s="126" t="inlineStr">
        <is>
          <t>ZETA GREEN</t>
        </is>
      </c>
      <c r="G1010" s="126" t="inlineStr">
        <is>
          <t>TINTORERIA</t>
        </is>
      </c>
      <c r="H1010" s="129" t="inlineStr">
        <is>
          <t>TINTORERÍA</t>
        </is>
      </c>
      <c r="I1010" s="126" t="inlineStr">
        <is>
          <t>JERSEY</t>
        </is>
      </c>
      <c r="J1010" s="129" t="inlineStr">
        <is>
          <t xml:space="preserve">COLOR DISPAREJO </t>
        </is>
      </c>
      <c r="K1010" s="126" t="inlineStr">
        <is>
          <t>ANALISTA DE COLOR</t>
        </is>
      </c>
      <c r="L1010" s="125" t="inlineStr">
        <is>
          <t>NOCHE</t>
        </is>
      </c>
      <c r="M1010" s="126" t="n">
        <v>20.15</v>
      </c>
      <c r="N1010" s="113" t="inlineStr">
        <is>
          <t>APROBADO</t>
        </is>
      </c>
      <c r="O1010" s="126" t="inlineStr">
        <is>
          <t>A.E.</t>
        </is>
      </c>
    </row>
    <row r="1011">
      <c r="A1011" s="191" t="n">
        <v>46105</v>
      </c>
      <c r="B1011" s="191" t="n">
        <v>46104</v>
      </c>
      <c r="C1011" s="118" t="inlineStr">
        <is>
          <t>F-7983</t>
        </is>
      </c>
      <c r="D1011" s="117" t="inlineStr">
        <is>
          <t>IML</t>
        </is>
      </c>
      <c r="E1011" s="118" t="n">
        <v>1140839</v>
      </c>
      <c r="F1011" s="117" t="inlineStr">
        <is>
          <t>DARK SHADOW</t>
        </is>
      </c>
      <c r="G1011" s="117" t="inlineStr">
        <is>
          <t>TINTORERIA</t>
        </is>
      </c>
      <c r="H1011" s="117" t="inlineStr">
        <is>
          <t>TINTORERÍA</t>
        </is>
      </c>
      <c r="I1011" s="117" t="inlineStr">
        <is>
          <t>JERSEY</t>
        </is>
      </c>
      <c r="J1011" s="117" t="inlineStr">
        <is>
          <t>TONO FUERA DE ESTÁNDAR</t>
        </is>
      </c>
      <c r="K1011" s="117" t="inlineStr">
        <is>
          <t>ANALISTA DE COLOR</t>
        </is>
      </c>
      <c r="L1011" s="118" t="inlineStr">
        <is>
          <t>NOCHE</t>
        </is>
      </c>
      <c r="M1011" s="117" t="n">
        <v>50</v>
      </c>
      <c r="N1011" s="119" t="inlineStr">
        <is>
          <t>RECHAZADO</t>
        </is>
      </c>
      <c r="O1011" s="117" t="n"/>
    </row>
    <row r="1012">
      <c r="A1012" s="190" t="n">
        <v>46105</v>
      </c>
      <c r="B1012" s="190" t="n">
        <v>46104</v>
      </c>
      <c r="C1012" s="125" t="inlineStr">
        <is>
          <t>D-6744</t>
        </is>
      </c>
      <c r="D1012" s="126" t="inlineStr">
        <is>
          <t>SANMAR</t>
        </is>
      </c>
      <c r="E1012" s="125" t="n">
        <v>1139725</v>
      </c>
      <c r="F1012" s="126" t="inlineStr">
        <is>
          <t>DEEP ORANGE</t>
        </is>
      </c>
      <c r="G1012" s="126" t="inlineStr">
        <is>
          <t>EMPAQUE</t>
        </is>
      </c>
      <c r="H1012" s="129" t="inlineStr">
        <is>
          <t>TINTORERÍA</t>
        </is>
      </c>
      <c r="I1012" s="126" t="inlineStr">
        <is>
          <t>INTERLOCK</t>
        </is>
      </c>
      <c r="J1012" s="129" t="inlineStr">
        <is>
          <t xml:space="preserve">COLOR DISPAREJO </t>
        </is>
      </c>
      <c r="K1012" s="126" t="inlineStr">
        <is>
          <t>ANALISTA DE COLOR</t>
        </is>
      </c>
      <c r="L1012" s="125" t="inlineStr">
        <is>
          <t>NOCHE</t>
        </is>
      </c>
      <c r="M1012" s="126" t="n">
        <v>24.7</v>
      </c>
      <c r="N1012" s="113" t="inlineStr">
        <is>
          <t>APROBADO</t>
        </is>
      </c>
      <c r="O1012" s="126" t="n"/>
    </row>
    <row r="1013">
      <c r="A1013" s="191" t="n">
        <v>46105</v>
      </c>
      <c r="B1013" s="191" t="n">
        <v>46104</v>
      </c>
      <c r="C1013" s="118" t="inlineStr">
        <is>
          <t>D-6744</t>
        </is>
      </c>
      <c r="D1013" s="117" t="inlineStr">
        <is>
          <t>SANMAR</t>
        </is>
      </c>
      <c r="E1013" s="118" t="n">
        <v>1139724</v>
      </c>
      <c r="F1013" s="117" t="inlineStr">
        <is>
          <t>DEEP ORANGE</t>
        </is>
      </c>
      <c r="G1013" s="117" t="inlineStr">
        <is>
          <t>EMPAQUE</t>
        </is>
      </c>
      <c r="H1013" s="117" t="inlineStr">
        <is>
          <t>TINTORERÍA</t>
        </is>
      </c>
      <c r="I1013" s="117" t="inlineStr">
        <is>
          <t>INTERLOCK</t>
        </is>
      </c>
      <c r="J1013" s="117" t="inlineStr">
        <is>
          <t xml:space="preserve">COLOR DISPAREJO </t>
        </is>
      </c>
      <c r="K1013" s="117" t="inlineStr">
        <is>
          <t>ANALISTA DE COLOR</t>
        </is>
      </c>
      <c r="L1013" s="118" t="inlineStr">
        <is>
          <t>NOCHE</t>
        </is>
      </c>
      <c r="M1013" s="117" t="n">
        <v>140.22</v>
      </c>
      <c r="N1013" s="113" t="inlineStr">
        <is>
          <t>APROBADO</t>
        </is>
      </c>
      <c r="O1013" s="117" t="inlineStr">
        <is>
          <t>CAMBIAR BATCH</t>
        </is>
      </c>
    </row>
    <row r="1014">
      <c r="A1014" s="190" t="n">
        <v>46105</v>
      </c>
      <c r="B1014" s="190" t="n">
        <v>46104</v>
      </c>
      <c r="C1014" s="125" t="inlineStr">
        <is>
          <t>F-8016</t>
        </is>
      </c>
      <c r="D1014" s="126" t="inlineStr">
        <is>
          <t>IML</t>
        </is>
      </c>
      <c r="E1014" s="125" t="n">
        <v>1141262</v>
      </c>
      <c r="F1014" s="126" t="inlineStr">
        <is>
          <t>CHOCOLATE BROWN</t>
        </is>
      </c>
      <c r="G1014" s="126" t="inlineStr">
        <is>
          <t>EMPAQUE</t>
        </is>
      </c>
      <c r="H1014" s="129" t="inlineStr">
        <is>
          <t>TINTORERÍA</t>
        </is>
      </c>
      <c r="I1014" s="126" t="inlineStr">
        <is>
          <t>JERSEY</t>
        </is>
      </c>
      <c r="J1014" s="129" t="inlineStr">
        <is>
          <t xml:space="preserve">COLOR DISPAREJO </t>
        </is>
      </c>
      <c r="K1014" s="126" t="inlineStr">
        <is>
          <t>ANALISTA DE COLOR</t>
        </is>
      </c>
      <c r="L1014" s="125" t="inlineStr">
        <is>
          <t>NOCHE</t>
        </is>
      </c>
      <c r="M1014" s="126" t="n">
        <v>50</v>
      </c>
      <c r="N1014" s="113" t="inlineStr">
        <is>
          <t>APROBADO</t>
        </is>
      </c>
      <c r="O1014" s="126" t="n"/>
    </row>
    <row r="1015">
      <c r="A1015" s="191" t="n">
        <v>46105</v>
      </c>
      <c r="B1015" s="191" t="n">
        <v>46105</v>
      </c>
      <c r="C1015" s="118" t="inlineStr">
        <is>
          <t>F-7952</t>
        </is>
      </c>
      <c r="D1015" s="117" t="inlineStr">
        <is>
          <t>OUTERSTUFF</t>
        </is>
      </c>
      <c r="E1015" s="118" t="n">
        <v>1141358</v>
      </c>
      <c r="F1015" s="117" t="inlineStr">
        <is>
          <t>HARBOR BLUE</t>
        </is>
      </c>
      <c r="G1015" s="117" t="inlineStr">
        <is>
          <t>TINTORERIA</t>
        </is>
      </c>
      <c r="H1015" s="117" t="inlineStr">
        <is>
          <t>TINTORERÍA</t>
        </is>
      </c>
      <c r="I1015" s="117" t="inlineStr">
        <is>
          <t>JERSEY</t>
        </is>
      </c>
      <c r="J1015" s="117" t="inlineStr">
        <is>
          <t>TONO FUERA DE ESTÁNDAR</t>
        </is>
      </c>
      <c r="K1015" s="117" t="inlineStr">
        <is>
          <t>ANALISTA DE COLOR</t>
        </is>
      </c>
      <c r="L1015" s="118" t="inlineStr">
        <is>
          <t>DIA</t>
        </is>
      </c>
      <c r="M1015" s="117" t="n">
        <v>25</v>
      </c>
      <c r="N1015" s="119" t="inlineStr">
        <is>
          <t>RECHAZADO</t>
        </is>
      </c>
      <c r="O1015" s="117" t="inlineStr">
        <is>
          <t>REPROCESAR TINTORERIA</t>
        </is>
      </c>
    </row>
    <row r="1016">
      <c r="A1016" s="190" t="n">
        <v>46106</v>
      </c>
      <c r="B1016" s="190" t="n">
        <v>46105</v>
      </c>
      <c r="C1016" s="125" t="inlineStr">
        <is>
          <t>D-6798</t>
        </is>
      </c>
      <c r="D1016" s="126" t="inlineStr">
        <is>
          <t>SANMAR</t>
        </is>
      </c>
      <c r="E1016" s="125" t="n">
        <v>1141898</v>
      </c>
      <c r="F1016" s="126" t="inlineStr">
        <is>
          <t>NEON ORANGE</t>
        </is>
      </c>
      <c r="G1016" s="126" t="inlineStr">
        <is>
          <t>EMPAQUE</t>
        </is>
      </c>
      <c r="H1016" s="126" t="inlineStr">
        <is>
          <t>TEJIDO</t>
        </is>
      </c>
      <c r="I1016" s="126" t="inlineStr">
        <is>
          <t>INTERLOCK</t>
        </is>
      </c>
      <c r="J1016" s="126" t="inlineStr">
        <is>
          <t>BARRADO</t>
        </is>
      </c>
      <c r="K1016" s="126" t="inlineStr">
        <is>
          <t>INSPECCION</t>
        </is>
      </c>
      <c r="L1016" s="125" t="inlineStr">
        <is>
          <t>NOCHE</t>
        </is>
      </c>
      <c r="M1016" s="126" t="n">
        <v>72.88</v>
      </c>
      <c r="N1016" s="113" t="inlineStr">
        <is>
          <t>RECHAZADO</t>
        </is>
      </c>
      <c r="O1016" s="126" t="n"/>
    </row>
    <row r="1017">
      <c r="A1017" s="191" t="n">
        <v>46106</v>
      </c>
      <c r="B1017" s="191" t="n">
        <v>46105</v>
      </c>
      <c r="C1017" s="118" t="inlineStr">
        <is>
          <t>D-6798</t>
        </is>
      </c>
      <c r="D1017" s="117" t="inlineStr">
        <is>
          <t>SANMAR</t>
        </is>
      </c>
      <c r="E1017" s="118" t="n">
        <v>1141186</v>
      </c>
      <c r="F1017" s="117" t="inlineStr">
        <is>
          <t>CAROLINA BLUE</t>
        </is>
      </c>
      <c r="G1017" s="117" t="inlineStr">
        <is>
          <t>TINTORERIA</t>
        </is>
      </c>
      <c r="H1017" s="117" t="inlineStr">
        <is>
          <t>TINTORERÍA</t>
        </is>
      </c>
      <c r="I1017" s="117" t="inlineStr">
        <is>
          <t>INTERLOCK</t>
        </is>
      </c>
      <c r="J1017" s="117" t="inlineStr">
        <is>
          <t>TONO FUERA DE ESTÁNDAR</t>
        </is>
      </c>
      <c r="K1017" s="117" t="inlineStr">
        <is>
          <t>ANALISTA DE COLOR</t>
        </is>
      </c>
      <c r="L1017" s="118" t="inlineStr">
        <is>
          <t>DIA</t>
        </is>
      </c>
      <c r="M1017" s="117" t="n">
        <v>500</v>
      </c>
      <c r="N1017" s="119" t="inlineStr">
        <is>
          <t>RECHAZADO</t>
        </is>
      </c>
      <c r="O1017" s="117" t="n"/>
    </row>
    <row r="1018">
      <c r="A1018" s="190" t="n">
        <v>46106</v>
      </c>
      <c r="B1018" s="190" t="n">
        <v>46105</v>
      </c>
      <c r="C1018" s="125" t="inlineStr">
        <is>
          <t>D-6722</t>
        </is>
      </c>
      <c r="D1018" s="126" t="inlineStr">
        <is>
          <t>INTRADECO</t>
        </is>
      </c>
      <c r="E1018" s="125" t="n">
        <v>1140857</v>
      </c>
      <c r="F1018" s="126" t="inlineStr">
        <is>
          <t>RICH BLACK</t>
        </is>
      </c>
      <c r="G1018" s="126" t="inlineStr">
        <is>
          <t>ACABADOS</t>
        </is>
      </c>
      <c r="H1018" s="129" t="inlineStr">
        <is>
          <t>TINTORERÍA</t>
        </is>
      </c>
      <c r="I1018" s="126" t="inlineStr">
        <is>
          <t>PINTEC</t>
        </is>
      </c>
      <c r="J1018" s="129" t="inlineStr">
        <is>
          <t xml:space="preserve">COLOR DISPAREJO </t>
        </is>
      </c>
      <c r="K1018" s="126" t="inlineStr">
        <is>
          <t>ANALISTA DE COLOR</t>
        </is>
      </c>
      <c r="L1018" s="125" t="inlineStr">
        <is>
          <t>DIA</t>
        </is>
      </c>
      <c r="M1018" s="126" t="n">
        <v>25</v>
      </c>
      <c r="N1018" s="113" t="inlineStr">
        <is>
          <t>APROBADO</t>
        </is>
      </c>
      <c r="O1018" s="126" t="n"/>
    </row>
    <row r="1019">
      <c r="A1019" s="191" t="n">
        <v>46106</v>
      </c>
      <c r="B1019" s="191" t="n">
        <v>46105</v>
      </c>
      <c r="C1019" s="118" t="inlineStr">
        <is>
          <t>F-8021</t>
        </is>
      </c>
      <c r="D1019" s="117" t="inlineStr">
        <is>
          <t>OUTERSTUFF</t>
        </is>
      </c>
      <c r="E1019" s="118" t="n">
        <v>1141817</v>
      </c>
      <c r="F1019" s="117" t="inlineStr">
        <is>
          <t>MARINE</t>
        </is>
      </c>
      <c r="G1019" s="117" t="inlineStr">
        <is>
          <t>EMPAQUE</t>
        </is>
      </c>
      <c r="H1019" s="117" t="inlineStr">
        <is>
          <t>ACABADOS</t>
        </is>
      </c>
      <c r="I1019" s="117" t="inlineStr">
        <is>
          <t>RIB</t>
        </is>
      </c>
      <c r="J1019" s="117" t="inlineStr">
        <is>
          <t>ENCOGIMIENTOS</t>
        </is>
      </c>
      <c r="K1019" s="117" t="inlineStr">
        <is>
          <t>ANALISTA DE PRUEBAS FISICAS</t>
        </is>
      </c>
      <c r="L1019" s="118" t="inlineStr">
        <is>
          <t>DIA</t>
        </is>
      </c>
      <c r="M1019" s="117" t="n">
        <v>22.68</v>
      </c>
      <c r="N1019" s="119" t="inlineStr">
        <is>
          <t>RECHAZADO</t>
        </is>
      </c>
      <c r="O1019" s="117" t="n"/>
    </row>
    <row r="1020">
      <c r="A1020" s="190" t="n">
        <v>46106</v>
      </c>
      <c r="B1020" s="190" t="n">
        <v>46105</v>
      </c>
      <c r="C1020" s="125" t="inlineStr">
        <is>
          <t>D-6715</t>
        </is>
      </c>
      <c r="D1020" s="126" t="inlineStr">
        <is>
          <t>KANTEX</t>
        </is>
      </c>
      <c r="E1020" s="125" t="n">
        <v>3208472</v>
      </c>
      <c r="F1020" s="126" t="inlineStr">
        <is>
          <t>BLACKOUT NAVY</t>
        </is>
      </c>
      <c r="G1020" s="126" t="inlineStr">
        <is>
          <t>EMPAQUE</t>
        </is>
      </c>
      <c r="H1020" s="126" t="inlineStr">
        <is>
          <t>TEJIDO</t>
        </is>
      </c>
      <c r="I1020" s="126" t="inlineStr">
        <is>
          <t>FLAT BACK MESH</t>
        </is>
      </c>
      <c r="J1020" s="126" t="inlineStr">
        <is>
          <t>BARRADO</t>
        </is>
      </c>
      <c r="K1020" s="126" t="inlineStr">
        <is>
          <t>INSPECCION</t>
        </is>
      </c>
      <c r="L1020" s="125" t="inlineStr">
        <is>
          <t>DIA</t>
        </is>
      </c>
      <c r="M1020" s="126" t="n">
        <v>19.3</v>
      </c>
      <c r="N1020" s="113" t="inlineStr">
        <is>
          <t>RECHAZADO</t>
        </is>
      </c>
      <c r="O1020" s="126" t="n"/>
    </row>
    <row r="1021">
      <c r="A1021" s="191" t="n">
        <v>46106</v>
      </c>
      <c r="B1021" s="191" t="n">
        <v>46105</v>
      </c>
      <c r="C1021" s="118" t="inlineStr">
        <is>
          <t>F-8016</t>
        </is>
      </c>
      <c r="D1021" s="117" t="inlineStr">
        <is>
          <t>IML</t>
        </is>
      </c>
      <c r="E1021" s="118" t="n">
        <v>1141858</v>
      </c>
      <c r="F1021" s="117" t="inlineStr">
        <is>
          <t>CHALK PINK</t>
        </is>
      </c>
      <c r="G1021" s="117" t="inlineStr">
        <is>
          <t>EMPAQUE</t>
        </is>
      </c>
      <c r="H1021" s="111" t="inlineStr">
        <is>
          <t>TEJIDO</t>
        </is>
      </c>
      <c r="I1021" s="117" t="inlineStr">
        <is>
          <t>JERSEY</t>
        </is>
      </c>
      <c r="J1021" s="117" t="inlineStr">
        <is>
          <t>PIQUETES</t>
        </is>
      </c>
      <c r="K1021" s="117" t="inlineStr">
        <is>
          <t>INSPECCION</t>
        </is>
      </c>
      <c r="L1021" s="118" t="inlineStr">
        <is>
          <t>DIA</t>
        </is>
      </c>
      <c r="M1021" s="117" t="n">
        <v>23.45</v>
      </c>
      <c r="N1021" s="119" t="inlineStr">
        <is>
          <t>RECHAZADO</t>
        </is>
      </c>
      <c r="O1021" s="117" t="n"/>
    </row>
    <row r="1022">
      <c r="A1022" s="190" t="n">
        <v>46106</v>
      </c>
      <c r="B1022" s="190" t="n">
        <v>46105</v>
      </c>
      <c r="C1022" s="125" t="inlineStr">
        <is>
          <t>D-6692</t>
        </is>
      </c>
      <c r="D1022" s="126" t="inlineStr">
        <is>
          <t>KANTEX</t>
        </is>
      </c>
      <c r="E1022" s="125" t="n">
        <v>3208365</v>
      </c>
      <c r="F1022" s="126" t="inlineStr">
        <is>
          <t>MAGENTA HAZE</t>
        </is>
      </c>
      <c r="G1022" s="126" t="inlineStr">
        <is>
          <t>EMPAQUE</t>
        </is>
      </c>
      <c r="H1022" s="126" t="inlineStr">
        <is>
          <t>TEJIDO</t>
        </is>
      </c>
      <c r="I1022" s="129" t="inlineStr">
        <is>
          <t>JERSEY SPANDEX</t>
        </is>
      </c>
      <c r="J1022" s="126" t="inlineStr">
        <is>
          <t>LINEA DE AGUJA</t>
        </is>
      </c>
      <c r="K1022" s="126" t="inlineStr">
        <is>
          <t>INSPECCION</t>
        </is>
      </c>
      <c r="L1022" s="125" t="inlineStr">
        <is>
          <t>NOCHE</t>
        </is>
      </c>
      <c r="M1022" s="126" t="n">
        <v>177.02</v>
      </c>
      <c r="N1022" s="113" t="inlineStr">
        <is>
          <t>RECHAZADO</t>
        </is>
      </c>
      <c r="O1022" s="126" t="n"/>
    </row>
    <row r="1023">
      <c r="A1023" s="191" t="n">
        <v>46106</v>
      </c>
      <c r="B1023" s="191" t="n">
        <v>46105</v>
      </c>
      <c r="C1023" s="118" t="inlineStr">
        <is>
          <t>D-6722</t>
        </is>
      </c>
      <c r="D1023" s="117" t="inlineStr">
        <is>
          <t>INTRADECO</t>
        </is>
      </c>
      <c r="E1023" s="118" t="n">
        <v>1142034</v>
      </c>
      <c r="F1023" s="117" t="inlineStr">
        <is>
          <t>RICH BLACK</t>
        </is>
      </c>
      <c r="G1023" s="117" t="inlineStr">
        <is>
          <t>EMPAQUE</t>
        </is>
      </c>
      <c r="H1023" s="117" t="inlineStr">
        <is>
          <t>TEJIDO</t>
        </is>
      </c>
      <c r="I1023" s="117" t="inlineStr">
        <is>
          <t>PINTEC</t>
        </is>
      </c>
      <c r="J1023" s="117" t="inlineStr">
        <is>
          <t>JALONES</t>
        </is>
      </c>
      <c r="K1023" s="117" t="inlineStr">
        <is>
          <t>INSPECCION</t>
        </is>
      </c>
      <c r="L1023" s="118" t="inlineStr">
        <is>
          <t>NOCHE</t>
        </is>
      </c>
      <c r="M1023" s="117" t="n">
        <v>44.58</v>
      </c>
      <c r="N1023" s="119" t="inlineStr">
        <is>
          <t>RECHAZADO</t>
        </is>
      </c>
      <c r="O1023" s="117" t="n"/>
    </row>
    <row r="1024">
      <c r="A1024" s="190" t="n">
        <v>46106</v>
      </c>
      <c r="B1024" s="190" t="n">
        <v>46105</v>
      </c>
      <c r="C1024" s="125" t="inlineStr">
        <is>
          <t>D-6744</t>
        </is>
      </c>
      <c r="D1024" s="126" t="inlineStr">
        <is>
          <t>SANMAR</t>
        </is>
      </c>
      <c r="E1024" s="125" t="n">
        <v>1141045</v>
      </c>
      <c r="F1024" s="126" t="inlineStr">
        <is>
          <t>CAROLINA BLUE</t>
        </is>
      </c>
      <c r="G1024" s="126" t="inlineStr">
        <is>
          <t>EMPAQUE</t>
        </is>
      </c>
      <c r="H1024" s="117" t="inlineStr">
        <is>
          <t>TEJIDO</t>
        </is>
      </c>
      <c r="I1024" s="126" t="inlineStr">
        <is>
          <t>INTERLOCK</t>
        </is>
      </c>
      <c r="J1024" s="126" t="inlineStr">
        <is>
          <t>JALONES</t>
        </is>
      </c>
      <c r="K1024" s="126" t="inlineStr">
        <is>
          <t>INSPECCION</t>
        </is>
      </c>
      <c r="L1024" s="125" t="inlineStr">
        <is>
          <t>NOCHE</t>
        </is>
      </c>
      <c r="M1024" s="126" t="n">
        <v>486.5</v>
      </c>
      <c r="N1024" s="128" t="inlineStr">
        <is>
          <t>APROBADO A LA 2DA</t>
        </is>
      </c>
      <c r="O1024" s="126" t="n"/>
    </row>
    <row r="1025">
      <c r="A1025" s="191" t="n">
        <v>46106</v>
      </c>
      <c r="B1025" s="191" t="n">
        <v>46105</v>
      </c>
      <c r="C1025" s="118" t="inlineStr">
        <is>
          <t>D-6744</t>
        </is>
      </c>
      <c r="D1025" s="117" t="inlineStr">
        <is>
          <t>SANMAR</t>
        </is>
      </c>
      <c r="E1025" s="118" t="n">
        <v>1141124</v>
      </c>
      <c r="F1025" s="117" t="inlineStr">
        <is>
          <t>CAROLINA BLUE</t>
        </is>
      </c>
      <c r="G1025" s="117" t="inlineStr">
        <is>
          <t>EMPAQUE</t>
        </is>
      </c>
      <c r="H1025" s="117" t="inlineStr">
        <is>
          <t>TEJIDO</t>
        </is>
      </c>
      <c r="I1025" s="117" t="inlineStr">
        <is>
          <t>INTERLOCK</t>
        </is>
      </c>
      <c r="J1025" s="117" t="inlineStr">
        <is>
          <t>JALONES</t>
        </is>
      </c>
      <c r="K1025" s="117" t="inlineStr">
        <is>
          <t>INSPECCION</t>
        </is>
      </c>
      <c r="L1025" s="118" t="inlineStr">
        <is>
          <t>NOCHE</t>
        </is>
      </c>
      <c r="M1025" s="117" t="n">
        <v>479.36</v>
      </c>
      <c r="N1025" s="119" t="inlineStr">
        <is>
          <t>APROBADO A LA 2DA</t>
        </is>
      </c>
      <c r="O1025" s="117" t="n"/>
    </row>
    <row r="1026">
      <c r="A1026" s="190" t="n">
        <v>46106</v>
      </c>
      <c r="B1026" s="190" t="n">
        <v>46105</v>
      </c>
      <c r="C1026" s="125" t="inlineStr">
        <is>
          <t>D-6744</t>
        </is>
      </c>
      <c r="D1026" s="126" t="inlineStr">
        <is>
          <t>SANMAR</t>
        </is>
      </c>
      <c r="E1026" s="125" t="n">
        <v>1141040</v>
      </c>
      <c r="F1026" s="126" t="inlineStr">
        <is>
          <t>CAROLINA BLUE</t>
        </is>
      </c>
      <c r="G1026" s="126" t="inlineStr">
        <is>
          <t>EMPAQUE</t>
        </is>
      </c>
      <c r="H1026" s="117" t="inlineStr">
        <is>
          <t>TEJIDO</t>
        </is>
      </c>
      <c r="I1026" s="126" t="inlineStr">
        <is>
          <t>INTERLOCK</t>
        </is>
      </c>
      <c r="J1026" s="126" t="inlineStr">
        <is>
          <t>JALONES</t>
        </is>
      </c>
      <c r="K1026" s="126" t="inlineStr">
        <is>
          <t>INSPECCION</t>
        </is>
      </c>
      <c r="L1026" s="125" t="inlineStr">
        <is>
          <t>NOCHE</t>
        </is>
      </c>
      <c r="M1026" s="126" t="n">
        <v>488.66</v>
      </c>
      <c r="N1026" s="128" t="inlineStr">
        <is>
          <t>APROBADO A LA 2DA</t>
        </is>
      </c>
      <c r="O1026" s="126" t="n"/>
    </row>
    <row r="1027">
      <c r="A1027" s="191" t="n">
        <v>46106</v>
      </c>
      <c r="B1027" s="191" t="n">
        <v>46105</v>
      </c>
      <c r="C1027" s="118" t="inlineStr">
        <is>
          <t>D-6837</t>
        </is>
      </c>
      <c r="D1027" s="117" t="inlineStr">
        <is>
          <t>KCI</t>
        </is>
      </c>
      <c r="E1027" s="118" t="n">
        <v>3208517</v>
      </c>
      <c r="F1027" s="117" t="inlineStr">
        <is>
          <t>PFD</t>
        </is>
      </c>
      <c r="G1027" s="117" t="inlineStr">
        <is>
          <t>EMPAQUE</t>
        </is>
      </c>
      <c r="H1027" s="117" t="inlineStr">
        <is>
          <t>ACABADOS</t>
        </is>
      </c>
      <c r="I1027" s="117" t="inlineStr">
        <is>
          <t>JERSEY</t>
        </is>
      </c>
      <c r="J1027" s="111" t="inlineStr">
        <is>
          <t>PUA METIDA</t>
        </is>
      </c>
      <c r="K1027" s="117" t="inlineStr">
        <is>
          <t>INSPECCION</t>
        </is>
      </c>
      <c r="L1027" s="118" t="inlineStr">
        <is>
          <t>NOCHE</t>
        </is>
      </c>
      <c r="M1027" s="117" t="n">
        <v>17.26</v>
      </c>
      <c r="N1027" s="119" t="inlineStr">
        <is>
          <t>APROBADO A LA 2DA</t>
        </is>
      </c>
      <c r="O1027" s="117" t="n"/>
    </row>
    <row r="1028">
      <c r="A1028" s="190" t="n">
        <v>46106</v>
      </c>
      <c r="B1028" s="190" t="n">
        <v>46105</v>
      </c>
      <c r="C1028" s="125" t="inlineStr">
        <is>
          <t>F-8016</t>
        </is>
      </c>
      <c r="D1028" s="126" t="inlineStr">
        <is>
          <t>IML</t>
        </is>
      </c>
      <c r="E1028" s="125" t="n">
        <v>1141796</v>
      </c>
      <c r="F1028" s="126" t="inlineStr">
        <is>
          <t>CHALK PINK</t>
        </is>
      </c>
      <c r="G1028" s="126" t="inlineStr">
        <is>
          <t>EMPAQUE</t>
        </is>
      </c>
      <c r="H1028" s="126" t="inlineStr">
        <is>
          <t>ACABADOS</t>
        </is>
      </c>
      <c r="I1028" s="126" t="inlineStr">
        <is>
          <t>JERSEY</t>
        </is>
      </c>
      <c r="J1028" s="129" t="inlineStr">
        <is>
          <t>MANCHA DE SUCIEDAD</t>
        </is>
      </c>
      <c r="K1028" s="126" t="inlineStr">
        <is>
          <t>INSPECCION</t>
        </is>
      </c>
      <c r="L1028" s="125" t="inlineStr">
        <is>
          <t>NOCHE</t>
        </is>
      </c>
      <c r="M1028" s="126" t="n">
        <v>47.3</v>
      </c>
      <c r="N1028" s="128" t="inlineStr">
        <is>
          <t>APROBADO A LA 2DA</t>
        </is>
      </c>
      <c r="O1028" s="126" t="n"/>
    </row>
    <row r="1029">
      <c r="A1029" s="191" t="n">
        <v>46106</v>
      </c>
      <c r="B1029" s="191" t="n">
        <v>46105</v>
      </c>
      <c r="C1029" s="118" t="inlineStr">
        <is>
          <t>F-7952</t>
        </is>
      </c>
      <c r="D1029" s="117" t="inlineStr">
        <is>
          <t>NAUTICA</t>
        </is>
      </c>
      <c r="E1029" s="118" t="n">
        <v>1141744</v>
      </c>
      <c r="F1029" s="117" t="inlineStr">
        <is>
          <t>SHARED SPRUCE</t>
        </is>
      </c>
      <c r="G1029" s="117" t="inlineStr">
        <is>
          <t>EMPAQUE</t>
        </is>
      </c>
      <c r="H1029" s="117" t="inlineStr">
        <is>
          <t>ACABADOS</t>
        </is>
      </c>
      <c r="I1029" s="117" t="inlineStr">
        <is>
          <t>JERSEY</t>
        </is>
      </c>
      <c r="J1029" s="117" t="inlineStr">
        <is>
          <t>ENCOGIMIENTOS</t>
        </is>
      </c>
      <c r="K1029" s="117" t="inlineStr">
        <is>
          <t>ANALISTA DE PRUEBAS FISICAS</t>
        </is>
      </c>
      <c r="L1029" s="118" t="inlineStr">
        <is>
          <t>NOCHE</t>
        </is>
      </c>
      <c r="M1029" s="117" t="n">
        <v>22.98</v>
      </c>
      <c r="N1029" s="119" t="inlineStr">
        <is>
          <t>RECHAZADO</t>
        </is>
      </c>
      <c r="O1029" s="117" t="n"/>
    </row>
    <row r="1030">
      <c r="A1030" s="190" t="n">
        <v>46106</v>
      </c>
      <c r="B1030" s="190" t="n">
        <v>46105</v>
      </c>
      <c r="C1030" s="125" t="inlineStr">
        <is>
          <t>D-6744</t>
        </is>
      </c>
      <c r="D1030" s="126" t="inlineStr">
        <is>
          <t>SANMAR</t>
        </is>
      </c>
      <c r="E1030" s="125" t="n">
        <v>1141045</v>
      </c>
      <c r="F1030" s="126" t="inlineStr">
        <is>
          <t>CAROLINA BLUE</t>
        </is>
      </c>
      <c r="G1030" s="126" t="inlineStr">
        <is>
          <t>EMPAQUE</t>
        </is>
      </c>
      <c r="H1030" s="117" t="inlineStr">
        <is>
          <t>TINTORERÍA</t>
        </is>
      </c>
      <c r="I1030" s="126" t="inlineStr">
        <is>
          <t>INTERLOCK</t>
        </is>
      </c>
      <c r="J1030" s="129" t="inlineStr">
        <is>
          <t xml:space="preserve">COLOR DISPAREJO </t>
        </is>
      </c>
      <c r="K1030" s="126" t="inlineStr">
        <is>
          <t>ANALISTA DE COLOR</t>
        </is>
      </c>
      <c r="L1030" s="125" t="inlineStr">
        <is>
          <t>NOCHE</t>
        </is>
      </c>
      <c r="M1030" s="126" t="n">
        <v>75</v>
      </c>
      <c r="N1030" s="113" t="inlineStr">
        <is>
          <t>APROBADO</t>
        </is>
      </c>
      <c r="O1030" s="126" t="n"/>
    </row>
    <row r="1031">
      <c r="A1031" s="191" t="n">
        <v>46106</v>
      </c>
      <c r="B1031" s="191" t="n">
        <v>46105</v>
      </c>
      <c r="C1031" s="118" t="inlineStr">
        <is>
          <t>D-6744</t>
        </is>
      </c>
      <c r="D1031" s="117" t="inlineStr">
        <is>
          <t>SANMAR</t>
        </is>
      </c>
      <c r="E1031" s="118" t="n">
        <v>1141124</v>
      </c>
      <c r="F1031" s="117" t="inlineStr">
        <is>
          <t>CAROLINA BLUE</t>
        </is>
      </c>
      <c r="G1031" s="117" t="inlineStr">
        <is>
          <t>EMPAQUE</t>
        </is>
      </c>
      <c r="H1031" s="117" t="inlineStr">
        <is>
          <t>TINTORERÍA</t>
        </is>
      </c>
      <c r="I1031" s="117" t="inlineStr">
        <is>
          <t>INTERLOCK</t>
        </is>
      </c>
      <c r="J1031" s="117" t="inlineStr">
        <is>
          <t xml:space="preserve">COLOR DISPAREJO </t>
        </is>
      </c>
      <c r="K1031" s="117" t="inlineStr">
        <is>
          <t>ANALISTA DE COLOR</t>
        </is>
      </c>
      <c r="L1031" s="118" t="inlineStr">
        <is>
          <t>NOCHE</t>
        </is>
      </c>
      <c r="M1031" s="117" t="n">
        <v>100</v>
      </c>
      <c r="N1031" s="113" t="inlineStr">
        <is>
          <t>APROBADO</t>
        </is>
      </c>
      <c r="O1031" s="117" t="n"/>
    </row>
    <row r="1032">
      <c r="A1032" s="190" t="n">
        <v>46106</v>
      </c>
      <c r="B1032" s="190" t="n">
        <v>46105</v>
      </c>
      <c r="C1032" s="125" t="inlineStr">
        <is>
          <t>D-6744</t>
        </is>
      </c>
      <c r="D1032" s="126" t="inlineStr">
        <is>
          <t>SANMAR</t>
        </is>
      </c>
      <c r="E1032" s="125" t="n">
        <v>1141040</v>
      </c>
      <c r="F1032" s="126" t="inlineStr">
        <is>
          <t>CAROLINA BLUE</t>
        </is>
      </c>
      <c r="G1032" s="126" t="inlineStr">
        <is>
          <t>EMPAQUE</t>
        </is>
      </c>
      <c r="H1032" s="117" t="inlineStr">
        <is>
          <t>TINTORERÍA</t>
        </is>
      </c>
      <c r="I1032" s="126" t="inlineStr">
        <is>
          <t>INTERLOCK</t>
        </is>
      </c>
      <c r="J1032" s="129" t="inlineStr">
        <is>
          <t xml:space="preserve">COLOR DISPAREJO </t>
        </is>
      </c>
      <c r="K1032" s="126" t="inlineStr">
        <is>
          <t>ANALISTA DE COLOR</t>
        </is>
      </c>
      <c r="L1032" s="125" t="inlineStr">
        <is>
          <t>NOCHE</t>
        </is>
      </c>
      <c r="M1032" s="126" t="n">
        <v>100</v>
      </c>
      <c r="N1032" s="113" t="inlineStr">
        <is>
          <t>APROBADO</t>
        </is>
      </c>
      <c r="O1032" s="126" t="n"/>
    </row>
    <row r="1033">
      <c r="A1033" s="191" t="n">
        <v>46106</v>
      </c>
      <c r="B1033" s="191" t="n">
        <v>46105</v>
      </c>
      <c r="C1033" s="118" t="inlineStr">
        <is>
          <t>D-6744</t>
        </is>
      </c>
      <c r="D1033" s="117" t="inlineStr">
        <is>
          <t>SANMAR</t>
        </is>
      </c>
      <c r="E1033" s="118" t="n">
        <v>1141040</v>
      </c>
      <c r="F1033" s="117" t="inlineStr">
        <is>
          <t>CAROLINA BLUE</t>
        </is>
      </c>
      <c r="G1033" s="117" t="inlineStr">
        <is>
          <t>EMPAQUE</t>
        </is>
      </c>
      <c r="H1033" s="117" t="inlineStr">
        <is>
          <t>TINTORERÍA</t>
        </is>
      </c>
      <c r="I1033" s="117" t="inlineStr">
        <is>
          <t>INTERLOCK</t>
        </is>
      </c>
      <c r="J1033" s="117" t="inlineStr">
        <is>
          <t xml:space="preserve">COLOR DISPAREJO </t>
        </is>
      </c>
      <c r="K1033" s="117" t="inlineStr">
        <is>
          <t>ANALISTA DE COLOR</t>
        </is>
      </c>
      <c r="L1033" s="118" t="inlineStr">
        <is>
          <t>NOCHE</t>
        </is>
      </c>
      <c r="M1033" s="117" t="n">
        <v>25</v>
      </c>
      <c r="N1033" s="113" t="inlineStr">
        <is>
          <t>APROBADO</t>
        </is>
      </c>
      <c r="O1033" s="117" t="n"/>
    </row>
    <row r="1034">
      <c r="A1034" s="190" t="n">
        <v>46107</v>
      </c>
      <c r="B1034" s="190" t="n">
        <v>46106</v>
      </c>
      <c r="C1034" s="125" t="inlineStr">
        <is>
          <t>F-8016</t>
        </is>
      </c>
      <c r="D1034" s="126" t="inlineStr">
        <is>
          <t>IML</t>
        </is>
      </c>
      <c r="E1034" s="125" t="n">
        <v>1141263</v>
      </c>
      <c r="F1034" s="126" t="inlineStr">
        <is>
          <t>CHOCOLATE BROWN</t>
        </is>
      </c>
      <c r="G1034" s="126" t="inlineStr">
        <is>
          <t>TINTORERIA</t>
        </is>
      </c>
      <c r="H1034" s="129" t="inlineStr">
        <is>
          <t>TINTORERÍA</t>
        </is>
      </c>
      <c r="I1034" s="126" t="inlineStr">
        <is>
          <t>JERSEY</t>
        </is>
      </c>
      <c r="J1034" s="129" t="inlineStr">
        <is>
          <t>TONO FUERA DE ESTÁNDAR</t>
        </is>
      </c>
      <c r="K1034" s="126" t="inlineStr">
        <is>
          <t>ANALISTA DE COLOR</t>
        </is>
      </c>
      <c r="L1034" s="125" t="inlineStr">
        <is>
          <t>DIA</t>
        </is>
      </c>
      <c r="M1034" s="126" t="n"/>
      <c r="N1034" s="113" t="inlineStr">
        <is>
          <t>RECHAZADO</t>
        </is>
      </c>
      <c r="O1034" s="126" t="n"/>
    </row>
    <row r="1035">
      <c r="A1035" s="191" t="n">
        <v>46107</v>
      </c>
      <c r="B1035" s="191" t="n">
        <v>46106</v>
      </c>
      <c r="C1035" s="118" t="inlineStr">
        <is>
          <t>F-7951</t>
        </is>
      </c>
      <c r="D1035" s="117" t="inlineStr">
        <is>
          <t>OUTERSTUFF</t>
        </is>
      </c>
      <c r="E1035" s="118" t="inlineStr">
        <is>
          <t>1137893R</t>
        </is>
      </c>
      <c r="F1035" s="117" t="inlineStr">
        <is>
          <t>BLACK</t>
        </is>
      </c>
      <c r="G1035" s="117" t="inlineStr">
        <is>
          <t>TINTORERIA</t>
        </is>
      </c>
      <c r="H1035" s="117" t="inlineStr">
        <is>
          <t>TINTORERÍA</t>
        </is>
      </c>
      <c r="I1035" s="117" t="inlineStr">
        <is>
          <t>JERSEY</t>
        </is>
      </c>
      <c r="J1035" s="117" t="inlineStr">
        <is>
          <t>TONO FUERA DE ESTÁNDAR</t>
        </is>
      </c>
      <c r="K1035" s="117" t="inlineStr">
        <is>
          <t>ANALISTA DE COLOR</t>
        </is>
      </c>
      <c r="L1035" s="118" t="inlineStr">
        <is>
          <t>DIA</t>
        </is>
      </c>
      <c r="M1035" s="117" t="n">
        <v>27</v>
      </c>
      <c r="N1035" s="119" t="inlineStr">
        <is>
          <t>RECHAZADO</t>
        </is>
      </c>
      <c r="O1035" s="117" t="inlineStr">
        <is>
          <t>REPROCESAR TINTORERIA</t>
        </is>
      </c>
    </row>
    <row r="1036">
      <c r="A1036" s="190" t="n">
        <v>46107</v>
      </c>
      <c r="B1036" s="190" t="n">
        <v>46106</v>
      </c>
      <c r="C1036" s="125" t="inlineStr">
        <is>
          <t>D-6744</t>
        </is>
      </c>
      <c r="D1036" s="126" t="inlineStr">
        <is>
          <t>SANMAR</t>
        </is>
      </c>
      <c r="E1036" s="125" t="n">
        <v>1141186</v>
      </c>
      <c r="F1036" s="126" t="inlineStr">
        <is>
          <t>CAROLINA BLUE</t>
        </is>
      </c>
      <c r="G1036" s="126" t="inlineStr">
        <is>
          <t>ACABADOS</t>
        </is>
      </c>
      <c r="H1036" s="129" t="inlineStr">
        <is>
          <t>TINTORERÍA</t>
        </is>
      </c>
      <c r="I1036" s="126" t="inlineStr">
        <is>
          <t>INTERLOCK</t>
        </is>
      </c>
      <c r="J1036" s="129" t="inlineStr">
        <is>
          <t xml:space="preserve">COLOR DISPAREJO </t>
        </is>
      </c>
      <c r="K1036" s="126" t="inlineStr">
        <is>
          <t>ANALISTA DE COLOR</t>
        </is>
      </c>
      <c r="L1036" s="125" t="inlineStr">
        <is>
          <t>DIA</t>
        </is>
      </c>
      <c r="M1036" s="126" t="n">
        <v>500</v>
      </c>
      <c r="N1036" s="113" t="inlineStr">
        <is>
          <t>APROBADO</t>
        </is>
      </c>
      <c r="O1036" s="126" t="n"/>
    </row>
    <row r="1037">
      <c r="A1037" s="191" t="n">
        <v>46107</v>
      </c>
      <c r="B1037" s="191" t="n">
        <v>46106</v>
      </c>
      <c r="C1037" s="118" t="inlineStr">
        <is>
          <t>D-6744</t>
        </is>
      </c>
      <c r="D1037" s="117" t="inlineStr">
        <is>
          <t>SANMAR</t>
        </is>
      </c>
      <c r="E1037" s="118" t="n">
        <v>1141645</v>
      </c>
      <c r="F1037" s="117" t="inlineStr">
        <is>
          <t>RED</t>
        </is>
      </c>
      <c r="G1037" s="117" t="inlineStr">
        <is>
          <t>EMPAQUE</t>
        </is>
      </c>
      <c r="H1037" s="126" t="inlineStr">
        <is>
          <t>TINTORERÍA</t>
        </is>
      </c>
      <c r="I1037" s="117" t="inlineStr">
        <is>
          <t>INTERLOCK</t>
        </is>
      </c>
      <c r="J1037" s="126" t="inlineStr">
        <is>
          <t>QUIEBRES</t>
        </is>
      </c>
      <c r="K1037" s="117" t="inlineStr">
        <is>
          <t>INSPECCION</t>
        </is>
      </c>
      <c r="L1037" s="118" t="inlineStr">
        <is>
          <t>DIA</t>
        </is>
      </c>
      <c r="M1037" s="117" t="n">
        <v>4.4</v>
      </c>
      <c r="N1037" s="119" t="inlineStr">
        <is>
          <t>RECHAZADO</t>
        </is>
      </c>
      <c r="O1037" s="117" t="n"/>
    </row>
    <row r="1038">
      <c r="A1038" s="190" t="n">
        <v>46107</v>
      </c>
      <c r="B1038" s="190" t="n">
        <v>46106</v>
      </c>
      <c r="C1038" s="125" t="inlineStr">
        <is>
          <t>F-8011</t>
        </is>
      </c>
      <c r="D1038" s="126" t="inlineStr">
        <is>
          <t>IML</t>
        </is>
      </c>
      <c r="E1038" s="125" t="n">
        <v>1141387</v>
      </c>
      <c r="F1038" s="126" t="inlineStr">
        <is>
          <t>HUNTER GREEN</t>
        </is>
      </c>
      <c r="G1038" s="126" t="inlineStr">
        <is>
          <t>EMPAQUE</t>
        </is>
      </c>
      <c r="H1038" s="126" t="inlineStr">
        <is>
          <t>ACABADOS</t>
        </is>
      </c>
      <c r="I1038" s="126" t="inlineStr">
        <is>
          <t>RIB</t>
        </is>
      </c>
      <c r="J1038" s="129" t="inlineStr">
        <is>
          <t>SAFONES DE RAMA</t>
        </is>
      </c>
      <c r="K1038" s="126" t="inlineStr">
        <is>
          <t>INSPECCION</t>
        </is>
      </c>
      <c r="L1038" s="125" t="inlineStr">
        <is>
          <t>NOCHE</t>
        </is>
      </c>
      <c r="M1038" s="126" t="n">
        <v>22.16</v>
      </c>
      <c r="N1038" s="113" t="inlineStr">
        <is>
          <t>RECHAZADO</t>
        </is>
      </c>
      <c r="O1038" s="126" t="n"/>
    </row>
    <row r="1039">
      <c r="A1039" s="191" t="n">
        <v>46107</v>
      </c>
      <c r="B1039" s="191" t="n">
        <v>46106</v>
      </c>
      <c r="C1039" s="118" t="inlineStr">
        <is>
          <t>D-6799</t>
        </is>
      </c>
      <c r="D1039" s="117" t="inlineStr">
        <is>
          <t>IML</t>
        </is>
      </c>
      <c r="E1039" s="118" t="n">
        <v>1141438</v>
      </c>
      <c r="F1039" s="117" t="inlineStr">
        <is>
          <t>BUTTER YELLOW</t>
        </is>
      </c>
      <c r="G1039" s="117" t="inlineStr">
        <is>
          <t>EMPAQUE</t>
        </is>
      </c>
      <c r="H1039" s="117" t="inlineStr">
        <is>
          <t>TEJIDO</t>
        </is>
      </c>
      <c r="I1039" s="117" t="inlineStr">
        <is>
          <t>RIB</t>
        </is>
      </c>
      <c r="J1039" s="126" t="inlineStr">
        <is>
          <t>ESPANDEX DAÑADO</t>
        </is>
      </c>
      <c r="K1039" s="117" t="inlineStr">
        <is>
          <t>INSPECCION</t>
        </is>
      </c>
      <c r="L1039" s="118" t="inlineStr">
        <is>
          <t>NOCHE</t>
        </is>
      </c>
      <c r="M1039" s="117" t="n">
        <v>22.94</v>
      </c>
      <c r="N1039" s="119" t="inlineStr">
        <is>
          <t>RECHAZADO</t>
        </is>
      </c>
      <c r="O1039" s="117" t="n"/>
    </row>
    <row r="1040">
      <c r="A1040" s="190" t="n">
        <v>46107</v>
      </c>
      <c r="B1040" s="190" t="n">
        <v>46106</v>
      </c>
      <c r="C1040" s="125" t="inlineStr">
        <is>
          <t>D-6722</t>
        </is>
      </c>
      <c r="D1040" s="126" t="inlineStr">
        <is>
          <t>INTRADECO</t>
        </is>
      </c>
      <c r="E1040" s="125" t="n">
        <v>1142083</v>
      </c>
      <c r="F1040" s="126" t="inlineStr">
        <is>
          <t>RICH BLACK</t>
        </is>
      </c>
      <c r="G1040" s="126" t="inlineStr">
        <is>
          <t>EMPAQUE</t>
        </is>
      </c>
      <c r="H1040" s="117" t="inlineStr">
        <is>
          <t>TEJIDO</t>
        </is>
      </c>
      <c r="I1040" s="126" t="inlineStr">
        <is>
          <t>PINTEC</t>
        </is>
      </c>
      <c r="J1040" s="126" t="inlineStr">
        <is>
          <t>JALONES</t>
        </is>
      </c>
      <c r="K1040" s="126" t="inlineStr">
        <is>
          <t>INSPECCION</t>
        </is>
      </c>
      <c r="L1040" s="125" t="inlineStr">
        <is>
          <t>NOCHE</t>
        </is>
      </c>
      <c r="M1040" s="126" t="n">
        <v>4.76</v>
      </c>
      <c r="N1040" s="113" t="inlineStr">
        <is>
          <t>RECHAZADO</t>
        </is>
      </c>
      <c r="O1040" s="126" t="n"/>
    </row>
    <row r="1041">
      <c r="A1041" s="191" t="n">
        <v>46107</v>
      </c>
      <c r="B1041" s="191" t="n">
        <v>46106</v>
      </c>
      <c r="C1041" s="118" t="inlineStr">
        <is>
          <t>D-6722</t>
        </is>
      </c>
      <c r="D1041" s="117" t="inlineStr">
        <is>
          <t>INTRADECO</t>
        </is>
      </c>
      <c r="E1041" s="118" t="n">
        <v>1142271</v>
      </c>
      <c r="F1041" s="117" t="inlineStr">
        <is>
          <t>RICH BLACK</t>
        </is>
      </c>
      <c r="G1041" s="117" t="inlineStr">
        <is>
          <t>EMPAQUE</t>
        </is>
      </c>
      <c r="H1041" s="117" t="inlineStr">
        <is>
          <t>TEJIDO</t>
        </is>
      </c>
      <c r="I1041" s="117" t="inlineStr">
        <is>
          <t>PINTEC</t>
        </is>
      </c>
      <c r="J1041" s="117" t="inlineStr">
        <is>
          <t>JALONES</t>
        </is>
      </c>
      <c r="K1041" s="117" t="inlineStr">
        <is>
          <t>INSPECCION</t>
        </is>
      </c>
      <c r="L1041" s="118" t="inlineStr">
        <is>
          <t>NOCHE</t>
        </is>
      </c>
      <c r="M1041" s="117" t="n">
        <v>12.1</v>
      </c>
      <c r="N1041" s="119" t="inlineStr">
        <is>
          <t>RECHAZADO</t>
        </is>
      </c>
      <c r="O1041" s="117" t="n"/>
    </row>
    <row r="1042">
      <c r="A1042" s="190" t="n">
        <v>46107</v>
      </c>
      <c r="B1042" s="190" t="n">
        <v>46106</v>
      </c>
      <c r="C1042" s="125" t="inlineStr">
        <is>
          <t>D-6713</t>
        </is>
      </c>
      <c r="D1042" s="126" t="inlineStr">
        <is>
          <t>INTRADECO</t>
        </is>
      </c>
      <c r="E1042" s="125" t="n">
        <v>1141721</v>
      </c>
      <c r="F1042" s="126" t="inlineStr">
        <is>
          <t>METEORITE</t>
        </is>
      </c>
      <c r="G1042" s="126" t="inlineStr">
        <is>
          <t>EMPAQUE</t>
        </is>
      </c>
      <c r="H1042" s="129" t="inlineStr">
        <is>
          <t>TINTORERÍA</t>
        </is>
      </c>
      <c r="I1042" s="129" t="inlineStr">
        <is>
          <t>RASHELL</t>
        </is>
      </c>
      <c r="J1042" s="126" t="inlineStr">
        <is>
          <t>MANCHAS BLANCAS</t>
        </is>
      </c>
      <c r="K1042" s="126" t="inlineStr">
        <is>
          <t>INSPECCION</t>
        </is>
      </c>
      <c r="L1042" s="125" t="inlineStr">
        <is>
          <t>NOCHE</t>
        </is>
      </c>
      <c r="M1042" s="126" t="n">
        <v>45.34</v>
      </c>
      <c r="N1042" s="113" t="inlineStr">
        <is>
          <t>RECHAZADO</t>
        </is>
      </c>
      <c r="O1042" s="126" t="n"/>
    </row>
    <row r="1043">
      <c r="A1043" s="191" t="n">
        <v>46107</v>
      </c>
      <c r="B1043" s="191" t="n">
        <v>46106</v>
      </c>
      <c r="C1043" s="118" t="inlineStr">
        <is>
          <t>F-8016</t>
        </is>
      </c>
      <c r="D1043" s="117" t="inlineStr">
        <is>
          <t>IML</t>
        </is>
      </c>
      <c r="E1043" s="118" t="n">
        <v>1141263</v>
      </c>
      <c r="F1043" s="117" t="inlineStr">
        <is>
          <t>CHOCOLATE BROWN</t>
        </is>
      </c>
      <c r="G1043" s="117" t="inlineStr">
        <is>
          <t>EMPAQUE</t>
        </is>
      </c>
      <c r="H1043" s="111" t="inlineStr">
        <is>
          <t>TEJIDO</t>
        </is>
      </c>
      <c r="I1043" s="117" t="inlineStr">
        <is>
          <t>JERSEY</t>
        </is>
      </c>
      <c r="J1043" s="126" t="inlineStr">
        <is>
          <t>SOBON DE MAQUINA</t>
        </is>
      </c>
      <c r="K1043" s="117" t="inlineStr">
        <is>
          <t>INSPECCION</t>
        </is>
      </c>
      <c r="L1043" s="118" t="inlineStr">
        <is>
          <t>NOCHE</t>
        </is>
      </c>
      <c r="M1043" s="117" t="n">
        <v>47.7</v>
      </c>
      <c r="N1043" s="119" t="inlineStr">
        <is>
          <t>RECHAZADO</t>
        </is>
      </c>
      <c r="O1043" s="117" t="n"/>
    </row>
    <row r="1044">
      <c r="A1044" s="190" t="n">
        <v>46107</v>
      </c>
      <c r="B1044" s="190" t="n">
        <v>46106</v>
      </c>
      <c r="C1044" s="125" t="inlineStr">
        <is>
          <t>F-8016</t>
        </is>
      </c>
      <c r="D1044" s="126" t="inlineStr">
        <is>
          <t>IML</t>
        </is>
      </c>
      <c r="E1044" s="125" t="n">
        <v>1141263</v>
      </c>
      <c r="F1044" s="126" t="inlineStr">
        <is>
          <t>CHOCOLATE BROWN</t>
        </is>
      </c>
      <c r="G1044" s="126" t="inlineStr">
        <is>
          <t>EMPAQUE</t>
        </is>
      </c>
      <c r="H1044" s="126" t="inlineStr">
        <is>
          <t>TEJIDO</t>
        </is>
      </c>
      <c r="I1044" s="126" t="inlineStr">
        <is>
          <t>JERSEY</t>
        </is>
      </c>
      <c r="J1044" s="126" t="inlineStr">
        <is>
          <t>PIQUETES</t>
        </is>
      </c>
      <c r="K1044" s="126" t="inlineStr">
        <is>
          <t>INSPECCION</t>
        </is>
      </c>
      <c r="L1044" s="125" t="inlineStr">
        <is>
          <t>NOCHE</t>
        </is>
      </c>
      <c r="M1044" s="126" t="n">
        <v>45.3</v>
      </c>
      <c r="N1044" s="113" t="inlineStr">
        <is>
          <t>RECHAZADO</t>
        </is>
      </c>
      <c r="O1044" s="126" t="n"/>
    </row>
    <row r="1045">
      <c r="A1045" s="191" t="n">
        <v>46107</v>
      </c>
      <c r="B1045" s="191" t="n">
        <v>46106</v>
      </c>
      <c r="C1045" s="118" t="inlineStr">
        <is>
          <t>F-7961</t>
        </is>
      </c>
      <c r="D1045" s="117" t="inlineStr">
        <is>
          <t>TIMBERLAND</t>
        </is>
      </c>
      <c r="E1045" s="118" t="n">
        <v>1141266</v>
      </c>
      <c r="F1045" s="117" t="inlineStr">
        <is>
          <t>DARK SAPHIRE</t>
        </is>
      </c>
      <c r="G1045" s="117" t="inlineStr">
        <is>
          <t>EMPAQUE</t>
        </is>
      </c>
      <c r="H1045" s="111" t="inlineStr">
        <is>
          <t>TEJIDO</t>
        </is>
      </c>
      <c r="I1045" s="117" t="inlineStr">
        <is>
          <t>JERSEY</t>
        </is>
      </c>
      <c r="J1045" s="117" t="inlineStr">
        <is>
          <t>LINEA DE AGUJA</t>
        </is>
      </c>
      <c r="K1045" s="117" t="inlineStr">
        <is>
          <t>INSPECCION</t>
        </is>
      </c>
      <c r="L1045" s="118" t="inlineStr">
        <is>
          <t>NOCHE</t>
        </is>
      </c>
      <c r="M1045" s="117" t="n">
        <v>23.05</v>
      </c>
      <c r="N1045" s="119" t="inlineStr">
        <is>
          <t>RECHAZADO</t>
        </is>
      </c>
      <c r="O1045" s="117" t="n"/>
    </row>
    <row r="1046">
      <c r="A1046" s="190" t="n">
        <v>46107</v>
      </c>
      <c r="B1046" s="190" t="n">
        <v>46106</v>
      </c>
      <c r="C1046" s="125" t="inlineStr">
        <is>
          <t>F-7961</t>
        </is>
      </c>
      <c r="D1046" s="129" t="inlineStr">
        <is>
          <t>TIMBERLAND</t>
        </is>
      </c>
      <c r="E1046" s="125" t="n">
        <v>1141266</v>
      </c>
      <c r="F1046" s="126" t="inlineStr">
        <is>
          <t>DARK SAPHIRE</t>
        </is>
      </c>
      <c r="G1046" s="126" t="inlineStr">
        <is>
          <t>EMPAQUE</t>
        </is>
      </c>
      <c r="H1046" s="126" t="inlineStr">
        <is>
          <t>ACABADOS</t>
        </is>
      </c>
      <c r="I1046" s="126" t="inlineStr">
        <is>
          <t>JERSEY</t>
        </is>
      </c>
      <c r="J1046" s="126" t="inlineStr">
        <is>
          <t>ACUMULACION</t>
        </is>
      </c>
      <c r="K1046" s="126" t="inlineStr">
        <is>
          <t>INSPECCION</t>
        </is>
      </c>
      <c r="L1046" s="125" t="inlineStr">
        <is>
          <t>NOCHE</t>
        </is>
      </c>
      <c r="M1046" s="126" t="n">
        <v>129.45</v>
      </c>
      <c r="N1046" s="113" t="inlineStr">
        <is>
          <t>RECHAZADO</t>
        </is>
      </c>
      <c r="O1046" s="126" t="n"/>
    </row>
    <row r="1047">
      <c r="A1047" s="191" t="n">
        <v>46108</v>
      </c>
      <c r="B1047" s="191" t="n">
        <v>46107</v>
      </c>
      <c r="C1047" s="118" t="inlineStr">
        <is>
          <t>D-6808</t>
        </is>
      </c>
      <c r="D1047" s="117" t="inlineStr">
        <is>
          <t>INTRADECO</t>
        </is>
      </c>
      <c r="E1047" s="118" t="n">
        <v>1142230</v>
      </c>
      <c r="F1047" s="117" t="inlineStr">
        <is>
          <t>REFLECTING POND</t>
        </is>
      </c>
      <c r="G1047" s="117" t="inlineStr">
        <is>
          <t>TINTORERIA</t>
        </is>
      </c>
      <c r="H1047" s="117" t="inlineStr">
        <is>
          <t>TINTORERÍA</t>
        </is>
      </c>
      <c r="I1047" s="117" t="inlineStr">
        <is>
          <t>JERSEY</t>
        </is>
      </c>
      <c r="J1047" s="117" t="inlineStr">
        <is>
          <t xml:space="preserve">COLOR DISPAREJO </t>
        </is>
      </c>
      <c r="K1047" s="117" t="inlineStr">
        <is>
          <t>ANALISTA DE COLOR</t>
        </is>
      </c>
      <c r="L1047" s="118" t="inlineStr">
        <is>
          <t>DIA</t>
        </is>
      </c>
      <c r="M1047" s="117" t="n">
        <v>725</v>
      </c>
      <c r="N1047" s="113" t="inlineStr">
        <is>
          <t>APROBADO</t>
        </is>
      </c>
      <c r="O1047" s="117" t="n"/>
    </row>
    <row r="1048">
      <c r="A1048" s="190" t="n">
        <v>46108</v>
      </c>
      <c r="B1048" s="190" t="n">
        <v>46107</v>
      </c>
      <c r="C1048" s="125" t="inlineStr">
        <is>
          <t>D-6645</t>
        </is>
      </c>
      <c r="D1048" s="126" t="inlineStr">
        <is>
          <t>KANTEX</t>
        </is>
      </c>
      <c r="E1048" s="125" t="n">
        <v>3208494</v>
      </c>
      <c r="F1048" s="126" t="inlineStr">
        <is>
          <t>PFD</t>
        </is>
      </c>
      <c r="G1048" s="126" t="inlineStr">
        <is>
          <t>EMPAQUE</t>
        </is>
      </c>
      <c r="H1048" s="126" t="inlineStr">
        <is>
          <t>ACABADOS</t>
        </is>
      </c>
      <c r="I1048" s="126" t="inlineStr">
        <is>
          <t>SINGLE REVERSIBLE</t>
        </is>
      </c>
      <c r="J1048" s="126" t="inlineStr">
        <is>
          <t>PESO FUERA DE RANGO</t>
        </is>
      </c>
      <c r="K1048" s="126" t="inlineStr">
        <is>
          <t>ANALISTA DE PRUEBAS FISICAS</t>
        </is>
      </c>
      <c r="L1048" s="125" t="inlineStr">
        <is>
          <t>DIA</t>
        </is>
      </c>
      <c r="M1048" s="126" t="n">
        <v>500</v>
      </c>
      <c r="N1048" s="113" t="inlineStr">
        <is>
          <t>APROBADO</t>
        </is>
      </c>
      <c r="O1048" s="126" t="inlineStr">
        <is>
          <t>NEGOCIAR CLIENTE</t>
        </is>
      </c>
    </row>
    <row r="1049">
      <c r="A1049" s="191" t="n">
        <v>46108</v>
      </c>
      <c r="B1049" s="191" t="n">
        <v>46107</v>
      </c>
      <c r="C1049" s="118" t="inlineStr">
        <is>
          <t>D-6645</t>
        </is>
      </c>
      <c r="D1049" s="117" t="inlineStr">
        <is>
          <t>KANTEX</t>
        </is>
      </c>
      <c r="E1049" s="118" t="inlineStr">
        <is>
          <t>3208493/95</t>
        </is>
      </c>
      <c r="F1049" s="117" t="inlineStr">
        <is>
          <t>PFD</t>
        </is>
      </c>
      <c r="G1049" s="117" t="inlineStr">
        <is>
          <t>EMPAQUE</t>
        </is>
      </c>
      <c r="H1049" s="117" t="inlineStr">
        <is>
          <t>ACABADOS</t>
        </is>
      </c>
      <c r="I1049" s="117" t="inlineStr">
        <is>
          <t>SINGLE REVERSIBLE</t>
        </is>
      </c>
      <c r="J1049" s="111" t="inlineStr">
        <is>
          <t>PESO FUERA DE RANGO</t>
        </is>
      </c>
      <c r="K1049" s="117" t="inlineStr">
        <is>
          <t>ANALISTA DE PRUEBAS FISICAS</t>
        </is>
      </c>
      <c r="L1049" s="118" t="inlineStr">
        <is>
          <t>DIA</t>
        </is>
      </c>
      <c r="M1049" s="117" t="n">
        <v>504.3</v>
      </c>
      <c r="N1049" s="113" t="inlineStr">
        <is>
          <t>APROBADO</t>
        </is>
      </c>
      <c r="O1049" s="117" t="inlineStr">
        <is>
          <t>NEGOCIAR CLIENTE</t>
        </is>
      </c>
    </row>
    <row r="1050">
      <c r="A1050" s="190" t="n">
        <v>46108</v>
      </c>
      <c r="B1050" s="190" t="n">
        <v>46107</v>
      </c>
      <c r="C1050" s="125" t="inlineStr">
        <is>
          <t>D-6645</t>
        </is>
      </c>
      <c r="D1050" s="126" t="inlineStr">
        <is>
          <t>KANTEX</t>
        </is>
      </c>
      <c r="E1050" s="125" t="n">
        <v>3208493</v>
      </c>
      <c r="F1050" s="126" t="inlineStr">
        <is>
          <t>PFD</t>
        </is>
      </c>
      <c r="G1050" s="126" t="inlineStr">
        <is>
          <t>EMPAQUE</t>
        </is>
      </c>
      <c r="H1050" s="126" t="inlineStr">
        <is>
          <t>TEJIDO</t>
        </is>
      </c>
      <c r="I1050" s="126" t="inlineStr">
        <is>
          <t>SINGLE REVERSIBLE</t>
        </is>
      </c>
      <c r="J1050" s="126" t="inlineStr">
        <is>
          <t>HILO SUCIO</t>
        </is>
      </c>
      <c r="K1050" s="126" t="inlineStr">
        <is>
          <t>INSPECCION</t>
        </is>
      </c>
      <c r="L1050" s="125" t="inlineStr">
        <is>
          <t>DIA</t>
        </is>
      </c>
      <c r="M1050" s="126" t="n">
        <v>125.26</v>
      </c>
      <c r="N1050" s="113" t="inlineStr">
        <is>
          <t>APROBADO</t>
        </is>
      </c>
      <c r="O1050" s="126" t="inlineStr">
        <is>
          <t>TELA CLIENTE</t>
        </is>
      </c>
    </row>
    <row r="1051">
      <c r="A1051" s="191" t="n">
        <v>46108</v>
      </c>
      <c r="B1051" s="191" t="n">
        <v>46107</v>
      </c>
      <c r="C1051" s="118" t="inlineStr">
        <is>
          <t>D-6645</t>
        </is>
      </c>
      <c r="D1051" s="117" t="inlineStr">
        <is>
          <t>KANTEX</t>
        </is>
      </c>
      <c r="E1051" s="118" t="n">
        <v>3208494</v>
      </c>
      <c r="F1051" s="117" t="inlineStr">
        <is>
          <t>PFD</t>
        </is>
      </c>
      <c r="G1051" s="117" t="inlineStr">
        <is>
          <t>EMPAQUE</t>
        </is>
      </c>
      <c r="H1051" s="126" t="inlineStr">
        <is>
          <t>TEJIDO</t>
        </is>
      </c>
      <c r="I1051" s="117" t="inlineStr">
        <is>
          <t>SINGLE REVERSIBLE</t>
        </is>
      </c>
      <c r="J1051" s="111" t="inlineStr">
        <is>
          <t>HILO SUCIO</t>
        </is>
      </c>
      <c r="K1051" s="117" t="inlineStr">
        <is>
          <t>INSPECCION</t>
        </is>
      </c>
      <c r="L1051" s="118" t="inlineStr">
        <is>
          <t>DIA</t>
        </is>
      </c>
      <c r="M1051" s="117" t="n">
        <v>41.36</v>
      </c>
      <c r="N1051" s="113" t="inlineStr">
        <is>
          <t>APROBADO</t>
        </is>
      </c>
      <c r="O1051" s="117" t="inlineStr">
        <is>
          <t>TELA CLIENTE</t>
        </is>
      </c>
    </row>
    <row r="1052">
      <c r="A1052" s="190" t="n">
        <v>46108</v>
      </c>
      <c r="B1052" s="190" t="n">
        <v>46107</v>
      </c>
      <c r="C1052" s="125" t="inlineStr">
        <is>
          <t>D-6645</t>
        </is>
      </c>
      <c r="D1052" s="126" t="inlineStr">
        <is>
          <t>KANTEX</t>
        </is>
      </c>
      <c r="E1052" s="125" t="n">
        <v>3208494</v>
      </c>
      <c r="F1052" s="126" t="inlineStr">
        <is>
          <t>PFD</t>
        </is>
      </c>
      <c r="G1052" s="126" t="inlineStr">
        <is>
          <t>EMPAQUE</t>
        </is>
      </c>
      <c r="H1052" s="126" t="inlineStr">
        <is>
          <t>ACABADOS</t>
        </is>
      </c>
      <c r="I1052" s="126" t="inlineStr">
        <is>
          <t>SINGLE REVERSIBLE</t>
        </is>
      </c>
      <c r="J1052" s="126" t="inlineStr">
        <is>
          <t>MALA APARIENCIA</t>
        </is>
      </c>
      <c r="K1052" s="126" t="inlineStr">
        <is>
          <t>INSPECCION</t>
        </is>
      </c>
      <c r="L1052" s="125" t="inlineStr">
        <is>
          <t>DIA</t>
        </is>
      </c>
      <c r="M1052" s="126" t="n">
        <v>500</v>
      </c>
      <c r="N1052" s="113" t="inlineStr">
        <is>
          <t>APROBADO</t>
        </is>
      </c>
      <c r="O1052" s="126" t="inlineStr">
        <is>
          <t>TELA CLIENTE</t>
        </is>
      </c>
    </row>
    <row r="1053">
      <c r="A1053" s="191" t="n">
        <v>46108</v>
      </c>
      <c r="B1053" s="191" t="n">
        <v>46107</v>
      </c>
      <c r="C1053" s="118" t="inlineStr">
        <is>
          <t>D-6645</t>
        </is>
      </c>
      <c r="D1053" s="117" t="inlineStr">
        <is>
          <t>KANTEX</t>
        </is>
      </c>
      <c r="E1053" s="118" t="n">
        <v>3208495</v>
      </c>
      <c r="F1053" s="117" t="inlineStr">
        <is>
          <t>PFD</t>
        </is>
      </c>
      <c r="G1053" s="117" t="inlineStr">
        <is>
          <t>EMPAQUE</t>
        </is>
      </c>
      <c r="H1053" s="126" t="inlineStr">
        <is>
          <t>TEJIDO</t>
        </is>
      </c>
      <c r="I1053" s="117" t="inlineStr">
        <is>
          <t>SINGLE REVERSIBLE</t>
        </is>
      </c>
      <c r="J1053" s="111" t="inlineStr">
        <is>
          <t>HILO SUCIO</t>
        </is>
      </c>
      <c r="K1053" s="117" t="inlineStr">
        <is>
          <t>INSPECCION</t>
        </is>
      </c>
      <c r="L1053" s="118" t="inlineStr">
        <is>
          <t>DIA</t>
        </is>
      </c>
      <c r="M1053" s="117" t="n">
        <v>146.04</v>
      </c>
      <c r="N1053" s="113" t="inlineStr">
        <is>
          <t>APROBADO</t>
        </is>
      </c>
      <c r="O1053" s="117" t="inlineStr">
        <is>
          <t>TELA CLIENTE</t>
        </is>
      </c>
    </row>
    <row r="1054">
      <c r="A1054" s="190" t="n">
        <v>46108</v>
      </c>
      <c r="B1054" s="190" t="n">
        <v>46107</v>
      </c>
      <c r="C1054" s="125" t="inlineStr">
        <is>
          <t>D-6798</t>
        </is>
      </c>
      <c r="D1054" s="126" t="inlineStr">
        <is>
          <t>SANMAR</t>
        </is>
      </c>
      <c r="E1054" s="125" t="n">
        <v>1141896</v>
      </c>
      <c r="F1054" s="126" t="inlineStr">
        <is>
          <t>NEON YELLOW</t>
        </is>
      </c>
      <c r="G1054" s="126" t="inlineStr">
        <is>
          <t>EMPAQUE</t>
        </is>
      </c>
      <c r="H1054" s="129" t="inlineStr">
        <is>
          <t>TINTORERÍA</t>
        </is>
      </c>
      <c r="I1054" s="126" t="inlineStr">
        <is>
          <t>INTERLOCK</t>
        </is>
      </c>
      <c r="J1054" s="126" t="inlineStr">
        <is>
          <t>MANCHAS DE COLORANTE</t>
        </is>
      </c>
      <c r="K1054" s="126" t="inlineStr">
        <is>
          <t>INSPECCION</t>
        </is>
      </c>
      <c r="L1054" s="125" t="inlineStr">
        <is>
          <t>DIA</t>
        </is>
      </c>
      <c r="M1054" s="126" t="n">
        <v>137.66</v>
      </c>
      <c r="N1054" s="113" t="inlineStr">
        <is>
          <t>RECHAZADO</t>
        </is>
      </c>
      <c r="O1054" s="126" t="inlineStr">
        <is>
          <t>LAVAR</t>
        </is>
      </c>
    </row>
    <row r="1055">
      <c r="A1055" s="191" t="n">
        <v>46108</v>
      </c>
      <c r="B1055" s="191" t="n">
        <v>46107</v>
      </c>
      <c r="C1055" s="118" t="inlineStr">
        <is>
          <t>D-6831</t>
        </is>
      </c>
      <c r="D1055" s="117" t="inlineStr">
        <is>
          <t>KCI</t>
        </is>
      </c>
      <c r="E1055" s="118" t="n">
        <v>3208554</v>
      </c>
      <c r="F1055" s="117" t="inlineStr">
        <is>
          <t>PFD</t>
        </is>
      </c>
      <c r="G1055" s="117" t="inlineStr">
        <is>
          <t>EMPAQUE</t>
        </is>
      </c>
      <c r="H1055" s="117" t="inlineStr">
        <is>
          <t>ACABADOS</t>
        </is>
      </c>
      <c r="I1055" s="117" t="inlineStr">
        <is>
          <t>JERSEY</t>
        </is>
      </c>
      <c r="J1055" s="117" t="inlineStr">
        <is>
          <t>MANCHAS DE ACEITE</t>
        </is>
      </c>
      <c r="K1055" s="117" t="inlineStr">
        <is>
          <t>INSPECCION</t>
        </is>
      </c>
      <c r="L1055" s="118" t="inlineStr">
        <is>
          <t>DIA</t>
        </is>
      </c>
      <c r="M1055" s="117" t="n">
        <v>74.66</v>
      </c>
      <c r="N1055" s="119" t="inlineStr">
        <is>
          <t>RECHAZADO</t>
        </is>
      </c>
      <c r="O1055" s="117" t="inlineStr">
        <is>
          <t>LIMPIAR ACABADOS</t>
        </is>
      </c>
    </row>
    <row r="1056">
      <c r="A1056" s="190" t="n">
        <v>46108</v>
      </c>
      <c r="B1056" s="190" t="n">
        <v>46107</v>
      </c>
      <c r="C1056" s="125" t="inlineStr">
        <is>
          <t>D-6831</t>
        </is>
      </c>
      <c r="D1056" s="126" t="inlineStr">
        <is>
          <t>KCI</t>
        </is>
      </c>
      <c r="E1056" s="125" t="n">
        <v>3208545</v>
      </c>
      <c r="F1056" s="126" t="inlineStr">
        <is>
          <t>PFD</t>
        </is>
      </c>
      <c r="G1056" s="126" t="inlineStr">
        <is>
          <t>EMPAQUE</t>
        </is>
      </c>
      <c r="H1056" s="126" t="inlineStr">
        <is>
          <t>ACABADOS</t>
        </is>
      </c>
      <c r="I1056" s="126" t="inlineStr">
        <is>
          <t>JERSEY</t>
        </is>
      </c>
      <c r="J1056" s="126" t="inlineStr">
        <is>
          <t>MANCHAS DE ACEITE</t>
        </is>
      </c>
      <c r="K1056" s="126" t="inlineStr">
        <is>
          <t>INSPECCION</t>
        </is>
      </c>
      <c r="L1056" s="125" t="inlineStr">
        <is>
          <t>DIA</t>
        </is>
      </c>
      <c r="M1056" s="126" t="n">
        <v>70.59999999999999</v>
      </c>
      <c r="N1056" s="113" t="inlineStr">
        <is>
          <t>RECHAZADO</t>
        </is>
      </c>
      <c r="O1056" s="126" t="inlineStr">
        <is>
          <t>LIMPIAR ACABADOS</t>
        </is>
      </c>
    </row>
    <row r="1057">
      <c r="A1057" s="191" t="n">
        <v>46108</v>
      </c>
      <c r="B1057" s="191" t="n">
        <v>46107</v>
      </c>
      <c r="C1057" s="118" t="inlineStr">
        <is>
          <t>D-6798</t>
        </is>
      </c>
      <c r="D1057" s="117" t="inlineStr">
        <is>
          <t>SANMAR</t>
        </is>
      </c>
      <c r="E1057" s="118" t="n">
        <v>1141897</v>
      </c>
      <c r="F1057" s="117" t="inlineStr">
        <is>
          <t>NEON YELLOW</t>
        </is>
      </c>
      <c r="G1057" s="117" t="inlineStr">
        <is>
          <t>EMPAQUE</t>
        </is>
      </c>
      <c r="H1057" s="117" t="inlineStr">
        <is>
          <t>ACABADOS</t>
        </is>
      </c>
      <c r="I1057" s="117" t="inlineStr">
        <is>
          <t>INTERLOCK</t>
        </is>
      </c>
      <c r="J1057" s="117" t="inlineStr">
        <is>
          <t>MANCHA DE SUCIEDAD</t>
        </is>
      </c>
      <c r="K1057" s="117" t="inlineStr">
        <is>
          <t>INSPECCION</t>
        </is>
      </c>
      <c r="L1057" s="118" t="inlineStr">
        <is>
          <t>DIA</t>
        </is>
      </c>
      <c r="M1057" s="117" t="n">
        <v>15.14</v>
      </c>
      <c r="N1057" s="119" t="inlineStr">
        <is>
          <t>RECHAZADO</t>
        </is>
      </c>
      <c r="O1057" s="117" t="inlineStr">
        <is>
          <t>LOCAL</t>
        </is>
      </c>
    </row>
    <row r="1058">
      <c r="A1058" s="190" t="n">
        <v>46108</v>
      </c>
      <c r="B1058" s="190" t="n">
        <v>46107</v>
      </c>
      <c r="C1058" s="125" t="inlineStr">
        <is>
          <t>D-6744</t>
        </is>
      </c>
      <c r="D1058" s="126" t="inlineStr">
        <is>
          <t>SANMAR</t>
        </is>
      </c>
      <c r="E1058" s="125" t="n">
        <v>1141184</v>
      </c>
      <c r="F1058" s="126" t="inlineStr">
        <is>
          <t>CAROLINA BLUE</t>
        </is>
      </c>
      <c r="G1058" s="126" t="inlineStr">
        <is>
          <t>EMPAQUE</t>
        </is>
      </c>
      <c r="H1058" s="129" t="inlineStr">
        <is>
          <t>TINTORERÍA</t>
        </is>
      </c>
      <c r="I1058" s="126" t="inlineStr">
        <is>
          <t>INTERLOCK</t>
        </is>
      </c>
      <c r="J1058" s="129" t="inlineStr">
        <is>
          <t xml:space="preserve">COLOR DISPAREJO </t>
        </is>
      </c>
      <c r="K1058" s="126" t="inlineStr">
        <is>
          <t>ANALISTA DE COLOR</t>
        </is>
      </c>
      <c r="L1058" s="125" t="inlineStr">
        <is>
          <t>DIA</t>
        </is>
      </c>
      <c r="M1058" s="126" t="n">
        <v>119.86</v>
      </c>
      <c r="N1058" s="113" t="inlineStr">
        <is>
          <t>APROBADO</t>
        </is>
      </c>
      <c r="O1058" s="126" t="inlineStr">
        <is>
          <t>CAMBIAR BATCH</t>
        </is>
      </c>
    </row>
    <row r="1059">
      <c r="A1059" s="191" t="n">
        <v>46108</v>
      </c>
      <c r="B1059" s="191" t="n">
        <v>46107</v>
      </c>
      <c r="C1059" s="118" t="inlineStr">
        <is>
          <t>D-6744</t>
        </is>
      </c>
      <c r="D1059" s="117" t="inlineStr">
        <is>
          <t>SANMAR</t>
        </is>
      </c>
      <c r="E1059" s="118" t="n">
        <v>1141183</v>
      </c>
      <c r="F1059" s="117" t="inlineStr">
        <is>
          <t>CAROLINA BLUE</t>
        </is>
      </c>
      <c r="G1059" s="117" t="inlineStr">
        <is>
          <t>EMPAQUE</t>
        </is>
      </c>
      <c r="H1059" s="117" t="inlineStr">
        <is>
          <t>TEJIDO</t>
        </is>
      </c>
      <c r="I1059" s="117" t="inlineStr">
        <is>
          <t>INTERLOCK</t>
        </is>
      </c>
      <c r="J1059" s="117" t="inlineStr">
        <is>
          <t>JALONES</t>
        </is>
      </c>
      <c r="K1059" s="117" t="inlineStr">
        <is>
          <t>INSPECCION</t>
        </is>
      </c>
      <c r="L1059" s="118" t="inlineStr">
        <is>
          <t>DIA</t>
        </is>
      </c>
      <c r="M1059" s="117" t="n">
        <v>24.02</v>
      </c>
      <c r="N1059" s="119" t="inlineStr">
        <is>
          <t>RECHAZADO</t>
        </is>
      </c>
      <c r="O1059" s="117" t="n"/>
    </row>
    <row r="1060">
      <c r="A1060" s="190" t="n">
        <v>46108</v>
      </c>
      <c r="B1060" s="190" t="n">
        <v>46107</v>
      </c>
      <c r="C1060" s="125" t="inlineStr">
        <is>
          <t>D-6744</t>
        </is>
      </c>
      <c r="D1060" s="126" t="inlineStr">
        <is>
          <t>SANMAR</t>
        </is>
      </c>
      <c r="E1060" s="125" t="n">
        <v>1141645</v>
      </c>
      <c r="F1060" s="126" t="inlineStr">
        <is>
          <t>RED</t>
        </is>
      </c>
      <c r="G1060" s="126" t="inlineStr">
        <is>
          <t>EMPAQUE</t>
        </is>
      </c>
      <c r="H1060" s="129" t="inlineStr">
        <is>
          <t>TINTORERÍA</t>
        </is>
      </c>
      <c r="I1060" s="126" t="inlineStr">
        <is>
          <t>INTERLOCK</t>
        </is>
      </c>
      <c r="J1060" s="126" t="inlineStr">
        <is>
          <t>QUIEBRES</t>
        </is>
      </c>
      <c r="K1060" s="126" t="inlineStr">
        <is>
          <t>INSPECCION</t>
        </is>
      </c>
      <c r="L1060" s="125" t="inlineStr">
        <is>
          <t>DIA</t>
        </is>
      </c>
      <c r="M1060" s="126" t="n">
        <v>4.4</v>
      </c>
      <c r="N1060" s="113" t="inlineStr">
        <is>
          <t>RECHAZADO</t>
        </is>
      </c>
      <c r="O1060" s="126" t="n"/>
    </row>
    <row r="1061">
      <c r="A1061" s="191" t="n">
        <v>46108</v>
      </c>
      <c r="B1061" s="191" t="n">
        <v>46107</v>
      </c>
      <c r="C1061" s="118" t="inlineStr">
        <is>
          <t>D-6775</t>
        </is>
      </c>
      <c r="D1061" s="117" t="inlineStr">
        <is>
          <t>INTRADECO</t>
        </is>
      </c>
      <c r="E1061" s="118" t="n">
        <v>1141340</v>
      </c>
      <c r="F1061" s="117" t="inlineStr">
        <is>
          <t>BLACK</t>
        </is>
      </c>
      <c r="G1061" s="117" t="inlineStr">
        <is>
          <t>EMPAQUE</t>
        </is>
      </c>
      <c r="H1061" s="117" t="inlineStr">
        <is>
          <t>TINTORERÍA</t>
        </is>
      </c>
      <c r="I1061" s="111" t="inlineStr">
        <is>
          <t>MICRO WAFFLE</t>
        </is>
      </c>
      <c r="J1061" s="111" t="inlineStr">
        <is>
          <t>MANCHAS DE COLORANTE</t>
        </is>
      </c>
      <c r="K1061" s="117" t="inlineStr">
        <is>
          <t>INSPECCION</t>
        </is>
      </c>
      <c r="L1061" s="118" t="inlineStr">
        <is>
          <t>NOCHE</t>
        </is>
      </c>
      <c r="M1061" s="117" t="n">
        <v>69.33</v>
      </c>
      <c r="N1061" s="119" t="inlineStr">
        <is>
          <t>RECHAZADO</t>
        </is>
      </c>
      <c r="O1061" s="117" t="n"/>
    </row>
    <row r="1062">
      <c r="A1062" s="190" t="n">
        <v>46108</v>
      </c>
      <c r="B1062" s="190" t="n">
        <v>46107</v>
      </c>
      <c r="C1062" s="125" t="inlineStr">
        <is>
          <t>D-6775</t>
        </is>
      </c>
      <c r="D1062" s="126" t="inlineStr">
        <is>
          <t>INTRADECO</t>
        </is>
      </c>
      <c r="E1062" s="125" t="n">
        <v>1141340</v>
      </c>
      <c r="F1062" s="126" t="inlineStr">
        <is>
          <t>BLACK</t>
        </is>
      </c>
      <c r="G1062" s="126" t="inlineStr">
        <is>
          <t>EMPAQUE</t>
        </is>
      </c>
      <c r="H1062" s="126" t="inlineStr">
        <is>
          <t>ACABADOS</t>
        </is>
      </c>
      <c r="I1062" s="126" t="inlineStr">
        <is>
          <t>MICRO WAFFLE</t>
        </is>
      </c>
      <c r="J1062" s="126" t="inlineStr">
        <is>
          <t>PARON DE RAMA</t>
        </is>
      </c>
      <c r="K1062" s="126" t="inlineStr">
        <is>
          <t>INSPECCION</t>
        </is>
      </c>
      <c r="L1062" s="125" t="inlineStr">
        <is>
          <t>NOCHE</t>
        </is>
      </c>
      <c r="M1062" s="126" t="n">
        <v>21</v>
      </c>
      <c r="N1062" s="113" t="inlineStr">
        <is>
          <t>RECHAZADO</t>
        </is>
      </c>
      <c r="O1062" s="126" t="n"/>
    </row>
    <row r="1063">
      <c r="A1063" s="191" t="n">
        <v>46108</v>
      </c>
      <c r="B1063" s="191" t="n">
        <v>46107</v>
      </c>
      <c r="C1063" s="118" t="inlineStr">
        <is>
          <t>D-6713</t>
        </is>
      </c>
      <c r="D1063" s="117" t="inlineStr">
        <is>
          <t>INTRADECO</t>
        </is>
      </c>
      <c r="E1063" s="118" t="n">
        <v>1142354</v>
      </c>
      <c r="F1063" s="117" t="inlineStr">
        <is>
          <t>METEORITE</t>
        </is>
      </c>
      <c r="G1063" s="117" t="inlineStr">
        <is>
          <t>EMPAQUE</t>
        </is>
      </c>
      <c r="H1063" s="117" t="inlineStr">
        <is>
          <t>ACABADOS</t>
        </is>
      </c>
      <c r="I1063" s="117" t="inlineStr">
        <is>
          <t>RASHELL</t>
        </is>
      </c>
      <c r="J1063" s="117" t="inlineStr">
        <is>
          <t>PARON DE RAMA</t>
        </is>
      </c>
      <c r="K1063" s="117" t="inlineStr">
        <is>
          <t>INSPECCION</t>
        </is>
      </c>
      <c r="L1063" s="118" t="inlineStr">
        <is>
          <t>NOCHE</t>
        </is>
      </c>
      <c r="M1063" s="117" t="n">
        <v>10.88</v>
      </c>
      <c r="N1063" s="119" t="inlineStr">
        <is>
          <t>RECHAZADO</t>
        </is>
      </c>
      <c r="O1063" s="117" t="n"/>
    </row>
    <row r="1064">
      <c r="A1064" s="190" t="n">
        <v>46108</v>
      </c>
      <c r="B1064" s="190" t="n">
        <v>46107</v>
      </c>
      <c r="C1064" s="125" t="inlineStr">
        <is>
          <t>D-6831</t>
        </is>
      </c>
      <c r="D1064" s="126" t="inlineStr">
        <is>
          <t>KCI</t>
        </is>
      </c>
      <c r="E1064" s="125" t="n">
        <v>3208543</v>
      </c>
      <c r="F1064" s="126" t="inlineStr">
        <is>
          <t>PFD</t>
        </is>
      </c>
      <c r="G1064" s="126" t="inlineStr">
        <is>
          <t>EMPAQUE</t>
        </is>
      </c>
      <c r="H1064" s="126" t="inlineStr">
        <is>
          <t>ACABADOS</t>
        </is>
      </c>
      <c r="I1064" s="126" t="inlineStr">
        <is>
          <t>JERSEY</t>
        </is>
      </c>
      <c r="J1064" s="126" t="inlineStr">
        <is>
          <t>MANCHAS DE ACEITE</t>
        </is>
      </c>
      <c r="K1064" s="126" t="inlineStr">
        <is>
          <t>INSPECCION</t>
        </is>
      </c>
      <c r="L1064" s="125" t="inlineStr">
        <is>
          <t>NOCHE</t>
        </is>
      </c>
      <c r="M1064" s="126" t="n">
        <v>94.86</v>
      </c>
      <c r="N1064" s="113" t="inlineStr">
        <is>
          <t>RECHAZADO</t>
        </is>
      </c>
      <c r="O1064" s="126" t="inlineStr">
        <is>
          <t>REPROCESAR TINTORERIA</t>
        </is>
      </c>
    </row>
    <row r="1065">
      <c r="A1065" s="191" t="n">
        <v>46108</v>
      </c>
      <c r="B1065" s="191" t="n">
        <v>46107</v>
      </c>
      <c r="C1065" s="118" t="inlineStr">
        <is>
          <t>D-6713</t>
        </is>
      </c>
      <c r="D1065" s="117" t="inlineStr">
        <is>
          <t>INTRADECO</t>
        </is>
      </c>
      <c r="E1065" s="118" t="n">
        <v>1142001</v>
      </c>
      <c r="F1065" s="117" t="inlineStr">
        <is>
          <t>METEORITE</t>
        </is>
      </c>
      <c r="G1065" s="117" t="inlineStr">
        <is>
          <t>EMPAQUE</t>
        </is>
      </c>
      <c r="H1065" s="117" t="inlineStr">
        <is>
          <t>TINTORERÍA</t>
        </is>
      </c>
      <c r="I1065" s="117" t="inlineStr">
        <is>
          <t>RASHELL</t>
        </is>
      </c>
      <c r="J1065" s="126" t="inlineStr">
        <is>
          <t>MANCHAS BLANCAS</t>
        </is>
      </c>
      <c r="K1065" s="117" t="inlineStr">
        <is>
          <t>INSPECCION</t>
        </is>
      </c>
      <c r="L1065" s="118" t="inlineStr">
        <is>
          <t>NOCHE</t>
        </is>
      </c>
      <c r="M1065" s="117" t="n">
        <v>46.26</v>
      </c>
      <c r="N1065" s="119" t="inlineStr">
        <is>
          <t>RECHAZADO</t>
        </is>
      </c>
      <c r="O1065" s="117" t="inlineStr">
        <is>
          <t>REPROCESAR TINTORERIA</t>
        </is>
      </c>
    </row>
    <row r="1066">
      <c r="A1066" s="190" t="n">
        <v>46108</v>
      </c>
      <c r="B1066" s="190" t="n">
        <v>46107</v>
      </c>
      <c r="C1066" s="125" t="inlineStr">
        <is>
          <t>F-8021</t>
        </is>
      </c>
      <c r="D1066" s="126" t="inlineStr">
        <is>
          <t>OUTERSTUFF</t>
        </is>
      </c>
      <c r="E1066" s="125" t="n">
        <v>1141765</v>
      </c>
      <c r="F1066" s="126" t="inlineStr">
        <is>
          <t>COLLEGE NAVY</t>
        </is>
      </c>
      <c r="G1066" s="126" t="inlineStr">
        <is>
          <t>EMPAQUE</t>
        </is>
      </c>
      <c r="H1066" s="126" t="inlineStr">
        <is>
          <t>ACABADOS</t>
        </is>
      </c>
      <c r="I1066" s="126" t="inlineStr">
        <is>
          <t>JERSEY</t>
        </is>
      </c>
      <c r="J1066" s="126" t="inlineStr">
        <is>
          <t>ACUMULACION</t>
        </is>
      </c>
      <c r="K1066" s="126" t="inlineStr">
        <is>
          <t>INSPECCION</t>
        </is>
      </c>
      <c r="L1066" s="125" t="inlineStr">
        <is>
          <t>NOCHE</t>
        </is>
      </c>
      <c r="M1066" s="126" t="n">
        <v>69.90000000000001</v>
      </c>
      <c r="N1066" s="113" t="inlineStr">
        <is>
          <t>RECHAZADO</t>
        </is>
      </c>
      <c r="O1066" s="126" t="inlineStr">
        <is>
          <t>REPROCESAR TINTORERIA</t>
        </is>
      </c>
    </row>
    <row r="1067">
      <c r="A1067" s="191" t="n">
        <v>46108</v>
      </c>
      <c r="B1067" s="191" t="n">
        <v>46107</v>
      </c>
      <c r="C1067" s="118" t="inlineStr">
        <is>
          <t>F-8021</t>
        </is>
      </c>
      <c r="D1067" s="117" t="inlineStr">
        <is>
          <t>OUTERSTUFF</t>
        </is>
      </c>
      <c r="E1067" s="118" t="n">
        <v>1141765</v>
      </c>
      <c r="F1067" s="117" t="inlineStr">
        <is>
          <t>COLLEGE NAVY</t>
        </is>
      </c>
      <c r="G1067" s="117" t="inlineStr">
        <is>
          <t>EMPAQUE</t>
        </is>
      </c>
      <c r="H1067" s="117" t="inlineStr">
        <is>
          <t>TINTORERÍA</t>
        </is>
      </c>
      <c r="I1067" s="117" t="inlineStr">
        <is>
          <t>JERSEY</t>
        </is>
      </c>
      <c r="J1067" s="117" t="inlineStr">
        <is>
          <t xml:space="preserve">COLOR DISPAREJO </t>
        </is>
      </c>
      <c r="K1067" s="117" t="inlineStr">
        <is>
          <t>INSPECCION</t>
        </is>
      </c>
      <c r="L1067" s="118" t="inlineStr">
        <is>
          <t>NOCHE</t>
        </is>
      </c>
      <c r="M1067" s="117" t="n">
        <v>306.61</v>
      </c>
      <c r="N1067" s="119" t="inlineStr">
        <is>
          <t>RECHAZADO</t>
        </is>
      </c>
      <c r="O1067" s="117" t="inlineStr">
        <is>
          <t>REPROCESAR TINTORERIA</t>
        </is>
      </c>
    </row>
    <row r="1068">
      <c r="A1068" s="190" t="n">
        <v>46108</v>
      </c>
      <c r="B1068" s="190" t="n">
        <v>46107</v>
      </c>
      <c r="C1068" s="125" t="inlineStr">
        <is>
          <t>D-6794</t>
        </is>
      </c>
      <c r="D1068" s="126" t="inlineStr">
        <is>
          <t>INTRADECO</t>
        </is>
      </c>
      <c r="E1068" s="125" t="n">
        <v>1142198</v>
      </c>
      <c r="F1068" s="126" t="inlineStr">
        <is>
          <t>BLACK</t>
        </is>
      </c>
      <c r="G1068" s="126" t="inlineStr">
        <is>
          <t>EMPAQUE</t>
        </is>
      </c>
      <c r="H1068" s="129" t="inlineStr">
        <is>
          <t>TINTORERÍA</t>
        </is>
      </c>
      <c r="I1068" s="126" t="inlineStr">
        <is>
          <t>ECO MINIWAFFLE</t>
        </is>
      </c>
      <c r="J1068" s="126" t="inlineStr">
        <is>
          <t>MANCHAS DE COLORANTE</t>
        </is>
      </c>
      <c r="K1068" s="126" t="inlineStr">
        <is>
          <t>INSPECCION</t>
        </is>
      </c>
      <c r="L1068" s="125" t="inlineStr">
        <is>
          <t>NOCHE</t>
        </is>
      </c>
      <c r="M1068" s="126" t="n">
        <v>496.51</v>
      </c>
      <c r="N1068" s="113" t="inlineStr">
        <is>
          <t>RECHAZADO</t>
        </is>
      </c>
      <c r="O1068" s="126" t="inlineStr">
        <is>
          <t>REPROCESAR TINTORERIA</t>
        </is>
      </c>
    </row>
    <row r="1069">
      <c r="A1069" s="191" t="n">
        <v>46108</v>
      </c>
      <c r="B1069" s="191" t="n">
        <v>46107</v>
      </c>
      <c r="C1069" s="118" t="inlineStr">
        <is>
          <t>D-6715</t>
        </is>
      </c>
      <c r="D1069" s="117" t="inlineStr">
        <is>
          <t>KANTEX</t>
        </is>
      </c>
      <c r="E1069" s="118" t="n">
        <v>3208498</v>
      </c>
      <c r="F1069" s="117" t="inlineStr">
        <is>
          <t>RISK RED</t>
        </is>
      </c>
      <c r="G1069" s="117" t="inlineStr">
        <is>
          <t>EMPAQUE</t>
        </is>
      </c>
      <c r="H1069" s="111" t="inlineStr">
        <is>
          <t>TEJIDO</t>
        </is>
      </c>
      <c r="I1069" s="117" t="inlineStr">
        <is>
          <t>INTERLOCK</t>
        </is>
      </c>
      <c r="J1069" s="117" t="inlineStr">
        <is>
          <t>QUIEBRES</t>
        </is>
      </c>
      <c r="K1069" s="117" t="inlineStr">
        <is>
          <t>INSPECCION</t>
        </is>
      </c>
      <c r="L1069" s="118" t="inlineStr">
        <is>
          <t>NOCHE</t>
        </is>
      </c>
      <c r="M1069" s="117" t="n">
        <v>22.5</v>
      </c>
      <c r="N1069" s="113" t="inlineStr">
        <is>
          <t>APROBADO</t>
        </is>
      </c>
      <c r="O1069" s="117" t="inlineStr">
        <is>
          <t>A.E.</t>
        </is>
      </c>
    </row>
    <row r="1070">
      <c r="A1070" s="190" t="n">
        <v>46108</v>
      </c>
      <c r="B1070" s="190" t="n">
        <v>46107</v>
      </c>
      <c r="C1070" s="125" t="inlineStr">
        <is>
          <t>D-6715</t>
        </is>
      </c>
      <c r="D1070" s="126" t="inlineStr">
        <is>
          <t>KANTEX</t>
        </is>
      </c>
      <c r="E1070" s="125" t="n">
        <v>3208504</v>
      </c>
      <c r="F1070" s="126" t="inlineStr">
        <is>
          <t>RAIN FORES</t>
        </is>
      </c>
      <c r="G1070" s="126" t="inlineStr">
        <is>
          <t>EMPAQUE</t>
        </is>
      </c>
      <c r="H1070" s="126" t="inlineStr">
        <is>
          <t>TEJIDO</t>
        </is>
      </c>
      <c r="I1070" s="126" t="inlineStr">
        <is>
          <t>INTERLOCK</t>
        </is>
      </c>
      <c r="J1070" s="126" t="inlineStr">
        <is>
          <t>QUIEBRES</t>
        </is>
      </c>
      <c r="K1070" s="126" t="inlineStr">
        <is>
          <t>INSPECCION</t>
        </is>
      </c>
      <c r="L1070" s="125" t="inlineStr">
        <is>
          <t>NOCHE</t>
        </is>
      </c>
      <c r="M1070" s="126" t="n">
        <v>22.78</v>
      </c>
      <c r="N1070" s="128" t="inlineStr">
        <is>
          <t>APROBADO A LA 2DA</t>
        </is>
      </c>
      <c r="O1070" s="126" t="n"/>
    </row>
    <row r="1071">
      <c r="A1071" s="191" t="n">
        <v>46108</v>
      </c>
      <c r="B1071" s="191" t="n">
        <v>46107</v>
      </c>
      <c r="C1071" s="118" t="inlineStr">
        <is>
          <t>D-6715</t>
        </is>
      </c>
      <c r="D1071" s="117" t="inlineStr">
        <is>
          <t>KANTEX</t>
        </is>
      </c>
      <c r="E1071" s="118" t="n">
        <v>3208499</v>
      </c>
      <c r="F1071" s="117" t="inlineStr">
        <is>
          <t>HI-VIS-YELLOW</t>
        </is>
      </c>
      <c r="G1071" s="117" t="inlineStr">
        <is>
          <t>EMPAQUE</t>
        </is>
      </c>
      <c r="H1071" s="111" t="inlineStr">
        <is>
          <t>TEJIDO</t>
        </is>
      </c>
      <c r="I1071" s="117" t="inlineStr">
        <is>
          <t>INTERLOCK</t>
        </is>
      </c>
      <c r="J1071" s="117" t="inlineStr">
        <is>
          <t>QUIEBRES</t>
        </is>
      </c>
      <c r="K1071" s="117" t="inlineStr">
        <is>
          <t>INSPECCION</t>
        </is>
      </c>
      <c r="L1071" s="118" t="inlineStr">
        <is>
          <t>NOCHE</t>
        </is>
      </c>
      <c r="M1071" s="117" t="n">
        <v>21.36</v>
      </c>
      <c r="N1071" s="113" t="inlineStr">
        <is>
          <t>APROBADO</t>
        </is>
      </c>
      <c r="O1071" s="117" t="inlineStr">
        <is>
          <t>A.E.</t>
        </is>
      </c>
    </row>
    <row r="1072">
      <c r="A1072" s="190" t="n">
        <v>46108</v>
      </c>
      <c r="B1072" s="190" t="n">
        <v>46107</v>
      </c>
      <c r="C1072" s="125" t="inlineStr">
        <is>
          <t>D-6722</t>
        </is>
      </c>
      <c r="D1072" s="126" t="inlineStr">
        <is>
          <t>INTRADECO</t>
        </is>
      </c>
      <c r="E1072" s="125" t="n">
        <v>1142435</v>
      </c>
      <c r="F1072" s="126" t="inlineStr">
        <is>
          <t>RICH BLACK</t>
        </is>
      </c>
      <c r="G1072" s="126" t="inlineStr">
        <is>
          <t>EMPAQUE</t>
        </is>
      </c>
      <c r="H1072" s="117" t="inlineStr">
        <is>
          <t>TEJIDO</t>
        </is>
      </c>
      <c r="I1072" s="126" t="inlineStr">
        <is>
          <t>PINTEC</t>
        </is>
      </c>
      <c r="J1072" s="126" t="inlineStr">
        <is>
          <t>JALONES</t>
        </is>
      </c>
      <c r="K1072" s="126" t="inlineStr">
        <is>
          <t>INSPECCION</t>
        </is>
      </c>
      <c r="L1072" s="125" t="inlineStr">
        <is>
          <t>NOCHE</t>
        </is>
      </c>
      <c r="M1072" s="126" t="n">
        <v>3.88</v>
      </c>
      <c r="N1072" s="113" t="inlineStr">
        <is>
          <t>RECHAZADO</t>
        </is>
      </c>
      <c r="O1072" s="126" t="n"/>
    </row>
    <row r="1073">
      <c r="A1073" s="191" t="n">
        <v>46108</v>
      </c>
      <c r="B1073" s="191" t="n">
        <v>46107</v>
      </c>
      <c r="C1073" s="118" t="inlineStr">
        <is>
          <t>F-8021</t>
        </is>
      </c>
      <c r="D1073" s="117" t="inlineStr">
        <is>
          <t>OUTERSTUFF</t>
        </is>
      </c>
      <c r="E1073" s="118" t="n">
        <v>1141765</v>
      </c>
      <c r="F1073" s="117" t="inlineStr">
        <is>
          <t>COLLEGE NAVY</t>
        </is>
      </c>
      <c r="G1073" s="117" t="inlineStr">
        <is>
          <t>EMPAQUE</t>
        </is>
      </c>
      <c r="H1073" s="117" t="inlineStr">
        <is>
          <t>TINTORERÍA</t>
        </is>
      </c>
      <c r="I1073" s="117" t="inlineStr">
        <is>
          <t>RIB</t>
        </is>
      </c>
      <c r="J1073" s="117" t="inlineStr">
        <is>
          <t>TONO FUERA DE ESTÁNDAR</t>
        </is>
      </c>
      <c r="K1073" s="117" t="inlineStr">
        <is>
          <t>INSPECCION</t>
        </is>
      </c>
      <c r="L1073" s="118" t="inlineStr">
        <is>
          <t>NOCHE</t>
        </is>
      </c>
      <c r="M1073" s="117" t="n">
        <v>20.86</v>
      </c>
      <c r="N1073" s="119" t="inlineStr">
        <is>
          <t>RECHAZADO</t>
        </is>
      </c>
      <c r="O1073" s="117" t="n"/>
    </row>
    <row r="1074">
      <c r="A1074" s="190" t="n">
        <v>46108</v>
      </c>
      <c r="B1074" s="190" t="n">
        <v>46107</v>
      </c>
      <c r="C1074" s="125" t="inlineStr">
        <is>
          <t>F-7983</t>
        </is>
      </c>
      <c r="D1074" s="126" t="inlineStr">
        <is>
          <t>IML</t>
        </is>
      </c>
      <c r="E1074" s="125" t="n">
        <v>1141487</v>
      </c>
      <c r="F1074" s="126" t="inlineStr">
        <is>
          <t>GREEN FLASH</t>
        </is>
      </c>
      <c r="G1074" s="126" t="inlineStr">
        <is>
          <t>EMPAQUE</t>
        </is>
      </c>
      <c r="H1074" s="126" t="inlineStr">
        <is>
          <t>TEJIDO</t>
        </is>
      </c>
      <c r="I1074" s="126" t="inlineStr">
        <is>
          <t>JERSEY</t>
        </is>
      </c>
      <c r="J1074" s="126" t="inlineStr">
        <is>
          <t>CONTAMINACION</t>
        </is>
      </c>
      <c r="K1074" s="126" t="inlineStr">
        <is>
          <t>INSPECCION</t>
        </is>
      </c>
      <c r="L1074" s="125" t="inlineStr">
        <is>
          <t>NOCHE</t>
        </is>
      </c>
      <c r="M1074" s="126" t="n">
        <v>203.62</v>
      </c>
      <c r="N1074" s="128" t="inlineStr">
        <is>
          <t>APROBADO A LA 2DA</t>
        </is>
      </c>
      <c r="O1074" s="126" t="inlineStr">
        <is>
          <t>APROBACION JAIME ANZUETO</t>
        </is>
      </c>
    </row>
    <row r="1075">
      <c r="A1075" s="191" t="n">
        <v>46108</v>
      </c>
      <c r="B1075" s="191" t="n">
        <v>46107</v>
      </c>
      <c r="C1075" s="118" t="inlineStr">
        <is>
          <t>D-6713</t>
        </is>
      </c>
      <c r="D1075" s="117" t="inlineStr">
        <is>
          <t>INTRADECO</t>
        </is>
      </c>
      <c r="E1075" s="118" t="inlineStr">
        <is>
          <t>1142190/267</t>
        </is>
      </c>
      <c r="F1075" s="117" t="inlineStr">
        <is>
          <t>METEORITE</t>
        </is>
      </c>
      <c r="G1075" s="117" t="inlineStr">
        <is>
          <t>TINTORERIA</t>
        </is>
      </c>
      <c r="H1075" s="117" t="inlineStr">
        <is>
          <t>TINTORERÍA</t>
        </is>
      </c>
      <c r="I1075" s="117" t="inlineStr">
        <is>
          <t>RIB</t>
        </is>
      </c>
      <c r="J1075" s="117" t="inlineStr">
        <is>
          <t>TONO FUERA DE ESTÁNDAR</t>
        </is>
      </c>
      <c r="K1075" s="117" t="inlineStr">
        <is>
          <t>ANALISTA DE COLOR</t>
        </is>
      </c>
      <c r="L1075" s="118" t="inlineStr">
        <is>
          <t>NOCHE</t>
        </is>
      </c>
      <c r="M1075" s="117" t="n">
        <v>500</v>
      </c>
      <c r="N1075" s="119" t="inlineStr">
        <is>
          <t>APROBADO A LA 2DA</t>
        </is>
      </c>
      <c r="O1075" s="117" t="n"/>
    </row>
    <row r="1076">
      <c r="A1076" s="190" t="n">
        <v>46108</v>
      </c>
      <c r="B1076" s="190" t="n">
        <v>46107</v>
      </c>
      <c r="C1076" s="125" t="inlineStr">
        <is>
          <t>F-7996</t>
        </is>
      </c>
      <c r="D1076" s="126" t="inlineStr">
        <is>
          <t>OUTERSTUFF</t>
        </is>
      </c>
      <c r="E1076" s="125" t="n">
        <v>1142130</v>
      </c>
      <c r="F1076" s="126" t="inlineStr">
        <is>
          <t>EVENING PRIMROSE</t>
        </is>
      </c>
      <c r="G1076" s="126" t="inlineStr">
        <is>
          <t>TINTORERIA</t>
        </is>
      </c>
      <c r="H1076" s="129" t="inlineStr">
        <is>
          <t>TINTORERÍA</t>
        </is>
      </c>
      <c r="I1076" s="126" t="inlineStr">
        <is>
          <t>JERSEY</t>
        </is>
      </c>
      <c r="J1076" s="129" t="inlineStr">
        <is>
          <t>TONO FUERA DE ESTÁNDAR</t>
        </is>
      </c>
      <c r="K1076" s="126" t="inlineStr">
        <is>
          <t>ANALISTA DE COLOR</t>
        </is>
      </c>
      <c r="L1076" s="125" t="inlineStr">
        <is>
          <t>NOCHE</t>
        </is>
      </c>
      <c r="M1076" s="126" t="n">
        <v>125</v>
      </c>
      <c r="N1076" s="113" t="inlineStr">
        <is>
          <t>RECHAZADO</t>
        </is>
      </c>
      <c r="O1076" s="126" t="n"/>
    </row>
    <row r="1077">
      <c r="A1077" s="191" t="n">
        <v>46109</v>
      </c>
      <c r="B1077" s="191" t="n">
        <v>46108</v>
      </c>
      <c r="C1077" s="118" t="inlineStr">
        <is>
          <t>F-7966</t>
        </is>
      </c>
      <c r="D1077" s="117" t="inlineStr">
        <is>
          <t>IML</t>
        </is>
      </c>
      <c r="E1077" s="118" t="n">
        <v>1141792</v>
      </c>
      <c r="F1077" s="117" t="inlineStr">
        <is>
          <t>ICE WATER</t>
        </is>
      </c>
      <c r="G1077" s="117" t="inlineStr">
        <is>
          <t>EMPAQUE</t>
        </is>
      </c>
      <c r="H1077" s="111" t="inlineStr">
        <is>
          <t>TEJIDO</t>
        </is>
      </c>
      <c r="I1077" s="117" t="inlineStr">
        <is>
          <t>JERSEY</t>
        </is>
      </c>
      <c r="J1077" s="111" t="inlineStr">
        <is>
          <t xml:space="preserve">CAMBIO DE MATERIA </t>
        </is>
      </c>
      <c r="K1077" s="117" t="inlineStr">
        <is>
          <t>ANALISTA DE COLOR</t>
        </is>
      </c>
      <c r="L1077" s="118" t="inlineStr">
        <is>
          <t>DIA</t>
        </is>
      </c>
      <c r="M1077" s="117" t="n">
        <v>50</v>
      </c>
      <c r="N1077" s="119" t="inlineStr">
        <is>
          <t>APROBADO A LA 2DA</t>
        </is>
      </c>
      <c r="O1077" s="117" t="n"/>
    </row>
    <row r="1078">
      <c r="A1078" s="190" t="n">
        <v>46109</v>
      </c>
      <c r="B1078" s="190" t="n">
        <v>46108</v>
      </c>
      <c r="C1078" s="125" t="inlineStr">
        <is>
          <t>D-6808</t>
        </is>
      </c>
      <c r="D1078" s="126" t="inlineStr">
        <is>
          <t>INTRADECO</t>
        </is>
      </c>
      <c r="E1078" s="125" t="n">
        <v>1142076</v>
      </c>
      <c r="F1078" s="126" t="inlineStr">
        <is>
          <t>CANTEEN</t>
        </is>
      </c>
      <c r="G1078" s="126" t="inlineStr">
        <is>
          <t>ACABADOS</t>
        </is>
      </c>
      <c r="H1078" s="129" t="inlineStr">
        <is>
          <t>TINTORERÍA</t>
        </is>
      </c>
      <c r="I1078" s="126" t="inlineStr">
        <is>
          <t>JERSEY</t>
        </is>
      </c>
      <c r="J1078" s="129" t="inlineStr">
        <is>
          <t xml:space="preserve">COLOR DISPAREJO </t>
        </is>
      </c>
      <c r="K1078" s="126" t="inlineStr">
        <is>
          <t>INSPECCION</t>
        </is>
      </c>
      <c r="L1078" s="125" t="inlineStr">
        <is>
          <t>DIA</t>
        </is>
      </c>
      <c r="M1078" s="126" t="n">
        <v>752.92</v>
      </c>
      <c r="N1078" s="113" t="inlineStr">
        <is>
          <t>RECHAZADO</t>
        </is>
      </c>
      <c r="O1078" s="126" t="n"/>
    </row>
    <row r="1079">
      <c r="A1079" s="191" t="n">
        <v>46109</v>
      </c>
      <c r="B1079" s="191" t="n">
        <v>46108</v>
      </c>
      <c r="C1079" s="118" t="inlineStr">
        <is>
          <t>D-6798</t>
        </is>
      </c>
      <c r="D1079" s="117" t="inlineStr">
        <is>
          <t>SANMAR</t>
        </is>
      </c>
      <c r="E1079" s="118" t="n">
        <v>1141186</v>
      </c>
      <c r="F1079" s="117" t="inlineStr">
        <is>
          <t>CAROLINA BLUE</t>
        </is>
      </c>
      <c r="G1079" s="117" t="inlineStr">
        <is>
          <t>EMPAQUE</t>
        </is>
      </c>
      <c r="H1079" s="117" t="inlineStr">
        <is>
          <t>ACABADOS</t>
        </is>
      </c>
      <c r="I1079" s="117" t="inlineStr">
        <is>
          <t>INTERLOCK</t>
        </is>
      </c>
      <c r="J1079" s="117" t="inlineStr">
        <is>
          <t>PARON DE RAMA</t>
        </is>
      </c>
      <c r="K1079" s="117" t="inlineStr">
        <is>
          <t>INSPECCION</t>
        </is>
      </c>
      <c r="L1079" s="118" t="inlineStr">
        <is>
          <t>DIA</t>
        </is>
      </c>
      <c r="M1079" s="117" t="n">
        <v>8.26</v>
      </c>
      <c r="N1079" s="119" t="inlineStr">
        <is>
          <t>RECHAZADO</t>
        </is>
      </c>
      <c r="O1079" s="117" t="n"/>
    </row>
    <row r="1080">
      <c r="A1080" s="190" t="n">
        <v>46109</v>
      </c>
      <c r="B1080" s="190" t="n">
        <v>46108</v>
      </c>
      <c r="C1080" s="125" t="inlineStr">
        <is>
          <t>D-6832</t>
        </is>
      </c>
      <c r="D1080" s="126" t="inlineStr">
        <is>
          <t>KCI</t>
        </is>
      </c>
      <c r="E1080" s="125" t="n">
        <v>3208553</v>
      </c>
      <c r="F1080" s="126" t="inlineStr">
        <is>
          <t>PFD</t>
        </is>
      </c>
      <c r="G1080" s="126" t="inlineStr">
        <is>
          <t>EMPAQUE</t>
        </is>
      </c>
      <c r="H1080" s="126" t="inlineStr">
        <is>
          <t>ACABADOS</t>
        </is>
      </c>
      <c r="I1080" s="126" t="inlineStr">
        <is>
          <t>JERSEY</t>
        </is>
      </c>
      <c r="J1080" s="126" t="inlineStr">
        <is>
          <t>MANCHAS DE ACEITE</t>
        </is>
      </c>
      <c r="K1080" s="126" t="inlineStr">
        <is>
          <t>INSPECCION</t>
        </is>
      </c>
      <c r="L1080" s="125" t="inlineStr">
        <is>
          <t>DIA</t>
        </is>
      </c>
      <c r="M1080" s="126" t="n">
        <v>55.82</v>
      </c>
      <c r="N1080" s="113" t="inlineStr">
        <is>
          <t>RECHAZADO</t>
        </is>
      </c>
      <c r="O1080" s="126" t="inlineStr">
        <is>
          <t>LIMPIAR</t>
        </is>
      </c>
    </row>
    <row r="1081">
      <c r="A1081" s="191" t="n">
        <v>46109</v>
      </c>
      <c r="B1081" s="191" t="n">
        <v>46108</v>
      </c>
      <c r="C1081" s="118" t="inlineStr">
        <is>
          <t>D-6722</t>
        </is>
      </c>
      <c r="D1081" s="117" t="inlineStr">
        <is>
          <t>INTRADECO</t>
        </is>
      </c>
      <c r="E1081" s="118" t="n">
        <v>1142561</v>
      </c>
      <c r="F1081" s="117" t="inlineStr">
        <is>
          <t>RICH BLACK</t>
        </is>
      </c>
      <c r="G1081" s="117" t="inlineStr">
        <is>
          <t>EMPAQUE</t>
        </is>
      </c>
      <c r="H1081" s="111" t="inlineStr">
        <is>
          <t>TEJIDO</t>
        </is>
      </c>
      <c r="I1081" s="117" t="inlineStr">
        <is>
          <t>PINTEC</t>
        </is>
      </c>
      <c r="J1081" s="117" t="inlineStr">
        <is>
          <t>BARRADO</t>
        </is>
      </c>
      <c r="K1081" s="117" t="inlineStr">
        <is>
          <t>INSPECCION</t>
        </is>
      </c>
      <c r="L1081" s="118" t="inlineStr">
        <is>
          <t>DIA</t>
        </is>
      </c>
      <c r="M1081" s="117" t="n">
        <v>73.73</v>
      </c>
      <c r="N1081" s="113" t="inlineStr">
        <is>
          <t>APROBADO</t>
        </is>
      </c>
      <c r="O1081" s="117" t="inlineStr">
        <is>
          <t>A.E</t>
        </is>
      </c>
    </row>
    <row r="1082">
      <c r="A1082" s="190" t="n">
        <v>46109</v>
      </c>
      <c r="B1082" s="190" t="n">
        <v>46108</v>
      </c>
      <c r="C1082" s="125" t="inlineStr">
        <is>
          <t>F-8020</t>
        </is>
      </c>
      <c r="D1082" s="126" t="inlineStr">
        <is>
          <t>IML</t>
        </is>
      </c>
      <c r="E1082" s="125" t="n">
        <v>1141821</v>
      </c>
      <c r="F1082" s="126" t="inlineStr">
        <is>
          <t>BLANC DE BLANC</t>
        </is>
      </c>
      <c r="G1082" s="126" t="inlineStr">
        <is>
          <t>EMPAQUE</t>
        </is>
      </c>
      <c r="H1082" s="126" t="inlineStr">
        <is>
          <t>ACABADOS</t>
        </is>
      </c>
      <c r="I1082" s="126" t="inlineStr">
        <is>
          <t>RIB</t>
        </is>
      </c>
      <c r="J1082" s="126" t="inlineStr">
        <is>
          <t>MANCHAS DE ACEITE</t>
        </is>
      </c>
      <c r="K1082" s="126" t="inlineStr">
        <is>
          <t>INSPECCION</t>
        </is>
      </c>
      <c r="L1082" s="125" t="inlineStr">
        <is>
          <t>DIA</t>
        </is>
      </c>
      <c r="M1082" s="126" t="n">
        <v>22.62</v>
      </c>
      <c r="N1082" s="113" t="inlineStr">
        <is>
          <t>RECHAZADO</t>
        </is>
      </c>
      <c r="O1082" s="126" t="inlineStr">
        <is>
          <t>LAVAR</t>
        </is>
      </c>
    </row>
    <row r="1083">
      <c r="A1083" s="191" t="n">
        <v>46109</v>
      </c>
      <c r="B1083" s="191" t="n">
        <v>46108</v>
      </c>
      <c r="C1083" s="118" t="inlineStr">
        <is>
          <t>D-6831</t>
        </is>
      </c>
      <c r="D1083" s="117" t="inlineStr">
        <is>
          <t>KCI</t>
        </is>
      </c>
      <c r="E1083" s="118" t="n">
        <v>3208539</v>
      </c>
      <c r="F1083" s="117" t="inlineStr">
        <is>
          <t>PFD</t>
        </is>
      </c>
      <c r="G1083" s="117" t="inlineStr">
        <is>
          <t>EMPAQUE</t>
        </is>
      </c>
      <c r="H1083" s="117" t="inlineStr">
        <is>
          <t>TINTORERÍA</t>
        </is>
      </c>
      <c r="I1083" s="117" t="inlineStr">
        <is>
          <t>RIB</t>
        </is>
      </c>
      <c r="J1083" s="117" t="inlineStr">
        <is>
          <t>MANCHAS AMARILLAS</t>
        </is>
      </c>
      <c r="K1083" s="117" t="inlineStr">
        <is>
          <t>INSPECCION</t>
        </is>
      </c>
      <c r="L1083" s="118" t="inlineStr">
        <is>
          <t>DIA</t>
        </is>
      </c>
      <c r="M1083" s="117" t="n">
        <v>18.55</v>
      </c>
      <c r="N1083" s="119" t="inlineStr">
        <is>
          <t>RECHAZADO</t>
        </is>
      </c>
      <c r="O1083" s="117" t="inlineStr">
        <is>
          <t>LAVAR</t>
        </is>
      </c>
    </row>
    <row r="1084">
      <c r="A1084" s="190" t="n">
        <v>46109</v>
      </c>
      <c r="B1084" s="190" t="n">
        <v>46108</v>
      </c>
      <c r="C1084" s="125" t="inlineStr">
        <is>
          <t>D-6831</t>
        </is>
      </c>
      <c r="D1084" s="126" t="inlineStr">
        <is>
          <t>KCI</t>
        </is>
      </c>
      <c r="E1084" s="125" t="n">
        <v>3208552</v>
      </c>
      <c r="F1084" s="126" t="inlineStr">
        <is>
          <t>PFD</t>
        </is>
      </c>
      <c r="G1084" s="126" t="inlineStr">
        <is>
          <t>EMPAQUE</t>
        </is>
      </c>
      <c r="H1084" s="117" t="inlineStr">
        <is>
          <t>TINTORERÍA</t>
        </is>
      </c>
      <c r="I1084" s="126" t="inlineStr">
        <is>
          <t>RIB</t>
        </is>
      </c>
      <c r="J1084" s="126" t="inlineStr">
        <is>
          <t>MANCHAS AMARILLAS</t>
        </is>
      </c>
      <c r="K1084" s="126" t="inlineStr">
        <is>
          <t>INSPECCION</t>
        </is>
      </c>
      <c r="L1084" s="125" t="inlineStr">
        <is>
          <t>DIA</t>
        </is>
      </c>
      <c r="M1084" s="126" t="n">
        <v>18.75</v>
      </c>
      <c r="N1084" s="113" t="inlineStr">
        <is>
          <t>RECHAZADO</t>
        </is>
      </c>
      <c r="O1084" s="126" t="inlineStr">
        <is>
          <t>LAVAR</t>
        </is>
      </c>
    </row>
    <row r="1085">
      <c r="A1085" s="191" t="n">
        <v>46109</v>
      </c>
      <c r="B1085" s="191" t="n">
        <v>46108</v>
      </c>
      <c r="C1085" s="118" t="inlineStr">
        <is>
          <t>D-6831</t>
        </is>
      </c>
      <c r="D1085" s="117" t="inlineStr">
        <is>
          <t>KCI</t>
        </is>
      </c>
      <c r="E1085" s="118" t="n">
        <v>3208542</v>
      </c>
      <c r="F1085" s="117" t="inlineStr">
        <is>
          <t>PFD</t>
        </is>
      </c>
      <c r="G1085" s="117" t="inlineStr">
        <is>
          <t>EMPAQUE</t>
        </is>
      </c>
      <c r="H1085" s="117" t="inlineStr">
        <is>
          <t>TINTORERÍA</t>
        </is>
      </c>
      <c r="I1085" s="117" t="inlineStr">
        <is>
          <t>RIB</t>
        </is>
      </c>
      <c r="J1085" s="117" t="inlineStr">
        <is>
          <t>MANCHAS AMARILLAS</t>
        </is>
      </c>
      <c r="K1085" s="117" t="inlineStr">
        <is>
          <t>INSPECCION</t>
        </is>
      </c>
      <c r="L1085" s="118" t="inlineStr">
        <is>
          <t>DIA</t>
        </is>
      </c>
      <c r="M1085" s="117" t="n">
        <v>38.15</v>
      </c>
      <c r="N1085" s="119" t="inlineStr">
        <is>
          <t>RECHAZADO</t>
        </is>
      </c>
      <c r="O1085" s="117" t="inlineStr">
        <is>
          <t>LAVAR</t>
        </is>
      </c>
    </row>
    <row r="1086">
      <c r="A1086" s="190" t="n">
        <v>46109</v>
      </c>
      <c r="B1086" s="190" t="n">
        <v>46108</v>
      </c>
      <c r="C1086" s="125" t="inlineStr">
        <is>
          <t>D-6831</t>
        </is>
      </c>
      <c r="D1086" s="126" t="inlineStr">
        <is>
          <t>KCI</t>
        </is>
      </c>
      <c r="E1086" s="125" t="n">
        <v>3208535</v>
      </c>
      <c r="F1086" s="126" t="inlineStr">
        <is>
          <t>PFD</t>
        </is>
      </c>
      <c r="G1086" s="126" t="inlineStr">
        <is>
          <t>EMPAQUE</t>
        </is>
      </c>
      <c r="H1086" s="117" t="inlineStr">
        <is>
          <t>TINTORERÍA</t>
        </is>
      </c>
      <c r="I1086" s="126" t="inlineStr">
        <is>
          <t>RIB</t>
        </is>
      </c>
      <c r="J1086" s="126" t="inlineStr">
        <is>
          <t>MANCHAS AMARILLAS</t>
        </is>
      </c>
      <c r="K1086" s="126" t="inlineStr">
        <is>
          <t>INSPECCION</t>
        </is>
      </c>
      <c r="L1086" s="125" t="inlineStr">
        <is>
          <t>DIA</t>
        </is>
      </c>
      <c r="M1086" s="126" t="n">
        <v>35.55</v>
      </c>
      <c r="N1086" s="113" t="inlineStr">
        <is>
          <t>RECHAZADO</t>
        </is>
      </c>
      <c r="O1086" s="126" t="inlineStr">
        <is>
          <t>LAVAR</t>
        </is>
      </c>
    </row>
    <row r="1087">
      <c r="A1087" s="191" t="n">
        <v>46109</v>
      </c>
      <c r="B1087" s="191" t="n">
        <v>46108</v>
      </c>
      <c r="C1087" s="118" t="inlineStr">
        <is>
          <t>D-6831</t>
        </is>
      </c>
      <c r="D1087" s="117" t="inlineStr">
        <is>
          <t>KCI</t>
        </is>
      </c>
      <c r="E1087" s="118" t="n">
        <v>3208535</v>
      </c>
      <c r="F1087" s="117" t="inlineStr">
        <is>
          <t>PFD</t>
        </is>
      </c>
      <c r="G1087" s="117" t="inlineStr">
        <is>
          <t>EMPAQUE</t>
        </is>
      </c>
      <c r="H1087" s="117" t="inlineStr">
        <is>
          <t>ACABADOS</t>
        </is>
      </c>
      <c r="I1087" s="117" t="inlineStr">
        <is>
          <t>RIB</t>
        </is>
      </c>
      <c r="J1087" s="117" t="inlineStr">
        <is>
          <t>MANCHA DE SUCIEDAD</t>
        </is>
      </c>
      <c r="K1087" s="117" t="inlineStr">
        <is>
          <t>INSPECCION</t>
        </is>
      </c>
      <c r="L1087" s="118" t="inlineStr">
        <is>
          <t>DIA</t>
        </is>
      </c>
      <c r="M1087" s="117" t="n">
        <v>17.29</v>
      </c>
      <c r="N1087" s="119" t="inlineStr">
        <is>
          <t>RECHAZADO</t>
        </is>
      </c>
      <c r="O1087" s="117" t="inlineStr">
        <is>
          <t>LAVAR</t>
        </is>
      </c>
    </row>
    <row r="1088">
      <c r="A1088" s="190" t="n">
        <v>46109</v>
      </c>
      <c r="B1088" s="190" t="n">
        <v>46108</v>
      </c>
      <c r="C1088" s="125" t="inlineStr">
        <is>
          <t>D-6799</t>
        </is>
      </c>
      <c r="D1088" s="126" t="inlineStr">
        <is>
          <t>IML</t>
        </is>
      </c>
      <c r="E1088" s="125" t="n">
        <v>1141802</v>
      </c>
      <c r="F1088" s="126" t="inlineStr">
        <is>
          <t>TURKIN SEA</t>
        </is>
      </c>
      <c r="G1088" s="126" t="inlineStr">
        <is>
          <t>EMPAQUE</t>
        </is>
      </c>
      <c r="H1088" s="129" t="inlineStr">
        <is>
          <t>TINTORERÍA</t>
        </is>
      </c>
      <c r="I1088" s="126" t="inlineStr">
        <is>
          <t>RIB</t>
        </is>
      </c>
      <c r="J1088" s="126" t="inlineStr">
        <is>
          <t>QUIEBRES</t>
        </is>
      </c>
      <c r="K1088" s="126" t="inlineStr">
        <is>
          <t>INSPECCION</t>
        </is>
      </c>
      <c r="L1088" s="125" t="inlineStr">
        <is>
          <t>DIA</t>
        </is>
      </c>
      <c r="M1088" s="126" t="n">
        <v>3.8</v>
      </c>
      <c r="N1088" s="113" t="inlineStr">
        <is>
          <t>RECHAZADO</t>
        </is>
      </c>
      <c r="O1088" s="126" t="n"/>
    </row>
    <row r="1089">
      <c r="A1089" s="191" t="n">
        <v>46109</v>
      </c>
      <c r="B1089" s="191" t="n">
        <v>46108</v>
      </c>
      <c r="C1089" s="118" t="inlineStr">
        <is>
          <t>D-6713</t>
        </is>
      </c>
      <c r="D1089" s="117" t="inlineStr">
        <is>
          <t>INTRADECO</t>
        </is>
      </c>
      <c r="E1089" s="118" t="inlineStr">
        <is>
          <t>1142266/215</t>
        </is>
      </c>
      <c r="F1089" s="117" t="inlineStr">
        <is>
          <t>METEORITE</t>
        </is>
      </c>
      <c r="G1089" s="117" t="inlineStr">
        <is>
          <t>TINTORERIA</t>
        </is>
      </c>
      <c r="H1089" s="117" t="inlineStr">
        <is>
          <t>TINTORERÍA</t>
        </is>
      </c>
      <c r="I1089" s="117" t="inlineStr">
        <is>
          <t>RIB</t>
        </is>
      </c>
      <c r="J1089" s="117" t="inlineStr">
        <is>
          <t>TONO FUERA DE ESTÁNDAR</t>
        </is>
      </c>
      <c r="K1089" s="117" t="inlineStr">
        <is>
          <t>ANALISTA DE COLOR</t>
        </is>
      </c>
      <c r="L1089" s="118" t="inlineStr">
        <is>
          <t>DIA</t>
        </is>
      </c>
      <c r="M1089" s="117" t="n">
        <v>503</v>
      </c>
      <c r="N1089" s="119" t="inlineStr">
        <is>
          <t>RECHAZADO</t>
        </is>
      </c>
      <c r="O1089" s="117" t="n"/>
    </row>
    <row r="1090">
      <c r="A1090" s="190" t="n">
        <v>46109</v>
      </c>
      <c r="B1090" s="190" t="n">
        <v>46108</v>
      </c>
      <c r="C1090" s="125" t="inlineStr">
        <is>
          <t>D-6653</t>
        </is>
      </c>
      <c r="D1090" s="126" t="inlineStr">
        <is>
          <t>HANES</t>
        </is>
      </c>
      <c r="E1090" s="125" t="n">
        <v>1141921</v>
      </c>
      <c r="F1090" s="126" t="inlineStr">
        <is>
          <t>DEEP FOREST</t>
        </is>
      </c>
      <c r="G1090" s="126" t="inlineStr">
        <is>
          <t>TINTORERIA</t>
        </is>
      </c>
      <c r="H1090" s="129" t="inlineStr">
        <is>
          <t>TINTORERÍA</t>
        </is>
      </c>
      <c r="I1090" s="126" t="inlineStr">
        <is>
          <t>RIB</t>
        </is>
      </c>
      <c r="J1090" s="129" t="inlineStr">
        <is>
          <t>TONO FUERA DE ESTÁNDAR</t>
        </is>
      </c>
      <c r="K1090" s="126" t="inlineStr">
        <is>
          <t>ANALISTA DE COLOR</t>
        </is>
      </c>
      <c r="L1090" s="125" t="inlineStr">
        <is>
          <t>DIA</t>
        </is>
      </c>
      <c r="M1090" s="126" t="n">
        <v>24</v>
      </c>
      <c r="N1090" s="113" t="inlineStr">
        <is>
          <t>RECHAZADO</t>
        </is>
      </c>
      <c r="O1090" s="126" t="n"/>
    </row>
    <row r="1091">
      <c r="A1091" s="191" t="n">
        <v>46109</v>
      </c>
      <c r="B1091" s="191" t="n">
        <v>46108</v>
      </c>
      <c r="C1091" s="118" t="inlineStr">
        <is>
          <t>F-8011</t>
        </is>
      </c>
      <c r="D1091" s="117" t="inlineStr">
        <is>
          <t>IML</t>
        </is>
      </c>
      <c r="E1091" s="118" t="n">
        <v>1141138</v>
      </c>
      <c r="F1091" s="117" t="inlineStr">
        <is>
          <t>TRUE RED</t>
        </is>
      </c>
      <c r="G1091" s="117" t="inlineStr">
        <is>
          <t>TINTORERIA</t>
        </is>
      </c>
      <c r="H1091" s="117" t="inlineStr">
        <is>
          <t>TINTORERÍA</t>
        </is>
      </c>
      <c r="I1091" s="117" t="inlineStr">
        <is>
          <t>RIB</t>
        </is>
      </c>
      <c r="J1091" s="117" t="inlineStr">
        <is>
          <t>TONO FUERA DE ESTÁNDAR</t>
        </is>
      </c>
      <c r="K1091" s="117" t="inlineStr">
        <is>
          <t>ANALISTA DE COLOR</t>
        </is>
      </c>
      <c r="L1091" s="118" t="inlineStr">
        <is>
          <t>DIA</t>
        </is>
      </c>
      <c r="M1091" s="117" t="n">
        <v>227</v>
      </c>
      <c r="N1091" s="119" t="inlineStr">
        <is>
          <t>RECHAZADO</t>
        </is>
      </c>
      <c r="O1091" s="117" t="n"/>
    </row>
    <row r="1092">
      <c r="A1092" s="190" t="n">
        <v>46109</v>
      </c>
      <c r="B1092" s="190" t="n">
        <v>46108</v>
      </c>
      <c r="C1092" s="125" t="inlineStr">
        <is>
          <t>D-6744</t>
        </is>
      </c>
      <c r="D1092" s="126" t="inlineStr">
        <is>
          <t>SANMAR</t>
        </is>
      </c>
      <c r="E1092" s="125" t="n">
        <v>1142104</v>
      </c>
      <c r="F1092" s="126" t="inlineStr">
        <is>
          <t>NEON GREEN</t>
        </is>
      </c>
      <c r="G1092" s="126" t="inlineStr">
        <is>
          <t>ACABADOS</t>
        </is>
      </c>
      <c r="H1092" s="129" t="inlineStr">
        <is>
          <t>TINTORERÍA</t>
        </is>
      </c>
      <c r="I1092" s="126" t="inlineStr">
        <is>
          <t>INTERLOCK</t>
        </is>
      </c>
      <c r="J1092" s="129" t="inlineStr">
        <is>
          <t>TONO FUERA DE ESTÁNDAR</t>
        </is>
      </c>
      <c r="K1092" s="126" t="inlineStr">
        <is>
          <t>ANALISTA DE COLOR</t>
        </is>
      </c>
      <c r="L1092" s="125" t="inlineStr">
        <is>
          <t>DIA</t>
        </is>
      </c>
      <c r="M1092" s="126" t="n">
        <v>400</v>
      </c>
      <c r="N1092" s="113" t="inlineStr">
        <is>
          <t>RECHAZADO</t>
        </is>
      </c>
      <c r="O1092" s="126" t="n"/>
    </row>
    <row r="1093">
      <c r="A1093" s="191" t="n">
        <v>46109</v>
      </c>
      <c r="B1093" s="191" t="n">
        <v>46108</v>
      </c>
      <c r="C1093" s="118" t="inlineStr">
        <is>
          <t>D-6713</t>
        </is>
      </c>
      <c r="D1093" s="117" t="inlineStr">
        <is>
          <t>INTRADECO</t>
        </is>
      </c>
      <c r="E1093" s="118" t="n">
        <v>1142414</v>
      </c>
      <c r="F1093" s="117" t="inlineStr">
        <is>
          <t>METEORITE</t>
        </is>
      </c>
      <c r="G1093" s="117" t="inlineStr">
        <is>
          <t>EMPAQUE</t>
        </is>
      </c>
      <c r="H1093" s="117" t="inlineStr">
        <is>
          <t>TINTORERÍA</t>
        </is>
      </c>
      <c r="I1093" s="117" t="inlineStr">
        <is>
          <t>RASHELL</t>
        </is>
      </c>
      <c r="J1093" s="126" t="inlineStr">
        <is>
          <t>MANCHAS BLANCAS</t>
        </is>
      </c>
      <c r="K1093" s="117" t="inlineStr">
        <is>
          <t>INSPECCION</t>
        </is>
      </c>
      <c r="L1093" s="118" t="inlineStr">
        <is>
          <t>NOCHE</t>
        </is>
      </c>
      <c r="M1093" s="117" t="n">
        <v>7.56</v>
      </c>
      <c r="N1093" s="119" t="inlineStr">
        <is>
          <t>RECHAZADO</t>
        </is>
      </c>
      <c r="O1093" s="117" t="inlineStr">
        <is>
          <t>LOCAL</t>
        </is>
      </c>
    </row>
    <row r="1094">
      <c r="A1094" s="190" t="n">
        <v>46109</v>
      </c>
      <c r="B1094" s="190" t="n">
        <v>46108</v>
      </c>
      <c r="C1094" s="125" t="inlineStr">
        <is>
          <t>D-6713</t>
        </is>
      </c>
      <c r="D1094" s="126" t="inlineStr">
        <is>
          <t>INTRADECO</t>
        </is>
      </c>
      <c r="E1094" s="125" t="n">
        <v>1142002</v>
      </c>
      <c r="F1094" s="126" t="inlineStr">
        <is>
          <t>METEORITE</t>
        </is>
      </c>
      <c r="G1094" s="126" t="inlineStr">
        <is>
          <t>EMPAQUE</t>
        </is>
      </c>
      <c r="H1094" s="129" t="inlineStr">
        <is>
          <t>TINTORERÍA</t>
        </is>
      </c>
      <c r="I1094" s="129" t="inlineStr">
        <is>
          <t>RASHELL</t>
        </is>
      </c>
      <c r="J1094" s="126" t="inlineStr">
        <is>
          <t>MANCHAS BLANCAS</t>
        </is>
      </c>
      <c r="K1094" s="126" t="inlineStr">
        <is>
          <t>INSPECCION</t>
        </is>
      </c>
      <c r="L1094" s="125" t="inlineStr">
        <is>
          <t>NOCHE</t>
        </is>
      </c>
      <c r="M1094" s="126" t="n">
        <v>34.37</v>
      </c>
      <c r="N1094" s="113" t="inlineStr">
        <is>
          <t>RECHAZADO</t>
        </is>
      </c>
      <c r="O1094" s="126" t="inlineStr">
        <is>
          <t>REPROCESAR TINTORERIA</t>
        </is>
      </c>
    </row>
    <row r="1095">
      <c r="A1095" s="191" t="n">
        <v>46109</v>
      </c>
      <c r="B1095" s="191" t="n">
        <v>46108</v>
      </c>
      <c r="C1095" s="118" t="inlineStr">
        <is>
          <t>D-6713</t>
        </is>
      </c>
      <c r="D1095" s="117" t="inlineStr">
        <is>
          <t>INTRADECO</t>
        </is>
      </c>
      <c r="E1095" s="118" t="n">
        <v>1142413</v>
      </c>
      <c r="F1095" s="117" t="inlineStr">
        <is>
          <t>METEORITE</t>
        </is>
      </c>
      <c r="G1095" s="117" t="inlineStr">
        <is>
          <t>EMPAQUE</t>
        </is>
      </c>
      <c r="H1095" s="117" t="inlineStr">
        <is>
          <t>TINTORERÍA</t>
        </is>
      </c>
      <c r="I1095" s="117" t="inlineStr">
        <is>
          <t>RASHELL</t>
        </is>
      </c>
      <c r="J1095" s="126" t="inlineStr">
        <is>
          <t>MANCHAS BLANCAS</t>
        </is>
      </c>
      <c r="K1095" s="117" t="inlineStr">
        <is>
          <t>INSPECCION</t>
        </is>
      </c>
      <c r="L1095" s="118" t="inlineStr">
        <is>
          <t>NOCHE</t>
        </is>
      </c>
      <c r="M1095" s="117" t="n">
        <v>23.7</v>
      </c>
      <c r="N1095" s="119" t="inlineStr">
        <is>
          <t>RECHAZADO</t>
        </is>
      </c>
      <c r="O1095" s="117" t="inlineStr">
        <is>
          <t>REPROCESAR TINTORERIA</t>
        </is>
      </c>
    </row>
    <row r="1096">
      <c r="A1096" s="190" t="n">
        <v>46109</v>
      </c>
      <c r="B1096" s="190" t="n">
        <v>46108</v>
      </c>
      <c r="C1096" s="125" t="inlineStr">
        <is>
          <t>D-6831</t>
        </is>
      </c>
      <c r="D1096" s="126" t="inlineStr">
        <is>
          <t>KCI</t>
        </is>
      </c>
      <c r="E1096" s="125" t="n">
        <v>3208541</v>
      </c>
      <c r="F1096" s="126" t="inlineStr">
        <is>
          <t>PFD</t>
        </is>
      </c>
      <c r="G1096" s="126" t="inlineStr">
        <is>
          <t>EMPAQUE</t>
        </is>
      </c>
      <c r="H1096" s="126" t="inlineStr">
        <is>
          <t>ACABADOS</t>
        </is>
      </c>
      <c r="I1096" s="126" t="inlineStr">
        <is>
          <t>JERSEY</t>
        </is>
      </c>
      <c r="J1096" s="126" t="inlineStr">
        <is>
          <t>ACUMULACION</t>
        </is>
      </c>
      <c r="K1096" s="126" t="inlineStr">
        <is>
          <t>INSPECCION</t>
        </is>
      </c>
      <c r="L1096" s="125" t="inlineStr">
        <is>
          <t>NOCHE</t>
        </is>
      </c>
      <c r="M1096" s="126" t="n">
        <v>817.3</v>
      </c>
      <c r="N1096" s="113" t="inlineStr">
        <is>
          <t>RECHAZADO</t>
        </is>
      </c>
      <c r="O1096" s="126" t="inlineStr">
        <is>
          <t>LAVAR</t>
        </is>
      </c>
    </row>
    <row r="1097">
      <c r="A1097" s="191" t="n">
        <v>46109</v>
      </c>
      <c r="B1097" s="191" t="n">
        <v>46108</v>
      </c>
      <c r="C1097" s="118" t="inlineStr">
        <is>
          <t>F-8016</t>
        </is>
      </c>
      <c r="D1097" s="117" t="inlineStr">
        <is>
          <t>IML</t>
        </is>
      </c>
      <c r="E1097" s="118" t="n">
        <v>1141263</v>
      </c>
      <c r="F1097" s="117" t="inlineStr">
        <is>
          <t>CHOCOLATE BROWN</t>
        </is>
      </c>
      <c r="G1097" s="117" t="inlineStr">
        <is>
          <t>EMPAQUE</t>
        </is>
      </c>
      <c r="H1097" s="117" t="inlineStr">
        <is>
          <t>TINTORERÍA</t>
        </is>
      </c>
      <c r="I1097" s="117" t="inlineStr">
        <is>
          <t>JERSEY</t>
        </is>
      </c>
      <c r="J1097" s="117" t="inlineStr">
        <is>
          <t xml:space="preserve">COLOR DISPAREJO </t>
        </is>
      </c>
      <c r="K1097" s="117" t="inlineStr">
        <is>
          <t>INSPECCION</t>
        </is>
      </c>
      <c r="L1097" s="118" t="inlineStr">
        <is>
          <t>NOCHE</t>
        </is>
      </c>
      <c r="M1097" s="117" t="n">
        <v>173.59</v>
      </c>
      <c r="N1097" s="119" t="inlineStr">
        <is>
          <t>RECHAZADO</t>
        </is>
      </c>
      <c r="O1097" s="117" t="n"/>
    </row>
    <row r="1098">
      <c r="A1098" s="190" t="n">
        <v>46109</v>
      </c>
      <c r="B1098" s="190" t="n">
        <v>46108</v>
      </c>
      <c r="C1098" s="125" t="inlineStr">
        <is>
          <t>F-8011</t>
        </is>
      </c>
      <c r="D1098" s="126" t="inlineStr">
        <is>
          <t>IML</t>
        </is>
      </c>
      <c r="E1098" s="125" t="n">
        <v>1141879</v>
      </c>
      <c r="F1098" s="126" t="inlineStr">
        <is>
          <t>HUNTER GREEN</t>
        </is>
      </c>
      <c r="G1098" s="126" t="inlineStr">
        <is>
          <t>EMPAQUE</t>
        </is>
      </c>
      <c r="H1098" s="126" t="inlineStr">
        <is>
          <t>ACABADOS</t>
        </is>
      </c>
      <c r="I1098" s="126" t="inlineStr">
        <is>
          <t>RIB</t>
        </is>
      </c>
      <c r="J1098" s="126" t="inlineStr">
        <is>
          <t>ACUMULACION</t>
        </is>
      </c>
      <c r="K1098" s="126" t="inlineStr">
        <is>
          <t>INSPECCION</t>
        </is>
      </c>
      <c r="L1098" s="125" t="inlineStr">
        <is>
          <t>NOCHE</t>
        </is>
      </c>
      <c r="M1098" s="126" t="n">
        <v>21.24</v>
      </c>
      <c r="N1098" s="113" t="inlineStr">
        <is>
          <t>RECHAZADO</t>
        </is>
      </c>
      <c r="O1098" s="126" t="inlineStr">
        <is>
          <t>LAVAR</t>
        </is>
      </c>
    </row>
    <row r="1099">
      <c r="A1099" s="191" t="n">
        <v>46109</v>
      </c>
      <c r="B1099" s="191" t="n">
        <v>46108</v>
      </c>
      <c r="C1099" s="118" t="inlineStr">
        <is>
          <t>D-6713</t>
        </is>
      </c>
      <c r="D1099" s="117" t="inlineStr">
        <is>
          <t>INTRADECO</t>
        </is>
      </c>
      <c r="E1099" s="118" t="n">
        <v>1142219</v>
      </c>
      <c r="F1099" s="117" t="inlineStr">
        <is>
          <t>METEORITE</t>
        </is>
      </c>
      <c r="G1099" s="117" t="inlineStr">
        <is>
          <t>EMPAQUE</t>
        </is>
      </c>
      <c r="H1099" s="126" t="inlineStr">
        <is>
          <t>TINTORERÍA</t>
        </is>
      </c>
      <c r="I1099" s="117" t="inlineStr">
        <is>
          <t>RASHELL</t>
        </is>
      </c>
      <c r="J1099" s="117" t="inlineStr">
        <is>
          <t>MOTA PEGADA</t>
        </is>
      </c>
      <c r="K1099" s="117" t="inlineStr">
        <is>
          <t>INSPECCION</t>
        </is>
      </c>
      <c r="L1099" s="118" t="inlineStr">
        <is>
          <t>NOCHE</t>
        </is>
      </c>
      <c r="M1099" s="117" t="n">
        <v>52.28</v>
      </c>
      <c r="N1099" s="119" t="inlineStr">
        <is>
          <t>RECHAZADO</t>
        </is>
      </c>
      <c r="O1099" s="117" t="inlineStr">
        <is>
          <t>LAVAR</t>
        </is>
      </c>
    </row>
    <row r="1100">
      <c r="A1100" s="190" t="n">
        <v>46109</v>
      </c>
      <c r="B1100" s="190" t="n">
        <v>46108</v>
      </c>
      <c r="C1100" s="125" t="inlineStr">
        <is>
          <t>D-6798</t>
        </is>
      </c>
      <c r="D1100" s="126" t="inlineStr">
        <is>
          <t>SANMAR</t>
        </is>
      </c>
      <c r="E1100" s="125" t="inlineStr">
        <is>
          <t>1141893A</t>
        </is>
      </c>
      <c r="F1100" s="126" t="inlineStr">
        <is>
          <t>GOLD</t>
        </is>
      </c>
      <c r="G1100" s="126" t="inlineStr">
        <is>
          <t>EMPAQUE</t>
        </is>
      </c>
      <c r="H1100" s="129" t="inlineStr">
        <is>
          <t>TINTORERÍA</t>
        </is>
      </c>
      <c r="I1100" s="126" t="inlineStr">
        <is>
          <t>INTERLOCK</t>
        </is>
      </c>
      <c r="J1100" s="129" t="inlineStr">
        <is>
          <t>TONO FUERA DE ESTÁNDAR</t>
        </is>
      </c>
      <c r="K1100" s="126" t="inlineStr">
        <is>
          <t>ANALISTA DE COLOR</t>
        </is>
      </c>
      <c r="L1100" s="125" t="inlineStr">
        <is>
          <t>NOCHE</t>
        </is>
      </c>
      <c r="M1100" s="126" t="n">
        <v>250</v>
      </c>
      <c r="N1100" s="113" t="inlineStr">
        <is>
          <t>RECHAZADO</t>
        </is>
      </c>
      <c r="O1100" s="126" t="n"/>
    </row>
    <row r="1101">
      <c r="A1101" s="191" t="n">
        <v>46109</v>
      </c>
      <c r="B1101" s="191" t="n">
        <v>46108</v>
      </c>
      <c r="C1101" s="118" t="inlineStr">
        <is>
          <t>D-6713</t>
        </is>
      </c>
      <c r="D1101" s="117" t="inlineStr">
        <is>
          <t>INTRADECO</t>
        </is>
      </c>
      <c r="E1101" s="118" t="n">
        <v>1142414</v>
      </c>
      <c r="F1101" s="117" t="inlineStr">
        <is>
          <t>METEORITE</t>
        </is>
      </c>
      <c r="G1101" s="117" t="inlineStr">
        <is>
          <t>EMPAQUE</t>
        </is>
      </c>
      <c r="H1101" s="117" t="inlineStr">
        <is>
          <t>TINTORERÍA</t>
        </is>
      </c>
      <c r="I1101" s="117" t="inlineStr">
        <is>
          <t>RASHELL</t>
        </is>
      </c>
      <c r="J1101" s="117" t="inlineStr">
        <is>
          <t>TONO FUERA DE ESTÁNDAR</t>
        </is>
      </c>
      <c r="K1101" s="117" t="inlineStr">
        <is>
          <t>ANALISTA DE COLOR</t>
        </is>
      </c>
      <c r="L1101" s="118" t="inlineStr">
        <is>
          <t>NOCHE</t>
        </is>
      </c>
      <c r="M1101" s="117" t="n">
        <v>500</v>
      </c>
      <c r="N1101" s="119" t="inlineStr">
        <is>
          <t>RECHAZADO</t>
        </is>
      </c>
      <c r="O1101" s="117" t="n"/>
    </row>
    <row r="1102">
      <c r="A1102" s="190" t="n">
        <v>46109</v>
      </c>
      <c r="B1102" s="190" t="n">
        <v>46108</v>
      </c>
      <c r="C1102" s="125" t="inlineStr">
        <is>
          <t>F-8021</t>
        </is>
      </c>
      <c r="D1102" s="126" t="inlineStr">
        <is>
          <t>OUTERSTUFF</t>
        </is>
      </c>
      <c r="E1102" s="125" t="n">
        <v>1141890</v>
      </c>
      <c r="F1102" s="126" t="inlineStr">
        <is>
          <t>FIR</t>
        </is>
      </c>
      <c r="G1102" s="126" t="inlineStr">
        <is>
          <t>TINTORERIA</t>
        </is>
      </c>
      <c r="H1102" s="129" t="inlineStr">
        <is>
          <t>TINTORERÍA</t>
        </is>
      </c>
      <c r="I1102" s="126" t="inlineStr">
        <is>
          <t>JERSEY</t>
        </is>
      </c>
      <c r="J1102" s="129" t="inlineStr">
        <is>
          <t>TONO FUERA DE ESTÁNDAR</t>
        </is>
      </c>
      <c r="K1102" s="126" t="inlineStr">
        <is>
          <t>ANALISTA DE COLOR</t>
        </is>
      </c>
      <c r="L1102" s="125" t="inlineStr">
        <is>
          <t>NOCHE</t>
        </is>
      </c>
      <c r="M1102" s="126" t="n">
        <v>200</v>
      </c>
      <c r="N1102" s="113" t="inlineStr">
        <is>
          <t>RECHAZADO</t>
        </is>
      </c>
      <c r="O1102" s="126" t="n"/>
    </row>
    <row r="1103">
      <c r="A1103" s="191" t="n">
        <v>46109</v>
      </c>
      <c r="B1103" s="191" t="n">
        <v>46108</v>
      </c>
      <c r="C1103" s="118" t="inlineStr">
        <is>
          <t>F-7985</t>
        </is>
      </c>
      <c r="D1103" s="117" t="inlineStr">
        <is>
          <t>OUTERSTUFF</t>
        </is>
      </c>
      <c r="E1103" s="118" t="n">
        <v>1142131</v>
      </c>
      <c r="F1103" s="117" t="inlineStr">
        <is>
          <t>LIGHT BONE</t>
        </is>
      </c>
      <c r="G1103" s="117" t="inlineStr">
        <is>
          <t>ACABADOS</t>
        </is>
      </c>
      <c r="H1103" s="117" t="inlineStr">
        <is>
          <t>TINTORERÍA</t>
        </is>
      </c>
      <c r="I1103" s="117" t="inlineStr">
        <is>
          <t>JERSEY</t>
        </is>
      </c>
      <c r="J1103" s="117" t="inlineStr">
        <is>
          <t xml:space="preserve">COLOR DISPAREJO </t>
        </is>
      </c>
      <c r="K1103" s="117" t="inlineStr">
        <is>
          <t>ANALISTA DE COLOR</t>
        </is>
      </c>
      <c r="L1103" s="118" t="inlineStr">
        <is>
          <t>NOCHE</t>
        </is>
      </c>
      <c r="M1103" s="117" t="n">
        <v>100</v>
      </c>
      <c r="N1103" s="113" t="inlineStr">
        <is>
          <t>APROBADO</t>
        </is>
      </c>
      <c r="O1103" s="117" t="inlineStr">
        <is>
          <t>A.E.</t>
        </is>
      </c>
    </row>
    <row r="1104">
      <c r="A1104" s="190" t="n">
        <v>46109</v>
      </c>
      <c r="B1104" s="190" t="n">
        <v>46108</v>
      </c>
      <c r="C1104" s="125" t="inlineStr">
        <is>
          <t>D-6808</t>
        </is>
      </c>
      <c r="D1104" s="126" t="inlineStr">
        <is>
          <t>INTRADECO</t>
        </is>
      </c>
      <c r="E1104" s="125" t="n">
        <v>1142230</v>
      </c>
      <c r="F1104" s="126" t="inlineStr">
        <is>
          <t>REFLECTING POND</t>
        </is>
      </c>
      <c r="G1104" s="126" t="inlineStr">
        <is>
          <t>EMPAQUE</t>
        </is>
      </c>
      <c r="H1104" s="126" t="inlineStr">
        <is>
          <t>TEJIDO</t>
        </is>
      </c>
      <c r="I1104" s="126" t="inlineStr">
        <is>
          <t>JERSEY</t>
        </is>
      </c>
      <c r="J1104" s="126" t="inlineStr">
        <is>
          <t>LINEA DE AGUJA</t>
        </is>
      </c>
      <c r="K1104" s="126" t="inlineStr">
        <is>
          <t>INSPECCION</t>
        </is>
      </c>
      <c r="L1104" s="125" t="inlineStr">
        <is>
          <t>NOCHE</t>
        </is>
      </c>
      <c r="M1104" s="126" t="n">
        <v>681.76</v>
      </c>
      <c r="N1104" s="128" t="inlineStr">
        <is>
          <t>APROBADO A LA 2DA</t>
        </is>
      </c>
      <c r="O1104" s="126" t="inlineStr">
        <is>
          <t>KNIT</t>
        </is>
      </c>
    </row>
    <row r="1105">
      <c r="A1105" s="191" t="n">
        <v>46109</v>
      </c>
      <c r="B1105" s="191" t="n">
        <v>46108</v>
      </c>
      <c r="C1105" s="118" t="inlineStr">
        <is>
          <t>D-6808</t>
        </is>
      </c>
      <c r="D1105" s="117" t="inlineStr">
        <is>
          <t>INTRADECO</t>
        </is>
      </c>
      <c r="E1105" s="118" t="n">
        <v>1142230</v>
      </c>
      <c r="F1105" s="117" t="inlineStr">
        <is>
          <t>REFLECTING POND</t>
        </is>
      </c>
      <c r="G1105" s="117" t="inlineStr">
        <is>
          <t>EMPAQUE</t>
        </is>
      </c>
      <c r="H1105" s="126" t="inlineStr">
        <is>
          <t>TINTORERÍA</t>
        </is>
      </c>
      <c r="I1105" s="117" t="inlineStr">
        <is>
          <t>JERSEY</t>
        </is>
      </c>
      <c r="J1105" s="117" t="inlineStr">
        <is>
          <t>MOTA PEGADA</t>
        </is>
      </c>
      <c r="K1105" s="117" t="inlineStr">
        <is>
          <t>INSPECCION</t>
        </is>
      </c>
      <c r="L1105" s="118" t="inlineStr">
        <is>
          <t>NOCHE</t>
        </is>
      </c>
      <c r="M1105" s="117" t="n">
        <v>23.98</v>
      </c>
      <c r="N1105" s="119" t="inlineStr">
        <is>
          <t>RECHAZADO</t>
        </is>
      </c>
      <c r="O1105" s="117" t="inlineStr">
        <is>
          <t>LIMPIAR</t>
        </is>
      </c>
    </row>
    <row r="1106">
      <c r="A1106" s="190" t="n">
        <v>46109</v>
      </c>
      <c r="B1106" s="190" t="n">
        <v>46108</v>
      </c>
      <c r="C1106" s="125" t="inlineStr">
        <is>
          <t>D-6808</t>
        </is>
      </c>
      <c r="D1106" s="126" t="inlineStr">
        <is>
          <t>INTRADECO</t>
        </is>
      </c>
      <c r="E1106" s="125" t="n">
        <v>1142230</v>
      </c>
      <c r="F1106" s="126" t="inlineStr">
        <is>
          <t>REFLECTING POND</t>
        </is>
      </c>
      <c r="G1106" s="126" t="inlineStr">
        <is>
          <t>EMPAQUE</t>
        </is>
      </c>
      <c r="H1106" s="129" t="inlineStr">
        <is>
          <t>TINTORERÍA</t>
        </is>
      </c>
      <c r="I1106" s="126" t="inlineStr">
        <is>
          <t>JERSEY</t>
        </is>
      </c>
      <c r="J1106" s="126" t="inlineStr">
        <is>
          <t>MANCHAS BLANCAS</t>
        </is>
      </c>
      <c r="K1106" s="126" t="inlineStr">
        <is>
          <t>INSPECCION</t>
        </is>
      </c>
      <c r="L1106" s="125" t="inlineStr">
        <is>
          <t>NOCHE</t>
        </is>
      </c>
      <c r="M1106" s="126" t="n">
        <v>44.36</v>
      </c>
      <c r="N1106" s="113" t="inlineStr">
        <is>
          <t>RECHAZADO</t>
        </is>
      </c>
      <c r="O1106" s="126" t="inlineStr">
        <is>
          <t>LIMPIAR</t>
        </is>
      </c>
    </row>
    <row r="1107">
      <c r="A1107" s="191" t="n">
        <v>46109</v>
      </c>
      <c r="B1107" s="191" t="n">
        <v>46108</v>
      </c>
      <c r="C1107" s="118" t="inlineStr">
        <is>
          <t>D-6653</t>
        </is>
      </c>
      <c r="D1107" s="117" t="inlineStr">
        <is>
          <t>HANES</t>
        </is>
      </c>
      <c r="E1107" s="118" t="n">
        <v>1141920</v>
      </c>
      <c r="F1107" s="117" t="inlineStr">
        <is>
          <t>COLD BRECK BLUE</t>
        </is>
      </c>
      <c r="G1107" s="117" t="inlineStr">
        <is>
          <t>TINTORERIA</t>
        </is>
      </c>
      <c r="H1107" s="117" t="inlineStr">
        <is>
          <t>TINTORERÍA</t>
        </is>
      </c>
      <c r="I1107" s="117" t="inlineStr">
        <is>
          <t>RIB</t>
        </is>
      </c>
      <c r="J1107" s="117" t="inlineStr">
        <is>
          <t>TONO FUERA DE ESTÁNDAR</t>
        </is>
      </c>
      <c r="K1107" s="117" t="inlineStr">
        <is>
          <t>ANALISTA DE COLOR</t>
        </is>
      </c>
      <c r="L1107" s="118" t="inlineStr">
        <is>
          <t>NOCHE</t>
        </is>
      </c>
      <c r="M1107" s="117" t="n">
        <v>24</v>
      </c>
      <c r="N1107" s="119" t="inlineStr">
        <is>
          <t>RECHAZADO</t>
        </is>
      </c>
      <c r="O1107" s="117" t="n"/>
    </row>
    <row r="1108">
      <c r="A1108" s="190" t="n">
        <v>46109</v>
      </c>
      <c r="B1108" s="190" t="n">
        <v>46108</v>
      </c>
      <c r="C1108" s="125" t="inlineStr">
        <is>
          <t>F-8011</t>
        </is>
      </c>
      <c r="D1108" s="126" t="inlineStr">
        <is>
          <t>IML</t>
        </is>
      </c>
      <c r="E1108" s="125" t="inlineStr">
        <is>
          <t>114919A</t>
        </is>
      </c>
      <c r="F1108" s="126" t="inlineStr">
        <is>
          <t>FOLIAGE GREEN</t>
        </is>
      </c>
      <c r="G1108" s="126" t="inlineStr">
        <is>
          <t>TINTORERIA</t>
        </is>
      </c>
      <c r="H1108" s="129" t="inlineStr">
        <is>
          <t>TINTORERÍA</t>
        </is>
      </c>
      <c r="I1108" s="126" t="inlineStr">
        <is>
          <t>RIB</t>
        </is>
      </c>
      <c r="J1108" s="129" t="inlineStr">
        <is>
          <t>TONO FUERA DE ESTÁNDAR</t>
        </is>
      </c>
      <c r="K1108" s="126" t="inlineStr">
        <is>
          <t>ANALISTA DE COLOR</t>
        </is>
      </c>
      <c r="L1108" s="125" t="inlineStr">
        <is>
          <t>NOCHE</t>
        </is>
      </c>
      <c r="M1108" s="126" t="n">
        <v>24</v>
      </c>
      <c r="N1108" s="113" t="inlineStr">
        <is>
          <t>APROBADO</t>
        </is>
      </c>
      <c r="O1108" s="126" t="inlineStr">
        <is>
          <t>A.E.</t>
        </is>
      </c>
    </row>
    <row r="1109">
      <c r="A1109" s="191" t="n">
        <v>46109</v>
      </c>
      <c r="B1109" s="191" t="n">
        <v>46108</v>
      </c>
      <c r="C1109" s="118" t="inlineStr">
        <is>
          <t>D-6713</t>
        </is>
      </c>
      <c r="D1109" s="117" t="inlineStr">
        <is>
          <t>INTRADECO</t>
        </is>
      </c>
      <c r="E1109" s="118" t="n">
        <v>1142581</v>
      </c>
      <c r="F1109" s="117" t="inlineStr">
        <is>
          <t>METEORITE</t>
        </is>
      </c>
      <c r="G1109" s="117" t="inlineStr">
        <is>
          <t>TINTORERIA</t>
        </is>
      </c>
      <c r="H1109" s="117" t="inlineStr">
        <is>
          <t>TINTORERÍA</t>
        </is>
      </c>
      <c r="I1109" s="117" t="inlineStr">
        <is>
          <t>RASHELL</t>
        </is>
      </c>
      <c r="J1109" s="117" t="inlineStr">
        <is>
          <t xml:space="preserve">COLOR DISPAREJO </t>
        </is>
      </c>
      <c r="K1109" s="117" t="inlineStr">
        <is>
          <t>ANALISTA DE COLOR</t>
        </is>
      </c>
      <c r="L1109" s="118" t="inlineStr">
        <is>
          <t>NOCHE</t>
        </is>
      </c>
      <c r="M1109" s="117" t="n">
        <v>900</v>
      </c>
      <c r="N1109" s="113" t="inlineStr">
        <is>
          <t>APROBADO</t>
        </is>
      </c>
      <c r="O1109" s="117" t="inlineStr">
        <is>
          <t>A.E.</t>
        </is>
      </c>
    </row>
    <row r="1110">
      <c r="A1110" s="190" t="n">
        <v>46109</v>
      </c>
      <c r="B1110" s="190" t="n">
        <v>46108</v>
      </c>
      <c r="C1110" s="125" t="inlineStr">
        <is>
          <t>D-6798</t>
        </is>
      </c>
      <c r="D1110" s="126" t="inlineStr">
        <is>
          <t>SANMAR</t>
        </is>
      </c>
      <c r="E1110" s="125" t="n">
        <v>1141186</v>
      </c>
      <c r="F1110" s="126" t="inlineStr">
        <is>
          <t>CAROLINA BLUE</t>
        </is>
      </c>
      <c r="G1110" s="126" t="inlineStr">
        <is>
          <t>EMPAQUE</t>
        </is>
      </c>
      <c r="H1110" s="129" t="inlineStr">
        <is>
          <t>TINTORERÍA</t>
        </is>
      </c>
      <c r="I1110" s="126" t="inlineStr">
        <is>
          <t>INTERLOCK</t>
        </is>
      </c>
      <c r="J1110" s="129" t="inlineStr">
        <is>
          <t>TONO FUERA DE ESTÁNDAR</t>
        </is>
      </c>
      <c r="K1110" s="126" t="inlineStr">
        <is>
          <t>ANALISTA DE COLOR</t>
        </is>
      </c>
      <c r="L1110" s="125" t="inlineStr">
        <is>
          <t>DIA</t>
        </is>
      </c>
      <c r="M1110" s="126" t="n">
        <v>100</v>
      </c>
      <c r="N1110" s="113" t="inlineStr">
        <is>
          <t>RECHAZADO</t>
        </is>
      </c>
      <c r="O1110" s="126" t="n"/>
    </row>
    <row r="1111">
      <c r="A1111" s="191" t="n">
        <v>46109</v>
      </c>
      <c r="B1111" s="191" t="n">
        <v>46108</v>
      </c>
      <c r="C1111" s="118" t="inlineStr">
        <is>
          <t>D-6798</t>
        </is>
      </c>
      <c r="D1111" s="117" t="inlineStr">
        <is>
          <t>SANMAR</t>
        </is>
      </c>
      <c r="E1111" s="118" t="n">
        <v>1141186</v>
      </c>
      <c r="F1111" s="117" t="inlineStr">
        <is>
          <t>CAROLINA BLUE</t>
        </is>
      </c>
      <c r="G1111" s="117" t="inlineStr">
        <is>
          <t>EMPAQUE</t>
        </is>
      </c>
      <c r="H1111" s="117" t="inlineStr">
        <is>
          <t>TINTORERÍA</t>
        </is>
      </c>
      <c r="I1111" s="117" t="inlineStr">
        <is>
          <t>INTERLOCK</t>
        </is>
      </c>
      <c r="J1111" s="117" t="inlineStr">
        <is>
          <t>TONO FUERA DE ESTÁNDAR</t>
        </is>
      </c>
      <c r="K1111" s="117" t="inlineStr">
        <is>
          <t>ANALISTA DE COLOR</t>
        </is>
      </c>
      <c r="L1111" s="118" t="inlineStr">
        <is>
          <t>DIA</t>
        </is>
      </c>
      <c r="M1111" s="117" t="n">
        <v>100</v>
      </c>
      <c r="N1111" s="119" t="inlineStr">
        <is>
          <t>RECHAZADO</t>
        </is>
      </c>
      <c r="O1111" s="117" t="n"/>
    </row>
    <row r="1112">
      <c r="A1112" s="190" t="n">
        <v>46110</v>
      </c>
      <c r="B1112" s="190" t="n">
        <v>46109</v>
      </c>
      <c r="C1112" s="125" t="inlineStr">
        <is>
          <t>D-6775</t>
        </is>
      </c>
      <c r="D1112" s="126" t="inlineStr">
        <is>
          <t>INTRADECO</t>
        </is>
      </c>
      <c r="E1112" s="125" t="n">
        <v>1142188</v>
      </c>
      <c r="F1112" s="126" t="inlineStr">
        <is>
          <t>VIOLET</t>
        </is>
      </c>
      <c r="G1112" s="126" t="inlineStr">
        <is>
          <t>EMPAQUE</t>
        </is>
      </c>
      <c r="H1112" s="126" t="inlineStr">
        <is>
          <t>ACABADOS</t>
        </is>
      </c>
      <c r="I1112" s="126" t="inlineStr">
        <is>
          <t>MICRO WAFFLE</t>
        </is>
      </c>
      <c r="J1112" s="126" t="inlineStr">
        <is>
          <t>PARON DE RAMA</t>
        </is>
      </c>
      <c r="K1112" s="126" t="inlineStr">
        <is>
          <t>INSPECCION</t>
        </is>
      </c>
      <c r="L1112" s="125" t="inlineStr">
        <is>
          <t>DIA</t>
        </is>
      </c>
      <c r="M1112" s="126" t="n">
        <v>6.6</v>
      </c>
      <c r="N1112" s="113" t="inlineStr">
        <is>
          <t>RECHAZADO</t>
        </is>
      </c>
      <c r="O1112" s="126" t="n"/>
    </row>
    <row r="1113">
      <c r="A1113" s="191" t="n">
        <v>46110</v>
      </c>
      <c r="B1113" s="191" t="n">
        <v>46109</v>
      </c>
      <c r="C1113" s="118" t="inlineStr">
        <is>
          <t>D-6775</t>
        </is>
      </c>
      <c r="D1113" s="117" t="inlineStr">
        <is>
          <t>INTRADECO</t>
        </is>
      </c>
      <c r="E1113" s="118" t="n">
        <v>1142188</v>
      </c>
      <c r="F1113" s="117" t="inlineStr">
        <is>
          <t>VIOLET</t>
        </is>
      </c>
      <c r="G1113" s="117" t="inlineStr">
        <is>
          <t>EMPAQUE</t>
        </is>
      </c>
      <c r="H1113" s="111" t="inlineStr">
        <is>
          <t>TEJIDO</t>
        </is>
      </c>
      <c r="I1113" s="111" t="inlineStr">
        <is>
          <t>MICRO WAFFLE</t>
        </is>
      </c>
      <c r="J1113" s="126" t="inlineStr">
        <is>
          <t>MALLA</t>
        </is>
      </c>
      <c r="K1113" s="117" t="inlineStr">
        <is>
          <t>INSPECCION</t>
        </is>
      </c>
      <c r="L1113" s="118" t="inlineStr">
        <is>
          <t>DIA</t>
        </is>
      </c>
      <c r="M1113" s="117" t="n">
        <v>74.3</v>
      </c>
      <c r="N1113" s="119" t="inlineStr">
        <is>
          <t>RECHAZADO</t>
        </is>
      </c>
      <c r="O1113" s="117" t="n"/>
    </row>
    <row r="1114">
      <c r="A1114" s="190" t="n">
        <v>46110</v>
      </c>
      <c r="B1114" s="190" t="n">
        <v>46109</v>
      </c>
      <c r="C1114" s="125" t="inlineStr">
        <is>
          <t>D-6831</t>
        </is>
      </c>
      <c r="D1114" s="126" t="inlineStr">
        <is>
          <t>KCI</t>
        </is>
      </c>
      <c r="E1114" s="125" t="n">
        <v>3208552</v>
      </c>
      <c r="F1114" s="126" t="inlineStr">
        <is>
          <t>PFD</t>
        </is>
      </c>
      <c r="G1114" s="126" t="inlineStr">
        <is>
          <t>EMPAQUE</t>
        </is>
      </c>
      <c r="H1114" s="126" t="inlineStr">
        <is>
          <t>ACABADOS</t>
        </is>
      </c>
      <c r="I1114" s="126" t="inlineStr">
        <is>
          <t>JERSEY</t>
        </is>
      </c>
      <c r="J1114" s="126" t="inlineStr">
        <is>
          <t>ACUMULACION</t>
        </is>
      </c>
      <c r="K1114" s="126" t="inlineStr">
        <is>
          <t>INSPECCION</t>
        </is>
      </c>
      <c r="L1114" s="125" t="inlineStr">
        <is>
          <t>DIA</t>
        </is>
      </c>
      <c r="M1114" s="126" t="n">
        <v>817.9</v>
      </c>
      <c r="N1114" s="113" t="inlineStr">
        <is>
          <t>APROBADO</t>
        </is>
      </c>
      <c r="O1114" s="126" t="inlineStr">
        <is>
          <t>YA FUE REPROCESADO</t>
        </is>
      </c>
    </row>
    <row r="1115">
      <c r="A1115" s="191" t="n">
        <v>46110</v>
      </c>
      <c r="B1115" s="191" t="n">
        <v>46109</v>
      </c>
      <c r="C1115" s="118" t="inlineStr">
        <is>
          <t>D-6713</t>
        </is>
      </c>
      <c r="D1115" s="117" t="inlineStr">
        <is>
          <t>INTRADECO</t>
        </is>
      </c>
      <c r="E1115" s="118" t="n">
        <v>1142493</v>
      </c>
      <c r="F1115" s="117" t="inlineStr">
        <is>
          <t>METEORITE</t>
        </is>
      </c>
      <c r="G1115" s="117" t="inlineStr">
        <is>
          <t>EMPAQUE</t>
        </is>
      </c>
      <c r="H1115" s="111" t="inlineStr">
        <is>
          <t>TEJIDO</t>
        </is>
      </c>
      <c r="I1115" s="117" t="inlineStr">
        <is>
          <t>RIB</t>
        </is>
      </c>
      <c r="J1115" s="117" t="inlineStr">
        <is>
          <t>BARRADO</t>
        </is>
      </c>
      <c r="K1115" s="117" t="inlineStr">
        <is>
          <t>INSPECCION</t>
        </is>
      </c>
      <c r="L1115" s="118" t="inlineStr">
        <is>
          <t>DIA</t>
        </is>
      </c>
      <c r="M1115" s="117" t="n">
        <v>6.8</v>
      </c>
      <c r="N1115" s="119" t="inlineStr">
        <is>
          <t>RECHAZADO</t>
        </is>
      </c>
      <c r="O1115" s="117" t="n"/>
    </row>
    <row r="1116">
      <c r="A1116" s="190" t="n">
        <v>46110</v>
      </c>
      <c r="B1116" s="190" t="n">
        <v>46109</v>
      </c>
      <c r="C1116" s="125" t="inlineStr">
        <is>
          <t>D-6713</t>
        </is>
      </c>
      <c r="D1116" s="126" t="inlineStr">
        <is>
          <t>INTRADECO</t>
        </is>
      </c>
      <c r="E1116" s="125" t="n">
        <v>1142129</v>
      </c>
      <c r="F1116" s="126" t="inlineStr">
        <is>
          <t>METEORITE</t>
        </is>
      </c>
      <c r="G1116" s="126" t="inlineStr">
        <is>
          <t>EMPAQUE</t>
        </is>
      </c>
      <c r="H1116" s="126" t="inlineStr">
        <is>
          <t>TEJIDO</t>
        </is>
      </c>
      <c r="I1116" s="126" t="inlineStr">
        <is>
          <t>RIB</t>
        </is>
      </c>
      <c r="J1116" s="126" t="inlineStr">
        <is>
          <t>LINEA DE AGUJA</t>
        </is>
      </c>
      <c r="K1116" s="126" t="inlineStr">
        <is>
          <t>INSPECCION</t>
        </is>
      </c>
      <c r="L1116" s="125" t="inlineStr">
        <is>
          <t>DIA</t>
        </is>
      </c>
      <c r="M1116" s="126" t="n">
        <v>11.66</v>
      </c>
      <c r="N1116" s="113" t="inlineStr">
        <is>
          <t>RECHAZADO</t>
        </is>
      </c>
      <c r="O1116" s="126" t="n"/>
    </row>
    <row r="1117">
      <c r="A1117" s="191" t="n">
        <v>46110</v>
      </c>
      <c r="B1117" s="191" t="n">
        <v>46109</v>
      </c>
      <c r="C1117" s="118" t="inlineStr">
        <is>
          <t>D-6713</t>
        </is>
      </c>
      <c r="D1117" s="117" t="inlineStr">
        <is>
          <t>INTRADECO</t>
        </is>
      </c>
      <c r="E1117" s="118" t="n">
        <v>1142218</v>
      </c>
      <c r="F1117" s="117" t="inlineStr">
        <is>
          <t>METEORITE</t>
        </is>
      </c>
      <c r="G1117" s="117" t="inlineStr">
        <is>
          <t>EMPAQUE</t>
        </is>
      </c>
      <c r="H1117" s="117" t="inlineStr">
        <is>
          <t>TINTORERÍA</t>
        </is>
      </c>
      <c r="I1117" s="117" t="inlineStr">
        <is>
          <t>RASHELL</t>
        </is>
      </c>
      <c r="J1117" s="126" t="inlineStr">
        <is>
          <t>MANCHAS BLANCAS</t>
        </is>
      </c>
      <c r="K1117" s="117" t="inlineStr">
        <is>
          <t>INSPECCION</t>
        </is>
      </c>
      <c r="L1117" s="118" t="inlineStr">
        <is>
          <t>DIA</t>
        </is>
      </c>
      <c r="M1117" s="117" t="n">
        <v>22.02</v>
      </c>
      <c r="N1117" s="119" t="inlineStr">
        <is>
          <t>RECHAZADO</t>
        </is>
      </c>
      <c r="O1117" s="117" t="n"/>
    </row>
    <row r="1118">
      <c r="A1118" s="190" t="n">
        <v>46110</v>
      </c>
      <c r="B1118" s="190" t="n">
        <v>46109</v>
      </c>
      <c r="C1118" s="125" t="inlineStr">
        <is>
          <t>F-8029</t>
        </is>
      </c>
      <c r="D1118" s="126" t="inlineStr">
        <is>
          <t>IML</t>
        </is>
      </c>
      <c r="E1118" s="125" t="n">
        <v>1142728</v>
      </c>
      <c r="F1118" s="126" t="inlineStr">
        <is>
          <t>PHANTOM</t>
        </is>
      </c>
      <c r="G1118" s="126" t="inlineStr">
        <is>
          <t>EMPAQUE</t>
        </is>
      </c>
      <c r="H1118" s="126" t="inlineStr">
        <is>
          <t>TEJIDO</t>
        </is>
      </c>
      <c r="I1118" s="126" t="inlineStr">
        <is>
          <t>JERSEY</t>
        </is>
      </c>
      <c r="J1118" s="126" t="inlineStr">
        <is>
          <t>BARRADO</t>
        </is>
      </c>
      <c r="K1118" s="126" t="inlineStr">
        <is>
          <t>INSPECCION</t>
        </is>
      </c>
      <c r="L1118" s="125" t="inlineStr">
        <is>
          <t>DIA</t>
        </is>
      </c>
      <c r="M1118" s="126" t="n">
        <v>72.15000000000001</v>
      </c>
      <c r="N1118" s="113" t="inlineStr">
        <is>
          <t>APROBADO</t>
        </is>
      </c>
      <c r="O1118" s="126" t="inlineStr">
        <is>
          <t>AE</t>
        </is>
      </c>
    </row>
    <row r="1119">
      <c r="A1119" s="191" t="n">
        <v>46110</v>
      </c>
      <c r="B1119" s="191" t="n">
        <v>46109</v>
      </c>
      <c r="C1119" s="118" t="inlineStr">
        <is>
          <t>D-6808</t>
        </is>
      </c>
      <c r="D1119" s="117" t="inlineStr">
        <is>
          <t>INTRADECO</t>
        </is>
      </c>
      <c r="E1119" s="118" t="n">
        <v>1142074</v>
      </c>
      <c r="F1119" s="117" t="inlineStr">
        <is>
          <t>CANTEEN</t>
        </is>
      </c>
      <c r="G1119" s="117" t="inlineStr">
        <is>
          <t>EMPAQUE</t>
        </is>
      </c>
      <c r="H1119" s="117" t="inlineStr">
        <is>
          <t>ACABADOS</t>
        </is>
      </c>
      <c r="I1119" s="117" t="inlineStr">
        <is>
          <t>JERSEY</t>
        </is>
      </c>
      <c r="J1119" s="117" t="inlineStr">
        <is>
          <t>MANCHAS BLANCAS</t>
        </is>
      </c>
      <c r="K1119" s="117" t="inlineStr">
        <is>
          <t>INSPECCION</t>
        </is>
      </c>
      <c r="L1119" s="118" t="inlineStr">
        <is>
          <t>NOCHE</t>
        </is>
      </c>
      <c r="M1119" s="117" t="n">
        <v>23.97</v>
      </c>
      <c r="N1119" s="119" t="inlineStr">
        <is>
          <t>RECHAZADO</t>
        </is>
      </c>
      <c r="O1119" s="117" t="inlineStr">
        <is>
          <t>REPROCESAR TINTORERIA</t>
        </is>
      </c>
    </row>
    <row r="1120">
      <c r="A1120" s="190" t="n">
        <v>46110</v>
      </c>
      <c r="B1120" s="190" t="n">
        <v>46109</v>
      </c>
      <c r="C1120" s="125" t="inlineStr">
        <is>
          <t>D-6808</t>
        </is>
      </c>
      <c r="D1120" s="126" t="inlineStr">
        <is>
          <t>INTRADECO</t>
        </is>
      </c>
      <c r="E1120" s="125" t="n">
        <v>1142074</v>
      </c>
      <c r="F1120" s="126" t="inlineStr">
        <is>
          <t>CANTEEN</t>
        </is>
      </c>
      <c r="G1120" s="126" t="inlineStr">
        <is>
          <t>EMPAQUE</t>
        </is>
      </c>
      <c r="H1120" s="129" t="inlineStr">
        <is>
          <t>TINTORERÍA</t>
        </is>
      </c>
      <c r="I1120" s="126" t="inlineStr">
        <is>
          <t>JERSEY</t>
        </is>
      </c>
      <c r="J1120" s="129" t="inlineStr">
        <is>
          <t xml:space="preserve">COLOR DISPAREJO </t>
        </is>
      </c>
      <c r="K1120" s="126" t="inlineStr">
        <is>
          <t>INSPECCION</t>
        </is>
      </c>
      <c r="L1120" s="125" t="inlineStr">
        <is>
          <t>NOCHE</t>
        </is>
      </c>
      <c r="M1120" s="126" t="n">
        <v>310.13</v>
      </c>
      <c r="N1120" s="113" t="inlineStr">
        <is>
          <t>RECHAZADO</t>
        </is>
      </c>
      <c r="O1120" s="126" t="n"/>
    </row>
    <row r="1121">
      <c r="A1121" s="191" t="n">
        <v>46110</v>
      </c>
      <c r="B1121" s="191" t="n">
        <v>46109</v>
      </c>
      <c r="C1121" s="118" t="inlineStr">
        <is>
          <t>F-8016</t>
        </is>
      </c>
      <c r="D1121" s="117" t="inlineStr">
        <is>
          <t>IML</t>
        </is>
      </c>
      <c r="E1121" s="118" t="n">
        <v>1142249</v>
      </c>
      <c r="F1121" s="117" t="inlineStr">
        <is>
          <t>CHOCOLATE BROWN</t>
        </is>
      </c>
      <c r="G1121" s="117" t="inlineStr">
        <is>
          <t>EMPAQUE</t>
        </is>
      </c>
      <c r="H1121" s="117" t="inlineStr">
        <is>
          <t>ACABADOS</t>
        </is>
      </c>
      <c r="I1121" s="117" t="inlineStr">
        <is>
          <t>JERSEY</t>
        </is>
      </c>
      <c r="J1121" s="117" t="inlineStr">
        <is>
          <t>ENCOGIMIENTOS</t>
        </is>
      </c>
      <c r="K1121" s="117" t="inlineStr">
        <is>
          <t>ANALISTA DE PRUEBAS FISICAS</t>
        </is>
      </c>
      <c r="L1121" s="118" t="inlineStr">
        <is>
          <t>NOCHE</t>
        </is>
      </c>
      <c r="M1121" s="117" t="n">
        <v>430.7</v>
      </c>
      <c r="N1121" s="113" t="inlineStr">
        <is>
          <t>APROBADO</t>
        </is>
      </c>
      <c r="O1121" s="117" t="n"/>
    </row>
    <row r="1122">
      <c r="A1122" s="190" t="n">
        <v>46110</v>
      </c>
      <c r="B1122" s="190" t="n">
        <v>46109</v>
      </c>
      <c r="C1122" s="125" t="inlineStr">
        <is>
          <t>F-8016</t>
        </is>
      </c>
      <c r="D1122" s="126" t="inlineStr">
        <is>
          <t>IML</t>
        </is>
      </c>
      <c r="E1122" s="125" t="n">
        <v>1142475</v>
      </c>
      <c r="F1122" s="126" t="inlineStr">
        <is>
          <t>CHOCOLATE BROWN</t>
        </is>
      </c>
      <c r="G1122" s="126" t="inlineStr">
        <is>
          <t>EMPAQUE</t>
        </is>
      </c>
      <c r="H1122" s="126" t="inlineStr">
        <is>
          <t>ACABADOS</t>
        </is>
      </c>
      <c r="I1122" s="126" t="inlineStr">
        <is>
          <t>JERSEY</t>
        </is>
      </c>
      <c r="J1122" s="129" t="inlineStr">
        <is>
          <t>ENCOGIMIENTOS</t>
        </is>
      </c>
      <c r="K1122" s="126" t="inlineStr">
        <is>
          <t>ANALISTA DE PRUEBAS FISICAS</t>
        </is>
      </c>
      <c r="L1122" s="125" t="inlineStr">
        <is>
          <t>NOCHE</t>
        </is>
      </c>
      <c r="M1122" s="126" t="n">
        <v>96.5</v>
      </c>
      <c r="N1122" s="113" t="inlineStr">
        <is>
          <t>APROBADO</t>
        </is>
      </c>
      <c r="O1122" s="126" t="n"/>
    </row>
    <row r="1123">
      <c r="A1123" s="191" t="n">
        <v>46110</v>
      </c>
      <c r="B1123" s="191" t="n">
        <v>46109</v>
      </c>
      <c r="C1123" s="118" t="inlineStr">
        <is>
          <t>F-8016</t>
        </is>
      </c>
      <c r="D1123" s="117" t="inlineStr">
        <is>
          <t>IML</t>
        </is>
      </c>
      <c r="E1123" s="118" t="n">
        <v>1142334</v>
      </c>
      <c r="F1123" s="117" t="inlineStr">
        <is>
          <t>CHOCOLATE BROWN</t>
        </is>
      </c>
      <c r="G1123" s="117" t="inlineStr">
        <is>
          <t>EMPAQUE</t>
        </is>
      </c>
      <c r="H1123" s="117" t="inlineStr">
        <is>
          <t>ACABADOS</t>
        </is>
      </c>
      <c r="I1123" s="117" t="inlineStr">
        <is>
          <t>JERSEY</t>
        </is>
      </c>
      <c r="J1123" s="117" t="inlineStr">
        <is>
          <t>ENCOGIMIENTOS</t>
        </is>
      </c>
      <c r="K1123" s="117" t="inlineStr">
        <is>
          <t>ANALISTA DE PRUEBAS FISICAS</t>
        </is>
      </c>
      <c r="L1123" s="118" t="inlineStr">
        <is>
          <t>NOCHE</t>
        </is>
      </c>
      <c r="M1123" s="117" t="n">
        <v>307.89</v>
      </c>
      <c r="N1123" s="113" t="inlineStr">
        <is>
          <t>APROBADO</t>
        </is>
      </c>
      <c r="O1123" s="117" t="n"/>
    </row>
    <row r="1124">
      <c r="A1124" s="190" t="n">
        <v>46112</v>
      </c>
      <c r="B1124" s="190" t="n">
        <v>46111</v>
      </c>
      <c r="C1124" s="125" t="inlineStr">
        <is>
          <t>F-8020</t>
        </is>
      </c>
      <c r="D1124" s="126" t="inlineStr">
        <is>
          <t>IML</t>
        </is>
      </c>
      <c r="E1124" s="125" t="n">
        <v>1141829</v>
      </c>
      <c r="F1124" s="126" t="inlineStr">
        <is>
          <t>BLANC DE BLANC</t>
        </is>
      </c>
      <c r="G1124" s="126" t="inlineStr">
        <is>
          <t>EMPAQUE</t>
        </is>
      </c>
      <c r="H1124" s="126" t="inlineStr">
        <is>
          <t>TEJIDO</t>
        </is>
      </c>
      <c r="I1124" s="126" t="inlineStr">
        <is>
          <t>JERSEY</t>
        </is>
      </c>
      <c r="J1124" s="126" t="inlineStr">
        <is>
          <t xml:space="preserve">CAMBIO DE MATERIA </t>
        </is>
      </c>
      <c r="K1124" s="126" t="inlineStr">
        <is>
          <t>ANALISTA DE COLOR</t>
        </is>
      </c>
      <c r="L1124" s="125" t="inlineStr">
        <is>
          <t>NOCHE</t>
        </is>
      </c>
      <c r="M1124" s="126" t="n">
        <v>25</v>
      </c>
      <c r="N1124" s="113" t="inlineStr">
        <is>
          <t>APROBADO</t>
        </is>
      </c>
      <c r="O1124" s="126" t="n"/>
    </row>
    <row r="1125">
      <c r="A1125" s="191" t="n">
        <v>46112</v>
      </c>
      <c r="B1125" s="191" t="n">
        <v>46111</v>
      </c>
      <c r="C1125" s="118" t="inlineStr">
        <is>
          <t>F-8002</t>
        </is>
      </c>
      <c r="D1125" s="117" t="inlineStr">
        <is>
          <t>IML</t>
        </is>
      </c>
      <c r="E1125" s="118" t="n">
        <v>1141698</v>
      </c>
      <c r="F1125" s="117" t="inlineStr">
        <is>
          <t>PRINTERS INK</t>
        </is>
      </c>
      <c r="G1125" s="117" t="inlineStr">
        <is>
          <t>EMPAQUE</t>
        </is>
      </c>
      <c r="H1125" s="117" t="inlineStr">
        <is>
          <t>TINTORERÍA</t>
        </is>
      </c>
      <c r="I1125" s="117" t="inlineStr">
        <is>
          <t>JERSEY</t>
        </is>
      </c>
      <c r="J1125" s="117" t="inlineStr">
        <is>
          <t>TONO FUERA DE ESTÁNDAR</t>
        </is>
      </c>
      <c r="K1125" s="117" t="inlineStr">
        <is>
          <t>ANALISTA DE COLOR</t>
        </is>
      </c>
      <c r="L1125" s="118" t="inlineStr">
        <is>
          <t>NOCHE</t>
        </is>
      </c>
      <c r="M1125" s="117" t="n">
        <v>50</v>
      </c>
      <c r="N1125" s="119" t="inlineStr">
        <is>
          <t>RECHAZADO</t>
        </is>
      </c>
      <c r="O1125" s="117" t="n"/>
    </row>
    <row r="1126">
      <c r="A1126" s="190" t="n">
        <v>46112</v>
      </c>
      <c r="B1126" s="190" t="n">
        <v>46111</v>
      </c>
      <c r="C1126" s="125" t="inlineStr">
        <is>
          <t>F-8002</t>
        </is>
      </c>
      <c r="D1126" s="126" t="inlineStr">
        <is>
          <t>IML</t>
        </is>
      </c>
      <c r="E1126" s="125" t="n">
        <v>1141698</v>
      </c>
      <c r="F1126" s="126" t="inlineStr">
        <is>
          <t>PRINTERS INK</t>
        </is>
      </c>
      <c r="G1126" s="126" t="inlineStr">
        <is>
          <t>EMPAQUE</t>
        </is>
      </c>
      <c r="H1126" s="129" t="inlineStr">
        <is>
          <t>TINTORERÍA</t>
        </is>
      </c>
      <c r="I1126" s="126" t="inlineStr">
        <is>
          <t>JERSEY</t>
        </is>
      </c>
      <c r="J1126" s="129" t="inlineStr">
        <is>
          <t>TONO FUERA DE ESTÁNDAR</t>
        </is>
      </c>
      <c r="K1126" s="126" t="inlineStr">
        <is>
          <t>ANALISTA DE COLOR</t>
        </is>
      </c>
      <c r="L1126" s="125" t="inlineStr">
        <is>
          <t>NOCHE</t>
        </is>
      </c>
      <c r="M1126" s="126" t="n"/>
      <c r="N1126" s="113" t="inlineStr">
        <is>
          <t>RECHAZADO</t>
        </is>
      </c>
      <c r="O1126" s="126" t="n"/>
    </row>
    <row r="1127">
      <c r="A1127" s="191" t="n">
        <v>46112</v>
      </c>
      <c r="B1127" s="191" t="n">
        <v>46111</v>
      </c>
      <c r="C1127" s="118" t="inlineStr">
        <is>
          <t>F-8002</t>
        </is>
      </c>
      <c r="D1127" s="117" t="inlineStr">
        <is>
          <t>IML</t>
        </is>
      </c>
      <c r="E1127" s="118" t="n">
        <v>1142382</v>
      </c>
      <c r="F1127" s="117" t="inlineStr">
        <is>
          <t>PRINTERS INK</t>
        </is>
      </c>
      <c r="G1127" s="117" t="inlineStr">
        <is>
          <t>EMPAQUE</t>
        </is>
      </c>
      <c r="H1127" s="111" t="inlineStr">
        <is>
          <t>TEJIDO</t>
        </is>
      </c>
      <c r="I1127" s="117" t="inlineStr">
        <is>
          <t>JERSEY</t>
        </is>
      </c>
      <c r="J1127" s="126" t="inlineStr">
        <is>
          <t>MALLA</t>
        </is>
      </c>
      <c r="K1127" s="117" t="inlineStr">
        <is>
          <t>INSPECCION</t>
        </is>
      </c>
      <c r="L1127" s="118" t="inlineStr">
        <is>
          <t>NOCHE</t>
        </is>
      </c>
      <c r="M1127" s="117" t="n">
        <v>38.3</v>
      </c>
      <c r="N1127" s="119" t="inlineStr">
        <is>
          <t>RECHAZADO</t>
        </is>
      </c>
      <c r="O1127" s="117" t="n"/>
    </row>
    <row r="1128">
      <c r="A1128" s="190" t="n">
        <v>46112</v>
      </c>
      <c r="B1128" s="190" t="n">
        <v>46111</v>
      </c>
      <c r="C1128" s="125" t="inlineStr">
        <is>
          <t>F-8002</t>
        </is>
      </c>
      <c r="D1128" s="126" t="inlineStr">
        <is>
          <t>IML</t>
        </is>
      </c>
      <c r="E1128" s="125" t="n">
        <v>1142382</v>
      </c>
      <c r="F1128" s="126" t="inlineStr">
        <is>
          <t>PRINTERS INK</t>
        </is>
      </c>
      <c r="G1128" s="126" t="inlineStr">
        <is>
          <t>EMPAQUE</t>
        </is>
      </c>
      <c r="H1128" s="126" t="inlineStr">
        <is>
          <t>ACABADOS</t>
        </is>
      </c>
      <c r="I1128" s="126" t="inlineStr">
        <is>
          <t>JERSEY</t>
        </is>
      </c>
      <c r="J1128" s="126" t="inlineStr">
        <is>
          <t>ACUMULACION</t>
        </is>
      </c>
      <c r="K1128" s="126" t="inlineStr">
        <is>
          <t>INSPECCION</t>
        </is>
      </c>
      <c r="L1128" s="125" t="inlineStr">
        <is>
          <t>NOCHE</t>
        </is>
      </c>
      <c r="M1128" s="126" t="n">
        <v>92.36</v>
      </c>
      <c r="N1128" s="113" t="inlineStr">
        <is>
          <t>RECHAZADO</t>
        </is>
      </c>
      <c r="O1128" s="126" t="n"/>
    </row>
    <row r="1129">
      <c r="A1129" s="191" t="n">
        <v>46112</v>
      </c>
      <c r="B1129" s="191" t="n">
        <v>46111</v>
      </c>
      <c r="C1129" s="118" t="inlineStr">
        <is>
          <t>F-8020</t>
        </is>
      </c>
      <c r="D1129" s="117" t="inlineStr">
        <is>
          <t>IML</t>
        </is>
      </c>
      <c r="E1129" s="118" t="n">
        <v>1141829</v>
      </c>
      <c r="F1129" s="117" t="inlineStr">
        <is>
          <t>BLANC DE BLANC</t>
        </is>
      </c>
      <c r="G1129" s="117" t="inlineStr">
        <is>
          <t>EMPAQUE</t>
        </is>
      </c>
      <c r="H1129" s="117" t="inlineStr">
        <is>
          <t>ACABADOS</t>
        </is>
      </c>
      <c r="I1129" s="117" t="inlineStr">
        <is>
          <t>JERSEY</t>
        </is>
      </c>
      <c r="J1129" s="117" t="inlineStr">
        <is>
          <t>ENCOGIMIENTOS</t>
        </is>
      </c>
      <c r="K1129" s="117" t="inlineStr">
        <is>
          <t>ANALISTA DE PRUEBAS FISICAS</t>
        </is>
      </c>
      <c r="L1129" s="118" t="inlineStr">
        <is>
          <t>NOCHE</t>
        </is>
      </c>
      <c r="M1129" s="117" t="n">
        <v>478.23</v>
      </c>
      <c r="N1129" s="130" t="inlineStr">
        <is>
          <t>APROBADO</t>
        </is>
      </c>
      <c r="O1129" s="117" t="inlineStr">
        <is>
          <t>HACER RETEST</t>
        </is>
      </c>
    </row>
    <row r="1130">
      <c r="A1130" s="190" t="n">
        <v>46112</v>
      </c>
      <c r="B1130" s="190" t="n">
        <v>46111</v>
      </c>
      <c r="C1130" s="125" t="inlineStr">
        <is>
          <t>F-7940</t>
        </is>
      </c>
      <c r="D1130" s="126" t="inlineStr">
        <is>
          <t>IML</t>
        </is>
      </c>
      <c r="E1130" s="125" t="n">
        <v>1140864</v>
      </c>
      <c r="F1130" s="126" t="inlineStr">
        <is>
          <t>INCENSE (SAFARI)</t>
        </is>
      </c>
      <c r="G1130" s="126" t="inlineStr">
        <is>
          <t>EMPAQUE</t>
        </is>
      </c>
      <c r="H1130" s="126" t="inlineStr">
        <is>
          <t>TEJIDO</t>
        </is>
      </c>
      <c r="I1130" s="126" t="inlineStr">
        <is>
          <t>JERSEY</t>
        </is>
      </c>
      <c r="J1130" s="126" t="inlineStr">
        <is>
          <t>MALLA</t>
        </is>
      </c>
      <c r="K1130" s="126" t="inlineStr">
        <is>
          <t>INSPECCION</t>
        </is>
      </c>
      <c r="L1130" s="125" t="inlineStr">
        <is>
          <t>NOCHE</t>
        </is>
      </c>
      <c r="M1130" s="126" t="n">
        <v>14</v>
      </c>
      <c r="N1130" s="113" t="inlineStr">
        <is>
          <t>RECHAZADO</t>
        </is>
      </c>
      <c r="O1130" s="126" t="n"/>
    </row>
    <row r="1131">
      <c r="A1131" s="191" t="n">
        <v>46112</v>
      </c>
      <c r="B1131" s="191" t="n">
        <v>46111</v>
      </c>
      <c r="C1131" s="118" t="inlineStr">
        <is>
          <t>F-7940</t>
        </is>
      </c>
      <c r="D1131" s="117" t="inlineStr">
        <is>
          <t>IML</t>
        </is>
      </c>
      <c r="E1131" s="118" t="n">
        <v>3208338</v>
      </c>
      <c r="F1131" s="117" t="inlineStr">
        <is>
          <t>INCENSE (SAFARI)</t>
        </is>
      </c>
      <c r="G1131" s="117" t="inlineStr">
        <is>
          <t>EMPAQUE</t>
        </is>
      </c>
      <c r="H1131" s="117" t="inlineStr">
        <is>
          <t>ESTAMPADO</t>
        </is>
      </c>
      <c r="I1131" s="117" t="inlineStr">
        <is>
          <t>JERSEY</t>
        </is>
      </c>
      <c r="J1131" s="110" t="inlineStr">
        <is>
          <t>MAL ESTAMPADO</t>
        </is>
      </c>
      <c r="K1131" s="117" t="inlineStr">
        <is>
          <t>INSPECCION</t>
        </is>
      </c>
      <c r="L1131" s="118" t="inlineStr">
        <is>
          <t>NOCHE</t>
        </is>
      </c>
      <c r="M1131" s="117" t="n">
        <v>29.95</v>
      </c>
      <c r="N1131" s="113" t="inlineStr">
        <is>
          <t>APROBADO</t>
        </is>
      </c>
      <c r="O1131" s="117" t="n"/>
    </row>
    <row r="1132">
      <c r="A1132" s="190" t="n">
        <v>46112</v>
      </c>
      <c r="B1132" s="190" t="n">
        <v>46111</v>
      </c>
      <c r="C1132" s="125" t="inlineStr">
        <is>
          <t>F-7940</t>
        </is>
      </c>
      <c r="D1132" s="126" t="inlineStr">
        <is>
          <t>IML</t>
        </is>
      </c>
      <c r="E1132" s="125" t="n">
        <v>3208338</v>
      </c>
      <c r="F1132" s="126" t="inlineStr">
        <is>
          <t>INCENSE (SAFARI)</t>
        </is>
      </c>
      <c r="G1132" s="126" t="inlineStr">
        <is>
          <t>EMPAQUE</t>
        </is>
      </c>
      <c r="H1132" s="126" t="inlineStr">
        <is>
          <t>ACABADOS</t>
        </is>
      </c>
      <c r="I1132" s="126" t="inlineStr">
        <is>
          <t>JERSEY</t>
        </is>
      </c>
      <c r="J1132" s="129" t="inlineStr">
        <is>
          <t>SAFONES DE RAMA</t>
        </is>
      </c>
      <c r="K1132" s="126" t="inlineStr">
        <is>
          <t>INSPECCION</t>
        </is>
      </c>
      <c r="L1132" s="125" t="inlineStr">
        <is>
          <t>NOCHE</t>
        </is>
      </c>
      <c r="M1132" s="126" t="n">
        <v>30</v>
      </c>
      <c r="N1132" s="128" t="inlineStr">
        <is>
          <t>APROBADO A LA 2DA</t>
        </is>
      </c>
      <c r="O1132" s="126" t="inlineStr">
        <is>
          <t>REVISAR ROLLOS</t>
        </is>
      </c>
    </row>
    <row r="1133">
      <c r="A1133" s="191" t="n">
        <v>46112</v>
      </c>
      <c r="B1133" s="191" t="n">
        <v>46111</v>
      </c>
      <c r="C1133" s="118" t="inlineStr">
        <is>
          <t>D-6722</t>
        </is>
      </c>
      <c r="D1133" s="117" t="inlineStr">
        <is>
          <t>INTRADECO</t>
        </is>
      </c>
      <c r="E1133" s="118" t="n">
        <v>1142759</v>
      </c>
      <c r="F1133" s="117" t="inlineStr">
        <is>
          <t>RICH BLACK</t>
        </is>
      </c>
      <c r="G1133" s="117" t="inlineStr">
        <is>
          <t>EMPAQUE</t>
        </is>
      </c>
      <c r="H1133" s="111" t="inlineStr">
        <is>
          <t>TEJIDO</t>
        </is>
      </c>
      <c r="I1133" s="117" t="inlineStr">
        <is>
          <t>PINTEC</t>
        </is>
      </c>
      <c r="J1133" s="117" t="inlineStr">
        <is>
          <t>JALONES</t>
        </is>
      </c>
      <c r="K1133" s="117" t="inlineStr">
        <is>
          <t>INSPECCION</t>
        </is>
      </c>
      <c r="L1133" s="118" t="inlineStr">
        <is>
          <t>NOCHE</t>
        </is>
      </c>
      <c r="M1133" s="117" t="n">
        <v>23.02</v>
      </c>
      <c r="N1133" s="119" t="inlineStr">
        <is>
          <t>RECHAZADO</t>
        </is>
      </c>
      <c r="O1133" s="117" t="n"/>
    </row>
    <row r="1134">
      <c r="A1134" s="190" t="n">
        <v>46112</v>
      </c>
      <c r="B1134" s="190" t="n">
        <v>46111</v>
      </c>
      <c r="C1134" s="125" t="inlineStr">
        <is>
          <t>D-6713</t>
        </is>
      </c>
      <c r="D1134" s="126" t="inlineStr">
        <is>
          <t>INTRADECO</t>
        </is>
      </c>
      <c r="E1134" s="125" t="inlineStr">
        <is>
          <t>1142578/580</t>
        </is>
      </c>
      <c r="F1134" s="126" t="inlineStr">
        <is>
          <t>METEORITE</t>
        </is>
      </c>
      <c r="G1134" s="126" t="inlineStr">
        <is>
          <t>EMPAQUE</t>
        </is>
      </c>
      <c r="H1134" s="129" t="inlineStr">
        <is>
          <t>TINTORERÍA</t>
        </is>
      </c>
      <c r="I1134" s="129" t="inlineStr">
        <is>
          <t>RASHELL</t>
        </is>
      </c>
      <c r="J1134" s="126" t="inlineStr">
        <is>
          <t>MANCHAS BLANCAS</t>
        </is>
      </c>
      <c r="K1134" s="126" t="inlineStr">
        <is>
          <t>INSPECCION</t>
        </is>
      </c>
      <c r="L1134" s="125" t="inlineStr">
        <is>
          <t>NOCHE</t>
        </is>
      </c>
      <c r="M1134" s="126" t="n">
        <v>98.54000000000001</v>
      </c>
      <c r="N1134" s="113" t="inlineStr">
        <is>
          <t>RECHAZADO</t>
        </is>
      </c>
      <c r="O1134" s="126" t="n"/>
    </row>
    <row r="1135">
      <c r="A1135" s="191" t="n">
        <v>46112</v>
      </c>
      <c r="B1135" s="191" t="n">
        <v>46111</v>
      </c>
      <c r="C1135" s="118" t="inlineStr">
        <is>
          <t>D-6808</t>
        </is>
      </c>
      <c r="D1135" s="117" t="inlineStr">
        <is>
          <t>INTRADECO</t>
        </is>
      </c>
      <c r="E1135" s="118" t="n">
        <v>1142383</v>
      </c>
      <c r="F1135" s="117" t="inlineStr">
        <is>
          <t>LICORICE</t>
        </is>
      </c>
      <c r="G1135" s="117" t="inlineStr">
        <is>
          <t>EMPAQUE</t>
        </is>
      </c>
      <c r="H1135" s="117" t="inlineStr">
        <is>
          <t>TINTORERÍA</t>
        </is>
      </c>
      <c r="I1135" s="117" t="inlineStr">
        <is>
          <t>JERSEY</t>
        </is>
      </c>
      <c r="J1135" s="117" t="inlineStr">
        <is>
          <t xml:space="preserve">COLOR DISPAREJO </t>
        </is>
      </c>
      <c r="K1135" s="117" t="inlineStr">
        <is>
          <t>INSPECCION</t>
        </is>
      </c>
      <c r="L1135" s="118" t="inlineStr">
        <is>
          <t>NOCHE</t>
        </is>
      </c>
      <c r="M1135" s="117" t="n">
        <v>753.96</v>
      </c>
      <c r="N1135" s="119" t="inlineStr">
        <is>
          <t>RECHAZADO</t>
        </is>
      </c>
      <c r="O1135" s="117" t="n"/>
    </row>
    <row r="1136">
      <c r="A1136" s="190" t="n">
        <v>46112</v>
      </c>
      <c r="B1136" s="190" t="n">
        <v>46111</v>
      </c>
      <c r="C1136" s="125" t="inlineStr">
        <is>
          <t>D-6715</t>
        </is>
      </c>
      <c r="D1136" s="126" t="inlineStr">
        <is>
          <t>INTRADECO</t>
        </is>
      </c>
      <c r="E1136" s="125" t="n">
        <v>1142793</v>
      </c>
      <c r="F1136" s="126" t="inlineStr">
        <is>
          <t>DUNE</t>
        </is>
      </c>
      <c r="G1136" s="126" t="inlineStr">
        <is>
          <t>TINTORERIA</t>
        </is>
      </c>
      <c r="H1136" s="129" t="inlineStr">
        <is>
          <t>TINTORERÍA</t>
        </is>
      </c>
      <c r="I1136" s="126" t="inlineStr">
        <is>
          <t>JERSEY</t>
        </is>
      </c>
      <c r="J1136" s="129" t="inlineStr">
        <is>
          <t>TONO FUERA DE ESTÁNDAR</t>
        </is>
      </c>
      <c r="K1136" s="126" t="inlineStr">
        <is>
          <t>ANALISTA DE COLOR</t>
        </is>
      </c>
      <c r="L1136" s="125" t="inlineStr">
        <is>
          <t>NOCHE</t>
        </is>
      </c>
      <c r="M1136" s="126" t="n">
        <v>25</v>
      </c>
      <c r="N1136" s="113" t="inlineStr">
        <is>
          <t>RECHAZADO</t>
        </is>
      </c>
      <c r="O1136" s="126" t="n"/>
    </row>
    <row r="1137">
      <c r="A1137" s="191" t="n">
        <v>46112</v>
      </c>
      <c r="B1137" s="191" t="n">
        <v>46111</v>
      </c>
      <c r="C1137" s="118" t="inlineStr">
        <is>
          <t>D-6715</t>
        </is>
      </c>
      <c r="D1137" s="117" t="inlineStr">
        <is>
          <t>INTRADECO</t>
        </is>
      </c>
      <c r="E1137" s="118" t="n">
        <v>1142792</v>
      </c>
      <c r="F1137" s="117" t="inlineStr">
        <is>
          <t>CLASSIC NAVY</t>
        </is>
      </c>
      <c r="G1137" s="117" t="inlineStr">
        <is>
          <t>TINTORERIA</t>
        </is>
      </c>
      <c r="H1137" s="117" t="inlineStr">
        <is>
          <t>TINTORERÍA</t>
        </is>
      </c>
      <c r="I1137" s="117" t="inlineStr">
        <is>
          <t>JERSEY</t>
        </is>
      </c>
      <c r="J1137" s="117" t="inlineStr">
        <is>
          <t>TONO FUERA DE ESTÁNDAR</t>
        </is>
      </c>
      <c r="K1137" s="117" t="inlineStr">
        <is>
          <t>ANALISTA DE COLOR</t>
        </is>
      </c>
      <c r="L1137" s="118" t="inlineStr">
        <is>
          <t>NOCHE</t>
        </is>
      </c>
      <c r="M1137" s="117" t="n">
        <v>25</v>
      </c>
      <c r="N1137" s="119" t="inlineStr">
        <is>
          <t>RECHAZADO</t>
        </is>
      </c>
      <c r="O1137" s="117" t="n"/>
    </row>
    <row r="1138">
      <c r="A1138" s="190" t="n">
        <v>46112</v>
      </c>
      <c r="B1138" s="190" t="n">
        <v>46111</v>
      </c>
      <c r="C1138" s="125" t="inlineStr">
        <is>
          <t>F-7996</t>
        </is>
      </c>
      <c r="D1138" s="126" t="inlineStr">
        <is>
          <t>OUTERSTUFF</t>
        </is>
      </c>
      <c r="E1138" s="125" t="n">
        <v>1142130</v>
      </c>
      <c r="F1138" s="126" t="inlineStr">
        <is>
          <t>EVENING PRIMROSE</t>
        </is>
      </c>
      <c r="G1138" s="126" t="inlineStr">
        <is>
          <t>TINTORERIA</t>
        </is>
      </c>
      <c r="H1138" s="129" t="inlineStr">
        <is>
          <t>TINTORERÍA</t>
        </is>
      </c>
      <c r="I1138" s="126" t="inlineStr">
        <is>
          <t>JERSEY</t>
        </is>
      </c>
      <c r="J1138" s="129" t="inlineStr">
        <is>
          <t xml:space="preserve">COLOR DISPAREJO </t>
        </is>
      </c>
      <c r="K1138" s="126" t="inlineStr">
        <is>
          <t>ANALISTA DE COLOR</t>
        </is>
      </c>
      <c r="L1138" s="125" t="inlineStr">
        <is>
          <t>NOCHE</t>
        </is>
      </c>
      <c r="M1138" s="126" t="n">
        <v>125</v>
      </c>
      <c r="N1138" s="113" t="inlineStr">
        <is>
          <t>APROBADO</t>
        </is>
      </c>
      <c r="O1138" s="126" t="n"/>
    </row>
    <row r="1139">
      <c r="A1139" s="191" t="n">
        <v>46112</v>
      </c>
      <c r="B1139" s="191" t="n">
        <v>46111</v>
      </c>
      <c r="C1139" s="118" t="inlineStr">
        <is>
          <t>D-6744</t>
        </is>
      </c>
      <c r="D1139" s="117" t="inlineStr">
        <is>
          <t>SANMAR</t>
        </is>
      </c>
      <c r="E1139" s="118" t="n">
        <v>1142264</v>
      </c>
      <c r="F1139" s="117" t="inlineStr">
        <is>
          <t>SILVER</t>
        </is>
      </c>
      <c r="G1139" s="117" t="inlineStr">
        <is>
          <t>EMPAQUE</t>
        </is>
      </c>
      <c r="H1139" s="117" t="inlineStr">
        <is>
          <t>TINTORERÍA</t>
        </is>
      </c>
      <c r="I1139" s="117" t="inlineStr">
        <is>
          <t>INTERLOCK</t>
        </is>
      </c>
      <c r="J1139" s="117" t="inlineStr">
        <is>
          <t xml:space="preserve">COLOR DISPAREJO </t>
        </is>
      </c>
      <c r="K1139" s="117" t="inlineStr">
        <is>
          <t>ANALISTA DE COLOR</t>
        </is>
      </c>
      <c r="L1139" s="118" t="inlineStr">
        <is>
          <t>NOCHE</t>
        </is>
      </c>
      <c r="M1139" s="117" t="n">
        <v>50</v>
      </c>
      <c r="N1139" s="119" t="inlineStr">
        <is>
          <t>APROBADO A LA 2DA</t>
        </is>
      </c>
      <c r="O1139" s="117" t="inlineStr">
        <is>
          <t>CAMBIAR LOTE</t>
        </is>
      </c>
    </row>
    <row r="1140">
      <c r="A1140" s="190" t="n">
        <v>46112</v>
      </c>
      <c r="B1140" s="190" t="n">
        <v>46111</v>
      </c>
      <c r="C1140" s="125" t="inlineStr">
        <is>
          <t>D-6744</t>
        </is>
      </c>
      <c r="D1140" s="126" t="inlineStr">
        <is>
          <t>SANMAR</t>
        </is>
      </c>
      <c r="E1140" s="125" t="n">
        <v>1142264</v>
      </c>
      <c r="F1140" s="126" t="inlineStr">
        <is>
          <t>SILVER</t>
        </is>
      </c>
      <c r="G1140" s="126" t="inlineStr">
        <is>
          <t>EMPAQUE</t>
        </is>
      </c>
      <c r="H1140" s="126" t="inlineStr">
        <is>
          <t>TEJIDO</t>
        </is>
      </c>
      <c r="I1140" s="126" t="inlineStr">
        <is>
          <t>INTERLOCK</t>
        </is>
      </c>
      <c r="J1140" s="126" t="inlineStr">
        <is>
          <t xml:space="preserve">CAMBIO DE MATERIA </t>
        </is>
      </c>
      <c r="K1140" s="126" t="inlineStr">
        <is>
          <t>ANALISTA DE COLOR</t>
        </is>
      </c>
      <c r="L1140" s="125" t="inlineStr">
        <is>
          <t>NOCHE</t>
        </is>
      </c>
      <c r="M1140" s="126" t="n">
        <v>25</v>
      </c>
      <c r="N1140" s="113" t="inlineStr">
        <is>
          <t>RECHAZADO</t>
        </is>
      </c>
      <c r="O1140" s="126" t="n"/>
    </row>
    <row r="1141">
      <c r="A1141" s="191" t="n">
        <v>46112</v>
      </c>
      <c r="B1141" s="191" t="n">
        <v>46111</v>
      </c>
      <c r="C1141" s="118" t="inlineStr">
        <is>
          <t>D-6713</t>
        </is>
      </c>
      <c r="D1141" s="117" t="inlineStr">
        <is>
          <t>INTRADECO</t>
        </is>
      </c>
      <c r="E1141" s="118" t="n">
        <v>1142581</v>
      </c>
      <c r="F1141" s="117" t="inlineStr">
        <is>
          <t>METEORITE</t>
        </is>
      </c>
      <c r="G1141" s="117" t="inlineStr">
        <is>
          <t>EMPAQUE</t>
        </is>
      </c>
      <c r="H1141" s="111" t="inlineStr">
        <is>
          <t>TEJIDO</t>
        </is>
      </c>
      <c r="I1141" s="117" t="inlineStr">
        <is>
          <t>RASHELL</t>
        </is>
      </c>
      <c r="J1141" s="117" t="inlineStr">
        <is>
          <t>BARRADO</t>
        </is>
      </c>
      <c r="K1141" s="117" t="inlineStr">
        <is>
          <t>INSPECCION</t>
        </is>
      </c>
      <c r="L1141" s="118" t="inlineStr">
        <is>
          <t>NOCHE</t>
        </is>
      </c>
      <c r="M1141" s="117" t="n">
        <v>2.2</v>
      </c>
      <c r="N1141" s="119" t="inlineStr">
        <is>
          <t>RECHAZADO</t>
        </is>
      </c>
      <c r="O1141" s="117" t="n"/>
    </row>
    <row r="1142">
      <c r="A1142" s="190" t="n">
        <v>46112</v>
      </c>
      <c r="B1142" s="190" t="n">
        <v>46111</v>
      </c>
      <c r="C1142" s="125" t="inlineStr">
        <is>
          <t>D-6713</t>
        </is>
      </c>
      <c r="D1142" s="126" t="inlineStr">
        <is>
          <t>INTRADECO</t>
        </is>
      </c>
      <c r="E1142" s="125" t="n">
        <v>1142581</v>
      </c>
      <c r="F1142" s="126" t="inlineStr">
        <is>
          <t>METEORITE</t>
        </is>
      </c>
      <c r="G1142" s="126" t="inlineStr">
        <is>
          <t>EMPAQUE</t>
        </is>
      </c>
      <c r="H1142" s="129" t="inlineStr">
        <is>
          <t>TINTORERÍA</t>
        </is>
      </c>
      <c r="I1142" s="129" t="inlineStr">
        <is>
          <t>RASHELL</t>
        </is>
      </c>
      <c r="J1142" s="126" t="inlineStr">
        <is>
          <t>MANCHAS BLANCAS</t>
        </is>
      </c>
      <c r="K1142" s="126" t="inlineStr">
        <is>
          <t>INSPECCION</t>
        </is>
      </c>
      <c r="L1142" s="125" t="inlineStr">
        <is>
          <t>NOCHE</t>
        </is>
      </c>
      <c r="M1142" s="126" t="n">
        <v>44.18</v>
      </c>
      <c r="N1142" s="113" t="inlineStr">
        <is>
          <t>RECHAZADO</t>
        </is>
      </c>
      <c r="O1142" s="126" t="n"/>
    </row>
    <row r="1143">
      <c r="A1143" s="191" t="n">
        <v>46113</v>
      </c>
      <c r="B1143" s="191" t="n">
        <v>46112</v>
      </c>
      <c r="C1143" s="118" t="inlineStr">
        <is>
          <t>D-6798</t>
        </is>
      </c>
      <c r="D1143" s="117" t="inlineStr">
        <is>
          <t>SANMAR</t>
        </is>
      </c>
      <c r="E1143" s="118" t="n">
        <v>1141122</v>
      </c>
      <c r="F1143" s="117" t="inlineStr">
        <is>
          <t>CAROLINA BLUE</t>
        </is>
      </c>
      <c r="G1143" s="117" t="inlineStr">
        <is>
          <t>EMPAQUE</t>
        </is>
      </c>
      <c r="H1143" s="117" t="inlineStr">
        <is>
          <t>TINTORERÍA</t>
        </is>
      </c>
      <c r="I1143" s="117" t="inlineStr">
        <is>
          <t>INTERLOCK</t>
        </is>
      </c>
      <c r="J1143" s="117" t="inlineStr">
        <is>
          <t xml:space="preserve">COLOR DISPAREJO </t>
        </is>
      </c>
      <c r="K1143" s="117" t="inlineStr">
        <is>
          <t>ANALISTA DE COLOR</t>
        </is>
      </c>
      <c r="L1143" s="118" t="inlineStr">
        <is>
          <t>NOCHE</t>
        </is>
      </c>
      <c r="M1143" s="117" t="n">
        <v>120</v>
      </c>
      <c r="N1143" s="113" t="inlineStr">
        <is>
          <t>APROBADO</t>
        </is>
      </c>
      <c r="O1143" s="117" t="inlineStr">
        <is>
          <t>CAMBIAR BATCH</t>
        </is>
      </c>
    </row>
    <row r="1144">
      <c r="A1144" s="190" t="n">
        <v>46113</v>
      </c>
      <c r="B1144" s="190" t="n">
        <v>46112</v>
      </c>
      <c r="C1144" s="125" t="inlineStr">
        <is>
          <t>D-6653</t>
        </is>
      </c>
      <c r="D1144" s="126" t="inlineStr">
        <is>
          <t>HANES</t>
        </is>
      </c>
      <c r="E1144" s="125" t="n">
        <v>1141921</v>
      </c>
      <c r="F1144" s="126" t="inlineStr">
        <is>
          <t>DEEP FOREST</t>
        </is>
      </c>
      <c r="G1144" s="126" t="inlineStr">
        <is>
          <t>TINTORERIA</t>
        </is>
      </c>
      <c r="H1144" s="129" t="inlineStr">
        <is>
          <t>TINTORERÍA</t>
        </is>
      </c>
      <c r="I1144" s="126" t="inlineStr">
        <is>
          <t>RIB</t>
        </is>
      </c>
      <c r="J1144" s="129" t="inlineStr">
        <is>
          <t>TONO FUERA DE ESTÁNDAR</t>
        </is>
      </c>
      <c r="K1144" s="126" t="inlineStr">
        <is>
          <t>ANALISTA DE COLOR</t>
        </is>
      </c>
      <c r="L1144" s="125" t="inlineStr">
        <is>
          <t>NOCHE</t>
        </is>
      </c>
      <c r="M1144" s="126" t="n">
        <v>20</v>
      </c>
      <c r="N1144" s="113" t="inlineStr">
        <is>
          <t>APROBADO</t>
        </is>
      </c>
      <c r="O1144" s="126" t="n"/>
    </row>
    <row r="1145">
      <c r="A1145" s="191" t="n">
        <v>46113</v>
      </c>
      <c r="B1145" s="191" t="n">
        <v>46112</v>
      </c>
      <c r="C1145" s="118" t="inlineStr">
        <is>
          <t>D-6713</t>
        </is>
      </c>
      <c r="D1145" s="117" t="inlineStr">
        <is>
          <t>INTRADECO</t>
        </is>
      </c>
      <c r="E1145" s="118" t="inlineStr">
        <is>
          <t>1142580 B</t>
        </is>
      </c>
      <c r="F1145" s="117" t="inlineStr">
        <is>
          <t>METEORITE</t>
        </is>
      </c>
      <c r="G1145" s="117" t="inlineStr">
        <is>
          <t>EMPAQUE</t>
        </is>
      </c>
      <c r="H1145" s="117" t="inlineStr">
        <is>
          <t>TINTORERÍA</t>
        </is>
      </c>
      <c r="I1145" s="117" t="inlineStr">
        <is>
          <t>RASHELL</t>
        </is>
      </c>
      <c r="J1145" s="117" t="inlineStr">
        <is>
          <t xml:space="preserve">COLOR DISPAREJO </t>
        </is>
      </c>
      <c r="K1145" s="117" t="inlineStr">
        <is>
          <t>ANALISTA DE COLOR</t>
        </is>
      </c>
      <c r="L1145" s="118" t="inlineStr">
        <is>
          <t>NOCHE</t>
        </is>
      </c>
      <c r="M1145" s="117" t="n">
        <v>450</v>
      </c>
      <c r="N1145" s="113" t="inlineStr">
        <is>
          <t>APROBADO</t>
        </is>
      </c>
      <c r="O1145" s="117" t="inlineStr">
        <is>
          <t>ENVIAR SIGUIENTE SEMANA</t>
        </is>
      </c>
    </row>
    <row r="1146">
      <c r="A1146" s="190" t="n">
        <v>46113</v>
      </c>
      <c r="B1146" s="190" t="n">
        <v>46112</v>
      </c>
      <c r="C1146" s="125" t="inlineStr">
        <is>
          <t>D-6808</t>
        </is>
      </c>
      <c r="D1146" s="126" t="inlineStr">
        <is>
          <t>INTRADECO</t>
        </is>
      </c>
      <c r="E1146" s="125" t="n">
        <v>1142504</v>
      </c>
      <c r="F1146" s="126" t="inlineStr">
        <is>
          <t>LICORICE</t>
        </is>
      </c>
      <c r="G1146" s="126" t="inlineStr">
        <is>
          <t>EMPAQUE</t>
        </is>
      </c>
      <c r="H1146" s="129" t="inlineStr">
        <is>
          <t>TINTORERÍA</t>
        </is>
      </c>
      <c r="I1146" s="126" t="inlineStr">
        <is>
          <t>JERSEY</t>
        </is>
      </c>
      <c r="J1146" s="129" t="inlineStr">
        <is>
          <t>TONO FUERA DE ESTÁNDAR</t>
        </is>
      </c>
      <c r="K1146" s="126" t="inlineStr">
        <is>
          <t>ANALISTA DE COLOR</t>
        </is>
      </c>
      <c r="L1146" s="125" t="inlineStr">
        <is>
          <t>NOCHE</t>
        </is>
      </c>
      <c r="M1146" s="126" t="n">
        <v>747.36</v>
      </c>
      <c r="N1146" s="113" t="inlineStr">
        <is>
          <t>RECHAZADO</t>
        </is>
      </c>
      <c r="O1146" s="126" t="n"/>
    </row>
    <row r="1147">
      <c r="A1147" s="191" t="n">
        <v>46113</v>
      </c>
      <c r="B1147" s="191" t="n">
        <v>46112</v>
      </c>
      <c r="C1147" s="118" t="inlineStr">
        <is>
          <t>D-6722</t>
        </is>
      </c>
      <c r="D1147" s="117" t="inlineStr">
        <is>
          <t>INTRADECO</t>
        </is>
      </c>
      <c r="E1147" s="118" t="n">
        <v>1142763</v>
      </c>
      <c r="F1147" s="117" t="inlineStr">
        <is>
          <t>RICH BLACK</t>
        </is>
      </c>
      <c r="G1147" s="117" t="inlineStr">
        <is>
          <t>EMPAQUE</t>
        </is>
      </c>
      <c r="H1147" s="117" t="inlineStr">
        <is>
          <t>ACABADOS</t>
        </is>
      </c>
      <c r="I1147" s="117" t="inlineStr">
        <is>
          <t>PINTEC</t>
        </is>
      </c>
      <c r="J1147" s="117" t="inlineStr">
        <is>
          <t>PARON DE RAMA</t>
        </is>
      </c>
      <c r="K1147" s="117" t="inlineStr">
        <is>
          <t>INSPECCION</t>
        </is>
      </c>
      <c r="L1147" s="118" t="inlineStr">
        <is>
          <t>NOCHE</t>
        </is>
      </c>
      <c r="M1147" s="117" t="n">
        <v>6.22</v>
      </c>
      <c r="N1147" s="119" t="inlineStr">
        <is>
          <t>RECHAZADO</t>
        </is>
      </c>
      <c r="O1147" s="117" t="inlineStr">
        <is>
          <t>ENVIAR A LOCAL</t>
        </is>
      </c>
    </row>
    <row r="1148">
      <c r="A1148" s="190" t="n">
        <v>46113</v>
      </c>
      <c r="B1148" s="190" t="n">
        <v>46112</v>
      </c>
      <c r="C1148" s="125" t="inlineStr">
        <is>
          <t>D-6794</t>
        </is>
      </c>
      <c r="D1148" s="126" t="inlineStr">
        <is>
          <t>INTRADECO</t>
        </is>
      </c>
      <c r="E1148" s="125" t="n">
        <v>1142767</v>
      </c>
      <c r="F1148" s="126" t="inlineStr">
        <is>
          <t>BLACK</t>
        </is>
      </c>
      <c r="G1148" s="126" t="inlineStr">
        <is>
          <t>EMPAQUE</t>
        </is>
      </c>
      <c r="H1148" s="126" t="inlineStr">
        <is>
          <t>ACABADOS</t>
        </is>
      </c>
      <c r="I1148" s="126" t="inlineStr">
        <is>
          <t>ECO MINIWAFFLE</t>
        </is>
      </c>
      <c r="J1148" s="126" t="inlineStr">
        <is>
          <t>PARON DE RAMA</t>
        </is>
      </c>
      <c r="K1148" s="126" t="inlineStr">
        <is>
          <t>INSPECCION</t>
        </is>
      </c>
      <c r="L1148" s="125" t="inlineStr">
        <is>
          <t>NOCHE</t>
        </is>
      </c>
      <c r="M1148" s="126" t="n">
        <v>32.26</v>
      </c>
      <c r="N1148" s="113" t="inlineStr">
        <is>
          <t>RECHAZADO</t>
        </is>
      </c>
      <c r="O1148" s="126" t="inlineStr">
        <is>
          <t>ENVIAR A LOCAL</t>
        </is>
      </c>
    </row>
    <row r="1149">
      <c r="A1149" s="191" t="n">
        <v>46113</v>
      </c>
      <c r="B1149" s="191" t="n">
        <v>46112</v>
      </c>
      <c r="C1149" s="118" t="inlineStr">
        <is>
          <t>D-6713</t>
        </is>
      </c>
      <c r="D1149" s="117" t="inlineStr">
        <is>
          <t>INTRADECO</t>
        </is>
      </c>
      <c r="E1149" s="118" t="n">
        <v>1142580</v>
      </c>
      <c r="F1149" s="117" t="inlineStr">
        <is>
          <t>METEORITE</t>
        </is>
      </c>
      <c r="G1149" s="117" t="inlineStr">
        <is>
          <t>EMPAQUE</t>
        </is>
      </c>
      <c r="H1149" s="117" t="inlineStr">
        <is>
          <t>TINTORERÍA</t>
        </is>
      </c>
      <c r="I1149" s="117" t="inlineStr">
        <is>
          <t>RASHELL</t>
        </is>
      </c>
      <c r="J1149" s="126" t="inlineStr">
        <is>
          <t>MANCHAS BLANCAS</t>
        </is>
      </c>
      <c r="K1149" s="117" t="inlineStr">
        <is>
          <t>INSPECCION</t>
        </is>
      </c>
      <c r="L1149" s="118" t="inlineStr">
        <is>
          <t>NOCHE</t>
        </is>
      </c>
      <c r="M1149" s="117" t="n">
        <v>117</v>
      </c>
      <c r="N1149" s="119" t="inlineStr">
        <is>
          <t>RECHAZADO</t>
        </is>
      </c>
      <c r="O1149" s="117" t="inlineStr">
        <is>
          <t>REPROCESAR TINTORERIA</t>
        </is>
      </c>
    </row>
    <row r="1150">
      <c r="A1150" s="190" t="n">
        <v>46113</v>
      </c>
      <c r="B1150" s="190" t="n">
        <v>46112</v>
      </c>
      <c r="C1150" s="125" t="inlineStr">
        <is>
          <t>D-6775</t>
        </is>
      </c>
      <c r="D1150" s="126" t="inlineStr">
        <is>
          <t>INTRADECO</t>
        </is>
      </c>
      <c r="E1150" s="125" t="n">
        <v>1142846</v>
      </c>
      <c r="F1150" s="126" t="inlineStr">
        <is>
          <t>BLACK</t>
        </is>
      </c>
      <c r="G1150" s="126" t="inlineStr">
        <is>
          <t>EMPAQUE</t>
        </is>
      </c>
      <c r="H1150" s="126" t="inlineStr">
        <is>
          <t>ACABADOS</t>
        </is>
      </c>
      <c r="I1150" s="126" t="inlineStr">
        <is>
          <t>MICRO WAFFLE</t>
        </is>
      </c>
      <c r="J1150" s="126" t="inlineStr">
        <is>
          <t>PARON DE RAMA</t>
        </is>
      </c>
      <c r="K1150" s="126" t="inlineStr">
        <is>
          <t>INSPECCION</t>
        </is>
      </c>
      <c r="L1150" s="125" t="inlineStr">
        <is>
          <t>NOCHE</t>
        </is>
      </c>
      <c r="M1150" s="126" t="n">
        <v>20.44</v>
      </c>
      <c r="N1150" s="113" t="inlineStr">
        <is>
          <t>RECHAZADO</t>
        </is>
      </c>
      <c r="O1150" s="126" t="inlineStr">
        <is>
          <t>ENVIAR A LOCAL</t>
        </is>
      </c>
    </row>
    <row r="1151">
      <c r="A1151" s="191" t="n">
        <v>46113</v>
      </c>
      <c r="B1151" s="191" t="n">
        <v>46112</v>
      </c>
      <c r="C1151" s="118" t="inlineStr">
        <is>
          <t>D-6798</t>
        </is>
      </c>
      <c r="D1151" s="117" t="inlineStr">
        <is>
          <t>SANMAR</t>
        </is>
      </c>
      <c r="E1151" s="118" t="inlineStr">
        <is>
          <t>1141893B</t>
        </is>
      </c>
      <c r="F1151" s="117" t="inlineStr">
        <is>
          <t>GOLD</t>
        </is>
      </c>
      <c r="G1151" s="117" t="inlineStr">
        <is>
          <t>EMPAQUE</t>
        </is>
      </c>
      <c r="H1151" s="117" t="inlineStr">
        <is>
          <t>TINTORERÍA</t>
        </is>
      </c>
      <c r="I1151" s="117" t="inlineStr">
        <is>
          <t>INTERLOCK</t>
        </is>
      </c>
      <c r="J1151" s="117" t="inlineStr">
        <is>
          <t>TONO FUERA DE ESTÁNDAR</t>
        </is>
      </c>
      <c r="K1151" s="117" t="inlineStr">
        <is>
          <t>ANALISTA DE COLOR</t>
        </is>
      </c>
      <c r="L1151" s="118" t="inlineStr">
        <is>
          <t>NOCHE</t>
        </is>
      </c>
      <c r="M1151" s="117" t="n">
        <v>250</v>
      </c>
      <c r="N1151" s="119" t="inlineStr">
        <is>
          <t>RECHAZADO</t>
        </is>
      </c>
      <c r="O1151" s="117" t="inlineStr">
        <is>
          <t>REPROCESAR TINTORERIA</t>
        </is>
      </c>
    </row>
    <row r="1152">
      <c r="A1152" s="190" t="n">
        <v>46113</v>
      </c>
      <c r="B1152" s="190" t="n">
        <v>46112</v>
      </c>
      <c r="C1152" s="125" t="inlineStr">
        <is>
          <t>F-7996</t>
        </is>
      </c>
      <c r="D1152" s="126" t="inlineStr">
        <is>
          <t>OUTERSTUFF</t>
        </is>
      </c>
      <c r="E1152" s="125" t="n">
        <v>1142130</v>
      </c>
      <c r="F1152" s="126" t="inlineStr">
        <is>
          <t>EVENING PRIMROSE</t>
        </is>
      </c>
      <c r="G1152" s="126" t="inlineStr">
        <is>
          <t>ACABADOS</t>
        </is>
      </c>
      <c r="H1152" s="129" t="inlineStr">
        <is>
          <t>TINTORERÍA</t>
        </is>
      </c>
      <c r="I1152" s="126" t="inlineStr">
        <is>
          <t>JERSEY</t>
        </is>
      </c>
      <c r="J1152" s="129" t="inlineStr">
        <is>
          <t xml:space="preserve">COLOR DISPAREJO </t>
        </is>
      </c>
      <c r="K1152" s="126" t="inlineStr">
        <is>
          <t>INSPECCION</t>
        </is>
      </c>
      <c r="L1152" s="125" t="inlineStr">
        <is>
          <t>NOCHE</t>
        </is>
      </c>
      <c r="M1152" s="126" t="n">
        <v>100</v>
      </c>
      <c r="N1152" s="128" t="inlineStr">
        <is>
          <t>APROBADO A LA 2DA</t>
        </is>
      </c>
      <c r="O1152" s="126" t="inlineStr">
        <is>
          <t>REVISAR ROLLOS</t>
        </is>
      </c>
    </row>
    <row r="1153">
      <c r="A1153" s="191" t="n">
        <v>46113</v>
      </c>
      <c r="B1153" s="191" t="n">
        <v>46112</v>
      </c>
      <c r="C1153" s="118" t="inlineStr">
        <is>
          <t>D-6744</t>
        </is>
      </c>
      <c r="D1153" s="117" t="inlineStr">
        <is>
          <t>SANMAR</t>
        </is>
      </c>
      <c r="E1153" s="118" t="inlineStr">
        <is>
          <t>1142104R</t>
        </is>
      </c>
      <c r="F1153" s="117" t="inlineStr">
        <is>
          <t>NEON GREEN</t>
        </is>
      </c>
      <c r="G1153" s="117" t="inlineStr">
        <is>
          <t>TINTORERIA</t>
        </is>
      </c>
      <c r="H1153" s="117" t="inlineStr">
        <is>
          <t>TINTORERÍA</t>
        </is>
      </c>
      <c r="I1153" s="117" t="inlineStr">
        <is>
          <t>INTERLOCK</t>
        </is>
      </c>
      <c r="J1153" s="117" t="inlineStr">
        <is>
          <t>TONO FUERA DE ESTÁNDAR</t>
        </is>
      </c>
      <c r="K1153" s="117" t="inlineStr">
        <is>
          <t>ANALISTA DE COLOR</t>
        </is>
      </c>
      <c r="L1153" s="118" t="inlineStr">
        <is>
          <t>NOCHE</t>
        </is>
      </c>
      <c r="M1153" s="117" t="n"/>
      <c r="N1153" s="119" t="inlineStr">
        <is>
          <t>RECHAZADO</t>
        </is>
      </c>
      <c r="O1153" s="117" t="n"/>
    </row>
    <row r="1154">
      <c r="A1154" s="190" t="n">
        <v>46113</v>
      </c>
      <c r="B1154" s="190" t="n">
        <v>46112</v>
      </c>
      <c r="C1154" s="125" t="inlineStr">
        <is>
          <t>F-8016</t>
        </is>
      </c>
      <c r="D1154" s="126" t="inlineStr">
        <is>
          <t>IML</t>
        </is>
      </c>
      <c r="E1154" s="125" t="n">
        <v>1142331</v>
      </c>
      <c r="F1154" s="126" t="inlineStr">
        <is>
          <t>CHOCOLATE BROWN</t>
        </is>
      </c>
      <c r="G1154" s="126" t="inlineStr">
        <is>
          <t>EMPAQUE</t>
        </is>
      </c>
      <c r="H1154" s="129" t="inlineStr">
        <is>
          <t>TINTORERÍA</t>
        </is>
      </c>
      <c r="I1154" s="126" t="inlineStr">
        <is>
          <t>JERSEY</t>
        </is>
      </c>
      <c r="J1154" s="126" t="inlineStr">
        <is>
          <t>MANCHAS BLANCAS</t>
        </is>
      </c>
      <c r="K1154" s="126" t="inlineStr">
        <is>
          <t>INSPECCION</t>
        </is>
      </c>
      <c r="L1154" s="125" t="inlineStr">
        <is>
          <t>NOCHE</t>
        </is>
      </c>
      <c r="M1154" s="126" t="n">
        <v>23.6</v>
      </c>
      <c r="N1154" s="113" t="inlineStr">
        <is>
          <t>RECHAZADO</t>
        </is>
      </c>
      <c r="O1154" s="126" t="inlineStr">
        <is>
          <t>REPROCESAR TINTORERIA</t>
        </is>
      </c>
    </row>
    <row r="1155">
      <c r="A1155" s="191" t="n">
        <v>46113</v>
      </c>
      <c r="B1155" s="191" t="n">
        <v>46112</v>
      </c>
      <c r="C1155" s="118" t="inlineStr">
        <is>
          <t>F-8016</t>
        </is>
      </c>
      <c r="D1155" s="117" t="inlineStr">
        <is>
          <t>IML</t>
        </is>
      </c>
      <c r="E1155" s="118" t="n">
        <v>1142332</v>
      </c>
      <c r="F1155" s="117" t="inlineStr">
        <is>
          <t>CHOCOLATE BROWN</t>
        </is>
      </c>
      <c r="G1155" s="117" t="inlineStr">
        <is>
          <t>EMPAQUE</t>
        </is>
      </c>
      <c r="H1155" s="117" t="inlineStr">
        <is>
          <t>TINTORERÍA</t>
        </is>
      </c>
      <c r="I1155" s="117" t="inlineStr">
        <is>
          <t>JERSEY</t>
        </is>
      </c>
      <c r="J1155" s="126" t="inlineStr">
        <is>
          <t>MANCHAS BLANCAS</t>
        </is>
      </c>
      <c r="K1155" s="117" t="inlineStr">
        <is>
          <t>INSPECCION</t>
        </is>
      </c>
      <c r="L1155" s="118" t="inlineStr">
        <is>
          <t>NOCHE</t>
        </is>
      </c>
      <c r="M1155" s="117" t="n">
        <v>23.6</v>
      </c>
      <c r="N1155" s="119" t="inlineStr">
        <is>
          <t>RECHAZADO</t>
        </is>
      </c>
      <c r="O1155" s="117" t="inlineStr">
        <is>
          <t>REPROCESAR TINTORERIA</t>
        </is>
      </c>
    </row>
    <row r="1156">
      <c r="A1156" s="190" t="n">
        <v>46113</v>
      </c>
      <c r="B1156" s="190" t="n">
        <v>46112</v>
      </c>
      <c r="C1156" s="125" t="inlineStr">
        <is>
          <t>F-8021</t>
        </is>
      </c>
      <c r="D1156" s="126" t="inlineStr">
        <is>
          <t>OUTERSTUFF</t>
        </is>
      </c>
      <c r="E1156" s="125" t="n">
        <v>1141891</v>
      </c>
      <c r="F1156" s="126" t="inlineStr">
        <is>
          <t>BLUE SPARK</t>
        </is>
      </c>
      <c r="G1156" s="126" t="inlineStr">
        <is>
          <t>ACABADOS</t>
        </is>
      </c>
      <c r="H1156" s="129" t="inlineStr">
        <is>
          <t>TINTORERÍA</t>
        </is>
      </c>
      <c r="I1156" s="126" t="inlineStr">
        <is>
          <t>JERSEY</t>
        </is>
      </c>
      <c r="J1156" s="129" t="inlineStr">
        <is>
          <t xml:space="preserve">COLOR DISPAREJO </t>
        </is>
      </c>
      <c r="K1156" s="126" t="inlineStr">
        <is>
          <t>INSPECCION</t>
        </is>
      </c>
      <c r="L1156" s="125" t="inlineStr">
        <is>
          <t>NOCHE</t>
        </is>
      </c>
      <c r="M1156" s="126" t="n">
        <v>199.64</v>
      </c>
      <c r="N1156" s="128" t="inlineStr">
        <is>
          <t>APROBADO A LA 2DA</t>
        </is>
      </c>
      <c r="O1156" s="126" t="inlineStr">
        <is>
          <t>REVISAR ROLLOS</t>
        </is>
      </c>
    </row>
    <row r="1157">
      <c r="A1157" s="191" t="n">
        <v>46113</v>
      </c>
      <c r="B1157" s="191" t="n">
        <v>46112</v>
      </c>
      <c r="C1157" s="118" t="inlineStr">
        <is>
          <t>D-6799</t>
        </is>
      </c>
      <c r="D1157" s="117" t="inlineStr">
        <is>
          <t>BOLIM</t>
        </is>
      </c>
      <c r="E1157" s="118" t="n">
        <v>1142672</v>
      </c>
      <c r="F1157" s="117" t="inlineStr">
        <is>
          <t>DOUBLE CREAM</t>
        </is>
      </c>
      <c r="G1157" s="117" t="inlineStr">
        <is>
          <t>ACABADOS</t>
        </is>
      </c>
      <c r="H1157" s="117" t="inlineStr">
        <is>
          <t>TINTORERÍA</t>
        </is>
      </c>
      <c r="I1157" s="117" t="inlineStr">
        <is>
          <t>RIB</t>
        </is>
      </c>
      <c r="J1157" s="117" t="inlineStr">
        <is>
          <t>TONO FUERA DE ESTÁNDAR</t>
        </is>
      </c>
      <c r="K1157" s="117" t="inlineStr">
        <is>
          <t>ANALISTA DE COLOR</t>
        </is>
      </c>
      <c r="L1157" s="118" t="inlineStr">
        <is>
          <t>NOCHE</t>
        </is>
      </c>
      <c r="M1157" s="117" t="n">
        <v>776</v>
      </c>
      <c r="N1157" s="113" t="inlineStr">
        <is>
          <t>APROBADO</t>
        </is>
      </c>
      <c r="O1157" s="117" t="inlineStr">
        <is>
          <t>AE</t>
        </is>
      </c>
    </row>
    <row r="1158">
      <c r="A1158" s="190" t="n">
        <v>46113</v>
      </c>
      <c r="B1158" s="190" t="n">
        <v>46112</v>
      </c>
      <c r="C1158" s="125" t="inlineStr">
        <is>
          <t>D-6744</t>
        </is>
      </c>
      <c r="D1158" s="126" t="inlineStr">
        <is>
          <t>SANMAR</t>
        </is>
      </c>
      <c r="E1158" s="125" t="n">
        <v>1138647</v>
      </c>
      <c r="F1158" s="126" t="inlineStr">
        <is>
          <t>NEON ORANGE</t>
        </is>
      </c>
      <c r="G1158" s="126" t="inlineStr">
        <is>
          <t>EMPAQUE</t>
        </is>
      </c>
      <c r="H1158" s="129" t="inlineStr">
        <is>
          <t>TINTORERÍA</t>
        </is>
      </c>
      <c r="I1158" s="126" t="inlineStr">
        <is>
          <t>INTERLOCK</t>
        </is>
      </c>
      <c r="J1158" s="126" t="inlineStr">
        <is>
          <t>MANCHAS DE COLORANTE</t>
        </is>
      </c>
      <c r="K1158" s="126" t="inlineStr">
        <is>
          <t>INSPECCION</t>
        </is>
      </c>
      <c r="L1158" s="125" t="inlineStr">
        <is>
          <t>NOCHE</t>
        </is>
      </c>
      <c r="M1158" s="126" t="n">
        <v>14.14</v>
      </c>
      <c r="N1158" s="113" t="inlineStr">
        <is>
          <t>RECHAZADO</t>
        </is>
      </c>
      <c r="O1158" s="126" t="n"/>
    </row>
    <row r="1159">
      <c r="A1159" s="191" t="n">
        <v>46113</v>
      </c>
      <c r="B1159" s="191" t="n">
        <v>46112</v>
      </c>
      <c r="C1159" s="118" t="inlineStr">
        <is>
          <t>D-6744</t>
        </is>
      </c>
      <c r="D1159" s="117" t="inlineStr">
        <is>
          <t>SANMAR</t>
        </is>
      </c>
      <c r="E1159" s="118" t="n">
        <v>1138647</v>
      </c>
      <c r="F1159" s="117" t="inlineStr">
        <is>
          <t>NEON ORANGE</t>
        </is>
      </c>
      <c r="G1159" s="117" t="inlineStr">
        <is>
          <t>EMPAQUE</t>
        </is>
      </c>
      <c r="H1159" s="111" t="inlineStr">
        <is>
          <t>TEJIDO</t>
        </is>
      </c>
      <c r="I1159" s="117" t="inlineStr">
        <is>
          <t>INTERLOCK</t>
        </is>
      </c>
      <c r="J1159" s="117" t="inlineStr">
        <is>
          <t>BARRADO</t>
        </is>
      </c>
      <c r="K1159" s="117" t="inlineStr">
        <is>
          <t>INSPECCION</t>
        </is>
      </c>
      <c r="L1159" s="118" t="inlineStr">
        <is>
          <t>NOCHE</t>
        </is>
      </c>
      <c r="M1159" s="117" t="n">
        <v>21.48</v>
      </c>
      <c r="N1159" s="113" t="inlineStr">
        <is>
          <t>APROBADO</t>
        </is>
      </c>
      <c r="O1159" s="117" t="n"/>
    </row>
    <row r="1160">
      <c r="A1160" s="190" t="n">
        <v>46113</v>
      </c>
      <c r="B1160" s="190" t="n">
        <v>46112</v>
      </c>
      <c r="C1160" s="125" t="inlineStr">
        <is>
          <t>F-8010</t>
        </is>
      </c>
      <c r="D1160" s="126" t="inlineStr">
        <is>
          <t>IML</t>
        </is>
      </c>
      <c r="E1160" s="125" t="n">
        <v>1142126</v>
      </c>
      <c r="F1160" s="126" t="inlineStr">
        <is>
          <t>NAUTICAL BLUE</t>
        </is>
      </c>
      <c r="G1160" s="126" t="inlineStr">
        <is>
          <t>EMPAQUE</t>
        </is>
      </c>
      <c r="H1160" s="129" t="inlineStr">
        <is>
          <t>TINTORERÍA</t>
        </is>
      </c>
      <c r="I1160" s="126" t="inlineStr">
        <is>
          <t>JERSEY</t>
        </is>
      </c>
      <c r="J1160" s="129" t="inlineStr">
        <is>
          <t xml:space="preserve">COLOR DISPAREJO </t>
        </is>
      </c>
      <c r="K1160" s="126" t="inlineStr">
        <is>
          <t>ANALISTA DE COLOR</t>
        </is>
      </c>
      <c r="L1160" s="125" t="inlineStr">
        <is>
          <t>NOCHE</t>
        </is>
      </c>
      <c r="M1160" s="126" t="n">
        <v>200</v>
      </c>
      <c r="N1160" s="113" t="inlineStr">
        <is>
          <t>APROBADO</t>
        </is>
      </c>
      <c r="O1160" s="126" t="n"/>
    </row>
    <row r="1161">
      <c r="A1161" s="191" t="n">
        <v>46113</v>
      </c>
      <c r="B1161" s="191" t="n">
        <v>46112</v>
      </c>
      <c r="C1161" s="118" t="inlineStr">
        <is>
          <t>D-6808</t>
        </is>
      </c>
      <c r="D1161" s="117" t="inlineStr">
        <is>
          <t>INTRADECO</t>
        </is>
      </c>
      <c r="E1161" s="118" t="n">
        <v>1142381</v>
      </c>
      <c r="F1161" s="117" t="inlineStr">
        <is>
          <t>PELICAN</t>
        </is>
      </c>
      <c r="G1161" s="117" t="inlineStr">
        <is>
          <t>EMPAQUE</t>
        </is>
      </c>
      <c r="H1161" s="117" t="inlineStr">
        <is>
          <t>TINTORERÍA</t>
        </is>
      </c>
      <c r="I1161" s="117" t="inlineStr">
        <is>
          <t>JERSEY</t>
        </is>
      </c>
      <c r="J1161" s="117" t="inlineStr">
        <is>
          <t xml:space="preserve">COLOR DISPAREJO </t>
        </is>
      </c>
      <c r="K1161" s="117" t="inlineStr">
        <is>
          <t>INSPECCION</t>
        </is>
      </c>
      <c r="L1161" s="118" t="inlineStr">
        <is>
          <t>NOCHE</t>
        </is>
      </c>
      <c r="M1161" s="117" t="n">
        <v>724.98</v>
      </c>
      <c r="N1161" s="119" t="inlineStr">
        <is>
          <t>APROBADO A LA 2DA</t>
        </is>
      </c>
      <c r="O1161" s="117" t="inlineStr">
        <is>
          <t>REVISAR ROLLOS</t>
        </is>
      </c>
    </row>
    <row r="1162">
      <c r="A1162" s="190" t="n">
        <v>46113</v>
      </c>
      <c r="B1162" s="190" t="n">
        <v>46112</v>
      </c>
      <c r="C1162" s="125" t="inlineStr">
        <is>
          <t>D-6808</t>
        </is>
      </c>
      <c r="D1162" s="126" t="inlineStr">
        <is>
          <t>INTRADECO</t>
        </is>
      </c>
      <c r="E1162" s="125" t="inlineStr">
        <is>
          <t>1142231/232</t>
        </is>
      </c>
      <c r="F1162" s="126" t="inlineStr">
        <is>
          <t>PELICAN</t>
        </is>
      </c>
      <c r="G1162" s="126" t="inlineStr">
        <is>
          <t>EMPAQUE</t>
        </is>
      </c>
      <c r="H1162" s="129" t="inlineStr">
        <is>
          <t>TINTORERÍA</t>
        </is>
      </c>
      <c r="I1162" s="126" t="inlineStr">
        <is>
          <t>JERSEY</t>
        </is>
      </c>
      <c r="J1162" s="129" t="inlineStr">
        <is>
          <t xml:space="preserve">COLOR DISPAREJO </t>
        </is>
      </c>
      <c r="K1162" s="126" t="inlineStr">
        <is>
          <t>INSPECCION</t>
        </is>
      </c>
      <c r="L1162" s="125" t="inlineStr">
        <is>
          <t>NOCHE</t>
        </is>
      </c>
      <c r="M1162" s="126" t="n">
        <v>235</v>
      </c>
      <c r="N1162" s="113" t="inlineStr">
        <is>
          <t>RECHAZADO</t>
        </is>
      </c>
      <c r="O1162" s="126" t="inlineStr">
        <is>
          <t>REPROCESAR TINTORERIA</t>
        </is>
      </c>
    </row>
    <row r="1163">
      <c r="A1163" s="191" t="n">
        <v>46113</v>
      </c>
      <c r="B1163" s="191" t="n">
        <v>46112</v>
      </c>
      <c r="C1163" s="118" t="inlineStr">
        <is>
          <t>D-6799</t>
        </is>
      </c>
      <c r="D1163" s="117" t="inlineStr">
        <is>
          <t>BOLIM</t>
        </is>
      </c>
      <c r="E1163" s="118" t="n">
        <v>1142558</v>
      </c>
      <c r="F1163" s="117" t="inlineStr">
        <is>
          <t>DOUBLE CREAM</t>
        </is>
      </c>
      <c r="G1163" s="117" t="inlineStr">
        <is>
          <t>EMPAQUE</t>
        </is>
      </c>
      <c r="H1163" s="111" t="inlineStr">
        <is>
          <t>TEJIDO</t>
        </is>
      </c>
      <c r="I1163" s="117" t="inlineStr">
        <is>
          <t>RIB</t>
        </is>
      </c>
      <c r="J1163" s="126" t="inlineStr">
        <is>
          <t>ESPANDEX DAÑADO</t>
        </is>
      </c>
      <c r="K1163" s="117" t="inlineStr">
        <is>
          <t>INSPECCION</t>
        </is>
      </c>
      <c r="L1163" s="118" t="inlineStr">
        <is>
          <t>NOCHE</t>
        </is>
      </c>
      <c r="M1163" s="117" t="n">
        <v>727.4400000000001</v>
      </c>
      <c r="N1163" s="119" t="inlineStr">
        <is>
          <t>APROBADO A LA 2DA</t>
        </is>
      </c>
      <c r="O1163" s="117" t="inlineStr">
        <is>
          <t>REVISAR ROLLOS</t>
        </is>
      </c>
    </row>
    <row r="1164">
      <c r="A1164" s="190" t="n">
        <v>46113</v>
      </c>
      <c r="B1164" s="190" t="n">
        <v>46112</v>
      </c>
      <c r="C1164" s="125" t="inlineStr">
        <is>
          <t>F-8021</t>
        </is>
      </c>
      <c r="D1164" s="126" t="inlineStr">
        <is>
          <t>OUTERSTUFF</t>
        </is>
      </c>
      <c r="E1164" s="125" t="n">
        <v>1142673</v>
      </c>
      <c r="F1164" s="126" t="inlineStr">
        <is>
          <t>RUSH BLUE</t>
        </is>
      </c>
      <c r="G1164" s="126" t="inlineStr">
        <is>
          <t>TINTORERIA</t>
        </is>
      </c>
      <c r="H1164" s="129" t="inlineStr">
        <is>
          <t>TINTORERÍA</t>
        </is>
      </c>
      <c r="I1164" s="126" t="inlineStr">
        <is>
          <t>RIB</t>
        </is>
      </c>
      <c r="J1164" s="129" t="inlineStr">
        <is>
          <t>TONO FUERA DE ESTÁNDAR</t>
        </is>
      </c>
      <c r="K1164" s="126" t="inlineStr">
        <is>
          <t>ANALISTA DE COLOR</t>
        </is>
      </c>
      <c r="L1164" s="125" t="inlineStr">
        <is>
          <t>NOCHE</t>
        </is>
      </c>
      <c r="M1164" s="126" t="n">
        <v>25</v>
      </c>
      <c r="N1164" s="113" t="inlineStr">
        <is>
          <t>RECHAZADO</t>
        </is>
      </c>
      <c r="O1164" s="126" t="inlineStr">
        <is>
          <t>REPROCESAR TINTORERIA</t>
        </is>
      </c>
    </row>
    <row r="1165">
      <c r="A1165" s="191" t="n">
        <v>46113</v>
      </c>
      <c r="B1165" s="191" t="n">
        <v>46112</v>
      </c>
      <c r="C1165" s="118" t="inlineStr">
        <is>
          <t>F-8029</t>
        </is>
      </c>
      <c r="D1165" s="117" t="inlineStr">
        <is>
          <t>IML</t>
        </is>
      </c>
      <c r="E1165" s="118" t="inlineStr">
        <is>
          <t>1142725/726</t>
        </is>
      </c>
      <c r="F1165" s="117" t="inlineStr">
        <is>
          <t>PHANTOM</t>
        </is>
      </c>
      <c r="G1165" s="117" t="inlineStr">
        <is>
          <t>EMPAQUE</t>
        </is>
      </c>
      <c r="H1165" s="111" t="inlineStr">
        <is>
          <t>TEJIDO</t>
        </is>
      </c>
      <c r="I1165" s="117" t="inlineStr">
        <is>
          <t>JERSEY</t>
        </is>
      </c>
      <c r="J1165" s="117" t="inlineStr">
        <is>
          <t>BARRADO</t>
        </is>
      </c>
      <c r="K1165" s="117" t="inlineStr">
        <is>
          <t>INSPECCION</t>
        </is>
      </c>
      <c r="L1165" s="118" t="inlineStr">
        <is>
          <t>NOCHE</t>
        </is>
      </c>
      <c r="M1165" s="117" t="n">
        <v>57.06</v>
      </c>
      <c r="N1165" s="113" t="inlineStr">
        <is>
          <t>APROBADO</t>
        </is>
      </c>
      <c r="O1165" s="117" t="n"/>
    </row>
    <row r="1166">
      <c r="A1166" s="190" t="n">
        <v>46113</v>
      </c>
      <c r="B1166" s="190" t="n">
        <v>46112</v>
      </c>
      <c r="C1166" s="125" t="inlineStr">
        <is>
          <t>F-8005</t>
        </is>
      </c>
      <c r="D1166" s="126" t="inlineStr">
        <is>
          <t>OUTERSTUFF</t>
        </is>
      </c>
      <c r="E1166" s="125" t="n">
        <v>1138720</v>
      </c>
      <c r="F1166" s="126" t="inlineStr">
        <is>
          <t>BLACK</t>
        </is>
      </c>
      <c r="G1166" s="126" t="inlineStr">
        <is>
          <t>EMPAQUE</t>
        </is>
      </c>
      <c r="H1166" s="126" t="inlineStr">
        <is>
          <t>ACABADOS</t>
        </is>
      </c>
      <c r="I1166" s="126" t="inlineStr">
        <is>
          <t>JERSEY</t>
        </is>
      </c>
      <c r="J1166" s="126" t="inlineStr">
        <is>
          <t>PESO FUERA DE RANGO</t>
        </is>
      </c>
      <c r="K1166" s="126" t="inlineStr">
        <is>
          <t>ANALISTA DE PRUEBAS FISICAS</t>
        </is>
      </c>
      <c r="L1166" s="125" t="inlineStr">
        <is>
          <t>NOCHE</t>
        </is>
      </c>
      <c r="M1166" s="126" t="n">
        <v>36.98</v>
      </c>
      <c r="N1166" s="113" t="inlineStr">
        <is>
          <t>RECHAZADO</t>
        </is>
      </c>
      <c r="O1166" s="126" t="n"/>
    </row>
    <row r="1167">
      <c r="A1167" s="191" t="n">
        <v>46113</v>
      </c>
      <c r="B1167" s="191" t="n">
        <v>46112</v>
      </c>
      <c r="C1167" s="118" t="inlineStr">
        <is>
          <t>D-6775</t>
        </is>
      </c>
      <c r="D1167" s="117" t="inlineStr">
        <is>
          <t>INTRADECO</t>
        </is>
      </c>
      <c r="E1167" s="118" t="n">
        <v>1142666</v>
      </c>
      <c r="F1167" s="117" t="inlineStr">
        <is>
          <t>BLACK</t>
        </is>
      </c>
      <c r="G1167" s="117" t="inlineStr">
        <is>
          <t>EMPAQUE</t>
        </is>
      </c>
      <c r="H1167" s="111" t="inlineStr">
        <is>
          <t>TEJIDO</t>
        </is>
      </c>
      <c r="I1167" s="111" t="inlineStr">
        <is>
          <t>MICRO WAFFLE</t>
        </is>
      </c>
      <c r="J1167" s="126" t="inlineStr">
        <is>
          <t>MALLA</t>
        </is>
      </c>
      <c r="K1167" s="117" t="inlineStr">
        <is>
          <t>INSPECCION</t>
        </is>
      </c>
      <c r="L1167" s="118" t="inlineStr">
        <is>
          <t>NOCHE</t>
        </is>
      </c>
      <c r="M1167" s="117" t="n">
        <v>124.52</v>
      </c>
      <c r="N1167" s="119" t="inlineStr">
        <is>
          <t>RECHAZADO</t>
        </is>
      </c>
      <c r="O1167" s="117" t="n"/>
    </row>
    <row r="1168">
      <c r="A1168" s="190" t="n">
        <v>46113</v>
      </c>
      <c r="B1168" s="190" t="n">
        <v>46112</v>
      </c>
      <c r="C1168" s="125" t="inlineStr">
        <is>
          <t>F-8089</t>
        </is>
      </c>
      <c r="D1168" s="126" t="inlineStr">
        <is>
          <t>IML</t>
        </is>
      </c>
      <c r="E1168" s="125" t="n">
        <v>1142724</v>
      </c>
      <c r="F1168" s="126" t="inlineStr">
        <is>
          <t>PHANTOM</t>
        </is>
      </c>
      <c r="G1168" s="126" t="inlineStr">
        <is>
          <t>EMPAQUE</t>
        </is>
      </c>
      <c r="H1168" s="126" t="inlineStr">
        <is>
          <t>TEJIDO</t>
        </is>
      </c>
      <c r="I1168" s="126" t="inlineStr">
        <is>
          <t>JERSEY</t>
        </is>
      </c>
      <c r="J1168" s="126" t="inlineStr">
        <is>
          <t>BARRADO</t>
        </is>
      </c>
      <c r="K1168" s="126" t="inlineStr">
        <is>
          <t>INSPECCION</t>
        </is>
      </c>
      <c r="L1168" s="125" t="inlineStr">
        <is>
          <t>NOCHE</t>
        </is>
      </c>
      <c r="M1168" s="126" t="n">
        <v>24.3</v>
      </c>
      <c r="N1168" s="113" t="inlineStr">
        <is>
          <t>APROBADO</t>
        </is>
      </c>
      <c r="O1168" s="126" t="n"/>
    </row>
    <row r="1169">
      <c r="A1169" s="191" t="n">
        <v>46113</v>
      </c>
      <c r="B1169" s="191" t="n">
        <v>46112</v>
      </c>
      <c r="C1169" s="118" t="inlineStr">
        <is>
          <t>F-8002</t>
        </is>
      </c>
      <c r="D1169" s="117" t="inlineStr">
        <is>
          <t>IML</t>
        </is>
      </c>
      <c r="E1169" s="118" t="n">
        <v>1141698</v>
      </c>
      <c r="F1169" s="117" t="inlineStr">
        <is>
          <t>PRINTERS INK</t>
        </is>
      </c>
      <c r="G1169" s="117" t="inlineStr">
        <is>
          <t>EMPAQUE</t>
        </is>
      </c>
      <c r="H1169" s="117" t="inlineStr">
        <is>
          <t>TINTORERÍA</t>
        </is>
      </c>
      <c r="I1169" s="117" t="inlineStr">
        <is>
          <t>JERSEY</t>
        </is>
      </c>
      <c r="J1169" s="117" t="inlineStr">
        <is>
          <t>TONO FUERA DE ESTÁNDAR</t>
        </is>
      </c>
      <c r="K1169" s="117" t="inlineStr">
        <is>
          <t>ANALISTA DE COLOR</t>
        </is>
      </c>
      <c r="L1169" s="118" t="inlineStr">
        <is>
          <t>NOCHE</t>
        </is>
      </c>
      <c r="M1169" s="117" t="n"/>
      <c r="N1169" s="119" t="inlineStr">
        <is>
          <t>RECHAZADO</t>
        </is>
      </c>
      <c r="O1169" s="117" t="n"/>
    </row>
    <row r="1170">
      <c r="A1170" s="190" t="n">
        <v>46113</v>
      </c>
      <c r="B1170" s="190" t="n">
        <v>46112</v>
      </c>
      <c r="C1170" s="125" t="inlineStr">
        <is>
          <t>D-6798</t>
        </is>
      </c>
      <c r="D1170" s="126" t="inlineStr">
        <is>
          <t>SANMAR</t>
        </is>
      </c>
      <c r="E1170" s="125" t="n">
        <v>1142540</v>
      </c>
      <c r="F1170" s="126" t="inlineStr">
        <is>
          <t>TRUE NAVY</t>
        </is>
      </c>
      <c r="G1170" s="126" t="inlineStr">
        <is>
          <t>EMPAQUE</t>
        </is>
      </c>
      <c r="H1170" s="129" t="inlineStr">
        <is>
          <t>TINTORERÍA</t>
        </is>
      </c>
      <c r="I1170" s="126" t="inlineStr">
        <is>
          <t>INTERLOCK</t>
        </is>
      </c>
      <c r="J1170" s="129" t="inlineStr">
        <is>
          <t xml:space="preserve">COLOR DISPAREJO </t>
        </is>
      </c>
      <c r="K1170" s="126" t="inlineStr">
        <is>
          <t>ANALISTA DE COLOR</t>
        </is>
      </c>
      <c r="L1170" s="125" t="inlineStr">
        <is>
          <t>NOCHE</t>
        </is>
      </c>
      <c r="M1170" s="126" t="n">
        <v>100</v>
      </c>
      <c r="N1170" s="113" t="inlineStr">
        <is>
          <t>APROBADO</t>
        </is>
      </c>
      <c r="O1170" s="126" t="inlineStr">
        <is>
          <t>CAMBIAR BATCH</t>
        </is>
      </c>
    </row>
    <row r="1171">
      <c r="A1171" s="191" t="n">
        <v>46114</v>
      </c>
      <c r="B1171" s="191" t="n">
        <v>46113</v>
      </c>
      <c r="C1171" s="118" t="inlineStr">
        <is>
          <t>D-6798</t>
        </is>
      </c>
      <c r="D1171" s="117" t="inlineStr">
        <is>
          <t>SANMAR</t>
        </is>
      </c>
      <c r="E1171" s="118" t="n">
        <v>1141526</v>
      </c>
      <c r="F1171" s="117" t="inlineStr">
        <is>
          <t>RED</t>
        </is>
      </c>
      <c r="G1171" s="117" t="inlineStr">
        <is>
          <t>EMPAQUE</t>
        </is>
      </c>
      <c r="H1171" s="117" t="inlineStr">
        <is>
          <t>TINTORERÍA</t>
        </is>
      </c>
      <c r="I1171" s="117" t="inlineStr">
        <is>
          <t>INTERLOCK</t>
        </is>
      </c>
      <c r="J1171" s="117" t="inlineStr">
        <is>
          <t xml:space="preserve">COLOR DISPAREJO </t>
        </is>
      </c>
      <c r="K1171" s="117" t="inlineStr">
        <is>
          <t>ANALISTA DE COLOR</t>
        </is>
      </c>
      <c r="L1171" s="118" t="inlineStr">
        <is>
          <t>NOCHE</t>
        </is>
      </c>
      <c r="M1171" s="117" t="n">
        <v>100</v>
      </c>
      <c r="N1171" s="113" t="inlineStr">
        <is>
          <t>APROBADO</t>
        </is>
      </c>
      <c r="O1171" s="117" t="inlineStr">
        <is>
          <t>CAMBIAR BATCH</t>
        </is>
      </c>
    </row>
    <row r="1172">
      <c r="A1172" s="190" t="n">
        <v>46114</v>
      </c>
      <c r="B1172" s="190" t="n">
        <v>46113</v>
      </c>
      <c r="C1172" s="125" t="inlineStr">
        <is>
          <t>D-6798</t>
        </is>
      </c>
      <c r="D1172" s="126" t="inlineStr">
        <is>
          <t>SANMAR</t>
        </is>
      </c>
      <c r="E1172" s="125" t="n">
        <v>1141647</v>
      </c>
      <c r="F1172" s="126" t="inlineStr">
        <is>
          <t>RED</t>
        </is>
      </c>
      <c r="G1172" s="126" t="inlineStr">
        <is>
          <t>EMPAQUE</t>
        </is>
      </c>
      <c r="H1172" s="129" t="inlineStr">
        <is>
          <t>TINTORERÍA</t>
        </is>
      </c>
      <c r="I1172" s="126" t="inlineStr">
        <is>
          <t>INTERLOCK</t>
        </is>
      </c>
      <c r="J1172" s="129" t="inlineStr">
        <is>
          <t xml:space="preserve">COLOR DISPAREJO </t>
        </is>
      </c>
      <c r="K1172" s="126" t="inlineStr">
        <is>
          <t>ANALISTA DE COLOR</t>
        </is>
      </c>
      <c r="L1172" s="125" t="inlineStr">
        <is>
          <t>NOCHE</t>
        </is>
      </c>
      <c r="M1172" s="126" t="n">
        <v>25</v>
      </c>
      <c r="N1172" s="113" t="inlineStr">
        <is>
          <t>APROBADO</t>
        </is>
      </c>
      <c r="O1172" s="126" t="inlineStr">
        <is>
          <t>CAMBIAR BATCH</t>
        </is>
      </c>
    </row>
    <row r="1173">
      <c r="A1173" s="191" t="n">
        <v>46114</v>
      </c>
      <c r="B1173" s="191" t="n">
        <v>46113</v>
      </c>
      <c r="C1173" s="118" t="inlineStr">
        <is>
          <t>D-6798</t>
        </is>
      </c>
      <c r="D1173" s="117" t="inlineStr">
        <is>
          <t>SANMAR</t>
        </is>
      </c>
      <c r="E1173" s="118" t="n">
        <v>1141592</v>
      </c>
      <c r="F1173" s="117" t="inlineStr">
        <is>
          <t>RED</t>
        </is>
      </c>
      <c r="G1173" s="117" t="inlineStr">
        <is>
          <t>EMPAQUE</t>
        </is>
      </c>
      <c r="H1173" s="117" t="inlineStr">
        <is>
          <t>TINTORERÍA</t>
        </is>
      </c>
      <c r="I1173" s="117" t="inlineStr">
        <is>
          <t>INTERLOCK</t>
        </is>
      </c>
      <c r="J1173" s="117" t="inlineStr">
        <is>
          <t xml:space="preserve">COLOR DISPAREJO </t>
        </is>
      </c>
      <c r="K1173" s="117" t="inlineStr">
        <is>
          <t>ANALISTA DE COLOR</t>
        </is>
      </c>
      <c r="L1173" s="118" t="inlineStr">
        <is>
          <t>NOCHE</t>
        </is>
      </c>
      <c r="M1173" s="117" t="n">
        <v>175</v>
      </c>
      <c r="N1173" s="113" t="inlineStr">
        <is>
          <t>APROBADO</t>
        </is>
      </c>
      <c r="O1173" s="117" t="inlineStr">
        <is>
          <t>CAMBIAR BATCH</t>
        </is>
      </c>
    </row>
    <row r="1174">
      <c r="A1174" s="190" t="n">
        <v>46114</v>
      </c>
      <c r="B1174" s="190" t="n">
        <v>46113</v>
      </c>
      <c r="C1174" s="125" t="inlineStr">
        <is>
          <t>D-6798</t>
        </is>
      </c>
      <c r="D1174" s="126" t="inlineStr">
        <is>
          <t>SANMAR</t>
        </is>
      </c>
      <c r="E1174" s="125" t="n">
        <v>1141646</v>
      </c>
      <c r="F1174" s="126" t="inlineStr">
        <is>
          <t>RED</t>
        </is>
      </c>
      <c r="G1174" s="126" t="inlineStr">
        <is>
          <t>EMPAQUE</t>
        </is>
      </c>
      <c r="H1174" s="129" t="inlineStr">
        <is>
          <t>TINTORERÍA</t>
        </is>
      </c>
      <c r="I1174" s="126" t="inlineStr">
        <is>
          <t>INTERLOCK</t>
        </is>
      </c>
      <c r="J1174" s="129" t="inlineStr">
        <is>
          <t xml:space="preserve">COLOR DISPAREJO </t>
        </is>
      </c>
      <c r="K1174" s="126" t="inlineStr">
        <is>
          <t>ANALISTA DE COLOR</t>
        </is>
      </c>
      <c r="L1174" s="125" t="inlineStr">
        <is>
          <t>NOCHE</t>
        </is>
      </c>
      <c r="M1174" s="126" t="n">
        <v>50</v>
      </c>
      <c r="N1174" s="113" t="inlineStr">
        <is>
          <t>APROBADO</t>
        </is>
      </c>
      <c r="O1174" s="126" t="inlineStr">
        <is>
          <t>CAMBIAR BATCH</t>
        </is>
      </c>
    </row>
    <row r="1175">
      <c r="A1175" s="191" t="n">
        <v>46114</v>
      </c>
      <c r="B1175" s="191" t="n">
        <v>46113</v>
      </c>
      <c r="C1175" s="118" t="inlineStr">
        <is>
          <t>F-8029</t>
        </is>
      </c>
      <c r="D1175" s="117" t="inlineStr">
        <is>
          <t>IML</t>
        </is>
      </c>
      <c r="E1175" s="118" t="n">
        <v>1142727</v>
      </c>
      <c r="F1175" s="117" t="inlineStr">
        <is>
          <t>PHANTOM</t>
        </is>
      </c>
      <c r="G1175" s="117" t="inlineStr">
        <is>
          <t>EMPAQUE</t>
        </is>
      </c>
      <c r="H1175" s="111" t="inlineStr">
        <is>
          <t>TEJIDO</t>
        </is>
      </c>
      <c r="I1175" s="117" t="inlineStr">
        <is>
          <t>JERSEY</t>
        </is>
      </c>
      <c r="J1175" s="117" t="inlineStr">
        <is>
          <t>BARRADO</t>
        </is>
      </c>
      <c r="K1175" s="117" t="inlineStr">
        <is>
          <t>INSPECCION</t>
        </is>
      </c>
      <c r="L1175" s="118" t="inlineStr">
        <is>
          <t>NOCHE</t>
        </is>
      </c>
      <c r="M1175" s="117" t="n">
        <v>214.8</v>
      </c>
      <c r="N1175" s="113" t="inlineStr">
        <is>
          <t>APROBADO</t>
        </is>
      </c>
      <c r="O1175" s="117" t="inlineStr">
        <is>
          <t>NEGOCIAR</t>
        </is>
      </c>
    </row>
    <row r="1176">
      <c r="A1176" s="190" t="n">
        <v>46114</v>
      </c>
      <c r="B1176" s="190" t="n">
        <v>46113</v>
      </c>
      <c r="C1176" s="125" t="inlineStr">
        <is>
          <t>D-6799</t>
        </is>
      </c>
      <c r="D1176" s="126" t="inlineStr">
        <is>
          <t>BOLIM</t>
        </is>
      </c>
      <c r="E1176" s="125" t="n">
        <v>1142672</v>
      </c>
      <c r="F1176" s="126" t="inlineStr">
        <is>
          <t>DOUBLE CREAM</t>
        </is>
      </c>
      <c r="G1176" s="126" t="inlineStr">
        <is>
          <t>EMPAQUE</t>
        </is>
      </c>
      <c r="H1176" s="126" t="inlineStr">
        <is>
          <t>TEJIDO</t>
        </is>
      </c>
      <c r="I1176" s="126" t="inlineStr">
        <is>
          <t>RIB</t>
        </is>
      </c>
      <c r="J1176" s="126" t="inlineStr">
        <is>
          <t>ESPANDEX DAÑADO</t>
        </is>
      </c>
      <c r="K1176" s="126" t="inlineStr">
        <is>
          <t>INSPECCION</t>
        </is>
      </c>
      <c r="L1176" s="125" t="inlineStr">
        <is>
          <t>NOCHE</t>
        </is>
      </c>
      <c r="M1176" s="126" t="n">
        <v>279.74</v>
      </c>
      <c r="N1176" s="113" t="inlineStr">
        <is>
          <t>RECHAZADO</t>
        </is>
      </c>
      <c r="O1176" s="126" t="n"/>
    </row>
    <row r="1177">
      <c r="A1177" s="191" t="n">
        <v>46114</v>
      </c>
      <c r="B1177" s="191" t="n">
        <v>46113</v>
      </c>
      <c r="C1177" s="118" t="inlineStr">
        <is>
          <t>D-6798</t>
        </is>
      </c>
      <c r="D1177" s="117" t="inlineStr">
        <is>
          <t>SANMAR</t>
        </is>
      </c>
      <c r="E1177" s="118" t="n">
        <v>1141526</v>
      </c>
      <c r="F1177" s="117" t="inlineStr">
        <is>
          <t>RED</t>
        </is>
      </c>
      <c r="G1177" s="117" t="inlineStr">
        <is>
          <t>EMPAQUE</t>
        </is>
      </c>
      <c r="H1177" s="117" t="inlineStr">
        <is>
          <t>ACABADOS</t>
        </is>
      </c>
      <c r="I1177" s="117" t="inlineStr">
        <is>
          <t>INTERLOCK</t>
        </is>
      </c>
      <c r="J1177" s="117" t="inlineStr">
        <is>
          <t>ACUMULACION</t>
        </is>
      </c>
      <c r="K1177" s="117" t="inlineStr">
        <is>
          <t>INSPECCION</t>
        </is>
      </c>
      <c r="L1177" s="118" t="inlineStr">
        <is>
          <t>NOCHE</t>
        </is>
      </c>
      <c r="M1177" s="117" t="n">
        <v>2.76</v>
      </c>
      <c r="N1177" s="119" t="inlineStr">
        <is>
          <t>RECHAZADO</t>
        </is>
      </c>
      <c r="O1177" s="117" t="n"/>
    </row>
    <row r="1178">
      <c r="A1178" s="190" t="n">
        <v>46114</v>
      </c>
      <c r="B1178" s="190" t="n">
        <v>46113</v>
      </c>
      <c r="C1178" s="125" t="inlineStr">
        <is>
          <t>D-6800</t>
        </is>
      </c>
      <c r="D1178" s="126" t="inlineStr">
        <is>
          <t>IML</t>
        </is>
      </c>
      <c r="E1178" s="125" t="n">
        <v>1141281</v>
      </c>
      <c r="F1178" s="126" t="inlineStr">
        <is>
          <t>KELLY GREEN</t>
        </is>
      </c>
      <c r="G1178" s="126" t="inlineStr">
        <is>
          <t>EMPAQUE</t>
        </is>
      </c>
      <c r="H1178" s="126" t="inlineStr">
        <is>
          <t>TEJIDO</t>
        </is>
      </c>
      <c r="I1178" s="126" t="inlineStr">
        <is>
          <t>JERSEY</t>
        </is>
      </c>
      <c r="J1178" s="126" t="inlineStr">
        <is>
          <t>LINEA DE AGUJA</t>
        </is>
      </c>
      <c r="K1178" s="126" t="inlineStr">
        <is>
          <t>INSPECCION</t>
        </is>
      </c>
      <c r="L1178" s="125" t="inlineStr">
        <is>
          <t>NOCHE</t>
        </is>
      </c>
      <c r="M1178" s="126" t="n">
        <v>21.4</v>
      </c>
      <c r="N1178" s="113" t="inlineStr">
        <is>
          <t>RECHAZADO</t>
        </is>
      </c>
      <c r="O1178" s="126" t="n"/>
    </row>
    <row r="1179">
      <c r="A1179" s="191" t="n">
        <v>46114</v>
      </c>
      <c r="B1179" s="191" t="n">
        <v>46113</v>
      </c>
      <c r="C1179" s="118" t="inlineStr">
        <is>
          <t>F-8011</t>
        </is>
      </c>
      <c r="D1179" s="117" t="inlineStr">
        <is>
          <t>IML</t>
        </is>
      </c>
      <c r="E1179" s="118" t="n">
        <v>1141919</v>
      </c>
      <c r="F1179" s="117" t="inlineStr">
        <is>
          <t>FOLIAGE GREEN</t>
        </is>
      </c>
      <c r="G1179" s="117" t="inlineStr">
        <is>
          <t>EMPAQUE</t>
        </is>
      </c>
      <c r="H1179" s="117" t="inlineStr">
        <is>
          <t>TINTORERÍA</t>
        </is>
      </c>
      <c r="I1179" s="117" t="inlineStr">
        <is>
          <t>RIB</t>
        </is>
      </c>
      <c r="J1179" s="126" t="inlineStr">
        <is>
          <t>MANCHAS BLANCAS</t>
        </is>
      </c>
      <c r="K1179" s="117" t="inlineStr">
        <is>
          <t>INSPECCION</t>
        </is>
      </c>
      <c r="L1179" s="118" t="inlineStr">
        <is>
          <t>NOCHE</t>
        </is>
      </c>
      <c r="M1179" s="117" t="n">
        <v>43.14</v>
      </c>
      <c r="N1179" s="119" t="inlineStr">
        <is>
          <t>RECHAZADO</t>
        </is>
      </c>
      <c r="O1179" s="117" t="n"/>
    </row>
    <row r="1180">
      <c r="A1180" s="190" t="n">
        <v>46114</v>
      </c>
      <c r="B1180" s="190" t="n">
        <v>46113</v>
      </c>
      <c r="C1180" s="125" t="inlineStr">
        <is>
          <t>F-8011</t>
        </is>
      </c>
      <c r="D1180" s="126" t="inlineStr">
        <is>
          <t>IML</t>
        </is>
      </c>
      <c r="E1180" s="125" t="n">
        <v>1141919</v>
      </c>
      <c r="F1180" s="126" t="inlineStr">
        <is>
          <t>FOLIAGE GREEN</t>
        </is>
      </c>
      <c r="G1180" s="126" t="inlineStr">
        <is>
          <t>EMPAQUE</t>
        </is>
      </c>
      <c r="H1180" s="129" t="inlineStr">
        <is>
          <t>TINTORERÍA</t>
        </is>
      </c>
      <c r="I1180" s="126" t="inlineStr">
        <is>
          <t>RIB</t>
        </is>
      </c>
      <c r="J1180" s="129" t="inlineStr">
        <is>
          <t>TONO FUERA DE ESTÁNDAR</t>
        </is>
      </c>
      <c r="K1180" s="126" t="inlineStr">
        <is>
          <t>ANALISTA DE COLOR</t>
        </is>
      </c>
      <c r="L1180" s="125" t="inlineStr">
        <is>
          <t>NOCHE</t>
        </is>
      </c>
      <c r="M1180" s="126" t="n"/>
      <c r="N1180" s="113" t="inlineStr">
        <is>
          <t>RECHAZADO</t>
        </is>
      </c>
      <c r="O1180" s="126" t="n"/>
    </row>
    <row r="1181">
      <c r="A1181" s="191" t="n">
        <v>46114</v>
      </c>
      <c r="B1181" s="191" t="n">
        <v>46113</v>
      </c>
      <c r="C1181" s="118" t="inlineStr">
        <is>
          <t>D-6799</t>
        </is>
      </c>
      <c r="D1181" s="117" t="inlineStr">
        <is>
          <t>BOLIM</t>
        </is>
      </c>
      <c r="E1181" s="118" t="n">
        <v>1142571</v>
      </c>
      <c r="F1181" s="117" t="inlineStr">
        <is>
          <t>ALMOND OIL</t>
        </is>
      </c>
      <c r="G1181" s="117" t="inlineStr">
        <is>
          <t>EMPAQUE</t>
        </is>
      </c>
      <c r="H1181" s="111" t="inlineStr">
        <is>
          <t>TEJIDO</t>
        </is>
      </c>
      <c r="I1181" s="117" t="inlineStr">
        <is>
          <t>RIB</t>
        </is>
      </c>
      <c r="J1181" s="126" t="inlineStr">
        <is>
          <t>ESPANDEX DAÑADO</t>
        </is>
      </c>
      <c r="K1181" s="117" t="inlineStr">
        <is>
          <t>INSPECCION</t>
        </is>
      </c>
      <c r="L1181" s="118" t="inlineStr">
        <is>
          <t>NOCHE</t>
        </is>
      </c>
      <c r="M1181" s="117" t="n">
        <v>93.45999999999999</v>
      </c>
      <c r="N1181" s="119" t="inlineStr">
        <is>
          <t>RECHAZADO</t>
        </is>
      </c>
      <c r="O1181" s="117" t="n"/>
    </row>
    <row r="1182">
      <c r="A1182" s="190" t="n">
        <v>46114</v>
      </c>
      <c r="B1182" s="190" t="n">
        <v>46113</v>
      </c>
      <c r="C1182" s="125" t="inlineStr">
        <is>
          <t>D-6799</t>
        </is>
      </c>
      <c r="D1182" s="126" t="inlineStr">
        <is>
          <t>BOLIM</t>
        </is>
      </c>
      <c r="E1182" s="125" t="n">
        <v>1142558</v>
      </c>
      <c r="F1182" s="126" t="inlineStr">
        <is>
          <t>DOUBLE CREAM</t>
        </is>
      </c>
      <c r="G1182" s="126" t="inlineStr">
        <is>
          <t>EMPAQUE</t>
        </is>
      </c>
      <c r="H1182" s="126" t="inlineStr">
        <is>
          <t>TEJIDO</t>
        </is>
      </c>
      <c r="I1182" s="126" t="inlineStr">
        <is>
          <t>RIB</t>
        </is>
      </c>
      <c r="J1182" s="126" t="inlineStr">
        <is>
          <t>ESPANDEX DAÑADO</t>
        </is>
      </c>
      <c r="K1182" s="126" t="inlineStr">
        <is>
          <t>INSPECCION</t>
        </is>
      </c>
      <c r="L1182" s="125" t="inlineStr">
        <is>
          <t>NOCHE</t>
        </is>
      </c>
      <c r="M1182" s="126" t="n">
        <v>758</v>
      </c>
      <c r="N1182" s="113" t="inlineStr">
        <is>
          <t>RECHAZADO</t>
        </is>
      </c>
      <c r="O1182" s="126" t="inlineStr">
        <is>
          <t>DEVOLVER A KNIT</t>
        </is>
      </c>
    </row>
    <row r="1183">
      <c r="A1183" s="191" t="n">
        <v>46114</v>
      </c>
      <c r="B1183" s="191" t="n">
        <v>46113</v>
      </c>
      <c r="C1183" s="118" t="inlineStr">
        <is>
          <t>D-6744</t>
        </is>
      </c>
      <c r="D1183" s="117" t="inlineStr">
        <is>
          <t>SANMAR</t>
        </is>
      </c>
      <c r="E1183" s="118" t="n">
        <v>1141127</v>
      </c>
      <c r="F1183" s="117" t="inlineStr">
        <is>
          <t>TEAM PURPLE</t>
        </is>
      </c>
      <c r="G1183" s="117" t="inlineStr">
        <is>
          <t>EMPAQUE</t>
        </is>
      </c>
      <c r="H1183" s="111" t="inlineStr">
        <is>
          <t>TEJIDO</t>
        </is>
      </c>
      <c r="I1183" s="117" t="inlineStr">
        <is>
          <t>INTERLOCK</t>
        </is>
      </c>
      <c r="J1183" s="117" t="inlineStr">
        <is>
          <t>BARRADO</t>
        </is>
      </c>
      <c r="K1183" s="117" t="inlineStr">
        <is>
          <t>INSPECCION</t>
        </is>
      </c>
      <c r="L1183" s="118" t="inlineStr">
        <is>
          <t>NOCHE</t>
        </is>
      </c>
      <c r="M1183" s="117" t="n">
        <v>240.16</v>
      </c>
      <c r="N1183" s="119" t="inlineStr">
        <is>
          <t>RECHAZADO</t>
        </is>
      </c>
      <c r="O1183" s="117" t="n"/>
    </row>
    <row r="1184">
      <c r="A1184" s="190" t="n">
        <v>46114</v>
      </c>
      <c r="B1184" s="190" t="n">
        <v>46113</v>
      </c>
      <c r="C1184" s="125" t="inlineStr">
        <is>
          <t>D-6744</t>
        </is>
      </c>
      <c r="D1184" s="126" t="inlineStr">
        <is>
          <t>SANMAR</t>
        </is>
      </c>
      <c r="E1184" s="125" t="n">
        <v>1141127</v>
      </c>
      <c r="F1184" s="126" t="inlineStr">
        <is>
          <t>TEAM PURPLE</t>
        </is>
      </c>
      <c r="G1184" s="126" t="inlineStr">
        <is>
          <t>EMPAQUE</t>
        </is>
      </c>
      <c r="H1184" s="126" t="inlineStr">
        <is>
          <t>TEJIDO</t>
        </is>
      </c>
      <c r="I1184" s="126" t="inlineStr">
        <is>
          <t>INTERLOCK</t>
        </is>
      </c>
      <c r="J1184" s="126" t="inlineStr">
        <is>
          <t>MALLA</t>
        </is>
      </c>
      <c r="K1184" s="126" t="inlineStr">
        <is>
          <t>INSPECCION</t>
        </is>
      </c>
      <c r="L1184" s="125" t="inlineStr">
        <is>
          <t>NOCHE</t>
        </is>
      </c>
      <c r="M1184" s="126" t="n">
        <v>3.34</v>
      </c>
      <c r="N1184" s="113" t="inlineStr">
        <is>
          <t>RECHAZADO</t>
        </is>
      </c>
      <c r="O1184" s="126" t="n"/>
    </row>
    <row r="1185">
      <c r="A1185" s="191" t="n">
        <v>46114</v>
      </c>
      <c r="B1185" s="191" t="n">
        <v>46113</v>
      </c>
      <c r="C1185" s="118" t="inlineStr">
        <is>
          <t>D-6798</t>
        </is>
      </c>
      <c r="D1185" s="117" t="inlineStr">
        <is>
          <t>SANMAR</t>
        </is>
      </c>
      <c r="E1185" s="118" t="n">
        <v>1141185</v>
      </c>
      <c r="F1185" s="117" t="inlineStr">
        <is>
          <t>CAROLINA BLUE</t>
        </is>
      </c>
      <c r="G1185" s="117" t="inlineStr">
        <is>
          <t>TINTORERIA</t>
        </is>
      </c>
      <c r="H1185" s="117" t="inlineStr">
        <is>
          <t>TINTORERÍA</t>
        </is>
      </c>
      <c r="I1185" s="117" t="inlineStr">
        <is>
          <t>INTERLOCK</t>
        </is>
      </c>
      <c r="J1185" s="117" t="inlineStr">
        <is>
          <t>TONO FUERA DE ESTÁNDAR</t>
        </is>
      </c>
      <c r="K1185" s="117" t="inlineStr">
        <is>
          <t>ANALISTA DE COLOR</t>
        </is>
      </c>
      <c r="L1185" s="118" t="inlineStr">
        <is>
          <t>NOCHE</t>
        </is>
      </c>
      <c r="M1185" s="117" t="n"/>
      <c r="N1185" s="119" t="inlineStr">
        <is>
          <t>RECHAZADO</t>
        </is>
      </c>
      <c r="O1185" s="117" t="n"/>
    </row>
    <row r="1186">
      <c r="A1186" s="190" t="n">
        <v>46114</v>
      </c>
      <c r="B1186" s="190" t="n">
        <v>46113</v>
      </c>
      <c r="C1186" s="125" t="inlineStr">
        <is>
          <t>D-6775</t>
        </is>
      </c>
      <c r="D1186" s="126" t="inlineStr">
        <is>
          <t>INTRADECO</t>
        </is>
      </c>
      <c r="E1186" s="125" t="n">
        <v>1142274</v>
      </c>
      <c r="F1186" s="126" t="inlineStr">
        <is>
          <t>BLACK</t>
        </is>
      </c>
      <c r="G1186" s="126" t="inlineStr">
        <is>
          <t>TINTORERIA</t>
        </is>
      </c>
      <c r="H1186" s="129" t="inlineStr">
        <is>
          <t>TINTORERÍA</t>
        </is>
      </c>
      <c r="I1186" s="126" t="inlineStr">
        <is>
          <t>RIB</t>
        </is>
      </c>
      <c r="J1186" s="129" t="inlineStr">
        <is>
          <t>TONO FUERA DE ESTÁNDAR</t>
        </is>
      </c>
      <c r="K1186" s="126" t="inlineStr">
        <is>
          <t>ANALISTA DE COLOR</t>
        </is>
      </c>
      <c r="L1186" s="125" t="inlineStr">
        <is>
          <t>NOCHE</t>
        </is>
      </c>
      <c r="M1186" s="126" t="n">
        <v>250</v>
      </c>
      <c r="N1186" s="113" t="inlineStr">
        <is>
          <t>RECHAZADO</t>
        </is>
      </c>
      <c r="O1186" s="126" t="n"/>
    </row>
    <row r="1187">
      <c r="A1187" s="191" t="n">
        <v>46114</v>
      </c>
      <c r="B1187" s="191" t="n">
        <v>46113</v>
      </c>
      <c r="C1187" s="118" t="inlineStr">
        <is>
          <t>F-8010</t>
        </is>
      </c>
      <c r="D1187" s="117" t="inlineStr">
        <is>
          <t>IML</t>
        </is>
      </c>
      <c r="E1187" s="118" t="n">
        <v>1142126</v>
      </c>
      <c r="F1187" s="117" t="inlineStr">
        <is>
          <t>NAUTICAL BLUE</t>
        </is>
      </c>
      <c r="G1187" s="117" t="inlineStr">
        <is>
          <t>EMPAQUE</t>
        </is>
      </c>
      <c r="H1187" s="117" t="inlineStr">
        <is>
          <t>ACABADOS</t>
        </is>
      </c>
      <c r="I1187" s="117" t="inlineStr">
        <is>
          <t>JERSEY</t>
        </is>
      </c>
      <c r="J1187" s="117" t="inlineStr">
        <is>
          <t>ENCOGIMIENTOS</t>
        </is>
      </c>
      <c r="K1187" s="117" t="inlineStr">
        <is>
          <t>INSPECCION</t>
        </is>
      </c>
      <c r="L1187" s="118" t="inlineStr">
        <is>
          <t>NOCHE</t>
        </is>
      </c>
      <c r="M1187" s="117" t="n">
        <v>193.28</v>
      </c>
      <c r="N1187" s="119" t="inlineStr">
        <is>
          <t>RECHAZADO</t>
        </is>
      </c>
      <c r="O1187" s="117" t="n"/>
    </row>
    <row r="1188">
      <c r="A1188" s="190" t="n">
        <v>46114</v>
      </c>
      <c r="B1188" s="190" t="n">
        <v>46113</v>
      </c>
      <c r="C1188" s="125" t="inlineStr">
        <is>
          <t>F-7998</t>
        </is>
      </c>
      <c r="D1188" s="126" t="inlineStr">
        <is>
          <t>IML</t>
        </is>
      </c>
      <c r="E1188" s="125" t="n">
        <v>1142373</v>
      </c>
      <c r="F1188" s="126" t="inlineStr">
        <is>
          <t>PRINTERS INK</t>
        </is>
      </c>
      <c r="G1188" s="126" t="inlineStr">
        <is>
          <t>EMPAQUE</t>
        </is>
      </c>
      <c r="H1188" s="126" t="inlineStr">
        <is>
          <t>ACABADOS</t>
        </is>
      </c>
      <c r="I1188" s="126" t="inlineStr">
        <is>
          <t>JERSEY</t>
        </is>
      </c>
      <c r="J1188" s="129" t="inlineStr">
        <is>
          <t>ENCOGIMIENTOS</t>
        </is>
      </c>
      <c r="K1188" s="126" t="inlineStr">
        <is>
          <t>INSPECCION</t>
        </is>
      </c>
      <c r="L1188" s="125" t="inlineStr">
        <is>
          <t>NOCHE</t>
        </is>
      </c>
      <c r="M1188" s="126" t="n">
        <v>1292.42</v>
      </c>
      <c r="N1188" s="113" t="inlineStr">
        <is>
          <t>APROBADO</t>
        </is>
      </c>
      <c r="O1188" s="126" t="n"/>
    </row>
    <row r="1189">
      <c r="A1189" s="191" t="n">
        <v>46114</v>
      </c>
      <c r="B1189" s="191" t="n">
        <v>46113</v>
      </c>
      <c r="C1189" s="118" t="inlineStr">
        <is>
          <t>F-8017</t>
        </is>
      </c>
      <c r="D1189" s="117" t="inlineStr">
        <is>
          <t>IML</t>
        </is>
      </c>
      <c r="E1189" s="118" t="n">
        <v>1142835</v>
      </c>
      <c r="F1189" s="117" t="inlineStr">
        <is>
          <t>BLACKBERRY WINE</t>
        </is>
      </c>
      <c r="G1189" s="117" t="inlineStr">
        <is>
          <t>TINTORERIA</t>
        </is>
      </c>
      <c r="H1189" s="117" t="inlineStr">
        <is>
          <t>TINTORERÍA</t>
        </is>
      </c>
      <c r="I1189" s="117" t="inlineStr">
        <is>
          <t>JERSEY</t>
        </is>
      </c>
      <c r="J1189" s="117" t="inlineStr">
        <is>
          <t>TONO FUERA DE ESTÁNDAR</t>
        </is>
      </c>
      <c r="K1189" s="117" t="inlineStr">
        <is>
          <t>ANALISTA DE COLOR</t>
        </is>
      </c>
      <c r="L1189" s="118" t="inlineStr">
        <is>
          <t>NOCHE</t>
        </is>
      </c>
      <c r="M1189" s="117" t="n">
        <v>225</v>
      </c>
      <c r="N1189" s="119" t="inlineStr">
        <is>
          <t>RECHAZADO</t>
        </is>
      </c>
      <c r="O1189" s="117" t="n"/>
    </row>
    <row r="1190">
      <c r="A1190" s="190" t="n">
        <v>46114</v>
      </c>
      <c r="B1190" s="190" t="n">
        <v>46113</v>
      </c>
      <c r="C1190" s="125" t="inlineStr">
        <is>
          <t>D-6834</t>
        </is>
      </c>
      <c r="D1190" s="126" t="inlineStr">
        <is>
          <t>INTRADECO</t>
        </is>
      </c>
      <c r="E1190" s="125" t="n">
        <v>1142702</v>
      </c>
      <c r="F1190" s="126" t="inlineStr">
        <is>
          <t>REALLY ROYAL</t>
        </is>
      </c>
      <c r="G1190" s="126" t="inlineStr">
        <is>
          <t>TINTORERIA</t>
        </is>
      </c>
      <c r="H1190" s="129" t="inlineStr">
        <is>
          <t>TINTORERÍA</t>
        </is>
      </c>
      <c r="I1190" s="126" t="inlineStr">
        <is>
          <t>BIRD EYE MESH</t>
        </is>
      </c>
      <c r="J1190" s="129" t="inlineStr">
        <is>
          <t xml:space="preserve">COLOR DISPAREJO </t>
        </is>
      </c>
      <c r="K1190" s="126" t="inlineStr">
        <is>
          <t>ANALISTA DE COLOR</t>
        </is>
      </c>
      <c r="L1190" s="125" t="inlineStr">
        <is>
          <t>NOCHE</t>
        </is>
      </c>
      <c r="M1190" s="126" t="n">
        <v>201</v>
      </c>
      <c r="N1190" s="113" t="inlineStr">
        <is>
          <t>APROBADO</t>
        </is>
      </c>
      <c r="O1190" s="126" t="n"/>
    </row>
    <row r="1191">
      <c r="A1191" s="191" t="n">
        <v>46114</v>
      </c>
      <c r="B1191" s="191" t="n">
        <v>46113</v>
      </c>
      <c r="C1191" s="118" t="inlineStr">
        <is>
          <t>D-6713</t>
        </is>
      </c>
      <c r="D1191" s="117" t="inlineStr">
        <is>
          <t>INTRADECO</t>
        </is>
      </c>
      <c r="E1191" s="118" t="n">
        <v>1142579</v>
      </c>
      <c r="F1191" s="117" t="inlineStr">
        <is>
          <t>METEORITE</t>
        </is>
      </c>
      <c r="G1191" s="117" t="inlineStr">
        <is>
          <t>EMPAQUE</t>
        </is>
      </c>
      <c r="H1191" s="117" t="inlineStr">
        <is>
          <t>TINTORERÍA</t>
        </is>
      </c>
      <c r="I1191" s="117" t="inlineStr">
        <is>
          <t>RASHELL</t>
        </is>
      </c>
      <c r="J1191" s="126" t="inlineStr">
        <is>
          <t>MANCHAS BLANCAS</t>
        </is>
      </c>
      <c r="K1191" s="117" t="inlineStr">
        <is>
          <t>INSPECCION</t>
        </is>
      </c>
      <c r="L1191" s="118" t="inlineStr">
        <is>
          <t>NOCHE</t>
        </is>
      </c>
      <c r="M1191" s="117" t="n">
        <v>30.98</v>
      </c>
      <c r="N1191" s="119" t="inlineStr">
        <is>
          <t>RECHAZADO</t>
        </is>
      </c>
      <c r="O1191" s="117" t="n"/>
    </row>
    <row r="1192">
      <c r="A1192" s="190" t="n">
        <v>46114</v>
      </c>
      <c r="B1192" s="190" t="n">
        <v>46113</v>
      </c>
      <c r="C1192" s="125" t="inlineStr">
        <is>
          <t>D-6715</t>
        </is>
      </c>
      <c r="D1192" s="126" t="inlineStr">
        <is>
          <t>INTRADECO</t>
        </is>
      </c>
      <c r="E1192" s="125" t="n">
        <v>1142793</v>
      </c>
      <c r="F1192" s="126" t="inlineStr">
        <is>
          <t>DUNE</t>
        </is>
      </c>
      <c r="G1192" s="126" t="inlineStr">
        <is>
          <t>EMPAQUE</t>
        </is>
      </c>
      <c r="H1192" s="126" t="inlineStr">
        <is>
          <t>ACABADOS</t>
        </is>
      </c>
      <c r="I1192" s="126" t="inlineStr">
        <is>
          <t>JERSEY</t>
        </is>
      </c>
      <c r="J1192" s="129" t="inlineStr">
        <is>
          <t>ENCOGIMIENTOS</t>
        </is>
      </c>
      <c r="K1192" s="126" t="inlineStr">
        <is>
          <t>ANALISTA DE PRUEBAS FISICAS</t>
        </is>
      </c>
      <c r="L1192" s="125" t="inlineStr">
        <is>
          <t>NOCHE</t>
        </is>
      </c>
      <c r="M1192" s="126" t="n">
        <v>16.74</v>
      </c>
      <c r="N1192" s="113" t="inlineStr">
        <is>
          <t>APROBADO</t>
        </is>
      </c>
      <c r="O1192" s="126" t="n"/>
    </row>
    <row r="1193">
      <c r="A1193" s="191" t="n">
        <v>46114</v>
      </c>
      <c r="B1193" s="191" t="n">
        <v>46113</v>
      </c>
      <c r="C1193" s="118" t="inlineStr">
        <is>
          <t>D-6715</t>
        </is>
      </c>
      <c r="D1193" s="117" t="inlineStr">
        <is>
          <t>INTRADECO</t>
        </is>
      </c>
      <c r="E1193" s="118" t="n">
        <v>1142791</v>
      </c>
      <c r="F1193" s="117" t="inlineStr">
        <is>
          <t>CAFFEINE BROWN</t>
        </is>
      </c>
      <c r="G1193" s="117" t="inlineStr">
        <is>
          <t>EMPAQUE</t>
        </is>
      </c>
      <c r="H1193" s="117" t="inlineStr">
        <is>
          <t>ACABADOS</t>
        </is>
      </c>
      <c r="I1193" s="117" t="inlineStr">
        <is>
          <t>JERSEY</t>
        </is>
      </c>
      <c r="J1193" s="117" t="inlineStr">
        <is>
          <t>ENCOGIMIENTOS</t>
        </is>
      </c>
      <c r="K1193" s="117" t="inlineStr">
        <is>
          <t>ANALISTA DE PRUEBAS FISICAS</t>
        </is>
      </c>
      <c r="L1193" s="118" t="inlineStr">
        <is>
          <t>NOCHE</t>
        </is>
      </c>
      <c r="M1193" s="117" t="n">
        <v>18.78</v>
      </c>
      <c r="N1193" s="113" t="inlineStr">
        <is>
          <t>APROBADO</t>
        </is>
      </c>
      <c r="O1193" s="117" t="n"/>
    </row>
    <row r="1194">
      <c r="A1194" s="190" t="n">
        <v>46114</v>
      </c>
      <c r="B1194" s="190" t="n">
        <v>46113</v>
      </c>
      <c r="C1194" s="125" t="inlineStr">
        <is>
          <t>D-6715</t>
        </is>
      </c>
      <c r="D1194" s="126" t="inlineStr">
        <is>
          <t>INTRADECO</t>
        </is>
      </c>
      <c r="E1194" s="125" t="n">
        <v>1142792</v>
      </c>
      <c r="F1194" s="126" t="inlineStr">
        <is>
          <t>CLASSIC NAVY</t>
        </is>
      </c>
      <c r="G1194" s="126" t="inlineStr">
        <is>
          <t>EMPAQUE</t>
        </is>
      </c>
      <c r="H1194" s="126" t="inlineStr">
        <is>
          <t>ACABADOS</t>
        </is>
      </c>
      <c r="I1194" s="126" t="inlineStr">
        <is>
          <t>JERSEY</t>
        </is>
      </c>
      <c r="J1194" s="129" t="inlineStr">
        <is>
          <t>ENCOGIMIENTOS</t>
        </is>
      </c>
      <c r="K1194" s="126" t="inlineStr">
        <is>
          <t>ANALISTA DE PRUEBAS FISICAS</t>
        </is>
      </c>
      <c r="L1194" s="125" t="inlineStr">
        <is>
          <t>NOCHE</t>
        </is>
      </c>
      <c r="M1194" s="126" t="n">
        <v>21.1</v>
      </c>
      <c r="N1194" s="113" t="inlineStr">
        <is>
          <t>APROBADO</t>
        </is>
      </c>
      <c r="O1194" s="126" t="n"/>
    </row>
    <row r="1195">
      <c r="A1195" s="191" t="n">
        <v>46114</v>
      </c>
      <c r="B1195" s="191" t="n">
        <v>46113</v>
      </c>
      <c r="C1195" s="118" t="inlineStr">
        <is>
          <t>D-6722</t>
        </is>
      </c>
      <c r="D1195" s="117" t="inlineStr">
        <is>
          <t>INTRADECO</t>
        </is>
      </c>
      <c r="E1195" s="118" t="n">
        <v>1142843</v>
      </c>
      <c r="F1195" s="117" t="inlineStr">
        <is>
          <t>VIVID WHITE</t>
        </is>
      </c>
      <c r="G1195" s="117" t="inlineStr">
        <is>
          <t>EMPAQUE</t>
        </is>
      </c>
      <c r="H1195" s="111" t="inlineStr">
        <is>
          <t>TEJIDO</t>
        </is>
      </c>
      <c r="I1195" s="117" t="inlineStr">
        <is>
          <t>PINTEC</t>
        </is>
      </c>
      <c r="J1195" s="117" t="inlineStr">
        <is>
          <t>JALONES</t>
        </is>
      </c>
      <c r="K1195" s="117" t="inlineStr">
        <is>
          <t>INSPECCION</t>
        </is>
      </c>
      <c r="L1195" s="118" t="inlineStr">
        <is>
          <t>NOCHE</t>
        </is>
      </c>
      <c r="M1195" s="117" t="n">
        <v>16.46</v>
      </c>
      <c r="N1195" s="119" t="inlineStr">
        <is>
          <t>RECHAZADO</t>
        </is>
      </c>
      <c r="O1195" s="117" t="n"/>
    </row>
    <row r="1196">
      <c r="A1196" s="190" t="n">
        <v>46114</v>
      </c>
      <c r="B1196" s="190" t="n">
        <v>46113</v>
      </c>
      <c r="C1196" s="125" t="inlineStr">
        <is>
          <t>D-6713</t>
        </is>
      </c>
      <c r="D1196" s="126" t="inlineStr">
        <is>
          <t>INTRADECO</t>
        </is>
      </c>
      <c r="E1196" s="125" t="n">
        <v>1142765</v>
      </c>
      <c r="F1196" s="126" t="inlineStr">
        <is>
          <t>METEORITE</t>
        </is>
      </c>
      <c r="G1196" s="126" t="inlineStr">
        <is>
          <t>EMPAQUE</t>
        </is>
      </c>
      <c r="H1196" s="126" t="inlineStr">
        <is>
          <t>ACABADOS</t>
        </is>
      </c>
      <c r="I1196" s="129" t="inlineStr">
        <is>
          <t>RASHELL</t>
        </is>
      </c>
      <c r="J1196" s="126" t="inlineStr">
        <is>
          <t>TORQUE</t>
        </is>
      </c>
      <c r="K1196" s="126" t="inlineStr">
        <is>
          <t>ANALISTA DE PRUEBAS FISICAS</t>
        </is>
      </c>
      <c r="L1196" s="125" t="inlineStr">
        <is>
          <t>NOCHE</t>
        </is>
      </c>
      <c r="M1196" s="126" t="n">
        <v>873.9</v>
      </c>
      <c r="N1196" s="128" t="inlineStr">
        <is>
          <t>APROBADO A LA 2DA</t>
        </is>
      </c>
      <c r="O1196" s="126" t="inlineStr">
        <is>
          <t>HACER RESTEST</t>
        </is>
      </c>
    </row>
    <row r="1197">
      <c r="A1197" s="191" t="n">
        <v>46114</v>
      </c>
      <c r="B1197" s="191" t="n">
        <v>46113</v>
      </c>
      <c r="C1197" s="118" t="inlineStr">
        <is>
          <t>D-6775</t>
        </is>
      </c>
      <c r="D1197" s="117" t="inlineStr">
        <is>
          <t>INTRADECO</t>
        </is>
      </c>
      <c r="E1197" s="118" t="n">
        <v>1142612</v>
      </c>
      <c r="F1197" s="117" t="inlineStr">
        <is>
          <t>BLACK</t>
        </is>
      </c>
      <c r="G1197" s="117" t="inlineStr">
        <is>
          <t>EMPAQUE</t>
        </is>
      </c>
      <c r="H1197" s="117" t="inlineStr">
        <is>
          <t>ACABADOS</t>
        </is>
      </c>
      <c r="I1197" s="111" t="inlineStr">
        <is>
          <t>MICRO WAFFLE</t>
        </is>
      </c>
      <c r="J1197" s="111" t="inlineStr">
        <is>
          <t>PESO FUERA DE RANGO</t>
        </is>
      </c>
      <c r="K1197" s="117" t="inlineStr">
        <is>
          <t>ANALISTA DE PRUEBAS FISICAS</t>
        </is>
      </c>
      <c r="L1197" s="118" t="inlineStr">
        <is>
          <t>NOCHE</t>
        </is>
      </c>
      <c r="M1197" s="117" t="n">
        <v>43.86</v>
      </c>
      <c r="N1197" s="113" t="inlineStr">
        <is>
          <t>APROBADO</t>
        </is>
      </c>
      <c r="O1197" s="117" t="n"/>
    </row>
    <row r="1198">
      <c r="A1198" s="190" t="n">
        <v>46114</v>
      </c>
      <c r="B1198" s="190" t="n">
        <v>46113</v>
      </c>
      <c r="C1198" s="125" t="inlineStr">
        <is>
          <t>F-8016</t>
        </is>
      </c>
      <c r="D1198" s="126" t="inlineStr">
        <is>
          <t>IML</t>
        </is>
      </c>
      <c r="E1198" s="125" t="n">
        <v>1142600</v>
      </c>
      <c r="F1198" s="126" t="inlineStr">
        <is>
          <t>CHOCOLATE BROWN</t>
        </is>
      </c>
      <c r="G1198" s="126" t="inlineStr">
        <is>
          <t>EMPAQUE</t>
        </is>
      </c>
      <c r="H1198" s="126" t="inlineStr">
        <is>
          <t>TEJIDO</t>
        </is>
      </c>
      <c r="I1198" s="126" t="inlineStr">
        <is>
          <t>JERSEY</t>
        </is>
      </c>
      <c r="J1198" s="126" t="inlineStr">
        <is>
          <t>LINEA DE AGUJA</t>
        </is>
      </c>
      <c r="K1198" s="126" t="inlineStr">
        <is>
          <t>INSPECCION</t>
        </is>
      </c>
      <c r="L1198" s="125" t="inlineStr">
        <is>
          <t>NOCHE</t>
        </is>
      </c>
      <c r="M1198" s="126" t="n">
        <v>447.4</v>
      </c>
      <c r="N1198" s="128" t="inlineStr">
        <is>
          <t>APROBADO A LA 2DA</t>
        </is>
      </c>
      <c r="O1198" s="126" t="n"/>
    </row>
    <row r="1199">
      <c r="A1199" s="191" t="n">
        <v>46114</v>
      </c>
      <c r="B1199" s="191" t="n">
        <v>46113</v>
      </c>
      <c r="C1199" s="118" t="inlineStr">
        <is>
          <t>D-6799</t>
        </is>
      </c>
      <c r="D1199" s="117" t="inlineStr">
        <is>
          <t>BOLIM</t>
        </is>
      </c>
      <c r="E1199" s="118" t="n">
        <v>1143150</v>
      </c>
      <c r="F1199" s="117" t="inlineStr">
        <is>
          <t>KELLY GREEN</t>
        </is>
      </c>
      <c r="G1199" s="117" t="inlineStr">
        <is>
          <t>TINTORERIA</t>
        </is>
      </c>
      <c r="H1199" s="117" t="inlineStr">
        <is>
          <t>TINTORERÍA</t>
        </is>
      </c>
      <c r="I1199" s="117" t="inlineStr">
        <is>
          <t>RIB</t>
        </is>
      </c>
      <c r="J1199" s="117" t="inlineStr">
        <is>
          <t>TONO FUERA DE ESTÁNDAR</t>
        </is>
      </c>
      <c r="K1199" s="117" t="inlineStr">
        <is>
          <t>ANALISTA DE COLOR</t>
        </is>
      </c>
      <c r="L1199" s="118" t="inlineStr">
        <is>
          <t>NOCHE</t>
        </is>
      </c>
      <c r="M1199" s="117" t="n">
        <v>95</v>
      </c>
      <c r="N1199" s="119" t="inlineStr">
        <is>
          <t>RECHAZADO</t>
        </is>
      </c>
      <c r="O1199" s="117" t="n"/>
    </row>
    <row r="1200">
      <c r="A1200" s="190" t="n">
        <v>46118</v>
      </c>
      <c r="B1200" s="190" t="n">
        <v>46114</v>
      </c>
      <c r="C1200" s="125" t="inlineStr">
        <is>
          <t>D-6799</t>
        </is>
      </c>
      <c r="D1200" s="126" t="inlineStr">
        <is>
          <t>BOLIM</t>
        </is>
      </c>
      <c r="E1200" s="125" t="n">
        <v>1143153</v>
      </c>
      <c r="F1200" s="126" t="inlineStr">
        <is>
          <t>BLEACHED AQUA</t>
        </is>
      </c>
      <c r="G1200" s="126" t="inlineStr">
        <is>
          <t>EMPAQUE</t>
        </is>
      </c>
      <c r="H1200" s="129" t="inlineStr">
        <is>
          <t>TINTORERÍA</t>
        </is>
      </c>
      <c r="I1200" s="126" t="inlineStr">
        <is>
          <t>RIB</t>
        </is>
      </c>
      <c r="J1200" s="129" t="inlineStr">
        <is>
          <t>TONO FUERA DE ESTÁNDAR</t>
        </is>
      </c>
      <c r="K1200" s="126" t="inlineStr">
        <is>
          <t>ANALISTA DE COLOR</t>
        </is>
      </c>
      <c r="L1200" s="125" t="inlineStr">
        <is>
          <t>NOCHE</t>
        </is>
      </c>
      <c r="M1200" s="126" t="n">
        <v>25</v>
      </c>
      <c r="N1200" s="113" t="inlineStr">
        <is>
          <t>RECHAZADO</t>
        </is>
      </c>
      <c r="O1200" s="126" t="inlineStr">
        <is>
          <t>REPROCESAR TINTORERIA</t>
        </is>
      </c>
    </row>
    <row r="1201">
      <c r="A1201" s="191" t="n">
        <v>46118</v>
      </c>
      <c r="B1201" s="191" t="n">
        <v>46114</v>
      </c>
      <c r="C1201" s="118" t="inlineStr">
        <is>
          <t>D-6808</t>
        </is>
      </c>
      <c r="D1201" s="117" t="inlineStr">
        <is>
          <t>INTRADECO</t>
        </is>
      </c>
      <c r="E1201" s="118" t="inlineStr">
        <is>
          <t>1142196/753</t>
        </is>
      </c>
      <c r="F1201" s="117" t="inlineStr">
        <is>
          <t>LICORICE</t>
        </is>
      </c>
      <c r="G1201" s="117" t="inlineStr">
        <is>
          <t>EMPAQUE</t>
        </is>
      </c>
      <c r="H1201" s="117" t="inlineStr">
        <is>
          <t>TINTORERÍA</t>
        </is>
      </c>
      <c r="I1201" s="117" t="inlineStr">
        <is>
          <t>JERSEY</t>
        </is>
      </c>
      <c r="J1201" s="117" t="inlineStr">
        <is>
          <t>TONO FUERA DE ESTÁNDAR</t>
        </is>
      </c>
      <c r="K1201" s="117" t="inlineStr">
        <is>
          <t>ANALISTA DE COLOR</t>
        </is>
      </c>
      <c r="L1201" s="118" t="inlineStr">
        <is>
          <t>NOCHE</t>
        </is>
      </c>
      <c r="M1201" s="117" t="n">
        <v>451</v>
      </c>
      <c r="N1201" s="119" t="inlineStr">
        <is>
          <t>RECHAZADO</t>
        </is>
      </c>
      <c r="O1201" s="117" t="n"/>
    </row>
    <row r="1202">
      <c r="A1202" s="190" t="n">
        <v>46118</v>
      </c>
      <c r="B1202" s="190" t="n">
        <v>46114</v>
      </c>
      <c r="C1202" s="125" t="inlineStr">
        <is>
          <t>D-6808</t>
        </is>
      </c>
      <c r="D1202" s="126" t="inlineStr">
        <is>
          <t>INTRADECO</t>
        </is>
      </c>
      <c r="E1202" s="125" t="inlineStr">
        <is>
          <t>1142752/750</t>
        </is>
      </c>
      <c r="F1202" s="126" t="inlineStr">
        <is>
          <t>LICORICE</t>
        </is>
      </c>
      <c r="G1202" s="126" t="inlineStr">
        <is>
          <t>EMPAQUE</t>
        </is>
      </c>
      <c r="H1202" s="129" t="inlineStr">
        <is>
          <t>TINTORERÍA</t>
        </is>
      </c>
      <c r="I1202" s="126" t="inlineStr">
        <is>
          <t>JERSEY</t>
        </is>
      </c>
      <c r="J1202" s="129" t="inlineStr">
        <is>
          <t>TONO FUERA DE ESTÁNDAR</t>
        </is>
      </c>
      <c r="K1202" s="126" t="inlineStr">
        <is>
          <t>ANALISTA DE COLOR</t>
        </is>
      </c>
      <c r="L1202" s="125" t="inlineStr">
        <is>
          <t>NOCHE</t>
        </is>
      </c>
      <c r="M1202" s="126" t="n">
        <v>500</v>
      </c>
      <c r="N1202" s="113" t="inlineStr">
        <is>
          <t>RECHAZADO</t>
        </is>
      </c>
      <c r="O1202" s="126" t="n"/>
    </row>
    <row r="1203">
      <c r="A1203" s="191" t="n">
        <v>46118</v>
      </c>
      <c r="B1203" s="191" t="n">
        <v>46114</v>
      </c>
      <c r="C1203" s="118" t="inlineStr">
        <is>
          <t>D-6744</t>
        </is>
      </c>
      <c r="D1203" s="117" t="inlineStr">
        <is>
          <t>SANMAR</t>
        </is>
      </c>
      <c r="E1203" s="118" t="inlineStr">
        <is>
          <t>1142104R</t>
        </is>
      </c>
      <c r="F1203" s="117" t="inlineStr">
        <is>
          <t>NEON GREEN</t>
        </is>
      </c>
      <c r="G1203" s="117" t="inlineStr">
        <is>
          <t>EMPAQUE</t>
        </is>
      </c>
      <c r="H1203" s="117" t="inlineStr">
        <is>
          <t>TINTORERÍA</t>
        </is>
      </c>
      <c r="I1203" s="117" t="inlineStr">
        <is>
          <t>INTERLOCK</t>
        </is>
      </c>
      <c r="J1203" s="117" t="inlineStr">
        <is>
          <t xml:space="preserve">COLOR DISPAREJO </t>
        </is>
      </c>
      <c r="K1203" s="117" t="inlineStr">
        <is>
          <t>ANALISTA DE COLOR</t>
        </is>
      </c>
      <c r="L1203" s="118" t="inlineStr">
        <is>
          <t>NOCHE</t>
        </is>
      </c>
      <c r="M1203" s="117" t="n">
        <v>400</v>
      </c>
      <c r="N1203" s="113" t="inlineStr">
        <is>
          <t>APROBADO</t>
        </is>
      </c>
      <c r="O1203" s="117" t="inlineStr">
        <is>
          <t>AE</t>
        </is>
      </c>
    </row>
    <row r="1204">
      <c r="A1204" s="190" t="n">
        <v>46118</v>
      </c>
      <c r="B1204" s="190" t="n">
        <v>46114</v>
      </c>
      <c r="C1204" s="125" t="inlineStr">
        <is>
          <t>F-8024</t>
        </is>
      </c>
      <c r="D1204" s="126" t="inlineStr">
        <is>
          <t>IML</t>
        </is>
      </c>
      <c r="E1204" s="125" t="n">
        <v>1142712</v>
      </c>
      <c r="F1204" s="126" t="inlineStr">
        <is>
          <t>PFD</t>
        </is>
      </c>
      <c r="G1204" s="126" t="inlineStr">
        <is>
          <t>EMPAQUE</t>
        </is>
      </c>
      <c r="H1204" s="126" t="inlineStr">
        <is>
          <t>ACABADOS</t>
        </is>
      </c>
      <c r="I1204" s="126" t="inlineStr">
        <is>
          <t>JERSEY</t>
        </is>
      </c>
      <c r="J1204" s="126" t="inlineStr">
        <is>
          <t>ACUMULACION</t>
        </is>
      </c>
      <c r="K1204" s="126" t="inlineStr">
        <is>
          <t>INSPECCION</t>
        </is>
      </c>
      <c r="L1204" s="125" t="inlineStr">
        <is>
          <t>NOCHE</t>
        </is>
      </c>
      <c r="M1204" s="126" t="n">
        <v>132.94</v>
      </c>
      <c r="N1204" s="128" t="inlineStr">
        <is>
          <t>APROBADO A LA 2DA</t>
        </is>
      </c>
      <c r="O1204" s="126" t="inlineStr">
        <is>
          <t>DESMANCHAR</t>
        </is>
      </c>
    </row>
    <row r="1205">
      <c r="A1205" s="191" t="n">
        <v>46118</v>
      </c>
      <c r="B1205" s="191" t="n">
        <v>46114</v>
      </c>
      <c r="C1205" s="118" t="inlineStr">
        <is>
          <t>D-6808</t>
        </is>
      </c>
      <c r="D1205" s="117" t="inlineStr">
        <is>
          <t>INTRADECO</t>
        </is>
      </c>
      <c r="E1205" s="118" t="n">
        <v>1142832</v>
      </c>
      <c r="F1205" s="117" t="inlineStr">
        <is>
          <t>LICORICE</t>
        </is>
      </c>
      <c r="G1205" s="117" t="inlineStr">
        <is>
          <t>EMPAQUE</t>
        </is>
      </c>
      <c r="H1205" s="117" t="inlineStr">
        <is>
          <t>ACABADOS</t>
        </is>
      </c>
      <c r="I1205" s="117" t="inlineStr">
        <is>
          <t>JERSEY</t>
        </is>
      </c>
      <c r="J1205" s="117" t="inlineStr">
        <is>
          <t>ACUMULACION</t>
        </is>
      </c>
      <c r="K1205" s="117" t="inlineStr">
        <is>
          <t>INSPECCION</t>
        </is>
      </c>
      <c r="L1205" s="118" t="inlineStr">
        <is>
          <t>NOCHE</t>
        </is>
      </c>
      <c r="M1205" s="117" t="n">
        <v>45.46</v>
      </c>
      <c r="N1205" s="119" t="inlineStr">
        <is>
          <t>RECHAZADO</t>
        </is>
      </c>
      <c r="O1205" s="117" t="inlineStr">
        <is>
          <t>LAVAR</t>
        </is>
      </c>
    </row>
    <row r="1206">
      <c r="A1206" s="190" t="n">
        <v>46118</v>
      </c>
      <c r="B1206" s="190" t="n">
        <v>46114</v>
      </c>
      <c r="C1206" s="125" t="inlineStr">
        <is>
          <t>D-6808</t>
        </is>
      </c>
      <c r="D1206" s="126" t="inlineStr">
        <is>
          <t>INTRADECO</t>
        </is>
      </c>
      <c r="E1206" s="125" t="n">
        <v>1142073</v>
      </c>
      <c r="F1206" s="126" t="inlineStr">
        <is>
          <t>CANTEEN</t>
        </is>
      </c>
      <c r="G1206" s="126" t="inlineStr">
        <is>
          <t>EMPAQUE</t>
        </is>
      </c>
      <c r="H1206" s="126" t="inlineStr">
        <is>
          <t>TEJIDO</t>
        </is>
      </c>
      <c r="I1206" s="126" t="inlineStr">
        <is>
          <t>JERSEY</t>
        </is>
      </c>
      <c r="J1206" s="126" t="inlineStr">
        <is>
          <t>LINEA DE AGUJA</t>
        </is>
      </c>
      <c r="K1206" s="126" t="inlineStr">
        <is>
          <t>INSPECCION</t>
        </is>
      </c>
      <c r="L1206" s="125" t="inlineStr">
        <is>
          <t>NOCHE</t>
        </is>
      </c>
      <c r="M1206" s="126" t="n">
        <v>88.38</v>
      </c>
      <c r="N1206" s="113" t="inlineStr">
        <is>
          <t>RECHAZADO</t>
        </is>
      </c>
      <c r="O1206" s="126" t="n"/>
    </row>
    <row r="1207">
      <c r="A1207" s="191" t="n">
        <v>46118</v>
      </c>
      <c r="B1207" s="191" t="n">
        <v>46114</v>
      </c>
      <c r="C1207" s="118" t="inlineStr">
        <is>
          <t>D-6808</t>
        </is>
      </c>
      <c r="D1207" s="117" t="inlineStr">
        <is>
          <t>INTRADECO</t>
        </is>
      </c>
      <c r="E1207" s="118" t="n">
        <v>1142381</v>
      </c>
      <c r="F1207" s="117" t="inlineStr">
        <is>
          <t>PELICAN</t>
        </is>
      </c>
      <c r="G1207" s="117" t="inlineStr">
        <is>
          <t>EMPAQUE</t>
        </is>
      </c>
      <c r="H1207" s="117" t="inlineStr">
        <is>
          <t>TINTORERÍA</t>
        </is>
      </c>
      <c r="I1207" s="117" t="inlineStr">
        <is>
          <t>JERSEY</t>
        </is>
      </c>
      <c r="J1207" s="117" t="inlineStr">
        <is>
          <t xml:space="preserve">COLOR DISPAREJO </t>
        </is>
      </c>
      <c r="K1207" s="117" t="inlineStr">
        <is>
          <t>ANALISTA DE COLOR</t>
        </is>
      </c>
      <c r="L1207" s="118" t="inlineStr">
        <is>
          <t>NOCHE</t>
        </is>
      </c>
      <c r="M1207" s="117" t="n">
        <v>150</v>
      </c>
      <c r="N1207" s="113" t="inlineStr">
        <is>
          <t>APROBADO</t>
        </is>
      </c>
      <c r="O1207" s="117" t="inlineStr">
        <is>
          <t>ENVIAR SIGUIENTE SEMANA</t>
        </is>
      </c>
    </row>
    <row r="1208">
      <c r="A1208" s="190" t="n">
        <v>46118</v>
      </c>
      <c r="B1208" s="190" t="n">
        <v>46114</v>
      </c>
      <c r="C1208" s="125" t="inlineStr">
        <is>
          <t>D-6722</t>
        </is>
      </c>
      <c r="D1208" s="126" t="inlineStr">
        <is>
          <t>INTRADECO</t>
        </is>
      </c>
      <c r="E1208" s="125" t="n">
        <v>1143157</v>
      </c>
      <c r="F1208" s="126" t="inlineStr">
        <is>
          <t>VIVID WHITE</t>
        </is>
      </c>
      <c r="G1208" s="126" t="inlineStr">
        <is>
          <t>EMPAQUE</t>
        </is>
      </c>
      <c r="H1208" s="126" t="inlineStr">
        <is>
          <t>TEJIDO</t>
        </is>
      </c>
      <c r="I1208" s="126" t="inlineStr">
        <is>
          <t>PINTEC</t>
        </is>
      </c>
      <c r="J1208" s="126" t="inlineStr">
        <is>
          <t>JALONES</t>
        </is>
      </c>
      <c r="K1208" s="126" t="inlineStr">
        <is>
          <t>INSPECCION</t>
        </is>
      </c>
      <c r="L1208" s="125" t="inlineStr">
        <is>
          <t>NOCHE</t>
        </is>
      </c>
      <c r="M1208" s="126" t="n">
        <v>74.56999999999999</v>
      </c>
      <c r="N1208" s="113" t="inlineStr">
        <is>
          <t>RECHAZADO</t>
        </is>
      </c>
      <c r="O1208" s="126" t="n"/>
    </row>
    <row r="1209">
      <c r="A1209" s="191" t="n">
        <v>46118</v>
      </c>
      <c r="B1209" s="191" t="n">
        <v>46114</v>
      </c>
      <c r="C1209" s="118" t="inlineStr">
        <is>
          <t>D-6722</t>
        </is>
      </c>
      <c r="D1209" s="117" t="inlineStr">
        <is>
          <t>INTRADECO</t>
        </is>
      </c>
      <c r="E1209" s="118" t="n">
        <v>1143158</v>
      </c>
      <c r="F1209" s="117" t="inlineStr">
        <is>
          <t>VIVID WHITE</t>
        </is>
      </c>
      <c r="G1209" s="117" t="inlineStr">
        <is>
          <t>EMPAQUE</t>
        </is>
      </c>
      <c r="H1209" s="111" t="inlineStr">
        <is>
          <t>TEJIDO</t>
        </is>
      </c>
      <c r="I1209" s="117" t="inlineStr">
        <is>
          <t>PINTEC</t>
        </is>
      </c>
      <c r="J1209" s="117" t="inlineStr">
        <is>
          <t>JALONES</t>
        </is>
      </c>
      <c r="K1209" s="117" t="inlineStr">
        <is>
          <t>INSPECCION</t>
        </is>
      </c>
      <c r="L1209" s="118" t="inlineStr">
        <is>
          <t>NOCHE</t>
        </is>
      </c>
      <c r="M1209" s="117" t="n">
        <v>29.8</v>
      </c>
      <c r="N1209" s="119" t="inlineStr">
        <is>
          <t>RECHAZADO</t>
        </is>
      </c>
      <c r="O1209" s="117" t="n"/>
    </row>
    <row r="1210">
      <c r="A1210" s="190" t="n">
        <v>46118</v>
      </c>
      <c r="B1210" s="190" t="n">
        <v>46114</v>
      </c>
      <c r="C1210" s="125" t="inlineStr">
        <is>
          <t>D-6722</t>
        </is>
      </c>
      <c r="D1210" s="126" t="inlineStr">
        <is>
          <t>INTRADECO</t>
        </is>
      </c>
      <c r="E1210" s="125" t="n">
        <v>1143128</v>
      </c>
      <c r="F1210" s="126" t="inlineStr">
        <is>
          <t>VIVID WHITE</t>
        </is>
      </c>
      <c r="G1210" s="126" t="inlineStr">
        <is>
          <t>EMPAQUE</t>
        </is>
      </c>
      <c r="H1210" s="126" t="inlineStr">
        <is>
          <t>ACABADOS</t>
        </is>
      </c>
      <c r="I1210" s="126" t="inlineStr">
        <is>
          <t>PINTEC</t>
        </is>
      </c>
      <c r="J1210" s="129" t="inlineStr">
        <is>
          <t>MANCHA DE SUCIEDAD</t>
        </is>
      </c>
      <c r="K1210" s="126" t="inlineStr">
        <is>
          <t>INSPECCION</t>
        </is>
      </c>
      <c r="L1210" s="125" t="inlineStr">
        <is>
          <t>NOCHE</t>
        </is>
      </c>
      <c r="M1210" s="126" t="n">
        <v>59.22</v>
      </c>
      <c r="N1210" s="113" t="inlineStr">
        <is>
          <t>RECHAZADO</t>
        </is>
      </c>
      <c r="O1210" s="126" t="inlineStr">
        <is>
          <t>LAVAR</t>
        </is>
      </c>
    </row>
    <row r="1211">
      <c r="A1211" s="191" t="n">
        <v>46118</v>
      </c>
      <c r="B1211" s="191" t="n">
        <v>46114</v>
      </c>
      <c r="C1211" s="118" t="inlineStr">
        <is>
          <t>D-6808</t>
        </is>
      </c>
      <c r="D1211" s="117" t="inlineStr">
        <is>
          <t>INTRADECO</t>
        </is>
      </c>
      <c r="E1211" s="118" t="n">
        <v>1142753</v>
      </c>
      <c r="F1211" s="117" t="inlineStr">
        <is>
          <t>LICORICE</t>
        </is>
      </c>
      <c r="G1211" s="117" t="inlineStr">
        <is>
          <t>EMPAQUE</t>
        </is>
      </c>
      <c r="H1211" s="117" t="inlineStr">
        <is>
          <t>ACABADOS</t>
        </is>
      </c>
      <c r="I1211" s="117" t="inlineStr">
        <is>
          <t>JERSEY</t>
        </is>
      </c>
      <c r="J1211" s="117" t="inlineStr">
        <is>
          <t>ACUMULACION</t>
        </is>
      </c>
      <c r="K1211" s="117" t="inlineStr">
        <is>
          <t>INSPECCION</t>
        </is>
      </c>
      <c r="L1211" s="118" t="inlineStr">
        <is>
          <t>NOCHE</t>
        </is>
      </c>
      <c r="M1211" s="117" t="n">
        <v>46.23</v>
      </c>
      <c r="N1211" s="119" t="inlineStr">
        <is>
          <t>RECHAZADO</t>
        </is>
      </c>
      <c r="O1211" s="117" t="inlineStr">
        <is>
          <t>LAVAR</t>
        </is>
      </c>
    </row>
    <row r="1212">
      <c r="A1212" s="190" t="n">
        <v>46118</v>
      </c>
      <c r="B1212" s="190" t="n">
        <v>46114</v>
      </c>
      <c r="C1212" s="125" t="inlineStr">
        <is>
          <t>F-8021</t>
        </is>
      </c>
      <c r="D1212" s="126" t="inlineStr">
        <is>
          <t>OUTERSTUFF</t>
        </is>
      </c>
      <c r="E1212" s="125" t="n">
        <v>1141891</v>
      </c>
      <c r="F1212" s="126" t="inlineStr">
        <is>
          <t>BLUE SPARK</t>
        </is>
      </c>
      <c r="G1212" s="126" t="inlineStr">
        <is>
          <t>EMPAQUE</t>
        </is>
      </c>
      <c r="H1212" s="129" t="inlineStr">
        <is>
          <t>TINTORERÍA</t>
        </is>
      </c>
      <c r="I1212" s="126" t="inlineStr">
        <is>
          <t>JERSEY</t>
        </is>
      </c>
      <c r="J1212" s="129" t="inlineStr">
        <is>
          <t xml:space="preserve">COLOR DISPAREJO </t>
        </is>
      </c>
      <c r="K1212" s="126" t="inlineStr">
        <is>
          <t>INSPECCION</t>
        </is>
      </c>
      <c r="L1212" s="125" t="inlineStr">
        <is>
          <t>NOCHE</t>
        </is>
      </c>
      <c r="M1212" s="126" t="n">
        <v>186.62</v>
      </c>
      <c r="N1212" s="113" t="inlineStr">
        <is>
          <t>APROBADO</t>
        </is>
      </c>
      <c r="O1212" s="126" t="inlineStr">
        <is>
          <t>AE JP</t>
        </is>
      </c>
    </row>
    <row r="1213">
      <c r="A1213" s="191" t="n">
        <v>46118</v>
      </c>
      <c r="B1213" s="191" t="n">
        <v>46114</v>
      </c>
      <c r="C1213" s="118" t="inlineStr">
        <is>
          <t>F-8011</t>
        </is>
      </c>
      <c r="D1213" s="117" t="inlineStr">
        <is>
          <t>IML</t>
        </is>
      </c>
      <c r="E1213" s="118" t="n">
        <v>1141138</v>
      </c>
      <c r="F1213" s="117" t="inlineStr">
        <is>
          <t>TRUE RED</t>
        </is>
      </c>
      <c r="G1213" s="117" t="inlineStr">
        <is>
          <t>EMPAQUE</t>
        </is>
      </c>
      <c r="H1213" s="111" t="inlineStr">
        <is>
          <t>TEJIDO</t>
        </is>
      </c>
      <c r="I1213" s="117" t="inlineStr">
        <is>
          <t>RIB</t>
        </is>
      </c>
      <c r="J1213" s="117" t="inlineStr">
        <is>
          <t>DESFILAMENTACION</t>
        </is>
      </c>
      <c r="K1213" s="117" t="inlineStr">
        <is>
          <t>INSPECCION</t>
        </is>
      </c>
      <c r="L1213" s="118" t="inlineStr">
        <is>
          <t>NOCHE</t>
        </is>
      </c>
      <c r="M1213" s="117" t="n">
        <v>209.45</v>
      </c>
      <c r="N1213" s="113" t="inlineStr">
        <is>
          <t>APROBADO</t>
        </is>
      </c>
      <c r="O1213" s="117" t="inlineStr">
        <is>
          <t>AE</t>
        </is>
      </c>
    </row>
    <row r="1214">
      <c r="A1214" s="190" t="n">
        <v>46118</v>
      </c>
      <c r="B1214" s="190" t="n">
        <v>46114</v>
      </c>
      <c r="C1214" s="125" t="inlineStr">
        <is>
          <t>D-6808</t>
        </is>
      </c>
      <c r="D1214" s="126" t="inlineStr">
        <is>
          <t>INTRADECO</t>
        </is>
      </c>
      <c r="E1214" s="125" t="n">
        <v>1142073</v>
      </c>
      <c r="F1214" s="126" t="inlineStr">
        <is>
          <t>CANTEEN</t>
        </is>
      </c>
      <c r="G1214" s="126" t="inlineStr">
        <is>
          <t>EMPAQUE</t>
        </is>
      </c>
      <c r="H1214" s="126" t="inlineStr">
        <is>
          <t>ACABADOS</t>
        </is>
      </c>
      <c r="I1214" s="126" t="inlineStr">
        <is>
          <t>JERSEY</t>
        </is>
      </c>
      <c r="J1214" s="126" t="inlineStr">
        <is>
          <t>ACUMULACION</t>
        </is>
      </c>
      <c r="K1214" s="126" t="inlineStr">
        <is>
          <t>INSPECCION</t>
        </is>
      </c>
      <c r="L1214" s="125" t="inlineStr">
        <is>
          <t>NOCHE</t>
        </is>
      </c>
      <c r="M1214" s="126" t="n">
        <v>25.02</v>
      </c>
      <c r="N1214" s="113" t="inlineStr">
        <is>
          <t>RECHAZADO</t>
        </is>
      </c>
      <c r="O1214" s="126" t="inlineStr">
        <is>
          <t>LAVAR</t>
        </is>
      </c>
    </row>
    <row r="1215">
      <c r="A1215" s="191" t="n">
        <v>46118</v>
      </c>
      <c r="B1215" s="191" t="n">
        <v>46114</v>
      </c>
      <c r="C1215" s="118" t="inlineStr">
        <is>
          <t>D-6808</t>
        </is>
      </c>
      <c r="D1215" s="117" t="inlineStr">
        <is>
          <t>INTRADECO</t>
        </is>
      </c>
      <c r="E1215" s="118" t="n">
        <v>1142073</v>
      </c>
      <c r="F1215" s="117" t="inlineStr">
        <is>
          <t>CANTEEN</t>
        </is>
      </c>
      <c r="G1215" s="117" t="inlineStr">
        <is>
          <t>EMPAQUE</t>
        </is>
      </c>
      <c r="H1215" s="111" t="inlineStr">
        <is>
          <t>TEJIDO</t>
        </is>
      </c>
      <c r="I1215" s="117" t="inlineStr">
        <is>
          <t>JERSEY</t>
        </is>
      </c>
      <c r="J1215" s="111" t="inlineStr">
        <is>
          <t xml:space="preserve">CAMBIO DE MATERIA </t>
        </is>
      </c>
      <c r="K1215" s="117" t="inlineStr">
        <is>
          <t>ANALISTA DE COLOR</t>
        </is>
      </c>
      <c r="L1215" s="118" t="inlineStr">
        <is>
          <t>NOCHE</t>
        </is>
      </c>
      <c r="M1215" s="117" t="n">
        <v>25.02</v>
      </c>
      <c r="N1215" s="119" t="inlineStr">
        <is>
          <t>RECHAZADO</t>
        </is>
      </c>
      <c r="O1215" s="117" t="n"/>
    </row>
    <row r="1216">
      <c r="A1216" s="190" t="n">
        <v>46118</v>
      </c>
      <c r="B1216" s="190" t="n">
        <v>46114</v>
      </c>
      <c r="C1216" s="125" t="inlineStr">
        <is>
          <t>D-6798</t>
        </is>
      </c>
      <c r="D1216" s="126" t="inlineStr">
        <is>
          <t>SANMAR</t>
        </is>
      </c>
      <c r="E1216" s="125" t="n">
        <v>1141185</v>
      </c>
      <c r="F1216" s="126" t="inlineStr">
        <is>
          <t>CAROLINA BLUE</t>
        </is>
      </c>
      <c r="G1216" s="126" t="inlineStr">
        <is>
          <t>EMPAQUE</t>
        </is>
      </c>
      <c r="H1216" s="129" t="inlineStr">
        <is>
          <t>TINTORERÍA</t>
        </is>
      </c>
      <c r="I1216" s="126" t="inlineStr">
        <is>
          <t>INTERLOCK</t>
        </is>
      </c>
      <c r="J1216" s="129" t="inlineStr">
        <is>
          <t>TONO FUERA DE ESTÁNDAR</t>
        </is>
      </c>
      <c r="K1216" s="126" t="inlineStr">
        <is>
          <t>ANALISTA DE COLOR</t>
        </is>
      </c>
      <c r="L1216" s="125" t="inlineStr">
        <is>
          <t>NOCHE</t>
        </is>
      </c>
      <c r="M1216" s="126" t="n">
        <v>125</v>
      </c>
      <c r="N1216" s="113" t="inlineStr">
        <is>
          <t>APROBADO</t>
        </is>
      </c>
      <c r="O1216" s="126" t="inlineStr">
        <is>
          <t>CAMBIAR LOTE</t>
        </is>
      </c>
    </row>
    <row r="1217">
      <c r="A1217" s="191" t="n">
        <v>46118</v>
      </c>
      <c r="B1217" s="191" t="n">
        <v>46114</v>
      </c>
      <c r="C1217" s="118" t="inlineStr">
        <is>
          <t>D-6798</t>
        </is>
      </c>
      <c r="D1217" s="117" t="inlineStr">
        <is>
          <t>SANMAR</t>
        </is>
      </c>
      <c r="E1217" s="118" t="n">
        <v>1141185</v>
      </c>
      <c r="F1217" s="117" t="inlineStr">
        <is>
          <t>CAROLINA BLUE</t>
        </is>
      </c>
      <c r="G1217" s="117" t="inlineStr">
        <is>
          <t>EMPAQUE</t>
        </is>
      </c>
      <c r="H1217" s="117" t="inlineStr">
        <is>
          <t>TINTORERÍA</t>
        </is>
      </c>
      <c r="I1217" s="117" t="inlineStr">
        <is>
          <t>INTERLOCK</t>
        </is>
      </c>
      <c r="J1217" s="117" t="inlineStr">
        <is>
          <t>TONO FUERA DE ESTÁNDAR</t>
        </is>
      </c>
      <c r="K1217" s="117" t="inlineStr">
        <is>
          <t>ANALISTA DE COLOR</t>
        </is>
      </c>
      <c r="L1217" s="118" t="inlineStr">
        <is>
          <t>NOCHE</t>
        </is>
      </c>
      <c r="M1217" s="117" t="n">
        <v>25</v>
      </c>
      <c r="N1217" s="113" t="inlineStr">
        <is>
          <t>APROBADO</t>
        </is>
      </c>
      <c r="O1217" s="117" t="inlineStr">
        <is>
          <t>CAMBIAR LOTE</t>
        </is>
      </c>
    </row>
    <row r="1218">
      <c r="A1218" s="190" t="n">
        <v>46118</v>
      </c>
      <c r="B1218" s="190" t="n">
        <v>46114</v>
      </c>
      <c r="C1218" s="125" t="inlineStr">
        <is>
          <t>D-6798</t>
        </is>
      </c>
      <c r="D1218" s="126" t="inlineStr">
        <is>
          <t>SANMAR</t>
        </is>
      </c>
      <c r="E1218" s="125" t="n">
        <v>1141185</v>
      </c>
      <c r="F1218" s="126" t="inlineStr">
        <is>
          <t>CAROLINA BLUE</t>
        </is>
      </c>
      <c r="G1218" s="126" t="inlineStr">
        <is>
          <t>EMPAQUE</t>
        </is>
      </c>
      <c r="H1218" s="129" t="inlineStr">
        <is>
          <t>TINTORERÍA</t>
        </is>
      </c>
      <c r="I1218" s="126" t="inlineStr">
        <is>
          <t>INTERLOCK</t>
        </is>
      </c>
      <c r="J1218" s="129" t="inlineStr">
        <is>
          <t>TONO FUERA DE ESTÁNDAR</t>
        </is>
      </c>
      <c r="K1218" s="126" t="inlineStr">
        <is>
          <t>ANALISTA DE COLOR</t>
        </is>
      </c>
      <c r="L1218" s="125" t="inlineStr">
        <is>
          <t>NOCHE</t>
        </is>
      </c>
      <c r="M1218" s="126" t="n">
        <v>175</v>
      </c>
      <c r="N1218" s="113" t="inlineStr">
        <is>
          <t>RECHAZADO</t>
        </is>
      </c>
      <c r="O1218" s="126" t="n"/>
    </row>
    <row r="1219">
      <c r="A1219" s="191" t="n">
        <v>46118</v>
      </c>
      <c r="B1219" s="191" t="n">
        <v>46114</v>
      </c>
      <c r="C1219" s="118" t="inlineStr">
        <is>
          <t>D-6544</t>
        </is>
      </c>
      <c r="D1219" s="117" t="inlineStr">
        <is>
          <t>SANMAR</t>
        </is>
      </c>
      <c r="E1219" s="118" t="n">
        <v>1141128</v>
      </c>
      <c r="F1219" s="117" t="inlineStr">
        <is>
          <t>CHARCOAL</t>
        </is>
      </c>
      <c r="G1219" s="117" t="inlineStr">
        <is>
          <t>EMPAQUE</t>
        </is>
      </c>
      <c r="H1219" s="117" t="inlineStr">
        <is>
          <t>TINTORERÍA</t>
        </is>
      </c>
      <c r="I1219" s="117" t="inlineStr">
        <is>
          <t>INTERLOCK</t>
        </is>
      </c>
      <c r="J1219" s="117" t="inlineStr">
        <is>
          <t>TONO FUERA DE ESTÁNDAR</t>
        </is>
      </c>
      <c r="K1219" s="117" t="inlineStr">
        <is>
          <t>ANALISTA DE COLOR</t>
        </is>
      </c>
      <c r="L1219" s="118" t="inlineStr">
        <is>
          <t>NOCHE</t>
        </is>
      </c>
      <c r="M1219" s="117" t="n"/>
      <c r="N1219" s="119" t="inlineStr">
        <is>
          <t>RECHAZADO</t>
        </is>
      </c>
      <c r="O1219" s="117" t="n"/>
    </row>
    <row r="1220">
      <c r="A1220" s="190" t="n">
        <v>46118</v>
      </c>
      <c r="B1220" s="190" t="n">
        <v>46114</v>
      </c>
      <c r="C1220" s="125" t="inlineStr">
        <is>
          <t>D-6544</t>
        </is>
      </c>
      <c r="D1220" s="126" t="inlineStr">
        <is>
          <t>SANMAR</t>
        </is>
      </c>
      <c r="E1220" s="125" t="n">
        <v>1141128</v>
      </c>
      <c r="F1220" s="126" t="inlineStr">
        <is>
          <t>CHARCOAL</t>
        </is>
      </c>
      <c r="G1220" s="126" t="inlineStr">
        <is>
          <t>EMPAQUE</t>
        </is>
      </c>
      <c r="H1220" s="129" t="inlineStr">
        <is>
          <t>TINTORERÍA</t>
        </is>
      </c>
      <c r="I1220" s="126" t="inlineStr">
        <is>
          <t>INTERLOCK</t>
        </is>
      </c>
      <c r="J1220" s="126" t="inlineStr">
        <is>
          <t>DEGRADE</t>
        </is>
      </c>
      <c r="K1220" s="126" t="inlineStr">
        <is>
          <t>ANALISTA DE COLOR</t>
        </is>
      </c>
      <c r="L1220" s="125" t="inlineStr">
        <is>
          <t>NOCHE</t>
        </is>
      </c>
      <c r="M1220" s="126" t="n">
        <v>250</v>
      </c>
      <c r="N1220" s="113" t="inlineStr">
        <is>
          <t>RECHAZADO</t>
        </is>
      </c>
      <c r="O1220" s="126" t="n"/>
    </row>
    <row r="1221">
      <c r="A1221" s="191" t="n">
        <v>46118</v>
      </c>
      <c r="B1221" s="191" t="n">
        <v>46114</v>
      </c>
      <c r="C1221" s="118" t="inlineStr">
        <is>
          <t>D-6798</t>
        </is>
      </c>
      <c r="D1221" s="117" t="inlineStr">
        <is>
          <t>SANMAR</t>
        </is>
      </c>
      <c r="E1221" s="118" t="n">
        <v>1141185</v>
      </c>
      <c r="F1221" s="117" t="inlineStr">
        <is>
          <t>CAROLINA BLUE</t>
        </is>
      </c>
      <c r="G1221" s="117" t="inlineStr">
        <is>
          <t>EMPAQUE</t>
        </is>
      </c>
      <c r="H1221" s="111" t="inlineStr">
        <is>
          <t>TEJIDO</t>
        </is>
      </c>
      <c r="I1221" s="117" t="inlineStr">
        <is>
          <t>INTERLOCK</t>
        </is>
      </c>
      <c r="J1221" s="117" t="inlineStr">
        <is>
          <t>LINEA DE AGUJA</t>
        </is>
      </c>
      <c r="K1221" s="117" t="inlineStr">
        <is>
          <t>INSPECCION</t>
        </is>
      </c>
      <c r="L1221" s="118" t="inlineStr">
        <is>
          <t>NOCHE</t>
        </is>
      </c>
      <c r="M1221" s="117" t="n">
        <v>120</v>
      </c>
      <c r="N1221" s="119" t="inlineStr">
        <is>
          <t>RECHAZADO</t>
        </is>
      </c>
      <c r="O1221" s="117" t="n"/>
    </row>
    <row r="1222">
      <c r="A1222" s="190" t="n">
        <v>46118</v>
      </c>
      <c r="B1222" s="190" t="n">
        <v>46114</v>
      </c>
      <c r="C1222" s="125" t="inlineStr">
        <is>
          <t>D-6722</t>
        </is>
      </c>
      <c r="D1222" s="126" t="inlineStr">
        <is>
          <t>INTRADECO</t>
        </is>
      </c>
      <c r="E1222" s="125" t="n">
        <v>1143259</v>
      </c>
      <c r="F1222" s="126" t="inlineStr">
        <is>
          <t>RICH BLACK</t>
        </is>
      </c>
      <c r="G1222" s="126" t="inlineStr">
        <is>
          <t>EMPAQUE</t>
        </is>
      </c>
      <c r="H1222" s="126" t="inlineStr">
        <is>
          <t>TEJIDO</t>
        </is>
      </c>
      <c r="I1222" s="126" t="inlineStr">
        <is>
          <t>PINTEC</t>
        </is>
      </c>
      <c r="J1222" s="126" t="inlineStr">
        <is>
          <t>JALONES</t>
        </is>
      </c>
      <c r="K1222" s="126" t="inlineStr">
        <is>
          <t>INSPECCION</t>
        </is>
      </c>
      <c r="L1222" s="125" t="inlineStr">
        <is>
          <t>NOCHE</t>
        </is>
      </c>
      <c r="M1222" s="126" t="n">
        <v>30.04</v>
      </c>
      <c r="N1222" s="113" t="inlineStr">
        <is>
          <t>RECHAZADO</t>
        </is>
      </c>
      <c r="O1222" s="126" t="n"/>
    </row>
    <row r="1223">
      <c r="A1223" s="191" t="n">
        <v>46118</v>
      </c>
      <c r="B1223" s="191" t="n">
        <v>46114</v>
      </c>
      <c r="C1223" s="118" t="inlineStr">
        <is>
          <t>D-6808</t>
        </is>
      </c>
      <c r="D1223" s="117" t="inlineStr">
        <is>
          <t>INTRADECO</t>
        </is>
      </c>
      <c r="E1223" s="118" t="n">
        <v>1142750</v>
      </c>
      <c r="F1223" s="117" t="inlineStr">
        <is>
          <t>LICORICE</t>
        </is>
      </c>
      <c r="G1223" s="117" t="inlineStr">
        <is>
          <t>EMPAQUE</t>
        </is>
      </c>
      <c r="H1223" s="117" t="inlineStr">
        <is>
          <t>TINTORERÍA</t>
        </is>
      </c>
      <c r="I1223" s="117" t="inlineStr">
        <is>
          <t>JERSEY</t>
        </is>
      </c>
      <c r="J1223" s="111" t="inlineStr">
        <is>
          <t>MANCHAS DE COLORANTE</t>
        </is>
      </c>
      <c r="K1223" s="117" t="inlineStr">
        <is>
          <t>INSPECCION</t>
        </is>
      </c>
      <c r="L1223" s="118" t="inlineStr">
        <is>
          <t>NOCHE</t>
        </is>
      </c>
      <c r="M1223" s="117" t="n">
        <v>116.16</v>
      </c>
      <c r="N1223" s="119" t="inlineStr">
        <is>
          <t>RECHAZADO</t>
        </is>
      </c>
      <c r="O1223" s="117" t="inlineStr">
        <is>
          <t>REPROCESAR TINTORERIA</t>
        </is>
      </c>
    </row>
    <row r="1224">
      <c r="A1224" s="190" t="n">
        <v>46118</v>
      </c>
      <c r="B1224" s="190" t="n">
        <v>46114</v>
      </c>
      <c r="C1224" s="125" t="inlineStr">
        <is>
          <t>D-6808</t>
        </is>
      </c>
      <c r="D1224" s="126" t="inlineStr">
        <is>
          <t>INTRADECO</t>
        </is>
      </c>
      <c r="E1224" s="125" t="n">
        <v>1142752</v>
      </c>
      <c r="F1224" s="126" t="inlineStr">
        <is>
          <t>LICORICE</t>
        </is>
      </c>
      <c r="G1224" s="126" t="inlineStr">
        <is>
          <t>EMPAQUE</t>
        </is>
      </c>
      <c r="H1224" s="129" t="inlineStr">
        <is>
          <t>TINTORERÍA</t>
        </is>
      </c>
      <c r="I1224" s="126" t="inlineStr">
        <is>
          <t>JERSEY</t>
        </is>
      </c>
      <c r="J1224" s="126" t="inlineStr">
        <is>
          <t>MANCHAS DE COLORANTE</t>
        </is>
      </c>
      <c r="K1224" s="126" t="inlineStr">
        <is>
          <t>INSPECCION</t>
        </is>
      </c>
      <c r="L1224" s="125" t="inlineStr">
        <is>
          <t>NOCHE</t>
        </is>
      </c>
      <c r="M1224" s="126" t="n">
        <v>67.95999999999999</v>
      </c>
      <c r="N1224" s="113" t="inlineStr">
        <is>
          <t>RECHAZADO</t>
        </is>
      </c>
      <c r="O1224" s="126" t="inlineStr">
        <is>
          <t>REPROCESAR TINTORERIA</t>
        </is>
      </c>
    </row>
    <row r="1225">
      <c r="A1225" s="191" t="n">
        <v>46118</v>
      </c>
      <c r="B1225" s="191" t="n">
        <v>46114</v>
      </c>
      <c r="C1225" s="118" t="inlineStr">
        <is>
          <t>F-8017</t>
        </is>
      </c>
      <c r="D1225" s="117" t="inlineStr">
        <is>
          <t>IML</t>
        </is>
      </c>
      <c r="E1225" s="118" t="n">
        <v>1142835</v>
      </c>
      <c r="F1225" s="117" t="inlineStr">
        <is>
          <t>BLACKBERRY WINE</t>
        </is>
      </c>
      <c r="G1225" s="117" t="inlineStr">
        <is>
          <t>ACABADOS</t>
        </is>
      </c>
      <c r="H1225" s="117" t="inlineStr">
        <is>
          <t>TINTORERÍA</t>
        </is>
      </c>
      <c r="I1225" s="117" t="inlineStr">
        <is>
          <t>RIB</t>
        </is>
      </c>
      <c r="J1225" s="111" t="inlineStr">
        <is>
          <t>MANCHAS DE COLORANTE</t>
        </is>
      </c>
      <c r="K1225" s="117" t="inlineStr">
        <is>
          <t>INSPECCION</t>
        </is>
      </c>
      <c r="L1225" s="118" t="inlineStr">
        <is>
          <t>NOCHE</t>
        </is>
      </c>
      <c r="M1225" s="117" t="n">
        <v>25.02</v>
      </c>
      <c r="N1225" s="119" t="inlineStr">
        <is>
          <t>RECHAZADO</t>
        </is>
      </c>
      <c r="O1225" s="117" t="n"/>
    </row>
    <row r="1226">
      <c r="A1226" s="190" t="n">
        <v>46118</v>
      </c>
      <c r="B1226" s="190" t="n">
        <v>46114</v>
      </c>
      <c r="C1226" s="125" t="inlineStr">
        <is>
          <t>D-6713</t>
        </is>
      </c>
      <c r="D1226" s="126" t="inlineStr">
        <is>
          <t>INTRADECO</t>
        </is>
      </c>
      <c r="E1226" s="125" t="n">
        <v>1139112</v>
      </c>
      <c r="F1226" s="126" t="inlineStr">
        <is>
          <t>METEORITE</t>
        </is>
      </c>
      <c r="G1226" s="126" t="inlineStr">
        <is>
          <t>EMPAQUE</t>
        </is>
      </c>
      <c r="H1226" s="129" t="inlineStr">
        <is>
          <t>TINTORERÍA</t>
        </is>
      </c>
      <c r="I1226" s="129" t="inlineStr">
        <is>
          <t>RASHELL</t>
        </is>
      </c>
      <c r="J1226" s="126" t="inlineStr">
        <is>
          <t>MANCHAS BLANCAS</t>
        </is>
      </c>
      <c r="K1226" s="126" t="inlineStr">
        <is>
          <t>INSPECCION</t>
        </is>
      </c>
      <c r="L1226" s="125" t="inlineStr">
        <is>
          <t>NOCHE</t>
        </is>
      </c>
      <c r="M1226" s="126" t="n">
        <v>70.45999999999999</v>
      </c>
      <c r="N1226" s="113" t="inlineStr">
        <is>
          <t>RECHAZADO</t>
        </is>
      </c>
      <c r="O1226" s="126" t="inlineStr">
        <is>
          <t>LAVAR</t>
        </is>
      </c>
    </row>
    <row r="1227">
      <c r="A1227" s="191" t="n">
        <v>46118</v>
      </c>
      <c r="B1227" s="191" t="n">
        <v>46114</v>
      </c>
      <c r="C1227" s="118" t="inlineStr">
        <is>
          <t>F-8021</t>
        </is>
      </c>
      <c r="D1227" s="117" t="inlineStr">
        <is>
          <t>OUTERSTUFF</t>
        </is>
      </c>
      <c r="E1227" s="118" t="n">
        <v>1142563</v>
      </c>
      <c r="F1227" s="117" t="inlineStr">
        <is>
          <t>UNIVERSITY RED</t>
        </is>
      </c>
      <c r="G1227" s="117" t="inlineStr">
        <is>
          <t>EMPAQUE</t>
        </is>
      </c>
      <c r="H1227" s="117" t="inlineStr">
        <is>
          <t>TINTORERÍA</t>
        </is>
      </c>
      <c r="I1227" s="117" t="inlineStr">
        <is>
          <t>JERSEY</t>
        </is>
      </c>
      <c r="J1227" s="117" t="inlineStr">
        <is>
          <t xml:space="preserve">COLOR DISPAREJO </t>
        </is>
      </c>
      <c r="K1227" s="117" t="inlineStr">
        <is>
          <t>INSPECCION</t>
        </is>
      </c>
      <c r="L1227" s="118" t="inlineStr">
        <is>
          <t>NOCHE</t>
        </is>
      </c>
      <c r="M1227" s="117" t="n">
        <v>174.82</v>
      </c>
      <c r="N1227" s="119" t="inlineStr">
        <is>
          <t>APROBADO A LA 2DA</t>
        </is>
      </c>
      <c r="O1227" s="117" t="inlineStr">
        <is>
          <t>REVISAR EN MESA</t>
        </is>
      </c>
    </row>
    <row r="1228">
      <c r="A1228" s="190" t="n">
        <v>46118</v>
      </c>
      <c r="B1228" s="190" t="n">
        <v>46114</v>
      </c>
      <c r="C1228" s="125" t="inlineStr">
        <is>
          <t>F-8024</t>
        </is>
      </c>
      <c r="D1228" s="126" t="inlineStr">
        <is>
          <t>IML</t>
        </is>
      </c>
      <c r="E1228" s="125" t="n">
        <v>1142679</v>
      </c>
      <c r="F1228" s="126" t="inlineStr">
        <is>
          <t>PFD</t>
        </is>
      </c>
      <c r="G1228" s="126" t="inlineStr">
        <is>
          <t>EMPAQUE</t>
        </is>
      </c>
      <c r="H1228" s="126" t="inlineStr">
        <is>
          <t>ACABADOS</t>
        </is>
      </c>
      <c r="I1228" s="126" t="inlineStr">
        <is>
          <t>JERSEY</t>
        </is>
      </c>
      <c r="J1228" s="129" t="inlineStr">
        <is>
          <t>ENCOGIMIENTOS</t>
        </is>
      </c>
      <c r="K1228" s="126" t="inlineStr">
        <is>
          <t>ANALISTA DE PRUEBAS FISICAS</t>
        </is>
      </c>
      <c r="L1228" s="125" t="inlineStr">
        <is>
          <t>NOCHE</t>
        </is>
      </c>
      <c r="M1228" s="126" t="n">
        <v>652.3</v>
      </c>
      <c r="N1228" s="113" t="inlineStr">
        <is>
          <t>APROBADO</t>
        </is>
      </c>
      <c r="O1228" s="126" t="inlineStr">
        <is>
          <t>RETEST</t>
        </is>
      </c>
    </row>
    <row r="1229">
      <c r="A1229" s="191" t="n">
        <v>46118</v>
      </c>
      <c r="B1229" s="191" t="n">
        <v>46114</v>
      </c>
      <c r="C1229" s="118" t="inlineStr">
        <is>
          <t>D-6808</t>
        </is>
      </c>
      <c r="D1229" s="117" t="inlineStr">
        <is>
          <t>INTRADECO</t>
        </is>
      </c>
      <c r="E1229" s="118" t="n">
        <v>1142921</v>
      </c>
      <c r="F1229" s="117" t="inlineStr">
        <is>
          <t>SILVER GRAY</t>
        </is>
      </c>
      <c r="G1229" s="117" t="inlineStr">
        <is>
          <t>EMPAQUE</t>
        </is>
      </c>
      <c r="H1229" s="117" t="inlineStr">
        <is>
          <t>ACABADOS</t>
        </is>
      </c>
      <c r="I1229" s="117" t="inlineStr">
        <is>
          <t>JERSEY</t>
        </is>
      </c>
      <c r="J1229" s="117" t="inlineStr">
        <is>
          <t>MANCHA DE SUCIEDAD</t>
        </is>
      </c>
      <c r="K1229" s="117" t="inlineStr">
        <is>
          <t>INSPECCION</t>
        </is>
      </c>
      <c r="L1229" s="118" t="inlineStr">
        <is>
          <t>NOCHE</t>
        </is>
      </c>
      <c r="M1229" s="117" t="n">
        <v>23.26</v>
      </c>
      <c r="N1229" s="119" t="inlineStr">
        <is>
          <t>RECHAZADO</t>
        </is>
      </c>
      <c r="O1229" s="117" t="inlineStr">
        <is>
          <t>LAVAR</t>
        </is>
      </c>
    </row>
    <row r="1230">
      <c r="A1230" s="190" t="n">
        <v>46118</v>
      </c>
      <c r="B1230" s="190" t="n">
        <v>46114</v>
      </c>
      <c r="C1230" s="125" t="inlineStr">
        <is>
          <t>F-8021</t>
        </is>
      </c>
      <c r="D1230" s="126" t="inlineStr">
        <is>
          <t>OUTERSTUFF</t>
        </is>
      </c>
      <c r="E1230" s="125" t="n">
        <v>1142236</v>
      </c>
      <c r="F1230" s="126" t="inlineStr">
        <is>
          <t>SPORT TEAL</t>
        </is>
      </c>
      <c r="G1230" s="126" t="inlineStr">
        <is>
          <t>EMPAQUE</t>
        </is>
      </c>
      <c r="H1230" s="126" t="inlineStr">
        <is>
          <t>ACABADOS</t>
        </is>
      </c>
      <c r="I1230" s="126" t="inlineStr">
        <is>
          <t>JERSEY</t>
        </is>
      </c>
      <c r="J1230" s="126" t="inlineStr">
        <is>
          <t>ACUMULACION</t>
        </is>
      </c>
      <c r="K1230" s="126" t="inlineStr">
        <is>
          <t>INSPECCION</t>
        </is>
      </c>
      <c r="L1230" s="125" t="inlineStr">
        <is>
          <t>NOCHE</t>
        </is>
      </c>
      <c r="M1230" s="126" t="n">
        <v>69.36</v>
      </c>
      <c r="N1230" s="113" t="inlineStr">
        <is>
          <t>RECHAZADO</t>
        </is>
      </c>
      <c r="O1230" s="126" t="inlineStr">
        <is>
          <t>LAVAR</t>
        </is>
      </c>
    </row>
    <row r="1231">
      <c r="A1231" s="191" t="n">
        <v>46118</v>
      </c>
      <c r="B1231" s="191" t="n">
        <v>46114</v>
      </c>
      <c r="C1231" s="118" t="inlineStr">
        <is>
          <t>D-6799</t>
        </is>
      </c>
      <c r="D1231" s="117" t="inlineStr">
        <is>
          <t>BOLIM</t>
        </is>
      </c>
      <c r="E1231" s="118" t="n">
        <v>1143152</v>
      </c>
      <c r="F1231" s="117" t="inlineStr">
        <is>
          <t>BLEACHED AQUA</t>
        </is>
      </c>
      <c r="G1231" s="117" t="inlineStr">
        <is>
          <t>EMPAQUE</t>
        </is>
      </c>
      <c r="H1231" s="111" t="inlineStr">
        <is>
          <t>TEJIDO</t>
        </is>
      </c>
      <c r="I1231" s="117" t="inlineStr">
        <is>
          <t>RIB</t>
        </is>
      </c>
      <c r="J1231" s="126" t="inlineStr">
        <is>
          <t>ESPANDEX DAÑADO</t>
        </is>
      </c>
      <c r="K1231" s="117" t="inlineStr">
        <is>
          <t>INSPECCION</t>
        </is>
      </c>
      <c r="L1231" s="118" t="inlineStr">
        <is>
          <t>NOCHE</t>
        </is>
      </c>
      <c r="M1231" s="117" t="n">
        <v>46.82</v>
      </c>
      <c r="N1231" s="119" t="inlineStr">
        <is>
          <t>APROBADO A LA 2DA</t>
        </is>
      </c>
      <c r="O1231" s="117" t="inlineStr">
        <is>
          <t>ENVIAR PARA APROBACION</t>
        </is>
      </c>
    </row>
    <row r="1232">
      <c r="A1232" s="190" t="n">
        <v>46118</v>
      </c>
      <c r="B1232" s="190" t="n">
        <v>46114</v>
      </c>
      <c r="C1232" s="125" t="inlineStr">
        <is>
          <t>F-8017</t>
        </is>
      </c>
      <c r="D1232" s="126" t="inlineStr">
        <is>
          <t>IML</t>
        </is>
      </c>
      <c r="E1232" s="125" t="n">
        <v>1142835</v>
      </c>
      <c r="F1232" s="126" t="inlineStr">
        <is>
          <t>BLACKBERRY WINE</t>
        </is>
      </c>
      <c r="G1232" s="126" t="inlineStr">
        <is>
          <t>EMPAQUE</t>
        </is>
      </c>
      <c r="H1232" s="129" t="inlineStr">
        <is>
          <t>TINTORERÍA</t>
        </is>
      </c>
      <c r="I1232" s="126" t="inlineStr">
        <is>
          <t>JERSEY</t>
        </is>
      </c>
      <c r="J1232" s="129" t="inlineStr">
        <is>
          <t xml:space="preserve">COLOR DISPAREJO </t>
        </is>
      </c>
      <c r="K1232" s="126" t="inlineStr">
        <is>
          <t>INSPECCION</t>
        </is>
      </c>
      <c r="L1232" s="125" t="inlineStr">
        <is>
          <t>NOCHE</t>
        </is>
      </c>
      <c r="M1232" s="126" t="n"/>
      <c r="N1232" s="113" t="inlineStr">
        <is>
          <t>RECHAZADO</t>
        </is>
      </c>
      <c r="O1232" s="126" t="n"/>
    </row>
    <row r="1233">
      <c r="A1233" s="191" t="n">
        <v>46118</v>
      </c>
      <c r="B1233" s="191" t="n">
        <v>46114</v>
      </c>
      <c r="C1233" s="118" t="inlineStr">
        <is>
          <t>D-6808</t>
        </is>
      </c>
      <c r="D1233" s="117" t="inlineStr">
        <is>
          <t>INTRADECO</t>
        </is>
      </c>
      <c r="E1233" s="118" t="n">
        <v>1142921</v>
      </c>
      <c r="F1233" s="117" t="inlineStr">
        <is>
          <t>SILVER GRAY</t>
        </is>
      </c>
      <c r="G1233" s="117" t="inlineStr">
        <is>
          <t>EMPAQUE</t>
        </is>
      </c>
      <c r="H1233" s="117" t="inlineStr">
        <is>
          <t>ACABADOS</t>
        </is>
      </c>
      <c r="I1233" s="117" t="inlineStr">
        <is>
          <t>JERSEY</t>
        </is>
      </c>
      <c r="J1233" s="117" t="inlineStr">
        <is>
          <t>ENCOGIMIENTOS</t>
        </is>
      </c>
      <c r="K1233" s="117" t="inlineStr">
        <is>
          <t>ANALISTA DE PRUEBAS FISICAS</t>
        </is>
      </c>
      <c r="L1233" s="118" t="inlineStr">
        <is>
          <t>NOCHE</t>
        </is>
      </c>
      <c r="M1233" s="117" t="n">
        <v>689.76</v>
      </c>
      <c r="N1233" s="130" t="inlineStr">
        <is>
          <t>APROBADO</t>
        </is>
      </c>
      <c r="O1233" s="117" t="inlineStr">
        <is>
          <t>RETEST</t>
        </is>
      </c>
    </row>
    <row r="1234">
      <c r="A1234" s="190" t="n">
        <v>46118</v>
      </c>
      <c r="B1234" s="190" t="n">
        <v>46114</v>
      </c>
      <c r="C1234" s="125" t="inlineStr">
        <is>
          <t>D-6799</t>
        </is>
      </c>
      <c r="D1234" s="126" t="inlineStr">
        <is>
          <t>BOLIM</t>
        </is>
      </c>
      <c r="E1234" s="125" t="inlineStr">
        <is>
          <t>1143152/153</t>
        </is>
      </c>
      <c r="F1234" s="126" t="inlineStr">
        <is>
          <t>BLEACHED AQUA</t>
        </is>
      </c>
      <c r="G1234" s="126" t="inlineStr">
        <is>
          <t>EMPAQUE</t>
        </is>
      </c>
      <c r="H1234" s="126" t="inlineStr">
        <is>
          <t>ACABADOS</t>
        </is>
      </c>
      <c r="I1234" s="126" t="inlineStr">
        <is>
          <t>RIB</t>
        </is>
      </c>
      <c r="J1234" s="126" t="inlineStr">
        <is>
          <t>PESO FUERA DE RANGO</t>
        </is>
      </c>
      <c r="K1234" s="126" t="inlineStr">
        <is>
          <t>ANALISTA DE PRUEBAS FISICAS</t>
        </is>
      </c>
      <c r="L1234" s="125" t="inlineStr">
        <is>
          <t>NOCHE</t>
        </is>
      </c>
      <c r="M1234" s="126" t="n">
        <v>75</v>
      </c>
      <c r="N1234" s="128" t="inlineStr">
        <is>
          <t>APROBADO A LA 2DA</t>
        </is>
      </c>
      <c r="O1234" s="126" t="inlineStr">
        <is>
          <t>ENVIAR PARA APROBACION</t>
        </is>
      </c>
    </row>
    <row r="1235">
      <c r="A1235" s="191" t="n">
        <v>46118</v>
      </c>
      <c r="B1235" s="191" t="n">
        <v>46114</v>
      </c>
      <c r="C1235" s="118" t="inlineStr">
        <is>
          <t>F-8024</t>
        </is>
      </c>
      <c r="D1235" s="117" t="inlineStr">
        <is>
          <t>IML</t>
        </is>
      </c>
      <c r="E1235" s="118" t="n">
        <v>1142963</v>
      </c>
      <c r="F1235" s="117" t="inlineStr">
        <is>
          <t>PFD</t>
        </is>
      </c>
      <c r="G1235" s="117" t="inlineStr">
        <is>
          <t>EMPAQUE</t>
        </is>
      </c>
      <c r="H1235" s="117" t="inlineStr">
        <is>
          <t>ACABADOS</t>
        </is>
      </c>
      <c r="I1235" s="117" t="inlineStr">
        <is>
          <t>JERSEY</t>
        </is>
      </c>
      <c r="J1235" s="117" t="inlineStr">
        <is>
          <t>ENCOGIMIENTOS</t>
        </is>
      </c>
      <c r="K1235" s="117" t="inlineStr">
        <is>
          <t>ANALISTA DE PRUEBAS FISICAS</t>
        </is>
      </c>
      <c r="L1235" s="118" t="inlineStr">
        <is>
          <t>NOCHE</t>
        </is>
      </c>
      <c r="M1235" s="117" t="n">
        <v>655.86</v>
      </c>
      <c r="N1235" s="130" t="inlineStr">
        <is>
          <t>APROBADO</t>
        </is>
      </c>
      <c r="O1235" s="117" t="inlineStr">
        <is>
          <t>RETEST</t>
        </is>
      </c>
    </row>
    <row r="1236">
      <c r="A1236" s="190" t="n">
        <v>46118</v>
      </c>
      <c r="B1236" s="190" t="n">
        <v>46114</v>
      </c>
      <c r="C1236" s="125" t="inlineStr">
        <is>
          <t>D-6834</t>
        </is>
      </c>
      <c r="D1236" s="126" t="inlineStr">
        <is>
          <t>INTRADECO</t>
        </is>
      </c>
      <c r="E1236" s="125" t="n">
        <v>1142702</v>
      </c>
      <c r="F1236" s="126" t="inlineStr">
        <is>
          <t>REALLY ROYAL</t>
        </is>
      </c>
      <c r="G1236" s="126" t="inlineStr">
        <is>
          <t>EMPAQUE</t>
        </is>
      </c>
      <c r="H1236" s="129" t="inlineStr">
        <is>
          <t>TINTORERÍA</t>
        </is>
      </c>
      <c r="I1236" s="126" t="inlineStr">
        <is>
          <t>BIRD EYE MESH</t>
        </is>
      </c>
      <c r="J1236" s="126" t="inlineStr">
        <is>
          <t>MANCHAS DE COLORANTE</t>
        </is>
      </c>
      <c r="K1236" s="126" t="inlineStr">
        <is>
          <t>INSPECCION</t>
        </is>
      </c>
      <c r="L1236" s="125" t="inlineStr">
        <is>
          <t>NOCHE</t>
        </is>
      </c>
      <c r="M1236" s="126" t="n">
        <v>195.74</v>
      </c>
      <c r="N1236" s="128" t="inlineStr">
        <is>
          <t>APROBADO A LA 2DA</t>
        </is>
      </c>
      <c r="O1236" s="126" t="n"/>
    </row>
    <row r="1237">
      <c r="A1237" s="191" t="n">
        <v>46118</v>
      </c>
      <c r="B1237" s="191" t="n">
        <v>46114</v>
      </c>
      <c r="C1237" s="118" t="inlineStr">
        <is>
          <t>D-6834</t>
        </is>
      </c>
      <c r="D1237" s="117" t="inlineStr">
        <is>
          <t>INTRADECO</t>
        </is>
      </c>
      <c r="E1237" s="118" t="n">
        <v>1142702</v>
      </c>
      <c r="F1237" s="117" t="inlineStr">
        <is>
          <t>REALLY ROYAL</t>
        </is>
      </c>
      <c r="G1237" s="117" t="inlineStr">
        <is>
          <t>EMPAQUE</t>
        </is>
      </c>
      <c r="H1237" s="111" t="inlineStr">
        <is>
          <t>TEJIDO</t>
        </is>
      </c>
      <c r="I1237" s="117" t="inlineStr">
        <is>
          <t>BIRD EYE MESH</t>
        </is>
      </c>
      <c r="J1237" s="126" t="inlineStr">
        <is>
          <t>MALLA</t>
        </is>
      </c>
      <c r="K1237" s="117" t="inlineStr">
        <is>
          <t>INSPECCION</t>
        </is>
      </c>
      <c r="L1237" s="118" t="inlineStr">
        <is>
          <t>NOCHE</t>
        </is>
      </c>
      <c r="M1237" s="117" t="n">
        <v>195.74</v>
      </c>
      <c r="N1237" s="119" t="inlineStr">
        <is>
          <t>RECHAZADO</t>
        </is>
      </c>
      <c r="O1237" s="117" t="inlineStr">
        <is>
          <t>ENVIAR PARA APROBACION</t>
        </is>
      </c>
    </row>
    <row r="1238">
      <c r="A1238" s="190" t="n">
        <v>46118</v>
      </c>
      <c r="B1238" s="190" t="n">
        <v>46114</v>
      </c>
      <c r="C1238" s="125" t="inlineStr">
        <is>
          <t>D-6799</t>
        </is>
      </c>
      <c r="D1238" s="126" t="inlineStr">
        <is>
          <t>BOLIM</t>
        </is>
      </c>
      <c r="E1238" s="125" t="n">
        <v>1140997</v>
      </c>
      <c r="F1238" s="126" t="inlineStr">
        <is>
          <t>KELLY GREEN</t>
        </is>
      </c>
      <c r="G1238" s="126" t="inlineStr">
        <is>
          <t>EMPAQUE</t>
        </is>
      </c>
      <c r="H1238" s="129" t="inlineStr">
        <is>
          <t>TINTORERÍA</t>
        </is>
      </c>
      <c r="I1238" s="126" t="inlineStr">
        <is>
          <t>RIB</t>
        </is>
      </c>
      <c r="J1238" s="129" t="inlineStr">
        <is>
          <t>TONO FUERA DE ESTÁNDAR</t>
        </is>
      </c>
      <c r="K1238" s="126" t="inlineStr">
        <is>
          <t>INSPECCION</t>
        </is>
      </c>
      <c r="L1238" s="125" t="inlineStr">
        <is>
          <t>NOCHE</t>
        </is>
      </c>
      <c r="M1238" s="126" t="n">
        <v>383</v>
      </c>
      <c r="N1238" s="113" t="inlineStr">
        <is>
          <t>APROBADO</t>
        </is>
      </c>
      <c r="O1238" s="126" t="n"/>
    </row>
    <row r="1239">
      <c r="A1239" s="191" t="n">
        <v>46118</v>
      </c>
      <c r="B1239" s="191" t="n">
        <v>46114</v>
      </c>
      <c r="C1239" s="118" t="inlineStr">
        <is>
          <t>D-6645</t>
        </is>
      </c>
      <c r="D1239" s="117" t="inlineStr">
        <is>
          <t>KANTEX</t>
        </is>
      </c>
      <c r="E1239" s="118" t="inlineStr">
        <is>
          <t>3208511-3208512</t>
        </is>
      </c>
      <c r="F1239" s="117" t="inlineStr">
        <is>
          <t>PFD (WHITE)</t>
        </is>
      </c>
      <c r="G1239" s="117" t="inlineStr">
        <is>
          <t>TINTORERIA</t>
        </is>
      </c>
      <c r="H1239" s="117" t="inlineStr">
        <is>
          <t>TINTORERÍA</t>
        </is>
      </c>
      <c r="I1239" s="117" t="inlineStr">
        <is>
          <t>MESH</t>
        </is>
      </c>
      <c r="J1239" s="117" t="inlineStr">
        <is>
          <t>TONO FUERA DE ESTÁNDAR</t>
        </is>
      </c>
      <c r="K1239" s="117" t="inlineStr">
        <is>
          <t>ANALISTA DE COLOR</t>
        </is>
      </c>
      <c r="L1239" s="118" t="inlineStr">
        <is>
          <t>DIA</t>
        </is>
      </c>
      <c r="M1239" s="117" t="n"/>
      <c r="N1239" s="119" t="inlineStr">
        <is>
          <t>RECHAZADO</t>
        </is>
      </c>
      <c r="O1239" s="117" t="n"/>
    </row>
    <row r="1240">
      <c r="A1240" s="190" t="n">
        <v>46118</v>
      </c>
      <c r="B1240" s="190" t="n">
        <v>46114</v>
      </c>
      <c r="C1240" s="125" t="inlineStr">
        <is>
          <t>D-6808</t>
        </is>
      </c>
      <c r="D1240" s="126" t="inlineStr">
        <is>
          <t>INTRADECO</t>
        </is>
      </c>
      <c r="E1240" s="125" t="n">
        <v>1143222</v>
      </c>
      <c r="F1240" s="126" t="inlineStr">
        <is>
          <t>DUSTY ROSE</t>
        </is>
      </c>
      <c r="G1240" s="126" t="inlineStr">
        <is>
          <t>TINTORERIA</t>
        </is>
      </c>
      <c r="H1240" s="129" t="inlineStr">
        <is>
          <t>TINTORERÍA</t>
        </is>
      </c>
      <c r="I1240" s="126" t="inlineStr">
        <is>
          <t>JERSEY</t>
        </is>
      </c>
      <c r="J1240" s="129" t="inlineStr">
        <is>
          <t>TONO FUERA DE ESTÁNDAR</t>
        </is>
      </c>
      <c r="K1240" s="126" t="inlineStr">
        <is>
          <t>ANALISTA DE COLOR</t>
        </is>
      </c>
      <c r="L1240" s="125" t="inlineStr">
        <is>
          <t>DIA</t>
        </is>
      </c>
      <c r="M1240" s="126" t="n">
        <v>420</v>
      </c>
      <c r="N1240" s="113" t="inlineStr">
        <is>
          <t>RECHAZADO</t>
        </is>
      </c>
      <c r="O1240" s="126" t="n"/>
    </row>
    <row r="1241">
      <c r="A1241" s="191" t="n">
        <v>46119</v>
      </c>
      <c r="B1241" s="191" t="n">
        <v>46118</v>
      </c>
      <c r="C1241" s="118" t="inlineStr">
        <is>
          <t>D-6808</t>
        </is>
      </c>
      <c r="D1241" s="117" t="inlineStr">
        <is>
          <t>INTRADECO</t>
        </is>
      </c>
      <c r="E1241" s="118" t="n">
        <v>1143226</v>
      </c>
      <c r="F1241" s="117" t="inlineStr">
        <is>
          <t>BURNT RUSSET</t>
        </is>
      </c>
      <c r="G1241" s="117" t="inlineStr">
        <is>
          <t>ACABADOS</t>
        </is>
      </c>
      <c r="H1241" s="117" t="inlineStr">
        <is>
          <t>TINTORERÍA</t>
        </is>
      </c>
      <c r="I1241" s="117" t="inlineStr">
        <is>
          <t>JERSEY</t>
        </is>
      </c>
      <c r="J1241" s="117" t="inlineStr">
        <is>
          <t>TONO FUERA DE ESTÁNDAR</t>
        </is>
      </c>
      <c r="K1241" s="117" t="inlineStr">
        <is>
          <t>ANALISTA DE COLOR</t>
        </is>
      </c>
      <c r="L1241" s="118" t="inlineStr">
        <is>
          <t>NOCHE</t>
        </is>
      </c>
      <c r="M1241" s="117" t="n">
        <v>494.56</v>
      </c>
      <c r="N1241" s="119" t="inlineStr">
        <is>
          <t>RECHAZADO</t>
        </is>
      </c>
      <c r="O1241" s="117" t="n"/>
    </row>
    <row r="1242">
      <c r="A1242" s="190" t="n">
        <v>46119</v>
      </c>
      <c r="B1242" s="190" t="n">
        <v>46118</v>
      </c>
      <c r="C1242" s="125" t="inlineStr">
        <is>
          <t>F-8021</t>
        </is>
      </c>
      <c r="D1242" s="126" t="inlineStr">
        <is>
          <t>OUTERSTUFF</t>
        </is>
      </c>
      <c r="E1242" s="125" t="n">
        <v>1142236</v>
      </c>
      <c r="F1242" s="126" t="inlineStr">
        <is>
          <t>SPORT TEAL</t>
        </is>
      </c>
      <c r="G1242" s="126" t="inlineStr">
        <is>
          <t>EMPAQUE</t>
        </is>
      </c>
      <c r="H1242" s="129" t="inlineStr">
        <is>
          <t>TINTORERÍA</t>
        </is>
      </c>
      <c r="I1242" s="126" t="inlineStr">
        <is>
          <t>JERSEY</t>
        </is>
      </c>
      <c r="J1242" s="129" t="inlineStr">
        <is>
          <t xml:space="preserve">COLOR DISPAREJO </t>
        </is>
      </c>
      <c r="K1242" s="126" t="inlineStr">
        <is>
          <t>ANALISTA DE COLOR</t>
        </is>
      </c>
      <c r="L1242" s="125" t="inlineStr">
        <is>
          <t>NOCHE</t>
        </is>
      </c>
      <c r="M1242" s="126" t="n">
        <v>19.96</v>
      </c>
      <c r="N1242" s="128" t="inlineStr">
        <is>
          <t>APROBADO A LA 2DA</t>
        </is>
      </c>
      <c r="O1242" s="126" t="n"/>
    </row>
    <row r="1243">
      <c r="A1243" s="191" t="n">
        <v>46119</v>
      </c>
      <c r="B1243" s="191" t="n">
        <v>46118</v>
      </c>
      <c r="C1243" s="118" t="inlineStr">
        <is>
          <t>D-6845</t>
        </is>
      </c>
      <c r="D1243" s="117" t="inlineStr">
        <is>
          <t>INTRADECO</t>
        </is>
      </c>
      <c r="E1243" s="118" t="n">
        <v>1142717</v>
      </c>
      <c r="F1243" s="117" t="inlineStr">
        <is>
          <t>NATURAL</t>
        </is>
      </c>
      <c r="G1243" s="117" t="inlineStr">
        <is>
          <t>EMPAQUE</t>
        </is>
      </c>
      <c r="H1243" s="117" t="inlineStr">
        <is>
          <t>TINTORERÍA</t>
        </is>
      </c>
      <c r="I1243" s="117" t="inlineStr">
        <is>
          <t>RASHELL</t>
        </is>
      </c>
      <c r="J1243" s="117" t="inlineStr">
        <is>
          <t>TONO FUERA DE ESTÁNDAR</t>
        </is>
      </c>
      <c r="K1243" s="117" t="inlineStr">
        <is>
          <t>ANALISTA DE COLOR</t>
        </is>
      </c>
      <c r="L1243" s="118" t="inlineStr">
        <is>
          <t>NOCHE</t>
        </is>
      </c>
      <c r="M1243" s="117" t="n">
        <v>200</v>
      </c>
      <c r="N1243" s="119" t="inlineStr">
        <is>
          <t>RECHAZADO</t>
        </is>
      </c>
      <c r="O1243" s="117" t="n"/>
    </row>
    <row r="1244">
      <c r="A1244" s="190" t="n">
        <v>46119</v>
      </c>
      <c r="B1244" s="190" t="n">
        <v>46118</v>
      </c>
      <c r="C1244" s="125" t="inlineStr">
        <is>
          <t>D-6799</t>
        </is>
      </c>
      <c r="D1244" s="126" t="inlineStr">
        <is>
          <t>BOLIM</t>
        </is>
      </c>
      <c r="E1244" s="125" t="n">
        <v>1141763</v>
      </c>
      <c r="F1244" s="126" t="inlineStr">
        <is>
          <t>BLEACHED AQUA</t>
        </is>
      </c>
      <c r="G1244" s="126" t="inlineStr">
        <is>
          <t>TINTORERIA</t>
        </is>
      </c>
      <c r="H1244" s="129" t="inlineStr">
        <is>
          <t>TINTORERÍA</t>
        </is>
      </c>
      <c r="I1244" s="126" t="inlineStr">
        <is>
          <t>RIB</t>
        </is>
      </c>
      <c r="J1244" s="129" t="inlineStr">
        <is>
          <t>TONO FUERA DE ESTÁNDAR</t>
        </is>
      </c>
      <c r="K1244" s="126" t="inlineStr">
        <is>
          <t>ANALISTA DE COLOR</t>
        </is>
      </c>
      <c r="L1244" s="125" t="inlineStr">
        <is>
          <t>NOCHE</t>
        </is>
      </c>
      <c r="M1244" s="126" t="n">
        <v>67</v>
      </c>
      <c r="N1244" s="113" t="inlineStr">
        <is>
          <t>RECHAZADO</t>
        </is>
      </c>
      <c r="O1244" s="126" t="n"/>
    </row>
    <row r="1245">
      <c r="A1245" s="191" t="n">
        <v>46119</v>
      </c>
      <c r="B1245" s="191" t="n">
        <v>46118</v>
      </c>
      <c r="C1245" s="118" t="inlineStr">
        <is>
          <t>D-6722</t>
        </is>
      </c>
      <c r="D1245" s="117" t="inlineStr">
        <is>
          <t>INTRADECO</t>
        </is>
      </c>
      <c r="E1245" s="118" t="n">
        <v>1143267</v>
      </c>
      <c r="F1245" s="117" t="inlineStr">
        <is>
          <t>RICH BLACK</t>
        </is>
      </c>
      <c r="G1245" s="117" t="inlineStr">
        <is>
          <t>EMPAQUE</t>
        </is>
      </c>
      <c r="H1245" s="111" t="inlineStr">
        <is>
          <t>TEJIDO</t>
        </is>
      </c>
      <c r="I1245" s="117" t="inlineStr">
        <is>
          <t>PINTEC</t>
        </is>
      </c>
      <c r="J1245" s="117" t="inlineStr">
        <is>
          <t>JALONES</t>
        </is>
      </c>
      <c r="K1245" s="117" t="inlineStr">
        <is>
          <t>INSPECCION</t>
        </is>
      </c>
      <c r="L1245" s="118" t="inlineStr">
        <is>
          <t>NOCHE</t>
        </is>
      </c>
      <c r="M1245" s="117" t="n">
        <v>73.45</v>
      </c>
      <c r="N1245" s="119" t="inlineStr">
        <is>
          <t>RECHAZADO</t>
        </is>
      </c>
      <c r="O1245" s="117" t="n"/>
    </row>
    <row r="1246">
      <c r="A1246" s="190" t="n">
        <v>46119</v>
      </c>
      <c r="B1246" s="190" t="n">
        <v>46118</v>
      </c>
      <c r="C1246" s="125" t="inlineStr">
        <is>
          <t>F-7998</t>
        </is>
      </c>
      <c r="D1246" s="126" t="inlineStr">
        <is>
          <t>IML</t>
        </is>
      </c>
      <c r="E1246" s="125" t="n">
        <v>1142370</v>
      </c>
      <c r="F1246" s="126" t="inlineStr">
        <is>
          <t>PRINTERS INK</t>
        </is>
      </c>
      <c r="G1246" s="126" t="inlineStr">
        <is>
          <t>EMPAQUE</t>
        </is>
      </c>
      <c r="H1246" s="126" t="inlineStr">
        <is>
          <t>ACABADOS</t>
        </is>
      </c>
      <c r="I1246" s="126" t="inlineStr">
        <is>
          <t>JERSEY</t>
        </is>
      </c>
      <c r="J1246" s="126" t="inlineStr">
        <is>
          <t>ACUMULACION</t>
        </is>
      </c>
      <c r="K1246" s="126" t="inlineStr">
        <is>
          <t>INSPECCION</t>
        </is>
      </c>
      <c r="L1246" s="125" t="inlineStr">
        <is>
          <t>NOCHE</t>
        </is>
      </c>
      <c r="M1246" s="126" t="n">
        <v>51.16</v>
      </c>
      <c r="N1246" s="113" t="inlineStr">
        <is>
          <t>RECHAZADO</t>
        </is>
      </c>
      <c r="O1246" s="126" t="n"/>
    </row>
    <row r="1247">
      <c r="A1247" s="191" t="n">
        <v>46119</v>
      </c>
      <c r="B1247" s="191" t="n">
        <v>46118</v>
      </c>
      <c r="C1247" s="118" t="inlineStr">
        <is>
          <t>D-6544</t>
        </is>
      </c>
      <c r="D1247" s="117" t="inlineStr">
        <is>
          <t>SANMAR</t>
        </is>
      </c>
      <c r="E1247" s="118" t="n">
        <v>1141128</v>
      </c>
      <c r="F1247" s="117" t="inlineStr">
        <is>
          <t>CHARCOAL</t>
        </is>
      </c>
      <c r="G1247" s="117" t="inlineStr">
        <is>
          <t>EMPAQUE</t>
        </is>
      </c>
      <c r="H1247" s="117" t="inlineStr">
        <is>
          <t>TEJIDO</t>
        </is>
      </c>
      <c r="I1247" s="117" t="inlineStr">
        <is>
          <t>INTERLOCK</t>
        </is>
      </c>
      <c r="J1247" s="117" t="inlineStr">
        <is>
          <t>BARRADO</t>
        </is>
      </c>
      <c r="K1247" s="117" t="inlineStr">
        <is>
          <t>INSPECCION</t>
        </is>
      </c>
      <c r="L1247" s="118" t="inlineStr">
        <is>
          <t>NOCHE</t>
        </is>
      </c>
      <c r="M1247" s="117" t="n">
        <v>245.24</v>
      </c>
      <c r="N1247" s="119" t="inlineStr">
        <is>
          <t>RECHAZADO</t>
        </is>
      </c>
      <c r="O1247" s="117" t="n"/>
    </row>
    <row r="1248">
      <c r="A1248" s="190" t="n">
        <v>46119</v>
      </c>
      <c r="B1248" s="190" t="n">
        <v>46118</v>
      </c>
      <c r="C1248" s="125" t="inlineStr">
        <is>
          <t>D-6844</t>
        </is>
      </c>
      <c r="D1248" s="126" t="inlineStr">
        <is>
          <t>KCI</t>
        </is>
      </c>
      <c r="E1248" s="125" t="n">
        <v>3208612</v>
      </c>
      <c r="F1248" s="126" t="inlineStr">
        <is>
          <t>DENIM WHITE</t>
        </is>
      </c>
      <c r="G1248" s="126" t="inlineStr">
        <is>
          <t>EMPAQUE</t>
        </is>
      </c>
      <c r="H1248" s="129" t="inlineStr">
        <is>
          <t>TINTORERÍA</t>
        </is>
      </c>
      <c r="I1248" s="126" t="inlineStr">
        <is>
          <t>JERSEY</t>
        </is>
      </c>
      <c r="J1248" s="129" t="inlineStr">
        <is>
          <t>TONO FUERA DE ESTÁNDAR</t>
        </is>
      </c>
      <c r="K1248" s="126" t="inlineStr">
        <is>
          <t>ANALISTA DE COLOR</t>
        </is>
      </c>
      <c r="L1248" s="125" t="inlineStr">
        <is>
          <t>NOCHE</t>
        </is>
      </c>
      <c r="M1248" s="126" t="n">
        <v>162</v>
      </c>
      <c r="N1248" s="128" t="inlineStr">
        <is>
          <t>APROBADO A LA 2DA</t>
        </is>
      </c>
      <c r="O1248" s="126" t="n"/>
    </row>
    <row r="1249">
      <c r="A1249" s="191" t="n">
        <v>46119</v>
      </c>
      <c r="B1249" s="191" t="n">
        <v>46118</v>
      </c>
      <c r="C1249" s="118" t="inlineStr">
        <is>
          <t>D-6844</t>
        </is>
      </c>
      <c r="D1249" s="117" t="inlineStr">
        <is>
          <t>KCI</t>
        </is>
      </c>
      <c r="E1249" s="118" t="n">
        <v>3208612</v>
      </c>
      <c r="F1249" s="117" t="inlineStr">
        <is>
          <t>DENIM WHITE</t>
        </is>
      </c>
      <c r="G1249" s="117" t="inlineStr">
        <is>
          <t>EMPAQUE</t>
        </is>
      </c>
      <c r="H1249" s="117" t="inlineStr">
        <is>
          <t>TINTORERÍA</t>
        </is>
      </c>
      <c r="I1249" s="117" t="inlineStr">
        <is>
          <t>JERSEY</t>
        </is>
      </c>
      <c r="J1249" s="117" t="inlineStr">
        <is>
          <t>TONO FUERA DE ESTÁNDAR</t>
        </is>
      </c>
      <c r="K1249" s="117" t="inlineStr">
        <is>
          <t>ANALISTA DE COLOR</t>
        </is>
      </c>
      <c r="L1249" s="118" t="inlineStr">
        <is>
          <t>NOCHE</t>
        </is>
      </c>
      <c r="M1249" s="117" t="n">
        <v>270</v>
      </c>
      <c r="N1249" s="119" t="inlineStr">
        <is>
          <t>APROBADO A LA 2DA</t>
        </is>
      </c>
      <c r="O1249" s="117" t="n"/>
    </row>
    <row r="1250">
      <c r="A1250" s="190" t="n">
        <v>46119</v>
      </c>
      <c r="B1250" s="190" t="n">
        <v>46118</v>
      </c>
      <c r="C1250" s="125" t="inlineStr">
        <is>
          <t>D-6844</t>
        </is>
      </c>
      <c r="D1250" s="126" t="inlineStr">
        <is>
          <t>KCI</t>
        </is>
      </c>
      <c r="E1250" s="125" t="n">
        <v>3208613</v>
      </c>
      <c r="F1250" s="126" t="inlineStr">
        <is>
          <t>DENIM WHITE</t>
        </is>
      </c>
      <c r="G1250" s="126" t="inlineStr">
        <is>
          <t>EMPAQUE</t>
        </is>
      </c>
      <c r="H1250" s="129" t="inlineStr">
        <is>
          <t>TINTORERÍA</t>
        </is>
      </c>
      <c r="I1250" s="126" t="inlineStr">
        <is>
          <t>JERSEY</t>
        </is>
      </c>
      <c r="J1250" s="129" t="inlineStr">
        <is>
          <t>TONO FUERA DE ESTÁNDAR</t>
        </is>
      </c>
      <c r="K1250" s="126" t="inlineStr">
        <is>
          <t>ANALISTA DE COLOR</t>
        </is>
      </c>
      <c r="L1250" s="125" t="inlineStr">
        <is>
          <t>NOCHE</t>
        </is>
      </c>
      <c r="M1250" s="126" t="n">
        <v>288</v>
      </c>
      <c r="N1250" s="128" t="inlineStr">
        <is>
          <t>APROBADO A LA 2DA</t>
        </is>
      </c>
      <c r="O1250" s="126" t="n"/>
    </row>
    <row r="1251">
      <c r="A1251" s="191" t="n">
        <v>46119</v>
      </c>
      <c r="B1251" s="191" t="n">
        <v>46118</v>
      </c>
      <c r="C1251" s="118" t="inlineStr">
        <is>
          <t>D-6844</t>
        </is>
      </c>
      <c r="D1251" s="117" t="inlineStr">
        <is>
          <t>KCI</t>
        </is>
      </c>
      <c r="E1251" s="118" t="n">
        <v>3208613</v>
      </c>
      <c r="F1251" s="117" t="inlineStr">
        <is>
          <t>DENIM WHITE</t>
        </is>
      </c>
      <c r="G1251" s="117" t="inlineStr">
        <is>
          <t>EMPAQUE</t>
        </is>
      </c>
      <c r="H1251" s="117" t="inlineStr">
        <is>
          <t>TINTORERÍA</t>
        </is>
      </c>
      <c r="I1251" s="117" t="inlineStr">
        <is>
          <t>JERSEY</t>
        </is>
      </c>
      <c r="J1251" s="117" t="inlineStr">
        <is>
          <t>TONO FUERA DE ESTÁNDAR</t>
        </is>
      </c>
      <c r="K1251" s="117" t="inlineStr">
        <is>
          <t>ANALISTA DE COLOR</t>
        </is>
      </c>
      <c r="L1251" s="118" t="inlineStr">
        <is>
          <t>NOCHE</t>
        </is>
      </c>
      <c r="M1251" s="117" t="n">
        <v>144</v>
      </c>
      <c r="N1251" s="119" t="inlineStr">
        <is>
          <t>APROBADO A LA 2DA</t>
        </is>
      </c>
      <c r="O1251" s="117" t="n"/>
    </row>
    <row r="1252">
      <c r="A1252" s="190" t="n">
        <v>46119</v>
      </c>
      <c r="B1252" s="190" t="n">
        <v>46118</v>
      </c>
      <c r="C1252" s="125" t="inlineStr">
        <is>
          <t>F-8016</t>
        </is>
      </c>
      <c r="D1252" s="126" t="inlineStr">
        <is>
          <t>IML</t>
        </is>
      </c>
      <c r="E1252" s="125" t="n">
        <v>1142836</v>
      </c>
      <c r="F1252" s="126" t="inlineStr">
        <is>
          <t>BLACKBERRY WINE</t>
        </is>
      </c>
      <c r="G1252" s="126" t="inlineStr">
        <is>
          <t>ACABADOS</t>
        </is>
      </c>
      <c r="H1252" s="129" t="inlineStr">
        <is>
          <t>TINTORERÍA</t>
        </is>
      </c>
      <c r="I1252" s="126" t="inlineStr">
        <is>
          <t>JERSEY</t>
        </is>
      </c>
      <c r="J1252" s="129" t="inlineStr">
        <is>
          <t xml:space="preserve">COLOR DISPAREJO </t>
        </is>
      </c>
      <c r="K1252" s="126" t="inlineStr">
        <is>
          <t>INSPECCION</t>
        </is>
      </c>
      <c r="L1252" s="125" t="inlineStr">
        <is>
          <t>NOCHE</t>
        </is>
      </c>
      <c r="M1252" s="126" t="n">
        <v>226.15</v>
      </c>
      <c r="N1252" s="113" t="inlineStr">
        <is>
          <t>RECHAZADO</t>
        </is>
      </c>
      <c r="O1252" s="126" t="n"/>
    </row>
    <row r="1253">
      <c r="A1253" s="191" t="n">
        <v>46119</v>
      </c>
      <c r="B1253" s="191" t="n">
        <v>46118</v>
      </c>
      <c r="C1253" s="118" t="inlineStr">
        <is>
          <t>D-6808</t>
        </is>
      </c>
      <c r="D1253" s="117" t="inlineStr">
        <is>
          <t>INTRADECO</t>
        </is>
      </c>
      <c r="E1253" s="118" t="n">
        <v>1142203</v>
      </c>
      <c r="F1253" s="117" t="inlineStr">
        <is>
          <t>PELICAN</t>
        </is>
      </c>
      <c r="G1253" s="117" t="inlineStr">
        <is>
          <t>EMPAQUE</t>
        </is>
      </c>
      <c r="H1253" s="111" t="inlineStr">
        <is>
          <t>TEJIDO</t>
        </is>
      </c>
      <c r="I1253" s="117" t="inlineStr">
        <is>
          <t>JERSEY</t>
        </is>
      </c>
      <c r="J1253" s="111" t="inlineStr">
        <is>
          <t xml:space="preserve">CAMBIO DE MATERIA </t>
        </is>
      </c>
      <c r="K1253" s="117" t="inlineStr">
        <is>
          <t>ANALISTA DE COLOR</t>
        </is>
      </c>
      <c r="L1253" s="118" t="inlineStr">
        <is>
          <t>NOCHE</t>
        </is>
      </c>
      <c r="M1253" s="117" t="n">
        <v>50</v>
      </c>
      <c r="N1253" s="119" t="inlineStr">
        <is>
          <t>RECHAZADO</t>
        </is>
      </c>
      <c r="O1253" s="117" t="n"/>
    </row>
    <row r="1254">
      <c r="A1254" s="190" t="n">
        <v>46119</v>
      </c>
      <c r="B1254" s="190" t="n">
        <v>46118</v>
      </c>
      <c r="C1254" s="125" t="inlineStr">
        <is>
          <t>D-6844</t>
        </is>
      </c>
      <c r="D1254" s="126" t="inlineStr">
        <is>
          <t>KCI</t>
        </is>
      </c>
      <c r="E1254" s="125" t="n">
        <v>3208611</v>
      </c>
      <c r="F1254" s="126" t="inlineStr">
        <is>
          <t>DENIM WHITE</t>
        </is>
      </c>
      <c r="G1254" s="126" t="inlineStr">
        <is>
          <t>EMPAQUE</t>
        </is>
      </c>
      <c r="H1254" s="129" t="inlineStr">
        <is>
          <t>TINTORERÍA</t>
        </is>
      </c>
      <c r="I1254" s="126" t="inlineStr">
        <is>
          <t>JERSEY</t>
        </is>
      </c>
      <c r="J1254" s="129" t="inlineStr">
        <is>
          <t>TONO FUERA DE ESTÁNDAR</t>
        </is>
      </c>
      <c r="K1254" s="126" t="inlineStr">
        <is>
          <t>ANALISTA DE COLOR</t>
        </is>
      </c>
      <c r="L1254" s="125" t="inlineStr">
        <is>
          <t>NOCHE</t>
        </is>
      </c>
      <c r="M1254" s="126" t="n">
        <v>252</v>
      </c>
      <c r="N1254" s="128" t="inlineStr">
        <is>
          <t>APROBADO A LA 2DA</t>
        </is>
      </c>
      <c r="O1254" s="126" t="n"/>
    </row>
    <row r="1255">
      <c r="A1255" s="191" t="n">
        <v>46119</v>
      </c>
      <c r="B1255" s="191" t="n">
        <v>46118</v>
      </c>
      <c r="C1255" s="118" t="inlineStr">
        <is>
          <t>D-6844</t>
        </is>
      </c>
      <c r="D1255" s="117" t="inlineStr">
        <is>
          <t>KCI</t>
        </is>
      </c>
      <c r="E1255" s="118" t="n">
        <v>3208611</v>
      </c>
      <c r="F1255" s="117" t="inlineStr">
        <is>
          <t>DENIM WHITE</t>
        </is>
      </c>
      <c r="G1255" s="117" t="inlineStr">
        <is>
          <t>EMPAQUE</t>
        </is>
      </c>
      <c r="H1255" s="117" t="inlineStr">
        <is>
          <t>TINTORERÍA</t>
        </is>
      </c>
      <c r="I1255" s="117" t="inlineStr">
        <is>
          <t>JERSEY</t>
        </is>
      </c>
      <c r="J1255" s="117" t="inlineStr">
        <is>
          <t>TONO FUERA DE ESTÁNDAR</t>
        </is>
      </c>
      <c r="K1255" s="117" t="inlineStr">
        <is>
          <t>ANALISTA DE COLOR</t>
        </is>
      </c>
      <c r="L1255" s="118" t="inlineStr">
        <is>
          <t>NOCHE</t>
        </is>
      </c>
      <c r="M1255" s="117" t="n">
        <v>72</v>
      </c>
      <c r="N1255" s="119" t="inlineStr">
        <is>
          <t>APROBADO A LA 2DA</t>
        </is>
      </c>
      <c r="O1255" s="117" t="n"/>
    </row>
    <row r="1256">
      <c r="A1256" s="190" t="n">
        <v>46119</v>
      </c>
      <c r="B1256" s="190" t="n">
        <v>46118</v>
      </c>
      <c r="C1256" s="125" t="inlineStr">
        <is>
          <t>D-6844</t>
        </is>
      </c>
      <c r="D1256" s="126" t="inlineStr">
        <is>
          <t>KCI</t>
        </is>
      </c>
      <c r="E1256" s="125" t="n">
        <v>3208610</v>
      </c>
      <c r="F1256" s="126" t="inlineStr">
        <is>
          <t>DENIM WHITE</t>
        </is>
      </c>
      <c r="G1256" s="126" t="inlineStr">
        <is>
          <t>EMPAQUE</t>
        </is>
      </c>
      <c r="H1256" s="129" t="inlineStr">
        <is>
          <t>TINTORERÍA</t>
        </is>
      </c>
      <c r="I1256" s="126" t="inlineStr">
        <is>
          <t>JERSEY</t>
        </is>
      </c>
      <c r="J1256" s="129" t="inlineStr">
        <is>
          <t>TONO FUERA DE ESTÁNDAR</t>
        </is>
      </c>
      <c r="K1256" s="126" t="inlineStr">
        <is>
          <t>ANALISTA DE COLOR</t>
        </is>
      </c>
      <c r="L1256" s="125" t="inlineStr">
        <is>
          <t>NOCHE</t>
        </is>
      </c>
      <c r="M1256" s="126" t="n">
        <v>306</v>
      </c>
      <c r="N1256" s="128" t="inlineStr">
        <is>
          <t>APROBADO A LA 2DA</t>
        </is>
      </c>
      <c r="O1256" s="126" t="n"/>
    </row>
    <row r="1257">
      <c r="A1257" s="191" t="n">
        <v>46119</v>
      </c>
      <c r="B1257" s="191" t="n">
        <v>46118</v>
      </c>
      <c r="C1257" s="118" t="inlineStr">
        <is>
          <t>D-6844</t>
        </is>
      </c>
      <c r="D1257" s="117" t="inlineStr">
        <is>
          <t>KCI</t>
        </is>
      </c>
      <c r="E1257" s="118" t="n">
        <v>3208610</v>
      </c>
      <c r="F1257" s="117" t="inlineStr">
        <is>
          <t>DENIM WHITE</t>
        </is>
      </c>
      <c r="G1257" s="117" t="inlineStr">
        <is>
          <t>EMPAQUE</t>
        </is>
      </c>
      <c r="H1257" s="117" t="inlineStr">
        <is>
          <t>TINTORERÍA</t>
        </is>
      </c>
      <c r="I1257" s="117" t="inlineStr">
        <is>
          <t>JERSEY</t>
        </is>
      </c>
      <c r="J1257" s="117" t="inlineStr">
        <is>
          <t>TONO FUERA DE ESTÁNDAR</t>
        </is>
      </c>
      <c r="K1257" s="117" t="inlineStr">
        <is>
          <t>ANALISTA DE COLOR</t>
        </is>
      </c>
      <c r="L1257" s="118" t="inlineStr">
        <is>
          <t>NOCHE</t>
        </is>
      </c>
      <c r="M1257" s="117" t="n">
        <v>72</v>
      </c>
      <c r="N1257" s="119" t="inlineStr">
        <is>
          <t>APROBADO A LA 2DA</t>
        </is>
      </c>
      <c r="O1257" s="117" t="n"/>
    </row>
    <row r="1258">
      <c r="A1258" s="190" t="n">
        <v>46119</v>
      </c>
      <c r="B1258" s="190" t="n">
        <v>46118</v>
      </c>
      <c r="C1258" s="125" t="inlineStr">
        <is>
          <t>D-6799</t>
        </is>
      </c>
      <c r="D1258" s="126" t="inlineStr">
        <is>
          <t>BOLIM</t>
        </is>
      </c>
      <c r="E1258" s="125" t="n">
        <v>1143153</v>
      </c>
      <c r="F1258" s="126" t="inlineStr">
        <is>
          <t>BLEACHED AQUA</t>
        </is>
      </c>
      <c r="G1258" s="126" t="inlineStr">
        <is>
          <t>EMPAQUE</t>
        </is>
      </c>
      <c r="H1258" s="129" t="inlineStr">
        <is>
          <t>TINTORERÍA</t>
        </is>
      </c>
      <c r="I1258" s="126" t="inlineStr">
        <is>
          <t>RIB</t>
        </is>
      </c>
      <c r="J1258" s="129" t="inlineStr">
        <is>
          <t>TONO FUERA DE ESTÁNDAR</t>
        </is>
      </c>
      <c r="K1258" s="126" t="inlineStr">
        <is>
          <t>ANALISTA DE COLOR</t>
        </is>
      </c>
      <c r="L1258" s="125" t="inlineStr">
        <is>
          <t>NOCHE</t>
        </is>
      </c>
      <c r="M1258" s="126" t="n">
        <v>12</v>
      </c>
      <c r="N1258" s="113" t="inlineStr">
        <is>
          <t>RECHAZADO</t>
        </is>
      </c>
      <c r="O1258" s="126" t="n"/>
    </row>
    <row r="1259">
      <c r="A1259" s="191" t="n">
        <v>46119</v>
      </c>
      <c r="B1259" s="191" t="n">
        <v>46118</v>
      </c>
      <c r="C1259" s="118" t="inlineStr">
        <is>
          <t>D-6738</t>
        </is>
      </c>
      <c r="D1259" s="117" t="inlineStr">
        <is>
          <t>INTRADECO</t>
        </is>
      </c>
      <c r="E1259" s="118" t="n">
        <v>1143179</v>
      </c>
      <c r="F1259" s="117" t="inlineStr">
        <is>
          <t>BRIGHT WHITE</t>
        </is>
      </c>
      <c r="G1259" s="117" t="inlineStr">
        <is>
          <t>TINTORERIA</t>
        </is>
      </c>
      <c r="H1259" s="117" t="inlineStr">
        <is>
          <t>TINTORERÍA</t>
        </is>
      </c>
      <c r="I1259" s="117" t="inlineStr">
        <is>
          <t>JERSEY</t>
        </is>
      </c>
      <c r="J1259" s="117" t="inlineStr">
        <is>
          <t>TONO FUERA DE ESTÁNDAR</t>
        </is>
      </c>
      <c r="K1259" s="117" t="inlineStr">
        <is>
          <t>ANALISTA DE COLOR</t>
        </is>
      </c>
      <c r="L1259" s="118" t="inlineStr">
        <is>
          <t>NOCHE</t>
        </is>
      </c>
      <c r="M1259" s="117" t="n">
        <v>24</v>
      </c>
      <c r="N1259" s="119" t="inlineStr">
        <is>
          <t>RECHAZADO</t>
        </is>
      </c>
      <c r="O1259" s="117" t="n"/>
    </row>
    <row r="1260">
      <c r="A1260" s="190" t="n">
        <v>46119</v>
      </c>
      <c r="B1260" s="190" t="n">
        <v>46118</v>
      </c>
      <c r="C1260" s="125" t="inlineStr">
        <is>
          <t>F-8022</t>
        </is>
      </c>
      <c r="D1260" s="126" t="inlineStr">
        <is>
          <t>IML</t>
        </is>
      </c>
      <c r="E1260" s="125" t="inlineStr">
        <is>
          <t>1143248/246/217</t>
        </is>
      </c>
      <c r="F1260" s="126" t="inlineStr">
        <is>
          <t>BIRCH</t>
        </is>
      </c>
      <c r="G1260" s="126" t="inlineStr">
        <is>
          <t>EMPAQUE</t>
        </is>
      </c>
      <c r="H1260" s="126" t="inlineStr">
        <is>
          <t>TEJIDO</t>
        </is>
      </c>
      <c r="I1260" s="126" t="inlineStr">
        <is>
          <t>JERSEY</t>
        </is>
      </c>
      <c r="J1260" s="126" t="inlineStr">
        <is>
          <t>IRREGULARIDAD DE HILO</t>
        </is>
      </c>
      <c r="K1260" s="126" t="inlineStr">
        <is>
          <t>INSPECCION</t>
        </is>
      </c>
      <c r="L1260" s="125" t="inlineStr">
        <is>
          <t>NOCHE</t>
        </is>
      </c>
      <c r="M1260" s="126" t="n">
        <v>2027</v>
      </c>
      <c r="N1260" s="128" t="inlineStr">
        <is>
          <t>APROBADO A LA 2DA</t>
        </is>
      </c>
      <c r="O1260" s="126" t="inlineStr">
        <is>
          <t>ENVIAR PARA APROBACION</t>
        </is>
      </c>
    </row>
    <row r="1261">
      <c r="A1261" s="191" t="n">
        <v>46119</v>
      </c>
      <c r="B1261" s="191" t="n">
        <v>46118</v>
      </c>
      <c r="C1261" s="118" t="inlineStr">
        <is>
          <t>D-6808</t>
        </is>
      </c>
      <c r="D1261" s="117" t="inlineStr">
        <is>
          <t>INTRADECO</t>
        </is>
      </c>
      <c r="E1261" s="118" t="n">
        <v>1142921</v>
      </c>
      <c r="F1261" s="117" t="inlineStr">
        <is>
          <t>SILVER GRAY</t>
        </is>
      </c>
      <c r="G1261" s="117" t="inlineStr">
        <is>
          <t>EMPAQUE</t>
        </is>
      </c>
      <c r="H1261" s="117" t="inlineStr">
        <is>
          <t>ACABADOS</t>
        </is>
      </c>
      <c r="I1261" s="117" t="inlineStr">
        <is>
          <t>JERSEY</t>
        </is>
      </c>
      <c r="J1261" s="117" t="inlineStr">
        <is>
          <t>ENCOGIMIENTOS</t>
        </is>
      </c>
      <c r="K1261" s="117" t="inlineStr">
        <is>
          <t>ANALISTA DE PRUEBAS FISICAS</t>
        </is>
      </c>
      <c r="L1261" s="118" t="inlineStr">
        <is>
          <t>NOCHE</t>
        </is>
      </c>
      <c r="M1261" s="117" t="n">
        <v>689.76</v>
      </c>
      <c r="N1261" s="130" t="inlineStr">
        <is>
          <t>APROBADO</t>
        </is>
      </c>
      <c r="O1261" s="117" t="inlineStr">
        <is>
          <t>RETEST</t>
        </is>
      </c>
    </row>
    <row r="1262">
      <c r="A1262" s="190" t="n">
        <v>46119</v>
      </c>
      <c r="B1262" s="190" t="n">
        <v>46118</v>
      </c>
      <c r="C1262" s="125" t="inlineStr">
        <is>
          <t>D-6799</t>
        </is>
      </c>
      <c r="D1262" s="126" t="inlineStr">
        <is>
          <t>BOLIM</t>
        </is>
      </c>
      <c r="E1262" s="125" t="n">
        <v>1143016</v>
      </c>
      <c r="F1262" s="126" t="inlineStr">
        <is>
          <t>JADE</t>
        </is>
      </c>
      <c r="G1262" s="126" t="inlineStr">
        <is>
          <t>ACABADOS</t>
        </is>
      </c>
      <c r="H1262" s="129" t="inlineStr">
        <is>
          <t>TINTORERÍA</t>
        </is>
      </c>
      <c r="I1262" s="126" t="inlineStr">
        <is>
          <t>RIB</t>
        </is>
      </c>
      <c r="J1262" s="129" t="inlineStr">
        <is>
          <t>TONO FUERA DE ESTÁNDAR</t>
        </is>
      </c>
      <c r="K1262" s="126" t="inlineStr">
        <is>
          <t>ANALISTA DE COLOR</t>
        </is>
      </c>
      <c r="L1262" s="125" t="inlineStr">
        <is>
          <t>NOCHE</t>
        </is>
      </c>
      <c r="M1262" s="126" t="n">
        <v>825</v>
      </c>
      <c r="N1262" s="113" t="inlineStr">
        <is>
          <t>APROBADO</t>
        </is>
      </c>
      <c r="O1262" s="126" t="n"/>
    </row>
    <row r="1263">
      <c r="A1263" s="191" t="n">
        <v>46119</v>
      </c>
      <c r="B1263" s="191" t="n">
        <v>46118</v>
      </c>
      <c r="C1263" s="118" t="inlineStr">
        <is>
          <t>D-6799</t>
        </is>
      </c>
      <c r="D1263" s="117" t="inlineStr">
        <is>
          <t>BOLIM</t>
        </is>
      </c>
      <c r="E1263" s="118" t="n">
        <v>1143021</v>
      </c>
      <c r="F1263" s="117" t="inlineStr">
        <is>
          <t>JADE</t>
        </is>
      </c>
      <c r="G1263" s="117" t="inlineStr">
        <is>
          <t>TINTORERIA</t>
        </is>
      </c>
      <c r="H1263" s="117" t="inlineStr">
        <is>
          <t>TINTORERÍA</t>
        </is>
      </c>
      <c r="I1263" s="117" t="inlineStr">
        <is>
          <t>RIB</t>
        </is>
      </c>
      <c r="J1263" s="117" t="inlineStr">
        <is>
          <t>TONO FUERA DE ESTÁNDAR</t>
        </is>
      </c>
      <c r="K1263" s="117" t="inlineStr">
        <is>
          <t>ANALISTA DE COLOR</t>
        </is>
      </c>
      <c r="L1263" s="118" t="inlineStr">
        <is>
          <t>NOCHE</t>
        </is>
      </c>
      <c r="M1263" s="117" t="n">
        <v>840</v>
      </c>
      <c r="N1263" s="113" t="inlineStr">
        <is>
          <t>APROBADO</t>
        </is>
      </c>
      <c r="O1263" s="117" t="n"/>
    </row>
    <row r="1264">
      <c r="A1264" s="190" t="n">
        <v>46119</v>
      </c>
      <c r="B1264" s="190" t="n">
        <v>46118</v>
      </c>
      <c r="C1264" s="125" t="inlineStr">
        <is>
          <t>D-6722</t>
        </is>
      </c>
      <c r="D1264" s="126" t="inlineStr">
        <is>
          <t>INTRADECO</t>
        </is>
      </c>
      <c r="E1264" s="125" t="n">
        <v>1143263</v>
      </c>
      <c r="F1264" s="126" t="inlineStr">
        <is>
          <t>RICH BLACK</t>
        </is>
      </c>
      <c r="G1264" s="126" t="inlineStr">
        <is>
          <t>EMPAQUE</t>
        </is>
      </c>
      <c r="H1264" s="126" t="inlineStr">
        <is>
          <t>TEJIDO</t>
        </is>
      </c>
      <c r="I1264" s="126" t="inlineStr">
        <is>
          <t>PINTEC</t>
        </is>
      </c>
      <c r="J1264" s="126" t="inlineStr">
        <is>
          <t>JALONES</t>
        </is>
      </c>
      <c r="K1264" s="126" t="inlineStr">
        <is>
          <t>INSPECCION</t>
        </is>
      </c>
      <c r="L1264" s="125" t="inlineStr">
        <is>
          <t>NOCHE</t>
        </is>
      </c>
      <c r="M1264" s="126" t="n">
        <v>171.5</v>
      </c>
      <c r="N1264" s="113" t="inlineStr">
        <is>
          <t>RECHAZADO</t>
        </is>
      </c>
      <c r="O1264" s="126" t="n"/>
    </row>
    <row r="1265">
      <c r="A1265" s="191" t="n">
        <v>46120</v>
      </c>
      <c r="B1265" s="191" t="n">
        <v>46119</v>
      </c>
      <c r="C1265" s="118" t="inlineStr">
        <is>
          <t>F-8029</t>
        </is>
      </c>
      <c r="D1265" s="117" t="inlineStr">
        <is>
          <t>IML</t>
        </is>
      </c>
      <c r="E1265" s="118" t="n">
        <v>1142723</v>
      </c>
      <c r="F1265" s="117" t="inlineStr">
        <is>
          <t>PHANTOM</t>
        </is>
      </c>
      <c r="G1265" s="117" t="inlineStr">
        <is>
          <t>EMPAQUE</t>
        </is>
      </c>
      <c r="H1265" s="111" t="inlineStr">
        <is>
          <t>TEJIDO</t>
        </is>
      </c>
      <c r="I1265" s="117" t="inlineStr">
        <is>
          <t>JERSEY</t>
        </is>
      </c>
      <c r="J1265" s="117" t="inlineStr">
        <is>
          <t>BARRADO</t>
        </is>
      </c>
      <c r="K1265" s="117" t="inlineStr">
        <is>
          <t>INSPECCION</t>
        </is>
      </c>
      <c r="L1265" s="118" t="inlineStr">
        <is>
          <t>NOCHE</t>
        </is>
      </c>
      <c r="M1265" s="117" t="n">
        <v>217.35</v>
      </c>
      <c r="N1265" s="113" t="inlineStr">
        <is>
          <t>APROBADO</t>
        </is>
      </c>
      <c r="O1265" s="117" t="inlineStr">
        <is>
          <t>OK JAIME ANZUETO</t>
        </is>
      </c>
    </row>
    <row r="1266">
      <c r="A1266" s="190" t="n">
        <v>46120</v>
      </c>
      <c r="B1266" s="190" t="n">
        <v>46119</v>
      </c>
      <c r="C1266" s="125" t="inlineStr">
        <is>
          <t>F-8029</t>
        </is>
      </c>
      <c r="D1266" s="126" t="inlineStr">
        <is>
          <t>IML</t>
        </is>
      </c>
      <c r="E1266" s="125" t="n">
        <v>1142723</v>
      </c>
      <c r="F1266" s="126" t="inlineStr">
        <is>
          <t>PHANTOM</t>
        </is>
      </c>
      <c r="G1266" s="126" t="inlineStr">
        <is>
          <t>EMPAQUE</t>
        </is>
      </c>
      <c r="H1266" s="126" t="inlineStr">
        <is>
          <t>TEJIDO</t>
        </is>
      </c>
      <c r="I1266" s="126" t="inlineStr">
        <is>
          <t>JERSEY</t>
        </is>
      </c>
      <c r="J1266" s="126" t="inlineStr">
        <is>
          <t>BARRADO</t>
        </is>
      </c>
      <c r="K1266" s="126" t="inlineStr">
        <is>
          <t>INSPECCION</t>
        </is>
      </c>
      <c r="L1266" s="125" t="inlineStr">
        <is>
          <t>NOCHE</t>
        </is>
      </c>
      <c r="M1266" s="126" t="n">
        <v>71.90000000000001</v>
      </c>
      <c r="N1266" s="113" t="inlineStr">
        <is>
          <t>APROBADO</t>
        </is>
      </c>
      <c r="O1266" s="126" t="inlineStr">
        <is>
          <t>OK JAIME ANZUETO</t>
        </is>
      </c>
    </row>
    <row r="1267">
      <c r="A1267" s="191" t="n">
        <v>46120</v>
      </c>
      <c r="B1267" s="191" t="n">
        <v>46119</v>
      </c>
      <c r="C1267" s="118" t="inlineStr">
        <is>
          <t>D-6794</t>
        </is>
      </c>
      <c r="D1267" s="117" t="inlineStr">
        <is>
          <t>INTRADECO</t>
        </is>
      </c>
      <c r="E1267" s="118" t="n">
        <v>1143183</v>
      </c>
      <c r="F1267" s="117" t="inlineStr">
        <is>
          <t>BLACK</t>
        </is>
      </c>
      <c r="G1267" s="117" t="inlineStr">
        <is>
          <t>EMPAQUE</t>
        </is>
      </c>
      <c r="H1267" s="117" t="inlineStr">
        <is>
          <t>ACABADOS</t>
        </is>
      </c>
      <c r="I1267" s="117" t="inlineStr">
        <is>
          <t>ECO MINIWAFFLE</t>
        </is>
      </c>
      <c r="J1267" s="117" t="inlineStr">
        <is>
          <t>MANCHA DE SUCIEDAD</t>
        </is>
      </c>
      <c r="K1267" s="117" t="inlineStr">
        <is>
          <t>INSPECCION</t>
        </is>
      </c>
      <c r="L1267" s="118" t="inlineStr">
        <is>
          <t>NOCHE</t>
        </is>
      </c>
      <c r="M1267" s="117" t="n">
        <v>1.95</v>
      </c>
      <c r="N1267" s="119" t="inlineStr">
        <is>
          <t>RECHAZADO</t>
        </is>
      </c>
      <c r="O1267" s="117" t="n"/>
    </row>
    <row r="1268">
      <c r="A1268" s="190" t="n">
        <v>46120</v>
      </c>
      <c r="B1268" s="190" t="n">
        <v>46119</v>
      </c>
      <c r="C1268" s="125" t="inlineStr">
        <is>
          <t>D-6775</t>
        </is>
      </c>
      <c r="D1268" s="126" t="inlineStr">
        <is>
          <t>INTRADECO</t>
        </is>
      </c>
      <c r="E1268" s="125" t="n">
        <v>1143201</v>
      </c>
      <c r="F1268" s="126" t="inlineStr">
        <is>
          <t>BLACK</t>
        </is>
      </c>
      <c r="G1268" s="126" t="inlineStr">
        <is>
          <t>EMPAQUE</t>
        </is>
      </c>
      <c r="H1268" s="126" t="inlineStr">
        <is>
          <t>TEJIDO</t>
        </is>
      </c>
      <c r="I1268" s="126" t="inlineStr">
        <is>
          <t>MICRO WAFFLE</t>
        </is>
      </c>
      <c r="J1268" s="126" t="inlineStr">
        <is>
          <t>MALA APARIENCIA</t>
        </is>
      </c>
      <c r="K1268" s="126" t="inlineStr">
        <is>
          <t>INSPECCION</t>
        </is>
      </c>
      <c r="L1268" s="125" t="inlineStr">
        <is>
          <t>NOCHE</t>
        </is>
      </c>
      <c r="M1268" s="126" t="n">
        <v>13.4</v>
      </c>
      <c r="N1268" s="113" t="inlineStr">
        <is>
          <t>RECHAZADO</t>
        </is>
      </c>
      <c r="O1268" s="126" t="n"/>
    </row>
    <row r="1269">
      <c r="A1269" s="191" t="n">
        <v>46120</v>
      </c>
      <c r="B1269" s="191" t="n">
        <v>46119</v>
      </c>
      <c r="C1269" s="118" t="inlineStr">
        <is>
          <t>D-6775</t>
        </is>
      </c>
      <c r="D1269" s="117" t="inlineStr">
        <is>
          <t>INTRADECO</t>
        </is>
      </c>
      <c r="E1269" s="118" t="n">
        <v>1143201</v>
      </c>
      <c r="F1269" s="117" t="inlineStr">
        <is>
          <t>BLACK</t>
        </is>
      </c>
      <c r="G1269" s="117" t="inlineStr">
        <is>
          <t>EMPAQUE</t>
        </is>
      </c>
      <c r="H1269" s="111" t="inlineStr">
        <is>
          <t>TEJIDO</t>
        </is>
      </c>
      <c r="I1269" s="111" t="inlineStr">
        <is>
          <t>MICRO WAFFLE</t>
        </is>
      </c>
      <c r="J1269" s="126" t="inlineStr">
        <is>
          <t>MALLA</t>
        </is>
      </c>
      <c r="K1269" s="117" t="inlineStr">
        <is>
          <t>INSPECCION</t>
        </is>
      </c>
      <c r="L1269" s="118" t="inlineStr">
        <is>
          <t>NOCHE</t>
        </is>
      </c>
      <c r="M1269" s="117" t="n"/>
      <c r="N1269" s="119" t="inlineStr">
        <is>
          <t>RECHAZADO</t>
        </is>
      </c>
      <c r="O1269" s="117" t="n"/>
    </row>
    <row r="1270">
      <c r="A1270" s="190" t="n">
        <v>46120</v>
      </c>
      <c r="B1270" s="190" t="n">
        <v>46119</v>
      </c>
      <c r="C1270" s="125" t="inlineStr">
        <is>
          <t>D-6713</t>
        </is>
      </c>
      <c r="D1270" s="126" t="inlineStr">
        <is>
          <t>INTRADECO</t>
        </is>
      </c>
      <c r="E1270" s="125" t="n">
        <v>1143117</v>
      </c>
      <c r="F1270" s="126" t="inlineStr">
        <is>
          <t>METEORITE</t>
        </is>
      </c>
      <c r="G1270" s="126" t="inlineStr">
        <is>
          <t>EMPAQUE</t>
        </is>
      </c>
      <c r="H1270" s="129" t="inlineStr">
        <is>
          <t>TINTORERÍA</t>
        </is>
      </c>
      <c r="I1270" s="129" t="inlineStr">
        <is>
          <t>RASHELL</t>
        </is>
      </c>
      <c r="J1270" s="126" t="inlineStr">
        <is>
          <t>MANCHAS BLANCAS</t>
        </is>
      </c>
      <c r="K1270" s="126" t="inlineStr">
        <is>
          <t>INSPECCION</t>
        </is>
      </c>
      <c r="L1270" s="125" t="inlineStr">
        <is>
          <t>NOCHE</t>
        </is>
      </c>
      <c r="M1270" s="126" t="n">
        <v>21.5</v>
      </c>
      <c r="N1270" s="113" t="inlineStr">
        <is>
          <t>RECHAZADO</t>
        </is>
      </c>
      <c r="O1270" s="126" t="n"/>
    </row>
    <row r="1271">
      <c r="A1271" s="191" t="n">
        <v>46120</v>
      </c>
      <c r="B1271" s="191" t="n">
        <v>46119</v>
      </c>
      <c r="C1271" s="118" t="inlineStr">
        <is>
          <t>D-6808</t>
        </is>
      </c>
      <c r="D1271" s="117" t="inlineStr">
        <is>
          <t>INTRADECO</t>
        </is>
      </c>
      <c r="E1271" s="118" t="n">
        <v>1142078</v>
      </c>
      <c r="F1271" s="117" t="inlineStr">
        <is>
          <t>REFLECTING POND</t>
        </is>
      </c>
      <c r="G1271" s="117" t="inlineStr">
        <is>
          <t>ACABADOS</t>
        </is>
      </c>
      <c r="H1271" s="117" t="inlineStr">
        <is>
          <t>TINTORERÍA</t>
        </is>
      </c>
      <c r="I1271" s="117" t="inlineStr">
        <is>
          <t>JERSEY</t>
        </is>
      </c>
      <c r="J1271" s="117" t="inlineStr">
        <is>
          <t xml:space="preserve">COLOR DISPAREJO </t>
        </is>
      </c>
      <c r="K1271" s="117" t="inlineStr">
        <is>
          <t>INSPECCION</t>
        </is>
      </c>
      <c r="L1271" s="118" t="inlineStr">
        <is>
          <t>NOCHE</t>
        </is>
      </c>
      <c r="M1271" s="117" t="n">
        <v>247.09</v>
      </c>
      <c r="N1271" s="119" t="inlineStr">
        <is>
          <t>RECHAZADO</t>
        </is>
      </c>
      <c r="O1271" s="117" t="n"/>
    </row>
    <row r="1272">
      <c r="A1272" s="190" t="n">
        <v>46120</v>
      </c>
      <c r="B1272" s="190" t="n">
        <v>46119</v>
      </c>
      <c r="C1272" s="125" t="inlineStr">
        <is>
          <t>D-6775</t>
        </is>
      </c>
      <c r="D1272" s="126" t="inlineStr">
        <is>
          <t>INTRADECO</t>
        </is>
      </c>
      <c r="E1272" s="125" t="n">
        <v>1143242</v>
      </c>
      <c r="F1272" s="126" t="inlineStr">
        <is>
          <t>BLACK</t>
        </is>
      </c>
      <c r="G1272" s="126" t="inlineStr">
        <is>
          <t>EMPAQUE</t>
        </is>
      </c>
      <c r="H1272" s="126" t="inlineStr">
        <is>
          <t>TEJIDO</t>
        </is>
      </c>
      <c r="I1272" s="126" t="inlineStr">
        <is>
          <t>MICRO WAFFLE</t>
        </is>
      </c>
      <c r="J1272" s="126" t="inlineStr">
        <is>
          <t xml:space="preserve">CAMBIO DE MATERIA </t>
        </is>
      </c>
      <c r="K1272" s="126" t="inlineStr">
        <is>
          <t>ANALISTA DE COLOR</t>
        </is>
      </c>
      <c r="L1272" s="125" t="inlineStr">
        <is>
          <t>NOCHE</t>
        </is>
      </c>
      <c r="M1272" s="126" t="n">
        <v>20</v>
      </c>
      <c r="N1272" s="113" t="inlineStr">
        <is>
          <t>RECHAZADO</t>
        </is>
      </c>
      <c r="O1272" s="126" t="n"/>
    </row>
    <row r="1273">
      <c r="A1273" s="191" t="n">
        <v>46120</v>
      </c>
      <c r="B1273" s="191" t="n">
        <v>46119</v>
      </c>
      <c r="C1273" s="118" t="inlineStr">
        <is>
          <t>D-6808</t>
        </is>
      </c>
      <c r="D1273" s="117" t="inlineStr">
        <is>
          <t>INTRADECO</t>
        </is>
      </c>
      <c r="E1273" s="118" t="n">
        <v>1143250</v>
      </c>
      <c r="F1273" s="117" t="inlineStr">
        <is>
          <t>BURNT RUSSET</t>
        </is>
      </c>
      <c r="G1273" s="117" t="inlineStr">
        <is>
          <t>EMPAQUE</t>
        </is>
      </c>
      <c r="H1273" s="117" t="inlineStr">
        <is>
          <t>TINTORERÍA</t>
        </is>
      </c>
      <c r="I1273" s="117" t="inlineStr">
        <is>
          <t>JERSEY</t>
        </is>
      </c>
      <c r="J1273" s="117" t="inlineStr">
        <is>
          <t>TONO FUERA DE ESTÁNDAR</t>
        </is>
      </c>
      <c r="K1273" s="117" t="inlineStr">
        <is>
          <t>ANALISTA DE COLOR</t>
        </is>
      </c>
      <c r="L1273" s="118" t="inlineStr">
        <is>
          <t>NOCHE</t>
        </is>
      </c>
      <c r="M1273" s="117" t="n">
        <v>120</v>
      </c>
      <c r="N1273" s="113" t="inlineStr">
        <is>
          <t>APROBADO</t>
        </is>
      </c>
      <c r="O1273" s="117" t="n"/>
    </row>
    <row r="1274">
      <c r="A1274" s="190" t="n">
        <v>46120</v>
      </c>
      <c r="B1274" s="190" t="n">
        <v>46119</v>
      </c>
      <c r="C1274" s="125" t="inlineStr">
        <is>
          <t>D-6798</t>
        </is>
      </c>
      <c r="D1274" s="126" t="inlineStr">
        <is>
          <t>SANMAR</t>
        </is>
      </c>
      <c r="E1274" s="125" t="n">
        <v>1143243</v>
      </c>
      <c r="F1274" s="126" t="inlineStr">
        <is>
          <t>RED</t>
        </is>
      </c>
      <c r="G1274" s="126" t="inlineStr">
        <is>
          <t>EMPAQUE</t>
        </is>
      </c>
      <c r="H1274" s="129" t="inlineStr">
        <is>
          <t>TINTORERÍA</t>
        </is>
      </c>
      <c r="I1274" s="126" t="inlineStr">
        <is>
          <t>INTERLOCK</t>
        </is>
      </c>
      <c r="J1274" s="129" t="inlineStr">
        <is>
          <t>TONO FUERA DE ESTÁNDAR</t>
        </is>
      </c>
      <c r="K1274" s="126" t="inlineStr">
        <is>
          <t>ANALISTA DE COLOR</t>
        </is>
      </c>
      <c r="L1274" s="125" t="inlineStr">
        <is>
          <t>NOCHE</t>
        </is>
      </c>
      <c r="M1274" s="126" t="n">
        <v>80</v>
      </c>
      <c r="N1274" s="113" t="inlineStr">
        <is>
          <t>APROBADO</t>
        </is>
      </c>
      <c r="O1274" s="126" t="n"/>
    </row>
    <row r="1275">
      <c r="A1275" s="191" t="n">
        <v>46120</v>
      </c>
      <c r="B1275" s="191" t="n">
        <v>46119</v>
      </c>
      <c r="C1275" s="118" t="inlineStr">
        <is>
          <t>D-6798</t>
        </is>
      </c>
      <c r="D1275" s="117" t="inlineStr">
        <is>
          <t>SANMAR</t>
        </is>
      </c>
      <c r="E1275" s="118" t="n">
        <v>1143243</v>
      </c>
      <c r="F1275" s="117" t="inlineStr">
        <is>
          <t>RED</t>
        </is>
      </c>
      <c r="G1275" s="117" t="inlineStr">
        <is>
          <t>EMPAQUE</t>
        </is>
      </c>
      <c r="H1275" s="117" t="inlineStr">
        <is>
          <t>TINTORERÍA</t>
        </is>
      </c>
      <c r="I1275" s="117" t="inlineStr">
        <is>
          <t>INTERLOCK</t>
        </is>
      </c>
      <c r="J1275" s="117" t="inlineStr">
        <is>
          <t>TONO FUERA DE ESTÁNDAR</t>
        </is>
      </c>
      <c r="K1275" s="117" t="inlineStr">
        <is>
          <t>ANALISTA DE COLOR</t>
        </is>
      </c>
      <c r="L1275" s="118" t="inlineStr">
        <is>
          <t>NOCHE</t>
        </is>
      </c>
      <c r="M1275" s="117" t="n">
        <v>20</v>
      </c>
      <c r="N1275" s="113" t="inlineStr">
        <is>
          <t>APROBADO</t>
        </is>
      </c>
      <c r="O1275" s="117" t="n"/>
    </row>
    <row r="1276">
      <c r="A1276" s="190" t="n">
        <v>46120</v>
      </c>
      <c r="B1276" s="190" t="n">
        <v>46119</v>
      </c>
      <c r="C1276" s="125" t="inlineStr">
        <is>
          <t>D-6798</t>
        </is>
      </c>
      <c r="D1276" s="126" t="inlineStr">
        <is>
          <t>SANMAR</t>
        </is>
      </c>
      <c r="E1276" s="125" t="n">
        <v>1141542</v>
      </c>
      <c r="F1276" s="126" t="inlineStr">
        <is>
          <t>RED</t>
        </is>
      </c>
      <c r="G1276" s="126" t="inlineStr">
        <is>
          <t>EMPAQUE</t>
        </is>
      </c>
      <c r="H1276" s="129" t="inlineStr">
        <is>
          <t>TINTORERÍA</t>
        </is>
      </c>
      <c r="I1276" s="126" t="inlineStr">
        <is>
          <t>INTERLOCK</t>
        </is>
      </c>
      <c r="J1276" s="129" t="inlineStr">
        <is>
          <t>TONO FUERA DE ESTÁNDAR</t>
        </is>
      </c>
      <c r="K1276" s="126" t="inlineStr">
        <is>
          <t>ANALISTA DE COLOR</t>
        </is>
      </c>
      <c r="L1276" s="125" t="inlineStr">
        <is>
          <t>NOCHE</t>
        </is>
      </c>
      <c r="M1276" s="126" t="n">
        <v>100</v>
      </c>
      <c r="N1276" s="113" t="inlineStr">
        <is>
          <t>APROBADO</t>
        </is>
      </c>
      <c r="O1276" s="126" t="n"/>
    </row>
    <row r="1277">
      <c r="A1277" s="191" t="n">
        <v>46120</v>
      </c>
      <c r="B1277" s="191" t="n">
        <v>46119</v>
      </c>
      <c r="C1277" s="118" t="inlineStr">
        <is>
          <t>D-6808</t>
        </is>
      </c>
      <c r="D1277" s="117" t="inlineStr">
        <is>
          <t>INTRADECO</t>
        </is>
      </c>
      <c r="E1277" s="118" t="n">
        <v>1142075</v>
      </c>
      <c r="F1277" s="117" t="inlineStr">
        <is>
          <t>CANTEEN</t>
        </is>
      </c>
      <c r="G1277" s="117" t="inlineStr">
        <is>
          <t>EMPAQUE</t>
        </is>
      </c>
      <c r="H1277" s="117" t="inlineStr">
        <is>
          <t>TINTORERÍA</t>
        </is>
      </c>
      <c r="I1277" s="117" t="inlineStr">
        <is>
          <t>JERSEY</t>
        </is>
      </c>
      <c r="J1277" s="117" t="inlineStr">
        <is>
          <t>TONO FUERA DE ESTÁNDAR</t>
        </is>
      </c>
      <c r="K1277" s="117" t="inlineStr">
        <is>
          <t>ANALISTA DE COLOR</t>
        </is>
      </c>
      <c r="L1277" s="118" t="inlineStr">
        <is>
          <t>NOCHE</t>
        </is>
      </c>
      <c r="M1277" s="117" t="n">
        <v>20</v>
      </c>
      <c r="N1277" s="113" t="inlineStr">
        <is>
          <t>APROBADO</t>
        </is>
      </c>
      <c r="O1277" s="117" t="n"/>
    </row>
    <row r="1278">
      <c r="A1278" s="190" t="n">
        <v>46120</v>
      </c>
      <c r="B1278" s="190" t="n">
        <v>46119</v>
      </c>
      <c r="C1278" s="125" t="inlineStr">
        <is>
          <t>F-8024</t>
        </is>
      </c>
      <c r="D1278" s="126" t="inlineStr">
        <is>
          <t>IML</t>
        </is>
      </c>
      <c r="E1278" s="125" t="n">
        <v>1143237</v>
      </c>
      <c r="F1278" s="126" t="inlineStr">
        <is>
          <t>PFD</t>
        </is>
      </c>
      <c r="G1278" s="126" t="inlineStr">
        <is>
          <t>EMPAQUE</t>
        </is>
      </c>
      <c r="H1278" s="126" t="inlineStr">
        <is>
          <t>ACABADOS</t>
        </is>
      </c>
      <c r="I1278" s="126" t="inlineStr">
        <is>
          <t>JERSEY</t>
        </is>
      </c>
      <c r="J1278" s="126" t="inlineStr">
        <is>
          <t>ACUMULACION</t>
        </is>
      </c>
      <c r="K1278" s="126" t="inlineStr">
        <is>
          <t>INSPECCION</t>
        </is>
      </c>
      <c r="L1278" s="125" t="inlineStr">
        <is>
          <t>NOCHE</t>
        </is>
      </c>
      <c r="M1278" s="126" t="n">
        <v>46.14</v>
      </c>
      <c r="N1278" s="113" t="inlineStr">
        <is>
          <t>RECHAZADO</t>
        </is>
      </c>
      <c r="O1278" s="126" t="n"/>
    </row>
    <row r="1279">
      <c r="A1279" s="191" t="n">
        <v>46120</v>
      </c>
      <c r="B1279" s="191" t="n">
        <v>46119</v>
      </c>
      <c r="C1279" s="118" t="inlineStr">
        <is>
          <t>D-6722</t>
        </is>
      </c>
      <c r="D1279" s="117" t="inlineStr">
        <is>
          <t>INTRADECO</t>
        </is>
      </c>
      <c r="E1279" s="118" t="n">
        <v>1143479</v>
      </c>
      <c r="F1279" s="117" t="inlineStr">
        <is>
          <t>RICH BLACK</t>
        </is>
      </c>
      <c r="G1279" s="117" t="inlineStr">
        <is>
          <t>EMPAQUE</t>
        </is>
      </c>
      <c r="H1279" s="111" t="inlineStr">
        <is>
          <t>TEJIDO</t>
        </is>
      </c>
      <c r="I1279" s="117" t="inlineStr">
        <is>
          <t>PINTEC</t>
        </is>
      </c>
      <c r="J1279" s="117" t="inlineStr">
        <is>
          <t>JALONES</t>
        </is>
      </c>
      <c r="K1279" s="117" t="inlineStr">
        <is>
          <t>INSPECCION</t>
        </is>
      </c>
      <c r="L1279" s="118" t="inlineStr">
        <is>
          <t>NOCHE</t>
        </is>
      </c>
      <c r="M1279" s="117" t="n">
        <v>25.24</v>
      </c>
      <c r="N1279" s="119" t="inlineStr">
        <is>
          <t>RECHAZADO</t>
        </is>
      </c>
      <c r="O1279" s="117" t="n"/>
    </row>
    <row r="1280">
      <c r="A1280" s="190" t="n">
        <v>46120</v>
      </c>
      <c r="B1280" s="190" t="n">
        <v>46119</v>
      </c>
      <c r="C1280" s="125" t="inlineStr">
        <is>
          <t>D-6722</t>
        </is>
      </c>
      <c r="D1280" s="126" t="inlineStr">
        <is>
          <t>INTRADECO</t>
        </is>
      </c>
      <c r="E1280" s="125" t="n">
        <v>1143490</v>
      </c>
      <c r="F1280" s="126" t="inlineStr">
        <is>
          <t>VIVID WHITE</t>
        </is>
      </c>
      <c r="G1280" s="126" t="inlineStr">
        <is>
          <t>EMPAQUE</t>
        </is>
      </c>
      <c r="H1280" s="126" t="inlineStr">
        <is>
          <t>TEJIDO</t>
        </is>
      </c>
      <c r="I1280" s="126" t="inlineStr">
        <is>
          <t>PINTEC</t>
        </is>
      </c>
      <c r="J1280" s="126" t="inlineStr">
        <is>
          <t>JALONES</t>
        </is>
      </c>
      <c r="K1280" s="126" t="inlineStr">
        <is>
          <t>INSPECCION</t>
        </is>
      </c>
      <c r="L1280" s="125" t="inlineStr">
        <is>
          <t>NOCHE</t>
        </is>
      </c>
      <c r="M1280" s="126" t="n">
        <v>12.35</v>
      </c>
      <c r="N1280" s="113" t="inlineStr">
        <is>
          <t>RECHAZADO</t>
        </is>
      </c>
      <c r="O1280" s="126" t="n"/>
    </row>
    <row r="1281">
      <c r="A1281" s="191" t="n">
        <v>46120</v>
      </c>
      <c r="B1281" s="191" t="n">
        <v>46119</v>
      </c>
      <c r="C1281" s="118" t="inlineStr">
        <is>
          <t>D-6722</t>
        </is>
      </c>
      <c r="D1281" s="117" t="inlineStr">
        <is>
          <t>INTRADECO</t>
        </is>
      </c>
      <c r="E1281" s="118" t="n">
        <v>1143490</v>
      </c>
      <c r="F1281" s="117" t="inlineStr">
        <is>
          <t>VIVID WHITE</t>
        </is>
      </c>
      <c r="G1281" s="117" t="inlineStr">
        <is>
          <t>EMPAQUE</t>
        </is>
      </c>
      <c r="H1281" s="111" t="inlineStr">
        <is>
          <t>TEJIDO</t>
        </is>
      </c>
      <c r="I1281" s="117" t="inlineStr">
        <is>
          <t>PINTEC</t>
        </is>
      </c>
      <c r="J1281" s="126" t="inlineStr">
        <is>
          <t>MALLA</t>
        </is>
      </c>
      <c r="K1281" s="117" t="inlineStr">
        <is>
          <t>INSPECCION</t>
        </is>
      </c>
      <c r="L1281" s="118" t="inlineStr">
        <is>
          <t>NOCHE</t>
        </is>
      </c>
      <c r="M1281" s="117" t="n">
        <v>24.4</v>
      </c>
      <c r="N1281" s="119" t="inlineStr">
        <is>
          <t>RECHAZADO</t>
        </is>
      </c>
      <c r="O1281" s="117" t="n"/>
    </row>
    <row r="1282">
      <c r="A1282" s="190" t="n">
        <v>46120</v>
      </c>
      <c r="B1282" s="190" t="n">
        <v>46119</v>
      </c>
      <c r="C1282" s="125" t="inlineStr">
        <is>
          <t>F-8021</t>
        </is>
      </c>
      <c r="D1282" s="126" t="inlineStr">
        <is>
          <t>OUTERSTUFF</t>
        </is>
      </c>
      <c r="E1282" s="125" t="n">
        <v>1142563</v>
      </c>
      <c r="F1282" s="126" t="inlineStr">
        <is>
          <t>UNIVERSITY RED</t>
        </is>
      </c>
      <c r="G1282" s="126" t="inlineStr">
        <is>
          <t>TINTORERIA</t>
        </is>
      </c>
      <c r="H1282" s="129" t="inlineStr">
        <is>
          <t>TINTORERÍA</t>
        </is>
      </c>
      <c r="I1282" s="126" t="inlineStr">
        <is>
          <t>JERSEY</t>
        </is>
      </c>
      <c r="J1282" s="129" t="inlineStr">
        <is>
          <t>TONO FUERA DE ESTÁNDAR</t>
        </is>
      </c>
      <c r="K1282" s="126" t="inlineStr">
        <is>
          <t>ANALISTA DE COLOR</t>
        </is>
      </c>
      <c r="L1282" s="125" t="inlineStr">
        <is>
          <t>NOCHE</t>
        </is>
      </c>
      <c r="M1282" s="126" t="n"/>
      <c r="N1282" s="113" t="inlineStr">
        <is>
          <t>RECHAZADO</t>
        </is>
      </c>
      <c r="O1282" s="126" t="n"/>
    </row>
    <row r="1283">
      <c r="A1283" s="191" t="n">
        <v>46120</v>
      </c>
      <c r="B1283" s="191" t="n">
        <v>46119</v>
      </c>
      <c r="C1283" s="118" t="inlineStr">
        <is>
          <t>D-6744</t>
        </is>
      </c>
      <c r="D1283" s="117" t="inlineStr">
        <is>
          <t>SANMAR</t>
        </is>
      </c>
      <c r="E1283" s="118" t="n">
        <v>1139280</v>
      </c>
      <c r="F1283" s="117" t="inlineStr">
        <is>
          <t>OLIVE DRAB GREEN</t>
        </is>
      </c>
      <c r="G1283" s="117" t="inlineStr">
        <is>
          <t>TINTORERIA</t>
        </is>
      </c>
      <c r="H1283" s="117" t="inlineStr">
        <is>
          <t>TINTORERÍA</t>
        </is>
      </c>
      <c r="I1283" s="117" t="inlineStr">
        <is>
          <t>INTERLOCK</t>
        </is>
      </c>
      <c r="J1283" s="117" t="inlineStr">
        <is>
          <t xml:space="preserve">COLOR DISPAREJO </t>
        </is>
      </c>
      <c r="K1283" s="117" t="inlineStr">
        <is>
          <t>ANALISTA DE COLOR</t>
        </is>
      </c>
      <c r="L1283" s="118" t="inlineStr">
        <is>
          <t>NOCHE</t>
        </is>
      </c>
      <c r="M1283" s="117" t="n">
        <v>488</v>
      </c>
      <c r="N1283" s="113" t="inlineStr">
        <is>
          <t>APROBADO</t>
        </is>
      </c>
      <c r="O1283" s="117" t="n"/>
    </row>
    <row r="1284">
      <c r="A1284" s="190" t="n">
        <v>46120</v>
      </c>
      <c r="B1284" s="190" t="n">
        <v>46119</v>
      </c>
      <c r="C1284" s="125" t="inlineStr">
        <is>
          <t>D-6715</t>
        </is>
      </c>
      <c r="D1284" s="126" t="inlineStr">
        <is>
          <t>INTRADECO</t>
        </is>
      </c>
      <c r="E1284" s="125" t="n">
        <v>1143330</v>
      </c>
      <c r="F1284" s="126" t="inlineStr">
        <is>
          <t>CORSAIR</t>
        </is>
      </c>
      <c r="G1284" s="126" t="inlineStr">
        <is>
          <t>TINTORERIA</t>
        </is>
      </c>
      <c r="H1284" s="129" t="inlineStr">
        <is>
          <t>TINTORERÍA</t>
        </is>
      </c>
      <c r="I1284" s="126" t="inlineStr">
        <is>
          <t>JERSEY</t>
        </is>
      </c>
      <c r="J1284" s="129" t="inlineStr">
        <is>
          <t>TONO FUERA DE ESTÁNDAR</t>
        </is>
      </c>
      <c r="K1284" s="126" t="inlineStr">
        <is>
          <t>ANALISTA DE COLOR</t>
        </is>
      </c>
      <c r="L1284" s="125" t="inlineStr">
        <is>
          <t>NOCHE</t>
        </is>
      </c>
      <c r="M1284" s="126" t="n">
        <v>25</v>
      </c>
      <c r="N1284" s="113" t="inlineStr">
        <is>
          <t>RECHAZADO</t>
        </is>
      </c>
      <c r="O1284" s="126" t="n"/>
    </row>
    <row r="1285">
      <c r="A1285" s="191" t="n">
        <v>46120</v>
      </c>
      <c r="B1285" s="191" t="n">
        <v>46119</v>
      </c>
      <c r="C1285" s="118" t="inlineStr">
        <is>
          <t>F-7996</t>
        </is>
      </c>
      <c r="D1285" s="117" t="inlineStr">
        <is>
          <t>OUTERSTUFF</t>
        </is>
      </c>
      <c r="E1285" s="118" t="n">
        <v>1142130</v>
      </c>
      <c r="F1285" s="117" t="inlineStr">
        <is>
          <t>EVENING PRIMROSE</t>
        </is>
      </c>
      <c r="G1285" s="117" t="inlineStr">
        <is>
          <t>EMPAQUE</t>
        </is>
      </c>
      <c r="H1285" s="117" t="inlineStr">
        <is>
          <t>TINTORERÍA</t>
        </is>
      </c>
      <c r="I1285" s="117" t="inlineStr">
        <is>
          <t>JERSEY</t>
        </is>
      </c>
      <c r="J1285" s="117" t="inlineStr">
        <is>
          <t xml:space="preserve">COLOR DISPAREJO </t>
        </is>
      </c>
      <c r="K1285" s="117" t="inlineStr">
        <is>
          <t>ANALISTA DE COLOR</t>
        </is>
      </c>
      <c r="L1285" s="118" t="inlineStr">
        <is>
          <t>NOCHE</t>
        </is>
      </c>
      <c r="M1285" s="117" t="n">
        <v>112</v>
      </c>
      <c r="N1285" s="113" t="inlineStr">
        <is>
          <t>APROBADO</t>
        </is>
      </c>
      <c r="O1285" s="117" t="n"/>
    </row>
    <row r="1286">
      <c r="A1286" s="190" t="n">
        <v>46120</v>
      </c>
      <c r="B1286" s="190" t="n">
        <v>46119</v>
      </c>
      <c r="C1286" s="125" t="inlineStr">
        <is>
          <t>D-6645</t>
        </is>
      </c>
      <c r="D1286" s="126" t="inlineStr">
        <is>
          <t>KANTEX</t>
        </is>
      </c>
      <c r="E1286" s="125" t="n">
        <v>3208511</v>
      </c>
      <c r="F1286" s="126" t="inlineStr">
        <is>
          <t>PFD</t>
        </is>
      </c>
      <c r="G1286" s="126" t="inlineStr">
        <is>
          <t>TINTORERIA</t>
        </is>
      </c>
      <c r="H1286" s="129" t="inlineStr">
        <is>
          <t>TINTORERÍA</t>
        </is>
      </c>
      <c r="I1286" s="126" t="inlineStr">
        <is>
          <t>REVERSIBLE</t>
        </is>
      </c>
      <c r="J1286" s="129" t="inlineStr">
        <is>
          <t>TONO FUERA DE ESTÁNDAR</t>
        </is>
      </c>
      <c r="K1286" s="126" t="inlineStr">
        <is>
          <t>ANALISTA DE COLOR</t>
        </is>
      </c>
      <c r="L1286" s="125" t="inlineStr">
        <is>
          <t>NOCHE</t>
        </is>
      </c>
      <c r="M1286" s="126" t="n"/>
      <c r="N1286" s="113" t="inlineStr">
        <is>
          <t>RECHAZADO</t>
        </is>
      </c>
      <c r="O1286" s="126" t="n"/>
    </row>
    <row r="1287">
      <c r="A1287" s="191" t="n">
        <v>46120</v>
      </c>
      <c r="B1287" s="191" t="n">
        <v>46119</v>
      </c>
      <c r="C1287" s="118" t="inlineStr">
        <is>
          <t>D-6744</t>
        </is>
      </c>
      <c r="D1287" s="117" t="inlineStr">
        <is>
          <t>SANMAR</t>
        </is>
      </c>
      <c r="E1287" s="118" t="inlineStr">
        <is>
          <t>1142418/254</t>
        </is>
      </c>
      <c r="F1287" s="117" t="inlineStr">
        <is>
          <t>SILVER</t>
        </is>
      </c>
      <c r="G1287" s="117" t="inlineStr">
        <is>
          <t>TINTORERIA</t>
        </is>
      </c>
      <c r="H1287" s="117" t="inlineStr">
        <is>
          <t>TINTORERÍA</t>
        </is>
      </c>
      <c r="I1287" s="117" t="inlineStr">
        <is>
          <t>INTERLOCK</t>
        </is>
      </c>
      <c r="J1287" s="117" t="inlineStr">
        <is>
          <t xml:space="preserve">COLOR DISPAREJO </t>
        </is>
      </c>
      <c r="K1287" s="117" t="inlineStr">
        <is>
          <t>ANALISTA DE COLOR</t>
        </is>
      </c>
      <c r="L1287" s="118" t="inlineStr">
        <is>
          <t>NOCHE</t>
        </is>
      </c>
      <c r="M1287" s="117" t="n">
        <v>451</v>
      </c>
      <c r="N1287" s="113" t="inlineStr">
        <is>
          <t>APROBADO</t>
        </is>
      </c>
      <c r="O1287" s="117" t="n"/>
    </row>
    <row r="1288">
      <c r="A1288" s="190" t="n">
        <v>46120</v>
      </c>
      <c r="B1288" s="190" t="n">
        <v>46119</v>
      </c>
      <c r="C1288" s="125" t="inlineStr">
        <is>
          <t>D-6798</t>
        </is>
      </c>
      <c r="D1288" s="126" t="inlineStr">
        <is>
          <t>SANMAR</t>
        </is>
      </c>
      <c r="E1288" s="125" t="n">
        <v>1143112</v>
      </c>
      <c r="F1288" s="126" t="inlineStr">
        <is>
          <t>RED</t>
        </is>
      </c>
      <c r="G1288" s="126" t="inlineStr">
        <is>
          <t>EMPAQUE</t>
        </is>
      </c>
      <c r="H1288" s="129" t="inlineStr">
        <is>
          <t>TINTORERÍA</t>
        </is>
      </c>
      <c r="I1288" s="126" t="inlineStr">
        <is>
          <t>INTERLOCK</t>
        </is>
      </c>
      <c r="J1288" s="126" t="inlineStr">
        <is>
          <t>QUIEBRES</t>
        </is>
      </c>
      <c r="K1288" s="126" t="inlineStr">
        <is>
          <t>INSPECCION</t>
        </is>
      </c>
      <c r="L1288" s="125" t="inlineStr">
        <is>
          <t>NOCHE</t>
        </is>
      </c>
      <c r="M1288" s="126" t="n">
        <v>93.75</v>
      </c>
      <c r="N1288" s="113" t="inlineStr">
        <is>
          <t>RECHAZADO</t>
        </is>
      </c>
      <c r="O1288" s="126" t="n"/>
    </row>
    <row r="1289">
      <c r="A1289" s="191" t="n">
        <v>46120</v>
      </c>
      <c r="B1289" s="191" t="n">
        <v>46119</v>
      </c>
      <c r="C1289" s="118" t="inlineStr">
        <is>
          <t>D-6798</t>
        </is>
      </c>
      <c r="D1289" s="117" t="inlineStr">
        <is>
          <t>SANMAR</t>
        </is>
      </c>
      <c r="E1289" s="118" t="n">
        <v>1143112</v>
      </c>
      <c r="F1289" s="117" t="inlineStr">
        <is>
          <t>RED</t>
        </is>
      </c>
      <c r="G1289" s="117" t="inlineStr">
        <is>
          <t>EMPAQUE</t>
        </is>
      </c>
      <c r="H1289" s="117" t="inlineStr">
        <is>
          <t>TINTORERÍA</t>
        </is>
      </c>
      <c r="I1289" s="117" t="inlineStr">
        <is>
          <t>INTERLOCK</t>
        </is>
      </c>
      <c r="J1289" s="117" t="inlineStr">
        <is>
          <t>ENREDOS DE TEÑIDO</t>
        </is>
      </c>
      <c r="K1289" s="117" t="inlineStr">
        <is>
          <t>INSPECCION</t>
        </is>
      </c>
      <c r="L1289" s="118" t="inlineStr">
        <is>
          <t>NOCHE</t>
        </is>
      </c>
      <c r="M1289" s="117" t="n">
        <v>71.88</v>
      </c>
      <c r="N1289" s="119" t="inlineStr">
        <is>
          <t>RECHAZADO</t>
        </is>
      </c>
      <c r="O1289" s="117" t="n"/>
    </row>
    <row r="1290">
      <c r="A1290" s="190" t="n">
        <v>46120</v>
      </c>
      <c r="B1290" s="190" t="n">
        <v>46119</v>
      </c>
      <c r="C1290" s="125" t="inlineStr">
        <is>
          <t>D-6722</t>
        </is>
      </c>
      <c r="D1290" s="126" t="inlineStr">
        <is>
          <t>INTRADECO</t>
        </is>
      </c>
      <c r="E1290" s="125" t="n">
        <v>1143493</v>
      </c>
      <c r="F1290" s="126" t="inlineStr">
        <is>
          <t>RICH BLACK</t>
        </is>
      </c>
      <c r="G1290" s="126" t="inlineStr">
        <is>
          <t>EMPAQUE</t>
        </is>
      </c>
      <c r="H1290" s="126" t="inlineStr">
        <is>
          <t>TEJIDO</t>
        </is>
      </c>
      <c r="I1290" s="126" t="inlineStr">
        <is>
          <t>PINTEC</t>
        </is>
      </c>
      <c r="J1290" s="126" t="inlineStr">
        <is>
          <t>JALONES</t>
        </is>
      </c>
      <c r="K1290" s="126" t="inlineStr">
        <is>
          <t>INSPECCION</t>
        </is>
      </c>
      <c r="L1290" s="125" t="inlineStr">
        <is>
          <t>NOCHE</t>
        </is>
      </c>
      <c r="M1290" s="126" t="n">
        <v>56.16</v>
      </c>
      <c r="N1290" s="113" t="inlineStr">
        <is>
          <t>RECHAZADO</t>
        </is>
      </c>
      <c r="O1290" s="126" t="n"/>
    </row>
    <row r="1291">
      <c r="A1291" s="191" t="n">
        <v>46120</v>
      </c>
      <c r="B1291" s="191" t="n">
        <v>46119</v>
      </c>
      <c r="C1291" s="118" t="inlineStr">
        <is>
          <t>D-6799</t>
        </is>
      </c>
      <c r="D1291" s="117" t="inlineStr">
        <is>
          <t>BOLIM</t>
        </is>
      </c>
      <c r="E1291" s="118" t="n">
        <v>1143016</v>
      </c>
      <c r="F1291" s="117" t="inlineStr">
        <is>
          <t>JADE</t>
        </is>
      </c>
      <c r="G1291" s="117" t="inlineStr">
        <is>
          <t>EMPAQUE</t>
        </is>
      </c>
      <c r="H1291" s="111" t="inlineStr">
        <is>
          <t>TEJIDO</t>
        </is>
      </c>
      <c r="I1291" s="117" t="inlineStr">
        <is>
          <t>RIB</t>
        </is>
      </c>
      <c r="J1291" s="126" t="inlineStr">
        <is>
          <t>ESPANDEX DAÑADO</t>
        </is>
      </c>
      <c r="K1291" s="117" t="inlineStr">
        <is>
          <t>INSPECCION</t>
        </is>
      </c>
      <c r="L1291" s="118" t="inlineStr">
        <is>
          <t>NOCHE</t>
        </is>
      </c>
      <c r="M1291" s="117" t="n">
        <v>69.3</v>
      </c>
      <c r="N1291" s="119" t="inlineStr">
        <is>
          <t>RECHAZADO</t>
        </is>
      </c>
      <c r="O1291" s="117" t="n"/>
    </row>
    <row r="1292">
      <c r="A1292" s="190" t="n">
        <v>46120</v>
      </c>
      <c r="B1292" s="190" t="n">
        <v>46119</v>
      </c>
      <c r="C1292" s="125" t="inlineStr">
        <is>
          <t>D-6808</t>
        </is>
      </c>
      <c r="D1292" s="126" t="inlineStr">
        <is>
          <t>INTRADECO</t>
        </is>
      </c>
      <c r="E1292" s="125" t="n">
        <v>1143142</v>
      </c>
      <c r="F1292" s="126" t="inlineStr">
        <is>
          <t>STEEL GREEN</t>
        </is>
      </c>
      <c r="G1292" s="126" t="inlineStr">
        <is>
          <t>RAMA</t>
        </is>
      </c>
      <c r="H1292" s="129" t="inlineStr">
        <is>
          <t>TINTORERÍA</t>
        </is>
      </c>
      <c r="I1292" s="126" t="inlineStr">
        <is>
          <t>JERSEY</t>
        </is>
      </c>
      <c r="J1292" s="129" t="inlineStr">
        <is>
          <t>TONO FUERA DE ESTÁNDAR</t>
        </is>
      </c>
      <c r="K1292" s="126" t="inlineStr">
        <is>
          <t>ANALISTA DE COLOR</t>
        </is>
      </c>
      <c r="L1292" s="125" t="inlineStr">
        <is>
          <t>NOCHE</t>
        </is>
      </c>
      <c r="M1292" s="126" t="n">
        <v>250</v>
      </c>
      <c r="N1292" s="113" t="inlineStr">
        <is>
          <t>RECHAZADO</t>
        </is>
      </c>
      <c r="O1292" s="126" t="n"/>
    </row>
    <row r="1293">
      <c r="A1293" s="191" t="n">
        <v>46121</v>
      </c>
      <c r="B1293" s="191" t="n">
        <v>46120</v>
      </c>
      <c r="C1293" s="118" t="inlineStr">
        <is>
          <t>D-6722</t>
        </is>
      </c>
      <c r="D1293" s="117" t="inlineStr">
        <is>
          <t>INTRADECO</t>
        </is>
      </c>
      <c r="E1293" s="118" t="n">
        <v>1143528</v>
      </c>
      <c r="F1293" s="117" t="inlineStr">
        <is>
          <t>RICH BLACK</t>
        </is>
      </c>
      <c r="G1293" s="117" t="inlineStr">
        <is>
          <t>EMPAQUE</t>
        </is>
      </c>
      <c r="H1293" s="111" t="inlineStr">
        <is>
          <t>TEJIDO</t>
        </is>
      </c>
      <c r="I1293" s="117" t="inlineStr">
        <is>
          <t>PINTEC</t>
        </is>
      </c>
      <c r="J1293" s="117" t="inlineStr">
        <is>
          <t>JALONES</t>
        </is>
      </c>
      <c r="K1293" s="117" t="inlineStr">
        <is>
          <t>INSPECCION</t>
        </is>
      </c>
      <c r="L1293" s="118" t="inlineStr">
        <is>
          <t>NOCHE</t>
        </is>
      </c>
      <c r="M1293" s="117" t="n">
        <v>75.58</v>
      </c>
      <c r="N1293" s="119" t="inlineStr">
        <is>
          <t>APROBADO A LA 2DA</t>
        </is>
      </c>
      <c r="O1293" s="117" t="n"/>
    </row>
    <row r="1294">
      <c r="A1294" s="190" t="n">
        <v>46121</v>
      </c>
      <c r="B1294" s="190" t="n">
        <v>46120</v>
      </c>
      <c r="C1294" s="125" t="inlineStr">
        <is>
          <t>D-6722</t>
        </is>
      </c>
      <c r="D1294" s="126" t="inlineStr">
        <is>
          <t>INTRADECO</t>
        </is>
      </c>
      <c r="E1294" s="125" t="n">
        <v>1143528</v>
      </c>
      <c r="F1294" s="126" t="inlineStr">
        <is>
          <t>RICH BLACK</t>
        </is>
      </c>
      <c r="G1294" s="126" t="inlineStr">
        <is>
          <t>EMPAQUE</t>
        </is>
      </c>
      <c r="H1294" s="126" t="inlineStr">
        <is>
          <t>TEJIDO</t>
        </is>
      </c>
      <c r="I1294" s="126" t="inlineStr">
        <is>
          <t>PINTEC</t>
        </is>
      </c>
      <c r="J1294" s="126" t="inlineStr">
        <is>
          <t>MALLA</t>
        </is>
      </c>
      <c r="K1294" s="126" t="inlineStr">
        <is>
          <t>INSPECCION</t>
        </is>
      </c>
      <c r="L1294" s="125" t="inlineStr">
        <is>
          <t>NOCHE</t>
        </is>
      </c>
      <c r="M1294" s="126" t="n">
        <v>24.5</v>
      </c>
      <c r="N1294" s="113" t="inlineStr">
        <is>
          <t>RECHAZADO</t>
        </is>
      </c>
      <c r="O1294" s="126" t="n"/>
    </row>
    <row r="1295">
      <c r="A1295" s="191" t="n">
        <v>46121</v>
      </c>
      <c r="B1295" s="191" t="n">
        <v>46120</v>
      </c>
      <c r="C1295" s="118" t="inlineStr">
        <is>
          <t>D-6722</t>
        </is>
      </c>
      <c r="D1295" s="117" t="inlineStr">
        <is>
          <t>INTRADECO</t>
        </is>
      </c>
      <c r="E1295" s="118" t="n">
        <v>1143534</v>
      </c>
      <c r="F1295" s="117" t="inlineStr">
        <is>
          <t>RICH BLACK</t>
        </is>
      </c>
      <c r="G1295" s="117" t="inlineStr">
        <is>
          <t>EMPAQUE</t>
        </is>
      </c>
      <c r="H1295" s="111" t="inlineStr">
        <is>
          <t>TEJIDO</t>
        </is>
      </c>
      <c r="I1295" s="117" t="inlineStr">
        <is>
          <t>PINTEC</t>
        </is>
      </c>
      <c r="J1295" s="117" t="inlineStr">
        <is>
          <t>JALONES</t>
        </is>
      </c>
      <c r="K1295" s="117" t="inlineStr">
        <is>
          <t>INSPECCION</t>
        </is>
      </c>
      <c r="L1295" s="118" t="inlineStr">
        <is>
          <t>NOCHE</t>
        </is>
      </c>
      <c r="M1295" s="117" t="n">
        <v>11.05</v>
      </c>
      <c r="N1295" s="119" t="inlineStr">
        <is>
          <t>APROBADO A LA 2DA</t>
        </is>
      </c>
      <c r="O1295" s="117" t="n"/>
    </row>
    <row r="1296">
      <c r="A1296" s="190" t="n">
        <v>46121</v>
      </c>
      <c r="B1296" s="190" t="n">
        <v>46120</v>
      </c>
      <c r="C1296" s="125" t="inlineStr">
        <is>
          <t>D-6744</t>
        </is>
      </c>
      <c r="D1296" s="126" t="inlineStr">
        <is>
          <t>SANMAR</t>
        </is>
      </c>
      <c r="E1296" s="125" t="n">
        <v>1142254</v>
      </c>
      <c r="F1296" s="126" t="inlineStr">
        <is>
          <t>SILVER</t>
        </is>
      </c>
      <c r="G1296" s="126" t="inlineStr">
        <is>
          <t>EMPAQUE</t>
        </is>
      </c>
      <c r="H1296" s="129" t="inlineStr">
        <is>
          <t>TINTORERÍA</t>
        </is>
      </c>
      <c r="I1296" s="126" t="inlineStr">
        <is>
          <t>INTERLOCK</t>
        </is>
      </c>
      <c r="J1296" s="129" t="inlineStr">
        <is>
          <t>TONO FUERA DE ESTÁNDAR</t>
        </is>
      </c>
      <c r="K1296" s="126" t="inlineStr">
        <is>
          <t>ANALISTA DE COLOR</t>
        </is>
      </c>
      <c r="L1296" s="125" t="inlineStr">
        <is>
          <t>NOCHE</t>
        </is>
      </c>
      <c r="M1296" s="126" t="n">
        <v>50</v>
      </c>
      <c r="N1296" s="113" t="inlineStr">
        <is>
          <t>APROBADO</t>
        </is>
      </c>
      <c r="O1296" s="126" t="inlineStr">
        <is>
          <t>CREAR BATCH</t>
        </is>
      </c>
    </row>
    <row r="1297">
      <c r="A1297" s="191" t="n">
        <v>46121</v>
      </c>
      <c r="B1297" s="191" t="n">
        <v>46120</v>
      </c>
      <c r="C1297" s="118" t="inlineStr">
        <is>
          <t>D-6744</t>
        </is>
      </c>
      <c r="D1297" s="117" t="inlineStr">
        <is>
          <t>SANMAR</t>
        </is>
      </c>
      <c r="E1297" s="118" t="n">
        <v>1142418</v>
      </c>
      <c r="F1297" s="117" t="inlineStr">
        <is>
          <t>SILVER</t>
        </is>
      </c>
      <c r="G1297" s="117" t="inlineStr">
        <is>
          <t>EMPAQUE</t>
        </is>
      </c>
      <c r="H1297" s="117" t="inlineStr">
        <is>
          <t>TINTORERÍA</t>
        </is>
      </c>
      <c r="I1297" s="117" t="inlineStr">
        <is>
          <t>INTERLOCK</t>
        </is>
      </c>
      <c r="J1297" s="117" t="inlineStr">
        <is>
          <t>TONO FUERA DE ESTÁNDAR</t>
        </is>
      </c>
      <c r="K1297" s="117" t="inlineStr">
        <is>
          <t>ANALISTA DE COLOR</t>
        </is>
      </c>
      <c r="L1297" s="118" t="inlineStr">
        <is>
          <t>NOCHE</t>
        </is>
      </c>
      <c r="M1297" s="117" t="n">
        <v>25</v>
      </c>
      <c r="N1297" s="113" t="inlineStr">
        <is>
          <t>APROBADO</t>
        </is>
      </c>
      <c r="O1297" s="117" t="inlineStr">
        <is>
          <t>CREAR BATCH</t>
        </is>
      </c>
    </row>
    <row r="1298">
      <c r="A1298" s="190" t="n">
        <v>46121</v>
      </c>
      <c r="B1298" s="190" t="n">
        <v>46120</v>
      </c>
      <c r="C1298" s="125" t="inlineStr">
        <is>
          <t>D-6808</t>
        </is>
      </c>
      <c r="D1298" s="126" t="inlineStr">
        <is>
          <t>INTRADECO</t>
        </is>
      </c>
      <c r="E1298" s="125" t="n">
        <v>1142221</v>
      </c>
      <c r="F1298" s="126" t="inlineStr">
        <is>
          <t>PELICAN</t>
        </is>
      </c>
      <c r="G1298" s="126" t="inlineStr">
        <is>
          <t>EMPAQUE</t>
        </is>
      </c>
      <c r="H1298" s="129" t="inlineStr">
        <is>
          <t>TINTORERÍA</t>
        </is>
      </c>
      <c r="I1298" s="126" t="inlineStr">
        <is>
          <t>JERSEY</t>
        </is>
      </c>
      <c r="J1298" s="129" t="inlineStr">
        <is>
          <t>TONO FUERA DE ESTÁNDAR</t>
        </is>
      </c>
      <c r="K1298" s="126" t="inlineStr">
        <is>
          <t>ANALISTA DE COLOR</t>
        </is>
      </c>
      <c r="L1298" s="125" t="inlineStr">
        <is>
          <t>NOCHE</t>
        </is>
      </c>
      <c r="M1298" s="126" t="n">
        <v>25</v>
      </c>
      <c r="N1298" s="113" t="inlineStr">
        <is>
          <t>APROBADO</t>
        </is>
      </c>
      <c r="O1298" s="126" t="inlineStr">
        <is>
          <t>CREAR BATCH</t>
        </is>
      </c>
    </row>
    <row r="1299">
      <c r="A1299" s="191" t="n">
        <v>46121</v>
      </c>
      <c r="B1299" s="191" t="n">
        <v>46120</v>
      </c>
      <c r="C1299" s="118" t="inlineStr">
        <is>
          <t>D-6344</t>
        </is>
      </c>
      <c r="D1299" s="117" t="inlineStr">
        <is>
          <t>ZIMATEX</t>
        </is>
      </c>
      <c r="E1299" s="118" t="n">
        <v>3208620</v>
      </c>
      <c r="F1299" s="117" t="inlineStr">
        <is>
          <t>MARRON</t>
        </is>
      </c>
      <c r="G1299" s="117" t="inlineStr">
        <is>
          <t>EMPAQUE</t>
        </is>
      </c>
      <c r="H1299" s="117" t="inlineStr">
        <is>
          <t>TINTORERÍA</t>
        </is>
      </c>
      <c r="I1299" s="117" t="inlineStr">
        <is>
          <t>INTERLOCK</t>
        </is>
      </c>
      <c r="J1299" s="117" t="inlineStr">
        <is>
          <t xml:space="preserve">COLOR DISPAREJO </t>
        </is>
      </c>
      <c r="K1299" s="117" t="inlineStr">
        <is>
          <t>ANALISTA DE COLOR</t>
        </is>
      </c>
      <c r="L1299" s="118" t="inlineStr">
        <is>
          <t>NOCHE</t>
        </is>
      </c>
      <c r="M1299" s="117" t="n">
        <v>46</v>
      </c>
      <c r="N1299" s="113" t="inlineStr">
        <is>
          <t>APROBADO</t>
        </is>
      </c>
      <c r="O1299" s="117" t="inlineStr">
        <is>
          <t>ENVIAR PARA APROBACION</t>
        </is>
      </c>
    </row>
    <row r="1300">
      <c r="A1300" s="190" t="n">
        <v>46121</v>
      </c>
      <c r="B1300" s="190" t="n">
        <v>46120</v>
      </c>
      <c r="C1300" s="125" t="inlineStr">
        <is>
          <t>F-7940</t>
        </is>
      </c>
      <c r="D1300" s="126" t="inlineStr">
        <is>
          <t>IML</t>
        </is>
      </c>
      <c r="E1300" s="125" t="n">
        <v>1140590</v>
      </c>
      <c r="F1300" s="126" t="inlineStr">
        <is>
          <t>INCENSE</t>
        </is>
      </c>
      <c r="G1300" s="126" t="inlineStr">
        <is>
          <t>TINTORERIA</t>
        </is>
      </c>
      <c r="H1300" s="129" t="inlineStr">
        <is>
          <t>TINTORERÍA</t>
        </is>
      </c>
      <c r="I1300" s="126" t="inlineStr">
        <is>
          <t>JERSEY</t>
        </is>
      </c>
      <c r="J1300" s="129" t="inlineStr">
        <is>
          <t>TONO FUERA DE ESTÁNDAR</t>
        </is>
      </c>
      <c r="K1300" s="126" t="inlineStr">
        <is>
          <t>ANALISTA DE COLOR</t>
        </is>
      </c>
      <c r="L1300" s="125" t="inlineStr">
        <is>
          <t>NOCHE</t>
        </is>
      </c>
      <c r="M1300" s="126" t="n">
        <v>185</v>
      </c>
      <c r="N1300" s="113" t="inlineStr">
        <is>
          <t>RECHAZADO</t>
        </is>
      </c>
      <c r="O1300" s="126" t="n"/>
    </row>
    <row r="1301">
      <c r="A1301" s="191" t="n">
        <v>46121</v>
      </c>
      <c r="B1301" s="191" t="n">
        <v>46120</v>
      </c>
      <c r="C1301" s="118" t="inlineStr">
        <is>
          <t>D-6808</t>
        </is>
      </c>
      <c r="D1301" s="117" t="inlineStr">
        <is>
          <t>INTRADECO</t>
        </is>
      </c>
      <c r="E1301" s="118" t="n">
        <v>1143142</v>
      </c>
      <c r="F1301" s="117" t="inlineStr">
        <is>
          <t>URBAN CHIC</t>
        </is>
      </c>
      <c r="G1301" s="117" t="inlineStr">
        <is>
          <t>EMPAQUE</t>
        </is>
      </c>
      <c r="H1301" s="117" t="inlineStr">
        <is>
          <t>TINTORERÍA</t>
        </is>
      </c>
      <c r="I1301" s="117" t="inlineStr">
        <is>
          <t>JERSEY</t>
        </is>
      </c>
      <c r="J1301" s="117" t="inlineStr">
        <is>
          <t>TONO FUERA DE ESTÁNDAR</t>
        </is>
      </c>
      <c r="K1301" s="117" t="inlineStr">
        <is>
          <t>ANALISTA DE COLOR</t>
        </is>
      </c>
      <c r="L1301" s="118" t="inlineStr">
        <is>
          <t>NOCHE</t>
        </is>
      </c>
      <c r="M1301" s="117" t="n">
        <v>251</v>
      </c>
      <c r="N1301" s="119" t="inlineStr">
        <is>
          <t>RECHAZADO</t>
        </is>
      </c>
      <c r="O1301" s="117" t="n"/>
    </row>
    <row r="1302">
      <c r="A1302" s="190" t="n">
        <v>46121</v>
      </c>
      <c r="B1302" s="190" t="n">
        <v>46120</v>
      </c>
      <c r="C1302" s="125" t="inlineStr">
        <is>
          <t>D-6713</t>
        </is>
      </c>
      <c r="D1302" s="126" t="inlineStr">
        <is>
          <t>INTRADECO</t>
        </is>
      </c>
      <c r="E1302" s="125" t="n">
        <v>1143228</v>
      </c>
      <c r="F1302" s="126" t="inlineStr">
        <is>
          <t>METEORITE</t>
        </is>
      </c>
      <c r="G1302" s="126" t="inlineStr">
        <is>
          <t>TINTORERIA</t>
        </is>
      </c>
      <c r="H1302" s="129" t="inlineStr">
        <is>
          <t>TINTORERÍA</t>
        </is>
      </c>
      <c r="I1302" s="126" t="inlineStr">
        <is>
          <t>RIB</t>
        </is>
      </c>
      <c r="J1302" s="129" t="inlineStr">
        <is>
          <t>TONO FUERA DE ESTÁNDAR</t>
        </is>
      </c>
      <c r="K1302" s="126" t="inlineStr">
        <is>
          <t>ANALISTA DE COLOR</t>
        </is>
      </c>
      <c r="L1302" s="125" t="inlineStr">
        <is>
          <t>NOCHE</t>
        </is>
      </c>
      <c r="M1302" s="126" t="n">
        <v>141</v>
      </c>
      <c r="N1302" s="113" t="inlineStr">
        <is>
          <t>RECHAZADO</t>
        </is>
      </c>
      <c r="O1302" s="126" t="n"/>
    </row>
    <row r="1303">
      <c r="A1303" s="191" t="n">
        <v>46121</v>
      </c>
      <c r="B1303" s="191" t="n">
        <v>46120</v>
      </c>
      <c r="C1303" s="118" t="inlineStr">
        <is>
          <t>F-7940</t>
        </is>
      </c>
      <c r="D1303" s="117" t="inlineStr">
        <is>
          <t>IML</t>
        </is>
      </c>
      <c r="E1303" s="118" t="n">
        <v>1142240</v>
      </c>
      <c r="F1303" s="117" t="inlineStr">
        <is>
          <t>INCENSE</t>
        </is>
      </c>
      <c r="G1303" s="117" t="inlineStr">
        <is>
          <t>EMPAQUE</t>
        </is>
      </c>
      <c r="H1303" s="111" t="inlineStr">
        <is>
          <t>TEJIDO</t>
        </is>
      </c>
      <c r="I1303" s="117" t="inlineStr">
        <is>
          <t>JERSEY</t>
        </is>
      </c>
      <c r="J1303" s="117" t="inlineStr">
        <is>
          <t>PIQUETES</t>
        </is>
      </c>
      <c r="K1303" s="117" t="inlineStr">
        <is>
          <t>INSPECCION</t>
        </is>
      </c>
      <c r="L1303" s="118" t="inlineStr">
        <is>
          <t>NOCHE</t>
        </is>
      </c>
      <c r="M1303" s="117" t="n">
        <v>47.25</v>
      </c>
      <c r="N1303" s="119" t="inlineStr">
        <is>
          <t>RECHAZADO</t>
        </is>
      </c>
      <c r="O1303" s="117" t="n"/>
    </row>
    <row r="1304">
      <c r="A1304" s="190" t="n">
        <v>46121</v>
      </c>
      <c r="B1304" s="190" t="n">
        <v>46120</v>
      </c>
      <c r="C1304" s="125" t="inlineStr">
        <is>
          <t>F-8032</t>
        </is>
      </c>
      <c r="D1304" s="126" t="inlineStr">
        <is>
          <t>IML</t>
        </is>
      </c>
      <c r="E1304" s="125" t="n">
        <v>1142917</v>
      </c>
      <c r="F1304" s="126" t="inlineStr">
        <is>
          <t>PRINTERS INK</t>
        </is>
      </c>
      <c r="G1304" s="126" t="inlineStr">
        <is>
          <t>EMPAQUE</t>
        </is>
      </c>
      <c r="H1304" s="126" t="inlineStr">
        <is>
          <t>ACABADOS</t>
        </is>
      </c>
      <c r="I1304" s="126" t="inlineStr">
        <is>
          <t>JERSEY</t>
        </is>
      </c>
      <c r="J1304" s="126" t="inlineStr">
        <is>
          <t>ACUMULACION</t>
        </is>
      </c>
      <c r="K1304" s="126" t="inlineStr">
        <is>
          <t>INSPECCION</t>
        </is>
      </c>
      <c r="L1304" s="125" t="inlineStr">
        <is>
          <t>NOCHE</t>
        </is>
      </c>
      <c r="M1304" s="126" t="n">
        <v>70.18000000000001</v>
      </c>
      <c r="N1304" s="113" t="inlineStr">
        <is>
          <t>RECHAZADO</t>
        </is>
      </c>
      <c r="O1304" s="126" t="inlineStr">
        <is>
          <t>LAVAR</t>
        </is>
      </c>
    </row>
    <row r="1305">
      <c r="A1305" s="191" t="n">
        <v>46121</v>
      </c>
      <c r="B1305" s="191" t="n">
        <v>46120</v>
      </c>
      <c r="C1305" s="118" t="inlineStr">
        <is>
          <t>D-6722</t>
        </is>
      </c>
      <c r="D1305" s="117" t="inlineStr">
        <is>
          <t>INTRADECO</t>
        </is>
      </c>
      <c r="E1305" s="118" t="n">
        <v>1143530</v>
      </c>
      <c r="F1305" s="117" t="inlineStr">
        <is>
          <t>VIVID WHITE</t>
        </is>
      </c>
      <c r="G1305" s="117" t="inlineStr">
        <is>
          <t>EMPAQUE</t>
        </is>
      </c>
      <c r="H1305" s="117" t="inlineStr">
        <is>
          <t>ACABADOS</t>
        </is>
      </c>
      <c r="I1305" s="117" t="inlineStr">
        <is>
          <t>PINTEC</t>
        </is>
      </c>
      <c r="J1305" s="117" t="inlineStr">
        <is>
          <t>MANCHAS DE ACEITE</t>
        </is>
      </c>
      <c r="K1305" s="117" t="inlineStr">
        <is>
          <t>INSPECCION</t>
        </is>
      </c>
      <c r="L1305" s="118" t="inlineStr">
        <is>
          <t>NOCHE</t>
        </is>
      </c>
      <c r="M1305" s="117" t="n">
        <v>69.59999999999999</v>
      </c>
      <c r="N1305" s="119" t="inlineStr">
        <is>
          <t>APROBADO A LA 2DA</t>
        </is>
      </c>
      <c r="O1305" s="117" t="inlineStr">
        <is>
          <t>LIMPIAR</t>
        </is>
      </c>
    </row>
    <row r="1306">
      <c r="A1306" s="190" t="n">
        <v>46121</v>
      </c>
      <c r="B1306" s="190" t="n">
        <v>46120</v>
      </c>
      <c r="C1306" s="125" t="inlineStr">
        <is>
          <t>D-6722</t>
        </is>
      </c>
      <c r="D1306" s="126" t="inlineStr">
        <is>
          <t>INTRADECO</t>
        </is>
      </c>
      <c r="E1306" s="125" t="n">
        <v>1143555</v>
      </c>
      <c r="F1306" s="126" t="inlineStr">
        <is>
          <t>VIVID WHITE</t>
        </is>
      </c>
      <c r="G1306" s="126" t="inlineStr">
        <is>
          <t>EMPAQUE</t>
        </is>
      </c>
      <c r="H1306" s="126" t="inlineStr">
        <is>
          <t>TEJIDO</t>
        </is>
      </c>
      <c r="I1306" s="126" t="inlineStr">
        <is>
          <t>PINTEC</t>
        </is>
      </c>
      <c r="J1306" s="126" t="inlineStr">
        <is>
          <t>JALONES</t>
        </is>
      </c>
      <c r="K1306" s="126" t="inlineStr">
        <is>
          <t>INSPECCION</t>
        </is>
      </c>
      <c r="L1306" s="125" t="inlineStr">
        <is>
          <t>NOCHE</t>
        </is>
      </c>
      <c r="M1306" s="126" t="n">
        <v>12.72</v>
      </c>
      <c r="N1306" s="128" t="inlineStr">
        <is>
          <t>APROBADO A LA 2DA</t>
        </is>
      </c>
      <c r="O1306" s="126" t="n"/>
    </row>
    <row r="1307">
      <c r="A1307" s="191" t="n">
        <v>46121</v>
      </c>
      <c r="B1307" s="191" t="n">
        <v>46120</v>
      </c>
      <c r="C1307" s="118" t="inlineStr">
        <is>
          <t>D-6799</t>
        </is>
      </c>
      <c r="D1307" s="117" t="inlineStr">
        <is>
          <t>BOLIM</t>
        </is>
      </c>
      <c r="E1307" s="118" t="n">
        <v>1143150</v>
      </c>
      <c r="F1307" s="117" t="inlineStr">
        <is>
          <t>KELLY GREEN</t>
        </is>
      </c>
      <c r="G1307" s="117" t="inlineStr">
        <is>
          <t>EMPAQUE</t>
        </is>
      </c>
      <c r="H1307" s="117" t="inlineStr">
        <is>
          <t>TINTORERÍA</t>
        </is>
      </c>
      <c r="I1307" s="117" t="inlineStr">
        <is>
          <t>RIB</t>
        </is>
      </c>
      <c r="J1307" s="117" t="inlineStr">
        <is>
          <t>TONO FUERA DE ESTÁNDAR</t>
        </is>
      </c>
      <c r="K1307" s="117" t="inlineStr">
        <is>
          <t>ANALISTA DE COLOR</t>
        </is>
      </c>
      <c r="L1307" s="118" t="inlineStr">
        <is>
          <t>NOCHE</t>
        </is>
      </c>
      <c r="M1307" s="117" t="n">
        <v>95</v>
      </c>
      <c r="N1307" s="113" t="inlineStr">
        <is>
          <t>APROBADO</t>
        </is>
      </c>
      <c r="O1307" s="117" t="inlineStr">
        <is>
          <t>X ENCOGIMIENTOS</t>
        </is>
      </c>
    </row>
    <row r="1308">
      <c r="A1308" s="190" t="n">
        <v>46121</v>
      </c>
      <c r="B1308" s="190" t="n">
        <v>46120</v>
      </c>
      <c r="C1308" s="125" t="inlineStr">
        <is>
          <t>F-8024</t>
        </is>
      </c>
      <c r="D1308" s="126" t="inlineStr">
        <is>
          <t>IML</t>
        </is>
      </c>
      <c r="E1308" s="125" t="n">
        <v>1143236</v>
      </c>
      <c r="F1308" s="126" t="inlineStr">
        <is>
          <t>PFD</t>
        </is>
      </c>
      <c r="G1308" s="126" t="inlineStr">
        <is>
          <t>EMPAQUE</t>
        </is>
      </c>
      <c r="H1308" s="126" t="inlineStr">
        <is>
          <t>ACABADOS</t>
        </is>
      </c>
      <c r="I1308" s="126" t="inlineStr">
        <is>
          <t>JERSEY</t>
        </is>
      </c>
      <c r="J1308" s="126" t="inlineStr">
        <is>
          <t>ANCHO MAYOR O MENOR</t>
        </is>
      </c>
      <c r="K1308" s="126" t="inlineStr">
        <is>
          <t>ANALISTA DE PRUEBAS FISICAS</t>
        </is>
      </c>
      <c r="L1308" s="125" t="inlineStr">
        <is>
          <t>NOCHE</t>
        </is>
      </c>
      <c r="M1308" s="126" t="n">
        <v>659.24</v>
      </c>
      <c r="N1308" s="113" t="inlineStr">
        <is>
          <t>RECHAZADO</t>
        </is>
      </c>
      <c r="O1308" s="126" t="n"/>
    </row>
    <row r="1309">
      <c r="A1309" s="191" t="n">
        <v>46121</v>
      </c>
      <c r="B1309" s="191" t="n">
        <v>46120</v>
      </c>
      <c r="C1309" s="118" t="inlineStr">
        <is>
          <t>F-8029</t>
        </is>
      </c>
      <c r="D1309" s="117" t="inlineStr">
        <is>
          <t>IML</t>
        </is>
      </c>
      <c r="E1309" s="118" t="n">
        <v>1142956</v>
      </c>
      <c r="F1309" s="117" t="inlineStr">
        <is>
          <t>PHANTOM</t>
        </is>
      </c>
      <c r="G1309" s="117" t="inlineStr">
        <is>
          <t>EMPAQUE</t>
        </is>
      </c>
      <c r="H1309" s="111" t="inlineStr">
        <is>
          <t>TEJIDO</t>
        </is>
      </c>
      <c r="I1309" s="117" t="inlineStr">
        <is>
          <t>JERSEY</t>
        </is>
      </c>
      <c r="J1309" s="117" t="inlineStr">
        <is>
          <t>BARRADO</t>
        </is>
      </c>
      <c r="K1309" s="117" t="inlineStr">
        <is>
          <t>INSPECCION</t>
        </is>
      </c>
      <c r="L1309" s="118" t="inlineStr">
        <is>
          <t>NOCHE</t>
        </is>
      </c>
      <c r="M1309" s="117" t="n">
        <v>22.3</v>
      </c>
      <c r="N1309" s="113" t="inlineStr">
        <is>
          <t>APROBADO</t>
        </is>
      </c>
      <c r="O1309" s="117" t="n"/>
    </row>
    <row r="1310">
      <c r="A1310" s="190" t="n">
        <v>46121</v>
      </c>
      <c r="B1310" s="190" t="n">
        <v>46120</v>
      </c>
      <c r="C1310" s="125" t="inlineStr">
        <is>
          <t>F-8029</t>
        </is>
      </c>
      <c r="D1310" s="126" t="inlineStr">
        <is>
          <t>IML</t>
        </is>
      </c>
      <c r="E1310" s="125" t="n">
        <v>1143251</v>
      </c>
      <c r="F1310" s="126" t="inlineStr">
        <is>
          <t>PHANTOM</t>
        </is>
      </c>
      <c r="G1310" s="126" t="inlineStr">
        <is>
          <t>EMPAQUE</t>
        </is>
      </c>
      <c r="H1310" s="126" t="inlineStr">
        <is>
          <t>TEJIDO</t>
        </is>
      </c>
      <c r="I1310" s="126" t="inlineStr">
        <is>
          <t>JERSEY</t>
        </is>
      </c>
      <c r="J1310" s="126" t="inlineStr">
        <is>
          <t>BARRADO</t>
        </is>
      </c>
      <c r="K1310" s="126" t="inlineStr">
        <is>
          <t>INSPECCION</t>
        </is>
      </c>
      <c r="L1310" s="125" t="inlineStr">
        <is>
          <t>NOCHE</t>
        </is>
      </c>
      <c r="M1310" s="126" t="n">
        <v>108.15</v>
      </c>
      <c r="N1310" s="113" t="inlineStr">
        <is>
          <t>APROBADO</t>
        </is>
      </c>
      <c r="O1310" s="126" t="n"/>
    </row>
    <row r="1311">
      <c r="A1311" s="191" t="n">
        <v>46121</v>
      </c>
      <c r="B1311" s="191" t="n">
        <v>46120</v>
      </c>
      <c r="C1311" s="118" t="inlineStr">
        <is>
          <t>F-8019</t>
        </is>
      </c>
      <c r="D1311" s="117" t="inlineStr">
        <is>
          <t>IML</t>
        </is>
      </c>
      <c r="E1311" s="118" t="n">
        <v>1142739</v>
      </c>
      <c r="F1311" s="117" t="inlineStr">
        <is>
          <t>CHILLI OIL</t>
        </is>
      </c>
      <c r="G1311" s="117" t="inlineStr">
        <is>
          <t>EMPAQUE</t>
        </is>
      </c>
      <c r="H1311" s="117" t="inlineStr">
        <is>
          <t>TINTORERÍA</t>
        </is>
      </c>
      <c r="I1311" s="117" t="inlineStr">
        <is>
          <t>JERSEY</t>
        </is>
      </c>
      <c r="J1311" s="126" t="inlineStr">
        <is>
          <t>MANCHAS BLANCAS</t>
        </is>
      </c>
      <c r="K1311" s="117" t="inlineStr">
        <is>
          <t>INSPECCION</t>
        </is>
      </c>
      <c r="L1311" s="118" t="inlineStr">
        <is>
          <t>NOCHE</t>
        </is>
      </c>
      <c r="M1311" s="117" t="n">
        <v>7.45</v>
      </c>
      <c r="N1311" s="119" t="inlineStr">
        <is>
          <t>RECHAZADO</t>
        </is>
      </c>
      <c r="O1311" s="117" t="n"/>
    </row>
    <row r="1312">
      <c r="A1312" s="190" t="n">
        <v>46121</v>
      </c>
      <c r="B1312" s="190" t="n">
        <v>46120</v>
      </c>
      <c r="C1312" s="125" t="inlineStr">
        <is>
          <t>F-8019</t>
        </is>
      </c>
      <c r="D1312" s="126" t="inlineStr">
        <is>
          <t>IML</t>
        </is>
      </c>
      <c r="E1312" s="125" t="n">
        <v>1142739</v>
      </c>
      <c r="F1312" s="126" t="inlineStr">
        <is>
          <t>CHILLI OIL</t>
        </is>
      </c>
      <c r="G1312" s="126" t="inlineStr">
        <is>
          <t>EMPAQUE</t>
        </is>
      </c>
      <c r="H1312" s="126" t="inlineStr">
        <is>
          <t>TEJIDO</t>
        </is>
      </c>
      <c r="I1312" s="126" t="inlineStr">
        <is>
          <t>JERSEY</t>
        </is>
      </c>
      <c r="J1312" s="126" t="inlineStr">
        <is>
          <t>MALLA</t>
        </is>
      </c>
      <c r="K1312" s="126" t="inlineStr">
        <is>
          <t>INSPECCION</t>
        </is>
      </c>
      <c r="L1312" s="125" t="inlineStr">
        <is>
          <t>NOCHE</t>
        </is>
      </c>
      <c r="M1312" s="126" t="n">
        <v>22.75</v>
      </c>
      <c r="N1312" s="113" t="inlineStr">
        <is>
          <t>RECHAZADO</t>
        </is>
      </c>
      <c r="O1312" s="126" t="n"/>
    </row>
    <row r="1313">
      <c r="A1313" s="191" t="n">
        <v>46121</v>
      </c>
      <c r="B1313" s="191" t="n">
        <v>46120</v>
      </c>
      <c r="C1313" s="118" t="inlineStr">
        <is>
          <t>F-8029</t>
        </is>
      </c>
      <c r="D1313" s="117" t="inlineStr">
        <is>
          <t>IML</t>
        </is>
      </c>
      <c r="E1313" s="118" t="n">
        <v>1143404</v>
      </c>
      <c r="F1313" s="117" t="inlineStr">
        <is>
          <t>PHANTOM</t>
        </is>
      </c>
      <c r="G1313" s="117" t="inlineStr">
        <is>
          <t>EMPAQUE</t>
        </is>
      </c>
      <c r="H1313" s="111" t="inlineStr">
        <is>
          <t>TEJIDO</t>
        </is>
      </c>
      <c r="I1313" s="117" t="inlineStr">
        <is>
          <t>JERSEY</t>
        </is>
      </c>
      <c r="J1313" s="117" t="inlineStr">
        <is>
          <t>BARRADO</t>
        </is>
      </c>
      <c r="K1313" s="117" t="inlineStr">
        <is>
          <t>INSPECCION</t>
        </is>
      </c>
      <c r="L1313" s="118" t="inlineStr">
        <is>
          <t>NOCHE</t>
        </is>
      </c>
      <c r="M1313" s="117" t="n">
        <v>23.7</v>
      </c>
      <c r="N1313" s="113" t="inlineStr">
        <is>
          <t>APROBADO</t>
        </is>
      </c>
      <c r="O1313" s="117" t="n"/>
    </row>
    <row r="1314">
      <c r="A1314" s="190" t="n">
        <v>46121</v>
      </c>
      <c r="B1314" s="190" t="n">
        <v>46120</v>
      </c>
      <c r="C1314" s="125" t="inlineStr">
        <is>
          <t>F-8019</t>
        </is>
      </c>
      <c r="D1314" s="126" t="inlineStr">
        <is>
          <t>IML</t>
        </is>
      </c>
      <c r="E1314" s="125" t="n">
        <v>1142739</v>
      </c>
      <c r="F1314" s="126" t="inlineStr">
        <is>
          <t>CHILLI OIL</t>
        </is>
      </c>
      <c r="G1314" s="126" t="inlineStr">
        <is>
          <t>EMPAQUE</t>
        </is>
      </c>
      <c r="H1314" s="126" t="inlineStr">
        <is>
          <t>TEJIDO</t>
        </is>
      </c>
      <c r="I1314" s="126" t="inlineStr">
        <is>
          <t>RIB</t>
        </is>
      </c>
      <c r="J1314" s="126" t="inlineStr">
        <is>
          <t>BARRADO</t>
        </is>
      </c>
      <c r="K1314" s="126" t="inlineStr">
        <is>
          <t>INSPECCION</t>
        </is>
      </c>
      <c r="L1314" s="125" t="inlineStr">
        <is>
          <t>NOCHE</t>
        </is>
      </c>
      <c r="M1314" s="126" t="n">
        <v>22.76</v>
      </c>
      <c r="N1314" s="113" t="inlineStr">
        <is>
          <t>RECHAZADO</t>
        </is>
      </c>
      <c r="O1314" s="126" t="n"/>
    </row>
    <row r="1315">
      <c r="A1315" s="191" t="n">
        <v>46121</v>
      </c>
      <c r="B1315" s="191" t="n">
        <v>46120</v>
      </c>
      <c r="C1315" s="118" t="inlineStr">
        <is>
          <t>D-6808</t>
        </is>
      </c>
      <c r="D1315" s="117" t="inlineStr">
        <is>
          <t>INTRADECO</t>
        </is>
      </c>
      <c r="E1315" s="118" t="n">
        <v>1143316</v>
      </c>
      <c r="F1315" s="117" t="inlineStr">
        <is>
          <t>URBAN CHIC</t>
        </is>
      </c>
      <c r="G1315" s="117" t="inlineStr">
        <is>
          <t>ACABADOS</t>
        </is>
      </c>
      <c r="H1315" s="117" t="inlineStr">
        <is>
          <t>TINTORERÍA</t>
        </is>
      </c>
      <c r="I1315" s="117" t="inlineStr">
        <is>
          <t>JERSEY</t>
        </is>
      </c>
      <c r="J1315" s="117" t="inlineStr">
        <is>
          <t>TONO FUERA DE ESTÁNDAR</t>
        </is>
      </c>
      <c r="K1315" s="117" t="inlineStr">
        <is>
          <t>ANALISTA DE COLOR</t>
        </is>
      </c>
      <c r="L1315" s="118" t="inlineStr">
        <is>
          <t>NOCHE</t>
        </is>
      </c>
      <c r="M1315" s="117" t="n">
        <v>848</v>
      </c>
      <c r="N1315" s="119" t="inlineStr">
        <is>
          <t>RECHAZADO</t>
        </is>
      </c>
      <c r="O1315" s="117" t="n"/>
    </row>
    <row r="1316">
      <c r="A1316" s="190" t="n">
        <v>46122</v>
      </c>
      <c r="B1316" s="190" t="n">
        <v>46121</v>
      </c>
      <c r="C1316" s="125" t="inlineStr">
        <is>
          <t>D-6744</t>
        </is>
      </c>
      <c r="D1316" s="126" t="inlineStr">
        <is>
          <t>SANMAR</t>
        </is>
      </c>
      <c r="E1316" s="125" t="n">
        <v>1142910</v>
      </c>
      <c r="F1316" s="126" t="inlineStr">
        <is>
          <t>TRUE NAVY</t>
        </is>
      </c>
      <c r="G1316" s="126" t="inlineStr">
        <is>
          <t>EMPAQUE</t>
        </is>
      </c>
      <c r="H1316" s="129" t="inlineStr">
        <is>
          <t>TINTORERÍA</t>
        </is>
      </c>
      <c r="I1316" s="126" t="inlineStr">
        <is>
          <t>INTERLOCK</t>
        </is>
      </c>
      <c r="J1316" s="129" t="inlineStr">
        <is>
          <t>TONO FUERA DE ESTÁNDAR</t>
        </is>
      </c>
      <c r="K1316" s="126" t="inlineStr">
        <is>
          <t>ANALISTA DE COLOR</t>
        </is>
      </c>
      <c r="L1316" s="125" t="inlineStr">
        <is>
          <t>NOCHE</t>
        </is>
      </c>
      <c r="M1316" s="126" t="n">
        <v>75</v>
      </c>
      <c r="N1316" s="113" t="inlineStr">
        <is>
          <t>APROBADO</t>
        </is>
      </c>
      <c r="O1316" s="126" t="inlineStr">
        <is>
          <t>CAMBIAR BATCH</t>
        </is>
      </c>
    </row>
    <row r="1317">
      <c r="A1317" s="191" t="n">
        <v>46122</v>
      </c>
      <c r="B1317" s="191" t="n">
        <v>46121</v>
      </c>
      <c r="C1317" s="118" t="inlineStr">
        <is>
          <t>D-6744</t>
        </is>
      </c>
      <c r="D1317" s="117" t="inlineStr">
        <is>
          <t>SANMAR</t>
        </is>
      </c>
      <c r="E1317" s="118" t="n">
        <v>1142670</v>
      </c>
      <c r="F1317" s="117" t="inlineStr">
        <is>
          <t>TRUE NAVY</t>
        </is>
      </c>
      <c r="G1317" s="117" t="inlineStr">
        <is>
          <t>EMPAQUE</t>
        </is>
      </c>
      <c r="H1317" s="117" t="inlineStr">
        <is>
          <t>TINTORERÍA</t>
        </is>
      </c>
      <c r="I1317" s="117" t="inlineStr">
        <is>
          <t>INTERLOCK</t>
        </is>
      </c>
      <c r="J1317" s="117" t="inlineStr">
        <is>
          <t>TONO FUERA DE ESTÁNDAR</t>
        </is>
      </c>
      <c r="K1317" s="117" t="inlineStr">
        <is>
          <t>ANALISTA DE COLOR</t>
        </is>
      </c>
      <c r="L1317" s="118" t="inlineStr">
        <is>
          <t>NOCHE</t>
        </is>
      </c>
      <c r="M1317" s="117" t="n">
        <v>100</v>
      </c>
      <c r="N1317" s="113" t="inlineStr">
        <is>
          <t>APROBADO</t>
        </is>
      </c>
      <c r="O1317" s="117" t="inlineStr">
        <is>
          <t>CAMBIAR BATCH</t>
        </is>
      </c>
    </row>
    <row r="1318">
      <c r="A1318" s="190" t="n">
        <v>46122</v>
      </c>
      <c r="B1318" s="190" t="n">
        <v>46121</v>
      </c>
      <c r="C1318" s="125" t="inlineStr">
        <is>
          <t>D-6744</t>
        </is>
      </c>
      <c r="D1318" s="126" t="inlineStr">
        <is>
          <t>SANMAR</t>
        </is>
      </c>
      <c r="E1318" s="125" t="n">
        <v>1142669</v>
      </c>
      <c r="F1318" s="126" t="inlineStr">
        <is>
          <t>TRUE NAVY</t>
        </is>
      </c>
      <c r="G1318" s="126" t="inlineStr">
        <is>
          <t>EMPAQUE</t>
        </is>
      </c>
      <c r="H1318" s="129" t="inlineStr">
        <is>
          <t>TINTORERÍA</t>
        </is>
      </c>
      <c r="I1318" s="126" t="inlineStr">
        <is>
          <t>INTERLOCK</t>
        </is>
      </c>
      <c r="J1318" s="129" t="inlineStr">
        <is>
          <t>TONO FUERA DE ESTÁNDAR</t>
        </is>
      </c>
      <c r="K1318" s="126" t="inlineStr">
        <is>
          <t>ANALISTA DE COLOR</t>
        </is>
      </c>
      <c r="L1318" s="125" t="inlineStr">
        <is>
          <t>NOCHE</t>
        </is>
      </c>
      <c r="M1318" s="126" t="n">
        <v>75</v>
      </c>
      <c r="N1318" s="113" t="inlineStr">
        <is>
          <t>APROBADO</t>
        </is>
      </c>
      <c r="O1318" s="126" t="inlineStr">
        <is>
          <t>CAMBIAR BATCH</t>
        </is>
      </c>
    </row>
    <row r="1319">
      <c r="A1319" s="191" t="n">
        <v>46122</v>
      </c>
      <c r="B1319" s="191" t="n">
        <v>46121</v>
      </c>
      <c r="C1319" s="118" t="inlineStr">
        <is>
          <t>D-6808</t>
        </is>
      </c>
      <c r="D1319" s="117" t="inlineStr">
        <is>
          <t>INTRADECO</t>
        </is>
      </c>
      <c r="E1319" s="118" t="n">
        <v>1143316</v>
      </c>
      <c r="F1319" s="117" t="inlineStr">
        <is>
          <t>URBAN CHIC</t>
        </is>
      </c>
      <c r="G1319" s="117" t="inlineStr">
        <is>
          <t>EMPAQUE</t>
        </is>
      </c>
      <c r="H1319" s="117" t="inlineStr">
        <is>
          <t>TINTORERÍA</t>
        </is>
      </c>
      <c r="I1319" s="117" t="inlineStr">
        <is>
          <t>JERSEY</t>
        </is>
      </c>
      <c r="J1319" s="117" t="inlineStr">
        <is>
          <t xml:space="preserve">COLOR DISPAREJO </t>
        </is>
      </c>
      <c r="K1319" s="117" t="inlineStr">
        <is>
          <t>ANALISTA DE COLOR</t>
        </is>
      </c>
      <c r="L1319" s="118" t="inlineStr">
        <is>
          <t>NOCHE</t>
        </is>
      </c>
      <c r="M1319" s="117" t="n">
        <v>848</v>
      </c>
      <c r="N1319" s="113" t="inlineStr">
        <is>
          <t>APROBADO</t>
        </is>
      </c>
      <c r="O1319" s="117" t="inlineStr">
        <is>
          <t>YA REPROCESADO</t>
        </is>
      </c>
    </row>
    <row r="1320">
      <c r="A1320" s="190" t="n">
        <v>46122</v>
      </c>
      <c r="B1320" s="190" t="n">
        <v>46121</v>
      </c>
      <c r="C1320" s="125" t="inlineStr">
        <is>
          <t>D-6808</t>
        </is>
      </c>
      <c r="D1320" s="126" t="inlineStr">
        <is>
          <t>INTRADECO</t>
        </is>
      </c>
      <c r="E1320" s="125" t="n">
        <v>1142383</v>
      </c>
      <c r="F1320" s="126" t="inlineStr">
        <is>
          <t>LICORICE</t>
        </is>
      </c>
      <c r="G1320" s="126" t="inlineStr">
        <is>
          <t>EMPAQUE</t>
        </is>
      </c>
      <c r="H1320" s="129" t="inlineStr">
        <is>
          <t>TINTORERÍA</t>
        </is>
      </c>
      <c r="I1320" s="126" t="inlineStr">
        <is>
          <t>JERSEY</t>
        </is>
      </c>
      <c r="J1320" s="129" t="inlineStr">
        <is>
          <t>TONO FUERA DE ESTÁNDAR</t>
        </is>
      </c>
      <c r="K1320" s="126" t="inlineStr">
        <is>
          <t>ANALISTA DE COLOR</t>
        </is>
      </c>
      <c r="L1320" s="125" t="inlineStr">
        <is>
          <t>NOCHE</t>
        </is>
      </c>
      <c r="M1320" s="126" t="n">
        <v>753</v>
      </c>
      <c r="N1320" s="113" t="inlineStr">
        <is>
          <t>RECHAZADO</t>
        </is>
      </c>
      <c r="O1320" s="126" t="n"/>
    </row>
    <row r="1321">
      <c r="A1321" s="191" t="n">
        <v>46122</v>
      </c>
      <c r="B1321" s="191" t="n">
        <v>46121</v>
      </c>
      <c r="C1321" s="118" t="inlineStr">
        <is>
          <t>D-6808</t>
        </is>
      </c>
      <c r="D1321" s="117" t="inlineStr">
        <is>
          <t>INTRADECO</t>
        </is>
      </c>
      <c r="E1321" s="118" t="n">
        <v>1142921</v>
      </c>
      <c r="F1321" s="117" t="inlineStr">
        <is>
          <t>SILVER GRAY</t>
        </is>
      </c>
      <c r="G1321" s="117" t="inlineStr">
        <is>
          <t>EMPAQUE</t>
        </is>
      </c>
      <c r="H1321" s="117" t="inlineStr">
        <is>
          <t>ACABADOS</t>
        </is>
      </c>
      <c r="I1321" s="117" t="inlineStr">
        <is>
          <t>JERSEY</t>
        </is>
      </c>
      <c r="J1321" s="117" t="inlineStr">
        <is>
          <t>ENCOGIMIENTOS</t>
        </is>
      </c>
      <c r="K1321" s="117" t="inlineStr">
        <is>
          <t>ANALISTA DE PRUEBAS FISICAS</t>
        </is>
      </c>
      <c r="L1321" s="118" t="inlineStr">
        <is>
          <t>NOCHE</t>
        </is>
      </c>
      <c r="M1321" s="117" t="n">
        <v>689.76</v>
      </c>
      <c r="N1321" s="119" t="inlineStr">
        <is>
          <t>RECHAZADO</t>
        </is>
      </c>
      <c r="O1321" s="117" t="inlineStr">
        <is>
          <t>REPROCESAR ACABADOS</t>
        </is>
      </c>
    </row>
    <row r="1322">
      <c r="A1322" s="190" t="n">
        <v>46122</v>
      </c>
      <c r="B1322" s="190" t="n">
        <v>46121</v>
      </c>
      <c r="C1322" s="125" t="inlineStr">
        <is>
          <t>D-6798</t>
        </is>
      </c>
      <c r="D1322" s="126" t="inlineStr">
        <is>
          <t>SANMAR</t>
        </is>
      </c>
      <c r="E1322" s="125" t="n">
        <v>1142916</v>
      </c>
      <c r="F1322" s="126" t="inlineStr">
        <is>
          <t>TRUE ROYAL</t>
        </is>
      </c>
      <c r="G1322" s="126" t="inlineStr">
        <is>
          <t>EMPAQUE</t>
        </is>
      </c>
      <c r="H1322" s="126" t="inlineStr">
        <is>
          <t>TEJIDO</t>
        </is>
      </c>
      <c r="I1322" s="126" t="inlineStr">
        <is>
          <t>INTERLOCK</t>
        </is>
      </c>
      <c r="J1322" s="126" t="inlineStr">
        <is>
          <t>DOBLES DE PLEGADOR</t>
        </is>
      </c>
      <c r="K1322" s="126" t="inlineStr">
        <is>
          <t>INSPECCION</t>
        </is>
      </c>
      <c r="L1322" s="125" t="inlineStr">
        <is>
          <t>NOCHE</t>
        </is>
      </c>
      <c r="M1322" s="126" t="n">
        <v>9.06</v>
      </c>
      <c r="N1322" s="113" t="inlineStr">
        <is>
          <t>RECHAZADO</t>
        </is>
      </c>
      <c r="O1322" s="126" t="inlineStr">
        <is>
          <t>DEVOLVER A KNIT</t>
        </is>
      </c>
    </row>
    <row r="1323">
      <c r="A1323" s="191" t="n">
        <v>46122</v>
      </c>
      <c r="B1323" s="191" t="n">
        <v>46121</v>
      </c>
      <c r="C1323" s="118" t="inlineStr">
        <is>
          <t>D-6722</t>
        </is>
      </c>
      <c r="D1323" s="117" t="inlineStr">
        <is>
          <t>INTRADECO</t>
        </is>
      </c>
      <c r="E1323" s="118" t="n">
        <v>1143631</v>
      </c>
      <c r="F1323" s="117" t="inlineStr">
        <is>
          <t>RICH BLACK</t>
        </is>
      </c>
      <c r="G1323" s="117" t="inlineStr">
        <is>
          <t>EMPAQUE</t>
        </is>
      </c>
      <c r="H1323" s="111" t="inlineStr">
        <is>
          <t>TEJIDO</t>
        </is>
      </c>
      <c r="I1323" s="117" t="inlineStr">
        <is>
          <t>PINTEC</t>
        </is>
      </c>
      <c r="J1323" s="117" t="inlineStr">
        <is>
          <t>BARRADO</t>
        </is>
      </c>
      <c r="K1323" s="117" t="inlineStr">
        <is>
          <t>INSPECCION</t>
        </is>
      </c>
      <c r="L1323" s="118" t="inlineStr">
        <is>
          <t>NOCHE</t>
        </is>
      </c>
      <c r="M1323" s="117" t="n">
        <v>24.82</v>
      </c>
      <c r="N1323" s="119" t="inlineStr">
        <is>
          <t>RECHAZADO</t>
        </is>
      </c>
      <c r="O1323" s="117" t="inlineStr">
        <is>
          <t>DEVOLVER A KNIT</t>
        </is>
      </c>
    </row>
    <row r="1324">
      <c r="A1324" s="190" t="n">
        <v>46122</v>
      </c>
      <c r="B1324" s="190" t="n">
        <v>46121</v>
      </c>
      <c r="C1324" s="125" t="inlineStr">
        <is>
          <t>D-6798</t>
        </is>
      </c>
      <c r="D1324" s="126" t="inlineStr">
        <is>
          <t>SANMAR</t>
        </is>
      </c>
      <c r="E1324" s="125" t="n">
        <v>1141185</v>
      </c>
      <c r="F1324" s="126" t="inlineStr">
        <is>
          <t>CAROLINA BLUE</t>
        </is>
      </c>
      <c r="G1324" s="126" t="inlineStr">
        <is>
          <t>EMPAQUE</t>
        </is>
      </c>
      <c r="H1324" s="126" t="inlineStr">
        <is>
          <t>TEJIDO</t>
        </is>
      </c>
      <c r="I1324" s="126" t="inlineStr">
        <is>
          <t>INTERLOCK</t>
        </is>
      </c>
      <c r="J1324" s="126" t="inlineStr">
        <is>
          <t>SOBON DE MAQUINA</t>
        </is>
      </c>
      <c r="K1324" s="126" t="inlineStr">
        <is>
          <t>INSPECCION</t>
        </is>
      </c>
      <c r="L1324" s="125" t="inlineStr">
        <is>
          <t>NOCHE</t>
        </is>
      </c>
      <c r="M1324" s="126" t="n">
        <v>146.72</v>
      </c>
      <c r="N1324" s="113" t="inlineStr">
        <is>
          <t>RECHAZADO</t>
        </is>
      </c>
      <c r="O1324" s="126" t="inlineStr">
        <is>
          <t>DEVOLVER A KNIT</t>
        </is>
      </c>
    </row>
    <row r="1325">
      <c r="A1325" s="191" t="n">
        <v>46122</v>
      </c>
      <c r="B1325" s="191" t="n">
        <v>46121</v>
      </c>
      <c r="C1325" s="118" t="inlineStr">
        <is>
          <t>D-6713</t>
        </is>
      </c>
      <c r="D1325" s="117" t="inlineStr">
        <is>
          <t>INTRADECO</t>
        </is>
      </c>
      <c r="E1325" s="118" t="n">
        <v>1143692</v>
      </c>
      <c r="F1325" s="117" t="inlineStr">
        <is>
          <t>METEORITE</t>
        </is>
      </c>
      <c r="G1325" s="117" t="inlineStr">
        <is>
          <t>EMPAQUE</t>
        </is>
      </c>
      <c r="H1325" s="117" t="inlineStr">
        <is>
          <t>TINTORERÍA</t>
        </is>
      </c>
      <c r="I1325" s="117" t="inlineStr">
        <is>
          <t>RASHELL</t>
        </is>
      </c>
      <c r="J1325" s="126" t="inlineStr">
        <is>
          <t>MANCHAS BLANCAS</t>
        </is>
      </c>
      <c r="K1325" s="117" t="inlineStr">
        <is>
          <t>INSPECCION</t>
        </is>
      </c>
      <c r="L1325" s="118" t="inlineStr">
        <is>
          <t>NOCHE</t>
        </is>
      </c>
      <c r="M1325" s="117" t="n">
        <v>59.3</v>
      </c>
      <c r="N1325" s="119" t="inlineStr">
        <is>
          <t>RECHAZADO</t>
        </is>
      </c>
      <c r="O1325" s="117" t="inlineStr">
        <is>
          <t>REPROCESAR TINTORERIA</t>
        </is>
      </c>
    </row>
    <row r="1326">
      <c r="A1326" s="190" t="n">
        <v>46122</v>
      </c>
      <c r="B1326" s="190" t="n">
        <v>46121</v>
      </c>
      <c r="C1326" s="125" t="inlineStr">
        <is>
          <t>D-6713</t>
        </is>
      </c>
      <c r="D1326" s="126" t="inlineStr">
        <is>
          <t>INTRADECO</t>
        </is>
      </c>
      <c r="E1326" s="125" t="n">
        <v>1143120</v>
      </c>
      <c r="F1326" s="126" t="inlineStr">
        <is>
          <t>METEORITE</t>
        </is>
      </c>
      <c r="G1326" s="126" t="inlineStr">
        <is>
          <t>EMPAQUE</t>
        </is>
      </c>
      <c r="H1326" s="129" t="inlineStr">
        <is>
          <t>TINTORERÍA</t>
        </is>
      </c>
      <c r="I1326" s="129" t="inlineStr">
        <is>
          <t>RASHELL</t>
        </is>
      </c>
      <c r="J1326" s="126" t="inlineStr">
        <is>
          <t>MANCHAS BLANCAS</t>
        </is>
      </c>
      <c r="K1326" s="126" t="inlineStr">
        <is>
          <t>INSPECCION</t>
        </is>
      </c>
      <c r="L1326" s="125" t="inlineStr">
        <is>
          <t>NOCHE</t>
        </is>
      </c>
      <c r="M1326" s="126" t="n">
        <v>16.9</v>
      </c>
      <c r="N1326" s="113" t="inlineStr">
        <is>
          <t>RECHAZADO</t>
        </is>
      </c>
      <c r="O1326" s="126" t="inlineStr">
        <is>
          <t>REPROCESAR TINTORERIA</t>
        </is>
      </c>
    </row>
    <row r="1327">
      <c r="A1327" s="191" t="n">
        <v>46122</v>
      </c>
      <c r="B1327" s="191" t="n">
        <v>46121</v>
      </c>
      <c r="C1327" s="118" t="inlineStr">
        <is>
          <t>D-6722</t>
        </is>
      </c>
      <c r="D1327" s="117" t="inlineStr">
        <is>
          <t>INTRADECO</t>
        </is>
      </c>
      <c r="E1327" s="118" t="n">
        <v>1143789</v>
      </c>
      <c r="F1327" s="117" t="inlineStr">
        <is>
          <t>RICH BLACK</t>
        </is>
      </c>
      <c r="G1327" s="117" t="inlineStr">
        <is>
          <t>EMPAQUE</t>
        </is>
      </c>
      <c r="H1327" s="111" t="inlineStr">
        <is>
          <t>TEJIDO</t>
        </is>
      </c>
      <c r="I1327" s="117" t="inlineStr">
        <is>
          <t>PINTEC</t>
        </is>
      </c>
      <c r="J1327" s="117" t="inlineStr">
        <is>
          <t>BARRADO</t>
        </is>
      </c>
      <c r="K1327" s="117" t="inlineStr">
        <is>
          <t>INSPECCION</t>
        </is>
      </c>
      <c r="L1327" s="118" t="inlineStr">
        <is>
          <t>NOCHE</t>
        </is>
      </c>
      <c r="M1327" s="117" t="n">
        <v>74.06</v>
      </c>
      <c r="N1327" s="119" t="inlineStr">
        <is>
          <t>RECHAZADO</t>
        </is>
      </c>
      <c r="O1327" s="117" t="inlineStr">
        <is>
          <t>DEVOLVER A KNIT</t>
        </is>
      </c>
    </row>
    <row r="1328">
      <c r="A1328" s="190" t="n">
        <v>46122</v>
      </c>
      <c r="B1328" s="190" t="n">
        <v>46121</v>
      </c>
      <c r="C1328" s="125" t="inlineStr">
        <is>
          <t>D-6722</t>
        </is>
      </c>
      <c r="D1328" s="126" t="inlineStr">
        <is>
          <t>INTRADECO</t>
        </is>
      </c>
      <c r="E1328" s="125" t="n">
        <v>1143789</v>
      </c>
      <c r="F1328" s="126" t="inlineStr">
        <is>
          <t>RICH BLACK</t>
        </is>
      </c>
      <c r="G1328" s="126" t="inlineStr">
        <is>
          <t>EMPAQUE</t>
        </is>
      </c>
      <c r="H1328" s="126" t="inlineStr">
        <is>
          <t>TEJIDO</t>
        </is>
      </c>
      <c r="I1328" s="126" t="inlineStr">
        <is>
          <t>PINTEC</t>
        </is>
      </c>
      <c r="J1328" s="126" t="inlineStr">
        <is>
          <t>JALONES</t>
        </is>
      </c>
      <c r="K1328" s="126" t="inlineStr">
        <is>
          <t>INSPECCION</t>
        </is>
      </c>
      <c r="L1328" s="125" t="inlineStr">
        <is>
          <t>NOCHE</t>
        </is>
      </c>
      <c r="M1328" s="126" t="n">
        <v>38</v>
      </c>
      <c r="N1328" s="113" t="inlineStr">
        <is>
          <t>RECHAZADO</t>
        </is>
      </c>
      <c r="O1328" s="126" t="n"/>
    </row>
    <row r="1329">
      <c r="A1329" s="191" t="n">
        <v>46122</v>
      </c>
      <c r="B1329" s="191" t="n">
        <v>46121</v>
      </c>
      <c r="C1329" s="118" t="inlineStr">
        <is>
          <t>D-6798</t>
        </is>
      </c>
      <c r="D1329" s="117" t="inlineStr">
        <is>
          <t>SANMAR</t>
        </is>
      </c>
      <c r="E1329" s="118" t="n">
        <v>1142250</v>
      </c>
      <c r="F1329" s="117" t="inlineStr">
        <is>
          <t>DARK GREEN</t>
        </is>
      </c>
      <c r="G1329" s="117" t="inlineStr">
        <is>
          <t>EMPAQUE</t>
        </is>
      </c>
      <c r="H1329" s="117" t="inlineStr">
        <is>
          <t>TINTORERÍA</t>
        </is>
      </c>
      <c r="I1329" s="117" t="inlineStr">
        <is>
          <t>INTERLOCK</t>
        </is>
      </c>
      <c r="J1329" s="117" t="inlineStr">
        <is>
          <t>TONO FUERA DE ESTÁNDAR</t>
        </is>
      </c>
      <c r="K1329" s="117" t="inlineStr">
        <is>
          <t>ANALISTA DE COLOR</t>
        </is>
      </c>
      <c r="L1329" s="118" t="inlineStr">
        <is>
          <t>NOCHE</t>
        </is>
      </c>
      <c r="M1329" s="117" t="n">
        <v>175</v>
      </c>
      <c r="N1329" s="113" t="inlineStr">
        <is>
          <t>APROBADO</t>
        </is>
      </c>
      <c r="O1329" s="117" t="inlineStr">
        <is>
          <t>CAMBIAR BATCH</t>
        </is>
      </c>
    </row>
    <row r="1330">
      <c r="A1330" s="190" t="n">
        <v>46122</v>
      </c>
      <c r="B1330" s="190" t="n">
        <v>46121</v>
      </c>
      <c r="C1330" s="125" t="inlineStr">
        <is>
          <t>D-6798</t>
        </is>
      </c>
      <c r="D1330" s="126" t="inlineStr">
        <is>
          <t>SANMAR</t>
        </is>
      </c>
      <c r="E1330" s="125" t="n">
        <v>1142250</v>
      </c>
      <c r="F1330" s="126" t="inlineStr">
        <is>
          <t>DARK GREEN</t>
        </is>
      </c>
      <c r="G1330" s="126" t="inlineStr">
        <is>
          <t>EMPAQUE</t>
        </is>
      </c>
      <c r="H1330" s="129" t="inlineStr">
        <is>
          <t>TINTORERÍA</t>
        </is>
      </c>
      <c r="I1330" s="126" t="inlineStr">
        <is>
          <t>INTERLOCK</t>
        </is>
      </c>
      <c r="J1330" s="129" t="inlineStr">
        <is>
          <t>TONO FUERA DE ESTÁNDAR</t>
        </is>
      </c>
      <c r="K1330" s="126" t="inlineStr">
        <is>
          <t>ANALISTA DE COLOR</t>
        </is>
      </c>
      <c r="L1330" s="125" t="inlineStr">
        <is>
          <t>NOCHE</t>
        </is>
      </c>
      <c r="M1330" s="126" t="n">
        <v>25</v>
      </c>
      <c r="N1330" s="113" t="inlineStr">
        <is>
          <t>RECHAZADO</t>
        </is>
      </c>
      <c r="O1330" s="126" t="inlineStr">
        <is>
          <t>CAMBIAR BATCH</t>
        </is>
      </c>
    </row>
    <row r="1331">
      <c r="A1331" s="191" t="n">
        <v>46122</v>
      </c>
      <c r="B1331" s="191" t="n">
        <v>46121</v>
      </c>
      <c r="C1331" s="118" t="inlineStr">
        <is>
          <t>D-6798</t>
        </is>
      </c>
      <c r="D1331" s="117" t="inlineStr">
        <is>
          <t>SANMAR</t>
        </is>
      </c>
      <c r="E1331" s="118" t="n">
        <v>1142251</v>
      </c>
      <c r="F1331" s="117" t="inlineStr">
        <is>
          <t>DARK GREEN</t>
        </is>
      </c>
      <c r="G1331" s="117" t="inlineStr">
        <is>
          <t>EMPAQUE</t>
        </is>
      </c>
      <c r="H1331" s="117" t="inlineStr">
        <is>
          <t>TINTORERÍA</t>
        </is>
      </c>
      <c r="I1331" s="117" t="inlineStr">
        <is>
          <t>INTERLOCK</t>
        </is>
      </c>
      <c r="J1331" s="117" t="inlineStr">
        <is>
          <t>TONO FUERA DE ESTÁNDAR</t>
        </is>
      </c>
      <c r="K1331" s="117" t="inlineStr">
        <is>
          <t>ANALISTA DE COLOR</t>
        </is>
      </c>
      <c r="L1331" s="118" t="inlineStr">
        <is>
          <t>NOCHE</t>
        </is>
      </c>
      <c r="M1331" s="117" t="n">
        <v>100</v>
      </c>
      <c r="N1331" s="113" t="inlineStr">
        <is>
          <t>APROBADO</t>
        </is>
      </c>
      <c r="O1331" s="117" t="inlineStr">
        <is>
          <t>CAMBIAR BATCH</t>
        </is>
      </c>
    </row>
    <row r="1332">
      <c r="A1332" s="190" t="n">
        <v>46122</v>
      </c>
      <c r="B1332" s="190" t="n">
        <v>46121</v>
      </c>
      <c r="C1332" s="125" t="inlineStr">
        <is>
          <t>D-6798</t>
        </is>
      </c>
      <c r="D1332" s="126" t="inlineStr">
        <is>
          <t>SANMAR</t>
        </is>
      </c>
      <c r="E1332" s="125" t="n">
        <v>1142251</v>
      </c>
      <c r="F1332" s="126" t="inlineStr">
        <is>
          <t>DARK GREEN</t>
        </is>
      </c>
      <c r="G1332" s="126" t="inlineStr">
        <is>
          <t>EMPAQUE</t>
        </is>
      </c>
      <c r="H1332" s="129" t="inlineStr">
        <is>
          <t>TINTORERÍA</t>
        </is>
      </c>
      <c r="I1332" s="126" t="inlineStr">
        <is>
          <t>INTERLOCK</t>
        </is>
      </c>
      <c r="J1332" s="129" t="inlineStr">
        <is>
          <t>TONO FUERA DE ESTÁNDAR</t>
        </is>
      </c>
      <c r="K1332" s="126" t="inlineStr">
        <is>
          <t>ANALISTA DE COLOR</t>
        </is>
      </c>
      <c r="L1332" s="125" t="inlineStr">
        <is>
          <t>NOCHE</t>
        </is>
      </c>
      <c r="M1332" s="126" t="n">
        <v>50</v>
      </c>
      <c r="N1332" s="113" t="inlineStr">
        <is>
          <t>APROBADO</t>
        </is>
      </c>
      <c r="O1332" s="126" t="inlineStr">
        <is>
          <t>CAMBIAR BATCH</t>
        </is>
      </c>
    </row>
    <row r="1333">
      <c r="A1333" s="191" t="n">
        <v>46122</v>
      </c>
      <c r="B1333" s="191" t="n">
        <v>46121</v>
      </c>
      <c r="C1333" s="118" t="inlineStr">
        <is>
          <t>D-6798</t>
        </is>
      </c>
      <c r="D1333" s="117" t="inlineStr">
        <is>
          <t>SANMAR</t>
        </is>
      </c>
      <c r="E1333" s="118" t="n">
        <v>1142251</v>
      </c>
      <c r="F1333" s="117" t="inlineStr">
        <is>
          <t>DARK GREEN</t>
        </is>
      </c>
      <c r="G1333" s="117" t="inlineStr">
        <is>
          <t>EMPAQUE</t>
        </is>
      </c>
      <c r="H1333" s="117" t="inlineStr">
        <is>
          <t>TINTORERÍA</t>
        </is>
      </c>
      <c r="I1333" s="117" t="inlineStr">
        <is>
          <t>INTERLOCK</t>
        </is>
      </c>
      <c r="J1333" s="117" t="inlineStr">
        <is>
          <t>TONO FUERA DE ESTÁNDAR</t>
        </is>
      </c>
      <c r="K1333" s="117" t="inlineStr">
        <is>
          <t>ANALISTA DE COLOR</t>
        </is>
      </c>
      <c r="L1333" s="118" t="inlineStr">
        <is>
          <t>NOCHE</t>
        </is>
      </c>
      <c r="M1333" s="117" t="n">
        <v>25</v>
      </c>
      <c r="N1333" s="119" t="inlineStr">
        <is>
          <t>RECHAZADO</t>
        </is>
      </c>
      <c r="O1333" s="117" t="inlineStr">
        <is>
          <t>CAMBIAR BATCH</t>
        </is>
      </c>
    </row>
    <row r="1334">
      <c r="A1334" s="190" t="n">
        <v>46122</v>
      </c>
      <c r="B1334" s="190" t="n">
        <v>46121</v>
      </c>
      <c r="C1334" s="125" t="inlineStr">
        <is>
          <t>D-6798</t>
        </is>
      </c>
      <c r="D1334" s="126" t="inlineStr">
        <is>
          <t>SANMAR</t>
        </is>
      </c>
      <c r="E1334" s="125" t="n">
        <v>1143000</v>
      </c>
      <c r="F1334" s="126" t="inlineStr">
        <is>
          <t>TRUE ROYAL</t>
        </is>
      </c>
      <c r="G1334" s="126" t="inlineStr">
        <is>
          <t>EMPAQUE</t>
        </is>
      </c>
      <c r="H1334" s="129" t="inlineStr">
        <is>
          <t>TINTORERÍA</t>
        </is>
      </c>
      <c r="I1334" s="126" t="inlineStr">
        <is>
          <t>INTERLOCK</t>
        </is>
      </c>
      <c r="J1334" s="129" t="inlineStr">
        <is>
          <t>TONO FUERA DE ESTÁNDAR</t>
        </is>
      </c>
      <c r="K1334" s="126" t="inlineStr">
        <is>
          <t>ANALISTA DE COLOR</t>
        </is>
      </c>
      <c r="L1334" s="125" t="inlineStr">
        <is>
          <t>NOCHE</t>
        </is>
      </c>
      <c r="M1334" s="126" t="n">
        <v>175</v>
      </c>
      <c r="N1334" s="113" t="inlineStr">
        <is>
          <t>APROBADO</t>
        </is>
      </c>
      <c r="O1334" s="126" t="inlineStr">
        <is>
          <t>CAMBIAR BATCH</t>
        </is>
      </c>
    </row>
    <row r="1335">
      <c r="A1335" s="191" t="n">
        <v>46122</v>
      </c>
      <c r="B1335" s="191" t="n">
        <v>46121</v>
      </c>
      <c r="C1335" s="118" t="inlineStr">
        <is>
          <t>D-6798</t>
        </is>
      </c>
      <c r="D1335" s="117" t="inlineStr">
        <is>
          <t>SANMAR</t>
        </is>
      </c>
      <c r="E1335" s="118" t="n">
        <v>1143000</v>
      </c>
      <c r="F1335" s="117" t="inlineStr">
        <is>
          <t>TRUE ROYAL</t>
        </is>
      </c>
      <c r="G1335" s="117" t="inlineStr">
        <is>
          <t>EMPAQUE</t>
        </is>
      </c>
      <c r="H1335" s="117" t="inlineStr">
        <is>
          <t>TINTORERÍA</t>
        </is>
      </c>
      <c r="I1335" s="117" t="inlineStr">
        <is>
          <t>INTERLOCK</t>
        </is>
      </c>
      <c r="J1335" s="117" t="inlineStr">
        <is>
          <t xml:space="preserve">COLOR DISPAREJO </t>
        </is>
      </c>
      <c r="K1335" s="117" t="inlineStr">
        <is>
          <t>ANALISTA DE COLOR</t>
        </is>
      </c>
      <c r="L1335" s="118" t="inlineStr">
        <is>
          <t>NOCHE</t>
        </is>
      </c>
      <c r="M1335" s="117" t="n">
        <v>100</v>
      </c>
      <c r="N1335" s="113" t="inlineStr">
        <is>
          <t>APROBADO</t>
        </is>
      </c>
      <c r="O1335" s="117" t="inlineStr">
        <is>
          <t>CAMBIAR BATCH</t>
        </is>
      </c>
    </row>
    <row r="1336">
      <c r="A1336" s="190" t="n">
        <v>46122</v>
      </c>
      <c r="B1336" s="190" t="n">
        <v>46121</v>
      </c>
      <c r="C1336" s="125" t="inlineStr">
        <is>
          <t>D-6798</t>
        </is>
      </c>
      <c r="D1336" s="126" t="inlineStr">
        <is>
          <t>SANMAR</t>
        </is>
      </c>
      <c r="E1336" s="125" t="n">
        <v>1141185</v>
      </c>
      <c r="F1336" s="126" t="inlineStr">
        <is>
          <t>CAROLINA BLUE</t>
        </is>
      </c>
      <c r="G1336" s="126" t="inlineStr">
        <is>
          <t>EMPAQUE</t>
        </is>
      </c>
      <c r="H1336" s="129" t="inlineStr">
        <is>
          <t>TINTORERÍA</t>
        </is>
      </c>
      <c r="I1336" s="126" t="inlineStr">
        <is>
          <t>INTERLOCK</t>
        </is>
      </c>
      <c r="J1336" s="129" t="inlineStr">
        <is>
          <t>TONO FUERA DE ESTÁNDAR</t>
        </is>
      </c>
      <c r="K1336" s="126" t="inlineStr">
        <is>
          <t>ANALISTA DE COLOR</t>
        </is>
      </c>
      <c r="L1336" s="125" t="inlineStr">
        <is>
          <t>NOCHE</t>
        </is>
      </c>
      <c r="M1336" s="126" t="n">
        <v>75</v>
      </c>
      <c r="N1336" s="113" t="inlineStr">
        <is>
          <t>APROBADO</t>
        </is>
      </c>
      <c r="O1336" s="126" t="inlineStr">
        <is>
          <t>CAMBIAR BATCH</t>
        </is>
      </c>
    </row>
    <row r="1337">
      <c r="A1337" s="191" t="n">
        <v>46122</v>
      </c>
      <c r="B1337" s="191" t="n">
        <v>46121</v>
      </c>
      <c r="C1337" s="118" t="inlineStr">
        <is>
          <t>D-6798</t>
        </is>
      </c>
      <c r="D1337" s="117" t="inlineStr">
        <is>
          <t>SANMAR</t>
        </is>
      </c>
      <c r="E1337" s="118" t="n">
        <v>1141185</v>
      </c>
      <c r="F1337" s="117" t="inlineStr">
        <is>
          <t>CAROLINA BLUE</t>
        </is>
      </c>
      <c r="G1337" s="117" t="inlineStr">
        <is>
          <t>EMPAQUE</t>
        </is>
      </c>
      <c r="H1337" s="117" t="inlineStr">
        <is>
          <t>TINTORERÍA</t>
        </is>
      </c>
      <c r="I1337" s="117" t="inlineStr">
        <is>
          <t>INTERLOCK</t>
        </is>
      </c>
      <c r="J1337" s="117" t="inlineStr">
        <is>
          <t xml:space="preserve">COLOR DISPAREJO </t>
        </is>
      </c>
      <c r="K1337" s="117" t="inlineStr">
        <is>
          <t>ANALISTA DE COLOR</t>
        </is>
      </c>
      <c r="L1337" s="118" t="inlineStr">
        <is>
          <t>NOCHE</t>
        </is>
      </c>
      <c r="M1337" s="117" t="n">
        <v>150</v>
      </c>
      <c r="N1337" s="113" t="inlineStr">
        <is>
          <t>APROBADO</t>
        </is>
      </c>
      <c r="O1337" s="117" t="inlineStr">
        <is>
          <t>CAMBIAR BATCH</t>
        </is>
      </c>
    </row>
    <row r="1338">
      <c r="A1338" s="190" t="n">
        <v>46122</v>
      </c>
      <c r="B1338" s="190" t="n">
        <v>46121</v>
      </c>
      <c r="C1338" s="125" t="inlineStr">
        <is>
          <t>D-6798</t>
        </is>
      </c>
      <c r="D1338" s="126" t="inlineStr">
        <is>
          <t>SANMAR</t>
        </is>
      </c>
      <c r="E1338" s="125" t="n">
        <v>1142916</v>
      </c>
      <c r="F1338" s="126" t="inlineStr">
        <is>
          <t>TRUE ROYAL</t>
        </is>
      </c>
      <c r="G1338" s="126" t="inlineStr">
        <is>
          <t>EMPAQUE</t>
        </is>
      </c>
      <c r="H1338" s="129" t="inlineStr">
        <is>
          <t>TINTORERÍA</t>
        </is>
      </c>
      <c r="I1338" s="126" t="inlineStr">
        <is>
          <t>INTERLOCK</t>
        </is>
      </c>
      <c r="J1338" s="129" t="inlineStr">
        <is>
          <t>TONO FUERA DE ESTÁNDAR</t>
        </is>
      </c>
      <c r="K1338" s="126" t="inlineStr">
        <is>
          <t>ANALISTA DE COLOR</t>
        </is>
      </c>
      <c r="L1338" s="125" t="inlineStr">
        <is>
          <t>NOCHE</t>
        </is>
      </c>
      <c r="M1338" s="126" t="n">
        <v>225</v>
      </c>
      <c r="N1338" s="113" t="inlineStr">
        <is>
          <t>APROBADO</t>
        </is>
      </c>
      <c r="O1338" s="126" t="inlineStr">
        <is>
          <t>CAMBIAR BATCH</t>
        </is>
      </c>
    </row>
    <row r="1339">
      <c r="A1339" s="191" t="n">
        <v>46122</v>
      </c>
      <c r="B1339" s="191" t="n">
        <v>46121</v>
      </c>
      <c r="C1339" s="118" t="inlineStr">
        <is>
          <t>D-6798</t>
        </is>
      </c>
      <c r="D1339" s="117" t="inlineStr">
        <is>
          <t>SANMAR</t>
        </is>
      </c>
      <c r="E1339" s="118" t="n">
        <v>1142916</v>
      </c>
      <c r="F1339" s="117" t="inlineStr">
        <is>
          <t>TRUE ROYAL</t>
        </is>
      </c>
      <c r="G1339" s="117" t="inlineStr">
        <is>
          <t>EMPAQUE</t>
        </is>
      </c>
      <c r="H1339" s="117" t="inlineStr">
        <is>
          <t>TINTORERÍA</t>
        </is>
      </c>
      <c r="I1339" s="117" t="inlineStr">
        <is>
          <t>INTERLOCK</t>
        </is>
      </c>
      <c r="J1339" s="117" t="inlineStr">
        <is>
          <t>TONO FUERA DE ESTÁNDAR</t>
        </is>
      </c>
      <c r="K1339" s="117" t="inlineStr">
        <is>
          <t>ANALISTA DE COLOR</t>
        </is>
      </c>
      <c r="L1339" s="118" t="inlineStr">
        <is>
          <t>NOCHE</t>
        </is>
      </c>
      <c r="M1339" s="117" t="n">
        <v>25</v>
      </c>
      <c r="N1339" s="119" t="inlineStr">
        <is>
          <t>RECHAZADO</t>
        </is>
      </c>
      <c r="O1339" s="117" t="n"/>
    </row>
    <row r="1340">
      <c r="A1340" s="190" t="n">
        <v>46122</v>
      </c>
      <c r="B1340" s="190" t="n">
        <v>46121</v>
      </c>
      <c r="C1340" s="125" t="inlineStr">
        <is>
          <t>D-6798</t>
        </is>
      </c>
      <c r="D1340" s="126" t="inlineStr">
        <is>
          <t>SANMAR</t>
        </is>
      </c>
      <c r="E1340" s="125" t="n">
        <v>1142915</v>
      </c>
      <c r="F1340" s="126" t="inlineStr">
        <is>
          <t>TRUE ROYAL</t>
        </is>
      </c>
      <c r="G1340" s="126" t="inlineStr">
        <is>
          <t>EMPAQUE</t>
        </is>
      </c>
      <c r="H1340" s="129" t="inlineStr">
        <is>
          <t>TINTORERÍA</t>
        </is>
      </c>
      <c r="I1340" s="126" t="inlineStr">
        <is>
          <t>INTERLOCK</t>
        </is>
      </c>
      <c r="J1340" s="129" t="inlineStr">
        <is>
          <t>TONO FUERA DE ESTÁNDAR</t>
        </is>
      </c>
      <c r="K1340" s="126" t="inlineStr">
        <is>
          <t>ANALISTA DE COLOR</t>
        </is>
      </c>
      <c r="L1340" s="125" t="inlineStr">
        <is>
          <t>NOCHE</t>
        </is>
      </c>
      <c r="M1340" s="126" t="n">
        <v>75</v>
      </c>
      <c r="N1340" s="113" t="inlineStr">
        <is>
          <t>APROBADO</t>
        </is>
      </c>
      <c r="O1340" s="126" t="inlineStr">
        <is>
          <t>CAMBIAR BATCH</t>
        </is>
      </c>
    </row>
    <row r="1341">
      <c r="A1341" s="191" t="n">
        <v>46122</v>
      </c>
      <c r="B1341" s="191" t="n">
        <v>46121</v>
      </c>
      <c r="C1341" s="118" t="inlineStr">
        <is>
          <t>D-6798</t>
        </is>
      </c>
      <c r="D1341" s="117" t="inlineStr">
        <is>
          <t>SANMAR</t>
        </is>
      </c>
      <c r="E1341" s="118" t="n">
        <v>1142915</v>
      </c>
      <c r="F1341" s="117" t="inlineStr">
        <is>
          <t>TRUE ROYAL</t>
        </is>
      </c>
      <c r="G1341" s="117" t="inlineStr">
        <is>
          <t>EMPAQUE</t>
        </is>
      </c>
      <c r="H1341" s="117" t="inlineStr">
        <is>
          <t>TINTORERÍA</t>
        </is>
      </c>
      <c r="I1341" s="117" t="inlineStr">
        <is>
          <t>INTERLOCK</t>
        </is>
      </c>
      <c r="J1341" s="117" t="inlineStr">
        <is>
          <t xml:space="preserve">COLOR DISPAREJO </t>
        </is>
      </c>
      <c r="K1341" s="117" t="inlineStr">
        <is>
          <t>ANALISTA DE COLOR</t>
        </is>
      </c>
      <c r="L1341" s="118" t="inlineStr">
        <is>
          <t>NOCHE</t>
        </is>
      </c>
      <c r="M1341" s="117" t="n">
        <v>50</v>
      </c>
      <c r="N1341" s="113" t="inlineStr">
        <is>
          <t>APROBADO</t>
        </is>
      </c>
      <c r="O1341" s="117" t="inlineStr">
        <is>
          <t>CAMBIAR BATCH</t>
        </is>
      </c>
    </row>
    <row r="1342">
      <c r="A1342" s="190" t="n">
        <v>46122</v>
      </c>
      <c r="B1342" s="190" t="n">
        <v>46121</v>
      </c>
      <c r="C1342" s="125" t="inlineStr">
        <is>
          <t>D-6832</t>
        </is>
      </c>
      <c r="D1342" s="126" t="inlineStr">
        <is>
          <t>SANMAR</t>
        </is>
      </c>
      <c r="E1342" s="125" t="n">
        <v>1143455</v>
      </c>
      <c r="F1342" s="126" t="inlineStr">
        <is>
          <t>RED</t>
        </is>
      </c>
      <c r="G1342" s="126" t="inlineStr">
        <is>
          <t>EMPAQUE</t>
        </is>
      </c>
      <c r="H1342" s="129" t="inlineStr">
        <is>
          <t>TINTORERÍA</t>
        </is>
      </c>
      <c r="I1342" s="126" t="inlineStr">
        <is>
          <t>INTERLOCK</t>
        </is>
      </c>
      <c r="J1342" s="129" t="inlineStr">
        <is>
          <t>TONO FUERA DE ESTÁNDAR</t>
        </is>
      </c>
      <c r="K1342" s="126" t="inlineStr">
        <is>
          <t>ANALISTA DE COLOR</t>
        </is>
      </c>
      <c r="L1342" s="125" t="inlineStr">
        <is>
          <t>NOCHE</t>
        </is>
      </c>
      <c r="M1342" s="126" t="n">
        <v>125</v>
      </c>
      <c r="N1342" s="113" t="inlineStr">
        <is>
          <t>APROBADO</t>
        </is>
      </c>
      <c r="O1342" s="126" t="inlineStr">
        <is>
          <t>CAMBIAR BATCH</t>
        </is>
      </c>
    </row>
    <row r="1343">
      <c r="A1343" s="191" t="n">
        <v>46122</v>
      </c>
      <c r="B1343" s="191" t="n">
        <v>46121</v>
      </c>
      <c r="C1343" s="118" t="inlineStr">
        <is>
          <t>D-6832</t>
        </is>
      </c>
      <c r="D1343" s="117" t="inlineStr">
        <is>
          <t>SANMAR</t>
        </is>
      </c>
      <c r="E1343" s="118" t="n">
        <v>1143454</v>
      </c>
      <c r="F1343" s="117" t="inlineStr">
        <is>
          <t>RED</t>
        </is>
      </c>
      <c r="G1343" s="117" t="inlineStr">
        <is>
          <t>EMPAQUE</t>
        </is>
      </c>
      <c r="H1343" s="117" t="inlineStr">
        <is>
          <t>TINTORERÍA</t>
        </is>
      </c>
      <c r="I1343" s="117" t="inlineStr">
        <is>
          <t>INTERLOCK</t>
        </is>
      </c>
      <c r="J1343" s="117" t="inlineStr">
        <is>
          <t>TONO FUERA DE ESTÁNDAR</t>
        </is>
      </c>
      <c r="K1343" s="117" t="inlineStr">
        <is>
          <t>ANALISTA DE COLOR</t>
        </is>
      </c>
      <c r="L1343" s="118" t="inlineStr">
        <is>
          <t>NOCHE</t>
        </is>
      </c>
      <c r="M1343" s="117" t="n">
        <v>100</v>
      </c>
      <c r="N1343" s="113" t="inlineStr">
        <is>
          <t>APROBADO</t>
        </is>
      </c>
      <c r="O1343" s="117" t="inlineStr">
        <is>
          <t>CAMBIAR BATCH</t>
        </is>
      </c>
    </row>
    <row r="1344">
      <c r="A1344" s="190" t="n">
        <v>46122</v>
      </c>
      <c r="B1344" s="190" t="n">
        <v>46121</v>
      </c>
      <c r="C1344" s="125" t="inlineStr">
        <is>
          <t>D-6832</t>
        </is>
      </c>
      <c r="D1344" s="126" t="inlineStr">
        <is>
          <t>SANMAR</t>
        </is>
      </c>
      <c r="E1344" s="125" t="n">
        <v>1143454</v>
      </c>
      <c r="F1344" s="126" t="inlineStr">
        <is>
          <t>RED</t>
        </is>
      </c>
      <c r="G1344" s="126" t="inlineStr">
        <is>
          <t>EMPAQUE</t>
        </is>
      </c>
      <c r="H1344" s="129" t="inlineStr">
        <is>
          <t>TINTORERÍA</t>
        </is>
      </c>
      <c r="I1344" s="126" t="inlineStr">
        <is>
          <t>INTERLOCK</t>
        </is>
      </c>
      <c r="J1344" s="129" t="inlineStr">
        <is>
          <t>TONO FUERA DE ESTÁNDAR</t>
        </is>
      </c>
      <c r="K1344" s="126" t="inlineStr">
        <is>
          <t>ANALISTA DE COLOR</t>
        </is>
      </c>
      <c r="L1344" s="125" t="inlineStr">
        <is>
          <t>NOCHE</t>
        </is>
      </c>
      <c r="M1344" s="126" t="n">
        <v>25</v>
      </c>
      <c r="N1344" s="113" t="inlineStr">
        <is>
          <t>APROBADO</t>
        </is>
      </c>
      <c r="O1344" s="126" t="inlineStr">
        <is>
          <t>CAMBIAR BATCH</t>
        </is>
      </c>
    </row>
    <row r="1345">
      <c r="A1345" s="191" t="n">
        <v>46122</v>
      </c>
      <c r="B1345" s="191" t="n">
        <v>46121</v>
      </c>
      <c r="C1345" s="118" t="inlineStr">
        <is>
          <t>D-6722</t>
        </is>
      </c>
      <c r="D1345" s="117" t="inlineStr">
        <is>
          <t>INTRADECO</t>
        </is>
      </c>
      <c r="E1345" s="118" t="n">
        <v>1143784</v>
      </c>
      <c r="F1345" s="117" t="inlineStr">
        <is>
          <t>RICH BLACK</t>
        </is>
      </c>
      <c r="G1345" s="117" t="inlineStr">
        <is>
          <t>EMPAQUE</t>
        </is>
      </c>
      <c r="H1345" s="111" t="inlineStr">
        <is>
          <t>TEJIDO</t>
        </is>
      </c>
      <c r="I1345" s="117" t="inlineStr">
        <is>
          <t>PINTEC</t>
        </is>
      </c>
      <c r="J1345" s="117" t="inlineStr">
        <is>
          <t>JALONES</t>
        </is>
      </c>
      <c r="K1345" s="117" t="inlineStr">
        <is>
          <t>INSPECCION</t>
        </is>
      </c>
      <c r="L1345" s="118" t="inlineStr">
        <is>
          <t>NOCHE</t>
        </is>
      </c>
      <c r="M1345" s="117" t="n">
        <v>10.9</v>
      </c>
      <c r="N1345" s="119" t="inlineStr">
        <is>
          <t>RECHAZADO</t>
        </is>
      </c>
      <c r="O1345" s="117" t="n"/>
    </row>
    <row r="1346">
      <c r="A1346" s="190" t="n">
        <v>46122</v>
      </c>
      <c r="B1346" s="190" t="n">
        <v>46121</v>
      </c>
      <c r="C1346" s="125" t="inlineStr">
        <is>
          <t>D-6744</t>
        </is>
      </c>
      <c r="D1346" s="126" t="inlineStr">
        <is>
          <t>SANMAR</t>
        </is>
      </c>
      <c r="E1346" s="125" t="n">
        <v>1143912</v>
      </c>
      <c r="F1346" s="126" t="inlineStr">
        <is>
          <t>TRUE NAVY</t>
        </is>
      </c>
      <c r="G1346" s="126" t="inlineStr">
        <is>
          <t>EMPAQUE</t>
        </is>
      </c>
      <c r="H1346" s="129" t="inlineStr">
        <is>
          <t>TINTORERÍA</t>
        </is>
      </c>
      <c r="I1346" s="126" t="inlineStr">
        <is>
          <t>INTERLOCK</t>
        </is>
      </c>
      <c r="J1346" s="129" t="inlineStr">
        <is>
          <t>TONO FUERA DE ESTÁNDAR</t>
        </is>
      </c>
      <c r="K1346" s="126" t="inlineStr">
        <is>
          <t>ANALISTA DE COLOR</t>
        </is>
      </c>
      <c r="L1346" s="125" t="inlineStr">
        <is>
          <t>NOCHE</t>
        </is>
      </c>
      <c r="M1346" s="126" t="n">
        <v>225</v>
      </c>
      <c r="N1346" s="113" t="inlineStr">
        <is>
          <t>APROBADO</t>
        </is>
      </c>
      <c r="O1346" s="126" t="n"/>
    </row>
    <row r="1347">
      <c r="A1347" s="191" t="n">
        <v>46122</v>
      </c>
      <c r="B1347" s="191" t="n">
        <v>46121</v>
      </c>
      <c r="C1347" s="118" t="inlineStr">
        <is>
          <t>D-6744</t>
        </is>
      </c>
      <c r="D1347" s="117" t="inlineStr">
        <is>
          <t>SANMAR</t>
        </is>
      </c>
      <c r="E1347" s="118" t="n">
        <v>1143913</v>
      </c>
      <c r="F1347" s="117" t="inlineStr">
        <is>
          <t>TRUE NAVY</t>
        </is>
      </c>
      <c r="G1347" s="117" t="inlineStr">
        <is>
          <t>EMPAQUE</t>
        </is>
      </c>
      <c r="H1347" s="117" t="inlineStr">
        <is>
          <t>TINTORERÍA</t>
        </is>
      </c>
      <c r="I1347" s="117" t="inlineStr">
        <is>
          <t>INTERLOCK</t>
        </is>
      </c>
      <c r="J1347" s="117" t="inlineStr">
        <is>
          <t>TONO FUERA DE ESTÁNDAR</t>
        </is>
      </c>
      <c r="K1347" s="117" t="inlineStr">
        <is>
          <t>ANALISTA DE COLOR</t>
        </is>
      </c>
      <c r="L1347" s="118" t="inlineStr">
        <is>
          <t>NOCHE</t>
        </is>
      </c>
      <c r="M1347" s="117" t="n">
        <v>175</v>
      </c>
      <c r="N1347" s="113" t="inlineStr">
        <is>
          <t>APROBADO</t>
        </is>
      </c>
      <c r="O1347" s="117" t="n"/>
    </row>
    <row r="1348">
      <c r="A1348" s="190" t="n">
        <v>46122</v>
      </c>
      <c r="B1348" s="190" t="n">
        <v>46121</v>
      </c>
      <c r="C1348" s="125" t="inlineStr">
        <is>
          <t>D-6798</t>
        </is>
      </c>
      <c r="D1348" s="126" t="inlineStr">
        <is>
          <t>SANMAR</t>
        </is>
      </c>
      <c r="E1348" s="125" t="n">
        <v>1142417</v>
      </c>
      <c r="F1348" s="126" t="inlineStr">
        <is>
          <t>DEEP ORANGE</t>
        </is>
      </c>
      <c r="G1348" s="126" t="inlineStr">
        <is>
          <t>TINTORERIA</t>
        </is>
      </c>
      <c r="H1348" s="129" t="inlineStr">
        <is>
          <t>TINTORERÍA</t>
        </is>
      </c>
      <c r="I1348" s="126" t="inlineStr">
        <is>
          <t>INTERLOCK</t>
        </is>
      </c>
      <c r="J1348" s="129" t="inlineStr">
        <is>
          <t xml:space="preserve">COLOR DISPAREJO </t>
        </is>
      </c>
      <c r="K1348" s="126" t="inlineStr">
        <is>
          <t>ANALISTA DE COLOR</t>
        </is>
      </c>
      <c r="L1348" s="125" t="inlineStr">
        <is>
          <t>NOCHE</t>
        </is>
      </c>
      <c r="M1348" s="126" t="n">
        <v>200</v>
      </c>
      <c r="N1348" s="128" t="inlineStr">
        <is>
          <t>APROBADO A LA 2DA</t>
        </is>
      </c>
      <c r="O1348" s="126" t="inlineStr">
        <is>
          <t>REVISAR OTRA MUESTRA</t>
        </is>
      </c>
    </row>
    <row r="1349">
      <c r="A1349" s="191" t="n">
        <v>46122</v>
      </c>
      <c r="B1349" s="191" t="n">
        <v>46121</v>
      </c>
      <c r="C1349" s="118" t="inlineStr">
        <is>
          <t>F-7998</t>
        </is>
      </c>
      <c r="D1349" s="117" t="inlineStr">
        <is>
          <t>IML</t>
        </is>
      </c>
      <c r="E1349" s="118" t="n">
        <v>1142476</v>
      </c>
      <c r="F1349" s="117" t="inlineStr">
        <is>
          <t>PRINTERS INK</t>
        </is>
      </c>
      <c r="G1349" s="117" t="inlineStr">
        <is>
          <t>EMPAQUE</t>
        </is>
      </c>
      <c r="H1349" s="117" t="inlineStr">
        <is>
          <t>ACABADOS</t>
        </is>
      </c>
      <c r="I1349" s="117" t="inlineStr">
        <is>
          <t>JERSEY</t>
        </is>
      </c>
      <c r="J1349" s="117" t="inlineStr">
        <is>
          <t>ENCOGIMIENTOS</t>
        </is>
      </c>
      <c r="K1349" s="117" t="inlineStr">
        <is>
          <t>ANALISTA DE PRUEBAS FISICAS</t>
        </is>
      </c>
      <c r="L1349" s="118" t="inlineStr">
        <is>
          <t>NOCHE</t>
        </is>
      </c>
      <c r="M1349" s="117" t="n">
        <v>25</v>
      </c>
      <c r="N1349" s="119" t="inlineStr">
        <is>
          <t>RECHAZADO</t>
        </is>
      </c>
      <c r="O1349" s="117" t="n"/>
    </row>
    <row r="1350">
      <c r="A1350" s="190" t="n">
        <v>46122</v>
      </c>
      <c r="B1350" s="190" t="n">
        <v>46121</v>
      </c>
      <c r="C1350" s="125" t="inlineStr">
        <is>
          <t>D-6744</t>
        </is>
      </c>
      <c r="D1350" s="126" t="inlineStr">
        <is>
          <t>SANMAR</t>
        </is>
      </c>
      <c r="E1350" s="125" t="n">
        <v>1142911</v>
      </c>
      <c r="F1350" s="126" t="inlineStr">
        <is>
          <t>TRUE NAVY</t>
        </is>
      </c>
      <c r="G1350" s="126" t="inlineStr">
        <is>
          <t>EMPAQUE</t>
        </is>
      </c>
      <c r="H1350" s="129" t="inlineStr">
        <is>
          <t>TINTORERÍA</t>
        </is>
      </c>
      <c r="I1350" s="126" t="inlineStr">
        <is>
          <t>INTERLOCK</t>
        </is>
      </c>
      <c r="J1350" s="129" t="inlineStr">
        <is>
          <t>TONO FUERA DE ESTÁNDAR</t>
        </is>
      </c>
      <c r="K1350" s="126" t="inlineStr">
        <is>
          <t>ANALISTA DE COLOR</t>
        </is>
      </c>
      <c r="L1350" s="125" t="inlineStr">
        <is>
          <t>NOCHE</t>
        </is>
      </c>
      <c r="M1350" s="126" t="n">
        <v>250</v>
      </c>
      <c r="N1350" s="113" t="inlineStr">
        <is>
          <t>APROBADO</t>
        </is>
      </c>
      <c r="O1350" s="126" t="inlineStr">
        <is>
          <t>CAMBIAR BATCH</t>
        </is>
      </c>
    </row>
    <row r="1351">
      <c r="A1351" s="191" t="n">
        <v>46122</v>
      </c>
      <c r="B1351" s="191" t="n">
        <v>46121</v>
      </c>
      <c r="C1351" s="118" t="inlineStr">
        <is>
          <t>D-6722</t>
        </is>
      </c>
      <c r="D1351" s="117" t="inlineStr">
        <is>
          <t>INTRADECO</t>
        </is>
      </c>
      <c r="E1351" s="118" t="n">
        <v>1143774</v>
      </c>
      <c r="F1351" s="117" t="inlineStr">
        <is>
          <t>VIVID WHITE</t>
        </is>
      </c>
      <c r="G1351" s="117" t="inlineStr">
        <is>
          <t>EMPAQUE</t>
        </is>
      </c>
      <c r="H1351" s="111" t="inlineStr">
        <is>
          <t>TEJIDO</t>
        </is>
      </c>
      <c r="I1351" s="117" t="inlineStr">
        <is>
          <t>PINTEC</t>
        </is>
      </c>
      <c r="J1351" s="117" t="inlineStr">
        <is>
          <t>JALONES</t>
        </is>
      </c>
      <c r="K1351" s="117" t="inlineStr">
        <is>
          <t>INSPECCION</t>
        </is>
      </c>
      <c r="L1351" s="118" t="inlineStr">
        <is>
          <t>NOCHE</t>
        </is>
      </c>
      <c r="M1351" s="117" t="n">
        <v>223.95</v>
      </c>
      <c r="N1351" s="119" t="inlineStr">
        <is>
          <t>RECHAZADO</t>
        </is>
      </c>
      <c r="O1351" s="117" t="n"/>
    </row>
    <row r="1352">
      <c r="A1352" s="190" t="n">
        <v>46122</v>
      </c>
      <c r="B1352" s="190" t="n">
        <v>46121</v>
      </c>
      <c r="C1352" s="125" t="inlineStr">
        <is>
          <t>D-6832</t>
        </is>
      </c>
      <c r="D1352" s="126" t="inlineStr">
        <is>
          <t>SANMAR</t>
        </is>
      </c>
      <c r="E1352" s="125" t="n">
        <v>1143454</v>
      </c>
      <c r="F1352" s="126" t="inlineStr">
        <is>
          <t>RED</t>
        </is>
      </c>
      <c r="G1352" s="126" t="inlineStr">
        <is>
          <t>EMPAQUE</t>
        </is>
      </c>
      <c r="H1352" s="129" t="inlineStr">
        <is>
          <t>TINTORERÍA</t>
        </is>
      </c>
      <c r="I1352" s="126" t="inlineStr">
        <is>
          <t>INTERLOCK</t>
        </is>
      </c>
      <c r="J1352" s="126" t="inlineStr">
        <is>
          <t>QUIEBRES</t>
        </is>
      </c>
      <c r="K1352" s="126" t="inlineStr">
        <is>
          <t>INSPECCION</t>
        </is>
      </c>
      <c r="L1352" s="125" t="inlineStr">
        <is>
          <t>NOCHE</t>
        </is>
      </c>
      <c r="M1352" s="126" t="n">
        <v>246.08</v>
      </c>
      <c r="N1352" s="113" t="inlineStr">
        <is>
          <t>RECHAZADO</t>
        </is>
      </c>
      <c r="O1352" s="126" t="inlineStr">
        <is>
          <t>REPROCESAR TINTORERIA</t>
        </is>
      </c>
    </row>
    <row r="1353">
      <c r="A1353" s="191" t="n">
        <v>46123</v>
      </c>
      <c r="B1353" s="191" t="n">
        <v>46122</v>
      </c>
      <c r="C1353" s="118" t="inlineStr">
        <is>
          <t>D-6808</t>
        </is>
      </c>
      <c r="D1353" s="117" t="inlineStr">
        <is>
          <t>INTRADECO</t>
        </is>
      </c>
      <c r="E1353" s="118" t="n">
        <v>1142928</v>
      </c>
      <c r="F1353" s="117" t="inlineStr">
        <is>
          <t>POMEGRANATE</t>
        </is>
      </c>
      <c r="G1353" s="117" t="inlineStr">
        <is>
          <t>EMPAQUE</t>
        </is>
      </c>
      <c r="H1353" s="117" t="inlineStr">
        <is>
          <t>TINTORERÍA</t>
        </is>
      </c>
      <c r="I1353" s="117" t="inlineStr">
        <is>
          <t>JERSEY</t>
        </is>
      </c>
      <c r="J1353" s="117" t="inlineStr">
        <is>
          <t xml:space="preserve">COLOR DISPAREJO </t>
        </is>
      </c>
      <c r="K1353" s="117" t="inlineStr">
        <is>
          <t>INSPECCION</t>
        </is>
      </c>
      <c r="L1353" s="118" t="inlineStr">
        <is>
          <t>NOCHE</t>
        </is>
      </c>
      <c r="M1353" s="117" t="n">
        <v>86.70999999999999</v>
      </c>
      <c r="N1353" s="119" t="inlineStr">
        <is>
          <t>RECHAZADO</t>
        </is>
      </c>
      <c r="O1353" s="117" t="inlineStr">
        <is>
          <t>REPROCESAR TINTORERIA</t>
        </is>
      </c>
    </row>
    <row r="1354">
      <c r="A1354" s="190" t="n">
        <v>46123</v>
      </c>
      <c r="B1354" s="190" t="n">
        <v>46122</v>
      </c>
      <c r="C1354" s="125" t="inlineStr">
        <is>
          <t>D-6808</t>
        </is>
      </c>
      <c r="D1354" s="126" t="inlineStr">
        <is>
          <t>INTRADECO</t>
        </is>
      </c>
      <c r="E1354" s="125" t="n">
        <v>1142928</v>
      </c>
      <c r="F1354" s="126" t="inlineStr">
        <is>
          <t>POMEGRANATE</t>
        </is>
      </c>
      <c r="G1354" s="126" t="inlineStr">
        <is>
          <t>EMPAQUE</t>
        </is>
      </c>
      <c r="H1354" s="129" t="inlineStr">
        <is>
          <t>TINTORERÍA</t>
        </is>
      </c>
      <c r="I1354" s="126" t="inlineStr">
        <is>
          <t>JERSEY</t>
        </is>
      </c>
      <c r="J1354" s="126" t="inlineStr">
        <is>
          <t>ACUMULACION</t>
        </is>
      </c>
      <c r="K1354" s="126" t="inlineStr">
        <is>
          <t>INSPECCION</t>
        </is>
      </c>
      <c r="L1354" s="125" t="inlineStr">
        <is>
          <t>NOCHE</t>
        </is>
      </c>
      <c r="M1354" s="126" t="n">
        <v>71.25</v>
      </c>
      <c r="N1354" s="113" t="inlineStr">
        <is>
          <t>RECHAZADO</t>
        </is>
      </c>
      <c r="O1354" s="126" t="inlineStr">
        <is>
          <t>REPROCESAR TINTORERIA</t>
        </is>
      </c>
    </row>
    <row r="1355">
      <c r="A1355" s="191" t="n">
        <v>46123</v>
      </c>
      <c r="B1355" s="191" t="n">
        <v>46122</v>
      </c>
      <c r="C1355" s="118" t="inlineStr">
        <is>
          <t>F-7998</t>
        </is>
      </c>
      <c r="D1355" s="117" t="inlineStr">
        <is>
          <t>IML</t>
        </is>
      </c>
      <c r="E1355" s="118" t="n">
        <v>1142519</v>
      </c>
      <c r="F1355" s="117" t="inlineStr">
        <is>
          <t>PRINTERS INK</t>
        </is>
      </c>
      <c r="G1355" s="117" t="inlineStr">
        <is>
          <t>EMPAQUE</t>
        </is>
      </c>
      <c r="H1355" s="111" t="inlineStr">
        <is>
          <t>TEJIDO</t>
        </is>
      </c>
      <c r="I1355" s="117" t="inlineStr">
        <is>
          <t>JERSEY</t>
        </is>
      </c>
      <c r="J1355" s="117" t="inlineStr">
        <is>
          <t>LINEA DE AGUJA</t>
        </is>
      </c>
      <c r="K1355" s="117" t="inlineStr">
        <is>
          <t>INSPECCION</t>
        </is>
      </c>
      <c r="L1355" s="118" t="inlineStr">
        <is>
          <t>NOCHE</t>
        </is>
      </c>
      <c r="M1355" s="117" t="n">
        <v>22.34</v>
      </c>
      <c r="N1355" s="119" t="inlineStr">
        <is>
          <t>RECHAZADO</t>
        </is>
      </c>
      <c r="O1355" s="117" t="n"/>
    </row>
    <row r="1356">
      <c r="A1356" s="190" t="n">
        <v>46123</v>
      </c>
      <c r="B1356" s="190" t="n">
        <v>46122</v>
      </c>
      <c r="C1356" s="125" t="inlineStr">
        <is>
          <t>D-6744</t>
        </is>
      </c>
      <c r="D1356" s="126" t="inlineStr">
        <is>
          <t>SANMAR</t>
        </is>
      </c>
      <c r="E1356" s="125" t="n">
        <v>1139280</v>
      </c>
      <c r="F1356" s="126" t="inlineStr">
        <is>
          <t>OLIVE DRAB GREEN</t>
        </is>
      </c>
      <c r="G1356" s="126" t="inlineStr">
        <is>
          <t>EMPAQUE</t>
        </is>
      </c>
      <c r="H1356" s="126" t="inlineStr">
        <is>
          <t>ACABADOS</t>
        </is>
      </c>
      <c r="I1356" s="126" t="inlineStr">
        <is>
          <t>INTERLOCK</t>
        </is>
      </c>
      <c r="J1356" s="126" t="inlineStr">
        <is>
          <t>PARON DE RAMA</t>
        </is>
      </c>
      <c r="K1356" s="126" t="inlineStr">
        <is>
          <t>INSPECCION</t>
        </is>
      </c>
      <c r="L1356" s="125" t="inlineStr">
        <is>
          <t>NOCHE</t>
        </is>
      </c>
      <c r="M1356" s="126" t="n">
        <v>3.58</v>
      </c>
      <c r="N1356" s="113" t="inlineStr">
        <is>
          <t>RECHAZADO</t>
        </is>
      </c>
      <c r="O1356" s="126" t="n"/>
    </row>
    <row r="1357">
      <c r="A1357" s="191" t="n">
        <v>46123</v>
      </c>
      <c r="B1357" s="191" t="n">
        <v>46122</v>
      </c>
      <c r="C1357" s="118" t="inlineStr">
        <is>
          <t>D-6744</t>
        </is>
      </c>
      <c r="D1357" s="117" t="inlineStr">
        <is>
          <t>SANMAR</t>
        </is>
      </c>
      <c r="E1357" s="118" t="n">
        <v>1139280</v>
      </c>
      <c r="F1357" s="117" t="inlineStr">
        <is>
          <t>OLIVE DRAB GREEN</t>
        </is>
      </c>
      <c r="G1357" s="117" t="inlineStr">
        <is>
          <t>EMPAQUE</t>
        </is>
      </c>
      <c r="H1357" s="111" t="inlineStr">
        <is>
          <t>TEJIDO</t>
        </is>
      </c>
      <c r="I1357" s="117" t="inlineStr">
        <is>
          <t>INTERLOCK</t>
        </is>
      </c>
      <c r="J1357" s="117" t="inlineStr">
        <is>
          <t>BARRADO</t>
        </is>
      </c>
      <c r="K1357" s="117" t="inlineStr">
        <is>
          <t>INSPECCION</t>
        </is>
      </c>
      <c r="L1357" s="118" t="inlineStr">
        <is>
          <t>NOCHE</t>
        </is>
      </c>
      <c r="M1357" s="117" t="n">
        <v>100.92</v>
      </c>
      <c r="N1357" s="119" t="inlineStr">
        <is>
          <t>RECHAZADO</t>
        </is>
      </c>
      <c r="O1357" s="117" t="inlineStr">
        <is>
          <t>DEVOLVER A KNIT</t>
        </is>
      </c>
    </row>
    <row r="1358">
      <c r="A1358" s="190" t="n">
        <v>46123</v>
      </c>
      <c r="B1358" s="190" t="n">
        <v>46122</v>
      </c>
      <c r="C1358" s="125" t="inlineStr">
        <is>
          <t>D-6798</t>
        </is>
      </c>
      <c r="D1358" s="126" t="inlineStr">
        <is>
          <t>SANMAR</t>
        </is>
      </c>
      <c r="E1358" s="125" t="n">
        <v>1143455</v>
      </c>
      <c r="F1358" s="126" t="inlineStr">
        <is>
          <t>RED</t>
        </is>
      </c>
      <c r="G1358" s="126" t="inlineStr">
        <is>
          <t>EMPAQUE</t>
        </is>
      </c>
      <c r="H1358" s="126" t="inlineStr">
        <is>
          <t>TEJIDO</t>
        </is>
      </c>
      <c r="I1358" s="126" t="inlineStr">
        <is>
          <t>INTERLOCK</t>
        </is>
      </c>
      <c r="J1358" s="126" t="inlineStr">
        <is>
          <t>LINEA DE PLEGADOR</t>
        </is>
      </c>
      <c r="K1358" s="126" t="inlineStr">
        <is>
          <t>INSPECCION</t>
        </is>
      </c>
      <c r="L1358" s="125" t="inlineStr">
        <is>
          <t>NOCHE</t>
        </is>
      </c>
      <c r="M1358" s="126" t="n">
        <v>71.40000000000001</v>
      </c>
      <c r="N1358" s="113" t="inlineStr">
        <is>
          <t>APROBADO</t>
        </is>
      </c>
      <c r="O1358" s="126" t="n"/>
    </row>
    <row r="1359">
      <c r="A1359" s="191" t="n">
        <v>46123</v>
      </c>
      <c r="B1359" s="191" t="n">
        <v>46122</v>
      </c>
      <c r="C1359" s="118" t="inlineStr">
        <is>
          <t>D-6798</t>
        </is>
      </c>
      <c r="D1359" s="117" t="inlineStr">
        <is>
          <t>SANMAR</t>
        </is>
      </c>
      <c r="E1359" s="118" t="n">
        <v>1143455</v>
      </c>
      <c r="F1359" s="117" t="inlineStr">
        <is>
          <t>RED</t>
        </is>
      </c>
      <c r="G1359" s="117" t="inlineStr">
        <is>
          <t>EMPAQUE</t>
        </is>
      </c>
      <c r="H1359" s="117" t="inlineStr">
        <is>
          <t>TINTORERÍA</t>
        </is>
      </c>
      <c r="I1359" s="117" t="inlineStr">
        <is>
          <t>INTERLOCK</t>
        </is>
      </c>
      <c r="J1359" s="126" t="inlineStr">
        <is>
          <t>QUIEBRES</t>
        </is>
      </c>
      <c r="K1359" s="117" t="inlineStr">
        <is>
          <t>INSPECCION</t>
        </is>
      </c>
      <c r="L1359" s="118" t="inlineStr">
        <is>
          <t>NOCHE</t>
        </is>
      </c>
      <c r="M1359" s="117" t="n">
        <v>244.16</v>
      </c>
      <c r="N1359" s="119" t="inlineStr">
        <is>
          <t>RECHAZADO</t>
        </is>
      </c>
      <c r="O1359" s="117" t="inlineStr">
        <is>
          <t>REPROCESAR TINTORERIA</t>
        </is>
      </c>
    </row>
    <row r="1360">
      <c r="A1360" s="190" t="n">
        <v>46123</v>
      </c>
      <c r="B1360" s="190" t="n">
        <v>46122</v>
      </c>
      <c r="C1360" s="125" t="inlineStr">
        <is>
          <t>D-6808</t>
        </is>
      </c>
      <c r="D1360" s="126" t="inlineStr">
        <is>
          <t>INTRADECO</t>
        </is>
      </c>
      <c r="E1360" s="125" t="n">
        <v>1142930</v>
      </c>
      <c r="F1360" s="126" t="inlineStr">
        <is>
          <t>POMEGRANATE</t>
        </is>
      </c>
      <c r="G1360" s="126" t="inlineStr">
        <is>
          <t>EMPAQUE</t>
        </is>
      </c>
      <c r="H1360" s="129" t="inlineStr">
        <is>
          <t>TINTORERÍA</t>
        </is>
      </c>
      <c r="I1360" s="126" t="inlineStr">
        <is>
          <t>JERSEY</t>
        </is>
      </c>
      <c r="J1360" s="129" t="inlineStr">
        <is>
          <t xml:space="preserve">COLOR DISPAREJO </t>
        </is>
      </c>
      <c r="K1360" s="126" t="inlineStr">
        <is>
          <t>INSPECCION</t>
        </is>
      </c>
      <c r="L1360" s="125" t="inlineStr">
        <is>
          <t>NOCHE</t>
        </is>
      </c>
      <c r="M1360" s="126" t="n">
        <v>241.75</v>
      </c>
      <c r="N1360" s="113" t="inlineStr">
        <is>
          <t>RECHAZADO</t>
        </is>
      </c>
      <c r="O1360" s="126" t="inlineStr">
        <is>
          <t>REPROCESAR TINTORERIA</t>
        </is>
      </c>
    </row>
    <row r="1361">
      <c r="A1361" s="191" t="n">
        <v>46123</v>
      </c>
      <c r="B1361" s="191" t="n">
        <v>46122</v>
      </c>
      <c r="C1361" s="118" t="inlineStr">
        <is>
          <t>D-6808</t>
        </is>
      </c>
      <c r="D1361" s="117" t="inlineStr">
        <is>
          <t>INTRADECO</t>
        </is>
      </c>
      <c r="E1361" s="118" t="n">
        <v>1142503</v>
      </c>
      <c r="F1361" s="117" t="inlineStr">
        <is>
          <t>CANTEEN</t>
        </is>
      </c>
      <c r="G1361" s="117" t="inlineStr">
        <is>
          <t>EMPAQUE</t>
        </is>
      </c>
      <c r="H1361" s="111" t="inlineStr">
        <is>
          <t>TEJIDO</t>
        </is>
      </c>
      <c r="I1361" s="117" t="inlineStr">
        <is>
          <t>JERSEY</t>
        </is>
      </c>
      <c r="J1361" s="117" t="inlineStr">
        <is>
          <t>LINEA DE AGUJA</t>
        </is>
      </c>
      <c r="K1361" s="117" t="inlineStr">
        <is>
          <t>INSPECCION</t>
        </is>
      </c>
      <c r="L1361" s="118" t="inlineStr">
        <is>
          <t>NOCHE</t>
        </is>
      </c>
      <c r="M1361" s="117" t="n">
        <v>20.85</v>
      </c>
      <c r="N1361" s="119" t="inlineStr">
        <is>
          <t>RECHAZADO</t>
        </is>
      </c>
      <c r="O1361" s="117" t="n"/>
    </row>
    <row r="1362">
      <c r="A1362" s="190" t="n">
        <v>46123</v>
      </c>
      <c r="B1362" s="190" t="n">
        <v>46122</v>
      </c>
      <c r="C1362" s="125" t="inlineStr">
        <is>
          <t>D-6808</t>
        </is>
      </c>
      <c r="D1362" s="126" t="inlineStr">
        <is>
          <t>INTRADECO</t>
        </is>
      </c>
      <c r="E1362" s="125" t="n">
        <v>1142503</v>
      </c>
      <c r="F1362" s="126" t="inlineStr">
        <is>
          <t>CANTEEN</t>
        </is>
      </c>
      <c r="G1362" s="126" t="inlineStr">
        <is>
          <t>EMPAQUE</t>
        </is>
      </c>
      <c r="H1362" s="126" t="inlineStr">
        <is>
          <t>ACABADOS</t>
        </is>
      </c>
      <c r="I1362" s="126" t="inlineStr">
        <is>
          <t>JERSEY</t>
        </is>
      </c>
      <c r="J1362" s="126" t="inlineStr">
        <is>
          <t>ACUMULACION</t>
        </is>
      </c>
      <c r="K1362" s="126" t="inlineStr">
        <is>
          <t>INSPECCION</t>
        </is>
      </c>
      <c r="L1362" s="125" t="inlineStr">
        <is>
          <t>NOCHE</t>
        </is>
      </c>
      <c r="M1362" s="126" t="n">
        <v>70.15000000000001</v>
      </c>
      <c r="N1362" s="113" t="inlineStr">
        <is>
          <t>RECHAZADO</t>
        </is>
      </c>
      <c r="O1362" s="126" t="inlineStr">
        <is>
          <t>REPROCESAR TINTORERIA</t>
        </is>
      </c>
    </row>
    <row r="1363">
      <c r="A1363" s="191" t="n">
        <v>46123</v>
      </c>
      <c r="B1363" s="191" t="n">
        <v>46122</v>
      </c>
      <c r="C1363" s="118" t="inlineStr">
        <is>
          <t>D-6808</t>
        </is>
      </c>
      <c r="D1363" s="117" t="inlineStr">
        <is>
          <t>INTRADECO</t>
        </is>
      </c>
      <c r="E1363" s="118" t="n">
        <v>1142503</v>
      </c>
      <c r="F1363" s="117" t="inlineStr">
        <is>
          <t>CANTEEN</t>
        </is>
      </c>
      <c r="G1363" s="117" t="inlineStr">
        <is>
          <t>EMPAQUE</t>
        </is>
      </c>
      <c r="H1363" s="117" t="inlineStr">
        <is>
          <t>TINTORERÍA</t>
        </is>
      </c>
      <c r="I1363" s="117" t="inlineStr">
        <is>
          <t>JERSEY</t>
        </is>
      </c>
      <c r="J1363" s="117" t="inlineStr">
        <is>
          <t>QUIEBRES</t>
        </is>
      </c>
      <c r="K1363" s="117" t="inlineStr">
        <is>
          <t>INSPECCION</t>
        </is>
      </c>
      <c r="L1363" s="118" t="inlineStr">
        <is>
          <t>NOCHE</t>
        </is>
      </c>
      <c r="M1363" s="117" t="n">
        <v>91</v>
      </c>
      <c r="N1363" s="119" t="inlineStr">
        <is>
          <t>APROBADO A LA 2DA</t>
        </is>
      </c>
      <c r="O1363" s="117" t="inlineStr">
        <is>
          <t>REVISAR ROLLOS</t>
        </is>
      </c>
    </row>
    <row r="1364">
      <c r="A1364" s="190" t="n">
        <v>46123</v>
      </c>
      <c r="B1364" s="190" t="n">
        <v>46122</v>
      </c>
      <c r="C1364" s="125" t="inlineStr">
        <is>
          <t>D-6722</t>
        </is>
      </c>
      <c r="D1364" s="126" t="inlineStr">
        <is>
          <t>INTRADECO</t>
        </is>
      </c>
      <c r="E1364" s="125" t="n">
        <v>1143870</v>
      </c>
      <c r="F1364" s="126" t="inlineStr">
        <is>
          <t>VIVID WHITE</t>
        </is>
      </c>
      <c r="G1364" s="126" t="inlineStr">
        <is>
          <t>EMPAQUE</t>
        </is>
      </c>
      <c r="H1364" s="126" t="inlineStr">
        <is>
          <t>TEJIDO</t>
        </is>
      </c>
      <c r="I1364" s="126" t="inlineStr">
        <is>
          <t>PINTEC</t>
        </is>
      </c>
      <c r="J1364" s="126" t="inlineStr">
        <is>
          <t>JALONES</t>
        </is>
      </c>
      <c r="K1364" s="126" t="inlineStr">
        <is>
          <t>INSPECCION</t>
        </is>
      </c>
      <c r="L1364" s="125" t="inlineStr">
        <is>
          <t>NOCHE</t>
        </is>
      </c>
      <c r="M1364" s="126" t="n">
        <v>73.59999999999999</v>
      </c>
      <c r="N1364" s="113" t="inlineStr">
        <is>
          <t>RECHAZADO</t>
        </is>
      </c>
      <c r="O1364" s="126" t="n"/>
    </row>
    <row r="1365">
      <c r="A1365" s="191" t="n">
        <v>46123</v>
      </c>
      <c r="B1365" s="191" t="n">
        <v>46122</v>
      </c>
      <c r="C1365" s="118" t="inlineStr">
        <is>
          <t>D-6722</t>
        </is>
      </c>
      <c r="D1365" s="117" t="inlineStr">
        <is>
          <t>INTRADECO</t>
        </is>
      </c>
      <c r="E1365" s="118" t="n">
        <v>1143869</v>
      </c>
      <c r="F1365" s="117" t="inlineStr">
        <is>
          <t>VIVID WHITE</t>
        </is>
      </c>
      <c r="G1365" s="117" t="inlineStr">
        <is>
          <t>EMPAQUE</t>
        </is>
      </c>
      <c r="H1365" s="111" t="inlineStr">
        <is>
          <t>TEJIDO</t>
        </is>
      </c>
      <c r="I1365" s="117" t="inlineStr">
        <is>
          <t>PINTEC</t>
        </is>
      </c>
      <c r="J1365" s="117" t="inlineStr">
        <is>
          <t>JALONES</t>
        </is>
      </c>
      <c r="K1365" s="117" t="inlineStr">
        <is>
          <t>INSPECCION</t>
        </is>
      </c>
      <c r="L1365" s="118" t="inlineStr">
        <is>
          <t>NOCHE</t>
        </is>
      </c>
      <c r="M1365" s="117" t="n">
        <v>147.8</v>
      </c>
      <c r="N1365" s="119" t="inlineStr">
        <is>
          <t>RECHAZADO</t>
        </is>
      </c>
      <c r="O1365" s="117" t="n"/>
    </row>
    <row r="1366">
      <c r="A1366" s="190" t="n">
        <v>46123</v>
      </c>
      <c r="B1366" s="190" t="n">
        <v>46122</v>
      </c>
      <c r="C1366" s="125" t="inlineStr">
        <is>
          <t>D-6798</t>
        </is>
      </c>
      <c r="D1366" s="126" t="inlineStr">
        <is>
          <t>SANMAR</t>
        </is>
      </c>
      <c r="E1366" s="125" t="inlineStr">
        <is>
          <t>1143456/112</t>
        </is>
      </c>
      <c r="F1366" s="126" t="inlineStr">
        <is>
          <t>RED</t>
        </is>
      </c>
      <c r="G1366" s="126" t="inlineStr">
        <is>
          <t>EMPAQUE</t>
        </is>
      </c>
      <c r="H1366" s="129" t="inlineStr">
        <is>
          <t>TINTORERÍA</t>
        </is>
      </c>
      <c r="I1366" s="126" t="inlineStr">
        <is>
          <t>INTERLOCK</t>
        </is>
      </c>
      <c r="J1366" s="126" t="inlineStr">
        <is>
          <t>QUIEBRES</t>
        </is>
      </c>
      <c r="K1366" s="126" t="inlineStr">
        <is>
          <t>INSPECCION</t>
        </is>
      </c>
      <c r="L1366" s="125" t="inlineStr">
        <is>
          <t>NOCHE</t>
        </is>
      </c>
      <c r="M1366" s="126" t="n">
        <v>657</v>
      </c>
      <c r="N1366" s="113" t="inlineStr">
        <is>
          <t>RECHAZADO</t>
        </is>
      </c>
      <c r="O1366" s="126" t="n"/>
    </row>
    <row r="1367">
      <c r="A1367" s="191" t="n">
        <v>46123</v>
      </c>
      <c r="B1367" s="191" t="n">
        <v>46122</v>
      </c>
      <c r="C1367" s="118" t="inlineStr">
        <is>
          <t>D-6798</t>
        </is>
      </c>
      <c r="D1367" s="117" t="inlineStr">
        <is>
          <t>SANMAR</t>
        </is>
      </c>
      <c r="E1367" s="118" t="n">
        <v>1143448</v>
      </c>
      <c r="F1367" s="117" t="inlineStr">
        <is>
          <t>RED</t>
        </is>
      </c>
      <c r="G1367" s="117" t="inlineStr">
        <is>
          <t>EMPAQUE</t>
        </is>
      </c>
      <c r="H1367" s="117" t="inlineStr">
        <is>
          <t>TINTORERÍA</t>
        </is>
      </c>
      <c r="I1367" s="117" t="inlineStr">
        <is>
          <t>INTERLOCK</t>
        </is>
      </c>
      <c r="J1367" s="117" t="inlineStr">
        <is>
          <t>TONO FUERA DE ESTÁNDAR</t>
        </is>
      </c>
      <c r="K1367" s="117" t="inlineStr">
        <is>
          <t>ANALISTA DE COLOR</t>
        </is>
      </c>
      <c r="L1367" s="118" t="inlineStr">
        <is>
          <t>NOCHE</t>
        </is>
      </c>
      <c r="M1367" s="117" t="n">
        <v>50</v>
      </c>
      <c r="N1367" s="113" t="inlineStr">
        <is>
          <t>APROBADO</t>
        </is>
      </c>
      <c r="O1367" s="117" t="inlineStr">
        <is>
          <t>CAMBIAR BATCH</t>
        </is>
      </c>
    </row>
    <row r="1368">
      <c r="A1368" s="190" t="n">
        <v>46123</v>
      </c>
      <c r="B1368" s="190" t="n">
        <v>46122</v>
      </c>
      <c r="C1368" s="125" t="inlineStr">
        <is>
          <t>D-6798</t>
        </is>
      </c>
      <c r="D1368" s="126" t="inlineStr">
        <is>
          <t>SANMAR</t>
        </is>
      </c>
      <c r="E1368" s="125" t="n">
        <v>1143448</v>
      </c>
      <c r="F1368" s="126" t="inlineStr">
        <is>
          <t>RED</t>
        </is>
      </c>
      <c r="G1368" s="126" t="inlineStr">
        <is>
          <t>EMPAQUE</t>
        </is>
      </c>
      <c r="H1368" s="129" t="inlineStr">
        <is>
          <t>TINTORERÍA</t>
        </is>
      </c>
      <c r="I1368" s="126" t="inlineStr">
        <is>
          <t>INTERLOCK</t>
        </is>
      </c>
      <c r="J1368" s="129" t="inlineStr">
        <is>
          <t>TONO FUERA DE ESTÁNDAR</t>
        </is>
      </c>
      <c r="K1368" s="126" t="inlineStr">
        <is>
          <t>ANALISTA DE COLOR</t>
        </is>
      </c>
      <c r="L1368" s="125" t="inlineStr">
        <is>
          <t>NOCHE</t>
        </is>
      </c>
      <c r="M1368" s="126" t="n">
        <v>50</v>
      </c>
      <c r="N1368" s="113" t="inlineStr">
        <is>
          <t>APROBADO</t>
        </is>
      </c>
      <c r="O1368" s="126" t="inlineStr">
        <is>
          <t>CAMBIAR BATCH</t>
        </is>
      </c>
    </row>
    <row r="1369">
      <c r="A1369" s="191" t="n">
        <v>46123</v>
      </c>
      <c r="B1369" s="191" t="n">
        <v>46122</v>
      </c>
      <c r="C1369" s="118" t="inlineStr">
        <is>
          <t>D-6798</t>
        </is>
      </c>
      <c r="D1369" s="117" t="inlineStr">
        <is>
          <t>SANMAR</t>
        </is>
      </c>
      <c r="E1369" s="118" t="n">
        <v>1142992</v>
      </c>
      <c r="F1369" s="117" t="inlineStr">
        <is>
          <t>TRUE ROYAL</t>
        </is>
      </c>
      <c r="G1369" s="117" t="inlineStr">
        <is>
          <t>EMPAQUE</t>
        </is>
      </c>
      <c r="H1369" s="117" t="inlineStr">
        <is>
          <t>TINTORERÍA</t>
        </is>
      </c>
      <c r="I1369" s="117" t="inlineStr">
        <is>
          <t>INTERLOCK</t>
        </is>
      </c>
      <c r="J1369" s="117" t="inlineStr">
        <is>
          <t>TONO FUERA DE ESTÁNDAR</t>
        </is>
      </c>
      <c r="K1369" s="117" t="inlineStr">
        <is>
          <t>ANALISTA DE COLOR</t>
        </is>
      </c>
      <c r="L1369" s="118" t="inlineStr">
        <is>
          <t>NOCHE</t>
        </is>
      </c>
      <c r="M1369" s="117" t="n">
        <v>225</v>
      </c>
      <c r="N1369" s="113" t="inlineStr">
        <is>
          <t>APROBADO</t>
        </is>
      </c>
      <c r="O1369" s="117" t="inlineStr">
        <is>
          <t>CAMBIAR BATCH</t>
        </is>
      </c>
    </row>
    <row r="1370">
      <c r="A1370" s="190" t="n">
        <v>46123</v>
      </c>
      <c r="B1370" s="190" t="n">
        <v>46122</v>
      </c>
      <c r="C1370" s="125" t="inlineStr">
        <is>
          <t>D-6798</t>
        </is>
      </c>
      <c r="D1370" s="126" t="inlineStr">
        <is>
          <t>SANMAR</t>
        </is>
      </c>
      <c r="E1370" s="125" t="n">
        <v>1142992</v>
      </c>
      <c r="F1370" s="126" t="inlineStr">
        <is>
          <t>TRUE ROYAL</t>
        </is>
      </c>
      <c r="G1370" s="126" t="inlineStr">
        <is>
          <t>EMPAQUE</t>
        </is>
      </c>
      <c r="H1370" s="129" t="inlineStr">
        <is>
          <t>TINTORERÍA</t>
        </is>
      </c>
      <c r="I1370" s="126" t="inlineStr">
        <is>
          <t>INTERLOCK</t>
        </is>
      </c>
      <c r="J1370" s="129" t="inlineStr">
        <is>
          <t>TONO FUERA DE ESTÁNDAR</t>
        </is>
      </c>
      <c r="K1370" s="126" t="inlineStr">
        <is>
          <t>ANALISTA DE COLOR</t>
        </is>
      </c>
      <c r="L1370" s="125" t="inlineStr">
        <is>
          <t>NOCHE</t>
        </is>
      </c>
      <c r="M1370" s="126" t="n">
        <v>50</v>
      </c>
      <c r="N1370" s="113" t="inlineStr">
        <is>
          <t>APROBADO</t>
        </is>
      </c>
      <c r="O1370" s="126" t="inlineStr">
        <is>
          <t>CAMBIAR BATCH</t>
        </is>
      </c>
    </row>
    <row r="1371">
      <c r="A1371" s="191" t="n">
        <v>46123</v>
      </c>
      <c r="B1371" s="191" t="n">
        <v>46122</v>
      </c>
      <c r="C1371" s="118" t="inlineStr">
        <is>
          <t>D-6744</t>
        </is>
      </c>
      <c r="D1371" s="117" t="inlineStr">
        <is>
          <t>SANMAR</t>
        </is>
      </c>
      <c r="E1371" s="118" t="n">
        <v>1142914</v>
      </c>
      <c r="F1371" s="117" t="inlineStr">
        <is>
          <t>TRUE NAVY</t>
        </is>
      </c>
      <c r="G1371" s="117" t="inlineStr">
        <is>
          <t>EMPAQUE</t>
        </is>
      </c>
      <c r="H1371" s="117" t="inlineStr">
        <is>
          <t>TINTORERÍA</t>
        </is>
      </c>
      <c r="I1371" s="117" t="inlineStr">
        <is>
          <t>INTERLOCK</t>
        </is>
      </c>
      <c r="J1371" s="117" t="inlineStr">
        <is>
          <t>TONO FUERA DE ESTÁNDAR</t>
        </is>
      </c>
      <c r="K1371" s="117" t="inlineStr">
        <is>
          <t>ANALISTA DE COLOR</t>
        </is>
      </c>
      <c r="L1371" s="118" t="inlineStr">
        <is>
          <t>NOCHE</t>
        </is>
      </c>
      <c r="M1371" s="117" t="n">
        <v>100</v>
      </c>
      <c r="N1371" s="113" t="inlineStr">
        <is>
          <t>APROBADO</t>
        </is>
      </c>
      <c r="O1371" s="117" t="inlineStr">
        <is>
          <t>CAMBIAR BATCH</t>
        </is>
      </c>
    </row>
    <row r="1372">
      <c r="A1372" s="190" t="n">
        <v>46123</v>
      </c>
      <c r="B1372" s="190" t="n">
        <v>46122</v>
      </c>
      <c r="C1372" s="125" t="inlineStr">
        <is>
          <t>D-6744</t>
        </is>
      </c>
      <c r="D1372" s="126" t="inlineStr">
        <is>
          <t>SANMAR</t>
        </is>
      </c>
      <c r="E1372" s="125" t="n">
        <v>1139280</v>
      </c>
      <c r="F1372" s="126" t="inlineStr">
        <is>
          <t>OLIVE DRAB GREEN</t>
        </is>
      </c>
      <c r="G1372" s="126" t="inlineStr">
        <is>
          <t>EMPAQUE</t>
        </is>
      </c>
      <c r="H1372" s="129" t="inlineStr">
        <is>
          <t>TINTORERÍA</t>
        </is>
      </c>
      <c r="I1372" s="126" t="inlineStr">
        <is>
          <t>INTERLOCK</t>
        </is>
      </c>
      <c r="J1372" s="129" t="inlineStr">
        <is>
          <t>TONO FUERA DE ESTÁNDAR</t>
        </is>
      </c>
      <c r="K1372" s="126" t="inlineStr">
        <is>
          <t>ANALISTA DE COLOR</t>
        </is>
      </c>
      <c r="L1372" s="125" t="inlineStr">
        <is>
          <t>NOCHE</t>
        </is>
      </c>
      <c r="M1372" s="126" t="n">
        <v>100</v>
      </c>
      <c r="N1372" s="113" t="inlineStr">
        <is>
          <t>APROBADO</t>
        </is>
      </c>
      <c r="O1372" s="126" t="inlineStr">
        <is>
          <t>CAMBIAR BATCH</t>
        </is>
      </c>
    </row>
    <row r="1373">
      <c r="A1373" s="191" t="n">
        <v>46123</v>
      </c>
      <c r="B1373" s="191" t="n">
        <v>46122</v>
      </c>
      <c r="C1373" s="118" t="inlineStr">
        <is>
          <t>D-6744</t>
        </is>
      </c>
      <c r="D1373" s="117" t="inlineStr">
        <is>
          <t>SANMAR</t>
        </is>
      </c>
      <c r="E1373" s="118" t="n">
        <v>1139280</v>
      </c>
      <c r="F1373" s="117" t="inlineStr">
        <is>
          <t>OLIVE DRAB GREEN</t>
        </is>
      </c>
      <c r="G1373" s="117" t="inlineStr">
        <is>
          <t>EMPAQUE</t>
        </is>
      </c>
      <c r="H1373" s="117" t="inlineStr">
        <is>
          <t>TINTORERÍA</t>
        </is>
      </c>
      <c r="I1373" s="117" t="inlineStr">
        <is>
          <t>INTERLOCK</t>
        </is>
      </c>
      <c r="J1373" s="117" t="inlineStr">
        <is>
          <t>TONO FUERA DE ESTÁNDAR</t>
        </is>
      </c>
      <c r="K1373" s="117" t="inlineStr">
        <is>
          <t>ANALISTA DE COLOR</t>
        </is>
      </c>
      <c r="L1373" s="118" t="inlineStr">
        <is>
          <t>NOCHE</t>
        </is>
      </c>
      <c r="M1373" s="117" t="n">
        <v>50</v>
      </c>
      <c r="N1373" s="113" t="inlineStr">
        <is>
          <t>APROBADO</t>
        </is>
      </c>
      <c r="O1373" s="117" t="inlineStr">
        <is>
          <t>CAMBIAR BATCH</t>
        </is>
      </c>
    </row>
    <row r="1374">
      <c r="A1374" s="190" t="n">
        <v>46123</v>
      </c>
      <c r="B1374" s="190" t="n">
        <v>46122</v>
      </c>
      <c r="C1374" s="125" t="inlineStr">
        <is>
          <t>D-6713</t>
        </is>
      </c>
      <c r="D1374" s="126" t="inlineStr">
        <is>
          <t>INTRADECO</t>
        </is>
      </c>
      <c r="E1374" s="125" t="n">
        <v>1143317</v>
      </c>
      <c r="F1374" s="126" t="inlineStr">
        <is>
          <t>METEORITE</t>
        </is>
      </c>
      <c r="G1374" s="126" t="inlineStr">
        <is>
          <t>EMPAQUE</t>
        </is>
      </c>
      <c r="H1374" s="126" t="inlineStr">
        <is>
          <t>ACABADOS</t>
        </is>
      </c>
      <c r="I1374" s="129" t="inlineStr">
        <is>
          <t>RASHELL</t>
        </is>
      </c>
      <c r="J1374" s="126" t="inlineStr">
        <is>
          <t>PARON DE RAMA</t>
        </is>
      </c>
      <c r="K1374" s="126" t="inlineStr">
        <is>
          <t>INSPECCION</t>
        </is>
      </c>
      <c r="L1374" s="125" t="inlineStr">
        <is>
          <t>NOCHE</t>
        </is>
      </c>
      <c r="M1374" s="126" t="n">
        <v>10.7</v>
      </c>
      <c r="N1374" s="113" t="inlineStr">
        <is>
          <t>RECHAZADO</t>
        </is>
      </c>
      <c r="O1374" s="126" t="n"/>
    </row>
    <row r="1375">
      <c r="A1375" s="191" t="n">
        <v>46123</v>
      </c>
      <c r="B1375" s="191" t="n">
        <v>46122</v>
      </c>
      <c r="C1375" s="118" t="inlineStr">
        <is>
          <t>D-6713</t>
        </is>
      </c>
      <c r="D1375" s="117" t="inlineStr">
        <is>
          <t>INTRADECO</t>
        </is>
      </c>
      <c r="E1375" s="118" t="n">
        <v>1143318</v>
      </c>
      <c r="F1375" s="117" t="inlineStr">
        <is>
          <t>METEORITE</t>
        </is>
      </c>
      <c r="G1375" s="117" t="inlineStr">
        <is>
          <t>EMPAQUE</t>
        </is>
      </c>
      <c r="H1375" s="117" t="inlineStr">
        <is>
          <t>TINTORERÍA</t>
        </is>
      </c>
      <c r="I1375" s="117" t="inlineStr">
        <is>
          <t>RASHELL</t>
        </is>
      </c>
      <c r="J1375" s="126" t="inlineStr">
        <is>
          <t>MANCHAS BLANCAS</t>
        </is>
      </c>
      <c r="K1375" s="117" t="inlineStr">
        <is>
          <t>INSPECCION</t>
        </is>
      </c>
      <c r="L1375" s="118" t="inlineStr">
        <is>
          <t>NOCHE</t>
        </is>
      </c>
      <c r="M1375" s="117" t="n">
        <v>125.72</v>
      </c>
      <c r="N1375" s="119" t="inlineStr">
        <is>
          <t>RECHAZADO</t>
        </is>
      </c>
      <c r="O1375" s="117" t="inlineStr">
        <is>
          <t>REPROCESAR TINTORERIA</t>
        </is>
      </c>
    </row>
    <row r="1376">
      <c r="A1376" s="190" t="n">
        <v>46123</v>
      </c>
      <c r="B1376" s="190" t="n">
        <v>46122</v>
      </c>
      <c r="C1376" s="125" t="inlineStr">
        <is>
          <t>F-8011</t>
        </is>
      </c>
      <c r="D1376" s="126" t="inlineStr">
        <is>
          <t>IML</t>
        </is>
      </c>
      <c r="E1376" s="125" t="n">
        <v>1141067</v>
      </c>
      <c r="F1376" s="126" t="inlineStr">
        <is>
          <t>FOLIAGE GREEN</t>
        </is>
      </c>
      <c r="G1376" s="126" t="inlineStr">
        <is>
          <t>ACABADOS</t>
        </is>
      </c>
      <c r="H1376" s="129" t="inlineStr">
        <is>
          <t>TINTORERÍA</t>
        </is>
      </c>
      <c r="I1376" s="126" t="inlineStr">
        <is>
          <t>RIB</t>
        </is>
      </c>
      <c r="J1376" s="129" t="inlineStr">
        <is>
          <t>TONO FUERA DE ESTÁNDAR</t>
        </is>
      </c>
      <c r="K1376" s="126" t="inlineStr">
        <is>
          <t>INSPECCION</t>
        </is>
      </c>
      <c r="L1376" s="125" t="inlineStr">
        <is>
          <t>NOCHE</t>
        </is>
      </c>
      <c r="M1376" s="126" t="n">
        <v>63</v>
      </c>
      <c r="N1376" s="113" t="inlineStr">
        <is>
          <t>RECHAZADO</t>
        </is>
      </c>
      <c r="O1376" s="126" t="inlineStr">
        <is>
          <t>REPROCESAR TINTORERIA</t>
        </is>
      </c>
    </row>
    <row r="1377">
      <c r="A1377" s="191" t="n">
        <v>46123</v>
      </c>
      <c r="B1377" s="191" t="n">
        <v>46122</v>
      </c>
      <c r="C1377" s="118" t="inlineStr">
        <is>
          <t>F-8002</t>
        </is>
      </c>
      <c r="D1377" s="117" t="inlineStr">
        <is>
          <t>IML</t>
        </is>
      </c>
      <c r="E1377" s="118" t="n">
        <v>3208591</v>
      </c>
      <c r="F1377" s="117" t="inlineStr">
        <is>
          <t>PRINTERS INK</t>
        </is>
      </c>
      <c r="G1377" s="117" t="inlineStr">
        <is>
          <t>EMPAQUE</t>
        </is>
      </c>
      <c r="H1377" s="111" t="inlineStr">
        <is>
          <t>TEJIDO</t>
        </is>
      </c>
      <c r="I1377" s="117" t="inlineStr">
        <is>
          <t>JERSEY</t>
        </is>
      </c>
      <c r="J1377" s="111" t="inlineStr">
        <is>
          <t xml:space="preserve">CAMBIO DE MATERIA </t>
        </is>
      </c>
      <c r="K1377" s="117" t="inlineStr">
        <is>
          <t>ANALISTA DE COLOR</t>
        </is>
      </c>
      <c r="L1377" s="118" t="inlineStr">
        <is>
          <t>NOCHE</t>
        </is>
      </c>
      <c r="M1377" s="117" t="n">
        <v>20</v>
      </c>
      <c r="N1377" s="119" t="inlineStr">
        <is>
          <t>RECHAZADO</t>
        </is>
      </c>
      <c r="O1377" s="117" t="n"/>
    </row>
    <row r="1378">
      <c r="A1378" s="190" t="n">
        <v>46123</v>
      </c>
      <c r="B1378" s="190" t="n">
        <v>46122</v>
      </c>
      <c r="C1378" s="125" t="inlineStr">
        <is>
          <t>F-8002</t>
        </is>
      </c>
      <c r="D1378" s="126" t="inlineStr">
        <is>
          <t>IML</t>
        </is>
      </c>
      <c r="E1378" s="125" t="n">
        <v>3208589</v>
      </c>
      <c r="F1378" s="126" t="inlineStr">
        <is>
          <t>PRINTERS INK</t>
        </is>
      </c>
      <c r="G1378" s="126" t="inlineStr">
        <is>
          <t>EMPAQUE</t>
        </is>
      </c>
      <c r="H1378" s="129" t="inlineStr">
        <is>
          <t>TINTORERÍA</t>
        </is>
      </c>
      <c r="I1378" s="126" t="inlineStr">
        <is>
          <t>JERSEY</t>
        </is>
      </c>
      <c r="J1378" s="129" t="inlineStr">
        <is>
          <t>TONO FUERA DE ESTÁNDAR</t>
        </is>
      </c>
      <c r="K1378" s="126" t="inlineStr">
        <is>
          <t>ANALISTA DE COLOR</t>
        </is>
      </c>
      <c r="L1378" s="125" t="inlineStr">
        <is>
          <t>NOCHE</t>
        </is>
      </c>
      <c r="M1378" s="126" t="n">
        <v>140</v>
      </c>
      <c r="N1378" s="128" t="inlineStr">
        <is>
          <t>APROBADO A LA 2DA</t>
        </is>
      </c>
      <c r="O1378" s="126" t="inlineStr">
        <is>
          <t>NEGOCIAR CON DANNY</t>
        </is>
      </c>
    </row>
    <row r="1379">
      <c r="A1379" s="191" t="n">
        <v>46123</v>
      </c>
      <c r="B1379" s="191" t="n">
        <v>46122</v>
      </c>
      <c r="C1379" s="118" t="inlineStr">
        <is>
          <t>F-8029</t>
        </is>
      </c>
      <c r="D1379" s="117" t="inlineStr">
        <is>
          <t>IML</t>
        </is>
      </c>
      <c r="E1379" s="118" t="n">
        <v>1143527</v>
      </c>
      <c r="F1379" s="117" t="inlineStr">
        <is>
          <t>PHANTOM</t>
        </is>
      </c>
      <c r="G1379" s="117" t="inlineStr">
        <is>
          <t>EMPAQUE</t>
        </is>
      </c>
      <c r="H1379" s="111" t="inlineStr">
        <is>
          <t>TEJIDO</t>
        </is>
      </c>
      <c r="I1379" s="117" t="inlineStr">
        <is>
          <t>JERSEY</t>
        </is>
      </c>
      <c r="J1379" s="117" t="inlineStr">
        <is>
          <t>BARRADO</t>
        </is>
      </c>
      <c r="K1379" s="117" t="inlineStr">
        <is>
          <t>INSPECCION</t>
        </is>
      </c>
      <c r="L1379" s="118" t="inlineStr">
        <is>
          <t>NOCHE</t>
        </is>
      </c>
      <c r="M1379" s="117" t="n">
        <v>144.95</v>
      </c>
      <c r="N1379" s="113" t="inlineStr">
        <is>
          <t>APROBADO</t>
        </is>
      </c>
      <c r="O1379" s="117" t="n"/>
    </row>
    <row r="1380">
      <c r="A1380" s="190" t="n">
        <v>46123</v>
      </c>
      <c r="B1380" s="190" t="n">
        <v>46122</v>
      </c>
      <c r="C1380" s="125" t="inlineStr">
        <is>
          <t>D-6713</t>
        </is>
      </c>
      <c r="D1380" s="126" t="inlineStr">
        <is>
          <t>INTRADECO</t>
        </is>
      </c>
      <c r="E1380" s="125" t="n">
        <v>1143318</v>
      </c>
      <c r="F1380" s="126" t="inlineStr">
        <is>
          <t>METEORITE</t>
        </is>
      </c>
      <c r="G1380" s="126" t="inlineStr">
        <is>
          <t>EMPAQUE</t>
        </is>
      </c>
      <c r="H1380" s="126" t="inlineStr">
        <is>
          <t>ACABADOS</t>
        </is>
      </c>
      <c r="I1380" s="129" t="inlineStr">
        <is>
          <t>RASHELL</t>
        </is>
      </c>
      <c r="J1380" s="126" t="inlineStr">
        <is>
          <t>TORQUE</t>
        </is>
      </c>
      <c r="K1380" s="126" t="inlineStr">
        <is>
          <t>ANALISTA DE PRUEBAS FISICAS</t>
        </is>
      </c>
      <c r="L1380" s="125" t="inlineStr">
        <is>
          <t>NOCHE</t>
        </is>
      </c>
      <c r="M1380" s="126" t="n">
        <v>874.8200000000001</v>
      </c>
      <c r="N1380" s="128" t="inlineStr">
        <is>
          <t>APROBADO A LA 2DA</t>
        </is>
      </c>
      <c r="O1380" s="126" t="inlineStr">
        <is>
          <t>HACER RETEST</t>
        </is>
      </c>
    </row>
    <row r="1381">
      <c r="A1381" s="191" t="n">
        <v>46126</v>
      </c>
      <c r="B1381" s="191" t="n">
        <v>46125</v>
      </c>
      <c r="C1381" s="118" t="inlineStr">
        <is>
          <t>D-6808</t>
        </is>
      </c>
      <c r="D1381" s="117" t="inlineStr">
        <is>
          <t>INTRADECO</t>
        </is>
      </c>
      <c r="E1381" s="118" t="n">
        <v>1143254</v>
      </c>
      <c r="F1381" s="117" t="inlineStr">
        <is>
          <t>URBAN CHIC</t>
        </is>
      </c>
      <c r="G1381" s="117" t="inlineStr">
        <is>
          <t>ACABADOS</t>
        </is>
      </c>
      <c r="H1381" s="117" t="inlineStr">
        <is>
          <t>TINTORERÍA</t>
        </is>
      </c>
      <c r="I1381" s="117" t="inlineStr">
        <is>
          <t>JERSEY</t>
        </is>
      </c>
      <c r="J1381" s="117" t="inlineStr">
        <is>
          <t xml:space="preserve">COLOR DISPAREJO </t>
        </is>
      </c>
      <c r="K1381" s="117" t="inlineStr">
        <is>
          <t>ANALISTA DE COLOR</t>
        </is>
      </c>
      <c r="L1381" s="118" t="inlineStr">
        <is>
          <t>DIA</t>
        </is>
      </c>
      <c r="M1381" s="117" t="n">
        <v>846</v>
      </c>
      <c r="N1381" s="113" t="inlineStr">
        <is>
          <t>APROBADO</t>
        </is>
      </c>
      <c r="O1381" s="117" t="n"/>
    </row>
    <row r="1382">
      <c r="A1382" s="190" t="n">
        <v>46126</v>
      </c>
      <c r="B1382" s="190" t="n">
        <v>46125</v>
      </c>
      <c r="C1382" s="125" t="inlineStr">
        <is>
          <t>D-6808</t>
        </is>
      </c>
      <c r="D1382" s="126" t="inlineStr">
        <is>
          <t>INTRADECO</t>
        </is>
      </c>
      <c r="E1382" s="125" t="n">
        <v>1143222</v>
      </c>
      <c r="F1382" s="126" t="inlineStr">
        <is>
          <t>DUSTY ROSE</t>
        </is>
      </c>
      <c r="G1382" s="126" t="inlineStr">
        <is>
          <t>TINTORERIA</t>
        </is>
      </c>
      <c r="H1382" s="129" t="inlineStr">
        <is>
          <t>TINTORERÍA</t>
        </is>
      </c>
      <c r="I1382" s="126" t="inlineStr">
        <is>
          <t>JERSEY</t>
        </is>
      </c>
      <c r="J1382" s="129" t="inlineStr">
        <is>
          <t>TONO FUERA DE ESTÁNDAR</t>
        </is>
      </c>
      <c r="K1382" s="126" t="inlineStr">
        <is>
          <t>ANALISTA DE COLOR</t>
        </is>
      </c>
      <c r="L1382" s="125" t="inlineStr">
        <is>
          <t>DIA</t>
        </is>
      </c>
      <c r="M1382" s="126" t="n">
        <v>497</v>
      </c>
      <c r="N1382" s="113" t="inlineStr">
        <is>
          <t>RECHAZADO</t>
        </is>
      </c>
      <c r="O1382" s="126" t="n"/>
    </row>
    <row r="1383">
      <c r="A1383" s="191" t="n">
        <v>46126</v>
      </c>
      <c r="B1383" s="191" t="n">
        <v>46125</v>
      </c>
      <c r="C1383" s="118" t="inlineStr">
        <is>
          <t>D-6832</t>
        </is>
      </c>
      <c r="D1383" s="117" t="inlineStr">
        <is>
          <t>SANMAR</t>
        </is>
      </c>
      <c r="E1383" s="118" t="n">
        <v>1143456</v>
      </c>
      <c r="F1383" s="117" t="inlineStr">
        <is>
          <t>RED</t>
        </is>
      </c>
      <c r="G1383" s="117" t="inlineStr">
        <is>
          <t>EMPAQUE</t>
        </is>
      </c>
      <c r="H1383" s="117" t="inlineStr">
        <is>
          <t>TINTORERÍA</t>
        </is>
      </c>
      <c r="I1383" s="117" t="inlineStr">
        <is>
          <t>INTERLOCK</t>
        </is>
      </c>
      <c r="J1383" s="126" t="inlineStr">
        <is>
          <t>QUIEBRES</t>
        </is>
      </c>
      <c r="K1383" s="117" t="inlineStr">
        <is>
          <t>INSPECCION</t>
        </is>
      </c>
      <c r="L1383" s="118" t="inlineStr">
        <is>
          <t>NOCHE</t>
        </is>
      </c>
      <c r="M1383" s="117" t="n">
        <v>485</v>
      </c>
      <c r="N1383" s="119" t="inlineStr">
        <is>
          <t>RECHAZADO</t>
        </is>
      </c>
      <c r="O1383" s="117" t="n"/>
    </row>
    <row r="1384">
      <c r="A1384" s="190" t="n">
        <v>46126</v>
      </c>
      <c r="B1384" s="190" t="n">
        <v>46125</v>
      </c>
      <c r="C1384" s="125" t="inlineStr">
        <is>
          <t>F-8024</t>
        </is>
      </c>
      <c r="D1384" s="126" t="inlineStr">
        <is>
          <t>IML</t>
        </is>
      </c>
      <c r="E1384" s="125" t="n">
        <v>1143238</v>
      </c>
      <c r="F1384" s="126" t="inlineStr">
        <is>
          <t>PFD</t>
        </is>
      </c>
      <c r="G1384" s="126" t="inlineStr">
        <is>
          <t>EMPAQUE</t>
        </is>
      </c>
      <c r="H1384" s="126" t="inlineStr">
        <is>
          <t>ACABADOS</t>
        </is>
      </c>
      <c r="I1384" s="126" t="inlineStr">
        <is>
          <t>JERSEY</t>
        </is>
      </c>
      <c r="J1384" s="126" t="inlineStr">
        <is>
          <t>MANCHAS DE ACEITE</t>
        </is>
      </c>
      <c r="K1384" s="126" t="inlineStr">
        <is>
          <t>INSPECCION</t>
        </is>
      </c>
      <c r="L1384" s="125" t="inlineStr">
        <is>
          <t>NOCHE</t>
        </is>
      </c>
      <c r="M1384" s="126" t="n">
        <v>43.45</v>
      </c>
      <c r="N1384" s="128" t="inlineStr">
        <is>
          <t>APROBADO A LA 2DA</t>
        </is>
      </c>
      <c r="O1384" s="126" t="inlineStr">
        <is>
          <t>DESMANCHAR</t>
        </is>
      </c>
    </row>
    <row r="1385">
      <c r="A1385" s="191" t="n">
        <v>46126</v>
      </c>
      <c r="B1385" s="191" t="n">
        <v>46125</v>
      </c>
      <c r="C1385" s="118" t="inlineStr">
        <is>
          <t>F-8024</t>
        </is>
      </c>
      <c r="D1385" s="117" t="inlineStr">
        <is>
          <t>IML</t>
        </is>
      </c>
      <c r="E1385" s="118" t="n">
        <v>1143609</v>
      </c>
      <c r="F1385" s="117" t="inlineStr">
        <is>
          <t>PFD</t>
        </is>
      </c>
      <c r="G1385" s="117" t="inlineStr">
        <is>
          <t>EMPAQUE</t>
        </is>
      </c>
      <c r="H1385" s="117" t="inlineStr">
        <is>
          <t>TINTORERÍA</t>
        </is>
      </c>
      <c r="I1385" s="117" t="inlineStr">
        <is>
          <t>JERSEY</t>
        </is>
      </c>
      <c r="J1385" s="117" t="inlineStr">
        <is>
          <t>MANCHAS AMARILLAS</t>
        </is>
      </c>
      <c r="K1385" s="117" t="inlineStr">
        <is>
          <t>INSPECCION</t>
        </is>
      </c>
      <c r="L1385" s="118" t="inlineStr">
        <is>
          <t>NOCHE</t>
        </is>
      </c>
      <c r="M1385" s="117" t="n">
        <v>64.28</v>
      </c>
      <c r="N1385" s="119" t="inlineStr">
        <is>
          <t>RECHAZADO</t>
        </is>
      </c>
      <c r="O1385" s="117" t="n"/>
    </row>
    <row r="1386">
      <c r="A1386" s="190" t="n">
        <v>46126</v>
      </c>
      <c r="B1386" s="190" t="n">
        <v>46125</v>
      </c>
      <c r="C1386" s="125" t="inlineStr">
        <is>
          <t>F-8029</t>
        </is>
      </c>
      <c r="D1386" s="126" t="inlineStr">
        <is>
          <t>IML</t>
        </is>
      </c>
      <c r="E1386" s="125" t="n">
        <v>1142981</v>
      </c>
      <c r="F1386" s="126" t="inlineStr">
        <is>
          <t>PHANTOM</t>
        </is>
      </c>
      <c r="G1386" s="126" t="inlineStr">
        <is>
          <t>EMPAQUE</t>
        </is>
      </c>
      <c r="H1386" s="126" t="inlineStr">
        <is>
          <t>TEJIDO</t>
        </is>
      </c>
      <c r="I1386" s="126" t="inlineStr">
        <is>
          <t>JERSEY</t>
        </is>
      </c>
      <c r="J1386" s="126" t="inlineStr">
        <is>
          <t>BARRADO</t>
        </is>
      </c>
      <c r="K1386" s="126" t="inlineStr">
        <is>
          <t>INSPECCION</t>
        </is>
      </c>
      <c r="L1386" s="125" t="inlineStr">
        <is>
          <t>NOCHE</t>
        </is>
      </c>
      <c r="M1386" s="126" t="n">
        <v>24.3</v>
      </c>
      <c r="N1386" s="113" t="inlineStr">
        <is>
          <t>APROBADO</t>
        </is>
      </c>
      <c r="O1386" s="126" t="n"/>
    </row>
    <row r="1387">
      <c r="A1387" s="191" t="n">
        <v>46126</v>
      </c>
      <c r="B1387" s="191" t="n">
        <v>46125</v>
      </c>
      <c r="C1387" s="118" t="inlineStr">
        <is>
          <t>F-8029</t>
        </is>
      </c>
      <c r="D1387" s="117" t="inlineStr">
        <is>
          <t>IML</t>
        </is>
      </c>
      <c r="E1387" s="118" t="n">
        <v>1143565</v>
      </c>
      <c r="F1387" s="117" t="inlineStr">
        <is>
          <t>PHANTOM</t>
        </is>
      </c>
      <c r="G1387" s="117" t="inlineStr">
        <is>
          <t>EMPAQUE</t>
        </is>
      </c>
      <c r="H1387" s="111" t="inlineStr">
        <is>
          <t>TEJIDO</t>
        </is>
      </c>
      <c r="I1387" s="117" t="inlineStr">
        <is>
          <t>JERSEY</t>
        </is>
      </c>
      <c r="J1387" s="117" t="inlineStr">
        <is>
          <t>BARRADO</t>
        </is>
      </c>
      <c r="K1387" s="117" t="inlineStr">
        <is>
          <t>INSPECCION</t>
        </is>
      </c>
      <c r="L1387" s="118" t="inlineStr">
        <is>
          <t>NOCHE</t>
        </is>
      </c>
      <c r="M1387" s="117" t="n">
        <v>29.4</v>
      </c>
      <c r="N1387" s="113" t="inlineStr">
        <is>
          <t>APROBADO</t>
        </is>
      </c>
      <c r="O1387" s="117" t="n"/>
    </row>
    <row r="1388">
      <c r="A1388" s="190" t="n">
        <v>46126</v>
      </c>
      <c r="B1388" s="190" t="n">
        <v>46125</v>
      </c>
      <c r="C1388" s="125" t="inlineStr">
        <is>
          <t>F-7940</t>
        </is>
      </c>
      <c r="D1388" s="126" t="inlineStr">
        <is>
          <t>IML</t>
        </is>
      </c>
      <c r="E1388" s="125" t="n">
        <v>1143622</v>
      </c>
      <c r="F1388" s="126" t="inlineStr">
        <is>
          <t>JET BLACK</t>
        </is>
      </c>
      <c r="G1388" s="126" t="inlineStr">
        <is>
          <t>TINTORERIA</t>
        </is>
      </c>
      <c r="H1388" s="129" t="inlineStr">
        <is>
          <t>TINTORERÍA</t>
        </is>
      </c>
      <c r="I1388" s="126" t="inlineStr">
        <is>
          <t>JERSEY</t>
        </is>
      </c>
      <c r="J1388" s="129" t="inlineStr">
        <is>
          <t>TONO FUERA DE ESTÁNDAR</t>
        </is>
      </c>
      <c r="K1388" s="126" t="inlineStr">
        <is>
          <t>ANALISTA DE COLOR</t>
        </is>
      </c>
      <c r="L1388" s="125" t="inlineStr">
        <is>
          <t>NOCHE</t>
        </is>
      </c>
      <c r="M1388" s="126" t="n">
        <v>125</v>
      </c>
      <c r="N1388" s="113" t="inlineStr">
        <is>
          <t>RECHAZADO</t>
        </is>
      </c>
      <c r="O1388" s="126" t="n"/>
    </row>
    <row r="1389">
      <c r="A1389" s="191" t="n">
        <v>46126</v>
      </c>
      <c r="B1389" s="191" t="n">
        <v>46125</v>
      </c>
      <c r="C1389" s="118" t="inlineStr">
        <is>
          <t>D-6722</t>
        </is>
      </c>
      <c r="D1389" s="117" t="inlineStr">
        <is>
          <t>INTRADECO</t>
        </is>
      </c>
      <c r="E1389" s="118" t="n">
        <v>1143856</v>
      </c>
      <c r="F1389" s="117" t="inlineStr">
        <is>
          <t>RICH BLACK</t>
        </is>
      </c>
      <c r="G1389" s="117" t="inlineStr">
        <is>
          <t>EMPAQUE</t>
        </is>
      </c>
      <c r="H1389" s="111" t="inlineStr">
        <is>
          <t>TEJIDO</t>
        </is>
      </c>
      <c r="I1389" s="117" t="inlineStr">
        <is>
          <t>PINTEC</t>
        </is>
      </c>
      <c r="J1389" s="117" t="inlineStr">
        <is>
          <t>BARRADO</t>
        </is>
      </c>
      <c r="K1389" s="117" t="inlineStr">
        <is>
          <t>INSPECCION</t>
        </is>
      </c>
      <c r="L1389" s="118" t="inlineStr">
        <is>
          <t>NOCHE</t>
        </is>
      </c>
      <c r="M1389" s="117" t="n">
        <v>50.22</v>
      </c>
      <c r="N1389" s="113" t="inlineStr">
        <is>
          <t>APROBADO</t>
        </is>
      </c>
      <c r="O1389" s="117" t="n"/>
    </row>
    <row r="1390">
      <c r="A1390" s="190" t="n">
        <v>46126</v>
      </c>
      <c r="B1390" s="190" t="n">
        <v>46125</v>
      </c>
      <c r="C1390" s="125" t="inlineStr">
        <is>
          <t>D-6722</t>
        </is>
      </c>
      <c r="D1390" s="126" t="inlineStr">
        <is>
          <t>INTRADECO</t>
        </is>
      </c>
      <c r="E1390" s="125" t="n">
        <v>1143856</v>
      </c>
      <c r="F1390" s="126" t="inlineStr">
        <is>
          <t>RICH BLACK</t>
        </is>
      </c>
      <c r="G1390" s="126" t="inlineStr">
        <is>
          <t>EMPAQUE</t>
        </is>
      </c>
      <c r="H1390" s="126" t="inlineStr">
        <is>
          <t>TEJIDO</t>
        </is>
      </c>
      <c r="I1390" s="126" t="inlineStr">
        <is>
          <t>PINTEC</t>
        </is>
      </c>
      <c r="J1390" s="126" t="inlineStr">
        <is>
          <t>LINEA DE AGUJA</t>
        </is>
      </c>
      <c r="K1390" s="126" t="inlineStr">
        <is>
          <t>INSPECCION</t>
        </is>
      </c>
      <c r="L1390" s="125" t="inlineStr">
        <is>
          <t>NOCHE</t>
        </is>
      </c>
      <c r="M1390" s="126" t="n">
        <v>9.199999999999999</v>
      </c>
      <c r="N1390" s="113" t="inlineStr">
        <is>
          <t>RECHAZADO</t>
        </is>
      </c>
      <c r="O1390" s="126" t="n"/>
    </row>
    <row r="1391">
      <c r="A1391" s="191" t="n">
        <v>46126</v>
      </c>
      <c r="B1391" s="191" t="n">
        <v>46125</v>
      </c>
      <c r="C1391" s="118" t="inlineStr">
        <is>
          <t>D-6808</t>
        </is>
      </c>
      <c r="D1391" s="117" t="inlineStr">
        <is>
          <t>INTRADECO</t>
        </is>
      </c>
      <c r="E1391" s="118" t="n">
        <v>1143315</v>
      </c>
      <c r="F1391" s="117" t="inlineStr">
        <is>
          <t>STEEL GREEN</t>
        </is>
      </c>
      <c r="G1391" s="117" t="inlineStr">
        <is>
          <t>ACABADOS</t>
        </is>
      </c>
      <c r="H1391" s="117" t="inlineStr">
        <is>
          <t>TINTORERÍA</t>
        </is>
      </c>
      <c r="I1391" s="117" t="inlineStr">
        <is>
          <t>JERSEY</t>
        </is>
      </c>
      <c r="J1391" s="117" t="inlineStr">
        <is>
          <t>TONO FUERA DE ESTÁNDAR</t>
        </is>
      </c>
      <c r="K1391" s="117" t="inlineStr">
        <is>
          <t>ANALISTA DE COLOR</t>
        </is>
      </c>
      <c r="L1391" s="118" t="inlineStr">
        <is>
          <t>NOCHE</t>
        </is>
      </c>
      <c r="M1391" s="117" t="n">
        <v>25</v>
      </c>
      <c r="N1391" s="119" t="inlineStr">
        <is>
          <t>RECHAZADO</t>
        </is>
      </c>
      <c r="O1391" s="117" t="n"/>
    </row>
    <row r="1392">
      <c r="A1392" s="190" t="n">
        <v>46126</v>
      </c>
      <c r="B1392" s="190" t="n">
        <v>46125</v>
      </c>
      <c r="C1392" s="125" t="inlineStr">
        <is>
          <t>F-8002</t>
        </is>
      </c>
      <c r="D1392" s="126" t="inlineStr">
        <is>
          <t>IML</t>
        </is>
      </c>
      <c r="E1392" s="125" t="n">
        <v>3208617</v>
      </c>
      <c r="F1392" s="126" t="inlineStr">
        <is>
          <t xml:space="preserve">PRINTERS INK </t>
        </is>
      </c>
      <c r="G1392" s="126" t="inlineStr">
        <is>
          <t>TINTORERIA</t>
        </is>
      </c>
      <c r="H1392" s="129" t="inlineStr">
        <is>
          <t>TINTORERÍA</t>
        </is>
      </c>
      <c r="I1392" s="126" t="inlineStr">
        <is>
          <t>RIB</t>
        </is>
      </c>
      <c r="J1392" s="129" t="inlineStr">
        <is>
          <t>TONO FUERA DE ESTÁNDAR</t>
        </is>
      </c>
      <c r="K1392" s="126" t="inlineStr">
        <is>
          <t>ANALISTA DE COLOR</t>
        </is>
      </c>
      <c r="L1392" s="125" t="inlineStr">
        <is>
          <t>NOCHE</t>
        </is>
      </c>
      <c r="M1392" s="126" t="n">
        <v>188</v>
      </c>
      <c r="N1392" s="113" t="inlineStr">
        <is>
          <t>RECHAZADO</t>
        </is>
      </c>
      <c r="O1392" s="126" t="n"/>
    </row>
    <row r="1393">
      <c r="A1393" s="191" t="n">
        <v>46126</v>
      </c>
      <c r="B1393" s="191" t="n">
        <v>46125</v>
      </c>
      <c r="C1393" s="118" t="inlineStr">
        <is>
          <t>D-6808</t>
        </is>
      </c>
      <c r="D1393" s="117" t="inlineStr">
        <is>
          <t>INTRADECO</t>
        </is>
      </c>
      <c r="E1393" s="118" t="n">
        <v>1143144</v>
      </c>
      <c r="F1393" s="117" t="inlineStr">
        <is>
          <t>STEEL GREEN</t>
        </is>
      </c>
      <c r="G1393" s="117" t="inlineStr">
        <is>
          <t>TINTORERIA</t>
        </is>
      </c>
      <c r="H1393" s="117" t="inlineStr">
        <is>
          <t>TINTORERÍA</t>
        </is>
      </c>
      <c r="I1393" s="117" t="inlineStr">
        <is>
          <t>JERSEY</t>
        </is>
      </c>
      <c r="J1393" s="117" t="inlineStr">
        <is>
          <t xml:space="preserve">COLOR DISPAREJO </t>
        </is>
      </c>
      <c r="K1393" s="117" t="inlineStr">
        <is>
          <t>ANALISTA DE COLOR</t>
        </is>
      </c>
      <c r="L1393" s="118" t="inlineStr">
        <is>
          <t>NOCHE</t>
        </is>
      </c>
      <c r="M1393" s="117" t="n">
        <v>851</v>
      </c>
      <c r="N1393" s="119" t="inlineStr">
        <is>
          <t>APROBADO A LA 2DA</t>
        </is>
      </c>
      <c r="O1393" s="117" t="n"/>
    </row>
    <row r="1394">
      <c r="A1394" s="190" t="n">
        <v>46126</v>
      </c>
      <c r="B1394" s="190" t="n">
        <v>46125</v>
      </c>
      <c r="C1394" s="125" t="inlineStr">
        <is>
          <t>D-6808</t>
        </is>
      </c>
      <c r="D1394" s="126" t="inlineStr">
        <is>
          <t>INTRADECO</t>
        </is>
      </c>
      <c r="E1394" s="125" t="n">
        <v>1143226</v>
      </c>
      <c r="F1394" s="126" t="inlineStr">
        <is>
          <t>BURNT RUSSET</t>
        </is>
      </c>
      <c r="G1394" s="126" t="inlineStr">
        <is>
          <t>TINTORERIA</t>
        </is>
      </c>
      <c r="H1394" s="129" t="inlineStr">
        <is>
          <t>TINTORERÍA</t>
        </is>
      </c>
      <c r="I1394" s="126" t="inlineStr">
        <is>
          <t>JERSEY</t>
        </is>
      </c>
      <c r="J1394" s="129" t="inlineStr">
        <is>
          <t>TONO FUERA DE ESTÁNDAR</t>
        </is>
      </c>
      <c r="K1394" s="126" t="inlineStr">
        <is>
          <t>ANALISTA DE COLOR</t>
        </is>
      </c>
      <c r="L1394" s="125" t="inlineStr">
        <is>
          <t>NOCHE</t>
        </is>
      </c>
      <c r="M1394" s="126" t="n">
        <v>494</v>
      </c>
      <c r="N1394" s="113" t="inlineStr">
        <is>
          <t>RECHAZADO</t>
        </is>
      </c>
      <c r="O1394" s="126" t="n"/>
    </row>
    <row r="1395">
      <c r="A1395" s="191" t="n">
        <v>46126</v>
      </c>
      <c r="B1395" s="191" t="n">
        <v>46125</v>
      </c>
      <c r="C1395" s="118" t="inlineStr">
        <is>
          <t>D-6808</t>
        </is>
      </c>
      <c r="D1395" s="117" t="inlineStr">
        <is>
          <t>INTRADECO</t>
        </is>
      </c>
      <c r="E1395" s="118" t="n">
        <v>1142946</v>
      </c>
      <c r="F1395" s="119" t="inlineStr">
        <is>
          <t>POMEGRANATE</t>
        </is>
      </c>
      <c r="G1395" s="117" t="inlineStr">
        <is>
          <t>EMPAQUE</t>
        </is>
      </c>
      <c r="H1395" s="117" t="inlineStr">
        <is>
          <t>ACABADOS</t>
        </is>
      </c>
      <c r="I1395" s="117" t="inlineStr">
        <is>
          <t>JERSEY</t>
        </is>
      </c>
      <c r="J1395" s="117" t="inlineStr">
        <is>
          <t>ACUMULACION</t>
        </is>
      </c>
      <c r="K1395" s="117" t="inlineStr">
        <is>
          <t>INSPECCION</t>
        </is>
      </c>
      <c r="L1395" s="118" t="inlineStr">
        <is>
          <t>NOCHE</t>
        </is>
      </c>
      <c r="M1395" s="117" t="n">
        <v>49.1</v>
      </c>
      <c r="N1395" s="119" t="inlineStr">
        <is>
          <t>RECHAZADO</t>
        </is>
      </c>
      <c r="O1395" s="117" t="n"/>
    </row>
    <row r="1396">
      <c r="A1396" s="190" t="n">
        <v>46126</v>
      </c>
      <c r="B1396" s="190" t="n">
        <v>46125</v>
      </c>
      <c r="C1396" s="125" t="inlineStr">
        <is>
          <t>D-6808</t>
        </is>
      </c>
      <c r="D1396" s="126" t="inlineStr">
        <is>
          <t>INTRADECO</t>
        </is>
      </c>
      <c r="E1396" s="131" t="n">
        <v>1142946</v>
      </c>
      <c r="F1396" s="113" t="inlineStr">
        <is>
          <t>POMEGRANATE</t>
        </is>
      </c>
      <c r="G1396" s="126" t="inlineStr">
        <is>
          <t>EMPAQUE</t>
        </is>
      </c>
      <c r="H1396" s="129" t="inlineStr">
        <is>
          <t>TINTORERÍA</t>
        </is>
      </c>
      <c r="I1396" s="126" t="inlineStr">
        <is>
          <t>JERSEY</t>
        </is>
      </c>
      <c r="J1396" s="129" t="inlineStr">
        <is>
          <t xml:space="preserve">COLOR DISPAREJO </t>
        </is>
      </c>
      <c r="K1396" s="126" t="inlineStr">
        <is>
          <t>INSPECCION</t>
        </is>
      </c>
      <c r="L1396" s="125" t="inlineStr">
        <is>
          <t>NOCHE</t>
        </is>
      </c>
      <c r="M1396" s="126" t="n">
        <v>804</v>
      </c>
      <c r="N1396" s="113" t="inlineStr">
        <is>
          <t>APROBADO</t>
        </is>
      </c>
      <c r="O1396" s="126" t="n"/>
    </row>
    <row r="1397">
      <c r="A1397" s="191" t="n">
        <v>46126</v>
      </c>
      <c r="B1397" s="191" t="n">
        <v>46125</v>
      </c>
      <c r="C1397" s="118" t="inlineStr">
        <is>
          <t>D-6722</t>
        </is>
      </c>
      <c r="D1397" s="117" t="inlineStr">
        <is>
          <t>INTRADECO</t>
        </is>
      </c>
      <c r="E1397" s="132" t="n">
        <v>1143997</v>
      </c>
      <c r="F1397" s="119" t="inlineStr">
        <is>
          <t>RICH BLACK</t>
        </is>
      </c>
      <c r="G1397" s="117" t="inlineStr">
        <is>
          <t>EMPAQUE</t>
        </is>
      </c>
      <c r="H1397" s="111" t="inlineStr">
        <is>
          <t>TEJIDO</t>
        </is>
      </c>
      <c r="I1397" s="117" t="inlineStr">
        <is>
          <t>PINTEC</t>
        </is>
      </c>
      <c r="J1397" s="117" t="inlineStr">
        <is>
          <t>BARRADO</t>
        </is>
      </c>
      <c r="K1397" s="117" t="inlineStr">
        <is>
          <t>INSPECCION</t>
        </is>
      </c>
      <c r="L1397" s="118" t="inlineStr">
        <is>
          <t>NOCHE</t>
        </is>
      </c>
      <c r="M1397" s="117" t="n">
        <v>131.88</v>
      </c>
      <c r="N1397" s="113" t="inlineStr">
        <is>
          <t>APROBADO</t>
        </is>
      </c>
      <c r="O1397" s="117" t="n"/>
    </row>
    <row r="1398">
      <c r="A1398" s="190" t="n">
        <v>46126</v>
      </c>
      <c r="B1398" s="190" t="n">
        <v>46125</v>
      </c>
      <c r="C1398" s="125" t="inlineStr">
        <is>
          <t>D-6808</t>
        </is>
      </c>
      <c r="D1398" s="126" t="inlineStr">
        <is>
          <t>INTRADECO</t>
        </is>
      </c>
      <c r="E1398" s="131" t="n">
        <v>1143315</v>
      </c>
      <c r="F1398" s="113" t="inlineStr">
        <is>
          <t>STEEL GREN</t>
        </is>
      </c>
      <c r="G1398" s="126" t="inlineStr">
        <is>
          <t>TINTORERIA</t>
        </is>
      </c>
      <c r="H1398" s="129" t="inlineStr">
        <is>
          <t>TINTORERÍA</t>
        </is>
      </c>
      <c r="I1398" s="126" t="inlineStr">
        <is>
          <t>JERSEY</t>
        </is>
      </c>
      <c r="J1398" s="129" t="inlineStr">
        <is>
          <t xml:space="preserve">COLOR DISPAREJO </t>
        </is>
      </c>
      <c r="K1398" s="126" t="inlineStr">
        <is>
          <t>ANALISTA DE COLOR</t>
        </is>
      </c>
      <c r="L1398" s="125" t="inlineStr">
        <is>
          <t>NOCHE</t>
        </is>
      </c>
      <c r="M1398" s="126" t="n">
        <v>828</v>
      </c>
      <c r="N1398" s="128" t="inlineStr">
        <is>
          <t>APROBADO A LA 2DA</t>
        </is>
      </c>
      <c r="O1398" s="126" t="n"/>
    </row>
    <row r="1399">
      <c r="A1399" s="191" t="n">
        <v>46126</v>
      </c>
      <c r="B1399" s="191" t="n">
        <v>46125</v>
      </c>
      <c r="C1399" s="118" t="inlineStr">
        <is>
          <t>F-7961</t>
        </is>
      </c>
      <c r="D1399" s="117" t="inlineStr">
        <is>
          <t>TIMBERLAND</t>
        </is>
      </c>
      <c r="E1399" s="132" t="n">
        <v>1143072</v>
      </c>
      <c r="F1399" s="119" t="inlineStr">
        <is>
          <t>DARK SAPHIRE</t>
        </is>
      </c>
      <c r="G1399" s="117" t="inlineStr">
        <is>
          <t>ACABADOS</t>
        </is>
      </c>
      <c r="H1399" s="117" t="inlineStr">
        <is>
          <t>TINTORERÍA</t>
        </is>
      </c>
      <c r="I1399" s="117" t="inlineStr">
        <is>
          <t>JERSEY</t>
        </is>
      </c>
      <c r="J1399" s="117" t="inlineStr">
        <is>
          <t>TONO FUERA DE ESTÁNDAR</t>
        </is>
      </c>
      <c r="K1399" s="117" t="inlineStr">
        <is>
          <t>ANALISTA DE COLOR</t>
        </is>
      </c>
      <c r="L1399" s="118" t="inlineStr">
        <is>
          <t>NOCHE</t>
        </is>
      </c>
      <c r="M1399" s="117" t="n">
        <v>25</v>
      </c>
      <c r="N1399" s="119" t="inlineStr">
        <is>
          <t>RECHAZADO</t>
        </is>
      </c>
      <c r="O1399" s="117" t="n"/>
    </row>
    <row r="1400">
      <c r="A1400" s="190" t="n">
        <v>46126</v>
      </c>
      <c r="B1400" s="190" t="n">
        <v>46125</v>
      </c>
      <c r="C1400" s="125" t="inlineStr">
        <is>
          <t>D-6798</t>
        </is>
      </c>
      <c r="D1400" s="126" t="inlineStr">
        <is>
          <t>SANMAR</t>
        </is>
      </c>
      <c r="E1400" s="125" t="n">
        <v>1143898</v>
      </c>
      <c r="F1400" s="126" t="inlineStr">
        <is>
          <t>RED</t>
        </is>
      </c>
      <c r="G1400" s="126" t="inlineStr">
        <is>
          <t>EMPAQUE</t>
        </is>
      </c>
      <c r="H1400" s="129" t="inlineStr">
        <is>
          <t>TINTORERÍA</t>
        </is>
      </c>
      <c r="I1400" s="126" t="inlineStr">
        <is>
          <t>INTERLOCK</t>
        </is>
      </c>
      <c r="J1400" s="129" t="inlineStr">
        <is>
          <t>TONO FUERA DE ESTÁNDAR</t>
        </is>
      </c>
      <c r="K1400" s="126" t="inlineStr">
        <is>
          <t>ANALISTA DE COLOR</t>
        </is>
      </c>
      <c r="L1400" s="125" t="inlineStr">
        <is>
          <t>NOCHE</t>
        </is>
      </c>
      <c r="M1400" s="126" t="n">
        <v>75</v>
      </c>
      <c r="N1400" s="113" t="inlineStr">
        <is>
          <t>APROBADO</t>
        </is>
      </c>
      <c r="O1400" s="126" t="n"/>
    </row>
    <row r="1401">
      <c r="A1401" s="191" t="n">
        <v>46126</v>
      </c>
      <c r="B1401" s="191" t="n">
        <v>46125</v>
      </c>
      <c r="C1401" s="118" t="inlineStr">
        <is>
          <t>D-6798</t>
        </is>
      </c>
      <c r="D1401" s="117" t="inlineStr">
        <is>
          <t>SANMAR</t>
        </is>
      </c>
      <c r="E1401" s="118" t="n">
        <v>1143616</v>
      </c>
      <c r="F1401" s="117" t="inlineStr">
        <is>
          <t>RED</t>
        </is>
      </c>
      <c r="G1401" s="117" t="inlineStr">
        <is>
          <t>EMPAQUE</t>
        </is>
      </c>
      <c r="H1401" s="117" t="inlineStr">
        <is>
          <t>TINTORERÍA</t>
        </is>
      </c>
      <c r="I1401" s="117" t="inlineStr">
        <is>
          <t>INTERLOCK</t>
        </is>
      </c>
      <c r="J1401" s="117" t="inlineStr">
        <is>
          <t>TONO FUERA DE ESTÁNDAR</t>
        </is>
      </c>
      <c r="K1401" s="117" t="inlineStr">
        <is>
          <t>ANALISTA DE COLOR</t>
        </is>
      </c>
      <c r="L1401" s="118" t="inlineStr">
        <is>
          <t>NOCHE</t>
        </is>
      </c>
      <c r="M1401" s="117" t="n">
        <v>50</v>
      </c>
      <c r="N1401" s="113" t="inlineStr">
        <is>
          <t>APROBADO</t>
        </is>
      </c>
      <c r="O1401" s="117" t="n"/>
    </row>
    <row r="1402">
      <c r="A1402" s="190" t="n">
        <v>46126</v>
      </c>
      <c r="B1402" s="190" t="n">
        <v>46125</v>
      </c>
      <c r="C1402" s="125" t="inlineStr">
        <is>
          <t>D-6798</t>
        </is>
      </c>
      <c r="D1402" s="126" t="inlineStr">
        <is>
          <t>SANMAR</t>
        </is>
      </c>
      <c r="E1402" s="125" t="n">
        <v>1143450</v>
      </c>
      <c r="F1402" s="126" t="inlineStr">
        <is>
          <t>RED</t>
        </is>
      </c>
      <c r="G1402" s="126" t="inlineStr">
        <is>
          <t>EMPAQUE</t>
        </is>
      </c>
      <c r="H1402" s="129" t="inlineStr">
        <is>
          <t>TINTORERÍA</t>
        </is>
      </c>
      <c r="I1402" s="126" t="inlineStr">
        <is>
          <t>INTERLOCK</t>
        </is>
      </c>
      <c r="J1402" s="129" t="inlineStr">
        <is>
          <t>TONO FUERA DE ESTÁNDAR</t>
        </is>
      </c>
      <c r="K1402" s="126" t="inlineStr">
        <is>
          <t>ANALISTA DE COLOR</t>
        </is>
      </c>
      <c r="L1402" s="125" t="inlineStr">
        <is>
          <t>NOCHE</t>
        </is>
      </c>
      <c r="M1402" s="126" t="n">
        <v>25</v>
      </c>
      <c r="N1402" s="113" t="inlineStr">
        <is>
          <t>APROBADO</t>
        </is>
      </c>
      <c r="O1402" s="126" t="n"/>
    </row>
    <row r="1403">
      <c r="A1403" s="191" t="n">
        <v>46126</v>
      </c>
      <c r="B1403" s="191" t="n">
        <v>46125</v>
      </c>
      <c r="C1403" s="118" t="inlineStr">
        <is>
          <t>D-6798</t>
        </is>
      </c>
      <c r="D1403" s="117" t="inlineStr">
        <is>
          <t>SANMAR</t>
        </is>
      </c>
      <c r="E1403" s="118" t="n">
        <v>1143614</v>
      </c>
      <c r="F1403" s="117" t="inlineStr">
        <is>
          <t>RED</t>
        </is>
      </c>
      <c r="G1403" s="117" t="inlineStr">
        <is>
          <t>EMPAQUE</t>
        </is>
      </c>
      <c r="H1403" s="117" t="inlineStr">
        <is>
          <t>TINTORERÍA</t>
        </is>
      </c>
      <c r="I1403" s="117" t="inlineStr">
        <is>
          <t>INTERLOCK</t>
        </is>
      </c>
      <c r="J1403" s="117" t="inlineStr">
        <is>
          <t>TONO FUERA DE ESTÁNDAR</t>
        </is>
      </c>
      <c r="K1403" s="117" t="inlineStr">
        <is>
          <t>ANALISTA DE COLOR</t>
        </is>
      </c>
      <c r="L1403" s="118" t="inlineStr">
        <is>
          <t>NOCHE</t>
        </is>
      </c>
      <c r="M1403" s="117" t="n">
        <v>100</v>
      </c>
      <c r="N1403" s="113" t="inlineStr">
        <is>
          <t>APROBADO</t>
        </is>
      </c>
      <c r="O1403" s="117" t="n"/>
    </row>
    <row r="1404">
      <c r="A1404" s="190" t="n">
        <v>46126</v>
      </c>
      <c r="B1404" s="190" t="n">
        <v>46125</v>
      </c>
      <c r="C1404" s="125" t="inlineStr">
        <is>
          <t>D-6798</t>
        </is>
      </c>
      <c r="D1404" s="126" t="inlineStr">
        <is>
          <t>SANMAR</t>
        </is>
      </c>
      <c r="E1404" s="125" t="n">
        <v>1142997</v>
      </c>
      <c r="F1404" s="126" t="inlineStr">
        <is>
          <t>TRUE ROYAL</t>
        </is>
      </c>
      <c r="G1404" s="126" t="inlineStr">
        <is>
          <t>EMPAQUE</t>
        </is>
      </c>
      <c r="H1404" s="129" t="inlineStr">
        <is>
          <t>TINTORERÍA</t>
        </is>
      </c>
      <c r="I1404" s="126" t="inlineStr">
        <is>
          <t>INTERLOCK</t>
        </is>
      </c>
      <c r="J1404" s="129" t="inlineStr">
        <is>
          <t>TONO FUERA DE ESTÁNDAR</t>
        </is>
      </c>
      <c r="K1404" s="126" t="inlineStr">
        <is>
          <t>ANALISTA DE COLOR</t>
        </is>
      </c>
      <c r="L1404" s="125" t="inlineStr">
        <is>
          <t>NOCHE</t>
        </is>
      </c>
      <c r="M1404" s="126" t="n">
        <v>75</v>
      </c>
      <c r="N1404" s="113" t="inlineStr">
        <is>
          <t>APROBADO</t>
        </is>
      </c>
      <c r="O1404" s="126" t="inlineStr">
        <is>
          <t>CAMBIAR BATCH</t>
        </is>
      </c>
    </row>
    <row r="1405">
      <c r="A1405" s="191" t="n">
        <v>46127</v>
      </c>
      <c r="B1405" s="191" t="n">
        <v>46126</v>
      </c>
      <c r="C1405" s="118" t="inlineStr">
        <is>
          <t>F-7961</t>
        </is>
      </c>
      <c r="D1405" s="117" t="inlineStr">
        <is>
          <t>TIMBERLAND</t>
        </is>
      </c>
      <c r="E1405" s="118" t="n">
        <v>1143072</v>
      </c>
      <c r="F1405" s="117" t="inlineStr">
        <is>
          <t>DARK SAPHIRE</t>
        </is>
      </c>
      <c r="G1405" s="117" t="inlineStr">
        <is>
          <t>EMPAQUE</t>
        </is>
      </c>
      <c r="H1405" s="117" t="inlineStr">
        <is>
          <t>ACABADOS</t>
        </is>
      </c>
      <c r="I1405" s="117" t="inlineStr">
        <is>
          <t>JERSEY</t>
        </is>
      </c>
      <c r="J1405" s="117" t="inlineStr">
        <is>
          <t>ACUMULACION</t>
        </is>
      </c>
      <c r="K1405" s="117" t="inlineStr">
        <is>
          <t>INSPECCION</t>
        </is>
      </c>
      <c r="L1405" s="118" t="inlineStr">
        <is>
          <t>DIA</t>
        </is>
      </c>
      <c r="M1405" s="117" t="n">
        <v>291.6</v>
      </c>
      <c r="N1405" s="119" t="inlineStr">
        <is>
          <t>RECHAZADO</t>
        </is>
      </c>
      <c r="O1405" s="117" t="n"/>
    </row>
    <row r="1406">
      <c r="A1406" s="190" t="n">
        <v>46127</v>
      </c>
      <c r="B1406" s="190" t="n">
        <v>46126</v>
      </c>
      <c r="C1406" s="125" t="inlineStr">
        <is>
          <t>D-6794</t>
        </is>
      </c>
      <c r="D1406" s="126" t="inlineStr">
        <is>
          <t>INTRADECO</t>
        </is>
      </c>
      <c r="E1406" s="125" t="n">
        <v>1144169</v>
      </c>
      <c r="F1406" s="126" t="inlineStr">
        <is>
          <t>BLACK</t>
        </is>
      </c>
      <c r="G1406" s="126" t="inlineStr">
        <is>
          <t>EMPAQUE</t>
        </is>
      </c>
      <c r="H1406" s="126" t="inlineStr">
        <is>
          <t>ACABADOS</t>
        </is>
      </c>
      <c r="I1406" s="126" t="inlineStr">
        <is>
          <t>ECO MINIWAFFLE</t>
        </is>
      </c>
      <c r="J1406" s="126" t="inlineStr">
        <is>
          <t>ANCHO MAYOR O MENOR</t>
        </is>
      </c>
      <c r="K1406" s="126" t="inlineStr">
        <is>
          <t>INSPECCION</t>
        </is>
      </c>
      <c r="L1406" s="125" t="inlineStr">
        <is>
          <t>NOCHE</t>
        </is>
      </c>
      <c r="M1406" s="126" t="n">
        <v>190.8</v>
      </c>
      <c r="N1406" s="113" t="inlineStr">
        <is>
          <t>RECHAZADO</t>
        </is>
      </c>
      <c r="O1406" s="126" t="inlineStr">
        <is>
          <t>KNIT</t>
        </is>
      </c>
    </row>
    <row r="1407">
      <c r="A1407" s="191" t="n">
        <v>46127</v>
      </c>
      <c r="B1407" s="191" t="n">
        <v>46126</v>
      </c>
      <c r="C1407" s="118" t="inlineStr">
        <is>
          <t>D-6722</t>
        </is>
      </c>
      <c r="D1407" s="117" t="inlineStr">
        <is>
          <t>INTRADECO</t>
        </is>
      </c>
      <c r="E1407" s="118" t="n">
        <v>1144159</v>
      </c>
      <c r="F1407" s="117" t="inlineStr">
        <is>
          <t>RICH BLACK</t>
        </is>
      </c>
      <c r="G1407" s="117" t="inlineStr">
        <is>
          <t>EMPAQUE</t>
        </is>
      </c>
      <c r="H1407" s="111" t="inlineStr">
        <is>
          <t>TEJIDO</t>
        </is>
      </c>
      <c r="I1407" s="117" t="inlineStr">
        <is>
          <t>PINTEC</t>
        </is>
      </c>
      <c r="J1407" s="117" t="inlineStr">
        <is>
          <t>BARRADO</t>
        </is>
      </c>
      <c r="K1407" s="117" t="inlineStr">
        <is>
          <t>INSPECCION</t>
        </is>
      </c>
      <c r="L1407" s="118" t="inlineStr">
        <is>
          <t>DIA</t>
        </is>
      </c>
      <c r="M1407" s="117" t="n">
        <v>491.38</v>
      </c>
      <c r="N1407" s="119" t="inlineStr">
        <is>
          <t>APROBADO A LA 2DA</t>
        </is>
      </c>
      <c r="O1407" s="117" t="inlineStr">
        <is>
          <t>KNIT ENVIAR APROBACION</t>
        </is>
      </c>
    </row>
    <row r="1408">
      <c r="A1408" s="190" t="n">
        <v>46127</v>
      </c>
      <c r="B1408" s="190" t="n">
        <v>46126</v>
      </c>
      <c r="C1408" s="125" t="inlineStr">
        <is>
          <t>F-7961</t>
        </is>
      </c>
      <c r="D1408" s="129" t="inlineStr">
        <is>
          <t>TIMBERLAND</t>
        </is>
      </c>
      <c r="E1408" s="125" t="n">
        <v>1143067</v>
      </c>
      <c r="F1408" s="126" t="inlineStr">
        <is>
          <t>DARK SAPHIRE</t>
        </is>
      </c>
      <c r="G1408" s="126" t="inlineStr">
        <is>
          <t>EMPAQUE</t>
        </is>
      </c>
      <c r="H1408" s="126" t="inlineStr">
        <is>
          <t>ACABADOS</t>
        </is>
      </c>
      <c r="I1408" s="126" t="inlineStr">
        <is>
          <t>JERSEY</t>
        </is>
      </c>
      <c r="J1408" s="126" t="inlineStr">
        <is>
          <t>ACUMULACION</t>
        </is>
      </c>
      <c r="K1408" s="126" t="inlineStr">
        <is>
          <t>INSPECCION</t>
        </is>
      </c>
      <c r="L1408" s="125" t="inlineStr">
        <is>
          <t>DIA</t>
        </is>
      </c>
      <c r="M1408" s="126" t="n">
        <v>49.45</v>
      </c>
      <c r="N1408" s="113" t="inlineStr">
        <is>
          <t>RECHAZADO</t>
        </is>
      </c>
      <c r="O1408" s="126" t="inlineStr">
        <is>
          <t>REPROCESAR TINTORERIA</t>
        </is>
      </c>
    </row>
    <row r="1409">
      <c r="A1409" s="191" t="n">
        <v>46127</v>
      </c>
      <c r="B1409" s="191" t="n">
        <v>46126</v>
      </c>
      <c r="C1409" s="118" t="inlineStr">
        <is>
          <t>D-6653</t>
        </is>
      </c>
      <c r="D1409" s="117" t="inlineStr">
        <is>
          <t>HANES</t>
        </is>
      </c>
      <c r="E1409" s="118" t="n">
        <v>1133805</v>
      </c>
      <c r="F1409" s="117" t="inlineStr">
        <is>
          <t>COLD CREEK BLUE</t>
        </is>
      </c>
      <c r="G1409" s="117" t="inlineStr">
        <is>
          <t>EMPAQUE</t>
        </is>
      </c>
      <c r="H1409" s="117" t="inlineStr">
        <is>
          <t>ACABADOS</t>
        </is>
      </c>
      <c r="I1409" s="117" t="inlineStr">
        <is>
          <t>RIB</t>
        </is>
      </c>
      <c r="J1409" s="117" t="inlineStr">
        <is>
          <t>MANCHAS BLANCAS</t>
        </is>
      </c>
      <c r="K1409" s="117" t="inlineStr">
        <is>
          <t>INSPECCION</t>
        </is>
      </c>
      <c r="L1409" s="118" t="inlineStr">
        <is>
          <t>DIA</t>
        </is>
      </c>
      <c r="M1409" s="117" t="n">
        <v>4.7</v>
      </c>
      <c r="N1409" s="119" t="inlineStr">
        <is>
          <t>RECHAZADO</t>
        </is>
      </c>
      <c r="O1409" s="117" t="inlineStr">
        <is>
          <t>ENVIAR A LOCAL</t>
        </is>
      </c>
    </row>
    <row r="1410">
      <c r="A1410" s="190" t="n">
        <v>46127</v>
      </c>
      <c r="B1410" s="190" t="n">
        <v>46126</v>
      </c>
      <c r="C1410" s="125" t="inlineStr">
        <is>
          <t>D-6722</t>
        </is>
      </c>
      <c r="D1410" s="126" t="inlineStr">
        <is>
          <t>INTRADECO</t>
        </is>
      </c>
      <c r="E1410" s="125" t="n">
        <v>1144110</v>
      </c>
      <c r="F1410" s="126" t="inlineStr">
        <is>
          <t>RICH BLACK</t>
        </is>
      </c>
      <c r="G1410" s="126" t="inlineStr">
        <is>
          <t>EMPAQUE</t>
        </is>
      </c>
      <c r="H1410" s="126" t="inlineStr">
        <is>
          <t>TEJIDO</t>
        </is>
      </c>
      <c r="I1410" s="126" t="inlineStr">
        <is>
          <t>PINTEC</t>
        </is>
      </c>
      <c r="J1410" s="126" t="inlineStr">
        <is>
          <t>BARRADO</t>
        </is>
      </c>
      <c r="K1410" s="126" t="inlineStr">
        <is>
          <t>INSPECCION</t>
        </is>
      </c>
      <c r="L1410" s="125" t="inlineStr">
        <is>
          <t>DIA</t>
        </is>
      </c>
      <c r="M1410" s="126" t="n">
        <v>393.78</v>
      </c>
      <c r="N1410" s="113" t="inlineStr">
        <is>
          <t>APROBADO</t>
        </is>
      </c>
      <c r="O1410" s="126" t="n"/>
    </row>
    <row r="1411">
      <c r="A1411" s="191" t="n">
        <v>46127</v>
      </c>
      <c r="B1411" s="191" t="n">
        <v>46126</v>
      </c>
      <c r="C1411" s="118" t="inlineStr">
        <is>
          <t>D-6722</t>
        </is>
      </c>
      <c r="D1411" s="117" t="inlineStr">
        <is>
          <t>INTRADECO</t>
        </is>
      </c>
      <c r="E1411" s="118" t="n">
        <v>1144143</v>
      </c>
      <c r="F1411" s="117" t="inlineStr">
        <is>
          <t>RICH BLACK</t>
        </is>
      </c>
      <c r="G1411" s="117" t="inlineStr">
        <is>
          <t>EMPAQUE</t>
        </is>
      </c>
      <c r="H1411" s="111" t="inlineStr">
        <is>
          <t>TEJIDO</t>
        </is>
      </c>
      <c r="I1411" s="117" t="inlineStr">
        <is>
          <t>PINTEC</t>
        </is>
      </c>
      <c r="J1411" s="117" t="inlineStr">
        <is>
          <t>BARRADO</t>
        </is>
      </c>
      <c r="K1411" s="117" t="inlineStr">
        <is>
          <t>INSPECCION</t>
        </is>
      </c>
      <c r="L1411" s="118" t="inlineStr">
        <is>
          <t>DIA</t>
        </is>
      </c>
      <c r="M1411" s="117" t="n">
        <v>25</v>
      </c>
      <c r="N1411" s="113" t="inlineStr">
        <is>
          <t>APROBADO</t>
        </is>
      </c>
      <c r="O1411" s="117" t="n"/>
    </row>
    <row r="1412">
      <c r="A1412" s="190" t="n">
        <v>46127</v>
      </c>
      <c r="B1412" s="190" t="n">
        <v>46126</v>
      </c>
      <c r="C1412" s="125" t="inlineStr">
        <is>
          <t>D-6832</t>
        </is>
      </c>
      <c r="D1412" s="126" t="inlineStr">
        <is>
          <t>SANMAR</t>
        </is>
      </c>
      <c r="E1412" s="125" t="n">
        <v>1143929</v>
      </c>
      <c r="F1412" s="126" t="inlineStr">
        <is>
          <t>BLACK</t>
        </is>
      </c>
      <c r="G1412" s="126" t="inlineStr">
        <is>
          <t>EMPAQUE</t>
        </is>
      </c>
      <c r="H1412" s="126" t="inlineStr">
        <is>
          <t>TEJIDO</t>
        </is>
      </c>
      <c r="I1412" s="126" t="inlineStr">
        <is>
          <t>INTERLOCK</t>
        </is>
      </c>
      <c r="J1412" s="126" t="inlineStr">
        <is>
          <t>LINEA DE AGUJA</t>
        </is>
      </c>
      <c r="K1412" s="126" t="inlineStr">
        <is>
          <t>INSPECCION</t>
        </is>
      </c>
      <c r="L1412" s="125" t="inlineStr">
        <is>
          <t>DIA</t>
        </is>
      </c>
      <c r="M1412" s="126" t="n">
        <v>24.2</v>
      </c>
      <c r="N1412" s="113" t="inlineStr">
        <is>
          <t>APROBADO</t>
        </is>
      </c>
      <c r="O1412" s="126" t="n"/>
    </row>
    <row r="1413">
      <c r="A1413" s="191" t="n">
        <v>46127</v>
      </c>
      <c r="B1413" s="191" t="n">
        <v>46126</v>
      </c>
      <c r="C1413" s="118" t="inlineStr">
        <is>
          <t>D-6832</t>
        </is>
      </c>
      <c r="D1413" s="117" t="inlineStr">
        <is>
          <t>SANMAR</t>
        </is>
      </c>
      <c r="E1413" s="118" t="n">
        <v>1143785</v>
      </c>
      <c r="F1413" s="117" t="inlineStr">
        <is>
          <t>BLACK</t>
        </is>
      </c>
      <c r="G1413" s="117" t="inlineStr">
        <is>
          <t>EMPAQUE</t>
        </is>
      </c>
      <c r="H1413" s="111" t="inlineStr">
        <is>
          <t>TEJIDO</t>
        </is>
      </c>
      <c r="I1413" s="117" t="inlineStr">
        <is>
          <t>INTERLOCK</t>
        </is>
      </c>
      <c r="J1413" s="117" t="inlineStr">
        <is>
          <t>BARRADO</t>
        </is>
      </c>
      <c r="K1413" s="117" t="inlineStr">
        <is>
          <t>INSPECCION</t>
        </is>
      </c>
      <c r="L1413" s="118" t="inlineStr">
        <is>
          <t>DIA</t>
        </is>
      </c>
      <c r="M1413" s="117" t="n">
        <v>269.44</v>
      </c>
      <c r="N1413" s="113" t="inlineStr">
        <is>
          <t>APROBADO</t>
        </is>
      </c>
      <c r="O1413" s="117" t="n"/>
    </row>
    <row r="1414">
      <c r="A1414" s="190" t="n">
        <v>46127</v>
      </c>
      <c r="B1414" s="190" t="n">
        <v>46126</v>
      </c>
      <c r="C1414" s="125" t="inlineStr">
        <is>
          <t>D-6832</t>
        </is>
      </c>
      <c r="D1414" s="126" t="inlineStr">
        <is>
          <t>SANMAR</t>
        </is>
      </c>
      <c r="E1414" s="125" t="n">
        <v>1143929</v>
      </c>
      <c r="F1414" s="126" t="inlineStr">
        <is>
          <t>BLACK</t>
        </is>
      </c>
      <c r="G1414" s="126" t="inlineStr">
        <is>
          <t>EMPAQUE</t>
        </is>
      </c>
      <c r="H1414" s="126" t="inlineStr">
        <is>
          <t>TEJIDO</t>
        </is>
      </c>
      <c r="I1414" s="126" t="inlineStr">
        <is>
          <t>INTERLOCK</t>
        </is>
      </c>
      <c r="J1414" s="126" t="inlineStr">
        <is>
          <t>BARRADO</t>
        </is>
      </c>
      <c r="K1414" s="126" t="inlineStr">
        <is>
          <t>INSPECCION</t>
        </is>
      </c>
      <c r="L1414" s="125" t="inlineStr">
        <is>
          <t>DIA</t>
        </is>
      </c>
      <c r="M1414" s="126" t="n">
        <v>51.85</v>
      </c>
      <c r="N1414" s="113" t="inlineStr">
        <is>
          <t>APROBADO</t>
        </is>
      </c>
      <c r="O1414" s="126" t="n"/>
    </row>
    <row r="1415">
      <c r="A1415" s="191" t="n">
        <v>46127</v>
      </c>
      <c r="B1415" s="191" t="n">
        <v>46126</v>
      </c>
      <c r="C1415" s="118" t="inlineStr">
        <is>
          <t>D-6713</t>
        </is>
      </c>
      <c r="D1415" s="117" t="inlineStr">
        <is>
          <t>INTRADECO</t>
        </is>
      </c>
      <c r="E1415" s="118" t="inlineStr">
        <is>
          <t>1142969/3228/3571</t>
        </is>
      </c>
      <c r="F1415" s="117" t="inlineStr">
        <is>
          <t>METEORITE</t>
        </is>
      </c>
      <c r="G1415" s="117" t="inlineStr">
        <is>
          <t>EMPAQUE</t>
        </is>
      </c>
      <c r="H1415" s="117" t="inlineStr">
        <is>
          <t>TINTORERÍA</t>
        </is>
      </c>
      <c r="I1415" s="117" t="inlineStr">
        <is>
          <t>RIB</t>
        </is>
      </c>
      <c r="J1415" s="117" t="inlineStr">
        <is>
          <t>TONO FUERA DE ESTÁNDAR</t>
        </is>
      </c>
      <c r="K1415" s="117" t="inlineStr">
        <is>
          <t>ANALISTA DE COLOR</t>
        </is>
      </c>
      <c r="L1415" s="118" t="inlineStr">
        <is>
          <t>DIA</t>
        </is>
      </c>
      <c r="M1415" s="117" t="n">
        <v>450</v>
      </c>
      <c r="N1415" s="119" t="inlineStr">
        <is>
          <t>RECHAZADO</t>
        </is>
      </c>
      <c r="O1415" s="117" t="inlineStr">
        <is>
          <t>REPROCESAR TINTORERIA</t>
        </is>
      </c>
    </row>
    <row r="1416">
      <c r="A1416" s="190" t="n">
        <v>46127</v>
      </c>
      <c r="B1416" s="190" t="n">
        <v>46126</v>
      </c>
      <c r="C1416" s="125" t="inlineStr">
        <is>
          <t>D-6713</t>
        </is>
      </c>
      <c r="D1416" s="126" t="inlineStr">
        <is>
          <t>INTRADECO</t>
        </is>
      </c>
      <c r="E1416" s="125" t="inlineStr">
        <is>
          <t>1143698/693</t>
        </is>
      </c>
      <c r="F1416" s="126" t="inlineStr">
        <is>
          <t>METEORITE</t>
        </is>
      </c>
      <c r="G1416" s="126" t="inlineStr">
        <is>
          <t>EMPAQUE</t>
        </is>
      </c>
      <c r="H1416" s="129" t="inlineStr">
        <is>
          <t>TINTORERÍA</t>
        </is>
      </c>
      <c r="I1416" s="129" t="inlineStr">
        <is>
          <t>RASHELL</t>
        </is>
      </c>
      <c r="J1416" s="129" t="inlineStr">
        <is>
          <t>TONO FUERA DE ESTÁNDAR</t>
        </is>
      </c>
      <c r="K1416" s="126" t="inlineStr">
        <is>
          <t>ANALISTA DE COLOR</t>
        </is>
      </c>
      <c r="L1416" s="125" t="inlineStr">
        <is>
          <t>DIA</t>
        </is>
      </c>
      <c r="M1416" s="126" t="n">
        <v>400</v>
      </c>
      <c r="N1416" s="113" t="inlineStr">
        <is>
          <t>RECHAZADO</t>
        </is>
      </c>
      <c r="O1416" s="126" t="inlineStr">
        <is>
          <t>REPROCESAR TINTORERIA</t>
        </is>
      </c>
    </row>
    <row r="1417">
      <c r="A1417" s="191" t="n">
        <v>46127</v>
      </c>
      <c r="B1417" s="191" t="n">
        <v>46126</v>
      </c>
      <c r="C1417" s="118" t="inlineStr">
        <is>
          <t>F-7961</t>
        </is>
      </c>
      <c r="D1417" s="117" t="inlineStr">
        <is>
          <t>TIMBERLAND</t>
        </is>
      </c>
      <c r="E1417" s="118" t="n">
        <v>1143419</v>
      </c>
      <c r="F1417" s="117" t="inlineStr">
        <is>
          <t>SURF THE WEB</t>
        </is>
      </c>
      <c r="G1417" s="117" t="inlineStr">
        <is>
          <t>TINTORERIA</t>
        </is>
      </c>
      <c r="H1417" s="117" t="inlineStr">
        <is>
          <t>TINTORERÍA</t>
        </is>
      </c>
      <c r="I1417" s="117" t="inlineStr">
        <is>
          <t>JERSEY</t>
        </is>
      </c>
      <c r="J1417" s="117" t="inlineStr">
        <is>
          <t xml:space="preserve">COLOR DISPAREJO </t>
        </is>
      </c>
      <c r="K1417" s="117" t="inlineStr">
        <is>
          <t>ANALISTA DE COLOR</t>
        </is>
      </c>
      <c r="L1417" s="118" t="inlineStr">
        <is>
          <t>NOCHE</t>
        </is>
      </c>
      <c r="M1417" s="117" t="n">
        <v>1421</v>
      </c>
      <c r="N1417" s="113" t="inlineStr">
        <is>
          <t>APROBADO</t>
        </is>
      </c>
      <c r="O1417" s="117" t="n"/>
    </row>
    <row r="1418">
      <c r="A1418" s="190" t="n">
        <v>46127</v>
      </c>
      <c r="B1418" s="190" t="n">
        <v>46126</v>
      </c>
      <c r="C1418" s="125" t="inlineStr">
        <is>
          <t>D-6774</t>
        </is>
      </c>
      <c r="D1418" s="126" t="inlineStr">
        <is>
          <t>INTRADECO</t>
        </is>
      </c>
      <c r="E1418" s="125" t="n">
        <v>1144158</v>
      </c>
      <c r="F1418" s="126" t="inlineStr">
        <is>
          <t>RICH BLACK</t>
        </is>
      </c>
      <c r="G1418" s="126" t="inlineStr">
        <is>
          <t>EMPAQUE</t>
        </is>
      </c>
      <c r="H1418" s="126" t="inlineStr">
        <is>
          <t>TEJIDO</t>
        </is>
      </c>
      <c r="I1418" s="126" t="inlineStr">
        <is>
          <t>PINTEC</t>
        </is>
      </c>
      <c r="J1418" s="126" t="inlineStr">
        <is>
          <t>BARRADO</t>
        </is>
      </c>
      <c r="K1418" s="126" t="inlineStr">
        <is>
          <t>INSPECCION</t>
        </is>
      </c>
      <c r="L1418" s="125" t="inlineStr">
        <is>
          <t>NOCHE</t>
        </is>
      </c>
      <c r="M1418" s="126" t="n">
        <v>3.6</v>
      </c>
      <c r="N1418" s="113" t="inlineStr">
        <is>
          <t>RECHAZADO</t>
        </is>
      </c>
      <c r="O1418" s="126" t="inlineStr">
        <is>
          <t>KNIT</t>
        </is>
      </c>
    </row>
    <row r="1419">
      <c r="A1419" s="191" t="n">
        <v>46127</v>
      </c>
      <c r="B1419" s="191" t="n">
        <v>46126</v>
      </c>
      <c r="C1419" s="118" t="inlineStr">
        <is>
          <t>D-6774</t>
        </is>
      </c>
      <c r="D1419" s="117" t="inlineStr">
        <is>
          <t>INTRADECO</t>
        </is>
      </c>
      <c r="E1419" s="118" t="n">
        <v>1144158</v>
      </c>
      <c r="F1419" s="117" t="inlineStr">
        <is>
          <t>RICH BLACK</t>
        </is>
      </c>
      <c r="G1419" s="117" t="inlineStr">
        <is>
          <t>EMPAQUE</t>
        </is>
      </c>
      <c r="H1419" s="111" t="inlineStr">
        <is>
          <t>TEJIDO</t>
        </is>
      </c>
      <c r="I1419" s="117" t="inlineStr">
        <is>
          <t>PINTEC</t>
        </is>
      </c>
      <c r="J1419" s="117" t="inlineStr">
        <is>
          <t>BARRADO</t>
        </is>
      </c>
      <c r="K1419" s="117" t="inlineStr">
        <is>
          <t>INSPECCION</t>
        </is>
      </c>
      <c r="L1419" s="118" t="inlineStr">
        <is>
          <t>NOCHE</t>
        </is>
      </c>
      <c r="M1419" s="117" t="n">
        <v>305.55</v>
      </c>
      <c r="N1419" s="113" t="inlineStr">
        <is>
          <t>APROBADO</t>
        </is>
      </c>
      <c r="O1419" s="117" t="inlineStr">
        <is>
          <t>AE KNIT</t>
        </is>
      </c>
    </row>
    <row r="1420">
      <c r="A1420" s="190" t="n">
        <v>46127</v>
      </c>
      <c r="B1420" s="190" t="n">
        <v>46126</v>
      </c>
      <c r="C1420" s="125" t="inlineStr">
        <is>
          <t>D-6774</t>
        </is>
      </c>
      <c r="D1420" s="126" t="inlineStr">
        <is>
          <t>INTRADECO</t>
        </is>
      </c>
      <c r="E1420" s="125" t="n">
        <v>1144158</v>
      </c>
      <c r="F1420" s="126" t="inlineStr">
        <is>
          <t>RICH BLACK</t>
        </is>
      </c>
      <c r="G1420" s="126" t="inlineStr">
        <is>
          <t>EMPAQUE</t>
        </is>
      </c>
      <c r="H1420" s="126" t="inlineStr">
        <is>
          <t>TEJIDO</t>
        </is>
      </c>
      <c r="I1420" s="126" t="inlineStr">
        <is>
          <t>PINTEC</t>
        </is>
      </c>
      <c r="J1420" s="126" t="inlineStr">
        <is>
          <t>MALLA</t>
        </is>
      </c>
      <c r="K1420" s="126" t="inlineStr">
        <is>
          <t>INSPECCION</t>
        </is>
      </c>
      <c r="L1420" s="125" t="inlineStr">
        <is>
          <t>NOCHE</t>
        </is>
      </c>
      <c r="M1420" s="126" t="n">
        <v>4.5</v>
      </c>
      <c r="N1420" s="113" t="inlineStr">
        <is>
          <t>RECHAZADO</t>
        </is>
      </c>
      <c r="O1420" s="126" t="inlineStr">
        <is>
          <t>KNIT</t>
        </is>
      </c>
    </row>
    <row r="1421">
      <c r="A1421" s="191" t="n">
        <v>46127</v>
      </c>
      <c r="B1421" s="191" t="n">
        <v>46126</v>
      </c>
      <c r="C1421" s="118" t="inlineStr">
        <is>
          <t>D-6774</t>
        </is>
      </c>
      <c r="D1421" s="117" t="inlineStr">
        <is>
          <t>INTRADECO</t>
        </is>
      </c>
      <c r="E1421" s="118" t="n">
        <v>1144065</v>
      </c>
      <c r="F1421" s="117" t="inlineStr">
        <is>
          <t>RICH BLACK</t>
        </is>
      </c>
      <c r="G1421" s="117" t="inlineStr">
        <is>
          <t>EMPAQUE</t>
        </is>
      </c>
      <c r="H1421" s="111" t="inlineStr">
        <is>
          <t>TEJIDO</t>
        </is>
      </c>
      <c r="I1421" s="117" t="inlineStr">
        <is>
          <t>PINTEC</t>
        </is>
      </c>
      <c r="J1421" s="117" t="inlineStr">
        <is>
          <t>BARRADO</t>
        </is>
      </c>
      <c r="K1421" s="117" t="inlineStr">
        <is>
          <t>INSPECCION</t>
        </is>
      </c>
      <c r="L1421" s="118" t="inlineStr">
        <is>
          <t>NOCHE</t>
        </is>
      </c>
      <c r="M1421" s="117" t="n">
        <v>224.26</v>
      </c>
      <c r="N1421" s="113" t="inlineStr">
        <is>
          <t>APROBADO</t>
        </is>
      </c>
      <c r="O1421" s="117" t="inlineStr">
        <is>
          <t>AE KNIT</t>
        </is>
      </c>
    </row>
    <row r="1422">
      <c r="A1422" s="190" t="n">
        <v>46127</v>
      </c>
      <c r="B1422" s="190" t="n">
        <v>46126</v>
      </c>
      <c r="C1422" s="125" t="inlineStr">
        <is>
          <t>D-6774</t>
        </is>
      </c>
      <c r="D1422" s="126" t="inlineStr">
        <is>
          <t>INTRADECO</t>
        </is>
      </c>
      <c r="E1422" s="125" t="n">
        <v>1144065</v>
      </c>
      <c r="F1422" s="126" t="inlineStr">
        <is>
          <t>RICH BLACK</t>
        </is>
      </c>
      <c r="G1422" s="126" t="inlineStr">
        <is>
          <t>EMPAQUE</t>
        </is>
      </c>
      <c r="H1422" s="126" t="inlineStr">
        <is>
          <t>TEJIDO</t>
        </is>
      </c>
      <c r="I1422" s="126" t="inlineStr">
        <is>
          <t>PINTEC</t>
        </is>
      </c>
      <c r="J1422" s="126" t="inlineStr">
        <is>
          <t>BARRADO</t>
        </is>
      </c>
      <c r="K1422" s="126" t="inlineStr">
        <is>
          <t>INSPECCION</t>
        </is>
      </c>
      <c r="L1422" s="125" t="inlineStr">
        <is>
          <t>NOCHE</t>
        </is>
      </c>
      <c r="M1422" s="126" t="n">
        <v>98.95999999999999</v>
      </c>
      <c r="N1422" s="113" t="inlineStr">
        <is>
          <t>APROBADO</t>
        </is>
      </c>
      <c r="O1422" s="126" t="inlineStr">
        <is>
          <t>AE KNIT</t>
        </is>
      </c>
    </row>
    <row r="1423">
      <c r="A1423" s="191" t="n">
        <v>46127</v>
      </c>
      <c r="B1423" s="191" t="n">
        <v>46126</v>
      </c>
      <c r="C1423" s="118" t="inlineStr">
        <is>
          <t>F-7961</t>
        </is>
      </c>
      <c r="D1423" s="117" t="inlineStr">
        <is>
          <t>TIMBERLAND</t>
        </is>
      </c>
      <c r="E1423" s="118" t="n">
        <v>1143398</v>
      </c>
      <c r="F1423" s="117" t="inlineStr">
        <is>
          <t>RHYTMIC RED</t>
        </is>
      </c>
      <c r="G1423" s="117" t="inlineStr">
        <is>
          <t>EMPAQUE</t>
        </is>
      </c>
      <c r="H1423" s="117" t="inlineStr">
        <is>
          <t>TINTORERÍA</t>
        </is>
      </c>
      <c r="I1423" s="117" t="inlineStr">
        <is>
          <t>JERSEY</t>
        </is>
      </c>
      <c r="J1423" s="126" t="inlineStr">
        <is>
          <t>MANCHAS BLANCAS</t>
        </is>
      </c>
      <c r="K1423" s="117" t="inlineStr">
        <is>
          <t>INSPECCION</t>
        </is>
      </c>
      <c r="L1423" s="118" t="inlineStr">
        <is>
          <t>NOCHE</t>
        </is>
      </c>
      <c r="M1423" s="117" t="n">
        <v>135.28</v>
      </c>
      <c r="N1423" s="119" t="inlineStr">
        <is>
          <t>RECHAZADO</t>
        </is>
      </c>
      <c r="O1423" s="117" t="inlineStr">
        <is>
          <t>LAVAR</t>
        </is>
      </c>
    </row>
    <row r="1424">
      <c r="A1424" s="190" t="n">
        <v>46127</v>
      </c>
      <c r="B1424" s="190" t="n">
        <v>46126</v>
      </c>
      <c r="C1424" s="125" t="inlineStr">
        <is>
          <t>D-6794</t>
        </is>
      </c>
      <c r="D1424" s="126" t="inlineStr">
        <is>
          <t>INTRADECO</t>
        </is>
      </c>
      <c r="E1424" s="125" t="n">
        <v>1144184</v>
      </c>
      <c r="F1424" s="126" t="inlineStr">
        <is>
          <t>BLACK</t>
        </is>
      </c>
      <c r="G1424" s="126" t="inlineStr">
        <is>
          <t>EMPAQUE</t>
        </is>
      </c>
      <c r="H1424" s="129" t="inlineStr">
        <is>
          <t>TINTORERÍA</t>
        </is>
      </c>
      <c r="I1424" s="126" t="inlineStr">
        <is>
          <t>ECO MINIWAFFLE</t>
        </is>
      </c>
      <c r="J1424" s="129" t="inlineStr">
        <is>
          <t xml:space="preserve">COLOR DISPAREJO </t>
        </is>
      </c>
      <c r="K1424" s="126" t="inlineStr">
        <is>
          <t>ANALISTA DE COLOR</t>
        </is>
      </c>
      <c r="L1424" s="125" t="inlineStr">
        <is>
          <t>NOCHE</t>
        </is>
      </c>
      <c r="M1424" s="126" t="n">
        <v>501</v>
      </c>
      <c r="N1424" s="113" t="inlineStr">
        <is>
          <t>APROBADO</t>
        </is>
      </c>
      <c r="O1424" s="126" t="n"/>
    </row>
    <row r="1425">
      <c r="A1425" s="191" t="n">
        <v>46127</v>
      </c>
      <c r="B1425" s="191" t="n">
        <v>46126</v>
      </c>
      <c r="C1425" s="118" t="inlineStr">
        <is>
          <t>D-6798</t>
        </is>
      </c>
      <c r="D1425" s="117" t="inlineStr">
        <is>
          <t>SANMAR</t>
        </is>
      </c>
      <c r="E1425" s="118" t="n">
        <v>1143112</v>
      </c>
      <c r="F1425" s="117" t="inlineStr">
        <is>
          <t>RED</t>
        </is>
      </c>
      <c r="G1425" s="117" t="inlineStr">
        <is>
          <t>ACABADOS</t>
        </is>
      </c>
      <c r="H1425" s="117" t="inlineStr">
        <is>
          <t>TINTORERÍA</t>
        </is>
      </c>
      <c r="I1425" s="117" t="inlineStr">
        <is>
          <t>INTERLOCK</t>
        </is>
      </c>
      <c r="J1425" s="117" t="inlineStr">
        <is>
          <t xml:space="preserve">COLOR DISPAREJO </t>
        </is>
      </c>
      <c r="K1425" s="117" t="inlineStr">
        <is>
          <t>ANALISTA DE COLOR</t>
        </is>
      </c>
      <c r="L1425" s="118" t="inlineStr">
        <is>
          <t>NOCHE</t>
        </is>
      </c>
      <c r="M1425" s="117" t="n">
        <v>172</v>
      </c>
      <c r="N1425" s="113" t="inlineStr">
        <is>
          <t>APROBADO</t>
        </is>
      </c>
      <c r="O1425" s="117" t="n"/>
    </row>
    <row r="1426">
      <c r="A1426" s="190" t="n">
        <v>46127</v>
      </c>
      <c r="B1426" s="190" t="n">
        <v>46126</v>
      </c>
      <c r="C1426" s="125" t="inlineStr">
        <is>
          <t>D-6765</t>
        </is>
      </c>
      <c r="D1426" s="126" t="inlineStr">
        <is>
          <t>KANTEX</t>
        </is>
      </c>
      <c r="E1426" s="125" t="n">
        <v>3208642</v>
      </c>
      <c r="F1426" s="126" t="inlineStr">
        <is>
          <t>GREEN CITRINE</t>
        </is>
      </c>
      <c r="G1426" s="126" t="inlineStr">
        <is>
          <t>TINTORERIA</t>
        </is>
      </c>
      <c r="H1426" s="129" t="inlineStr">
        <is>
          <t>TINTORERÍA</t>
        </is>
      </c>
      <c r="I1426" s="126" t="inlineStr">
        <is>
          <t>INTERLOCK</t>
        </is>
      </c>
      <c r="J1426" s="129" t="inlineStr">
        <is>
          <t xml:space="preserve">COLOR DISPAREJO </t>
        </is>
      </c>
      <c r="K1426" s="126" t="inlineStr">
        <is>
          <t>ANALISTA DE COLOR</t>
        </is>
      </c>
      <c r="L1426" s="125" t="inlineStr">
        <is>
          <t>NOCHE</t>
        </is>
      </c>
      <c r="M1426" s="126" t="n">
        <v>25</v>
      </c>
      <c r="N1426" s="113" t="inlineStr">
        <is>
          <t>APROBADO</t>
        </is>
      </c>
      <c r="O1426" s="126" t="n"/>
    </row>
    <row r="1427">
      <c r="A1427" s="191" t="n">
        <v>46127</v>
      </c>
      <c r="B1427" s="191" t="n">
        <v>46126</v>
      </c>
      <c r="C1427" s="118" t="inlineStr">
        <is>
          <t>D-6832</t>
        </is>
      </c>
      <c r="D1427" s="117" t="inlineStr">
        <is>
          <t>SANMAR</t>
        </is>
      </c>
      <c r="E1427" s="118" t="n">
        <v>1143617</v>
      </c>
      <c r="F1427" s="117" t="inlineStr">
        <is>
          <t>RED</t>
        </is>
      </c>
      <c r="G1427" s="117" t="inlineStr">
        <is>
          <t>EMPAQUE</t>
        </is>
      </c>
      <c r="H1427" s="117" t="inlineStr">
        <is>
          <t>TINTORERÍA</t>
        </is>
      </c>
      <c r="I1427" s="117" t="inlineStr">
        <is>
          <t>INTERLOCK</t>
        </is>
      </c>
      <c r="J1427" s="117" t="inlineStr">
        <is>
          <t xml:space="preserve">COLOR DISPAREJO </t>
        </is>
      </c>
      <c r="K1427" s="117" t="inlineStr">
        <is>
          <t>ANALISTA DE COLOR</t>
        </is>
      </c>
      <c r="L1427" s="118" t="inlineStr">
        <is>
          <t>NOCHE</t>
        </is>
      </c>
      <c r="M1427" s="117" t="n">
        <v>24.56</v>
      </c>
      <c r="N1427" s="113" t="inlineStr">
        <is>
          <t>APROBADO</t>
        </is>
      </c>
      <c r="O1427" s="117" t="inlineStr">
        <is>
          <t>CAMBIAR BATCH</t>
        </is>
      </c>
    </row>
    <row r="1428">
      <c r="A1428" s="190" t="n">
        <v>46127</v>
      </c>
      <c r="B1428" s="190" t="n">
        <v>46126</v>
      </c>
      <c r="C1428" s="125" t="inlineStr">
        <is>
          <t>D-6832</t>
        </is>
      </c>
      <c r="D1428" s="126" t="inlineStr">
        <is>
          <t>SANMAR</t>
        </is>
      </c>
      <c r="E1428" s="125" t="n">
        <v>1143619</v>
      </c>
      <c r="F1428" s="126" t="inlineStr">
        <is>
          <t>RED</t>
        </is>
      </c>
      <c r="G1428" s="126" t="inlineStr">
        <is>
          <t>EMPAQUE</t>
        </is>
      </c>
      <c r="H1428" s="129" t="inlineStr">
        <is>
          <t>TINTORERÍA</t>
        </is>
      </c>
      <c r="I1428" s="126" t="inlineStr">
        <is>
          <t>INTERLOCK</t>
        </is>
      </c>
      <c r="J1428" s="129" t="inlineStr">
        <is>
          <t xml:space="preserve">COLOR DISPAREJO </t>
        </is>
      </c>
      <c r="K1428" s="126" t="inlineStr">
        <is>
          <t>ANALISTA DE COLOR</t>
        </is>
      </c>
      <c r="L1428" s="125" t="inlineStr">
        <is>
          <t>NOCHE</t>
        </is>
      </c>
      <c r="M1428" s="126" t="n">
        <v>24.05</v>
      </c>
      <c r="N1428" s="113" t="inlineStr">
        <is>
          <t>APROBADO</t>
        </is>
      </c>
      <c r="O1428" s="126" t="inlineStr">
        <is>
          <t>CAMBIAR BATCH</t>
        </is>
      </c>
    </row>
    <row r="1429">
      <c r="A1429" s="191" t="n">
        <v>46128</v>
      </c>
      <c r="B1429" s="191" t="n">
        <v>46127</v>
      </c>
      <c r="C1429" s="118" t="inlineStr">
        <is>
          <t>D-6808</t>
        </is>
      </c>
      <c r="D1429" s="117" t="inlineStr">
        <is>
          <t>INTRADECO</t>
        </is>
      </c>
      <c r="E1429" s="118" t="n">
        <v>1143715</v>
      </c>
      <c r="F1429" s="117" t="inlineStr">
        <is>
          <t>NAVY PEONY</t>
        </is>
      </c>
      <c r="G1429" s="117" t="inlineStr">
        <is>
          <t>EMPAQUE</t>
        </is>
      </c>
      <c r="H1429" s="117" t="inlineStr">
        <is>
          <t>TINTORERÍA</t>
        </is>
      </c>
      <c r="I1429" s="117" t="inlineStr">
        <is>
          <t>JERSEY</t>
        </is>
      </c>
      <c r="J1429" s="117" t="inlineStr">
        <is>
          <t xml:space="preserve">COLOR DISPAREJO </t>
        </is>
      </c>
      <c r="K1429" s="117" t="inlineStr">
        <is>
          <t>INSPECCION</t>
        </is>
      </c>
      <c r="L1429" s="118" t="inlineStr">
        <is>
          <t>DIA</t>
        </is>
      </c>
      <c r="M1429" s="117" t="n">
        <v>401</v>
      </c>
      <c r="N1429" s="119" t="inlineStr">
        <is>
          <t>APROBADO A LA 2DA</t>
        </is>
      </c>
      <c r="O1429" s="117" t="n"/>
    </row>
    <row r="1430">
      <c r="A1430" s="190" t="n">
        <v>46128</v>
      </c>
      <c r="B1430" s="190" t="n">
        <v>46127</v>
      </c>
      <c r="C1430" s="125" t="inlineStr">
        <is>
          <t>D-6808</t>
        </is>
      </c>
      <c r="D1430" s="126" t="inlineStr">
        <is>
          <t>INTRADECO</t>
        </is>
      </c>
      <c r="E1430" s="125" t="n">
        <v>1143716</v>
      </c>
      <c r="F1430" s="126" t="inlineStr">
        <is>
          <t>NAVY PEONY</t>
        </is>
      </c>
      <c r="G1430" s="126" t="inlineStr">
        <is>
          <t>EMPAQUE</t>
        </is>
      </c>
      <c r="H1430" s="129" t="inlineStr">
        <is>
          <t>TINTORERÍA</t>
        </is>
      </c>
      <c r="I1430" s="126" t="inlineStr">
        <is>
          <t>JERSEY</t>
        </is>
      </c>
      <c r="J1430" s="129" t="inlineStr">
        <is>
          <t xml:space="preserve">COLOR DISPAREJO </t>
        </is>
      </c>
      <c r="K1430" s="126" t="inlineStr">
        <is>
          <t>INSPECCION</t>
        </is>
      </c>
      <c r="L1430" s="125" t="inlineStr">
        <is>
          <t>DIA</t>
        </is>
      </c>
      <c r="M1430" s="126" t="n">
        <v>301</v>
      </c>
      <c r="N1430" s="128" t="inlineStr">
        <is>
          <t>APROBADO A LA 2DA</t>
        </is>
      </c>
      <c r="O1430" s="126" t="n"/>
    </row>
    <row r="1431">
      <c r="A1431" s="191" t="n">
        <v>46128</v>
      </c>
      <c r="B1431" s="191" t="n">
        <v>46127</v>
      </c>
      <c r="C1431" s="118" t="inlineStr">
        <is>
          <t>D-6808</t>
        </is>
      </c>
      <c r="D1431" s="117" t="inlineStr">
        <is>
          <t>INTRADECO</t>
        </is>
      </c>
      <c r="E1431" s="118" t="n">
        <v>1143717</v>
      </c>
      <c r="F1431" s="117" t="inlineStr">
        <is>
          <t>NAVY PEONY</t>
        </is>
      </c>
      <c r="G1431" s="117" t="inlineStr">
        <is>
          <t>EMPAQUE</t>
        </is>
      </c>
      <c r="H1431" s="117" t="inlineStr">
        <is>
          <t>TINTORERÍA</t>
        </is>
      </c>
      <c r="I1431" s="117" t="inlineStr">
        <is>
          <t>JERSEY</t>
        </is>
      </c>
      <c r="J1431" s="117" t="inlineStr">
        <is>
          <t xml:space="preserve">COLOR DISPAREJO </t>
        </is>
      </c>
      <c r="K1431" s="117" t="inlineStr">
        <is>
          <t>INSPECCION</t>
        </is>
      </c>
      <c r="L1431" s="118" t="inlineStr">
        <is>
          <t>DIA</t>
        </is>
      </c>
      <c r="M1431" s="117" t="n">
        <v>696.71</v>
      </c>
      <c r="N1431" s="119" t="inlineStr">
        <is>
          <t>APROBADO A LA 2DA</t>
        </is>
      </c>
      <c r="O1431" s="117" t="n"/>
    </row>
    <row r="1432">
      <c r="A1432" s="190" t="n">
        <v>46128</v>
      </c>
      <c r="B1432" s="190" t="n">
        <v>46127</v>
      </c>
      <c r="C1432" s="125" t="inlineStr">
        <is>
          <t>D-6774</t>
        </is>
      </c>
      <c r="D1432" s="126" t="inlineStr">
        <is>
          <t>INTRADECO</t>
        </is>
      </c>
      <c r="E1432" s="125" t="n">
        <v>1144294</v>
      </c>
      <c r="F1432" s="126" t="inlineStr">
        <is>
          <t>RICH BLACK</t>
        </is>
      </c>
      <c r="G1432" s="126" t="inlineStr">
        <is>
          <t>EMPAQUE</t>
        </is>
      </c>
      <c r="H1432" s="126" t="inlineStr">
        <is>
          <t>TEJIDO</t>
        </is>
      </c>
      <c r="I1432" s="126" t="inlineStr">
        <is>
          <t>PINTEC</t>
        </is>
      </c>
      <c r="J1432" s="126" t="inlineStr">
        <is>
          <t>BARRADO</t>
        </is>
      </c>
      <c r="K1432" s="126" t="inlineStr">
        <is>
          <t>INSPECCION</t>
        </is>
      </c>
      <c r="L1432" s="125" t="inlineStr">
        <is>
          <t>DIA</t>
        </is>
      </c>
      <c r="M1432" s="126" t="n">
        <v>48.85</v>
      </c>
      <c r="N1432" s="113" t="inlineStr">
        <is>
          <t>APROBADO</t>
        </is>
      </c>
      <c r="O1432" s="126" t="n"/>
    </row>
    <row r="1433">
      <c r="A1433" s="191" t="n">
        <v>46128</v>
      </c>
      <c r="B1433" s="191" t="n">
        <v>46127</v>
      </c>
      <c r="C1433" s="118" t="inlineStr">
        <is>
          <t>D-6774</t>
        </is>
      </c>
      <c r="D1433" s="117" t="inlineStr">
        <is>
          <t>INTRADECO</t>
        </is>
      </c>
      <c r="E1433" s="118" t="n">
        <v>1144293</v>
      </c>
      <c r="F1433" s="117" t="inlineStr">
        <is>
          <t>RICH BLACK</t>
        </is>
      </c>
      <c r="G1433" s="117" t="inlineStr">
        <is>
          <t>EMPAQUE</t>
        </is>
      </c>
      <c r="H1433" s="111" t="inlineStr">
        <is>
          <t>TEJIDO</t>
        </is>
      </c>
      <c r="I1433" s="117" t="inlineStr">
        <is>
          <t>PINTEC</t>
        </is>
      </c>
      <c r="J1433" s="117" t="inlineStr">
        <is>
          <t>BARRADO</t>
        </is>
      </c>
      <c r="K1433" s="117" t="inlineStr">
        <is>
          <t>INSPECCION</t>
        </is>
      </c>
      <c r="L1433" s="118" t="inlineStr">
        <is>
          <t>DIA</t>
        </is>
      </c>
      <c r="M1433" s="117" t="n">
        <v>492.6</v>
      </c>
      <c r="N1433" s="113" t="inlineStr">
        <is>
          <t>APROBADO</t>
        </is>
      </c>
      <c r="O1433" s="117" t="n"/>
    </row>
    <row r="1434">
      <c r="A1434" s="190" t="n">
        <v>46128</v>
      </c>
      <c r="B1434" s="190" t="n">
        <v>46127</v>
      </c>
      <c r="C1434" s="125" t="inlineStr">
        <is>
          <t>D-6778</t>
        </is>
      </c>
      <c r="D1434" s="126" t="inlineStr">
        <is>
          <t>KCI</t>
        </is>
      </c>
      <c r="E1434" s="125" t="n">
        <v>3208635</v>
      </c>
      <c r="F1434" s="126" t="inlineStr">
        <is>
          <t>GLACIER BLUE</t>
        </is>
      </c>
      <c r="G1434" s="126" t="inlineStr">
        <is>
          <t>EMPAQUE</t>
        </is>
      </c>
      <c r="H1434" s="129" t="inlineStr">
        <is>
          <t>TINTORERÍA</t>
        </is>
      </c>
      <c r="I1434" s="126" t="inlineStr">
        <is>
          <t>RIB</t>
        </is>
      </c>
      <c r="J1434" s="129" t="inlineStr">
        <is>
          <t>TONO FUERA DE ESTÁNDAR</t>
        </is>
      </c>
      <c r="K1434" s="126" t="inlineStr">
        <is>
          <t>INSPECCION</t>
        </is>
      </c>
      <c r="L1434" s="125" t="inlineStr">
        <is>
          <t>DIA</t>
        </is>
      </c>
      <c r="M1434" s="126" t="n">
        <v>45</v>
      </c>
      <c r="N1434" s="113" t="inlineStr">
        <is>
          <t>APROBADO</t>
        </is>
      </c>
      <c r="O1434" s="126" t="inlineStr">
        <is>
          <t>REVISAR ROLLOS</t>
        </is>
      </c>
    </row>
    <row r="1435">
      <c r="A1435" s="191" t="n">
        <v>46128</v>
      </c>
      <c r="B1435" s="191" t="n">
        <v>46127</v>
      </c>
      <c r="C1435" s="118" t="inlineStr">
        <is>
          <t>D-6832</t>
        </is>
      </c>
      <c r="D1435" s="117" t="inlineStr">
        <is>
          <t>SANMAR</t>
        </is>
      </c>
      <c r="E1435" s="118" t="n">
        <v>1143633</v>
      </c>
      <c r="F1435" s="117" t="inlineStr">
        <is>
          <t>RED</t>
        </is>
      </c>
      <c r="G1435" s="117" t="inlineStr">
        <is>
          <t>EMPAQUE</t>
        </is>
      </c>
      <c r="H1435" s="117" t="inlineStr">
        <is>
          <t>TINTORERÍA</t>
        </is>
      </c>
      <c r="I1435" s="117" t="inlineStr">
        <is>
          <t>INTERLOCK</t>
        </is>
      </c>
      <c r="J1435" s="117" t="inlineStr">
        <is>
          <t xml:space="preserve">COLOR DISPAREJO </t>
        </is>
      </c>
      <c r="K1435" s="117" t="inlineStr">
        <is>
          <t>ANALISTA DE COLOR</t>
        </is>
      </c>
      <c r="L1435" s="118" t="inlineStr">
        <is>
          <t>DIA</t>
        </is>
      </c>
      <c r="M1435" s="117" t="n">
        <v>20</v>
      </c>
      <c r="N1435" s="113" t="inlineStr">
        <is>
          <t>APROBADO</t>
        </is>
      </c>
      <c r="O1435" s="117" t="inlineStr">
        <is>
          <t>CAMBIAR BATCH</t>
        </is>
      </c>
    </row>
    <row r="1436">
      <c r="A1436" s="190" t="n">
        <v>46128</v>
      </c>
      <c r="B1436" s="190" t="n">
        <v>46127</v>
      </c>
      <c r="C1436" s="125" t="inlineStr">
        <is>
          <t>D-6832</t>
        </is>
      </c>
      <c r="D1436" s="126" t="inlineStr">
        <is>
          <t>SANMAR</t>
        </is>
      </c>
      <c r="E1436" s="125" t="n">
        <v>1143626</v>
      </c>
      <c r="F1436" s="126" t="inlineStr">
        <is>
          <t>RED</t>
        </is>
      </c>
      <c r="G1436" s="126" t="inlineStr">
        <is>
          <t>EMPAQUE</t>
        </is>
      </c>
      <c r="H1436" s="129" t="inlineStr">
        <is>
          <t>TINTORERÍA</t>
        </is>
      </c>
      <c r="I1436" s="126" t="inlineStr">
        <is>
          <t>INTERLOCK</t>
        </is>
      </c>
      <c r="J1436" s="129" t="inlineStr">
        <is>
          <t xml:space="preserve">COLOR DISPAREJO </t>
        </is>
      </c>
      <c r="K1436" s="126" t="inlineStr">
        <is>
          <t>ANALISTA DE COLOR</t>
        </is>
      </c>
      <c r="L1436" s="125" t="inlineStr">
        <is>
          <t>DIA</t>
        </is>
      </c>
      <c r="M1436" s="126" t="n">
        <v>20</v>
      </c>
      <c r="N1436" s="113" t="inlineStr">
        <is>
          <t>APROBADO</t>
        </is>
      </c>
      <c r="O1436" s="126" t="inlineStr">
        <is>
          <t>CAMBIAR BATCH</t>
        </is>
      </c>
    </row>
    <row r="1437">
      <c r="A1437" s="191" t="n">
        <v>46128</v>
      </c>
      <c r="B1437" s="191" t="n">
        <v>46127</v>
      </c>
      <c r="C1437" s="118" t="inlineStr">
        <is>
          <t>D-6842</t>
        </is>
      </c>
      <c r="D1437" s="117" t="inlineStr">
        <is>
          <t>KCI</t>
        </is>
      </c>
      <c r="E1437" s="118" t="n">
        <v>3208574</v>
      </c>
      <c r="F1437" s="117" t="inlineStr">
        <is>
          <t>SHELL CREAM</t>
        </is>
      </c>
      <c r="G1437" s="117" t="inlineStr">
        <is>
          <t>ACABADOS</t>
        </is>
      </c>
      <c r="H1437" s="117" t="inlineStr">
        <is>
          <t>TINTORERÍA</t>
        </is>
      </c>
      <c r="I1437" s="117" t="inlineStr">
        <is>
          <t>JERSEY</t>
        </is>
      </c>
      <c r="J1437" s="117" t="inlineStr">
        <is>
          <t>TONO FUERA DE ESTÁNDAR</t>
        </is>
      </c>
      <c r="K1437" s="117" t="inlineStr">
        <is>
          <t>ANALISTA DE COLOR</t>
        </is>
      </c>
      <c r="L1437" s="118" t="inlineStr">
        <is>
          <t>DIA</t>
        </is>
      </c>
      <c r="M1437" s="117" t="n">
        <v>87</v>
      </c>
      <c r="N1437" s="119" t="inlineStr">
        <is>
          <t>RECHAZADO</t>
        </is>
      </c>
      <c r="O1437" s="117" t="inlineStr">
        <is>
          <t>REPROCESAR TINTORERIA</t>
        </is>
      </c>
    </row>
    <row r="1438">
      <c r="A1438" s="190" t="n">
        <v>46128</v>
      </c>
      <c r="B1438" s="190" t="n">
        <v>46127</v>
      </c>
      <c r="C1438" s="125" t="inlineStr">
        <is>
          <t>F-7941</t>
        </is>
      </c>
      <c r="D1438" s="126" t="inlineStr">
        <is>
          <t>IML</t>
        </is>
      </c>
      <c r="E1438" s="125" t="n">
        <v>1143033</v>
      </c>
      <c r="F1438" s="126" t="inlineStr">
        <is>
          <t>SO ORANGE</t>
        </is>
      </c>
      <c r="G1438" s="126" t="inlineStr">
        <is>
          <t>ACABADOS</t>
        </is>
      </c>
      <c r="H1438" s="129" t="inlineStr">
        <is>
          <t>TINTORERÍA</t>
        </is>
      </c>
      <c r="I1438" s="126" t="inlineStr">
        <is>
          <t>JERSEY</t>
        </is>
      </c>
      <c r="J1438" s="129" t="inlineStr">
        <is>
          <t xml:space="preserve">COLOR DISPAREJO </t>
        </is>
      </c>
      <c r="K1438" s="126" t="inlineStr">
        <is>
          <t>ANALISTA DE COLOR</t>
        </is>
      </c>
      <c r="L1438" s="125" t="inlineStr">
        <is>
          <t>DIA</t>
        </is>
      </c>
      <c r="M1438" s="126" t="n">
        <v>46</v>
      </c>
      <c r="N1438" s="113" t="inlineStr">
        <is>
          <t>APROBADO</t>
        </is>
      </c>
      <c r="O1438" s="126" t="n"/>
    </row>
    <row r="1439">
      <c r="A1439" s="191" t="n">
        <v>46128</v>
      </c>
      <c r="B1439" s="191" t="n">
        <v>46127</v>
      </c>
      <c r="C1439" s="118" t="inlineStr">
        <is>
          <t>F-8016</t>
        </is>
      </c>
      <c r="D1439" s="117" t="inlineStr">
        <is>
          <t>IML</t>
        </is>
      </c>
      <c r="E1439" s="118" t="n">
        <v>1144061</v>
      </c>
      <c r="F1439" s="117" t="inlineStr">
        <is>
          <t>CALI BLUE</t>
        </is>
      </c>
      <c r="G1439" s="117" t="inlineStr">
        <is>
          <t>ACABADOS</t>
        </is>
      </c>
      <c r="H1439" s="117" t="inlineStr">
        <is>
          <t>TINTORERÍA</t>
        </is>
      </c>
      <c r="I1439" s="117" t="inlineStr">
        <is>
          <t>JERSEY</t>
        </is>
      </c>
      <c r="J1439" s="117" t="inlineStr">
        <is>
          <t xml:space="preserve">COLOR DISPAREJO </t>
        </is>
      </c>
      <c r="K1439" s="117" t="inlineStr">
        <is>
          <t>ANALISTA DE COLOR</t>
        </is>
      </c>
      <c r="L1439" s="118" t="inlineStr">
        <is>
          <t>DIA</t>
        </is>
      </c>
      <c r="M1439" s="117" t="n">
        <v>25</v>
      </c>
      <c r="N1439" s="113" t="inlineStr">
        <is>
          <t>APROBADO</t>
        </is>
      </c>
      <c r="O1439" s="117" t="inlineStr">
        <is>
          <t>OK DANNY</t>
        </is>
      </c>
    </row>
    <row r="1440">
      <c r="A1440" s="190" t="n">
        <v>46128</v>
      </c>
      <c r="B1440" s="190" t="n">
        <v>46127</v>
      </c>
      <c r="C1440" s="125" t="inlineStr">
        <is>
          <t>D-6808</t>
        </is>
      </c>
      <c r="D1440" s="126" t="inlineStr">
        <is>
          <t>INTRADECO</t>
        </is>
      </c>
      <c r="E1440" s="125" t="n">
        <v>1143148</v>
      </c>
      <c r="F1440" s="126" t="inlineStr">
        <is>
          <t>STEEL GREEN</t>
        </is>
      </c>
      <c r="G1440" s="126" t="inlineStr">
        <is>
          <t>EMPAQUE</t>
        </is>
      </c>
      <c r="H1440" s="129" t="inlineStr">
        <is>
          <t>TINTORERÍA</t>
        </is>
      </c>
      <c r="I1440" s="126" t="inlineStr">
        <is>
          <t>JERSEY</t>
        </is>
      </c>
      <c r="J1440" s="129" t="inlineStr">
        <is>
          <t>TONO FUERA DE ESTÁNDAR</t>
        </is>
      </c>
      <c r="K1440" s="126" t="inlineStr">
        <is>
          <t>ANALISTA DE COLOR</t>
        </is>
      </c>
      <c r="L1440" s="125" t="inlineStr">
        <is>
          <t>DIA</t>
        </is>
      </c>
      <c r="M1440" s="126" t="n">
        <v>127.9</v>
      </c>
      <c r="N1440" s="113" t="inlineStr">
        <is>
          <t>RECHAZADO</t>
        </is>
      </c>
      <c r="O1440" s="126" t="n"/>
    </row>
    <row r="1441">
      <c r="A1441" s="191" t="n">
        <v>46128</v>
      </c>
      <c r="B1441" s="191" t="n">
        <v>46127</v>
      </c>
      <c r="C1441" s="118" t="inlineStr">
        <is>
          <t>D-6808</t>
        </is>
      </c>
      <c r="D1441" s="117" t="inlineStr">
        <is>
          <t>INTRADECO</t>
        </is>
      </c>
      <c r="E1441" s="118" t="n">
        <v>1143316</v>
      </c>
      <c r="F1441" s="117" t="inlineStr">
        <is>
          <t>STEEL GREEN</t>
        </is>
      </c>
      <c r="G1441" s="117" t="inlineStr">
        <is>
          <t>EMPAQUE</t>
        </is>
      </c>
      <c r="H1441" s="117" t="inlineStr">
        <is>
          <t>TINTORERÍA</t>
        </is>
      </c>
      <c r="I1441" s="117" t="inlineStr">
        <is>
          <t>JERSEY</t>
        </is>
      </c>
      <c r="J1441" s="117" t="inlineStr">
        <is>
          <t>TONO FUERA DE ESTÁNDAR</t>
        </is>
      </c>
      <c r="K1441" s="117" t="inlineStr">
        <is>
          <t>ANALISTA DE COLOR</t>
        </is>
      </c>
      <c r="L1441" s="118" t="inlineStr">
        <is>
          <t>DIA</t>
        </is>
      </c>
      <c r="M1441" s="117" t="n">
        <v>238.8</v>
      </c>
      <c r="N1441" s="119" t="inlineStr">
        <is>
          <t>RECHAZADO</t>
        </is>
      </c>
      <c r="O1441" s="117" t="n"/>
    </row>
    <row r="1442">
      <c r="A1442" s="190" t="n">
        <v>46128</v>
      </c>
      <c r="B1442" s="190" t="n">
        <v>46127</v>
      </c>
      <c r="C1442" s="125" t="inlineStr">
        <is>
          <t>D-6808</t>
        </is>
      </c>
      <c r="D1442" s="126" t="inlineStr">
        <is>
          <t>INTRADECO</t>
        </is>
      </c>
      <c r="E1442" s="125" t="n">
        <v>1143316</v>
      </c>
      <c r="F1442" s="126" t="inlineStr">
        <is>
          <t>STEEL GREEN</t>
        </is>
      </c>
      <c r="G1442" s="126" t="inlineStr">
        <is>
          <t>EMPAQUE</t>
        </is>
      </c>
      <c r="H1442" s="126" t="inlineStr">
        <is>
          <t>TEJIDO</t>
        </is>
      </c>
      <c r="I1442" s="126" t="inlineStr">
        <is>
          <t>JERSEY</t>
        </is>
      </c>
      <c r="J1442" s="126" t="inlineStr">
        <is>
          <t xml:space="preserve">CAMBIO DE MATERIA </t>
        </is>
      </c>
      <c r="K1442" s="126" t="inlineStr">
        <is>
          <t>ANALISTA DE COLOR</t>
        </is>
      </c>
      <c r="L1442" s="125" t="inlineStr">
        <is>
          <t>DIA</t>
        </is>
      </c>
      <c r="M1442" s="126" t="n">
        <v>23.9</v>
      </c>
      <c r="N1442" s="113" t="inlineStr">
        <is>
          <t>RECHAZADO</t>
        </is>
      </c>
      <c r="O1442" s="126" t="inlineStr">
        <is>
          <t>KNIT</t>
        </is>
      </c>
    </row>
    <row r="1443">
      <c r="A1443" s="191" t="n">
        <v>46128</v>
      </c>
      <c r="B1443" s="191" t="n">
        <v>46127</v>
      </c>
      <c r="C1443" s="118" t="inlineStr">
        <is>
          <t>F-8016</t>
        </is>
      </c>
      <c r="D1443" s="117" t="inlineStr">
        <is>
          <t>IML</t>
        </is>
      </c>
      <c r="E1443" s="118" t="n">
        <v>1143106</v>
      </c>
      <c r="F1443" s="117" t="inlineStr">
        <is>
          <t>BLACKBERRY WINE</t>
        </is>
      </c>
      <c r="G1443" s="117" t="inlineStr">
        <is>
          <t>EMPAQUE</t>
        </is>
      </c>
      <c r="H1443" s="117" t="inlineStr">
        <is>
          <t>ACABADOS</t>
        </is>
      </c>
      <c r="I1443" s="117" t="inlineStr">
        <is>
          <t>JERSEY</t>
        </is>
      </c>
      <c r="J1443" s="117" t="inlineStr">
        <is>
          <t>ACUMULACION</t>
        </is>
      </c>
      <c r="K1443" s="117" t="inlineStr">
        <is>
          <t>INSPECCION</t>
        </is>
      </c>
      <c r="L1443" s="118" t="inlineStr">
        <is>
          <t>NOCHE</t>
        </is>
      </c>
      <c r="M1443" s="117" t="n">
        <v>64.77</v>
      </c>
      <c r="N1443" s="119" t="inlineStr">
        <is>
          <t>RECHAZADO</t>
        </is>
      </c>
      <c r="O1443" s="117" t="n"/>
    </row>
    <row r="1444">
      <c r="A1444" s="190" t="n">
        <v>46128</v>
      </c>
      <c r="B1444" s="190" t="n">
        <v>46127</v>
      </c>
      <c r="C1444" s="125" t="inlineStr">
        <is>
          <t>D-6727</t>
        </is>
      </c>
      <c r="D1444" s="126" t="inlineStr">
        <is>
          <t>KANTEX</t>
        </is>
      </c>
      <c r="E1444" s="125" t="n">
        <v>3208643</v>
      </c>
      <c r="F1444" s="126" t="inlineStr">
        <is>
          <t>APPLE GREEN</t>
        </is>
      </c>
      <c r="G1444" s="126" t="inlineStr">
        <is>
          <t>TINTORERIA</t>
        </is>
      </c>
      <c r="H1444" s="129" t="inlineStr">
        <is>
          <t>TINTORERÍA</t>
        </is>
      </c>
      <c r="I1444" s="126" t="inlineStr">
        <is>
          <t>INTERLOCK</t>
        </is>
      </c>
      <c r="J1444" s="129" t="inlineStr">
        <is>
          <t xml:space="preserve">COLOR DISPAREJO </t>
        </is>
      </c>
      <c r="K1444" s="126" t="inlineStr">
        <is>
          <t>ANALISTA DE COLOR</t>
        </is>
      </c>
      <c r="L1444" s="125" t="inlineStr">
        <is>
          <t>NOCHE</t>
        </is>
      </c>
      <c r="M1444" s="126" t="n">
        <v>24</v>
      </c>
      <c r="N1444" s="113" t="inlineStr">
        <is>
          <t>APROBADO</t>
        </is>
      </c>
      <c r="O1444" s="126" t="inlineStr">
        <is>
          <t>A.E.</t>
        </is>
      </c>
    </row>
    <row r="1445">
      <c r="A1445" s="191" t="n">
        <v>46128</v>
      </c>
      <c r="B1445" s="191" t="n">
        <v>46127</v>
      </c>
      <c r="C1445" s="118" t="inlineStr">
        <is>
          <t>D-6808</t>
        </is>
      </c>
      <c r="D1445" s="117" t="inlineStr">
        <is>
          <t>INTRADECO</t>
        </is>
      </c>
      <c r="E1445" s="118" t="n">
        <v>1143225</v>
      </c>
      <c r="F1445" s="117" t="inlineStr">
        <is>
          <t>WINDSOR WINE</t>
        </is>
      </c>
      <c r="G1445" s="117" t="inlineStr">
        <is>
          <t>TINTORERIA</t>
        </is>
      </c>
      <c r="H1445" s="117" t="inlineStr">
        <is>
          <t>TINTORERÍA</t>
        </is>
      </c>
      <c r="I1445" s="117" t="inlineStr">
        <is>
          <t>JERSEY</t>
        </is>
      </c>
      <c r="J1445" s="117" t="inlineStr">
        <is>
          <t>TONO FUERA DE ESTÁNDAR</t>
        </is>
      </c>
      <c r="K1445" s="117" t="inlineStr">
        <is>
          <t>ANALISTA DE COLOR</t>
        </is>
      </c>
      <c r="L1445" s="118" t="inlineStr">
        <is>
          <t>NOCHE</t>
        </is>
      </c>
      <c r="M1445" s="117" t="n">
        <v>449</v>
      </c>
      <c r="N1445" s="119" t="inlineStr">
        <is>
          <t>RECHAZADO</t>
        </is>
      </c>
      <c r="O1445" s="117" t="n"/>
    </row>
    <row r="1446">
      <c r="A1446" s="190" t="n">
        <v>46128</v>
      </c>
      <c r="B1446" s="190" t="n">
        <v>46127</v>
      </c>
      <c r="C1446" s="125" t="inlineStr">
        <is>
          <t>F-8022</t>
        </is>
      </c>
      <c r="D1446" s="126" t="inlineStr">
        <is>
          <t>IML</t>
        </is>
      </c>
      <c r="E1446" s="125" t="n">
        <v>1144103</v>
      </c>
      <c r="F1446" s="126" t="inlineStr">
        <is>
          <t>LIGTH GRAY</t>
        </is>
      </c>
      <c r="G1446" s="126" t="inlineStr">
        <is>
          <t>EMPAQUE</t>
        </is>
      </c>
      <c r="H1446" s="126" t="inlineStr">
        <is>
          <t>TEJIDO</t>
        </is>
      </c>
      <c r="I1446" s="126" t="inlineStr">
        <is>
          <t>JERSEY</t>
        </is>
      </c>
      <c r="J1446" s="126" t="inlineStr">
        <is>
          <t>LINEA DE AGUJA</t>
        </is>
      </c>
      <c r="K1446" s="126" t="inlineStr">
        <is>
          <t>INSPECCION</t>
        </is>
      </c>
      <c r="L1446" s="125" t="inlineStr">
        <is>
          <t>NOCHE</t>
        </is>
      </c>
      <c r="M1446" s="126" t="n">
        <v>6.68</v>
      </c>
      <c r="N1446" s="113" t="inlineStr">
        <is>
          <t>RECHAZADO</t>
        </is>
      </c>
      <c r="O1446" s="126" t="n"/>
    </row>
    <row r="1447">
      <c r="A1447" s="191" t="n">
        <v>46128</v>
      </c>
      <c r="B1447" s="191" t="n">
        <v>46127</v>
      </c>
      <c r="C1447" s="118" t="inlineStr">
        <is>
          <t>D-6808</t>
        </is>
      </c>
      <c r="D1447" s="117" t="inlineStr">
        <is>
          <t>INTRADECO</t>
        </is>
      </c>
      <c r="E1447" s="118" t="n">
        <v>1143656</v>
      </c>
      <c r="F1447" s="117" t="inlineStr">
        <is>
          <t>DUSTY ROSE</t>
        </is>
      </c>
      <c r="G1447" s="117" t="inlineStr">
        <is>
          <t>TINTORERIA</t>
        </is>
      </c>
      <c r="H1447" s="117" t="inlineStr">
        <is>
          <t>TINTORERÍA</t>
        </is>
      </c>
      <c r="I1447" s="117" t="inlineStr">
        <is>
          <t>RIB</t>
        </is>
      </c>
      <c r="J1447" s="117" t="inlineStr">
        <is>
          <t>TONO FUERA DE ESTÁNDAR</t>
        </is>
      </c>
      <c r="K1447" s="117" t="inlineStr">
        <is>
          <t>ANALISTA DE COLOR</t>
        </is>
      </c>
      <c r="L1447" s="118" t="inlineStr">
        <is>
          <t>NOCHE</t>
        </is>
      </c>
      <c r="M1447" s="117" t="n">
        <v>24</v>
      </c>
      <c r="N1447" s="113" t="inlineStr">
        <is>
          <t>APROBADO</t>
        </is>
      </c>
      <c r="O1447" s="117" t="inlineStr">
        <is>
          <t>VER RAMA</t>
        </is>
      </c>
    </row>
    <row r="1448">
      <c r="A1448" s="190" t="n">
        <v>46128</v>
      </c>
      <c r="B1448" s="190" t="n">
        <v>46127</v>
      </c>
      <c r="C1448" s="125" t="inlineStr">
        <is>
          <t>F-8022</t>
        </is>
      </c>
      <c r="D1448" s="126" t="inlineStr">
        <is>
          <t>IML</t>
        </is>
      </c>
      <c r="E1448" s="125" t="n">
        <v>1144063</v>
      </c>
      <c r="F1448" s="126" t="inlineStr">
        <is>
          <t>LIGTH GRAY</t>
        </is>
      </c>
      <c r="G1448" s="126" t="inlineStr">
        <is>
          <t>EMPAQUE</t>
        </is>
      </c>
      <c r="H1448" s="126" t="inlineStr">
        <is>
          <t>TEJIDO</t>
        </is>
      </c>
      <c r="I1448" s="126" t="inlineStr">
        <is>
          <t>JERSEY</t>
        </is>
      </c>
      <c r="J1448" s="126" t="inlineStr">
        <is>
          <t>LINEA DE AGUJA</t>
        </is>
      </c>
      <c r="K1448" s="126" t="inlineStr">
        <is>
          <t>INSPECCION</t>
        </is>
      </c>
      <c r="L1448" s="125" t="inlineStr">
        <is>
          <t>NOCHE</t>
        </is>
      </c>
      <c r="M1448" s="126" t="n">
        <v>687.16</v>
      </c>
      <c r="N1448" s="113" t="inlineStr">
        <is>
          <t>APROBADO</t>
        </is>
      </c>
      <c r="O1448" s="126" t="inlineStr">
        <is>
          <t>ENVIAR MUESTRA J.A.</t>
        </is>
      </c>
    </row>
    <row r="1449">
      <c r="A1449" s="191" t="n">
        <v>46128</v>
      </c>
      <c r="B1449" s="191" t="n">
        <v>46127</v>
      </c>
      <c r="C1449" s="118" t="inlineStr">
        <is>
          <t>F-8022</t>
        </is>
      </c>
      <c r="D1449" s="117" t="inlineStr">
        <is>
          <t>IML</t>
        </is>
      </c>
      <c r="E1449" s="118" t="n">
        <v>1144104</v>
      </c>
      <c r="F1449" s="117" t="inlineStr">
        <is>
          <t>LIGTH GRAY</t>
        </is>
      </c>
      <c r="G1449" s="117" t="inlineStr">
        <is>
          <t>EMPAQUE</t>
        </is>
      </c>
      <c r="H1449" s="111" t="inlineStr">
        <is>
          <t>TEJIDO</t>
        </is>
      </c>
      <c r="I1449" s="117" t="inlineStr">
        <is>
          <t>JERSEY</t>
        </is>
      </c>
      <c r="J1449" s="117" t="inlineStr">
        <is>
          <t>LINEA DE AGUJA</t>
        </is>
      </c>
      <c r="K1449" s="117" t="inlineStr">
        <is>
          <t>INSPECCION</t>
        </is>
      </c>
      <c r="L1449" s="118" t="inlineStr">
        <is>
          <t>NOCHE</t>
        </is>
      </c>
      <c r="M1449" s="117" t="n">
        <v>116.86</v>
      </c>
      <c r="N1449" s="113" t="inlineStr">
        <is>
          <t>APROBADO</t>
        </is>
      </c>
      <c r="O1449" s="117" t="inlineStr">
        <is>
          <t>ENVIAR MUESTRA J.A.</t>
        </is>
      </c>
    </row>
    <row r="1450">
      <c r="A1450" s="190" t="n">
        <v>46128</v>
      </c>
      <c r="B1450" s="190" t="n">
        <v>46127</v>
      </c>
      <c r="C1450" s="125" t="inlineStr">
        <is>
          <t>D-6808</t>
        </is>
      </c>
      <c r="D1450" s="126" t="inlineStr">
        <is>
          <t>INTRADECO</t>
        </is>
      </c>
      <c r="E1450" s="125" t="n">
        <v>1142504</v>
      </c>
      <c r="F1450" s="126" t="inlineStr">
        <is>
          <t>LICORICE</t>
        </is>
      </c>
      <c r="G1450" s="126" t="inlineStr">
        <is>
          <t>EMPAQUE</t>
        </is>
      </c>
      <c r="H1450" s="129" t="inlineStr">
        <is>
          <t>TINTORERÍA</t>
        </is>
      </c>
      <c r="I1450" s="126" t="inlineStr">
        <is>
          <t>JERSEY</t>
        </is>
      </c>
      <c r="J1450" s="129" t="inlineStr">
        <is>
          <t xml:space="preserve">COLOR DISPAREJO </t>
        </is>
      </c>
      <c r="K1450" s="126" t="inlineStr">
        <is>
          <t>ANALISTA DE COLOR</t>
        </is>
      </c>
      <c r="L1450" s="125" t="inlineStr">
        <is>
          <t>NOCHE</t>
        </is>
      </c>
      <c r="M1450" s="126" t="n">
        <v>24.5</v>
      </c>
      <c r="N1450" s="128" t="inlineStr">
        <is>
          <t>APROBADO A LA 2DA</t>
        </is>
      </c>
      <c r="O1450" s="126" t="n"/>
    </row>
    <row r="1451">
      <c r="A1451" s="191" t="n">
        <v>46128</v>
      </c>
      <c r="B1451" s="191" t="n">
        <v>46127</v>
      </c>
      <c r="C1451" s="118" t="inlineStr">
        <is>
          <t>F-7961</t>
        </is>
      </c>
      <c r="D1451" s="117" t="inlineStr">
        <is>
          <t>TIMBERLAND</t>
        </is>
      </c>
      <c r="E1451" s="118" t="n">
        <v>1143419</v>
      </c>
      <c r="F1451" s="117" t="inlineStr">
        <is>
          <t>SURF THE WEB</t>
        </is>
      </c>
      <c r="G1451" s="117" t="inlineStr">
        <is>
          <t>EMPAQUE</t>
        </is>
      </c>
      <c r="H1451" s="117" t="inlineStr">
        <is>
          <t>TINTORERÍA</t>
        </is>
      </c>
      <c r="I1451" s="117" t="inlineStr">
        <is>
          <t>JERSEY</t>
        </is>
      </c>
      <c r="J1451" s="126" t="inlineStr">
        <is>
          <t>MANCHAS BLANCAS</t>
        </is>
      </c>
      <c r="K1451" s="117" t="inlineStr">
        <is>
          <t>INSPECCION</t>
        </is>
      </c>
      <c r="L1451" s="118" t="inlineStr">
        <is>
          <t>NOCHE</t>
        </is>
      </c>
      <c r="M1451" s="117" t="n">
        <v>59.18</v>
      </c>
      <c r="N1451" s="119" t="inlineStr">
        <is>
          <t>RECHAZADO</t>
        </is>
      </c>
      <c r="O1451" s="117" t="inlineStr">
        <is>
          <t>LOCAL</t>
        </is>
      </c>
    </row>
    <row r="1452">
      <c r="A1452" s="190" t="n">
        <v>46129</v>
      </c>
      <c r="B1452" s="190" t="n">
        <v>46128</v>
      </c>
      <c r="C1452" s="125" t="inlineStr">
        <is>
          <t>F-7961</t>
        </is>
      </c>
      <c r="D1452" s="129" t="inlineStr">
        <is>
          <t>TIMBERLAND</t>
        </is>
      </c>
      <c r="E1452" s="125" t="n">
        <v>1143518</v>
      </c>
      <c r="F1452" s="126" t="inlineStr">
        <is>
          <t>SURF THE WEB</t>
        </is>
      </c>
      <c r="G1452" s="126" t="inlineStr">
        <is>
          <t>EMPAQUE</t>
        </is>
      </c>
      <c r="H1452" s="129" t="inlineStr">
        <is>
          <t>TINTORERÍA</t>
        </is>
      </c>
      <c r="I1452" s="126" t="inlineStr">
        <is>
          <t>JERSEY</t>
        </is>
      </c>
      <c r="J1452" s="129" t="inlineStr">
        <is>
          <t xml:space="preserve">COLOR DISPAREJO </t>
        </is>
      </c>
      <c r="K1452" s="126" t="inlineStr">
        <is>
          <t>INSPECCION</t>
        </is>
      </c>
      <c r="L1452" s="125" t="inlineStr">
        <is>
          <t>DIA</t>
        </is>
      </c>
      <c r="M1452" s="126" t="n">
        <v>115.55</v>
      </c>
      <c r="N1452" s="113" t="inlineStr">
        <is>
          <t>RECHAZADO</t>
        </is>
      </c>
      <c r="O1452" s="126" t="n"/>
    </row>
    <row r="1453">
      <c r="A1453" s="191" t="n">
        <v>46129</v>
      </c>
      <c r="B1453" s="191" t="n">
        <v>46128</v>
      </c>
      <c r="C1453" s="118" t="inlineStr">
        <is>
          <t>F-8031</t>
        </is>
      </c>
      <c r="D1453" s="117" t="inlineStr">
        <is>
          <t>BIOWORLD</t>
        </is>
      </c>
      <c r="E1453" s="118" t="n">
        <v>3208633</v>
      </c>
      <c r="F1453" s="117" t="inlineStr">
        <is>
          <t>BLACK</t>
        </is>
      </c>
      <c r="G1453" s="117" t="inlineStr">
        <is>
          <t>EMPAQUE</t>
        </is>
      </c>
      <c r="H1453" s="117" t="inlineStr">
        <is>
          <t>TINTORERÍA</t>
        </is>
      </c>
      <c r="I1453" s="117" t="inlineStr">
        <is>
          <t>JERSEY</t>
        </is>
      </c>
      <c r="J1453" s="126" t="inlineStr">
        <is>
          <t>MANCHAS BLANCAS</t>
        </is>
      </c>
      <c r="K1453" s="117" t="inlineStr">
        <is>
          <t>INSPECCION</t>
        </is>
      </c>
      <c r="L1453" s="118" t="inlineStr">
        <is>
          <t>DIA</t>
        </is>
      </c>
      <c r="M1453" s="117" t="n">
        <v>27.3</v>
      </c>
      <c r="N1453" s="119" t="inlineStr">
        <is>
          <t>RECHAZADO</t>
        </is>
      </c>
      <c r="O1453" s="117" t="n"/>
    </row>
    <row r="1454">
      <c r="A1454" s="190" t="n">
        <v>46129</v>
      </c>
      <c r="B1454" s="190" t="n">
        <v>46128</v>
      </c>
      <c r="C1454" s="125" t="inlineStr">
        <is>
          <t>D-6722</t>
        </is>
      </c>
      <c r="D1454" s="126" t="inlineStr">
        <is>
          <t>INTRADECO</t>
        </is>
      </c>
      <c r="E1454" s="125" t="n">
        <v>1144263</v>
      </c>
      <c r="F1454" s="126" t="inlineStr">
        <is>
          <t>VIVID WHITE</t>
        </is>
      </c>
      <c r="G1454" s="126" t="inlineStr">
        <is>
          <t>EMPAQUE</t>
        </is>
      </c>
      <c r="H1454" s="117" t="inlineStr">
        <is>
          <t>TEJIDO</t>
        </is>
      </c>
      <c r="I1454" s="126" t="inlineStr">
        <is>
          <t>PINTEC</t>
        </is>
      </c>
      <c r="J1454" s="126" t="inlineStr">
        <is>
          <t>JALONES</t>
        </is>
      </c>
      <c r="K1454" s="126" t="inlineStr">
        <is>
          <t>INSPECCION</t>
        </is>
      </c>
      <c r="L1454" s="125" t="inlineStr">
        <is>
          <t>DIA</t>
        </is>
      </c>
      <c r="M1454" s="126" t="n">
        <v>0</v>
      </c>
      <c r="N1454" s="113" t="inlineStr">
        <is>
          <t>RECHAZADO</t>
        </is>
      </c>
      <c r="O1454" s="126" t="n"/>
    </row>
    <row r="1455">
      <c r="A1455" s="191" t="n">
        <v>46129</v>
      </c>
      <c r="B1455" s="191" t="n">
        <v>46128</v>
      </c>
      <c r="C1455" s="118" t="inlineStr">
        <is>
          <t>D-6858</t>
        </is>
      </c>
      <c r="D1455" s="117" t="inlineStr">
        <is>
          <t>KCI</t>
        </is>
      </c>
      <c r="E1455" s="118" t="n">
        <v>3208658</v>
      </c>
      <c r="F1455" s="117" t="inlineStr">
        <is>
          <t>NEW WHITE</t>
        </is>
      </c>
      <c r="G1455" s="117" t="inlineStr">
        <is>
          <t>EMPAQUE</t>
        </is>
      </c>
      <c r="H1455" s="117" t="inlineStr">
        <is>
          <t>TEJIDO</t>
        </is>
      </c>
      <c r="I1455" s="117" t="inlineStr">
        <is>
          <t>JERSEY</t>
        </is>
      </c>
      <c r="J1455" s="111" t="inlineStr">
        <is>
          <t xml:space="preserve">CAMBIO DE MATERIA </t>
        </is>
      </c>
      <c r="K1455" s="117" t="inlineStr">
        <is>
          <t>INSPECCION</t>
        </is>
      </c>
      <c r="L1455" s="118" t="inlineStr">
        <is>
          <t>DIA</t>
        </is>
      </c>
      <c r="M1455" s="117" t="n">
        <v>17.3</v>
      </c>
      <c r="N1455" s="119" t="inlineStr">
        <is>
          <t>APROBADO A LA 2DA</t>
        </is>
      </c>
      <c r="O1455" s="117" t="n"/>
    </row>
    <row r="1456">
      <c r="A1456" s="190" t="n">
        <v>46129</v>
      </c>
      <c r="B1456" s="190" t="n">
        <v>46128</v>
      </c>
      <c r="C1456" s="125" t="inlineStr">
        <is>
          <t>D-6845</t>
        </is>
      </c>
      <c r="D1456" s="126" t="inlineStr">
        <is>
          <t>INTRADECO</t>
        </is>
      </c>
      <c r="E1456" s="125" t="n">
        <v>1142717</v>
      </c>
      <c r="F1456" s="126" t="inlineStr">
        <is>
          <t>NATURAL</t>
        </is>
      </c>
      <c r="G1456" s="126" t="inlineStr">
        <is>
          <t>ACABADOS</t>
        </is>
      </c>
      <c r="H1456" s="129" t="inlineStr">
        <is>
          <t>TINTORERÍA</t>
        </is>
      </c>
      <c r="I1456" s="129" t="inlineStr">
        <is>
          <t>RASHELL</t>
        </is>
      </c>
      <c r="J1456" s="129" t="inlineStr">
        <is>
          <t>TONO FUERA DE ESTÁNDAR</t>
        </is>
      </c>
      <c r="K1456" s="126" t="inlineStr">
        <is>
          <t>ANALISTA DE COLOR</t>
        </is>
      </c>
      <c r="L1456" s="125" t="inlineStr">
        <is>
          <t>DIA</t>
        </is>
      </c>
      <c r="M1456" s="126" t="n"/>
      <c r="N1456" s="113" t="inlineStr">
        <is>
          <t>RECHAZADO</t>
        </is>
      </c>
      <c r="O1456" s="126" t="inlineStr">
        <is>
          <t>REPROCESAR TINTORERIA</t>
        </is>
      </c>
    </row>
    <row r="1457">
      <c r="A1457" s="191" t="n">
        <v>46129</v>
      </c>
      <c r="B1457" s="191" t="n">
        <v>46128</v>
      </c>
      <c r="C1457" s="118" t="inlineStr">
        <is>
          <t>D-6832</t>
        </is>
      </c>
      <c r="D1457" s="117" t="inlineStr">
        <is>
          <t>SANMAR</t>
        </is>
      </c>
      <c r="E1457" s="118" t="n">
        <v>3208631</v>
      </c>
      <c r="F1457" s="117" t="inlineStr">
        <is>
          <t>BLACK</t>
        </is>
      </c>
      <c r="G1457" s="117" t="inlineStr">
        <is>
          <t>EMPAQUE</t>
        </is>
      </c>
      <c r="H1457" s="117" t="inlineStr">
        <is>
          <t>TINTORERÍA</t>
        </is>
      </c>
      <c r="I1457" s="117" t="inlineStr">
        <is>
          <t>INTERLOCK</t>
        </is>
      </c>
      <c r="J1457" s="117" t="inlineStr">
        <is>
          <t>TONO FUERA DE ESTÁNDAR</t>
        </is>
      </c>
      <c r="K1457" s="117" t="inlineStr">
        <is>
          <t>ANALISTA DE COLOR</t>
        </is>
      </c>
      <c r="L1457" s="118" t="inlineStr">
        <is>
          <t>NOCHE</t>
        </is>
      </c>
      <c r="M1457" s="117" t="n">
        <v>337</v>
      </c>
      <c r="N1457" s="119" t="inlineStr">
        <is>
          <t>RECHAZADO</t>
        </is>
      </c>
      <c r="O1457" s="117" t="inlineStr">
        <is>
          <t>REPROCESAR TINTORERIA</t>
        </is>
      </c>
    </row>
    <row r="1458">
      <c r="A1458" s="190" t="n">
        <v>46129</v>
      </c>
      <c r="B1458" s="190" t="n">
        <v>46128</v>
      </c>
      <c r="C1458" s="125" t="inlineStr">
        <is>
          <t>D-6834</t>
        </is>
      </c>
      <c r="D1458" s="126" t="inlineStr">
        <is>
          <t>INTRADECO</t>
        </is>
      </c>
      <c r="E1458" s="125" t="n">
        <v>1142702</v>
      </c>
      <c r="F1458" s="126" t="inlineStr">
        <is>
          <t>REALLY ROYAL</t>
        </is>
      </c>
      <c r="G1458" s="126" t="inlineStr">
        <is>
          <t>EMPAQUE</t>
        </is>
      </c>
      <c r="H1458" s="129" t="inlineStr">
        <is>
          <t>TINTORERÍA</t>
        </is>
      </c>
      <c r="I1458" s="126" t="inlineStr">
        <is>
          <t>BIRD EYE MESH</t>
        </is>
      </c>
      <c r="J1458" s="129" t="inlineStr">
        <is>
          <t>TONO FUERA DE ESTÁNDAR</t>
        </is>
      </c>
      <c r="K1458" s="126" t="inlineStr">
        <is>
          <t>ANALISTA DE COLOR</t>
        </is>
      </c>
      <c r="L1458" s="125" t="inlineStr">
        <is>
          <t>DIA</t>
        </is>
      </c>
      <c r="M1458" s="126" t="n">
        <v>50</v>
      </c>
      <c r="N1458" s="113" t="inlineStr">
        <is>
          <t>RECHAZADO</t>
        </is>
      </c>
      <c r="O1458" s="126" t="inlineStr">
        <is>
          <t>REPROCESAR TINTORERIA</t>
        </is>
      </c>
    </row>
    <row r="1459">
      <c r="A1459" s="191" t="n">
        <v>46129</v>
      </c>
      <c r="B1459" s="191" t="n">
        <v>46128</v>
      </c>
      <c r="C1459" s="118" t="inlineStr">
        <is>
          <t>F-8002</t>
        </is>
      </c>
      <c r="D1459" s="117" t="inlineStr">
        <is>
          <t>IML</t>
        </is>
      </c>
      <c r="E1459" s="118" t="n">
        <v>3208594</v>
      </c>
      <c r="F1459" s="117" t="inlineStr">
        <is>
          <t>PRINTES INK</t>
        </is>
      </c>
      <c r="G1459" s="117" t="inlineStr">
        <is>
          <t>EMPAQUE</t>
        </is>
      </c>
      <c r="H1459" s="117" t="inlineStr">
        <is>
          <t>TINTORERÍA</t>
        </is>
      </c>
      <c r="I1459" s="117" t="inlineStr">
        <is>
          <t>JERSEY</t>
        </is>
      </c>
      <c r="J1459" s="117" t="inlineStr">
        <is>
          <t xml:space="preserve">COLOR DISPAREJO </t>
        </is>
      </c>
      <c r="K1459" s="117" t="inlineStr">
        <is>
          <t>INSPECCION</t>
        </is>
      </c>
      <c r="L1459" s="118" t="inlineStr">
        <is>
          <t>DIA</t>
        </is>
      </c>
      <c r="M1459" s="117" t="n">
        <v>38.14</v>
      </c>
      <c r="N1459" s="119" t="inlineStr">
        <is>
          <t>RECHAZADO</t>
        </is>
      </c>
      <c r="O1459" s="117" t="n"/>
    </row>
    <row r="1460">
      <c r="A1460" s="190" t="n">
        <v>46129</v>
      </c>
      <c r="B1460" s="190" t="n">
        <v>46128</v>
      </c>
      <c r="C1460" s="125" t="inlineStr">
        <is>
          <t>D-6794</t>
        </is>
      </c>
      <c r="D1460" s="126" t="inlineStr">
        <is>
          <t>INTRADECO</t>
        </is>
      </c>
      <c r="E1460" s="125" t="n">
        <v>1142530</v>
      </c>
      <c r="F1460" s="126" t="inlineStr">
        <is>
          <t>BLACK</t>
        </is>
      </c>
      <c r="G1460" s="126" t="inlineStr">
        <is>
          <t>EMPAQUE</t>
        </is>
      </c>
      <c r="H1460" s="126" t="inlineStr">
        <is>
          <t>ACABADOS</t>
        </is>
      </c>
      <c r="I1460" s="126" t="inlineStr">
        <is>
          <t>ECO MINIWAFFLE</t>
        </is>
      </c>
      <c r="J1460" s="129" t="inlineStr">
        <is>
          <t>ENCOGIMIENTOS</t>
        </is>
      </c>
      <c r="K1460" s="126" t="inlineStr">
        <is>
          <t>ANALISTA DE PRUEBAS FISICAS</t>
        </is>
      </c>
      <c r="L1460" s="125" t="inlineStr">
        <is>
          <t>NOCHE</t>
        </is>
      </c>
      <c r="M1460" s="126" t="n">
        <v>94.7</v>
      </c>
      <c r="N1460" s="113" t="inlineStr">
        <is>
          <t>APROBADO</t>
        </is>
      </c>
      <c r="O1460" s="126" t="n"/>
    </row>
    <row r="1461">
      <c r="A1461" s="191" t="n">
        <v>46129</v>
      </c>
      <c r="B1461" s="191" t="n">
        <v>46128</v>
      </c>
      <c r="C1461" s="118" t="inlineStr">
        <is>
          <t>D-6808</t>
        </is>
      </c>
      <c r="D1461" s="117" t="inlineStr">
        <is>
          <t>INTRADECO</t>
        </is>
      </c>
      <c r="E1461" s="118" t="n">
        <v>1143144</v>
      </c>
      <c r="F1461" s="117" t="inlineStr">
        <is>
          <t>STEEL GREEN</t>
        </is>
      </c>
      <c r="G1461" s="117" t="inlineStr">
        <is>
          <t>EMPAQUE</t>
        </is>
      </c>
      <c r="H1461" s="117" t="inlineStr">
        <is>
          <t>TINTORERÍA</t>
        </is>
      </c>
      <c r="I1461" s="117" t="inlineStr">
        <is>
          <t>JERSEY</t>
        </is>
      </c>
      <c r="J1461" s="126" t="inlineStr">
        <is>
          <t>MANCHAS BLANCAS</t>
        </is>
      </c>
      <c r="K1461" s="117" t="inlineStr">
        <is>
          <t>INSPECCION</t>
        </is>
      </c>
      <c r="L1461" s="118" t="inlineStr">
        <is>
          <t>NOCHE</t>
        </is>
      </c>
      <c r="M1461" s="117" t="n">
        <v>106.24</v>
      </c>
      <c r="N1461" s="119" t="inlineStr">
        <is>
          <t>RECHAZADO</t>
        </is>
      </c>
      <c r="O1461" s="117" t="inlineStr">
        <is>
          <t>REPROCESAR TINTORERIA</t>
        </is>
      </c>
    </row>
    <row r="1462">
      <c r="A1462" s="190" t="n">
        <v>46129</v>
      </c>
      <c r="B1462" s="190" t="n">
        <v>46128</v>
      </c>
      <c r="C1462" s="125" t="inlineStr">
        <is>
          <t>D-6808</t>
        </is>
      </c>
      <c r="D1462" s="126" t="inlineStr">
        <is>
          <t>INTRADECO</t>
        </is>
      </c>
      <c r="E1462" s="125" t="n">
        <v>1143254</v>
      </c>
      <c r="F1462" s="126" t="inlineStr">
        <is>
          <t>STEEL GREEN</t>
        </is>
      </c>
      <c r="G1462" s="126" t="inlineStr">
        <is>
          <t>EMPAQUE</t>
        </is>
      </c>
      <c r="H1462" s="129" t="inlineStr">
        <is>
          <t>TINTORERÍA</t>
        </is>
      </c>
      <c r="I1462" s="126" t="inlineStr">
        <is>
          <t>JERSEY</t>
        </is>
      </c>
      <c r="J1462" s="129" t="inlineStr">
        <is>
          <t xml:space="preserve">COLOR DISPAREJO </t>
        </is>
      </c>
      <c r="K1462" s="126" t="inlineStr">
        <is>
          <t>INSPECCION</t>
        </is>
      </c>
      <c r="L1462" s="125" t="inlineStr">
        <is>
          <t>NOCHE</t>
        </is>
      </c>
      <c r="M1462" s="126" t="n">
        <v>463.63</v>
      </c>
      <c r="N1462" s="113" t="inlineStr">
        <is>
          <t>RECHAZADO</t>
        </is>
      </c>
      <c r="O1462" s="126" t="inlineStr">
        <is>
          <t>REPROCESAR TINTORERIA</t>
        </is>
      </c>
    </row>
    <row r="1463">
      <c r="A1463" s="191" t="n">
        <v>46129</v>
      </c>
      <c r="B1463" s="191" t="n">
        <v>46128</v>
      </c>
      <c r="C1463" s="118" t="inlineStr">
        <is>
          <t>D-6808</t>
        </is>
      </c>
      <c r="D1463" s="117" t="inlineStr">
        <is>
          <t>INTRADECO</t>
        </is>
      </c>
      <c r="E1463" s="118" t="n">
        <v>1143142</v>
      </c>
      <c r="F1463" s="117" t="inlineStr">
        <is>
          <t>STEEL GREEN</t>
        </is>
      </c>
      <c r="G1463" s="117" t="inlineStr">
        <is>
          <t>EMPAQUE</t>
        </is>
      </c>
      <c r="H1463" s="117" t="inlineStr">
        <is>
          <t>ACABADOS</t>
        </is>
      </c>
      <c r="I1463" s="117" t="inlineStr">
        <is>
          <t>JERSEY</t>
        </is>
      </c>
      <c r="J1463" s="117" t="inlineStr">
        <is>
          <t>ACUMULACION</t>
        </is>
      </c>
      <c r="K1463" s="117" t="inlineStr">
        <is>
          <t>INSPECCION</t>
        </is>
      </c>
      <c r="L1463" s="118" t="inlineStr">
        <is>
          <t>NOCHE</t>
        </is>
      </c>
      <c r="M1463" s="117" t="n">
        <v>27.55</v>
      </c>
      <c r="N1463" s="119" t="inlineStr">
        <is>
          <t>RECHAZADO</t>
        </is>
      </c>
      <c r="O1463" s="117" t="inlineStr">
        <is>
          <t>REPROCESAR TINTORERIA</t>
        </is>
      </c>
    </row>
    <row r="1464">
      <c r="A1464" s="190" t="n">
        <v>46129</v>
      </c>
      <c r="B1464" s="190" t="n">
        <v>46128</v>
      </c>
      <c r="C1464" s="125" t="inlineStr">
        <is>
          <t>D-6808</t>
        </is>
      </c>
      <c r="D1464" s="126" t="inlineStr">
        <is>
          <t>INTRADECO</t>
        </is>
      </c>
      <c r="E1464" s="125" t="n">
        <v>1143142</v>
      </c>
      <c r="F1464" s="126" t="inlineStr">
        <is>
          <t>STEEL GREEN</t>
        </is>
      </c>
      <c r="G1464" s="126" t="inlineStr">
        <is>
          <t>EMPAQUE</t>
        </is>
      </c>
      <c r="H1464" s="129" t="inlineStr">
        <is>
          <t>TINTORERÍA</t>
        </is>
      </c>
      <c r="I1464" s="126" t="inlineStr">
        <is>
          <t>JERSEY</t>
        </is>
      </c>
      <c r="J1464" s="129" t="inlineStr">
        <is>
          <t xml:space="preserve">COLOR DISPAREJO </t>
        </is>
      </c>
      <c r="K1464" s="126" t="inlineStr">
        <is>
          <t>INSPECCION</t>
        </is>
      </c>
      <c r="L1464" s="125" t="inlineStr">
        <is>
          <t>NOCHE</t>
        </is>
      </c>
      <c r="M1464" s="126" t="n">
        <v>121.22</v>
      </c>
      <c r="N1464" s="113" t="inlineStr">
        <is>
          <t>RECHAZADO</t>
        </is>
      </c>
      <c r="O1464" s="126" t="inlineStr">
        <is>
          <t>REPROCESAR TINTORERIA</t>
        </is>
      </c>
    </row>
    <row r="1465">
      <c r="A1465" s="191" t="n">
        <v>46129</v>
      </c>
      <c r="B1465" s="191" t="n">
        <v>46128</v>
      </c>
      <c r="C1465" s="118" t="inlineStr">
        <is>
          <t>F-8002</t>
        </is>
      </c>
      <c r="D1465" s="117" t="inlineStr">
        <is>
          <t>IML</t>
        </is>
      </c>
      <c r="E1465" s="118" t="n">
        <v>1142405</v>
      </c>
      <c r="F1465" s="117" t="inlineStr">
        <is>
          <t>PHANTOM</t>
        </is>
      </c>
      <c r="G1465" s="117" t="inlineStr">
        <is>
          <t>EMPAQUE</t>
        </is>
      </c>
      <c r="H1465" s="111" t="inlineStr">
        <is>
          <t>TEJIDO</t>
        </is>
      </c>
      <c r="I1465" s="117" t="inlineStr">
        <is>
          <t>JERSEY</t>
        </is>
      </c>
      <c r="J1465" s="117" t="inlineStr">
        <is>
          <t>BARRADO</t>
        </is>
      </c>
      <c r="K1465" s="117" t="inlineStr">
        <is>
          <t>INSPECCION</t>
        </is>
      </c>
      <c r="L1465" s="118" t="inlineStr">
        <is>
          <t>NOCHE</t>
        </is>
      </c>
      <c r="M1465" s="117" t="n">
        <v>67.34999999999999</v>
      </c>
      <c r="N1465" s="113" t="inlineStr">
        <is>
          <t>APROBADO</t>
        </is>
      </c>
      <c r="O1465" s="117" t="n"/>
    </row>
    <row r="1466">
      <c r="A1466" s="190" t="n">
        <v>46129</v>
      </c>
      <c r="B1466" s="190" t="n">
        <v>46128</v>
      </c>
      <c r="C1466" s="125" t="inlineStr">
        <is>
          <t>F-8002</t>
        </is>
      </c>
      <c r="D1466" s="126" t="inlineStr">
        <is>
          <t>IML</t>
        </is>
      </c>
      <c r="E1466" s="125" t="n">
        <v>3208594</v>
      </c>
      <c r="F1466" s="126" t="inlineStr">
        <is>
          <t>PRINTES INK</t>
        </is>
      </c>
      <c r="G1466" s="126" t="inlineStr">
        <is>
          <t>EMPAQUE</t>
        </is>
      </c>
      <c r="H1466" s="129" t="inlineStr">
        <is>
          <t>TINTORERÍA</t>
        </is>
      </c>
      <c r="I1466" s="126" t="inlineStr">
        <is>
          <t>JERSEY</t>
        </is>
      </c>
      <c r="J1466" s="129" t="inlineStr">
        <is>
          <t xml:space="preserve">COLOR DISPAREJO </t>
        </is>
      </c>
      <c r="K1466" s="126" t="inlineStr">
        <is>
          <t>ANALISTA DE COLOR</t>
        </is>
      </c>
      <c r="L1466" s="125" t="inlineStr">
        <is>
          <t>NOCHE</t>
        </is>
      </c>
      <c r="M1466" s="126" t="n">
        <v>351.58</v>
      </c>
      <c r="N1466" s="113" t="inlineStr">
        <is>
          <t>APROBADO</t>
        </is>
      </c>
      <c r="O1466" s="126" t="n"/>
    </row>
    <row r="1467">
      <c r="A1467" s="191" t="n">
        <v>46129</v>
      </c>
      <c r="B1467" s="191" t="n">
        <v>46128</v>
      </c>
      <c r="C1467" s="118" t="inlineStr">
        <is>
          <t>D-6832</t>
        </is>
      </c>
      <c r="D1467" s="117" t="inlineStr">
        <is>
          <t>SANMAR</t>
        </is>
      </c>
      <c r="E1467" s="118" t="n">
        <v>1143934</v>
      </c>
      <c r="F1467" s="117" t="inlineStr">
        <is>
          <t>BLACK</t>
        </is>
      </c>
      <c r="G1467" s="117" t="inlineStr">
        <is>
          <t>EMPAQUE</t>
        </is>
      </c>
      <c r="H1467" s="117" t="inlineStr">
        <is>
          <t>TINTORERÍA</t>
        </is>
      </c>
      <c r="I1467" s="117" t="inlineStr">
        <is>
          <t>INTERLOCK</t>
        </is>
      </c>
      <c r="J1467" s="117" t="inlineStr">
        <is>
          <t xml:space="preserve">COLOR DISPAREJO </t>
        </is>
      </c>
      <c r="K1467" s="117" t="inlineStr">
        <is>
          <t>ANALISTA DE COLOR</t>
        </is>
      </c>
      <c r="L1467" s="118" t="inlineStr">
        <is>
          <t>NOCHE</t>
        </is>
      </c>
      <c r="M1467" s="117" t="n">
        <v>175.54</v>
      </c>
      <c r="N1467" s="113" t="inlineStr">
        <is>
          <t>APROBADO</t>
        </is>
      </c>
      <c r="O1467" s="117" t="inlineStr">
        <is>
          <t>CAMBIAR BATCH</t>
        </is>
      </c>
    </row>
    <row r="1468">
      <c r="A1468" s="190" t="n">
        <v>46129</v>
      </c>
      <c r="B1468" s="190" t="n">
        <v>46128</v>
      </c>
      <c r="C1468" s="125" t="inlineStr">
        <is>
          <t>D-6832</t>
        </is>
      </c>
      <c r="D1468" s="126" t="inlineStr">
        <is>
          <t>SANMAR</t>
        </is>
      </c>
      <c r="E1468" s="125" t="n">
        <v>3208624</v>
      </c>
      <c r="F1468" s="126" t="inlineStr">
        <is>
          <t>BLACK</t>
        </is>
      </c>
      <c r="G1468" s="126" t="inlineStr">
        <is>
          <t>EMPAQUE</t>
        </is>
      </c>
      <c r="H1468" s="129" t="inlineStr">
        <is>
          <t>TINTORERÍA</t>
        </is>
      </c>
      <c r="I1468" s="126" t="inlineStr">
        <is>
          <t>INTERLOCK</t>
        </is>
      </c>
      <c r="J1468" s="129" t="inlineStr">
        <is>
          <t xml:space="preserve">COLOR DISPAREJO </t>
        </is>
      </c>
      <c r="K1468" s="126" t="inlineStr">
        <is>
          <t>ANALISTA DE COLOR</t>
        </is>
      </c>
      <c r="L1468" s="125" t="inlineStr">
        <is>
          <t>NOCHE</t>
        </is>
      </c>
      <c r="M1468" s="126" t="n">
        <v>24.35</v>
      </c>
      <c r="N1468" s="113" t="inlineStr">
        <is>
          <t>APROBADO</t>
        </is>
      </c>
      <c r="O1468" s="126" t="inlineStr">
        <is>
          <t>CAMBIAR BATCH</t>
        </is>
      </c>
    </row>
    <row r="1469">
      <c r="A1469" s="191" t="n">
        <v>46129</v>
      </c>
      <c r="B1469" s="191" t="n">
        <v>46128</v>
      </c>
      <c r="C1469" s="118" t="inlineStr">
        <is>
          <t>F-8021</t>
        </is>
      </c>
      <c r="D1469" s="117" t="inlineStr">
        <is>
          <t>OUTERSTUFF</t>
        </is>
      </c>
      <c r="E1469" s="118" t="n">
        <v>1143881</v>
      </c>
      <c r="F1469" s="117" t="inlineStr">
        <is>
          <t>OLD ROYAL</t>
        </is>
      </c>
      <c r="G1469" s="117" t="inlineStr">
        <is>
          <t>ACABADOS</t>
        </is>
      </c>
      <c r="H1469" s="117" t="inlineStr">
        <is>
          <t>TINTORERÍA</t>
        </is>
      </c>
      <c r="I1469" s="117" t="inlineStr">
        <is>
          <t>JERSEY</t>
        </is>
      </c>
      <c r="J1469" s="117" t="inlineStr">
        <is>
          <t xml:space="preserve">COLOR DISPAREJO </t>
        </is>
      </c>
      <c r="K1469" s="117" t="inlineStr">
        <is>
          <t>ANALISTA DE COLOR</t>
        </is>
      </c>
      <c r="L1469" s="118" t="inlineStr">
        <is>
          <t>NOCHE</t>
        </is>
      </c>
      <c r="M1469" s="117" t="n">
        <v>727</v>
      </c>
      <c r="N1469" s="113" t="inlineStr">
        <is>
          <t>APROBADO</t>
        </is>
      </c>
      <c r="O1469" s="117" t="n"/>
    </row>
    <row r="1470">
      <c r="A1470" s="190" t="n">
        <v>46129</v>
      </c>
      <c r="B1470" s="190" t="n">
        <v>46128</v>
      </c>
      <c r="C1470" s="125" t="inlineStr">
        <is>
          <t>D-6858</t>
        </is>
      </c>
      <c r="D1470" s="126" t="inlineStr">
        <is>
          <t>KCI</t>
        </is>
      </c>
      <c r="E1470" s="125" t="n">
        <v>3208668</v>
      </c>
      <c r="F1470" s="126" t="inlineStr">
        <is>
          <t>BONE KHAKI</t>
        </is>
      </c>
      <c r="G1470" s="126" t="inlineStr">
        <is>
          <t>TINTORERIA</t>
        </is>
      </c>
      <c r="H1470" s="117" t="inlineStr">
        <is>
          <t>TINTORERÍA</t>
        </is>
      </c>
      <c r="I1470" s="126" t="inlineStr">
        <is>
          <t>JERSEY</t>
        </is>
      </c>
      <c r="J1470" s="129" t="inlineStr">
        <is>
          <t xml:space="preserve">COLOR DISPAREJO </t>
        </is>
      </c>
      <c r="K1470" s="126" t="inlineStr">
        <is>
          <t>ANALISTA DE COLOR</t>
        </is>
      </c>
      <c r="L1470" s="125" t="inlineStr">
        <is>
          <t>NOCHE</t>
        </is>
      </c>
      <c r="M1470" s="126" t="n">
        <v>797</v>
      </c>
      <c r="N1470" s="113" t="inlineStr">
        <is>
          <t>APROBADO</t>
        </is>
      </c>
      <c r="O1470" s="126" t="inlineStr">
        <is>
          <t>OK KCI</t>
        </is>
      </c>
    </row>
    <row r="1471">
      <c r="A1471" s="191" t="n">
        <v>46129</v>
      </c>
      <c r="B1471" s="191" t="n">
        <v>46128</v>
      </c>
      <c r="C1471" s="118" t="inlineStr">
        <is>
          <t>D-6858</t>
        </is>
      </c>
      <c r="D1471" s="117" t="inlineStr">
        <is>
          <t>KCI</t>
        </is>
      </c>
      <c r="E1471" s="118" t="n">
        <v>3208670</v>
      </c>
      <c r="F1471" s="117" t="inlineStr">
        <is>
          <t>BONE KHAKI</t>
        </is>
      </c>
      <c r="G1471" s="117" t="inlineStr">
        <is>
          <t>TINTORERIA</t>
        </is>
      </c>
      <c r="H1471" s="117" t="inlineStr">
        <is>
          <t>TINTORERÍA</t>
        </is>
      </c>
      <c r="I1471" s="117" t="inlineStr">
        <is>
          <t>JERSEY</t>
        </is>
      </c>
      <c r="J1471" s="117" t="inlineStr">
        <is>
          <t xml:space="preserve">COLOR DISPAREJO </t>
        </is>
      </c>
      <c r="K1471" s="117" t="inlineStr">
        <is>
          <t>ANALISTA DE COLOR</t>
        </is>
      </c>
      <c r="L1471" s="118" t="inlineStr">
        <is>
          <t>NOCHE</t>
        </is>
      </c>
      <c r="M1471" s="117" t="n">
        <v>817</v>
      </c>
      <c r="N1471" s="113" t="inlineStr">
        <is>
          <t>APROBADO</t>
        </is>
      </c>
      <c r="O1471" s="117" t="inlineStr">
        <is>
          <t>OK KCI</t>
        </is>
      </c>
    </row>
    <row r="1472">
      <c r="A1472" s="190" t="n">
        <v>46129</v>
      </c>
      <c r="B1472" s="190" t="n">
        <v>46128</v>
      </c>
      <c r="C1472" s="125" t="inlineStr">
        <is>
          <t>D-6842</t>
        </is>
      </c>
      <c r="D1472" s="126" t="inlineStr">
        <is>
          <t>KCI</t>
        </is>
      </c>
      <c r="E1472" s="125" t="n">
        <v>3208574</v>
      </c>
      <c r="F1472" s="126" t="inlineStr">
        <is>
          <t>SHELL CREAM</t>
        </is>
      </c>
      <c r="G1472" s="126" t="inlineStr">
        <is>
          <t>ACABADOS</t>
        </is>
      </c>
      <c r="H1472" s="129" t="inlineStr">
        <is>
          <t>TINTORERÍA</t>
        </is>
      </c>
      <c r="I1472" s="126" t="inlineStr">
        <is>
          <t>JERSEY</t>
        </is>
      </c>
      <c r="J1472" s="129" t="inlineStr">
        <is>
          <t>TONO FUERA DE ESTÁNDAR</t>
        </is>
      </c>
      <c r="K1472" s="126" t="inlineStr">
        <is>
          <t>ANALISTA DE COLOR</t>
        </is>
      </c>
      <c r="L1472" s="125" t="inlineStr">
        <is>
          <t>DIA</t>
        </is>
      </c>
      <c r="M1472" s="126" t="n">
        <v>87</v>
      </c>
      <c r="N1472" s="113" t="inlineStr">
        <is>
          <t>RECHAZADO</t>
        </is>
      </c>
      <c r="O1472" s="126" t="inlineStr">
        <is>
          <t>REPROCESAR TINTORERIA</t>
        </is>
      </c>
    </row>
    <row r="1473">
      <c r="A1473" s="191" t="n">
        <v>46130</v>
      </c>
      <c r="B1473" s="191" t="n">
        <v>46129</v>
      </c>
      <c r="C1473" s="118" t="inlineStr">
        <is>
          <t>F-8021</t>
        </is>
      </c>
      <c r="D1473" s="117" t="inlineStr">
        <is>
          <t>OUTERSTUFF</t>
        </is>
      </c>
      <c r="E1473" s="118" t="n">
        <v>1143881</v>
      </c>
      <c r="F1473" s="117" t="inlineStr">
        <is>
          <t>OLD ROYAL</t>
        </is>
      </c>
      <c r="G1473" s="117" t="inlineStr">
        <is>
          <t>EMPAQUE</t>
        </is>
      </c>
      <c r="H1473" s="126" t="inlineStr">
        <is>
          <t>TINTORERÍA</t>
        </is>
      </c>
      <c r="I1473" s="117" t="inlineStr">
        <is>
          <t>JERSEY</t>
        </is>
      </c>
      <c r="J1473" s="117" t="inlineStr">
        <is>
          <t>MOTA PEGADA</t>
        </is>
      </c>
      <c r="K1473" s="117" t="inlineStr">
        <is>
          <t>INSPECCION</t>
        </is>
      </c>
      <c r="L1473" s="118" t="inlineStr">
        <is>
          <t>DIA</t>
        </is>
      </c>
      <c r="M1473" s="117" t="n">
        <v>100</v>
      </c>
      <c r="N1473" s="119" t="inlineStr">
        <is>
          <t>RECHAZADO</t>
        </is>
      </c>
      <c r="O1473" s="117" t="inlineStr">
        <is>
          <t>REPROCESAR TINTORERIA</t>
        </is>
      </c>
    </row>
    <row r="1474">
      <c r="A1474" s="190" t="n">
        <v>46130</v>
      </c>
      <c r="B1474" s="190" t="n">
        <v>46129</v>
      </c>
      <c r="C1474" s="125" t="inlineStr">
        <is>
          <t>D-6798</t>
        </is>
      </c>
      <c r="D1474" s="126" t="inlineStr">
        <is>
          <t>SANMAR</t>
        </is>
      </c>
      <c r="E1474" s="125" t="n">
        <v>1141123</v>
      </c>
      <c r="F1474" s="126" t="inlineStr">
        <is>
          <t>CAROLINA BLUE</t>
        </is>
      </c>
      <c r="G1474" s="126" t="inlineStr">
        <is>
          <t>EMPAQUE</t>
        </is>
      </c>
      <c r="H1474" s="126" t="inlineStr">
        <is>
          <t>TEJIDO</t>
        </is>
      </c>
      <c r="I1474" s="126" t="inlineStr">
        <is>
          <t>INTERLOCK</t>
        </is>
      </c>
      <c r="J1474" s="126" t="inlineStr">
        <is>
          <t>BARRADO</t>
        </is>
      </c>
      <c r="K1474" s="126" t="inlineStr">
        <is>
          <t>INSPECCION</t>
        </is>
      </c>
      <c r="L1474" s="125" t="inlineStr">
        <is>
          <t>DIA</t>
        </is>
      </c>
      <c r="M1474" s="126" t="n">
        <v>23.86</v>
      </c>
      <c r="N1474" s="113" t="inlineStr">
        <is>
          <t>RECHAZADO</t>
        </is>
      </c>
      <c r="O1474" s="126" t="n"/>
    </row>
    <row r="1475">
      <c r="A1475" s="191" t="n">
        <v>46130</v>
      </c>
      <c r="B1475" s="191" t="n">
        <v>46129</v>
      </c>
      <c r="C1475" s="118" t="inlineStr">
        <is>
          <t>D-6798</t>
        </is>
      </c>
      <c r="D1475" s="117" t="inlineStr">
        <is>
          <t>SANMAR</t>
        </is>
      </c>
      <c r="E1475" s="118" t="n">
        <v>1141123</v>
      </c>
      <c r="F1475" s="117" t="inlineStr">
        <is>
          <t>CAROLINA BLUE</t>
        </is>
      </c>
      <c r="G1475" s="117" t="inlineStr">
        <is>
          <t>EMPAQUE</t>
        </is>
      </c>
      <c r="H1475" s="111" t="inlineStr">
        <is>
          <t>TEJIDO</t>
        </is>
      </c>
      <c r="I1475" s="117" t="inlineStr">
        <is>
          <t>INTERLOCK</t>
        </is>
      </c>
      <c r="J1475" s="117" t="inlineStr">
        <is>
          <t>LINEA DE AGUJA</t>
        </is>
      </c>
      <c r="K1475" s="117" t="inlineStr">
        <is>
          <t>INSPECCION</t>
        </is>
      </c>
      <c r="L1475" s="118" t="inlineStr">
        <is>
          <t>DIA</t>
        </is>
      </c>
      <c r="M1475" s="117" t="n">
        <v>23.58</v>
      </c>
      <c r="N1475" s="119" t="inlineStr">
        <is>
          <t>RECHAZADO</t>
        </is>
      </c>
      <c r="O1475" s="117" t="n"/>
    </row>
    <row r="1476">
      <c r="A1476" s="190" t="n">
        <v>46130</v>
      </c>
      <c r="B1476" s="190" t="n">
        <v>46129</v>
      </c>
      <c r="C1476" s="125" t="inlineStr">
        <is>
          <t>F-7946</t>
        </is>
      </c>
      <c r="D1476" s="126" t="inlineStr">
        <is>
          <t>IML</t>
        </is>
      </c>
      <c r="E1476" s="125" t="n">
        <v>3208428</v>
      </c>
      <c r="F1476" s="126" t="inlineStr">
        <is>
          <t>PEGASUS PINK ESTAMPADO</t>
        </is>
      </c>
      <c r="G1476" s="126" t="inlineStr">
        <is>
          <t>EMPAQUE</t>
        </is>
      </c>
      <c r="H1476" s="126" t="inlineStr">
        <is>
          <t>ESTAMPADO</t>
        </is>
      </c>
      <c r="I1476" s="126" t="inlineStr">
        <is>
          <t>JERSEY</t>
        </is>
      </c>
      <c r="J1476" s="110" t="inlineStr">
        <is>
          <t>MAL ESTAMPADO</t>
        </is>
      </c>
      <c r="K1476" s="126" t="inlineStr">
        <is>
          <t>INSPECCION</t>
        </is>
      </c>
      <c r="L1476" s="125" t="inlineStr">
        <is>
          <t>DIA</t>
        </is>
      </c>
      <c r="M1476" s="126" t="n">
        <v>28.45</v>
      </c>
      <c r="N1476" s="128" t="inlineStr">
        <is>
          <t>APROBADO A LA 2DA</t>
        </is>
      </c>
      <c r="O1476" s="126" t="n"/>
    </row>
    <row r="1477">
      <c r="A1477" s="191" t="n">
        <v>46130</v>
      </c>
      <c r="B1477" s="191" t="n">
        <v>46129</v>
      </c>
      <c r="C1477" s="118" t="inlineStr">
        <is>
          <t>D-6846</t>
        </is>
      </c>
      <c r="D1477" s="117" t="inlineStr">
        <is>
          <t>KANTEX</t>
        </is>
      </c>
      <c r="E1477" s="118" t="n">
        <v>3208614</v>
      </c>
      <c r="F1477" s="117" t="inlineStr">
        <is>
          <t>WHITE</t>
        </is>
      </c>
      <c r="G1477" s="117" t="inlineStr">
        <is>
          <t>EMPAQUE</t>
        </is>
      </c>
      <c r="H1477" s="117" t="inlineStr">
        <is>
          <t>TINTORERÍA</t>
        </is>
      </c>
      <c r="I1477" s="117" t="inlineStr">
        <is>
          <t>INTERLOCK</t>
        </is>
      </c>
      <c r="J1477" s="111" t="inlineStr">
        <is>
          <t>MANCHAS DE COLORANTE</t>
        </is>
      </c>
      <c r="K1477" s="117" t="inlineStr">
        <is>
          <t>INSPECCION</t>
        </is>
      </c>
      <c r="L1477" s="118" t="inlineStr">
        <is>
          <t>DIA</t>
        </is>
      </c>
      <c r="M1477" s="117" t="n">
        <v>31.35</v>
      </c>
      <c r="N1477" s="119" t="inlineStr">
        <is>
          <t>RECHAZADO</t>
        </is>
      </c>
      <c r="O1477" s="117" t="n"/>
    </row>
    <row r="1478">
      <c r="A1478" s="190" t="n">
        <v>46130</v>
      </c>
      <c r="B1478" s="190" t="n">
        <v>46129</v>
      </c>
      <c r="C1478" s="125" t="inlineStr">
        <is>
          <t>D-6832</t>
        </is>
      </c>
      <c r="D1478" s="126" t="inlineStr">
        <is>
          <t>SANMAR</t>
        </is>
      </c>
      <c r="E1478" s="125" t="n">
        <v>1144284</v>
      </c>
      <c r="F1478" s="126" t="inlineStr">
        <is>
          <t>BLACK</t>
        </is>
      </c>
      <c r="G1478" s="126" t="inlineStr">
        <is>
          <t>EMPAQUE</t>
        </is>
      </c>
      <c r="H1478" s="126" t="inlineStr">
        <is>
          <t>TEJIDO</t>
        </is>
      </c>
      <c r="I1478" s="126" t="inlineStr">
        <is>
          <t>INTERLOCK</t>
        </is>
      </c>
      <c r="J1478" s="126" t="inlineStr">
        <is>
          <t>MALLA</t>
        </is>
      </c>
      <c r="K1478" s="126" t="inlineStr">
        <is>
          <t>INSPECCION</t>
        </is>
      </c>
      <c r="L1478" s="125" t="inlineStr">
        <is>
          <t>DIA</t>
        </is>
      </c>
      <c r="M1478" s="126" t="n">
        <v>24.45</v>
      </c>
      <c r="N1478" s="113" t="inlineStr">
        <is>
          <t>RECHAZADO</t>
        </is>
      </c>
      <c r="O1478" s="126" t="n"/>
    </row>
    <row r="1479">
      <c r="A1479" s="191" t="n">
        <v>46130</v>
      </c>
      <c r="B1479" s="191" t="n">
        <v>46129</v>
      </c>
      <c r="C1479" s="118" t="inlineStr">
        <is>
          <t>D-6832</t>
        </is>
      </c>
      <c r="D1479" s="117" t="inlineStr">
        <is>
          <t>SANMAR</t>
        </is>
      </c>
      <c r="E1479" s="118" t="n">
        <v>1144284</v>
      </c>
      <c r="F1479" s="117" t="inlineStr">
        <is>
          <t>BLACK</t>
        </is>
      </c>
      <c r="G1479" s="117" t="inlineStr">
        <is>
          <t>EMPAQUE</t>
        </is>
      </c>
      <c r="H1479" s="117" t="inlineStr">
        <is>
          <t>TINTORERÍA</t>
        </is>
      </c>
      <c r="I1479" s="117" t="inlineStr">
        <is>
          <t>INTERLOCK</t>
        </is>
      </c>
      <c r="J1479" s="117" t="inlineStr">
        <is>
          <t xml:space="preserve">COLOR DISPAREJO </t>
        </is>
      </c>
      <c r="K1479" s="117" t="inlineStr">
        <is>
          <t>ANALISTA DE COLOR</t>
        </is>
      </c>
      <c r="L1479" s="118" t="inlineStr">
        <is>
          <t>DIA</t>
        </is>
      </c>
      <c r="M1479" s="117" t="n">
        <v>173.05</v>
      </c>
      <c r="N1479" s="113" t="inlineStr">
        <is>
          <t>APROBADO</t>
        </is>
      </c>
      <c r="O1479" s="117" t="inlineStr">
        <is>
          <t>CAMBIAR BATCH</t>
        </is>
      </c>
    </row>
    <row r="1480">
      <c r="A1480" s="190" t="n">
        <v>46130</v>
      </c>
      <c r="B1480" s="190" t="n">
        <v>46129</v>
      </c>
      <c r="C1480" s="125" t="inlineStr">
        <is>
          <t>D-6798</t>
        </is>
      </c>
      <c r="D1480" s="126" t="inlineStr">
        <is>
          <t>SANMAR</t>
        </is>
      </c>
      <c r="E1480" s="125" t="n">
        <v>1141894</v>
      </c>
      <c r="F1480" s="126" t="inlineStr">
        <is>
          <t>GOLD</t>
        </is>
      </c>
      <c r="G1480" s="126" t="inlineStr">
        <is>
          <t>EMPAQUE</t>
        </is>
      </c>
      <c r="H1480" s="129" t="inlineStr">
        <is>
          <t>TINTORERÍA</t>
        </is>
      </c>
      <c r="I1480" s="126" t="inlineStr">
        <is>
          <t>INTERLOCK</t>
        </is>
      </c>
      <c r="J1480" s="129" t="inlineStr">
        <is>
          <t xml:space="preserve">COLOR DISPAREJO </t>
        </is>
      </c>
      <c r="K1480" s="126" t="inlineStr">
        <is>
          <t>ANALISTA DE COLOR</t>
        </is>
      </c>
      <c r="L1480" s="125" t="inlineStr">
        <is>
          <t>DIA</t>
        </is>
      </c>
      <c r="M1480" s="126" t="n">
        <v>20</v>
      </c>
      <c r="N1480" s="113" t="inlineStr">
        <is>
          <t>APROBADO</t>
        </is>
      </c>
      <c r="O1480" s="126" t="inlineStr">
        <is>
          <t>CAMBIAR BATCH</t>
        </is>
      </c>
    </row>
    <row r="1481">
      <c r="A1481" s="191" t="n">
        <v>46130</v>
      </c>
      <c r="B1481" s="191" t="n">
        <v>46129</v>
      </c>
      <c r="C1481" s="118" t="inlineStr">
        <is>
          <t>D-6798</t>
        </is>
      </c>
      <c r="D1481" s="117" t="inlineStr">
        <is>
          <t>SANMAR</t>
        </is>
      </c>
      <c r="E1481" s="118" t="n">
        <v>1142106</v>
      </c>
      <c r="F1481" s="117" t="inlineStr">
        <is>
          <t>DEEP ORANGE</t>
        </is>
      </c>
      <c r="G1481" s="117" t="inlineStr">
        <is>
          <t>EMPAQUE</t>
        </is>
      </c>
      <c r="H1481" s="117" t="inlineStr">
        <is>
          <t>TINTORERÍA</t>
        </is>
      </c>
      <c r="I1481" s="117" t="inlineStr">
        <is>
          <t>INTERLOCK</t>
        </is>
      </c>
      <c r="J1481" s="117" t="inlineStr">
        <is>
          <t xml:space="preserve">COLOR DISPAREJO </t>
        </is>
      </c>
      <c r="K1481" s="117" t="inlineStr">
        <is>
          <t>ANALISTA DE COLOR</t>
        </is>
      </c>
      <c r="L1481" s="118" t="inlineStr">
        <is>
          <t>DIA</t>
        </is>
      </c>
      <c r="M1481" s="117" t="n">
        <v>24.36</v>
      </c>
      <c r="N1481" s="113" t="inlineStr">
        <is>
          <t>APROBADO</t>
        </is>
      </c>
      <c r="O1481" s="117" t="inlineStr">
        <is>
          <t>CAMBIAR BATCH</t>
        </is>
      </c>
    </row>
    <row r="1482">
      <c r="A1482" s="190" t="n">
        <v>46130</v>
      </c>
      <c r="B1482" s="190" t="n">
        <v>46129</v>
      </c>
      <c r="C1482" s="125" t="inlineStr">
        <is>
          <t>F-8021</t>
        </is>
      </c>
      <c r="D1482" s="126" t="inlineStr">
        <is>
          <t>OUTERSTUFF</t>
        </is>
      </c>
      <c r="E1482" s="125" t="n">
        <v>1142673</v>
      </c>
      <c r="F1482" s="126" t="inlineStr">
        <is>
          <t>RUSH BLUE</t>
        </is>
      </c>
      <c r="G1482" s="126" t="inlineStr">
        <is>
          <t>ACABADOS</t>
        </is>
      </c>
      <c r="H1482" s="129" t="inlineStr">
        <is>
          <t>TINTORERÍA</t>
        </is>
      </c>
      <c r="I1482" s="126" t="inlineStr">
        <is>
          <t>RIB</t>
        </is>
      </c>
      <c r="J1482" s="129" t="inlineStr">
        <is>
          <t>TONO FUERA DE ESTÁNDAR</t>
        </is>
      </c>
      <c r="K1482" s="126" t="inlineStr">
        <is>
          <t>ANALISTA DE COLOR</t>
        </is>
      </c>
      <c r="L1482" s="125" t="inlineStr">
        <is>
          <t>DIA</t>
        </is>
      </c>
      <c r="M1482" s="126" t="n">
        <v>25</v>
      </c>
      <c r="N1482" s="128" t="inlineStr">
        <is>
          <t>APROBADO A LA 2DA</t>
        </is>
      </c>
      <c r="O1482" s="126" t="inlineStr">
        <is>
          <t>VOLVER A SUAVIZAR</t>
        </is>
      </c>
    </row>
    <row r="1483">
      <c r="A1483" s="191" t="n">
        <v>46130</v>
      </c>
      <c r="B1483" s="191" t="n">
        <v>46129</v>
      </c>
      <c r="C1483" s="118" t="inlineStr">
        <is>
          <t>D-6689</t>
        </is>
      </c>
      <c r="D1483" s="117" t="inlineStr">
        <is>
          <t>SANMAR</t>
        </is>
      </c>
      <c r="E1483" s="118" t="n">
        <v>1143938</v>
      </c>
      <c r="F1483" s="117" t="inlineStr">
        <is>
          <t>COYOTE BROWN</t>
        </is>
      </c>
      <c r="G1483" s="117" t="inlineStr">
        <is>
          <t>EMPAQUE</t>
        </is>
      </c>
      <c r="H1483" s="117" t="inlineStr">
        <is>
          <t>TINTORERÍA</t>
        </is>
      </c>
      <c r="I1483" s="117" t="inlineStr">
        <is>
          <t>INTERLOCK</t>
        </is>
      </c>
      <c r="J1483" s="117" t="inlineStr">
        <is>
          <t>TONO FUERA DE ESTÁNDAR</t>
        </is>
      </c>
      <c r="K1483" s="117" t="inlineStr">
        <is>
          <t>ANALISTA DE COLOR</t>
        </is>
      </c>
      <c r="L1483" s="118" t="inlineStr">
        <is>
          <t>DIA</t>
        </is>
      </c>
      <c r="M1483" s="117" t="n">
        <v>50</v>
      </c>
      <c r="N1483" s="119" t="inlineStr">
        <is>
          <t>RECHAZADO</t>
        </is>
      </c>
      <c r="O1483" s="117" t="inlineStr">
        <is>
          <t>TAMBIEN POR ORILLA CENTRO</t>
        </is>
      </c>
    </row>
    <row r="1484">
      <c r="A1484" s="190" t="n">
        <v>46130</v>
      </c>
      <c r="B1484" s="190" t="n">
        <v>46129</v>
      </c>
      <c r="C1484" s="125" t="inlineStr">
        <is>
          <t>D-6845</t>
        </is>
      </c>
      <c r="D1484" s="126" t="inlineStr">
        <is>
          <t>INTRADECO</t>
        </is>
      </c>
      <c r="E1484" s="125" t="n">
        <v>1142717</v>
      </c>
      <c r="F1484" s="126" t="inlineStr">
        <is>
          <t>NATURAL</t>
        </is>
      </c>
      <c r="G1484" s="126" t="inlineStr">
        <is>
          <t>ACABADOS</t>
        </is>
      </c>
      <c r="H1484" s="129" t="inlineStr">
        <is>
          <t>TINTORERÍA</t>
        </is>
      </c>
      <c r="I1484" s="129" t="inlineStr">
        <is>
          <t>RASHELL</t>
        </is>
      </c>
      <c r="J1484" s="129" t="inlineStr">
        <is>
          <t>TONO FUERA DE ESTÁNDAR</t>
        </is>
      </c>
      <c r="K1484" s="126" t="inlineStr">
        <is>
          <t>ANALISTA DE COLOR</t>
        </is>
      </c>
      <c r="L1484" s="125" t="inlineStr">
        <is>
          <t>DIA</t>
        </is>
      </c>
      <c r="M1484" s="126" t="n"/>
      <c r="N1484" s="113" t="inlineStr">
        <is>
          <t>RECHAZADO</t>
        </is>
      </c>
      <c r="O1484" s="126" t="inlineStr">
        <is>
          <t>REPROCESAR TINTORERIA</t>
        </is>
      </c>
    </row>
    <row r="1485">
      <c r="A1485" s="191" t="n">
        <v>46130</v>
      </c>
      <c r="B1485" s="191" t="n">
        <v>46129</v>
      </c>
      <c r="C1485" s="118" t="inlineStr">
        <is>
          <t>D-6794</t>
        </is>
      </c>
      <c r="D1485" s="117" t="inlineStr">
        <is>
          <t>INTRADECO</t>
        </is>
      </c>
      <c r="E1485" s="118" t="n">
        <v>1142237</v>
      </c>
      <c r="F1485" s="117" t="inlineStr">
        <is>
          <t>BLACK</t>
        </is>
      </c>
      <c r="G1485" s="117" t="inlineStr">
        <is>
          <t>EMPAQUE</t>
        </is>
      </c>
      <c r="H1485" s="117" t="inlineStr">
        <is>
          <t>TINTORERÍA</t>
        </is>
      </c>
      <c r="I1485" s="117" t="inlineStr">
        <is>
          <t>RIB</t>
        </is>
      </c>
      <c r="J1485" s="117" t="inlineStr">
        <is>
          <t>TONO FUERA DE ESTÁNDAR</t>
        </is>
      </c>
      <c r="K1485" s="117" t="inlineStr">
        <is>
          <t>ANALISTA DE COLOR</t>
        </is>
      </c>
      <c r="L1485" s="118" t="inlineStr">
        <is>
          <t>DIA</t>
        </is>
      </c>
      <c r="M1485" s="117" t="n">
        <v>250</v>
      </c>
      <c r="N1485" s="119" t="inlineStr">
        <is>
          <t>RECHAZADO</t>
        </is>
      </c>
      <c r="O1485" s="117" t="inlineStr">
        <is>
          <t>REPROCESAR TINTORERIA</t>
        </is>
      </c>
    </row>
    <row r="1486">
      <c r="A1486" s="190" t="n">
        <v>46130</v>
      </c>
      <c r="B1486" s="190" t="n">
        <v>46129</v>
      </c>
      <c r="C1486" s="125" t="inlineStr">
        <is>
          <t>D-6794</t>
        </is>
      </c>
      <c r="D1486" s="126" t="inlineStr">
        <is>
          <t>INTRADECO</t>
        </is>
      </c>
      <c r="E1486" s="125" t="n">
        <v>1144591</v>
      </c>
      <c r="F1486" s="126" t="inlineStr">
        <is>
          <t>BLACK</t>
        </is>
      </c>
      <c r="G1486" s="126" t="inlineStr">
        <is>
          <t>EMPAQUE</t>
        </is>
      </c>
      <c r="H1486" s="126" t="inlineStr">
        <is>
          <t>ACABADOS</t>
        </is>
      </c>
      <c r="I1486" s="126" t="inlineStr">
        <is>
          <t>ECO MINIWAFFLE</t>
        </is>
      </c>
      <c r="J1486" s="129" t="inlineStr">
        <is>
          <t>ENCOGIMIENTOS</t>
        </is>
      </c>
      <c r="K1486" s="126" t="inlineStr">
        <is>
          <t>ANALISTA DE PRUEBAS FISICAS</t>
        </is>
      </c>
      <c r="L1486" s="125" t="inlineStr">
        <is>
          <t>NOCHE</t>
        </is>
      </c>
      <c r="M1486" s="126" t="n">
        <v>478.92</v>
      </c>
      <c r="N1486" s="113" t="inlineStr">
        <is>
          <t>APROBADO</t>
        </is>
      </c>
      <c r="O1486" s="126" t="inlineStr">
        <is>
          <t>HACER RETEST</t>
        </is>
      </c>
    </row>
    <row r="1487">
      <c r="A1487" s="191" t="n">
        <v>46130</v>
      </c>
      <c r="B1487" s="191" t="n">
        <v>46129</v>
      </c>
      <c r="C1487" s="118" t="inlineStr">
        <is>
          <t>F-7940</t>
        </is>
      </c>
      <c r="D1487" s="117" t="inlineStr">
        <is>
          <t>IML</t>
        </is>
      </c>
      <c r="E1487" s="118" t="n">
        <v>1143622</v>
      </c>
      <c r="F1487" s="117" t="inlineStr">
        <is>
          <t>JET BLACK ESTAMPADO</t>
        </is>
      </c>
      <c r="G1487" s="117" t="inlineStr">
        <is>
          <t>EMPAQUE</t>
        </is>
      </c>
      <c r="H1487" s="117" t="inlineStr">
        <is>
          <t>ACABADOS</t>
        </is>
      </c>
      <c r="I1487" s="117" t="inlineStr">
        <is>
          <t>ECO MINIWAFFLE</t>
        </is>
      </c>
      <c r="J1487" s="117" t="inlineStr">
        <is>
          <t>ENCOGIMIENTOS</t>
        </is>
      </c>
      <c r="K1487" s="117" t="inlineStr">
        <is>
          <t>ANALISTA DE PRUEBAS FISICAS</t>
        </is>
      </c>
      <c r="L1487" s="118" t="inlineStr">
        <is>
          <t>NOCHE</t>
        </is>
      </c>
      <c r="M1487" s="117" t="n">
        <v>99.3</v>
      </c>
      <c r="N1487" s="130" t="inlineStr">
        <is>
          <t>APROBADO</t>
        </is>
      </c>
      <c r="O1487" s="117" t="n"/>
    </row>
    <row r="1488">
      <c r="A1488" s="190" t="n">
        <v>46130</v>
      </c>
      <c r="B1488" s="190" t="n">
        <v>46129</v>
      </c>
      <c r="C1488" s="125" t="inlineStr">
        <is>
          <t>F-8016</t>
        </is>
      </c>
      <c r="D1488" s="126" t="inlineStr">
        <is>
          <t>IML</t>
        </is>
      </c>
      <c r="E1488" s="125" t="n">
        <v>1143041</v>
      </c>
      <c r="F1488" s="126" t="inlineStr">
        <is>
          <t>CHALK PINK</t>
        </is>
      </c>
      <c r="G1488" s="126" t="inlineStr">
        <is>
          <t>EMPAQUE</t>
        </is>
      </c>
      <c r="H1488" s="126" t="inlineStr">
        <is>
          <t>ACABADOS</t>
        </is>
      </c>
      <c r="I1488" s="126" t="inlineStr">
        <is>
          <t>ECO MINIWAFFLE</t>
        </is>
      </c>
      <c r="J1488" s="129" t="inlineStr">
        <is>
          <t>ENCOGIMIENTOS</t>
        </is>
      </c>
      <c r="K1488" s="126" t="inlineStr">
        <is>
          <t>ANALISTA DE PRUEBAS FISICAS</t>
        </is>
      </c>
      <c r="L1488" s="125" t="inlineStr">
        <is>
          <t>NOCHE</t>
        </is>
      </c>
      <c r="M1488" s="126" t="n">
        <v>40</v>
      </c>
      <c r="N1488" s="113" t="inlineStr">
        <is>
          <t>APROBADO</t>
        </is>
      </c>
      <c r="O1488" s="126" t="n"/>
    </row>
    <row r="1489">
      <c r="A1489" s="191" t="n">
        <v>46130</v>
      </c>
      <c r="B1489" s="191" t="n">
        <v>46129</v>
      </c>
      <c r="C1489" s="118" t="inlineStr">
        <is>
          <t>F-7952</t>
        </is>
      </c>
      <c r="D1489" s="117" t="inlineStr">
        <is>
          <t>LACOSTE</t>
        </is>
      </c>
      <c r="E1489" s="118" t="n">
        <v>1144639</v>
      </c>
      <c r="F1489" s="117" t="inlineStr">
        <is>
          <t>BLACK LACOSTE</t>
        </is>
      </c>
      <c r="G1489" s="117" t="inlineStr">
        <is>
          <t>EMPAQUE</t>
        </is>
      </c>
      <c r="H1489" s="117" t="inlineStr">
        <is>
          <t>ACABADOS</t>
        </is>
      </c>
      <c r="I1489" s="117" t="inlineStr">
        <is>
          <t>FRENCH TERRY</t>
        </is>
      </c>
      <c r="J1489" s="117" t="inlineStr">
        <is>
          <t>ENCOGIMIENTOS</t>
        </is>
      </c>
      <c r="K1489" s="117" t="inlineStr">
        <is>
          <t>ANALISTA DE PRUEBAS FISICAS</t>
        </is>
      </c>
      <c r="L1489" s="118" t="inlineStr">
        <is>
          <t>NOCHE</t>
        </is>
      </c>
      <c r="M1489" s="117" t="n">
        <v>13.45</v>
      </c>
      <c r="N1489" s="113" t="inlineStr">
        <is>
          <t>APROBADO</t>
        </is>
      </c>
      <c r="O1489" s="117" t="inlineStr">
        <is>
          <t>AE</t>
        </is>
      </c>
    </row>
    <row r="1490">
      <c r="A1490" s="190" t="n">
        <v>46130</v>
      </c>
      <c r="B1490" s="190" t="n">
        <v>46129</v>
      </c>
      <c r="C1490" s="125" t="inlineStr">
        <is>
          <t>F-8027</t>
        </is>
      </c>
      <c r="D1490" s="126" t="inlineStr">
        <is>
          <t>IML</t>
        </is>
      </c>
      <c r="E1490" s="125" t="n">
        <v>1142835</v>
      </c>
      <c r="F1490" s="126" t="inlineStr">
        <is>
          <t>BLACKBERRY WINE</t>
        </is>
      </c>
      <c r="G1490" s="126" t="inlineStr">
        <is>
          <t>EMPAQUE</t>
        </is>
      </c>
      <c r="H1490" s="129" t="inlineStr">
        <is>
          <t>TINTORERÍA</t>
        </is>
      </c>
      <c r="I1490" s="126" t="inlineStr">
        <is>
          <t>JERSEY</t>
        </is>
      </c>
      <c r="J1490" s="129" t="inlineStr">
        <is>
          <t>TONO FUERA DE ESTÁNDAR</t>
        </is>
      </c>
      <c r="K1490" s="126" t="inlineStr">
        <is>
          <t>ANALISTA DE COLOR</t>
        </is>
      </c>
      <c r="L1490" s="125" t="inlineStr">
        <is>
          <t>NOCHE</t>
        </is>
      </c>
      <c r="M1490" s="126" t="n"/>
      <c r="N1490" s="113" t="inlineStr">
        <is>
          <t>RECHAZADO</t>
        </is>
      </c>
      <c r="O1490" s="126" t="inlineStr">
        <is>
          <t>X ENCOGIMIENTOS</t>
        </is>
      </c>
    </row>
    <row r="1491">
      <c r="A1491" s="191" t="n">
        <v>46130</v>
      </c>
      <c r="B1491" s="191" t="n">
        <v>46129</v>
      </c>
      <c r="C1491" s="118" t="inlineStr">
        <is>
          <t>D-6846</t>
        </is>
      </c>
      <c r="D1491" s="117" t="inlineStr">
        <is>
          <t>KANTEX</t>
        </is>
      </c>
      <c r="E1491" s="118" t="n">
        <v>3208645</v>
      </c>
      <c r="F1491" s="117" t="inlineStr">
        <is>
          <t>WHITE</t>
        </is>
      </c>
      <c r="G1491" s="117" t="inlineStr">
        <is>
          <t>EMPAQUE</t>
        </is>
      </c>
      <c r="H1491" s="111" t="inlineStr">
        <is>
          <t>TEJIDO</t>
        </is>
      </c>
      <c r="I1491" s="117" t="inlineStr">
        <is>
          <t>POINTELLE</t>
        </is>
      </c>
      <c r="J1491" s="117" t="inlineStr">
        <is>
          <t>BARRADO</t>
        </is>
      </c>
      <c r="K1491" s="117" t="inlineStr">
        <is>
          <t>INSPECCION</t>
        </is>
      </c>
      <c r="L1491" s="118" t="inlineStr">
        <is>
          <t>NOCHE</t>
        </is>
      </c>
      <c r="M1491" s="117" t="n">
        <v>21.4</v>
      </c>
      <c r="N1491" s="119" t="inlineStr">
        <is>
          <t>RECHAZADO</t>
        </is>
      </c>
      <c r="O1491" s="117" t="n"/>
    </row>
    <row r="1492">
      <c r="A1492" s="190" t="n">
        <v>46130</v>
      </c>
      <c r="B1492" s="190" t="n">
        <v>46129</v>
      </c>
      <c r="C1492" s="125" t="inlineStr">
        <is>
          <t>D-6846</t>
        </is>
      </c>
      <c r="D1492" s="126" t="inlineStr">
        <is>
          <t>KANTEX</t>
        </is>
      </c>
      <c r="E1492" s="125" t="n">
        <v>3208645</v>
      </c>
      <c r="F1492" s="126" t="inlineStr">
        <is>
          <t>WHITE</t>
        </is>
      </c>
      <c r="G1492" s="126" t="inlineStr">
        <is>
          <t>EMPAQUE</t>
        </is>
      </c>
      <c r="H1492" s="126" t="inlineStr">
        <is>
          <t>TEJIDO</t>
        </is>
      </c>
      <c r="I1492" s="126" t="inlineStr">
        <is>
          <t>POINTELLE</t>
        </is>
      </c>
      <c r="J1492" s="126" t="inlineStr">
        <is>
          <t>LINEA DE AGUJA</t>
        </is>
      </c>
      <c r="K1492" s="126" t="inlineStr">
        <is>
          <t>INSPECCION</t>
        </is>
      </c>
      <c r="L1492" s="125" t="inlineStr">
        <is>
          <t>NOCHE</t>
        </is>
      </c>
      <c r="M1492" s="126" t="n">
        <v>11.34</v>
      </c>
      <c r="N1492" s="113" t="inlineStr">
        <is>
          <t>RECHAZADO</t>
        </is>
      </c>
      <c r="O1492" s="126" t="n"/>
    </row>
    <row r="1493">
      <c r="A1493" s="191" t="n">
        <v>46130</v>
      </c>
      <c r="B1493" s="191" t="n">
        <v>46129</v>
      </c>
      <c r="C1493" s="118" t="inlineStr">
        <is>
          <t>D-6846</t>
        </is>
      </c>
      <c r="D1493" s="117" t="inlineStr">
        <is>
          <t>KANTEX</t>
        </is>
      </c>
      <c r="E1493" s="118" t="n">
        <v>3208645</v>
      </c>
      <c r="F1493" s="117" t="inlineStr">
        <is>
          <t>WHITE</t>
        </is>
      </c>
      <c r="G1493" s="117" t="inlineStr">
        <is>
          <t>EMPAQUE</t>
        </is>
      </c>
      <c r="H1493" s="111" t="inlineStr">
        <is>
          <t>TEJIDO</t>
        </is>
      </c>
      <c r="I1493" s="117" t="inlineStr">
        <is>
          <t>POINTELLE</t>
        </is>
      </c>
      <c r="J1493" s="111" t="inlineStr">
        <is>
          <t xml:space="preserve">CAMBIO DE MATERIA </t>
        </is>
      </c>
      <c r="K1493" s="117" t="inlineStr">
        <is>
          <t>INSPECCION</t>
        </is>
      </c>
      <c r="L1493" s="118" t="inlineStr">
        <is>
          <t>NOCHE</t>
        </is>
      </c>
      <c r="M1493" s="117" t="n">
        <v>20.42</v>
      </c>
      <c r="N1493" s="119" t="inlineStr">
        <is>
          <t>APROBADO A LA 2DA</t>
        </is>
      </c>
      <c r="O1493" s="117" t="n"/>
    </row>
    <row r="1494">
      <c r="A1494" s="190" t="n">
        <v>46130</v>
      </c>
      <c r="B1494" s="190" t="n">
        <v>46129</v>
      </c>
      <c r="C1494" s="125" t="inlineStr">
        <is>
          <t>D-6715</t>
        </is>
      </c>
      <c r="D1494" s="126" t="inlineStr">
        <is>
          <t>SANMAR</t>
        </is>
      </c>
      <c r="E1494" s="125" t="n">
        <v>3208619</v>
      </c>
      <c r="F1494" s="126" t="inlineStr">
        <is>
          <t>MIDNIGHT NAVY</t>
        </is>
      </c>
      <c r="G1494" s="126" t="inlineStr">
        <is>
          <t>EMPAQUE</t>
        </is>
      </c>
      <c r="H1494" s="129" t="inlineStr">
        <is>
          <t>TINTORERÍA</t>
        </is>
      </c>
      <c r="I1494" s="126" t="inlineStr">
        <is>
          <t>INTERLOCK</t>
        </is>
      </c>
      <c r="J1494" s="126" t="inlineStr">
        <is>
          <t>QUIEBRES</t>
        </is>
      </c>
      <c r="K1494" s="126" t="inlineStr">
        <is>
          <t>INSPECCION</t>
        </is>
      </c>
      <c r="L1494" s="125" t="inlineStr">
        <is>
          <t>NOCHE</t>
        </is>
      </c>
      <c r="M1494" s="126" t="n">
        <v>0</v>
      </c>
      <c r="N1494" s="113" t="inlineStr">
        <is>
          <t>RECHAZADO</t>
        </is>
      </c>
      <c r="O1494" s="126" t="n"/>
    </row>
    <row r="1495">
      <c r="A1495" s="191" t="n">
        <v>46130</v>
      </c>
      <c r="B1495" s="191" t="n">
        <v>46129</v>
      </c>
      <c r="C1495" s="118" t="inlineStr">
        <is>
          <t>D-6832</t>
        </is>
      </c>
      <c r="D1495" s="117" t="inlineStr">
        <is>
          <t>SANMAR</t>
        </is>
      </c>
      <c r="E1495" s="118" t="n">
        <v>1144107</v>
      </c>
      <c r="F1495" s="117" t="inlineStr">
        <is>
          <t>BLACK</t>
        </is>
      </c>
      <c r="G1495" s="117" t="inlineStr">
        <is>
          <t>EMPAQUE</t>
        </is>
      </c>
      <c r="H1495" s="117" t="inlineStr">
        <is>
          <t>TINTORERÍA</t>
        </is>
      </c>
      <c r="I1495" s="117" t="inlineStr">
        <is>
          <t>INTERLOCK</t>
        </is>
      </c>
      <c r="J1495" s="117" t="inlineStr">
        <is>
          <t>JALONES</t>
        </is>
      </c>
      <c r="K1495" s="117" t="inlineStr">
        <is>
          <t>INSPECCION</t>
        </is>
      </c>
      <c r="L1495" s="118" t="inlineStr">
        <is>
          <t>NOCHE</t>
        </is>
      </c>
      <c r="M1495" s="117" t="n">
        <v>0</v>
      </c>
      <c r="N1495" s="119" t="inlineStr">
        <is>
          <t>APROBADO A LA 2DA</t>
        </is>
      </c>
      <c r="O1495" s="117" t="n"/>
    </row>
    <row r="1496">
      <c r="A1496" s="190" t="n">
        <v>46130</v>
      </c>
      <c r="B1496" s="190" t="n">
        <v>46129</v>
      </c>
      <c r="C1496" s="125" t="inlineStr">
        <is>
          <t>F-7950</t>
        </is>
      </c>
      <c r="D1496" s="126" t="inlineStr">
        <is>
          <t>IML</t>
        </is>
      </c>
      <c r="E1496" s="125" t="n">
        <v>1144062</v>
      </c>
      <c r="F1496" s="126" t="inlineStr">
        <is>
          <t>NAVY POST</t>
        </is>
      </c>
      <c r="G1496" s="126" t="inlineStr">
        <is>
          <t>EMPAQUE</t>
        </is>
      </c>
      <c r="H1496" s="126" t="inlineStr">
        <is>
          <t>ACABADOS</t>
        </is>
      </c>
      <c r="I1496" s="126" t="inlineStr">
        <is>
          <t>JERSEY</t>
        </is>
      </c>
      <c r="J1496" s="129" t="inlineStr">
        <is>
          <t>ENCOGIMIENTOS</t>
        </is>
      </c>
      <c r="K1496" s="126" t="inlineStr">
        <is>
          <t>ANALISTA DE PRUEBAS FISICAS</t>
        </is>
      </c>
      <c r="L1496" s="125" t="inlineStr">
        <is>
          <t>NOCHE</t>
        </is>
      </c>
      <c r="M1496" s="126" t="n">
        <v>43</v>
      </c>
      <c r="N1496" s="113" t="inlineStr">
        <is>
          <t>RECHAZADO</t>
        </is>
      </c>
      <c r="O1496" s="126" t="inlineStr">
        <is>
          <t>REPROCESAR ACABADOS</t>
        </is>
      </c>
    </row>
    <row r="1497">
      <c r="A1497" s="191" t="n">
        <v>46130</v>
      </c>
      <c r="B1497" s="191" t="n">
        <v>46129</v>
      </c>
      <c r="C1497" s="118" t="inlineStr">
        <is>
          <t>F-8034</t>
        </is>
      </c>
      <c r="D1497" s="117" t="inlineStr">
        <is>
          <t>BIOWORLD</t>
        </is>
      </c>
      <c r="E1497" s="118" t="n">
        <v>1144495</v>
      </c>
      <c r="F1497" s="117" t="inlineStr">
        <is>
          <t xml:space="preserve">NAVY </t>
        </is>
      </c>
      <c r="G1497" s="117" t="inlineStr">
        <is>
          <t>EMPAQUE</t>
        </is>
      </c>
      <c r="H1497" s="117" t="inlineStr">
        <is>
          <t>ACABADOS</t>
        </is>
      </c>
      <c r="I1497" s="117" t="inlineStr">
        <is>
          <t>JERSEY</t>
        </is>
      </c>
      <c r="J1497" s="117" t="inlineStr">
        <is>
          <t>ENCOGIMIENTOS</t>
        </is>
      </c>
      <c r="K1497" s="117" t="inlineStr">
        <is>
          <t>ANALISTA DE PRUEBAS FISICAS</t>
        </is>
      </c>
      <c r="L1497" s="118" t="inlineStr">
        <is>
          <t>NOCHE</t>
        </is>
      </c>
      <c r="M1497" s="117" t="n">
        <v>238</v>
      </c>
      <c r="N1497" s="119" t="inlineStr">
        <is>
          <t>RECHAZADO</t>
        </is>
      </c>
      <c r="O1497" s="117" t="inlineStr">
        <is>
          <t>REPROCESAR ACABADOS</t>
        </is>
      </c>
    </row>
    <row r="1498">
      <c r="A1498" s="190" t="n">
        <v>46133</v>
      </c>
      <c r="B1498" s="190" t="n">
        <v>46132</v>
      </c>
      <c r="C1498" s="125" t="inlineStr">
        <is>
          <t>D-6722</t>
        </is>
      </c>
      <c r="D1498" s="126" t="inlineStr">
        <is>
          <t>INTRADECO</t>
        </is>
      </c>
      <c r="E1498" s="125" t="n">
        <v>1144695</v>
      </c>
      <c r="F1498" s="126" t="inlineStr">
        <is>
          <t>VIVID WHITE</t>
        </is>
      </c>
      <c r="G1498" s="126" t="inlineStr">
        <is>
          <t>EMPAQUE</t>
        </is>
      </c>
      <c r="H1498" s="117" t="inlineStr">
        <is>
          <t>TEJIDO</t>
        </is>
      </c>
      <c r="I1498" s="126" t="inlineStr">
        <is>
          <t>PINTEC</t>
        </is>
      </c>
      <c r="J1498" s="126" t="inlineStr">
        <is>
          <t>JALONES</t>
        </is>
      </c>
      <c r="K1498" s="126" t="inlineStr">
        <is>
          <t>INSPECCION</t>
        </is>
      </c>
      <c r="L1498" s="125" t="inlineStr">
        <is>
          <t>NOCHE</t>
        </is>
      </c>
      <c r="M1498" s="126" t="n">
        <v>10.95</v>
      </c>
      <c r="N1498" s="113" t="inlineStr">
        <is>
          <t>RECHAZADO</t>
        </is>
      </c>
      <c r="O1498" s="126" t="inlineStr">
        <is>
          <t>DEVOLVER A KNIT</t>
        </is>
      </c>
    </row>
    <row r="1499">
      <c r="A1499" s="191" t="n">
        <v>46133</v>
      </c>
      <c r="B1499" s="191" t="n">
        <v>46132</v>
      </c>
      <c r="C1499" s="118" t="inlineStr">
        <is>
          <t>D-6722</t>
        </is>
      </c>
      <c r="D1499" s="117" t="inlineStr">
        <is>
          <t>INTRADECO</t>
        </is>
      </c>
      <c r="E1499" s="118" t="n">
        <v>1144692</v>
      </c>
      <c r="F1499" s="117" t="inlineStr">
        <is>
          <t>VIVID WHITE</t>
        </is>
      </c>
      <c r="G1499" s="117" t="inlineStr">
        <is>
          <t>EMPAQUE</t>
        </is>
      </c>
      <c r="H1499" s="111" t="inlineStr">
        <is>
          <t>TEJIDO</t>
        </is>
      </c>
      <c r="I1499" s="117" t="inlineStr">
        <is>
          <t>PINTEC</t>
        </is>
      </c>
      <c r="J1499" s="117" t="inlineStr">
        <is>
          <t>BARRADO</t>
        </is>
      </c>
      <c r="K1499" s="117" t="inlineStr">
        <is>
          <t>INSPECCION</t>
        </is>
      </c>
      <c r="L1499" s="118" t="inlineStr">
        <is>
          <t>NOCHE</t>
        </is>
      </c>
      <c r="M1499" s="117" t="n">
        <v>219.24</v>
      </c>
      <c r="N1499" s="113" t="inlineStr">
        <is>
          <t>APROBADO</t>
        </is>
      </c>
      <c r="O1499" s="117" t="n"/>
    </row>
    <row r="1500">
      <c r="A1500" s="190" t="n">
        <v>46133</v>
      </c>
      <c r="B1500" s="190" t="n">
        <v>46132</v>
      </c>
      <c r="C1500" s="125" t="inlineStr">
        <is>
          <t>D-6798</t>
        </is>
      </c>
      <c r="D1500" s="126" t="inlineStr">
        <is>
          <t>SANMAR</t>
        </is>
      </c>
      <c r="E1500" s="125" t="n">
        <v>1141893</v>
      </c>
      <c r="F1500" s="126" t="inlineStr">
        <is>
          <t>GOLD</t>
        </is>
      </c>
      <c r="G1500" s="126" t="inlineStr">
        <is>
          <t>EMPAQUE</t>
        </is>
      </c>
      <c r="H1500" s="117" t="inlineStr">
        <is>
          <t>TEJIDO</t>
        </is>
      </c>
      <c r="I1500" s="126" t="inlineStr">
        <is>
          <t>INTERLOCK</t>
        </is>
      </c>
      <c r="J1500" s="126" t="inlineStr">
        <is>
          <t>MALLA</t>
        </is>
      </c>
      <c r="K1500" s="126" t="inlineStr">
        <is>
          <t>INSPECCION</t>
        </is>
      </c>
      <c r="L1500" s="125" t="inlineStr">
        <is>
          <t>NOCHE</t>
        </is>
      </c>
      <c r="M1500" s="126" t="n">
        <v>8.4</v>
      </c>
      <c r="N1500" s="113" t="inlineStr">
        <is>
          <t>RECHAZADO</t>
        </is>
      </c>
      <c r="O1500" s="126" t="inlineStr">
        <is>
          <t>DEVOLVER A KNIT</t>
        </is>
      </c>
    </row>
    <row r="1501">
      <c r="A1501" s="191" t="n">
        <v>46133</v>
      </c>
      <c r="B1501" s="191" t="n">
        <v>46132</v>
      </c>
      <c r="C1501" s="118" t="inlineStr">
        <is>
          <t>D-6798</t>
        </is>
      </c>
      <c r="D1501" s="117" t="inlineStr">
        <is>
          <t>SANMAR</t>
        </is>
      </c>
      <c r="E1501" s="118" t="n">
        <v>1141893</v>
      </c>
      <c r="F1501" s="117" t="inlineStr">
        <is>
          <t>GOLD</t>
        </is>
      </c>
      <c r="G1501" s="117" t="inlineStr">
        <is>
          <t>EMPAQUE</t>
        </is>
      </c>
      <c r="H1501" s="111" t="inlineStr">
        <is>
          <t>TEJIDO</t>
        </is>
      </c>
      <c r="I1501" s="117" t="inlineStr">
        <is>
          <t>INTERLOCK</t>
        </is>
      </c>
      <c r="J1501" s="117" t="inlineStr">
        <is>
          <t>BARRADO</t>
        </is>
      </c>
      <c r="K1501" s="117" t="inlineStr">
        <is>
          <t>INSPECCION</t>
        </is>
      </c>
      <c r="L1501" s="118" t="inlineStr">
        <is>
          <t>NOCHE</t>
        </is>
      </c>
      <c r="M1501" s="117" t="n">
        <v>10.68</v>
      </c>
      <c r="N1501" s="119" t="inlineStr">
        <is>
          <t>RECHAZADO</t>
        </is>
      </c>
      <c r="O1501" s="117" t="inlineStr">
        <is>
          <t>DEVOLVER A KNIT</t>
        </is>
      </c>
    </row>
    <row r="1502">
      <c r="A1502" s="190" t="n">
        <v>46133</v>
      </c>
      <c r="B1502" s="190" t="n">
        <v>46132</v>
      </c>
      <c r="C1502" s="125" t="inlineStr">
        <is>
          <t>D-6798</t>
        </is>
      </c>
      <c r="D1502" s="126" t="inlineStr">
        <is>
          <t>SANMAR</t>
        </is>
      </c>
      <c r="E1502" s="125" t="n">
        <v>1143994</v>
      </c>
      <c r="F1502" s="126" t="inlineStr">
        <is>
          <t>GOLD</t>
        </is>
      </c>
      <c r="G1502" s="126" t="inlineStr">
        <is>
          <t>EMPAQUE</t>
        </is>
      </c>
      <c r="H1502" s="129" t="inlineStr">
        <is>
          <t>TINTORERÍA</t>
        </is>
      </c>
      <c r="I1502" s="126" t="inlineStr">
        <is>
          <t>INTERLOCK</t>
        </is>
      </c>
      <c r="J1502" s="129" t="inlineStr">
        <is>
          <t xml:space="preserve">COLOR DISPAREJO </t>
        </is>
      </c>
      <c r="K1502" s="126" t="inlineStr">
        <is>
          <t>ANALISTA DE COLOR</t>
        </is>
      </c>
      <c r="L1502" s="125" t="inlineStr">
        <is>
          <t>NOCHE</t>
        </is>
      </c>
      <c r="M1502" s="126" t="n">
        <v>20</v>
      </c>
      <c r="N1502" s="113" t="inlineStr">
        <is>
          <t>APROBADO</t>
        </is>
      </c>
      <c r="O1502" s="126" t="n"/>
    </row>
    <row r="1503">
      <c r="A1503" s="191" t="n">
        <v>46133</v>
      </c>
      <c r="B1503" s="191" t="n">
        <v>46132</v>
      </c>
      <c r="C1503" s="118" t="inlineStr">
        <is>
          <t>F-8025</t>
        </is>
      </c>
      <c r="D1503" s="117" t="inlineStr">
        <is>
          <t>IML</t>
        </is>
      </c>
      <c r="E1503" s="118" t="n">
        <v>1144475</v>
      </c>
      <c r="F1503" s="117" t="inlineStr">
        <is>
          <t>WHITE</t>
        </is>
      </c>
      <c r="G1503" s="117" t="inlineStr">
        <is>
          <t>ACABADOS</t>
        </is>
      </c>
      <c r="H1503" s="117" t="inlineStr">
        <is>
          <t>TINTORERÍA</t>
        </is>
      </c>
      <c r="I1503" s="117" t="inlineStr">
        <is>
          <t>RIB</t>
        </is>
      </c>
      <c r="J1503" s="117" t="inlineStr">
        <is>
          <t>TONO FUERA DE ESTÁNDAR</t>
        </is>
      </c>
      <c r="K1503" s="117" t="inlineStr">
        <is>
          <t>ANALISTA DE COLOR</t>
        </is>
      </c>
      <c r="L1503" s="118" t="inlineStr">
        <is>
          <t>NOCHE</t>
        </is>
      </c>
      <c r="M1503" s="117" t="n">
        <v>303</v>
      </c>
      <c r="N1503" s="119" t="inlineStr">
        <is>
          <t>APROBADO A LA 2DA</t>
        </is>
      </c>
      <c r="O1503" s="117" t="inlineStr">
        <is>
          <t>VER EN ACABADOS</t>
        </is>
      </c>
    </row>
    <row r="1504">
      <c r="A1504" s="190" t="n">
        <v>46133</v>
      </c>
      <c r="B1504" s="190" t="n">
        <v>46132</v>
      </c>
      <c r="C1504" s="125" t="inlineStr">
        <is>
          <t>D-6715</t>
        </is>
      </c>
      <c r="D1504" s="126" t="inlineStr">
        <is>
          <t>INTRADECO</t>
        </is>
      </c>
      <c r="E1504" s="125" t="n">
        <v>1143332</v>
      </c>
      <c r="F1504" s="126" t="inlineStr">
        <is>
          <t>ORANGE BARK</t>
        </is>
      </c>
      <c r="G1504" s="126" t="inlineStr">
        <is>
          <t>TINTORERIA</t>
        </is>
      </c>
      <c r="H1504" s="129" t="inlineStr">
        <is>
          <t>TINTORERÍA</t>
        </is>
      </c>
      <c r="I1504" s="126" t="inlineStr">
        <is>
          <t>JERSEY</t>
        </is>
      </c>
      <c r="J1504" s="129" t="inlineStr">
        <is>
          <t xml:space="preserve">COLOR DISPAREJO </t>
        </is>
      </c>
      <c r="K1504" s="126" t="inlineStr">
        <is>
          <t>ANALISTA DE COLOR</t>
        </is>
      </c>
      <c r="L1504" s="125" t="inlineStr">
        <is>
          <t>NOCHE</t>
        </is>
      </c>
      <c r="M1504" s="126" t="n">
        <v>24</v>
      </c>
      <c r="N1504" s="113" t="inlineStr">
        <is>
          <t>APROBADO</t>
        </is>
      </c>
      <c r="O1504" s="126" t="inlineStr">
        <is>
          <t>VER EN ACABADOS</t>
        </is>
      </c>
    </row>
    <row r="1505">
      <c r="A1505" s="191" t="n">
        <v>46133</v>
      </c>
      <c r="B1505" s="191" t="n">
        <v>46132</v>
      </c>
      <c r="C1505" s="118" t="inlineStr">
        <is>
          <t>D-6832</t>
        </is>
      </c>
      <c r="D1505" s="117" t="inlineStr">
        <is>
          <t>SANMAR</t>
        </is>
      </c>
      <c r="E1505" s="118" t="n">
        <v>1144108</v>
      </c>
      <c r="F1505" s="117" t="inlineStr">
        <is>
          <t>BLACK</t>
        </is>
      </c>
      <c r="G1505" s="117" t="inlineStr">
        <is>
          <t>TINTORERIA</t>
        </is>
      </c>
      <c r="H1505" s="117" t="inlineStr">
        <is>
          <t>TINTORERÍA</t>
        </is>
      </c>
      <c r="I1505" s="117" t="inlineStr">
        <is>
          <t>INTERLOCK</t>
        </is>
      </c>
      <c r="J1505" s="117" t="inlineStr">
        <is>
          <t xml:space="preserve">COLOR DISPAREJO </t>
        </is>
      </c>
      <c r="K1505" s="117" t="inlineStr">
        <is>
          <t>ANALISTA DE COLOR</t>
        </is>
      </c>
      <c r="L1505" s="118" t="inlineStr">
        <is>
          <t>NOCHE</t>
        </is>
      </c>
      <c r="M1505" s="117" t="n">
        <v>501</v>
      </c>
      <c r="N1505" s="113" t="inlineStr">
        <is>
          <t>APROBADO</t>
        </is>
      </c>
      <c r="O1505" s="117" t="n"/>
    </row>
    <row r="1506">
      <c r="A1506" s="190" t="n">
        <v>46133</v>
      </c>
      <c r="B1506" s="190" t="n">
        <v>46132</v>
      </c>
      <c r="C1506" s="125" t="inlineStr">
        <is>
          <t>D-6808</t>
        </is>
      </c>
      <c r="D1506" s="126" t="inlineStr">
        <is>
          <t>INTRADECO</t>
        </is>
      </c>
      <c r="E1506" s="125" t="n">
        <v>1142078</v>
      </c>
      <c r="F1506" s="126" t="inlineStr">
        <is>
          <t>REFLECTING POND</t>
        </is>
      </c>
      <c r="G1506" s="126" t="inlineStr">
        <is>
          <t>ACABADOS</t>
        </is>
      </c>
      <c r="H1506" s="129" t="inlineStr">
        <is>
          <t>TINTORERÍA</t>
        </is>
      </c>
      <c r="I1506" s="126" t="inlineStr">
        <is>
          <t>JERSEY</t>
        </is>
      </c>
      <c r="J1506" s="129" t="inlineStr">
        <is>
          <t xml:space="preserve">COLOR DISPAREJO </t>
        </is>
      </c>
      <c r="K1506" s="126" t="inlineStr">
        <is>
          <t>ANALISTA DE COLOR</t>
        </is>
      </c>
      <c r="L1506" s="125" t="inlineStr">
        <is>
          <t>NOCHE</t>
        </is>
      </c>
      <c r="M1506" s="126" t="n">
        <v>247</v>
      </c>
      <c r="N1506" s="128" t="inlineStr">
        <is>
          <t>APROBADO A LA 2DA</t>
        </is>
      </c>
      <c r="O1506" s="126" t="inlineStr">
        <is>
          <t>COMPACTAR 1 ROLLO</t>
        </is>
      </c>
    </row>
    <row r="1507">
      <c r="A1507" s="191" t="n">
        <v>46133</v>
      </c>
      <c r="B1507" s="191" t="n">
        <v>46132</v>
      </c>
      <c r="C1507" s="118" t="inlineStr">
        <is>
          <t>D-6808</t>
        </is>
      </c>
      <c r="D1507" s="117" t="inlineStr">
        <is>
          <t>INTRADECO</t>
        </is>
      </c>
      <c r="E1507" s="118" t="n">
        <v>1142933</v>
      </c>
      <c r="F1507" s="117" t="inlineStr">
        <is>
          <t>POMEGRANATE</t>
        </is>
      </c>
      <c r="G1507" s="117" t="inlineStr">
        <is>
          <t>EMPAQUE</t>
        </is>
      </c>
      <c r="H1507" s="117" t="inlineStr">
        <is>
          <t>TINTORERÍA</t>
        </is>
      </c>
      <c r="I1507" s="117" t="inlineStr">
        <is>
          <t>JERSEY</t>
        </is>
      </c>
      <c r="J1507" s="117" t="inlineStr">
        <is>
          <t xml:space="preserve">COLOR DISPAREJO </t>
        </is>
      </c>
      <c r="K1507" s="117" t="inlineStr">
        <is>
          <t>INSPECCION</t>
        </is>
      </c>
      <c r="L1507" s="118" t="inlineStr">
        <is>
          <t>NOCHE</t>
        </is>
      </c>
      <c r="M1507" s="117" t="n">
        <v>47.85</v>
      </c>
      <c r="N1507" s="113" t="inlineStr">
        <is>
          <t>APROBADO</t>
        </is>
      </c>
      <c r="O1507" s="117" t="n"/>
    </row>
    <row r="1508">
      <c r="A1508" s="190" t="n">
        <v>46133</v>
      </c>
      <c r="B1508" s="190" t="n">
        <v>46132</v>
      </c>
      <c r="C1508" s="125" t="inlineStr">
        <is>
          <t>D-6852</t>
        </is>
      </c>
      <c r="D1508" s="126" t="inlineStr">
        <is>
          <t>KANTEX</t>
        </is>
      </c>
      <c r="E1508" s="125" t="n">
        <v>3208676</v>
      </c>
      <c r="F1508" s="126" t="inlineStr">
        <is>
          <t>WHITE</t>
        </is>
      </c>
      <c r="G1508" s="126" t="inlineStr">
        <is>
          <t>EMPAQUE</t>
        </is>
      </c>
      <c r="H1508" s="117" t="inlineStr">
        <is>
          <t>TEJIDO</t>
        </is>
      </c>
      <c r="I1508" s="126" t="inlineStr">
        <is>
          <t>INTERLOCK</t>
        </is>
      </c>
      <c r="J1508" s="126" t="inlineStr">
        <is>
          <t>MALLA</t>
        </is>
      </c>
      <c r="K1508" s="126" t="inlineStr">
        <is>
          <t>INSPECCION</t>
        </is>
      </c>
      <c r="L1508" s="125" t="inlineStr">
        <is>
          <t>NOCHE</t>
        </is>
      </c>
      <c r="M1508" s="126" t="n">
        <v>8.050000000000001</v>
      </c>
      <c r="N1508" s="113" t="inlineStr">
        <is>
          <t>RECHAZADO</t>
        </is>
      </c>
      <c r="O1508" s="126" t="inlineStr">
        <is>
          <t>DEVOLVER A KNIT</t>
        </is>
      </c>
    </row>
    <row r="1509">
      <c r="A1509" s="191" t="n">
        <v>46133</v>
      </c>
      <c r="B1509" s="191" t="n">
        <v>46132</v>
      </c>
      <c r="C1509" s="118" t="inlineStr">
        <is>
          <t>F-8021</t>
        </is>
      </c>
      <c r="D1509" s="117" t="inlineStr">
        <is>
          <t>OUTERSTUFF</t>
        </is>
      </c>
      <c r="E1509" s="118" t="n">
        <v>1141765</v>
      </c>
      <c r="F1509" s="117" t="inlineStr">
        <is>
          <t>COLLEGE NAVY</t>
        </is>
      </c>
      <c r="G1509" s="117" t="inlineStr">
        <is>
          <t>EMPAQUE</t>
        </is>
      </c>
      <c r="H1509" s="117" t="inlineStr">
        <is>
          <t>TINTORERÍA</t>
        </is>
      </c>
      <c r="I1509" s="117" t="inlineStr">
        <is>
          <t>JERSEY</t>
        </is>
      </c>
      <c r="J1509" s="117" t="inlineStr">
        <is>
          <t xml:space="preserve">COLOR DISPAREJO </t>
        </is>
      </c>
      <c r="K1509" s="117" t="inlineStr">
        <is>
          <t>INSPECCION</t>
        </is>
      </c>
      <c r="L1509" s="118" t="inlineStr">
        <is>
          <t>NOCHE</t>
        </is>
      </c>
      <c r="M1509" s="117" t="n">
        <v>340.35</v>
      </c>
      <c r="N1509" s="119" t="inlineStr">
        <is>
          <t>RECHAZADO</t>
        </is>
      </c>
      <c r="O1509" s="117" t="n"/>
    </row>
    <row r="1510">
      <c r="A1510" s="190" t="n">
        <v>46133</v>
      </c>
      <c r="B1510" s="190" t="n">
        <v>46132</v>
      </c>
      <c r="C1510" s="125" t="inlineStr">
        <is>
          <t>D-6852</t>
        </is>
      </c>
      <c r="D1510" s="126" t="inlineStr">
        <is>
          <t>KANTEX</t>
        </is>
      </c>
      <c r="E1510" s="125" t="n">
        <v>3208677</v>
      </c>
      <c r="F1510" s="126" t="inlineStr">
        <is>
          <t>WHITE</t>
        </is>
      </c>
      <c r="G1510" s="126" t="inlineStr">
        <is>
          <t>EMPAQUE</t>
        </is>
      </c>
      <c r="H1510" s="126" t="inlineStr">
        <is>
          <t>TEJIDO</t>
        </is>
      </c>
      <c r="I1510" s="126" t="inlineStr">
        <is>
          <t>INTERLOCK</t>
        </is>
      </c>
      <c r="J1510" s="126" t="inlineStr">
        <is>
          <t>BARRADO</t>
        </is>
      </c>
      <c r="K1510" s="126" t="inlineStr">
        <is>
          <t>INSPECCION</t>
        </is>
      </c>
      <c r="L1510" s="125" t="inlineStr">
        <is>
          <t>NOCHE</t>
        </is>
      </c>
      <c r="M1510" s="126" t="n">
        <v>117.95</v>
      </c>
      <c r="N1510" s="113" t="inlineStr">
        <is>
          <t>RECHAZADO</t>
        </is>
      </c>
      <c r="O1510" s="126" t="inlineStr">
        <is>
          <t>DEVOLVER A KNIT</t>
        </is>
      </c>
    </row>
    <row r="1511">
      <c r="A1511" s="191" t="n">
        <v>46133</v>
      </c>
      <c r="B1511" s="191" t="n">
        <v>46132</v>
      </c>
      <c r="C1511" s="118" t="inlineStr">
        <is>
          <t>F-8016</t>
        </is>
      </c>
      <c r="D1511" s="117" t="inlineStr">
        <is>
          <t>IML</t>
        </is>
      </c>
      <c r="E1511" s="118" t="n">
        <v>1144061</v>
      </c>
      <c r="F1511" s="117" t="inlineStr">
        <is>
          <t>CALI BLUE</t>
        </is>
      </c>
      <c r="G1511" s="117" t="inlineStr">
        <is>
          <t>EMPAQUE</t>
        </is>
      </c>
      <c r="H1511" s="111" t="inlineStr">
        <is>
          <t>TEJIDO</t>
        </is>
      </c>
      <c r="I1511" s="117" t="inlineStr">
        <is>
          <t>JERSEY</t>
        </is>
      </c>
      <c r="J1511" s="117" t="inlineStr">
        <is>
          <t>PIQUETES</t>
        </is>
      </c>
      <c r="K1511" s="117" t="inlineStr">
        <is>
          <t>INSPECCION</t>
        </is>
      </c>
      <c r="L1511" s="118" t="inlineStr">
        <is>
          <t>NOCHE</t>
        </is>
      </c>
      <c r="M1511" s="117" t="n">
        <v>21.35</v>
      </c>
      <c r="N1511" s="119" t="inlineStr">
        <is>
          <t>APROBADO A LA 2DA</t>
        </is>
      </c>
      <c r="O1511" s="117" t="inlineStr">
        <is>
          <t>REVISAR ROLLO</t>
        </is>
      </c>
    </row>
    <row r="1512">
      <c r="A1512" s="190" t="n">
        <v>46133</v>
      </c>
      <c r="B1512" s="190" t="n">
        <v>46132</v>
      </c>
      <c r="C1512" s="125" t="inlineStr">
        <is>
          <t>D-6808</t>
        </is>
      </c>
      <c r="D1512" s="126" t="inlineStr">
        <is>
          <t>INTRADECO</t>
        </is>
      </c>
      <c r="E1512" s="125" t="n">
        <v>1142076</v>
      </c>
      <c r="F1512" s="126" t="inlineStr">
        <is>
          <t>CANTEEN</t>
        </is>
      </c>
      <c r="G1512" s="126" t="inlineStr">
        <is>
          <t>EMPAQUE</t>
        </is>
      </c>
      <c r="H1512" s="126" t="inlineStr">
        <is>
          <t>TEJIDO</t>
        </is>
      </c>
      <c r="I1512" s="126" t="inlineStr">
        <is>
          <t>JERSEY</t>
        </is>
      </c>
      <c r="J1512" s="126" t="inlineStr">
        <is>
          <t>LINEA DE AGUJA</t>
        </is>
      </c>
      <c r="K1512" s="126" t="inlineStr">
        <is>
          <t>INSPECCION</t>
        </is>
      </c>
      <c r="L1512" s="125" t="inlineStr">
        <is>
          <t>NOCHE</t>
        </is>
      </c>
      <c r="M1512" s="126" t="n">
        <v>735.05</v>
      </c>
      <c r="N1512" s="113" t="inlineStr">
        <is>
          <t>RECHAZADO</t>
        </is>
      </c>
      <c r="O1512" s="126" t="inlineStr">
        <is>
          <t>ENVIAR MUESTRA AL CLIENTE</t>
        </is>
      </c>
    </row>
    <row r="1513">
      <c r="A1513" s="191" t="n">
        <v>46133</v>
      </c>
      <c r="B1513" s="191" t="n">
        <v>46132</v>
      </c>
      <c r="C1513" s="118" t="inlineStr">
        <is>
          <t>F-7952</t>
        </is>
      </c>
      <c r="D1513" s="117" t="inlineStr">
        <is>
          <t>IML</t>
        </is>
      </c>
      <c r="E1513" s="118" t="n">
        <v>1144120</v>
      </c>
      <c r="F1513" s="117" t="inlineStr">
        <is>
          <t>TOFU</t>
        </is>
      </c>
      <c r="G1513" s="117" t="inlineStr">
        <is>
          <t>ACABADOS</t>
        </is>
      </c>
      <c r="H1513" s="117" t="inlineStr">
        <is>
          <t>TINTORERÍA</t>
        </is>
      </c>
      <c r="I1513" s="117" t="inlineStr">
        <is>
          <t>JERSEY</t>
        </is>
      </c>
      <c r="J1513" s="117" t="inlineStr">
        <is>
          <t xml:space="preserve">COLOR DISPAREJO </t>
        </is>
      </c>
      <c r="K1513" s="117" t="inlineStr">
        <is>
          <t>ANALISTA DE COLOR</t>
        </is>
      </c>
      <c r="L1513" s="118" t="inlineStr">
        <is>
          <t>NOCHE</t>
        </is>
      </c>
      <c r="M1513" s="117" t="n">
        <v>20</v>
      </c>
      <c r="N1513" s="119" t="inlineStr">
        <is>
          <t>APROBADO A LA 2DA</t>
        </is>
      </c>
      <c r="O1513" s="117" t="inlineStr">
        <is>
          <t>REVISAR ROLLO</t>
        </is>
      </c>
    </row>
    <row r="1514">
      <c r="A1514" s="190" t="n">
        <v>46133</v>
      </c>
      <c r="B1514" s="190" t="n">
        <v>46132</v>
      </c>
      <c r="C1514" s="125" t="inlineStr">
        <is>
          <t>F-8016</t>
        </is>
      </c>
      <c r="D1514" s="126" t="inlineStr">
        <is>
          <t>IML</t>
        </is>
      </c>
      <c r="E1514" s="125" t="n">
        <v>1144061</v>
      </c>
      <c r="F1514" s="126" t="inlineStr">
        <is>
          <t>CALI BLUE</t>
        </is>
      </c>
      <c r="G1514" s="126" t="inlineStr">
        <is>
          <t>EMPAQUE</t>
        </is>
      </c>
      <c r="H1514" s="126" t="inlineStr">
        <is>
          <t>ACABADOS</t>
        </is>
      </c>
      <c r="I1514" s="126" t="inlineStr">
        <is>
          <t>JERSEY</t>
        </is>
      </c>
      <c r="J1514" s="129" t="inlineStr">
        <is>
          <t>ENCOGIMIENTOS</t>
        </is>
      </c>
      <c r="K1514" s="126" t="inlineStr">
        <is>
          <t>ANALISTA DE PRUEBAS FISICAS</t>
        </is>
      </c>
      <c r="L1514" s="125" t="inlineStr">
        <is>
          <t>NOCHE</t>
        </is>
      </c>
      <c r="M1514" s="126" t="n">
        <v>37.35</v>
      </c>
      <c r="N1514" s="113" t="inlineStr">
        <is>
          <t>APROBADO</t>
        </is>
      </c>
      <c r="O1514" s="126" t="n"/>
    </row>
    <row r="1515">
      <c r="A1515" s="191" t="n">
        <v>46133</v>
      </c>
      <c r="B1515" s="191" t="n">
        <v>46132</v>
      </c>
      <c r="C1515" s="118" t="inlineStr">
        <is>
          <t>D-6832</t>
        </is>
      </c>
      <c r="D1515" s="117" t="inlineStr">
        <is>
          <t>SANMAR</t>
        </is>
      </c>
      <c r="E1515" s="118" t="inlineStr">
        <is>
          <t>3208586-3208587</t>
        </is>
      </c>
      <c r="F1515" s="117" t="inlineStr">
        <is>
          <t>BLACK</t>
        </is>
      </c>
      <c r="G1515" s="117" t="inlineStr">
        <is>
          <t>TINTORERIA</t>
        </is>
      </c>
      <c r="H1515" s="117" t="inlineStr">
        <is>
          <t>TINTORERÍA</t>
        </is>
      </c>
      <c r="I1515" s="117" t="inlineStr">
        <is>
          <t>INTERLOCK</t>
        </is>
      </c>
      <c r="J1515" s="117" t="inlineStr">
        <is>
          <t xml:space="preserve">COLOR DISPAREJO </t>
        </is>
      </c>
      <c r="K1515" s="117" t="inlineStr">
        <is>
          <t>ANALISTA DE COLOR</t>
        </is>
      </c>
      <c r="L1515" s="118" t="inlineStr">
        <is>
          <t>NOCHE</t>
        </is>
      </c>
      <c r="M1515" s="117" t="n">
        <v>750</v>
      </c>
      <c r="N1515" s="119" t="inlineStr">
        <is>
          <t>APROBADO A LA 2DA</t>
        </is>
      </c>
      <c r="O1515" s="117" t="inlineStr">
        <is>
          <t>REVISAR MUESTRAS</t>
        </is>
      </c>
    </row>
    <row r="1516">
      <c r="A1516" s="190" t="n">
        <v>46134</v>
      </c>
      <c r="B1516" s="190" t="n">
        <v>46133</v>
      </c>
      <c r="C1516" s="125" t="inlineStr">
        <is>
          <t>F-8034</t>
        </is>
      </c>
      <c r="D1516" s="129" t="inlineStr">
        <is>
          <t>BIOWORLD</t>
        </is>
      </c>
      <c r="E1516" s="125" t="n">
        <v>1144406</v>
      </c>
      <c r="F1516" s="126" t="inlineStr">
        <is>
          <t>NAVY</t>
        </is>
      </c>
      <c r="G1516" s="126" t="inlineStr">
        <is>
          <t>EMPAQUE</t>
        </is>
      </c>
      <c r="H1516" s="126" t="inlineStr">
        <is>
          <t>TEJIDO</t>
        </is>
      </c>
      <c r="I1516" s="126" t="inlineStr">
        <is>
          <t>JERSEY</t>
        </is>
      </c>
      <c r="J1516" s="126" t="inlineStr">
        <is>
          <t>PIQUETES</t>
        </is>
      </c>
      <c r="K1516" s="126" t="inlineStr">
        <is>
          <t>INSPECCION</t>
        </is>
      </c>
      <c r="L1516" s="125" t="inlineStr">
        <is>
          <t>NOCHE</t>
        </is>
      </c>
      <c r="M1516" s="126" t="n">
        <v>263.65</v>
      </c>
      <c r="N1516" s="113" t="inlineStr">
        <is>
          <t>RECHAZADO</t>
        </is>
      </c>
      <c r="O1516" s="126" t="n"/>
    </row>
    <row r="1517">
      <c r="A1517" s="191" t="n">
        <v>46134</v>
      </c>
      <c r="B1517" s="191" t="n">
        <v>46133</v>
      </c>
      <c r="C1517" s="118" t="inlineStr">
        <is>
          <t>D-6840</t>
        </is>
      </c>
      <c r="D1517" s="117" t="inlineStr">
        <is>
          <t>INTRADECO</t>
        </is>
      </c>
      <c r="E1517" s="118" t="n">
        <v>1144559</v>
      </c>
      <c r="F1517" s="117" t="inlineStr">
        <is>
          <t>BLACK (CAVIAR)</t>
        </is>
      </c>
      <c r="G1517" s="117" t="inlineStr">
        <is>
          <t>EMPAQUE</t>
        </is>
      </c>
      <c r="H1517" s="117" t="inlineStr">
        <is>
          <t>TEJIDO</t>
        </is>
      </c>
      <c r="I1517" s="117" t="inlineStr">
        <is>
          <t>PINTEC</t>
        </is>
      </c>
      <c r="J1517" s="117" t="inlineStr">
        <is>
          <t>JALONES</t>
        </is>
      </c>
      <c r="K1517" s="117" t="inlineStr">
        <is>
          <t>INSPECCION</t>
        </is>
      </c>
      <c r="L1517" s="118" t="inlineStr">
        <is>
          <t>DIA</t>
        </is>
      </c>
      <c r="M1517" s="117" t="n">
        <v>5.15</v>
      </c>
      <c r="N1517" s="119" t="inlineStr">
        <is>
          <t>RECHAZADO</t>
        </is>
      </c>
      <c r="O1517" s="117" t="n"/>
    </row>
    <row r="1518">
      <c r="A1518" s="190" t="n">
        <v>46134</v>
      </c>
      <c r="B1518" s="190" t="n">
        <v>46133</v>
      </c>
      <c r="C1518" s="125" t="inlineStr">
        <is>
          <t>F-8030</t>
        </is>
      </c>
      <c r="D1518" s="126" t="inlineStr">
        <is>
          <t>IML</t>
        </is>
      </c>
      <c r="E1518" s="125" t="n">
        <v>1144335</v>
      </c>
      <c r="F1518" s="126" t="inlineStr">
        <is>
          <t>EGRET</t>
        </is>
      </c>
      <c r="G1518" s="126" t="inlineStr">
        <is>
          <t>EMPAQUE</t>
        </is>
      </c>
      <c r="H1518" s="126" t="inlineStr">
        <is>
          <t>TEJIDO</t>
        </is>
      </c>
      <c r="I1518" s="126" t="inlineStr">
        <is>
          <t>JERSEY</t>
        </is>
      </c>
      <c r="J1518" s="126" t="inlineStr">
        <is>
          <t>BARRADO</t>
        </is>
      </c>
      <c r="K1518" s="126" t="inlineStr">
        <is>
          <t>INSPECCION</t>
        </is>
      </c>
      <c r="L1518" s="125" t="inlineStr">
        <is>
          <t>DIA</t>
        </is>
      </c>
      <c r="M1518" s="126" t="n">
        <v>5.66</v>
      </c>
      <c r="N1518" s="113" t="inlineStr">
        <is>
          <t>RECHAZADO</t>
        </is>
      </c>
      <c r="O1518" s="126" t="inlineStr">
        <is>
          <t>DEVOLVER A KNIT</t>
        </is>
      </c>
    </row>
    <row r="1519">
      <c r="A1519" s="191" t="n">
        <v>46134</v>
      </c>
      <c r="B1519" s="191" t="n">
        <v>46133</v>
      </c>
      <c r="C1519" s="118" t="inlineStr">
        <is>
          <t>D-6774</t>
        </is>
      </c>
      <c r="D1519" s="117" t="inlineStr">
        <is>
          <t>INTRADECO</t>
        </is>
      </c>
      <c r="E1519" s="118" t="n">
        <v>1144606</v>
      </c>
      <c r="F1519" s="117" t="inlineStr">
        <is>
          <t>RICH BLACK</t>
        </is>
      </c>
      <c r="G1519" s="117" t="inlineStr">
        <is>
          <t>EMPAQUE</t>
        </is>
      </c>
      <c r="H1519" s="111" t="inlineStr">
        <is>
          <t>TEJIDO</t>
        </is>
      </c>
      <c r="I1519" s="117" t="inlineStr">
        <is>
          <t>PINTEC</t>
        </is>
      </c>
      <c r="J1519" s="126" t="inlineStr">
        <is>
          <t>MALLA</t>
        </is>
      </c>
      <c r="K1519" s="117" t="inlineStr">
        <is>
          <t>INSPECCION</t>
        </is>
      </c>
      <c r="L1519" s="118" t="inlineStr">
        <is>
          <t>DIA</t>
        </is>
      </c>
      <c r="M1519" s="117" t="n">
        <v>7.7</v>
      </c>
      <c r="N1519" s="119" t="inlineStr">
        <is>
          <t>RECHAZADO</t>
        </is>
      </c>
      <c r="O1519" s="117" t="inlineStr">
        <is>
          <t>DEVOLVER A KNIT</t>
        </is>
      </c>
    </row>
    <row r="1520">
      <c r="A1520" s="190" t="n">
        <v>46134</v>
      </c>
      <c r="B1520" s="190" t="n">
        <v>46133</v>
      </c>
      <c r="C1520" s="125" t="inlineStr">
        <is>
          <t>D-6832</t>
        </is>
      </c>
      <c r="D1520" s="126" t="inlineStr">
        <is>
          <t>SANMAR</t>
        </is>
      </c>
      <c r="E1520" s="125" t="n">
        <v>1144314</v>
      </c>
      <c r="F1520" s="126" t="inlineStr">
        <is>
          <t>BLACK</t>
        </is>
      </c>
      <c r="G1520" s="126" t="inlineStr">
        <is>
          <t>EMPAQUE</t>
        </is>
      </c>
      <c r="H1520" s="126" t="inlineStr">
        <is>
          <t>TEJIDO</t>
        </is>
      </c>
      <c r="I1520" s="126" t="inlineStr">
        <is>
          <t>INTERLOCK</t>
        </is>
      </c>
      <c r="J1520" s="126" t="inlineStr">
        <is>
          <t>BARRADO</t>
        </is>
      </c>
      <c r="K1520" s="126" t="inlineStr">
        <is>
          <t>INSPECCION</t>
        </is>
      </c>
      <c r="L1520" s="125" t="inlineStr">
        <is>
          <t>DIA</t>
        </is>
      </c>
      <c r="M1520" s="126" t="n">
        <v>12.42</v>
      </c>
      <c r="N1520" s="113" t="inlineStr">
        <is>
          <t>RECHAZADO</t>
        </is>
      </c>
      <c r="O1520" s="126" t="n"/>
    </row>
    <row r="1521">
      <c r="A1521" s="191" t="n">
        <v>46134</v>
      </c>
      <c r="B1521" s="191" t="n">
        <v>46133</v>
      </c>
      <c r="C1521" s="118" t="inlineStr">
        <is>
          <t>D-6774</t>
        </is>
      </c>
      <c r="D1521" s="117" t="inlineStr">
        <is>
          <t>INTRADECO</t>
        </is>
      </c>
      <c r="E1521" s="118" t="n">
        <v>1144606</v>
      </c>
      <c r="F1521" s="117" t="inlineStr">
        <is>
          <t>RICH BLACK</t>
        </is>
      </c>
      <c r="G1521" s="117" t="inlineStr">
        <is>
          <t>EMPAQUE</t>
        </is>
      </c>
      <c r="H1521" s="111" t="inlineStr">
        <is>
          <t>TEJIDO</t>
        </is>
      </c>
      <c r="I1521" s="117" t="inlineStr">
        <is>
          <t>PINTEC</t>
        </is>
      </c>
      <c r="J1521" s="117" t="inlineStr">
        <is>
          <t>BARRADO</t>
        </is>
      </c>
      <c r="K1521" s="117" t="inlineStr">
        <is>
          <t>INSPECCION</t>
        </is>
      </c>
      <c r="L1521" s="118" t="inlineStr">
        <is>
          <t>DIA</t>
        </is>
      </c>
      <c r="M1521" s="117" t="n">
        <v>98.65000000000001</v>
      </c>
      <c r="N1521" s="113" t="inlineStr">
        <is>
          <t>APROBADO</t>
        </is>
      </c>
      <c r="O1521" s="117" t="inlineStr">
        <is>
          <t>ESPECIAL</t>
        </is>
      </c>
    </row>
    <row r="1522">
      <c r="A1522" s="190" t="n">
        <v>46134</v>
      </c>
      <c r="B1522" s="190" t="n">
        <v>46133</v>
      </c>
      <c r="C1522" s="125" t="inlineStr">
        <is>
          <t>D-6774</t>
        </is>
      </c>
      <c r="D1522" s="126" t="inlineStr">
        <is>
          <t>INTRADECO</t>
        </is>
      </c>
      <c r="E1522" s="125" t="n">
        <v>1144606</v>
      </c>
      <c r="F1522" s="126" t="inlineStr">
        <is>
          <t>RICH BLACK</t>
        </is>
      </c>
      <c r="G1522" s="126" t="inlineStr">
        <is>
          <t>EMPAQUE</t>
        </is>
      </c>
      <c r="H1522" s="129" t="inlineStr">
        <is>
          <t>TINTORERÍA</t>
        </is>
      </c>
      <c r="I1522" s="126" t="inlineStr">
        <is>
          <t>PINTEC</t>
        </is>
      </c>
      <c r="J1522" s="126" t="inlineStr">
        <is>
          <t>JALONES</t>
        </is>
      </c>
      <c r="K1522" s="126" t="inlineStr">
        <is>
          <t>INSPECCION</t>
        </is>
      </c>
      <c r="L1522" s="125" t="inlineStr">
        <is>
          <t>DIA</t>
        </is>
      </c>
      <c r="M1522" s="126" t="n">
        <v>38</v>
      </c>
      <c r="N1522" s="113" t="inlineStr">
        <is>
          <t>RECHAZADO</t>
        </is>
      </c>
      <c r="O1522" s="126" t="n"/>
    </row>
    <row r="1523">
      <c r="A1523" s="191" t="n">
        <v>46134</v>
      </c>
      <c r="B1523" s="191" t="n">
        <v>46133</v>
      </c>
      <c r="C1523" s="118" t="inlineStr">
        <is>
          <t>F-8034</t>
        </is>
      </c>
      <c r="D1523" s="117" t="inlineStr">
        <is>
          <t>IML</t>
        </is>
      </c>
      <c r="E1523" s="118" t="n">
        <v>1144548</v>
      </c>
      <c r="F1523" s="117" t="inlineStr">
        <is>
          <t>NABY</t>
        </is>
      </c>
      <c r="G1523" s="117" t="inlineStr">
        <is>
          <t>EMPAQUE</t>
        </is>
      </c>
      <c r="H1523" s="111" t="inlineStr">
        <is>
          <t>TEJIDO</t>
        </is>
      </c>
      <c r="I1523" s="117" t="inlineStr">
        <is>
          <t>JERSEY</t>
        </is>
      </c>
      <c r="J1523" s="117" t="inlineStr">
        <is>
          <t>PIQUETES</t>
        </is>
      </c>
      <c r="K1523" s="117" t="inlineStr">
        <is>
          <t>INSPECCION</t>
        </is>
      </c>
      <c r="L1523" s="118" t="inlineStr">
        <is>
          <t>NOCHE</t>
        </is>
      </c>
      <c r="M1523" s="117" t="n">
        <v>145.95</v>
      </c>
      <c r="N1523" s="119" t="inlineStr">
        <is>
          <t>RECHAZADO</t>
        </is>
      </c>
      <c r="O1523" s="117" t="n"/>
    </row>
    <row r="1524">
      <c r="A1524" s="190" t="n">
        <v>46134</v>
      </c>
      <c r="B1524" s="190" t="n">
        <v>46133</v>
      </c>
      <c r="C1524" s="125" t="inlineStr">
        <is>
          <t>D-6808</t>
        </is>
      </c>
      <c r="D1524" s="126" t="inlineStr">
        <is>
          <t>INTRADECO</t>
        </is>
      </c>
      <c r="E1524" s="125" t="n">
        <v>1142078</v>
      </c>
      <c r="F1524" s="126" t="inlineStr">
        <is>
          <t>REFLECTING POND</t>
        </is>
      </c>
      <c r="G1524" s="126" t="inlineStr">
        <is>
          <t>EMPAQUE</t>
        </is>
      </c>
      <c r="H1524" s="126" t="inlineStr">
        <is>
          <t>ACABADOS</t>
        </is>
      </c>
      <c r="I1524" s="126" t="inlineStr">
        <is>
          <t>JERSEY</t>
        </is>
      </c>
      <c r="J1524" s="126" t="inlineStr">
        <is>
          <t>MANCHAS DE ACEITE</t>
        </is>
      </c>
      <c r="K1524" s="126" t="inlineStr">
        <is>
          <t>INSPECCION</t>
        </is>
      </c>
      <c r="L1524" s="125" t="inlineStr">
        <is>
          <t>NOCHE</t>
        </is>
      </c>
      <c r="M1524" s="126" t="n">
        <v>15.65</v>
      </c>
      <c r="N1524" s="113" t="inlineStr">
        <is>
          <t>RECHAZADO</t>
        </is>
      </c>
      <c r="O1524" s="126" t="n"/>
    </row>
    <row r="1525">
      <c r="A1525" s="191" t="n">
        <v>46134</v>
      </c>
      <c r="B1525" s="191" t="n">
        <v>46133</v>
      </c>
      <c r="C1525" s="118" t="inlineStr">
        <is>
          <t>D-6808</t>
        </is>
      </c>
      <c r="D1525" s="117" t="inlineStr">
        <is>
          <t>INTRADECO</t>
        </is>
      </c>
      <c r="E1525" s="118" t="n">
        <v>1142078</v>
      </c>
      <c r="F1525" s="117" t="inlineStr">
        <is>
          <t>REFLECTING POND</t>
        </is>
      </c>
      <c r="G1525" s="117" t="inlineStr">
        <is>
          <t>EMPAQUE</t>
        </is>
      </c>
      <c r="H1525" s="117" t="inlineStr">
        <is>
          <t>TINTORERÍA</t>
        </is>
      </c>
      <c r="I1525" s="117" t="inlineStr">
        <is>
          <t>JERSEY</t>
        </is>
      </c>
      <c r="J1525" s="117" t="inlineStr">
        <is>
          <t xml:space="preserve">COLOR DISPAREJO </t>
        </is>
      </c>
      <c r="K1525" s="117" t="inlineStr">
        <is>
          <t>INSPECCION</t>
        </is>
      </c>
      <c r="L1525" s="118" t="inlineStr">
        <is>
          <t>NOCHE</t>
        </is>
      </c>
      <c r="M1525" s="117" t="n">
        <v>216.9</v>
      </c>
      <c r="N1525" s="113" t="inlineStr">
        <is>
          <t>APROBADO</t>
        </is>
      </c>
      <c r="O1525" s="117" t="n"/>
    </row>
    <row r="1526">
      <c r="A1526" s="190" t="n">
        <v>46134</v>
      </c>
      <c r="B1526" s="190" t="n">
        <v>46133</v>
      </c>
      <c r="C1526" s="125" t="inlineStr">
        <is>
          <t>D-6808</t>
        </is>
      </c>
      <c r="D1526" s="126" t="inlineStr">
        <is>
          <t>INTRADECO</t>
        </is>
      </c>
      <c r="E1526" s="125" t="n">
        <v>1142078</v>
      </c>
      <c r="F1526" s="126" t="inlineStr">
        <is>
          <t>REFLECTING POND</t>
        </is>
      </c>
      <c r="G1526" s="126" t="inlineStr">
        <is>
          <t>EMPAQUE</t>
        </is>
      </c>
      <c r="H1526" s="129" t="inlineStr">
        <is>
          <t>TINTORERÍA</t>
        </is>
      </c>
      <c r="I1526" s="126" t="inlineStr">
        <is>
          <t>JERSEY</t>
        </is>
      </c>
      <c r="J1526" s="126" t="inlineStr">
        <is>
          <t>MANCHAS BLANCAS</t>
        </is>
      </c>
      <c r="K1526" s="126" t="inlineStr">
        <is>
          <t>INSPECCION</t>
        </is>
      </c>
      <c r="L1526" s="125" t="inlineStr">
        <is>
          <t>NOCHE</t>
        </is>
      </c>
      <c r="M1526" s="126" t="n">
        <v>37.9</v>
      </c>
      <c r="N1526" s="113" t="inlineStr">
        <is>
          <t>RECHAZADO</t>
        </is>
      </c>
      <c r="O1526" s="126" t="inlineStr">
        <is>
          <t>LAVAR</t>
        </is>
      </c>
    </row>
    <row r="1527">
      <c r="A1527" s="191" t="n">
        <v>46134</v>
      </c>
      <c r="B1527" s="191" t="n">
        <v>46133</v>
      </c>
      <c r="C1527" s="118" t="inlineStr">
        <is>
          <t>D-6808</t>
        </is>
      </c>
      <c r="D1527" s="117" t="inlineStr">
        <is>
          <t>INTRADECO</t>
        </is>
      </c>
      <c r="E1527" s="118" t="n">
        <v>1143222</v>
      </c>
      <c r="F1527" s="117" t="inlineStr">
        <is>
          <t>DUSTY ROSE</t>
        </is>
      </c>
      <c r="G1527" s="117" t="inlineStr">
        <is>
          <t>EMPAQUE</t>
        </is>
      </c>
      <c r="H1527" s="117" t="inlineStr">
        <is>
          <t>TINTORERÍA</t>
        </is>
      </c>
      <c r="I1527" s="117" t="inlineStr">
        <is>
          <t>JERSEY</t>
        </is>
      </c>
      <c r="J1527" s="117" t="inlineStr">
        <is>
          <t xml:space="preserve">COLOR DISPAREJO </t>
        </is>
      </c>
      <c r="K1527" s="117" t="inlineStr">
        <is>
          <t>ANALISTA DE COLOR</t>
        </is>
      </c>
      <c r="L1527" s="118" t="inlineStr">
        <is>
          <t>NOCHE</t>
        </is>
      </c>
      <c r="M1527" s="117" t="n">
        <v>462.8</v>
      </c>
      <c r="N1527" s="113" t="inlineStr">
        <is>
          <t>APROBADO</t>
        </is>
      </c>
      <c r="O1527" s="117" t="inlineStr">
        <is>
          <t>DESPACHAR EN PARTES</t>
        </is>
      </c>
    </row>
    <row r="1528">
      <c r="A1528" s="191" t="n">
        <v>46140</v>
      </c>
      <c r="B1528" s="191" t="n">
        <v>46139</v>
      </c>
      <c r="C1528" s="118" t="inlineStr">
        <is>
          <t>F-8023</t>
        </is>
      </c>
      <c r="D1528" s="117" t="inlineStr">
        <is>
          <t>IML</t>
        </is>
      </c>
      <c r="E1528" s="118" t="n">
        <v>1145077</v>
      </c>
      <c r="F1528" s="117" t="inlineStr">
        <is>
          <t>HUNTER GREEN</t>
        </is>
      </c>
      <c r="G1528" s="117" t="inlineStr">
        <is>
          <t>TINTORERIA</t>
        </is>
      </c>
      <c r="H1528" s="117" t="inlineStr">
        <is>
          <t>TINTORERÍA</t>
        </is>
      </c>
      <c r="I1528" s="117" t="inlineStr">
        <is>
          <t>RIB</t>
        </is>
      </c>
      <c r="J1528" s="117" t="inlineStr">
        <is>
          <t>TONO FUERA DE ESTÁNDAR</t>
        </is>
      </c>
      <c r="K1528" s="117" t="inlineStr">
        <is>
          <t>ANALISTA DE COLOR</t>
        </is>
      </c>
      <c r="L1528" s="118" t="inlineStr">
        <is>
          <t>NOCHE</t>
        </is>
      </c>
      <c r="M1528" s="117" t="n">
        <v>999</v>
      </c>
      <c r="N1528" s="113" t="inlineStr">
        <is>
          <t>APROBADO</t>
        </is>
      </c>
      <c r="O1528" s="117" t="n"/>
    </row>
    <row r="1529">
      <c r="A1529" s="191" t="n">
        <v>46140</v>
      </c>
      <c r="B1529" s="191" t="n">
        <v>46139</v>
      </c>
      <c r="C1529" s="118" t="inlineStr">
        <is>
          <t>D-6839</t>
        </is>
      </c>
      <c r="D1529" s="117" t="inlineStr">
        <is>
          <t>INTRADECO</t>
        </is>
      </c>
      <c r="E1529" s="118" t="n">
        <v>1145537</v>
      </c>
      <c r="F1529" s="117" t="inlineStr">
        <is>
          <t>BRILLANT RED</t>
        </is>
      </c>
      <c r="G1529" s="117" t="inlineStr">
        <is>
          <t>EMPAQUE</t>
        </is>
      </c>
      <c r="H1529" s="111" t="inlineStr">
        <is>
          <t>TEJIDO</t>
        </is>
      </c>
      <c r="I1529" s="117" t="inlineStr">
        <is>
          <t>PINTEC</t>
        </is>
      </c>
      <c r="J1529" s="117" t="inlineStr">
        <is>
          <t>JALONES</t>
        </is>
      </c>
      <c r="K1529" s="117" t="inlineStr">
        <is>
          <t>INSPECCION</t>
        </is>
      </c>
      <c r="L1529" s="118" t="inlineStr">
        <is>
          <t>NOCHE</t>
        </is>
      </c>
      <c r="M1529" s="117" t="n">
        <v>24.62</v>
      </c>
      <c r="N1529" s="119" t="inlineStr">
        <is>
          <t>RECHAZADO</t>
        </is>
      </c>
      <c r="O1529" s="117" t="n"/>
    </row>
    <row r="1530">
      <c r="A1530" s="191" t="n">
        <v>46140</v>
      </c>
      <c r="B1530" s="191" t="n">
        <v>46139</v>
      </c>
      <c r="C1530" s="118" t="inlineStr">
        <is>
          <t>F-8034</t>
        </is>
      </c>
      <c r="D1530" s="117" t="inlineStr">
        <is>
          <t>BIOWORLD</t>
        </is>
      </c>
      <c r="E1530" s="118" t="n">
        <v>1144497</v>
      </c>
      <c r="F1530" s="117" t="inlineStr">
        <is>
          <t>NAVY</t>
        </is>
      </c>
      <c r="G1530" s="117" t="inlineStr">
        <is>
          <t>EMPAQUE</t>
        </is>
      </c>
      <c r="H1530" s="117" t="inlineStr">
        <is>
          <t>ACABADOS</t>
        </is>
      </c>
      <c r="I1530" s="117" t="inlineStr">
        <is>
          <t>JERSEY</t>
        </is>
      </c>
      <c r="J1530" s="117" t="inlineStr">
        <is>
          <t>ACUMULACION</t>
        </is>
      </c>
      <c r="K1530" s="117" t="inlineStr">
        <is>
          <t>INSPECCION</t>
        </is>
      </c>
      <c r="L1530" s="118" t="inlineStr">
        <is>
          <t>NOCHE</t>
        </is>
      </c>
      <c r="M1530" s="117" t="n">
        <v>42.1</v>
      </c>
      <c r="N1530" s="119" t="inlineStr">
        <is>
          <t>RECHAZADO</t>
        </is>
      </c>
      <c r="O1530" s="117" t="n"/>
    </row>
    <row r="1531">
      <c r="A1531" s="191" t="n">
        <v>46140</v>
      </c>
      <c r="B1531" s="191" t="n">
        <v>46139</v>
      </c>
      <c r="C1531" s="118" t="inlineStr">
        <is>
          <t>D-6840</t>
        </is>
      </c>
      <c r="D1531" s="117" t="inlineStr">
        <is>
          <t>INTRADECO</t>
        </is>
      </c>
      <c r="E1531" s="118" t="n">
        <v>1145177</v>
      </c>
      <c r="F1531" s="117" t="inlineStr">
        <is>
          <t>MEDIUM GREY</t>
        </is>
      </c>
      <c r="G1531" s="117" t="inlineStr">
        <is>
          <t>EMPAQUE</t>
        </is>
      </c>
      <c r="H1531" s="111" t="inlineStr">
        <is>
          <t>TEJIDO</t>
        </is>
      </c>
      <c r="I1531" s="117" t="inlineStr">
        <is>
          <t>PINTEC</t>
        </is>
      </c>
      <c r="J1531" s="117" t="inlineStr">
        <is>
          <t>BARRADO</t>
        </is>
      </c>
      <c r="K1531" s="117" t="inlineStr">
        <is>
          <t>INSPECCION</t>
        </is>
      </c>
      <c r="L1531" s="118" t="inlineStr">
        <is>
          <t>NOCHE</t>
        </is>
      </c>
      <c r="M1531" s="117" t="n">
        <v>48.36</v>
      </c>
      <c r="N1531" s="119" t="inlineStr">
        <is>
          <t>APROBADO A LA 2DA</t>
        </is>
      </c>
      <c r="O1531" s="117" t="inlineStr">
        <is>
          <t>VER CON J.P.</t>
        </is>
      </c>
    </row>
    <row r="1532">
      <c r="A1532" s="191" t="n">
        <v>46140</v>
      </c>
      <c r="B1532" s="191" t="n">
        <v>46139</v>
      </c>
      <c r="C1532" s="118" t="inlineStr">
        <is>
          <t>D-6839</t>
        </is>
      </c>
      <c r="D1532" s="117" t="inlineStr">
        <is>
          <t>INTRADECO</t>
        </is>
      </c>
      <c r="E1532" s="118" t="n">
        <v>1145178</v>
      </c>
      <c r="F1532" s="117" t="inlineStr">
        <is>
          <t>TAUPE FALLS</t>
        </is>
      </c>
      <c r="G1532" s="117" t="inlineStr">
        <is>
          <t>EMPAQUE</t>
        </is>
      </c>
      <c r="H1532" s="111" t="inlineStr">
        <is>
          <t>TEJIDO</t>
        </is>
      </c>
      <c r="I1532" s="117" t="inlineStr">
        <is>
          <t>PINTEC</t>
        </is>
      </c>
      <c r="J1532" s="117" t="inlineStr">
        <is>
          <t>BARRADO</t>
        </is>
      </c>
      <c r="K1532" s="117" t="inlineStr">
        <is>
          <t>INSPECCION</t>
        </is>
      </c>
      <c r="L1532" s="118" t="inlineStr">
        <is>
          <t>NOCHE</t>
        </is>
      </c>
      <c r="M1532" s="117" t="n">
        <v>22.42</v>
      </c>
      <c r="N1532" s="113" t="inlineStr">
        <is>
          <t>APROBADO</t>
        </is>
      </c>
      <c r="O1532" s="117" t="n"/>
    </row>
    <row r="1533">
      <c r="A1533" s="191" t="n">
        <v>46140</v>
      </c>
      <c r="B1533" s="191" t="n">
        <v>46139</v>
      </c>
      <c r="C1533" s="118" t="inlineStr">
        <is>
          <t>D-6808</t>
        </is>
      </c>
      <c r="D1533" s="117" t="inlineStr">
        <is>
          <t>INTRADECO</t>
        </is>
      </c>
      <c r="E1533" s="118" t="n">
        <v>1143223</v>
      </c>
      <c r="F1533" s="117" t="inlineStr">
        <is>
          <t>PONDEROSA PINE</t>
        </is>
      </c>
      <c r="G1533" s="117" t="inlineStr">
        <is>
          <t>EMPAQUE</t>
        </is>
      </c>
      <c r="H1533" s="117" t="inlineStr">
        <is>
          <t>TINTORERÍA</t>
        </is>
      </c>
      <c r="I1533" s="117" t="inlineStr">
        <is>
          <t>JERSEY</t>
        </is>
      </c>
      <c r="J1533" s="117" t="inlineStr">
        <is>
          <t xml:space="preserve">COLOR DISPAREJO </t>
        </is>
      </c>
      <c r="K1533" s="117" t="inlineStr">
        <is>
          <t>ANALISTA DE COLOR</t>
        </is>
      </c>
      <c r="L1533" s="118" t="inlineStr">
        <is>
          <t>NOCHE</t>
        </is>
      </c>
      <c r="M1533" s="117" t="n">
        <v>125</v>
      </c>
      <c r="N1533" s="113" t="inlineStr">
        <is>
          <t>APROBADO</t>
        </is>
      </c>
      <c r="O1533" s="117" t="inlineStr">
        <is>
          <t>ENVIAR SIGUIENTE SEMANA</t>
        </is>
      </c>
    </row>
    <row r="1534">
      <c r="A1534" s="191" t="n">
        <v>46140</v>
      </c>
      <c r="B1534" s="191" t="n">
        <v>46139</v>
      </c>
      <c r="C1534" s="118" t="inlineStr">
        <is>
          <t>F-8025</t>
        </is>
      </c>
      <c r="D1534" s="117" t="inlineStr">
        <is>
          <t>IML</t>
        </is>
      </c>
      <c r="E1534" s="118" t="n">
        <v>1144755</v>
      </c>
      <c r="F1534" s="117" t="inlineStr">
        <is>
          <t>CHALK PINK</t>
        </is>
      </c>
      <c r="G1534" s="117" t="inlineStr">
        <is>
          <t>EMPAQUE</t>
        </is>
      </c>
      <c r="H1534" s="117" t="inlineStr">
        <is>
          <t>TINTORERÍA</t>
        </is>
      </c>
      <c r="I1534" s="117" t="inlineStr">
        <is>
          <t>RIB</t>
        </is>
      </c>
      <c r="J1534" s="117" t="inlineStr">
        <is>
          <t>MANCHAS AMARILLAS</t>
        </is>
      </c>
      <c r="K1534" s="117" t="inlineStr">
        <is>
          <t>INSPECCION</t>
        </is>
      </c>
      <c r="L1534" s="118" t="inlineStr">
        <is>
          <t>NOCHE</t>
        </is>
      </c>
      <c r="M1534" s="117" t="n">
        <v>500</v>
      </c>
      <c r="N1534" s="119" t="inlineStr">
        <is>
          <t>APROBADO A LA 2DA</t>
        </is>
      </c>
      <c r="O1534" s="117" t="inlineStr">
        <is>
          <t>ACABAR Y SEPARAR</t>
        </is>
      </c>
    </row>
    <row r="1535">
      <c r="A1535" s="191" t="n">
        <v>46140</v>
      </c>
      <c r="B1535" s="191" t="n">
        <v>46139</v>
      </c>
      <c r="C1535" s="118" t="inlineStr">
        <is>
          <t>D-6859</t>
        </is>
      </c>
      <c r="D1535" s="117" t="inlineStr">
        <is>
          <t>KCI</t>
        </is>
      </c>
      <c r="E1535" s="118" t="n">
        <v>3208681</v>
      </c>
      <c r="F1535" s="117" t="inlineStr">
        <is>
          <t>NEW WHITE</t>
        </is>
      </c>
      <c r="G1535" s="117" t="inlineStr">
        <is>
          <t>ACABADOS</t>
        </is>
      </c>
      <c r="H1535" s="117" t="inlineStr">
        <is>
          <t>TINTORERÍA</t>
        </is>
      </c>
      <c r="I1535" s="117" t="inlineStr">
        <is>
          <t>JERSEY</t>
        </is>
      </c>
      <c r="J1535" s="117" t="inlineStr">
        <is>
          <t>PUNTOS NEGROS</t>
        </is>
      </c>
      <c r="K1535" s="117" t="inlineStr">
        <is>
          <t>INSPECCION</t>
        </is>
      </c>
      <c r="L1535" s="118" t="inlineStr">
        <is>
          <t>NOCHE</t>
        </is>
      </c>
      <c r="M1535" s="117" t="n">
        <v>387.89</v>
      </c>
      <c r="N1535" s="119" t="inlineStr">
        <is>
          <t>APROBADO A LA 2DA</t>
        </is>
      </c>
      <c r="O1535" s="117" t="inlineStr">
        <is>
          <t>REVISAR ROLLOS</t>
        </is>
      </c>
    </row>
    <row r="1536">
      <c r="A1536" s="191" t="n">
        <v>46140</v>
      </c>
      <c r="B1536" s="191" t="n">
        <v>46139</v>
      </c>
      <c r="C1536" s="118" t="inlineStr">
        <is>
          <t>F-8025</t>
        </is>
      </c>
      <c r="D1536" s="117" t="inlineStr">
        <is>
          <t>IML</t>
        </is>
      </c>
      <c r="E1536" s="118" t="inlineStr">
        <is>
          <t>1145030/036</t>
        </is>
      </c>
      <c r="F1536" s="117" t="inlineStr">
        <is>
          <t>PRISTINE</t>
        </is>
      </c>
      <c r="G1536" s="117" t="inlineStr">
        <is>
          <t>EMPAQUE</t>
        </is>
      </c>
      <c r="H1536" s="117" t="inlineStr">
        <is>
          <t>ACABADOS</t>
        </is>
      </c>
      <c r="I1536" s="117" t="inlineStr">
        <is>
          <t>RIB</t>
        </is>
      </c>
      <c r="J1536" s="117" t="inlineStr">
        <is>
          <t>ENCOGIMIENTOS</t>
        </is>
      </c>
      <c r="K1536" s="117" t="inlineStr">
        <is>
          <t>ANALISTA DE PRUEBAS FISICAS</t>
        </is>
      </c>
      <c r="L1536" s="118" t="inlineStr">
        <is>
          <t>NOCHE</t>
        </is>
      </c>
      <c r="M1536" s="117" t="n">
        <v>1095.93</v>
      </c>
      <c r="N1536" s="113" t="inlineStr">
        <is>
          <t>APROBADO</t>
        </is>
      </c>
      <c r="O1536" s="117" t="n"/>
    </row>
    <row r="1537">
      <c r="A1537" s="191" t="n">
        <v>46140</v>
      </c>
      <c r="B1537" s="191" t="n">
        <v>46139</v>
      </c>
      <c r="C1537" s="118" t="inlineStr">
        <is>
          <t>D-6857</t>
        </is>
      </c>
      <c r="D1537" s="117" t="inlineStr">
        <is>
          <t>INTRADECO</t>
        </is>
      </c>
      <c r="E1537" s="118" t="inlineStr">
        <is>
          <t>1144707/5023</t>
        </is>
      </c>
      <c r="F1537" s="117" t="inlineStr">
        <is>
          <t>VIVID WHITE</t>
        </is>
      </c>
      <c r="G1537" s="117" t="inlineStr">
        <is>
          <t>EMPAQUE</t>
        </is>
      </c>
      <c r="H1537" s="117" t="inlineStr">
        <is>
          <t>ACABADOS</t>
        </is>
      </c>
      <c r="I1537" s="117" t="inlineStr">
        <is>
          <t>INTERLOCK</t>
        </is>
      </c>
      <c r="J1537" s="111" t="inlineStr">
        <is>
          <t>PESO FUERA DE RANGO</t>
        </is>
      </c>
      <c r="K1537" s="117" t="inlineStr">
        <is>
          <t>ANALISTA DE PRUEBAS FISICAS</t>
        </is>
      </c>
      <c r="L1537" s="118" t="inlineStr">
        <is>
          <t>NOCHE</t>
        </is>
      </c>
      <c r="M1537" s="117" t="n">
        <v>271.3</v>
      </c>
      <c r="N1537" s="119" t="inlineStr">
        <is>
          <t>APROBADO A LA 2DA</t>
        </is>
      </c>
      <c r="O1537" s="117" t="inlineStr">
        <is>
          <t>REVISAR ROLLOS</t>
        </is>
      </c>
    </row>
    <row r="1538">
      <c r="A1538" s="191" t="n">
        <v>46140</v>
      </c>
      <c r="B1538" s="191" t="n">
        <v>46139</v>
      </c>
      <c r="C1538" s="118" t="inlineStr">
        <is>
          <t>F-7961</t>
        </is>
      </c>
      <c r="D1538" s="117" t="inlineStr">
        <is>
          <t>TIMBERLAND</t>
        </is>
      </c>
      <c r="E1538" s="118" t="n">
        <v>1143398</v>
      </c>
      <c r="F1538" s="117" t="inlineStr">
        <is>
          <t>RHYTHMIC RED</t>
        </is>
      </c>
      <c r="G1538" s="117" t="inlineStr">
        <is>
          <t>EMPAQUE</t>
        </is>
      </c>
      <c r="H1538" s="111" t="inlineStr">
        <is>
          <t>TEJIDO</t>
        </is>
      </c>
      <c r="I1538" s="117" t="inlineStr">
        <is>
          <t>JERSEY</t>
        </is>
      </c>
      <c r="J1538" s="126" t="inlineStr">
        <is>
          <t>MALLA</t>
        </is>
      </c>
      <c r="K1538" s="117" t="inlineStr">
        <is>
          <t>INSPECCION</t>
        </is>
      </c>
      <c r="L1538" s="118" t="inlineStr">
        <is>
          <t>NOCHE</t>
        </is>
      </c>
      <c r="M1538" s="117" t="n">
        <v>8.800000000000001</v>
      </c>
      <c r="N1538" s="119" t="inlineStr">
        <is>
          <t>RECHAZADO</t>
        </is>
      </c>
      <c r="O1538" s="117" t="n"/>
    </row>
    <row r="1539">
      <c r="A1539" s="191" t="n">
        <v>46140</v>
      </c>
      <c r="B1539" s="191" t="n">
        <v>46139</v>
      </c>
      <c r="C1539" s="118" t="inlineStr">
        <is>
          <t>D-6808</t>
        </is>
      </c>
      <c r="D1539" s="117" t="inlineStr">
        <is>
          <t>INTRADECO</t>
        </is>
      </c>
      <c r="E1539" s="118" t="n">
        <v>1142074</v>
      </c>
      <c r="F1539" s="117" t="inlineStr">
        <is>
          <t>CANTEEN</t>
        </is>
      </c>
      <c r="G1539" s="117" t="inlineStr">
        <is>
          <t>EMPAQUE</t>
        </is>
      </c>
      <c r="H1539" s="117" t="inlineStr">
        <is>
          <t>TINTORERÍA</t>
        </is>
      </c>
      <c r="I1539" s="117" t="inlineStr">
        <is>
          <t>JERSEY</t>
        </is>
      </c>
      <c r="J1539" s="117" t="inlineStr">
        <is>
          <t xml:space="preserve">COLOR DISPAREJO </t>
        </is>
      </c>
      <c r="K1539" s="117" t="inlineStr">
        <is>
          <t>INSPECCION</t>
        </is>
      </c>
      <c r="L1539" s="118" t="inlineStr">
        <is>
          <t>NOCHE</t>
        </is>
      </c>
      <c r="M1539" s="117" t="n">
        <v>23.39</v>
      </c>
      <c r="N1539" s="119" t="inlineStr">
        <is>
          <t>RECHAZADO</t>
        </is>
      </c>
      <c r="O1539" s="117" t="n"/>
    </row>
    <row r="1540">
      <c r="A1540" s="191" t="n">
        <v>46140</v>
      </c>
      <c r="B1540" s="191" t="n">
        <v>46139</v>
      </c>
      <c r="C1540" s="118" t="inlineStr">
        <is>
          <t>F-8021</t>
        </is>
      </c>
      <c r="D1540" s="117" t="inlineStr">
        <is>
          <t>BIOWORLD</t>
        </is>
      </c>
      <c r="E1540" s="118" t="n">
        <v>1145080</v>
      </c>
      <c r="F1540" s="117" t="inlineStr">
        <is>
          <t>NAVY</t>
        </is>
      </c>
      <c r="G1540" s="117" t="inlineStr">
        <is>
          <t>EMPAQUE</t>
        </is>
      </c>
      <c r="H1540" s="117" t="inlineStr">
        <is>
          <t>ACABADOS</t>
        </is>
      </c>
      <c r="I1540" s="117" t="inlineStr">
        <is>
          <t>JERSEY</t>
        </is>
      </c>
      <c r="J1540" s="111" t="inlineStr">
        <is>
          <t>PESO FUERA DE RANGO</t>
        </is>
      </c>
      <c r="K1540" s="117" t="inlineStr">
        <is>
          <t>ANALISTA DE PRUEBAS FISICAS</t>
        </is>
      </c>
      <c r="L1540" s="118" t="inlineStr">
        <is>
          <t>NOCHE</t>
        </is>
      </c>
      <c r="M1540" s="117" t="n">
        <v>25</v>
      </c>
      <c r="N1540" s="119" t="inlineStr">
        <is>
          <t>APROBADO A LA 2DA</t>
        </is>
      </c>
      <c r="O1540" s="117" t="inlineStr">
        <is>
          <t>REVISAR ROLLO</t>
        </is>
      </c>
    </row>
    <row r="1541">
      <c r="A1541" s="192" t="n">
        <v>46141</v>
      </c>
      <c r="B1541" s="192" t="n">
        <v>46140</v>
      </c>
      <c r="C1541" s="109" t="inlineStr">
        <is>
          <t>F-8017</t>
        </is>
      </c>
      <c r="D1541" s="110" t="inlineStr">
        <is>
          <t>IML</t>
        </is>
      </c>
      <c r="E1541" s="118" t="n">
        <v>1144761</v>
      </c>
      <c r="F1541" s="110" t="inlineStr">
        <is>
          <t>CALI BLUE</t>
        </is>
      </c>
      <c r="G1541" s="110" t="inlineStr">
        <is>
          <t>EMPAQUE</t>
        </is>
      </c>
      <c r="H1541" s="117" t="inlineStr">
        <is>
          <t>TINTORERÍA</t>
        </is>
      </c>
      <c r="I1541" s="110" t="inlineStr">
        <is>
          <t>JERSEY</t>
        </is>
      </c>
      <c r="J1541" s="117" t="inlineStr">
        <is>
          <t xml:space="preserve">COLOR DISPAREJO </t>
        </is>
      </c>
      <c r="K1541" s="110" t="inlineStr">
        <is>
          <t>INSPECCION</t>
        </is>
      </c>
      <c r="L1541" s="118" t="inlineStr">
        <is>
          <t>NOCHE</t>
        </is>
      </c>
      <c r="M1541" s="117" t="n">
        <v>45.85</v>
      </c>
      <c r="N1541" s="119" t="inlineStr">
        <is>
          <t>APROBADO A LA 2DA</t>
        </is>
      </c>
      <c r="O1541" s="110" t="inlineStr">
        <is>
          <t>REVISAR ROLLOS</t>
        </is>
      </c>
    </row>
    <row r="1542">
      <c r="A1542" s="192" t="n">
        <v>46141</v>
      </c>
      <c r="B1542" s="192" t="n">
        <v>46140</v>
      </c>
      <c r="C1542" s="109" t="inlineStr">
        <is>
          <t>F-8025</t>
        </is>
      </c>
      <c r="D1542" s="110" t="inlineStr">
        <is>
          <t>IML</t>
        </is>
      </c>
      <c r="E1542" s="118" t="n">
        <v>1144755</v>
      </c>
      <c r="F1542" s="110" t="inlineStr">
        <is>
          <t>CHALK PINK</t>
        </is>
      </c>
      <c r="G1542" s="110" t="inlineStr">
        <is>
          <t>EMPAQUE</t>
        </is>
      </c>
      <c r="H1542" s="111" t="inlineStr">
        <is>
          <t>TEJIDO</t>
        </is>
      </c>
      <c r="I1542" s="110" t="inlineStr">
        <is>
          <t>RIB</t>
        </is>
      </c>
      <c r="J1542" s="126" t="inlineStr">
        <is>
          <t>ESPANDEX DAÑADO</t>
        </is>
      </c>
      <c r="K1542" s="110" t="inlineStr">
        <is>
          <t>INSPECCION</t>
        </is>
      </c>
      <c r="L1542" s="118" t="inlineStr">
        <is>
          <t>NOCHE</t>
        </is>
      </c>
      <c r="M1542" s="117" t="n">
        <v>25.24</v>
      </c>
      <c r="N1542" s="113" t="inlineStr">
        <is>
          <t>APROBADO</t>
        </is>
      </c>
      <c r="O1542" s="117" t="n"/>
    </row>
    <row r="1543">
      <c r="A1543" s="192" t="n">
        <v>46141</v>
      </c>
      <c r="B1543" s="192" t="n">
        <v>46140</v>
      </c>
      <c r="C1543" s="109" t="inlineStr">
        <is>
          <t>F-8025</t>
        </is>
      </c>
      <c r="D1543" s="110" t="inlineStr">
        <is>
          <t>IML</t>
        </is>
      </c>
      <c r="E1543" s="118" t="n">
        <v>1144755</v>
      </c>
      <c r="F1543" s="110" t="inlineStr">
        <is>
          <t>CHALK PINK</t>
        </is>
      </c>
      <c r="G1543" s="110" t="inlineStr">
        <is>
          <t>EMPAQUE</t>
        </is>
      </c>
      <c r="H1543" s="110" t="inlineStr">
        <is>
          <t>ACABADOS</t>
        </is>
      </c>
      <c r="I1543" s="110" t="inlineStr">
        <is>
          <t>RIB</t>
        </is>
      </c>
      <c r="J1543" s="110" t="inlineStr">
        <is>
          <t>ACUMULACION</t>
        </is>
      </c>
      <c r="K1543" s="110" t="inlineStr">
        <is>
          <t>INSPECCION</t>
        </is>
      </c>
      <c r="L1543" s="118" t="inlineStr">
        <is>
          <t>NOCHE</t>
        </is>
      </c>
      <c r="M1543" s="117" t="n">
        <v>177.68</v>
      </c>
      <c r="N1543" s="134" t="inlineStr">
        <is>
          <t>RECHAZADO</t>
        </is>
      </c>
      <c r="O1543" s="110" t="inlineStr">
        <is>
          <t>REPROCESAR</t>
        </is>
      </c>
    </row>
    <row r="1544">
      <c r="A1544" s="192" t="n">
        <v>46141</v>
      </c>
      <c r="B1544" s="192" t="n">
        <v>46140</v>
      </c>
      <c r="C1544" s="109" t="inlineStr">
        <is>
          <t>D-6876</t>
        </is>
      </c>
      <c r="D1544" s="110" t="inlineStr">
        <is>
          <t>KCI</t>
        </is>
      </c>
      <c r="E1544" s="118" t="n">
        <v>3208706</v>
      </c>
      <c r="F1544" s="110" t="inlineStr">
        <is>
          <t>PFD</t>
        </is>
      </c>
      <c r="G1544" s="110" t="inlineStr">
        <is>
          <t>EMPAQUE</t>
        </is>
      </c>
      <c r="H1544" s="117" t="inlineStr">
        <is>
          <t>TINTORERÍA</t>
        </is>
      </c>
      <c r="I1544" s="110" t="inlineStr">
        <is>
          <t>JERSEY</t>
        </is>
      </c>
      <c r="J1544" s="110" t="inlineStr">
        <is>
          <t>PUNTOS NEGROS</t>
        </is>
      </c>
      <c r="K1544" s="110" t="inlineStr">
        <is>
          <t>INSPECCION</t>
        </is>
      </c>
      <c r="L1544" s="118" t="inlineStr">
        <is>
          <t>NOCHE</t>
        </is>
      </c>
      <c r="M1544" s="117" t="n">
        <v>151.52</v>
      </c>
      <c r="N1544" s="134" t="inlineStr">
        <is>
          <t>RECHAZADO</t>
        </is>
      </c>
      <c r="O1544" s="110" t="inlineStr">
        <is>
          <t>REPROCESAR</t>
        </is>
      </c>
    </row>
    <row r="1545">
      <c r="A1545" s="192" t="n">
        <v>46141</v>
      </c>
      <c r="B1545" s="192" t="n">
        <v>46140</v>
      </c>
      <c r="C1545" s="109" t="inlineStr">
        <is>
          <t>D-6774</t>
        </is>
      </c>
      <c r="D1545" s="110" t="inlineStr">
        <is>
          <t>INTRADECO</t>
        </is>
      </c>
      <c r="E1545" s="118" t="n">
        <v>1145354</v>
      </c>
      <c r="F1545" s="110" t="inlineStr">
        <is>
          <t>BLACK</t>
        </is>
      </c>
      <c r="G1545" s="110" t="inlineStr">
        <is>
          <t>EMPAQUE</t>
        </is>
      </c>
      <c r="H1545" s="110" t="inlineStr">
        <is>
          <t>ACABADOS</t>
        </is>
      </c>
      <c r="I1545" s="110" t="inlineStr">
        <is>
          <t>ECO MINIWAFFLE</t>
        </is>
      </c>
      <c r="J1545" s="110" t="inlineStr">
        <is>
          <t>PARON DE RAMA</t>
        </is>
      </c>
      <c r="K1545" s="110" t="inlineStr">
        <is>
          <t>INSPECCION</t>
        </is>
      </c>
      <c r="L1545" s="118" t="inlineStr">
        <is>
          <t>NOCHE</t>
        </is>
      </c>
      <c r="M1545" s="117" t="n">
        <v>12.05</v>
      </c>
      <c r="N1545" s="134" t="inlineStr">
        <is>
          <t>RECHAZADO</t>
        </is>
      </c>
      <c r="O1545" s="110" t="inlineStr">
        <is>
          <t>LOCAL</t>
        </is>
      </c>
    </row>
    <row r="1546">
      <c r="A1546" s="192" t="n">
        <v>46141</v>
      </c>
      <c r="B1546" s="192" t="n">
        <v>46140</v>
      </c>
      <c r="C1546" s="109" t="inlineStr">
        <is>
          <t>D-6808</t>
        </is>
      </c>
      <c r="D1546" s="110" t="inlineStr">
        <is>
          <t>INTRADECO</t>
        </is>
      </c>
      <c r="E1546" s="118" t="n">
        <v>1142924</v>
      </c>
      <c r="F1546" s="110" t="inlineStr">
        <is>
          <t>TRUE BLUE</t>
        </is>
      </c>
      <c r="G1546" s="110" t="inlineStr">
        <is>
          <t>EMPAQUE</t>
        </is>
      </c>
      <c r="H1546" s="117" t="inlineStr">
        <is>
          <t>TINTORERÍA</t>
        </is>
      </c>
      <c r="I1546" s="110" t="inlineStr">
        <is>
          <t>JERSEY</t>
        </is>
      </c>
      <c r="J1546" s="117" t="inlineStr">
        <is>
          <t xml:space="preserve">COLOR DISPAREJO </t>
        </is>
      </c>
      <c r="K1546" s="110" t="inlineStr">
        <is>
          <t>ANALISTA DE COLOR</t>
        </is>
      </c>
      <c r="L1546" s="118" t="inlineStr">
        <is>
          <t>NOCHE</t>
        </is>
      </c>
      <c r="M1546" s="117" t="n">
        <v>379</v>
      </c>
      <c r="N1546" s="113" t="inlineStr">
        <is>
          <t>APROBADO</t>
        </is>
      </c>
      <c r="O1546" s="117" t="n"/>
    </row>
    <row r="1547">
      <c r="A1547" s="192" t="n">
        <v>46141</v>
      </c>
      <c r="B1547" s="192" t="n">
        <v>46140</v>
      </c>
      <c r="C1547" s="109" t="inlineStr">
        <is>
          <t>F-8025</t>
        </is>
      </c>
      <c r="D1547" s="110" t="inlineStr">
        <is>
          <t>IML</t>
        </is>
      </c>
      <c r="E1547" s="118" t="n">
        <v>1144755</v>
      </c>
      <c r="F1547" s="110" t="inlineStr">
        <is>
          <t>CHALK PINK</t>
        </is>
      </c>
      <c r="G1547" s="110" t="inlineStr">
        <is>
          <t>EMPAQUE</t>
        </is>
      </c>
      <c r="H1547" s="110" t="inlineStr">
        <is>
          <t>ACABADOS</t>
        </is>
      </c>
      <c r="I1547" s="110" t="inlineStr">
        <is>
          <t>RIB</t>
        </is>
      </c>
      <c r="J1547" s="117" t="inlineStr">
        <is>
          <t>ENCOGIMIENTOS</t>
        </is>
      </c>
      <c r="K1547" s="110" t="inlineStr">
        <is>
          <t>ANALISTA DE PRUEBAS FISICAS</t>
        </is>
      </c>
      <c r="L1547" s="118" t="inlineStr">
        <is>
          <t>NOCHE</t>
        </is>
      </c>
      <c r="M1547" s="117" t="n">
        <v>268.3</v>
      </c>
      <c r="N1547" s="113" t="inlineStr">
        <is>
          <t>APROBADO</t>
        </is>
      </c>
      <c r="O1547" s="110" t="inlineStr">
        <is>
          <t>D.B</t>
        </is>
      </c>
    </row>
    <row r="1548">
      <c r="A1548" s="192" t="n">
        <v>46141</v>
      </c>
      <c r="B1548" s="192" t="n">
        <v>46140</v>
      </c>
      <c r="C1548" s="109" t="inlineStr">
        <is>
          <t>D-6808</t>
        </is>
      </c>
      <c r="D1548" s="110" t="inlineStr">
        <is>
          <t>INTRADECO</t>
        </is>
      </c>
      <c r="E1548" s="118" t="n">
        <v>1143890</v>
      </c>
      <c r="F1548" s="110" t="inlineStr">
        <is>
          <t>NAVY PEONY</t>
        </is>
      </c>
      <c r="G1548" s="110" t="inlineStr">
        <is>
          <t>EMPAQUE</t>
        </is>
      </c>
      <c r="H1548" s="117" t="inlineStr">
        <is>
          <t>TINTORERÍA</t>
        </is>
      </c>
      <c r="I1548" s="110" t="inlineStr">
        <is>
          <t>JERSEY</t>
        </is>
      </c>
      <c r="J1548" s="126" t="inlineStr">
        <is>
          <t>MANCHAS BLANCAS</t>
        </is>
      </c>
      <c r="K1548" s="110" t="inlineStr">
        <is>
          <t>INSPECCION</t>
        </is>
      </c>
      <c r="L1548" s="118" t="inlineStr">
        <is>
          <t>NOCHE</t>
        </is>
      </c>
      <c r="M1548" s="117" t="n">
        <v>204.4</v>
      </c>
      <c r="N1548" s="119" t="inlineStr">
        <is>
          <t>APROBADO A LA 2DA</t>
        </is>
      </c>
      <c r="O1548" s="110" t="inlineStr">
        <is>
          <t>REVISAR ROLLOS</t>
        </is>
      </c>
    </row>
    <row r="1549">
      <c r="A1549" s="192" t="n">
        <v>46141</v>
      </c>
      <c r="B1549" s="192" t="n">
        <v>46140</v>
      </c>
      <c r="C1549" s="109" t="inlineStr">
        <is>
          <t>D-6839</t>
        </is>
      </c>
      <c r="D1549" s="110" t="inlineStr">
        <is>
          <t>INTRADECO</t>
        </is>
      </c>
      <c r="E1549" s="118" t="n">
        <v>1144717</v>
      </c>
      <c r="F1549" s="110" t="inlineStr">
        <is>
          <t>DUNE</t>
        </is>
      </c>
      <c r="G1549" s="110" t="inlineStr">
        <is>
          <t>EMPAQUE</t>
        </is>
      </c>
      <c r="H1549" s="111" t="inlineStr">
        <is>
          <t>TEJIDO</t>
        </is>
      </c>
      <c r="I1549" s="110" t="inlineStr">
        <is>
          <t>PINTEC</t>
        </is>
      </c>
      <c r="J1549" s="110" t="inlineStr">
        <is>
          <t>BARRADO</t>
        </is>
      </c>
      <c r="K1549" s="110" t="inlineStr">
        <is>
          <t>INSPECCION</t>
        </is>
      </c>
      <c r="L1549" s="118" t="inlineStr">
        <is>
          <t>NOCHE</t>
        </is>
      </c>
      <c r="M1549" s="117" t="n">
        <v>244.1</v>
      </c>
      <c r="N1549" s="113" t="inlineStr">
        <is>
          <t>APROBADO</t>
        </is>
      </c>
      <c r="O1549" s="117" t="n"/>
    </row>
    <row r="1550">
      <c r="A1550" s="192" t="n">
        <v>46141</v>
      </c>
      <c r="B1550" s="192" t="n">
        <v>46140</v>
      </c>
      <c r="C1550" s="109" t="inlineStr">
        <is>
          <t>D-6839</t>
        </is>
      </c>
      <c r="D1550" s="110" t="inlineStr">
        <is>
          <t>INTRADECO</t>
        </is>
      </c>
      <c r="E1550" s="118" t="n">
        <v>1144950</v>
      </c>
      <c r="F1550" s="110" t="inlineStr">
        <is>
          <t>RED POMEGRANATE</t>
        </is>
      </c>
      <c r="G1550" s="110" t="inlineStr">
        <is>
          <t>EMPAQUE</t>
        </is>
      </c>
      <c r="H1550" s="111" t="inlineStr">
        <is>
          <t>TEJIDO</t>
        </is>
      </c>
      <c r="I1550" s="110" t="inlineStr">
        <is>
          <t>PINTEC</t>
        </is>
      </c>
      <c r="J1550" s="110" t="inlineStr">
        <is>
          <t>BARRADO</t>
        </is>
      </c>
      <c r="K1550" s="110" t="inlineStr">
        <is>
          <t>INSPECCION</t>
        </is>
      </c>
      <c r="L1550" s="118" t="inlineStr">
        <is>
          <t>NOCHE</t>
        </is>
      </c>
      <c r="M1550" s="117" t="n">
        <v>48</v>
      </c>
      <c r="N1550" s="113" t="inlineStr">
        <is>
          <t>APROBADO</t>
        </is>
      </c>
      <c r="O1550" s="117" t="n"/>
    </row>
    <row r="1551">
      <c r="A1551" s="192" t="n">
        <v>46141</v>
      </c>
      <c r="B1551" s="192" t="n">
        <v>46140</v>
      </c>
      <c r="C1551" s="109" t="inlineStr">
        <is>
          <t>D-6861</t>
        </is>
      </c>
      <c r="D1551" s="110" t="inlineStr">
        <is>
          <t>SANMAR</t>
        </is>
      </c>
      <c r="E1551" s="118" t="n">
        <v>1145557</v>
      </c>
      <c r="F1551" s="110" t="inlineStr">
        <is>
          <t>WHITE</t>
        </is>
      </c>
      <c r="G1551" s="110" t="inlineStr">
        <is>
          <t>EMPAQUE</t>
        </is>
      </c>
      <c r="H1551" s="110" t="inlineStr">
        <is>
          <t>ACABADOS</t>
        </is>
      </c>
      <c r="I1551" s="110" t="inlineStr">
        <is>
          <t>INTERLOCK</t>
        </is>
      </c>
      <c r="J1551" s="117" t="inlineStr">
        <is>
          <t>MANCHA DE SUCIEDAD</t>
        </is>
      </c>
      <c r="K1551" s="110" t="inlineStr">
        <is>
          <t>INSPECCION</t>
        </is>
      </c>
      <c r="L1551" s="118" t="inlineStr">
        <is>
          <t>NOCHE</t>
        </is>
      </c>
      <c r="M1551" s="117" t="n">
        <v>22.3</v>
      </c>
      <c r="N1551" s="134" t="inlineStr">
        <is>
          <t>RECHAZADO</t>
        </is>
      </c>
      <c r="O1551" s="110" t="inlineStr">
        <is>
          <t>LAVAR</t>
        </is>
      </c>
    </row>
    <row r="1552">
      <c r="A1552" s="192" t="n">
        <v>46141</v>
      </c>
      <c r="B1552" s="192" t="n">
        <v>46140</v>
      </c>
      <c r="C1552" s="109" t="inlineStr">
        <is>
          <t>D-6715</t>
        </is>
      </c>
      <c r="D1552" s="110" t="inlineStr">
        <is>
          <t>INTRADECO</t>
        </is>
      </c>
      <c r="E1552" s="118" t="n">
        <v>1145375</v>
      </c>
      <c r="F1552" s="110" t="inlineStr">
        <is>
          <t>PEBBLESTON</t>
        </is>
      </c>
      <c r="G1552" s="110" t="inlineStr">
        <is>
          <t>EMPAQUE</t>
        </is>
      </c>
      <c r="H1552" s="111" t="inlineStr">
        <is>
          <t>TEJIDO</t>
        </is>
      </c>
      <c r="I1552" s="110" t="inlineStr">
        <is>
          <t>JERSEY</t>
        </is>
      </c>
      <c r="J1552" s="110" t="inlineStr">
        <is>
          <t>BARRADO</t>
        </is>
      </c>
      <c r="K1552" s="110" t="inlineStr">
        <is>
          <t>INSPECCION</t>
        </is>
      </c>
      <c r="L1552" s="118" t="inlineStr">
        <is>
          <t>NOCHE</t>
        </is>
      </c>
      <c r="M1552" s="117" t="n">
        <v>19.3</v>
      </c>
      <c r="N1552" s="134" t="inlineStr">
        <is>
          <t>RECHAZADO</t>
        </is>
      </c>
      <c r="O1552" s="117" t="n"/>
    </row>
    <row r="1553">
      <c r="A1553" s="192" t="n">
        <v>46141</v>
      </c>
      <c r="B1553" s="192" t="n">
        <v>46140</v>
      </c>
      <c r="C1553" s="109" t="inlineStr">
        <is>
          <t>D-6715</t>
        </is>
      </c>
      <c r="D1553" s="110" t="inlineStr">
        <is>
          <t>INTRADECO</t>
        </is>
      </c>
      <c r="E1553" s="118" t="n">
        <v>1145372</v>
      </c>
      <c r="F1553" s="110" t="inlineStr">
        <is>
          <t>GREEN BARBOR</t>
        </is>
      </c>
      <c r="G1553" s="110" t="inlineStr">
        <is>
          <t>EMPAQUE</t>
        </is>
      </c>
      <c r="H1553" s="111" t="inlineStr">
        <is>
          <t>TEJIDO</t>
        </is>
      </c>
      <c r="I1553" s="110" t="inlineStr">
        <is>
          <t>JERSEY</t>
        </is>
      </c>
      <c r="J1553" s="110" t="inlineStr">
        <is>
          <t>BARRADO</t>
        </is>
      </c>
      <c r="K1553" s="110" t="inlineStr">
        <is>
          <t>INSPECCION</t>
        </is>
      </c>
      <c r="L1553" s="118" t="inlineStr">
        <is>
          <t>NOCHE</t>
        </is>
      </c>
      <c r="M1553" s="117" t="n">
        <v>20.55</v>
      </c>
      <c r="N1553" s="134" t="inlineStr">
        <is>
          <t>RECHAZADO</t>
        </is>
      </c>
      <c r="O1553" s="117" t="n"/>
    </row>
    <row r="1554">
      <c r="A1554" s="192" t="n">
        <v>46141</v>
      </c>
      <c r="B1554" s="192" t="n">
        <v>46140</v>
      </c>
      <c r="C1554" s="109" t="inlineStr">
        <is>
          <t>D-6715</t>
        </is>
      </c>
      <c r="D1554" s="110" t="inlineStr">
        <is>
          <t>INTRADECO</t>
        </is>
      </c>
      <c r="E1554" s="118" t="n">
        <v>1145375</v>
      </c>
      <c r="F1554" s="110" t="inlineStr">
        <is>
          <t>PEBBLESTON</t>
        </is>
      </c>
      <c r="G1554" s="110" t="inlineStr">
        <is>
          <t>EMPAQUE</t>
        </is>
      </c>
      <c r="H1554" s="110" t="inlineStr">
        <is>
          <t>ACABADOS</t>
        </is>
      </c>
      <c r="I1554" s="110" t="inlineStr">
        <is>
          <t>JERSEY</t>
        </is>
      </c>
      <c r="J1554" s="117" t="inlineStr">
        <is>
          <t>ENCOGIMIENTOS</t>
        </is>
      </c>
      <c r="K1554" s="110" t="inlineStr">
        <is>
          <t>ANALISTA DE PRUEBAS FISICAS</t>
        </is>
      </c>
      <c r="L1554" s="118" t="inlineStr">
        <is>
          <t>NOCHE</t>
        </is>
      </c>
      <c r="M1554" s="117" t="n">
        <v>19.3</v>
      </c>
      <c r="N1554" s="130" t="inlineStr">
        <is>
          <t>APROBADO</t>
        </is>
      </c>
      <c r="O1554" s="117" t="n"/>
    </row>
    <row r="1555">
      <c r="A1555" s="192" t="n">
        <v>46141</v>
      </c>
      <c r="B1555" s="192" t="n">
        <v>46140</v>
      </c>
      <c r="C1555" s="109" t="inlineStr">
        <is>
          <t>F-8016</t>
        </is>
      </c>
      <c r="D1555" s="110" t="inlineStr">
        <is>
          <t>IML</t>
        </is>
      </c>
      <c r="E1555" s="118" t="n">
        <v>1144708</v>
      </c>
      <c r="F1555" s="110" t="inlineStr">
        <is>
          <t>CHOCOLATE BROWN</t>
        </is>
      </c>
      <c r="G1555" s="110" t="inlineStr">
        <is>
          <t>EMPAQUE</t>
        </is>
      </c>
      <c r="H1555" s="110" t="inlineStr">
        <is>
          <t>ACABADOS</t>
        </is>
      </c>
      <c r="I1555" s="110" t="inlineStr">
        <is>
          <t>JERSEY</t>
        </is>
      </c>
      <c r="J1555" s="117" t="inlineStr">
        <is>
          <t>ENCOGIMIENTOS</t>
        </is>
      </c>
      <c r="K1555" s="110" t="inlineStr">
        <is>
          <t>ANALISTA DE PRUEBAS FISICAS</t>
        </is>
      </c>
      <c r="L1555" s="109" t="inlineStr">
        <is>
          <t>NOCHE</t>
        </is>
      </c>
      <c r="M1555" s="117" t="n">
        <v>192.8</v>
      </c>
      <c r="N1555" s="113" t="inlineStr">
        <is>
          <t>APROBADO</t>
        </is>
      </c>
      <c r="O1555" s="110" t="inlineStr">
        <is>
          <t>D.B</t>
        </is>
      </c>
    </row>
    <row r="1556">
      <c r="A1556" s="192" t="n">
        <v>46141</v>
      </c>
      <c r="B1556" s="192" t="n">
        <v>46140</v>
      </c>
      <c r="C1556" s="109" t="inlineStr">
        <is>
          <t>F-8025</t>
        </is>
      </c>
      <c r="D1556" s="110" t="inlineStr">
        <is>
          <t>IML</t>
        </is>
      </c>
      <c r="E1556" s="118" t="n">
        <v>1145261</v>
      </c>
      <c r="F1556" s="110" t="inlineStr">
        <is>
          <t>ASPHALT</t>
        </is>
      </c>
      <c r="G1556" s="110" t="inlineStr">
        <is>
          <t>TINTORERIA</t>
        </is>
      </c>
      <c r="H1556" s="117" t="inlineStr">
        <is>
          <t>TINTORERÍA</t>
        </is>
      </c>
      <c r="I1556" s="110" t="inlineStr">
        <is>
          <t>RIB</t>
        </is>
      </c>
      <c r="J1556" s="117" t="inlineStr">
        <is>
          <t>TONO FUERA DE ESTÁNDAR</t>
        </is>
      </c>
      <c r="K1556" s="110" t="inlineStr">
        <is>
          <t>ANALISTA DE COLOR</t>
        </is>
      </c>
      <c r="L1556" s="109" t="inlineStr">
        <is>
          <t>NOCHE</t>
        </is>
      </c>
      <c r="M1556" s="117" t="n">
        <v>523</v>
      </c>
      <c r="N1556" s="113" t="inlineStr">
        <is>
          <t>APROBADO</t>
        </is>
      </c>
      <c r="O1556" s="117" t="n"/>
    </row>
    <row r="1557">
      <c r="A1557" s="192" t="n">
        <v>46141</v>
      </c>
      <c r="B1557" s="192" t="n">
        <v>46140</v>
      </c>
      <c r="C1557" s="109" t="inlineStr">
        <is>
          <t>F-8025</t>
        </is>
      </c>
      <c r="D1557" s="110" t="inlineStr">
        <is>
          <t>IML</t>
        </is>
      </c>
      <c r="E1557" s="118" t="n">
        <v>1145493</v>
      </c>
      <c r="F1557" s="110" t="inlineStr">
        <is>
          <t>BRANDY BLUE</t>
        </is>
      </c>
      <c r="G1557" s="110" t="inlineStr">
        <is>
          <t>TINTORERIA</t>
        </is>
      </c>
      <c r="H1557" s="117" t="inlineStr">
        <is>
          <t>TINTORERÍA</t>
        </is>
      </c>
      <c r="I1557" s="110" t="inlineStr">
        <is>
          <t>RIB</t>
        </is>
      </c>
      <c r="J1557" s="117" t="inlineStr">
        <is>
          <t>TONO FUERA DE ESTÁNDAR</t>
        </is>
      </c>
      <c r="K1557" s="110" t="inlineStr">
        <is>
          <t>ANALISTA DE COLOR</t>
        </is>
      </c>
      <c r="L1557" s="109" t="inlineStr">
        <is>
          <t>NOCHE</t>
        </is>
      </c>
      <c r="M1557" s="117" t="n">
        <v>522</v>
      </c>
      <c r="N1557" s="113" t="inlineStr">
        <is>
          <t>APROBADO</t>
        </is>
      </c>
      <c r="O1557" s="117" t="n"/>
    </row>
    <row r="1558">
      <c r="A1558" s="192" t="n">
        <v>46141</v>
      </c>
      <c r="B1558" s="192" t="n">
        <v>46140</v>
      </c>
      <c r="C1558" s="109" t="inlineStr">
        <is>
          <t>F-8025</t>
        </is>
      </c>
      <c r="D1558" s="110" t="inlineStr">
        <is>
          <t>IML</t>
        </is>
      </c>
      <c r="E1558" s="118" t="n">
        <v>1145644</v>
      </c>
      <c r="F1558" s="110" t="inlineStr">
        <is>
          <t>CHOCOLATE MARTINI</t>
        </is>
      </c>
      <c r="G1558" s="110" t="inlineStr">
        <is>
          <t>TINTORERIA</t>
        </is>
      </c>
      <c r="H1558" s="117" t="inlineStr">
        <is>
          <t>TINTORERÍA</t>
        </is>
      </c>
      <c r="I1558" s="110" t="inlineStr">
        <is>
          <t>RIB</t>
        </is>
      </c>
      <c r="J1558" s="117" t="inlineStr">
        <is>
          <t>TONO FUERA DE ESTÁNDAR</t>
        </is>
      </c>
      <c r="K1558" s="110" t="inlineStr">
        <is>
          <t>ANALISTA DE COLOR</t>
        </is>
      </c>
      <c r="L1558" s="109" t="inlineStr">
        <is>
          <t>NOCHE</t>
        </is>
      </c>
      <c r="M1558" s="117" t="n">
        <v>195</v>
      </c>
      <c r="N1558" s="113" t="inlineStr">
        <is>
          <t>APROBADO</t>
        </is>
      </c>
      <c r="O1558" s="117" t="n"/>
    </row>
    <row r="1559">
      <c r="A1559" s="192" t="n">
        <v>46141</v>
      </c>
      <c r="B1559" s="192" t="n">
        <v>46140</v>
      </c>
      <c r="C1559" s="109" t="inlineStr">
        <is>
          <t>D-6808</t>
        </is>
      </c>
      <c r="D1559" s="110" t="inlineStr">
        <is>
          <t>INTRADECO</t>
        </is>
      </c>
      <c r="E1559" s="118" t="n">
        <v>1143613</v>
      </c>
      <c r="F1559" s="110" t="inlineStr">
        <is>
          <t>NAVY PEONY</t>
        </is>
      </c>
      <c r="G1559" s="110" t="inlineStr">
        <is>
          <t>TINTORERIA</t>
        </is>
      </c>
      <c r="H1559" s="117" t="inlineStr">
        <is>
          <t>TINTORERÍA</t>
        </is>
      </c>
      <c r="I1559" s="110" t="inlineStr">
        <is>
          <t>JERSEY</t>
        </is>
      </c>
      <c r="J1559" s="117" t="inlineStr">
        <is>
          <t xml:space="preserve">COLOR DISPAREJO </t>
        </is>
      </c>
      <c r="K1559" s="110" t="inlineStr">
        <is>
          <t>ANALISTA DE COLOR</t>
        </is>
      </c>
      <c r="L1559" s="109" t="inlineStr">
        <is>
          <t>NOCHE</t>
        </is>
      </c>
      <c r="M1559" s="117" t="n">
        <v>709</v>
      </c>
      <c r="N1559" s="113" t="inlineStr">
        <is>
          <t>APROBADO</t>
        </is>
      </c>
      <c r="O1559" s="117" t="n"/>
    </row>
    <row r="1560">
      <c r="A1560" s="192" t="n">
        <v>46141</v>
      </c>
      <c r="B1560" s="192" t="n">
        <v>46140</v>
      </c>
      <c r="C1560" s="109" t="inlineStr">
        <is>
          <t>D-6861</t>
        </is>
      </c>
      <c r="D1560" s="110" t="inlineStr">
        <is>
          <t>SANMAR</t>
        </is>
      </c>
      <c r="E1560" s="118" t="n">
        <v>1145568</v>
      </c>
      <c r="F1560" s="110" t="inlineStr">
        <is>
          <t>WHITE</t>
        </is>
      </c>
      <c r="G1560" s="110" t="inlineStr">
        <is>
          <t>EMPAQUE</t>
        </is>
      </c>
      <c r="H1560" s="110" t="inlineStr">
        <is>
          <t>ACABADOS</t>
        </is>
      </c>
      <c r="I1560" s="110" t="inlineStr">
        <is>
          <t>INTERLOCK</t>
        </is>
      </c>
      <c r="J1560" s="117" t="inlineStr">
        <is>
          <t>MANCHA DE SUCIEDAD</t>
        </is>
      </c>
      <c r="K1560" s="110" t="inlineStr">
        <is>
          <t>INSPECCION</t>
        </is>
      </c>
      <c r="L1560" s="118" t="inlineStr">
        <is>
          <t>NOCHE</t>
        </is>
      </c>
      <c r="M1560" s="117" t="n">
        <v>26.35</v>
      </c>
      <c r="N1560" s="134" t="inlineStr">
        <is>
          <t>RECHAZADO</t>
        </is>
      </c>
      <c r="O1560" s="110" t="inlineStr">
        <is>
          <t>LAVAR</t>
        </is>
      </c>
    </row>
    <row r="1561">
      <c r="A1561" s="192" t="n">
        <v>46141</v>
      </c>
      <c r="B1561" s="192" t="n">
        <v>46140</v>
      </c>
      <c r="C1561" s="135" t="inlineStr">
        <is>
          <t>F-8025</t>
        </is>
      </c>
      <c r="D1561" s="110" t="inlineStr">
        <is>
          <t>IML</t>
        </is>
      </c>
      <c r="E1561" s="118" t="n">
        <v>1145064</v>
      </c>
      <c r="F1561" s="110" t="inlineStr">
        <is>
          <t>RED DAHALIA</t>
        </is>
      </c>
      <c r="G1561" s="110" t="inlineStr">
        <is>
          <t>EMPAQUE</t>
        </is>
      </c>
      <c r="H1561" s="110" t="inlineStr">
        <is>
          <t>ACABADOS</t>
        </is>
      </c>
      <c r="I1561" s="110" t="inlineStr">
        <is>
          <t>RIB</t>
        </is>
      </c>
      <c r="J1561" s="110" t="inlineStr">
        <is>
          <t>ACUMULACION</t>
        </is>
      </c>
      <c r="K1561" s="110" t="inlineStr">
        <is>
          <t>INSPECCION</t>
        </is>
      </c>
      <c r="L1561" s="118" t="inlineStr">
        <is>
          <t>NOCHE</t>
        </is>
      </c>
      <c r="M1561" s="117" t="n">
        <v>12.4</v>
      </c>
      <c r="N1561" s="134" t="inlineStr">
        <is>
          <t>RECHAZADO</t>
        </is>
      </c>
      <c r="O1561" s="117" t="n"/>
    </row>
    <row r="1562">
      <c r="A1562" s="192" t="n">
        <v>46141</v>
      </c>
      <c r="B1562" s="192" t="n">
        <v>46140</v>
      </c>
      <c r="C1562" s="135" t="inlineStr">
        <is>
          <t>F-8025</t>
        </is>
      </c>
      <c r="D1562" s="110" t="inlineStr">
        <is>
          <t>IML</t>
        </is>
      </c>
      <c r="E1562" s="118" t="n">
        <v>1145359</v>
      </c>
      <c r="F1562" s="110" t="inlineStr">
        <is>
          <t>ASPHALT</t>
        </is>
      </c>
      <c r="G1562" s="110" t="inlineStr">
        <is>
          <t>EMPAQUE</t>
        </is>
      </c>
      <c r="H1562" s="110" t="inlineStr">
        <is>
          <t>ACABADOS</t>
        </is>
      </c>
      <c r="I1562" s="110" t="inlineStr">
        <is>
          <t>RIB</t>
        </is>
      </c>
      <c r="J1562" s="117" t="inlineStr">
        <is>
          <t>ENCOGIMIENTOS</t>
        </is>
      </c>
      <c r="K1562" s="110" t="inlineStr">
        <is>
          <t>ANALISTA DE PRUEBAS FISICAS</t>
        </is>
      </c>
      <c r="L1562" s="118" t="inlineStr">
        <is>
          <t>NOCHE</t>
        </is>
      </c>
      <c r="M1562" s="117" t="n">
        <v>169.93</v>
      </c>
      <c r="N1562" s="113" t="inlineStr">
        <is>
          <t>APROBADO</t>
        </is>
      </c>
      <c r="O1562" s="110" t="inlineStr">
        <is>
          <t>D.B</t>
        </is>
      </c>
    </row>
    <row r="1563">
      <c r="A1563" s="192" t="n">
        <v>46142</v>
      </c>
      <c r="B1563" s="193" t="n">
        <v>46141</v>
      </c>
      <c r="C1563" s="107" t="inlineStr">
        <is>
          <t>D-6861</t>
        </is>
      </c>
      <c r="D1563" s="108" t="inlineStr">
        <is>
          <t>SANMAR</t>
        </is>
      </c>
      <c r="E1563" s="118" t="n">
        <v>1145402</v>
      </c>
      <c r="F1563" s="110" t="inlineStr">
        <is>
          <t>WHITE</t>
        </is>
      </c>
      <c r="G1563" s="110" t="inlineStr">
        <is>
          <t>EMPAQUE</t>
        </is>
      </c>
      <c r="H1563" s="110" t="inlineStr">
        <is>
          <t>ACABADOS</t>
        </is>
      </c>
      <c r="I1563" s="110" t="inlineStr">
        <is>
          <t>INTERLOCK</t>
        </is>
      </c>
      <c r="J1563" s="110" t="inlineStr">
        <is>
          <t>PH</t>
        </is>
      </c>
      <c r="K1563" s="110" t="inlineStr">
        <is>
          <t>ANALISTA DE PRUEBAS FISICAS</t>
        </is>
      </c>
      <c r="L1563" s="109" t="inlineStr">
        <is>
          <t>NOCHE</t>
        </is>
      </c>
      <c r="M1563" s="117" t="n">
        <v>237.02</v>
      </c>
      <c r="N1563" s="119" t="inlineStr">
        <is>
          <t>APROBADO A LA 2DA</t>
        </is>
      </c>
      <c r="O1563" s="110" t="inlineStr">
        <is>
          <t>RETESTING</t>
        </is>
      </c>
    </row>
    <row r="1564">
      <c r="A1564" s="192" t="n">
        <v>46142</v>
      </c>
      <c r="B1564" s="193" t="n">
        <v>46141</v>
      </c>
      <c r="C1564" s="107" t="inlineStr">
        <is>
          <t>F-7952</t>
        </is>
      </c>
      <c r="D1564" s="108" t="inlineStr">
        <is>
          <t>IML</t>
        </is>
      </c>
      <c r="E1564" s="118" t="n">
        <v>1144467</v>
      </c>
      <c r="F1564" s="110" t="inlineStr">
        <is>
          <t>ROSEBLOOM</t>
        </is>
      </c>
      <c r="G1564" s="110" t="inlineStr">
        <is>
          <t>EMPAQUE</t>
        </is>
      </c>
      <c r="H1564" s="110" t="inlineStr">
        <is>
          <t>ACABADOS</t>
        </is>
      </c>
      <c r="I1564" s="110" t="inlineStr">
        <is>
          <t>JERSEY</t>
        </is>
      </c>
      <c r="J1564" s="110" t="inlineStr">
        <is>
          <t>SOBREALIMENTACION</t>
        </is>
      </c>
      <c r="K1564" s="110" t="inlineStr">
        <is>
          <t>INSPECCION</t>
        </is>
      </c>
      <c r="L1564" s="109" t="inlineStr">
        <is>
          <t>NOCHE</t>
        </is>
      </c>
      <c r="M1564" s="117" t="n"/>
      <c r="N1564" s="134" t="inlineStr">
        <is>
          <t>RECHAZADO</t>
        </is>
      </c>
      <c r="O1564" s="110" t="n"/>
    </row>
    <row r="1565">
      <c r="A1565" s="192" t="n">
        <v>46142</v>
      </c>
      <c r="B1565" s="193" t="n">
        <v>46141</v>
      </c>
      <c r="C1565" s="107" t="inlineStr">
        <is>
          <t>F-7952</t>
        </is>
      </c>
      <c r="D1565" s="108" t="inlineStr">
        <is>
          <t>IML</t>
        </is>
      </c>
      <c r="E1565" s="118" t="n">
        <v>1144491</v>
      </c>
      <c r="F1565" s="110" t="inlineStr">
        <is>
          <t>ROSEBLOOM</t>
        </is>
      </c>
      <c r="G1565" s="110" t="inlineStr">
        <is>
          <t>EMPAQUE</t>
        </is>
      </c>
      <c r="H1565" s="110" t="inlineStr">
        <is>
          <t>ACABADOS</t>
        </is>
      </c>
      <c r="I1565" s="110" t="inlineStr">
        <is>
          <t>JERSEY</t>
        </is>
      </c>
      <c r="J1565" s="110" t="inlineStr">
        <is>
          <t>SOBREALIMENTACION</t>
        </is>
      </c>
      <c r="K1565" s="110" t="inlineStr">
        <is>
          <t>INSPECCION</t>
        </is>
      </c>
      <c r="L1565" s="109" t="inlineStr">
        <is>
          <t>NOCHE</t>
        </is>
      </c>
      <c r="M1565" s="117" t="n"/>
      <c r="N1565" s="134" t="inlineStr">
        <is>
          <t>RECHAZADO</t>
        </is>
      </c>
      <c r="O1565" s="110" t="n"/>
    </row>
    <row r="1566">
      <c r="A1566" s="192" t="n">
        <v>46142</v>
      </c>
      <c r="B1566" s="193" t="n">
        <v>46141</v>
      </c>
      <c r="C1566" s="107" t="inlineStr">
        <is>
          <t>D-6794</t>
        </is>
      </c>
      <c r="D1566" s="108" t="inlineStr">
        <is>
          <t>INTRADECO</t>
        </is>
      </c>
      <c r="E1566" s="118" t="n">
        <v>1144591</v>
      </c>
      <c r="F1566" s="110" t="inlineStr">
        <is>
          <t>BLACK</t>
        </is>
      </c>
      <c r="G1566" s="110" t="inlineStr">
        <is>
          <t>EMPAQUE</t>
        </is>
      </c>
      <c r="H1566" s="117" t="inlineStr">
        <is>
          <t>TINTORERÍA</t>
        </is>
      </c>
      <c r="I1566" s="110" t="inlineStr">
        <is>
          <t>ECO MINIWAFFLE</t>
        </is>
      </c>
      <c r="J1566" s="117" t="inlineStr">
        <is>
          <t>TONO FUERA DE ESTÁNDAR</t>
        </is>
      </c>
      <c r="K1566" s="110" t="inlineStr">
        <is>
          <t>ANALISTA DE COLOR</t>
        </is>
      </c>
      <c r="L1566" s="109" t="inlineStr">
        <is>
          <t>NOCHE</t>
        </is>
      </c>
      <c r="M1566" s="117" t="n">
        <v>25</v>
      </c>
      <c r="N1566" s="134" t="inlineStr">
        <is>
          <t>RECHAZADO</t>
        </is>
      </c>
      <c r="O1566" s="110" t="n"/>
    </row>
    <row r="1567">
      <c r="A1567" s="192" t="n">
        <v>46142</v>
      </c>
      <c r="B1567" s="193" t="n">
        <v>46141</v>
      </c>
      <c r="C1567" s="107" t="inlineStr">
        <is>
          <t>D-6839</t>
        </is>
      </c>
      <c r="D1567" s="108" t="inlineStr">
        <is>
          <t>INTRADECO</t>
        </is>
      </c>
      <c r="E1567" s="118" t="n">
        <v>1145216</v>
      </c>
      <c r="F1567" s="110" t="inlineStr">
        <is>
          <t>TEAL THUNDER</t>
        </is>
      </c>
      <c r="G1567" s="110" t="inlineStr">
        <is>
          <t>EMPAQUE</t>
        </is>
      </c>
      <c r="H1567" s="110" t="inlineStr">
        <is>
          <t>ACABADOS</t>
        </is>
      </c>
      <c r="I1567" s="110" t="inlineStr">
        <is>
          <t>PINTEC</t>
        </is>
      </c>
      <c r="J1567" s="111" t="inlineStr">
        <is>
          <t>PUA METIDA</t>
        </is>
      </c>
      <c r="K1567" s="110" t="inlineStr">
        <is>
          <t>INSPECCION</t>
        </is>
      </c>
      <c r="L1567" s="109" t="inlineStr">
        <is>
          <t>NOCHE</t>
        </is>
      </c>
      <c r="M1567" s="117" t="n">
        <v>10.08</v>
      </c>
      <c r="N1567" s="134" t="inlineStr">
        <is>
          <t>RECHAZADO</t>
        </is>
      </c>
      <c r="O1567" s="110" t="inlineStr">
        <is>
          <t>LOCAL</t>
        </is>
      </c>
    </row>
    <row r="1568">
      <c r="A1568" s="192" t="n">
        <v>46142</v>
      </c>
      <c r="B1568" s="193" t="n">
        <v>46141</v>
      </c>
      <c r="C1568" s="107" t="inlineStr">
        <is>
          <t>D-6861</t>
        </is>
      </c>
      <c r="D1568" s="108" t="inlineStr">
        <is>
          <t>SANMAR</t>
        </is>
      </c>
      <c r="E1568" s="118" t="n">
        <v>1145542</v>
      </c>
      <c r="F1568" s="110" t="inlineStr">
        <is>
          <t>WHITE</t>
        </is>
      </c>
      <c r="G1568" s="110" t="inlineStr">
        <is>
          <t>EMPAQUE</t>
        </is>
      </c>
      <c r="H1568" s="110" t="inlineStr">
        <is>
          <t>ACABADOS</t>
        </is>
      </c>
      <c r="I1568" s="110" t="inlineStr">
        <is>
          <t>INTERLOCK</t>
        </is>
      </c>
      <c r="J1568" s="117" t="inlineStr">
        <is>
          <t>MANCHA DE SUCIEDAD</t>
        </is>
      </c>
      <c r="K1568" s="110" t="inlineStr">
        <is>
          <t>INSPECCION</t>
        </is>
      </c>
      <c r="L1568" s="109" t="inlineStr">
        <is>
          <t>NOCHE</t>
        </is>
      </c>
      <c r="M1568" s="117" t="n">
        <v>18.6</v>
      </c>
      <c r="N1568" s="134" t="inlineStr">
        <is>
          <t>RECHAZADO</t>
        </is>
      </c>
      <c r="O1568" s="110" t="inlineStr">
        <is>
          <t>LAVAR</t>
        </is>
      </c>
    </row>
    <row r="1569">
      <c r="A1569" s="192" t="n">
        <v>46142</v>
      </c>
      <c r="B1569" s="193" t="n">
        <v>46141</v>
      </c>
      <c r="C1569" s="107" t="inlineStr">
        <is>
          <t>D-6861</t>
        </is>
      </c>
      <c r="D1569" s="108" t="inlineStr">
        <is>
          <t>SANMAR</t>
        </is>
      </c>
      <c r="E1569" s="118" t="n">
        <v>1145542</v>
      </c>
      <c r="F1569" s="110" t="inlineStr">
        <is>
          <t>WHITE</t>
        </is>
      </c>
      <c r="G1569" s="110" t="inlineStr">
        <is>
          <t>EMPAQUE</t>
        </is>
      </c>
      <c r="H1569" s="110" t="inlineStr">
        <is>
          <t>ACABADOS</t>
        </is>
      </c>
      <c r="I1569" s="110" t="inlineStr">
        <is>
          <t>INTERLOCK</t>
        </is>
      </c>
      <c r="J1569" s="110" t="inlineStr">
        <is>
          <t>MANCHAS BLANCAS</t>
        </is>
      </c>
      <c r="K1569" s="110" t="inlineStr">
        <is>
          <t>INSPECCION</t>
        </is>
      </c>
      <c r="L1569" s="109" t="inlineStr">
        <is>
          <t>NOCHE</t>
        </is>
      </c>
      <c r="M1569" s="117" t="n">
        <v>144.2</v>
      </c>
      <c r="N1569" s="119" t="inlineStr">
        <is>
          <t>APROBADO A LA 2DA</t>
        </is>
      </c>
      <c r="O1569" s="110" t="inlineStr">
        <is>
          <t>REVISAR ROLLOS</t>
        </is>
      </c>
    </row>
    <row r="1570">
      <c r="A1570" s="192" t="n">
        <v>46142</v>
      </c>
      <c r="B1570" s="193" t="n">
        <v>46141</v>
      </c>
      <c r="C1570" s="107" t="inlineStr">
        <is>
          <t>F-8017</t>
        </is>
      </c>
      <c r="D1570" s="108" t="inlineStr">
        <is>
          <t>IML</t>
        </is>
      </c>
      <c r="E1570" s="118" t="n">
        <v>1144761</v>
      </c>
      <c r="F1570" s="110" t="inlineStr">
        <is>
          <t>CALI BLUE</t>
        </is>
      </c>
      <c r="G1570" s="110" t="inlineStr">
        <is>
          <t>EMPAQUE</t>
        </is>
      </c>
      <c r="H1570" s="117" t="inlineStr">
        <is>
          <t>TINTORERÍA</t>
        </is>
      </c>
      <c r="I1570" s="110" t="inlineStr">
        <is>
          <t>JERSEY</t>
        </is>
      </c>
      <c r="J1570" s="126" t="inlineStr">
        <is>
          <t>MANCHAS BLANCAS</t>
        </is>
      </c>
      <c r="K1570" s="110" t="inlineStr">
        <is>
          <t>INSPECCION</t>
        </is>
      </c>
      <c r="L1570" s="109" t="inlineStr">
        <is>
          <t>NOCHE</t>
        </is>
      </c>
      <c r="M1570" s="117" t="n">
        <v>15.45</v>
      </c>
      <c r="N1570" s="134" t="inlineStr">
        <is>
          <t>RECHAZADO</t>
        </is>
      </c>
      <c r="O1570" s="110" t="inlineStr">
        <is>
          <t>LAVAR MUESTRA</t>
        </is>
      </c>
    </row>
    <row r="1571">
      <c r="A1571" s="192" t="n">
        <v>46142</v>
      </c>
      <c r="B1571" s="193" t="n">
        <v>46141</v>
      </c>
      <c r="C1571" s="107" t="inlineStr">
        <is>
          <t>D-6808</t>
        </is>
      </c>
      <c r="D1571" s="108" t="inlineStr">
        <is>
          <t>INTRADECO</t>
        </is>
      </c>
      <c r="E1571" s="118" t="n">
        <v>1143316</v>
      </c>
      <c r="F1571" s="110" t="inlineStr">
        <is>
          <t>URBAN CHIC</t>
        </is>
      </c>
      <c r="G1571" s="110" t="inlineStr">
        <is>
          <t>EMPAQUE</t>
        </is>
      </c>
      <c r="H1571" s="117" t="inlineStr">
        <is>
          <t>TINTORERÍA</t>
        </is>
      </c>
      <c r="I1571" s="110" t="inlineStr">
        <is>
          <t>JERSEY</t>
        </is>
      </c>
      <c r="J1571" s="117" t="inlineStr">
        <is>
          <t>TONO FUERA DE ESTÁNDAR</t>
        </is>
      </c>
      <c r="K1571" s="110" t="inlineStr">
        <is>
          <t>ANALISTA DE COLOR</t>
        </is>
      </c>
      <c r="L1571" s="109" t="inlineStr">
        <is>
          <t>NOCHE</t>
        </is>
      </c>
      <c r="M1571" s="117" t="n">
        <v>50</v>
      </c>
      <c r="N1571" s="113" t="inlineStr">
        <is>
          <t>APROBADO</t>
        </is>
      </c>
      <c r="O1571" s="110" t="inlineStr">
        <is>
          <t>ENVIAR COMO TONO B</t>
        </is>
      </c>
    </row>
    <row r="1572">
      <c r="A1572" s="192" t="n">
        <v>46142</v>
      </c>
      <c r="B1572" s="193" t="n">
        <v>46141</v>
      </c>
      <c r="C1572" s="107" t="inlineStr">
        <is>
          <t>D-6808</t>
        </is>
      </c>
      <c r="D1572" s="108" t="inlineStr">
        <is>
          <t>INTRADECO</t>
        </is>
      </c>
      <c r="E1572" s="118" t="n">
        <v>1142230</v>
      </c>
      <c r="F1572" s="110" t="inlineStr">
        <is>
          <t>REFLECTING POND</t>
        </is>
      </c>
      <c r="G1572" s="110" t="inlineStr">
        <is>
          <t>ACABADOS</t>
        </is>
      </c>
      <c r="H1572" s="117" t="inlineStr">
        <is>
          <t>TINTORERÍA</t>
        </is>
      </c>
      <c r="I1572" s="110" t="inlineStr">
        <is>
          <t>JERSEY</t>
        </is>
      </c>
      <c r="J1572" s="117" t="inlineStr">
        <is>
          <t xml:space="preserve">COLOR DISPAREJO </t>
        </is>
      </c>
      <c r="K1572" s="110" t="inlineStr">
        <is>
          <t>ANALISTA DE COLOR</t>
        </is>
      </c>
      <c r="L1572" s="109" t="inlineStr">
        <is>
          <t>NOCHE</t>
        </is>
      </c>
      <c r="M1572" s="117" t="n">
        <v>23</v>
      </c>
      <c r="N1572" s="119" t="inlineStr">
        <is>
          <t>APROBADO A LA 2DA</t>
        </is>
      </c>
      <c r="O1572" s="110" t="inlineStr">
        <is>
          <t>COMPACTAR 1 ROLLO</t>
        </is>
      </c>
    </row>
    <row r="1573">
      <c r="A1573" s="192" t="n">
        <v>46142</v>
      </c>
      <c r="B1573" s="193" t="n">
        <v>46141</v>
      </c>
      <c r="C1573" s="107" t="inlineStr">
        <is>
          <t>D-6794</t>
        </is>
      </c>
      <c r="D1573" s="108" t="inlineStr">
        <is>
          <t>INTRADECO</t>
        </is>
      </c>
      <c r="E1573" s="109" t="inlineStr">
        <is>
          <t>1145059/634</t>
        </is>
      </c>
      <c r="F1573" s="110" t="inlineStr">
        <is>
          <t>RICH BLACK</t>
        </is>
      </c>
      <c r="G1573" s="110" t="inlineStr">
        <is>
          <t>TINTORERIA</t>
        </is>
      </c>
      <c r="H1573" s="117" t="inlineStr">
        <is>
          <t>TINTORERÍA</t>
        </is>
      </c>
      <c r="I1573" s="110" t="inlineStr">
        <is>
          <t>RIB</t>
        </is>
      </c>
      <c r="J1573" s="117" t="inlineStr">
        <is>
          <t>TONO FUERA DE ESTÁNDAR</t>
        </is>
      </c>
      <c r="K1573" s="110" t="inlineStr">
        <is>
          <t>ANALISTA DE COLOR</t>
        </is>
      </c>
      <c r="L1573" s="109" t="inlineStr">
        <is>
          <t>NOCHE</t>
        </is>
      </c>
      <c r="M1573" s="117" t="n">
        <v>500</v>
      </c>
      <c r="N1573" s="134" t="inlineStr">
        <is>
          <t>RECHAZADO</t>
        </is>
      </c>
      <c r="O1573" s="110" t="n"/>
    </row>
    <row r="1574">
      <c r="A1574" s="192" t="n">
        <v>46142</v>
      </c>
      <c r="B1574" s="193" t="n">
        <v>46141</v>
      </c>
      <c r="C1574" s="107" t="inlineStr">
        <is>
          <t>D-6861</t>
        </is>
      </c>
      <c r="D1574" s="108" t="inlineStr">
        <is>
          <t>SANMAR</t>
        </is>
      </c>
      <c r="E1574" s="118" t="n">
        <v>1145570</v>
      </c>
      <c r="F1574" s="110" t="inlineStr">
        <is>
          <t>WHITE</t>
        </is>
      </c>
      <c r="G1574" s="110" t="inlineStr">
        <is>
          <t>EMPAQUE</t>
        </is>
      </c>
      <c r="H1574" s="110" t="inlineStr">
        <is>
          <t>ACABADOS</t>
        </is>
      </c>
      <c r="I1574" s="110" t="inlineStr">
        <is>
          <t>INTERLOCK</t>
        </is>
      </c>
      <c r="J1574" s="117" t="inlineStr">
        <is>
          <t>MANCHA DE SUCIEDAD</t>
        </is>
      </c>
      <c r="K1574" s="110" t="inlineStr">
        <is>
          <t>INSPECCION</t>
        </is>
      </c>
      <c r="L1574" s="109" t="inlineStr">
        <is>
          <t>NOCHE</t>
        </is>
      </c>
      <c r="M1574" s="117" t="n">
        <v>28.8</v>
      </c>
      <c r="N1574" s="134" t="inlineStr">
        <is>
          <t>RECHAZADO</t>
        </is>
      </c>
      <c r="O1574" s="110" t="inlineStr">
        <is>
          <t>LAVAR</t>
        </is>
      </c>
    </row>
    <row r="1575">
      <c r="A1575" s="192" t="n">
        <v>46142</v>
      </c>
      <c r="B1575" s="193" t="n">
        <v>46141</v>
      </c>
      <c r="C1575" s="107" t="inlineStr">
        <is>
          <t>F-8025</t>
        </is>
      </c>
      <c r="D1575" s="108" t="inlineStr">
        <is>
          <t>IML</t>
        </is>
      </c>
      <c r="E1575" s="118" t="n">
        <v>1145031</v>
      </c>
      <c r="F1575" s="110" t="inlineStr">
        <is>
          <t>PRISTINE</t>
        </is>
      </c>
      <c r="G1575" s="110" t="inlineStr">
        <is>
          <t>EMPAQUE</t>
        </is>
      </c>
      <c r="H1575" s="110" t="inlineStr">
        <is>
          <t>ACABADOS</t>
        </is>
      </c>
      <c r="I1575" s="110" t="inlineStr">
        <is>
          <t>RIB</t>
        </is>
      </c>
      <c r="J1575" s="117" t="inlineStr">
        <is>
          <t>ENCOGIMIENTOS</t>
        </is>
      </c>
      <c r="K1575" s="110" t="inlineStr">
        <is>
          <t>ANALISTA DE PRUEBAS FISICAS</t>
        </is>
      </c>
      <c r="L1575" s="109" t="inlineStr">
        <is>
          <t>NOCHE</t>
        </is>
      </c>
      <c r="M1575" s="117" t="n">
        <v>480.55</v>
      </c>
      <c r="N1575" s="113" t="inlineStr">
        <is>
          <t>APROBADO</t>
        </is>
      </c>
      <c r="O1575" s="110" t="inlineStr">
        <is>
          <t>OK DANNY</t>
        </is>
      </c>
    </row>
    <row r="1576">
      <c r="A1576" s="192" t="n">
        <v>46142</v>
      </c>
      <c r="B1576" s="193" t="n">
        <v>46141</v>
      </c>
      <c r="C1576" s="107" t="inlineStr">
        <is>
          <t>D-6808</t>
        </is>
      </c>
      <c r="D1576" s="108" t="inlineStr">
        <is>
          <t>INTRADECO</t>
        </is>
      </c>
      <c r="E1576" s="118" t="n">
        <v>1143142</v>
      </c>
      <c r="F1576" s="110" t="inlineStr">
        <is>
          <t>URBAN CHIC</t>
        </is>
      </c>
      <c r="G1576" s="110" t="inlineStr">
        <is>
          <t>ACABADOS</t>
        </is>
      </c>
      <c r="H1576" s="117" t="inlineStr">
        <is>
          <t>TINTORERÍA</t>
        </is>
      </c>
      <c r="I1576" s="110" t="inlineStr">
        <is>
          <t>JERSEY</t>
        </is>
      </c>
      <c r="J1576" s="117" t="inlineStr">
        <is>
          <t>TONO FUERA DE ESTÁNDAR</t>
        </is>
      </c>
      <c r="K1576" s="110" t="inlineStr">
        <is>
          <t>ANALISTA DE COLOR</t>
        </is>
      </c>
      <c r="L1576" s="109" t="inlineStr">
        <is>
          <t>NOCHE</t>
        </is>
      </c>
      <c r="M1576" s="117" t="n">
        <v>250</v>
      </c>
      <c r="N1576" s="134" t="inlineStr">
        <is>
          <t>RECHAZADO</t>
        </is>
      </c>
      <c r="O1576" s="110" t="n"/>
    </row>
    <row r="1577">
      <c r="A1577" s="192" t="n">
        <v>46142</v>
      </c>
      <c r="B1577" s="193" t="n">
        <v>46141</v>
      </c>
      <c r="C1577" s="107" t="inlineStr">
        <is>
          <t>D-6808</t>
        </is>
      </c>
      <c r="D1577" s="108" t="inlineStr">
        <is>
          <t>INTRADECO</t>
        </is>
      </c>
      <c r="E1577" s="118" t="n">
        <v>1143148</v>
      </c>
      <c r="F1577" s="110" t="inlineStr">
        <is>
          <t>URBAN CHIC</t>
        </is>
      </c>
      <c r="G1577" s="110" t="inlineStr">
        <is>
          <t>EMPAQUE</t>
        </is>
      </c>
      <c r="H1577" s="117" t="inlineStr">
        <is>
          <t>TINTORERÍA</t>
        </is>
      </c>
      <c r="I1577" s="110" t="inlineStr">
        <is>
          <t>JERSEY</t>
        </is>
      </c>
      <c r="J1577" s="117" t="inlineStr">
        <is>
          <t>TONO FUERA DE ESTÁNDAR</t>
        </is>
      </c>
      <c r="K1577" s="110" t="inlineStr">
        <is>
          <t>ANALISTA DE COLOR</t>
        </is>
      </c>
      <c r="L1577" s="109" t="inlineStr">
        <is>
          <t>NOCHE</t>
        </is>
      </c>
      <c r="M1577" s="117" t="n">
        <v>25</v>
      </c>
      <c r="N1577" s="134" t="n"/>
      <c r="O1577" s="110" t="n"/>
    </row>
    <row r="1578">
      <c r="A1578" s="192" t="n">
        <v>46142</v>
      </c>
      <c r="B1578" s="193" t="n">
        <v>46141</v>
      </c>
      <c r="C1578" s="107" t="inlineStr">
        <is>
          <t>D-6808</t>
        </is>
      </c>
      <c r="D1578" s="108" t="inlineStr">
        <is>
          <t>INTRADECO</t>
        </is>
      </c>
      <c r="E1578" s="118" t="n">
        <v>1143142</v>
      </c>
      <c r="F1578" s="110" t="inlineStr">
        <is>
          <t>URBAN CHIC</t>
        </is>
      </c>
      <c r="G1578" s="110" t="inlineStr">
        <is>
          <t>EMPAQUE</t>
        </is>
      </c>
      <c r="H1578" s="117" t="inlineStr">
        <is>
          <t>TINTORERÍA</t>
        </is>
      </c>
      <c r="I1578" s="110" t="inlineStr">
        <is>
          <t>JERSEY</t>
        </is>
      </c>
      <c r="J1578" s="117" t="inlineStr">
        <is>
          <t>TONO FUERA DE ESTÁNDAR</t>
        </is>
      </c>
      <c r="K1578" s="110" t="inlineStr">
        <is>
          <t>ANALISTA DE COLOR</t>
        </is>
      </c>
      <c r="L1578" s="109" t="inlineStr">
        <is>
          <t>NOCHE</t>
        </is>
      </c>
      <c r="M1578" s="117" t="n">
        <v>75</v>
      </c>
      <c r="N1578" s="134" t="n"/>
      <c r="O1578" s="110" t="n"/>
    </row>
    <row r="1579">
      <c r="A1579" s="192" t="n">
        <v>46142</v>
      </c>
      <c r="B1579" s="193" t="n">
        <v>46141</v>
      </c>
      <c r="C1579" s="107" t="inlineStr">
        <is>
          <t>D-6808</t>
        </is>
      </c>
      <c r="D1579" s="108" t="inlineStr">
        <is>
          <t>INTRADECO</t>
        </is>
      </c>
      <c r="E1579" s="118" t="n">
        <v>1142073</v>
      </c>
      <c r="F1579" s="110" t="inlineStr">
        <is>
          <t>CANTEEN</t>
        </is>
      </c>
      <c r="G1579" s="110" t="inlineStr">
        <is>
          <t>EMPAQUE</t>
        </is>
      </c>
      <c r="H1579" s="110" t="inlineStr">
        <is>
          <t>ACABADOS</t>
        </is>
      </c>
      <c r="I1579" s="110" t="inlineStr">
        <is>
          <t>JERSEY</t>
        </is>
      </c>
      <c r="J1579" s="117" t="inlineStr">
        <is>
          <t>ENCOGIMIENTOS</t>
        </is>
      </c>
      <c r="K1579" s="110" t="inlineStr">
        <is>
          <t>ANALISTA DE PRUEBAS FISICAS</t>
        </is>
      </c>
      <c r="L1579" s="109" t="inlineStr">
        <is>
          <t>NOCHE</t>
        </is>
      </c>
      <c r="M1579" s="117" t="n">
        <v>23.3</v>
      </c>
      <c r="N1579" s="130" t="inlineStr">
        <is>
          <t>APROBADO</t>
        </is>
      </c>
      <c r="O1579" s="110" t="n"/>
    </row>
    <row r="1580">
      <c r="A1580" s="192" t="n">
        <v>46142</v>
      </c>
      <c r="B1580" s="193" t="n">
        <v>46141</v>
      </c>
      <c r="C1580" s="107" t="inlineStr">
        <is>
          <t>D-6713</t>
        </is>
      </c>
      <c r="D1580" s="108" t="inlineStr">
        <is>
          <t>INTRADECO</t>
        </is>
      </c>
      <c r="E1580" s="109" t="inlineStr">
        <is>
          <t>1141030/2266/2837</t>
        </is>
      </c>
      <c r="F1580" s="110" t="inlineStr">
        <is>
          <t>METEORITE</t>
        </is>
      </c>
      <c r="G1580" s="110" t="inlineStr">
        <is>
          <t>ACABADOS</t>
        </is>
      </c>
      <c r="H1580" s="117" t="inlineStr">
        <is>
          <t>TINTORERÍA</t>
        </is>
      </c>
      <c r="I1580" s="110" t="inlineStr">
        <is>
          <t>RIB</t>
        </is>
      </c>
      <c r="J1580" s="126" t="inlineStr">
        <is>
          <t>MANCHAS BLANCAS</t>
        </is>
      </c>
      <c r="K1580" s="110" t="inlineStr">
        <is>
          <t>INSPECCION</t>
        </is>
      </c>
      <c r="L1580" s="109" t="inlineStr">
        <is>
          <t>NOCHE</t>
        </is>
      </c>
      <c r="M1580" s="117" t="n">
        <v>100</v>
      </c>
      <c r="N1580" s="134" t="inlineStr">
        <is>
          <t>RECHAZADO</t>
        </is>
      </c>
      <c r="O1580" s="110" t="n"/>
    </row>
    <row r="1581">
      <c r="A1581" s="192" t="n">
        <v>46142</v>
      </c>
      <c r="B1581" s="193" t="n">
        <v>46141</v>
      </c>
      <c r="C1581" s="107" t="inlineStr">
        <is>
          <t>D-6808</t>
        </is>
      </c>
      <c r="D1581" s="108" t="inlineStr">
        <is>
          <t>INTRADECO</t>
        </is>
      </c>
      <c r="E1581" s="109" t="inlineStr">
        <is>
          <t>1143316/144/148</t>
        </is>
      </c>
      <c r="F1581" s="110" t="inlineStr">
        <is>
          <t>URBAN CHIC</t>
        </is>
      </c>
      <c r="G1581" s="110" t="inlineStr">
        <is>
          <t>EMPAQUE</t>
        </is>
      </c>
      <c r="H1581" s="110" t="inlineStr">
        <is>
          <t>ACABADOS</t>
        </is>
      </c>
      <c r="I1581" s="110" t="inlineStr">
        <is>
          <t>JERSEY</t>
        </is>
      </c>
      <c r="J1581" s="111" t="inlineStr">
        <is>
          <t>PESO FUERA DE RANGO</t>
        </is>
      </c>
      <c r="K1581" s="110" t="inlineStr">
        <is>
          <t>ANALISTA DE PRUEBAS FISICAS</t>
        </is>
      </c>
      <c r="L1581" s="109" t="inlineStr">
        <is>
          <t>NOCHE</t>
        </is>
      </c>
      <c r="M1581" s="117">
        <f>140+172+293+99</f>
        <v/>
      </c>
      <c r="N1581" s="113" t="inlineStr">
        <is>
          <t>APROBADO</t>
        </is>
      </c>
      <c r="O1581" s="110" t="inlineStr">
        <is>
          <t>ESPECIAL</t>
        </is>
      </c>
    </row>
    <row r="1582">
      <c r="A1582" s="192" t="n">
        <v>46143</v>
      </c>
      <c r="B1582" s="192" t="n">
        <v>46142</v>
      </c>
      <c r="C1582" s="107" t="inlineStr">
        <is>
          <t>F-8025</t>
        </is>
      </c>
      <c r="D1582" s="108" t="inlineStr">
        <is>
          <t>IML</t>
        </is>
      </c>
      <c r="E1582" s="109" t="n">
        <v>1145493</v>
      </c>
      <c r="F1582" s="110" t="inlineStr">
        <is>
          <t>BRANDY BLUE</t>
        </is>
      </c>
      <c r="G1582" s="110" t="inlineStr">
        <is>
          <t>EMPAQUE</t>
        </is>
      </c>
      <c r="H1582" s="110" t="inlineStr">
        <is>
          <t>ACABADOS</t>
        </is>
      </c>
      <c r="I1582" s="110" t="inlineStr">
        <is>
          <t>RIB</t>
        </is>
      </c>
      <c r="J1582" s="117" t="inlineStr">
        <is>
          <t>ENCOGIMIENTOS</t>
        </is>
      </c>
      <c r="K1582" s="110" t="inlineStr">
        <is>
          <t>ANALISTA DE PRUEBAS FISICAS</t>
        </is>
      </c>
      <c r="L1582" s="109" t="inlineStr">
        <is>
          <t>NOCHE</t>
        </is>
      </c>
      <c r="M1582" s="117" t="n">
        <v>488.13</v>
      </c>
      <c r="N1582" s="113" t="inlineStr">
        <is>
          <t>APROBADO</t>
        </is>
      </c>
      <c r="O1582" s="110" t="n"/>
    </row>
    <row r="1583">
      <c r="A1583" s="192" t="n">
        <v>46143</v>
      </c>
      <c r="B1583" s="192" t="n">
        <v>46142</v>
      </c>
      <c r="C1583" s="107" t="inlineStr">
        <is>
          <t>D-6808</t>
        </is>
      </c>
      <c r="D1583" s="108" t="inlineStr">
        <is>
          <t>INTRADECO</t>
        </is>
      </c>
      <c r="E1583" s="109" t="n">
        <v>1142750</v>
      </c>
      <c r="F1583" s="110" t="inlineStr">
        <is>
          <t>LICORICE</t>
        </is>
      </c>
      <c r="G1583" s="110" t="inlineStr">
        <is>
          <t>EMPAQUE</t>
        </is>
      </c>
      <c r="H1583" s="110" t="inlineStr">
        <is>
          <t>ACABADOS</t>
        </is>
      </c>
      <c r="I1583" s="110" t="inlineStr">
        <is>
          <t>JERSEY</t>
        </is>
      </c>
      <c r="J1583" s="111" t="inlineStr">
        <is>
          <t>PESO FUERA DE RANGO</t>
        </is>
      </c>
      <c r="K1583" s="110" t="inlineStr">
        <is>
          <t>ANALISTA DE PRUEBAS FISICAS</t>
        </is>
      </c>
      <c r="L1583" s="109" t="inlineStr">
        <is>
          <t>NOCHE</t>
        </is>
      </c>
      <c r="M1583" s="117" t="n">
        <v>252.42</v>
      </c>
      <c r="N1583" s="113" t="inlineStr">
        <is>
          <t>APROBADO</t>
        </is>
      </c>
      <c r="O1583" s="110" t="inlineStr">
        <is>
          <t>AE</t>
        </is>
      </c>
    </row>
    <row r="1584">
      <c r="A1584" s="192" t="n">
        <v>46143</v>
      </c>
      <c r="B1584" s="192" t="n">
        <v>46142</v>
      </c>
      <c r="C1584" s="107" t="inlineStr">
        <is>
          <t>F-8040</t>
        </is>
      </c>
      <c r="D1584" s="115" t="inlineStr">
        <is>
          <t>BIOWORLD</t>
        </is>
      </c>
      <c r="E1584" s="109" t="n">
        <v>1145028</v>
      </c>
      <c r="F1584" s="110" t="inlineStr">
        <is>
          <t>CASTLEROCK</t>
        </is>
      </c>
      <c r="G1584" s="110" t="inlineStr">
        <is>
          <t>EMPAQUE</t>
        </is>
      </c>
      <c r="H1584" s="110" t="inlineStr">
        <is>
          <t>ACABADOS</t>
        </is>
      </c>
      <c r="I1584" s="110" t="inlineStr">
        <is>
          <t>JERSEY</t>
        </is>
      </c>
      <c r="J1584" s="117" t="inlineStr">
        <is>
          <t>ENCOGIMIENTOS</t>
        </is>
      </c>
      <c r="K1584" s="110" t="inlineStr">
        <is>
          <t>ANALISTA DE PRUEBAS FISICAS</t>
        </is>
      </c>
      <c r="L1584" s="109" t="inlineStr">
        <is>
          <t>NOCHE</t>
        </is>
      </c>
      <c r="M1584" s="117" t="n">
        <v>484.95</v>
      </c>
      <c r="N1584" s="113" t="inlineStr">
        <is>
          <t>APROBADO</t>
        </is>
      </c>
      <c r="O1584" s="110" t="n"/>
    </row>
    <row r="1585">
      <c r="A1585" s="192" t="n">
        <v>46143</v>
      </c>
      <c r="B1585" s="192" t="n">
        <v>46142</v>
      </c>
      <c r="C1585" s="107" t="inlineStr">
        <is>
          <t>F-8025</t>
        </is>
      </c>
      <c r="D1585" s="108" t="inlineStr">
        <is>
          <t>IML</t>
        </is>
      </c>
      <c r="E1585" s="109" t="n">
        <v>1145644</v>
      </c>
      <c r="F1585" s="110" t="inlineStr">
        <is>
          <t>CHOCOLATE MARTINI</t>
        </is>
      </c>
      <c r="G1585" s="110" t="inlineStr">
        <is>
          <t>EMPAQUE</t>
        </is>
      </c>
      <c r="H1585" s="110" t="inlineStr">
        <is>
          <t>ACABADOS</t>
        </is>
      </c>
      <c r="I1585" s="110" t="inlineStr">
        <is>
          <t>RIB</t>
        </is>
      </c>
      <c r="J1585" s="126" t="inlineStr">
        <is>
          <t>ANCHO MAYOR O MENOR</t>
        </is>
      </c>
      <c r="K1585" s="110" t="inlineStr">
        <is>
          <t>INSPECCION</t>
        </is>
      </c>
      <c r="L1585" s="109" t="inlineStr">
        <is>
          <t>NOCHE</t>
        </is>
      </c>
      <c r="M1585" s="117" t="n">
        <v>102.31</v>
      </c>
      <c r="N1585" s="113" t="inlineStr">
        <is>
          <t>APROBADO</t>
        </is>
      </c>
      <c r="O1585" s="110" t="n"/>
    </row>
    <row r="1586">
      <c r="A1586" s="192" t="n">
        <v>46143</v>
      </c>
      <c r="B1586" s="192" t="n">
        <v>46142</v>
      </c>
      <c r="C1586" s="107" t="inlineStr">
        <is>
          <t>F-8025</t>
        </is>
      </c>
      <c r="D1586" s="108" t="inlineStr">
        <is>
          <t>IML</t>
        </is>
      </c>
      <c r="E1586" s="109" t="n">
        <v>1144942</v>
      </c>
      <c r="F1586" s="110" t="inlineStr">
        <is>
          <t>ASPHALT</t>
        </is>
      </c>
      <c r="G1586" s="110" t="inlineStr">
        <is>
          <t>EMPAQUE</t>
        </is>
      </c>
      <c r="H1586" s="111" t="inlineStr">
        <is>
          <t>TEJIDO</t>
        </is>
      </c>
      <c r="I1586" s="110" t="inlineStr">
        <is>
          <t>RIB</t>
        </is>
      </c>
      <c r="J1586" s="110" t="inlineStr">
        <is>
          <t>LINEA DE AGUJA</t>
        </is>
      </c>
      <c r="K1586" s="110" t="inlineStr">
        <is>
          <t>INSPECCION</t>
        </is>
      </c>
      <c r="L1586" s="109" t="inlineStr">
        <is>
          <t>NOCHE</t>
        </is>
      </c>
      <c r="M1586" s="117" t="n">
        <v>19.1</v>
      </c>
      <c r="N1586" s="134" t="inlineStr">
        <is>
          <t>RECHAZADO</t>
        </is>
      </c>
      <c r="O1586" s="110" t="inlineStr">
        <is>
          <t>DEVOLVER A KNIT</t>
        </is>
      </c>
    </row>
    <row r="1587">
      <c r="A1587" s="192" t="n">
        <v>46143</v>
      </c>
      <c r="B1587" s="192" t="n">
        <v>46142</v>
      </c>
      <c r="C1587" s="107" t="inlineStr">
        <is>
          <t>D-6794</t>
        </is>
      </c>
      <c r="D1587" s="108" t="inlineStr">
        <is>
          <t>INTRADECO</t>
        </is>
      </c>
      <c r="E1587" s="109" t="n">
        <v>1145669</v>
      </c>
      <c r="F1587" s="110" t="inlineStr">
        <is>
          <t>BLACK</t>
        </is>
      </c>
      <c r="G1587" s="110" t="inlineStr">
        <is>
          <t>EMPAQUE</t>
        </is>
      </c>
      <c r="H1587" s="110" t="inlineStr">
        <is>
          <t>ACABADOS</t>
        </is>
      </c>
      <c r="I1587" s="110" t="inlineStr">
        <is>
          <t>ECO MINIWAFFLE</t>
        </is>
      </c>
      <c r="J1587" s="110" t="inlineStr">
        <is>
          <t>PARON DE RAMA</t>
        </is>
      </c>
      <c r="K1587" s="110" t="inlineStr">
        <is>
          <t>INSPECCION</t>
        </is>
      </c>
      <c r="L1587" s="109" t="inlineStr">
        <is>
          <t>NOCHE</t>
        </is>
      </c>
      <c r="M1587" s="117" t="n">
        <v>23.78</v>
      </c>
      <c r="N1587" s="134" t="inlineStr">
        <is>
          <t>RECHAZADO</t>
        </is>
      </c>
      <c r="O1587" s="110" t="inlineStr">
        <is>
          <t>ENVIAR A LOCAL</t>
        </is>
      </c>
    </row>
    <row r="1588">
      <c r="A1588" s="192" t="n">
        <v>46143</v>
      </c>
      <c r="B1588" s="192" t="n">
        <v>46142</v>
      </c>
      <c r="C1588" s="107" t="inlineStr">
        <is>
          <t>D-6808</t>
        </is>
      </c>
      <c r="D1588" s="108" t="inlineStr">
        <is>
          <t>INTRADECO</t>
        </is>
      </c>
      <c r="E1588" s="109" t="n">
        <v>1143613</v>
      </c>
      <c r="F1588" s="110" t="inlineStr">
        <is>
          <t>NAVY PEONY</t>
        </is>
      </c>
      <c r="G1588" s="110" t="inlineStr">
        <is>
          <t>EMPAQUE</t>
        </is>
      </c>
      <c r="H1588" s="117" t="inlineStr">
        <is>
          <t>TINTORERÍA</t>
        </is>
      </c>
      <c r="I1588" s="110" t="inlineStr">
        <is>
          <t>JERSEY</t>
        </is>
      </c>
      <c r="J1588" s="117" t="inlineStr">
        <is>
          <t xml:space="preserve">COLOR DISPAREJO </t>
        </is>
      </c>
      <c r="K1588" s="110" t="inlineStr">
        <is>
          <t>INSPECCION</t>
        </is>
      </c>
      <c r="L1588" s="109" t="inlineStr">
        <is>
          <t>NOCHE</t>
        </is>
      </c>
      <c r="M1588" s="117" t="n">
        <v>730.14</v>
      </c>
      <c r="N1588" s="113" t="inlineStr">
        <is>
          <t>APROBADO</t>
        </is>
      </c>
      <c r="O1588" s="110" t="inlineStr">
        <is>
          <t>AE</t>
        </is>
      </c>
    </row>
    <row r="1589">
      <c r="A1589" s="192" t="n">
        <v>46143</v>
      </c>
      <c r="B1589" s="192" t="n">
        <v>46142</v>
      </c>
      <c r="C1589" s="107" t="inlineStr">
        <is>
          <t>D-6808</t>
        </is>
      </c>
      <c r="D1589" s="108" t="inlineStr">
        <is>
          <t>INTRADECO</t>
        </is>
      </c>
      <c r="E1589" s="109" t="n">
        <v>1143713</v>
      </c>
      <c r="F1589" s="110" t="inlineStr">
        <is>
          <t>NAVY PEONY</t>
        </is>
      </c>
      <c r="G1589" s="110" t="inlineStr">
        <is>
          <t>EMPAQUE</t>
        </is>
      </c>
      <c r="H1589" s="117" t="inlineStr">
        <is>
          <t>TINTORERÍA</t>
        </is>
      </c>
      <c r="I1589" s="110" t="inlineStr">
        <is>
          <t>JERSEY</t>
        </is>
      </c>
      <c r="J1589" s="117" t="inlineStr">
        <is>
          <t xml:space="preserve">COLOR DISPAREJO </t>
        </is>
      </c>
      <c r="K1589" s="110" t="inlineStr">
        <is>
          <t>INSPECCION</t>
        </is>
      </c>
      <c r="L1589" s="109" t="inlineStr">
        <is>
          <t>NOCHE</t>
        </is>
      </c>
      <c r="M1589" s="117" t="n">
        <v>730.14</v>
      </c>
      <c r="N1589" s="134" t="inlineStr">
        <is>
          <t>RECHAZADO</t>
        </is>
      </c>
      <c r="O1589" s="110" t="inlineStr">
        <is>
          <t>REPROCESAR TINTORERIA</t>
        </is>
      </c>
    </row>
    <row r="1590">
      <c r="A1590" s="192" t="n">
        <v>46143</v>
      </c>
      <c r="B1590" s="192" t="n">
        <v>46142</v>
      </c>
      <c r="C1590" s="107" t="inlineStr">
        <is>
          <t>D-6808</t>
        </is>
      </c>
      <c r="D1590" s="108" t="inlineStr">
        <is>
          <t>INTRADECO</t>
        </is>
      </c>
      <c r="E1590" s="109" t="inlineStr">
        <is>
          <t>1143148/144</t>
        </is>
      </c>
      <c r="F1590" s="110" t="inlineStr">
        <is>
          <t>URBAN CHIC</t>
        </is>
      </c>
      <c r="G1590" s="110" t="inlineStr">
        <is>
          <t>EMPAQUE</t>
        </is>
      </c>
      <c r="H1590" s="117" t="inlineStr">
        <is>
          <t>TINTORERÍA</t>
        </is>
      </c>
      <c r="I1590" s="110" t="inlineStr">
        <is>
          <t>JERSEY</t>
        </is>
      </c>
      <c r="J1590" s="117" t="inlineStr">
        <is>
          <t xml:space="preserve">COLOR DISPAREJO </t>
        </is>
      </c>
      <c r="K1590" s="110" t="inlineStr">
        <is>
          <t>INSPECCION</t>
        </is>
      </c>
      <c r="L1590" s="109" t="inlineStr">
        <is>
          <t>NOCHE</t>
        </is>
      </c>
      <c r="M1590" s="117" t="n">
        <v>305.52</v>
      </c>
      <c r="N1590" s="113" t="inlineStr">
        <is>
          <t>APROBADO</t>
        </is>
      </c>
      <c r="O1590" s="110" t="inlineStr">
        <is>
          <t>YA DESPACHADO</t>
        </is>
      </c>
    </row>
    <row r="1591">
      <c r="A1591" s="192" t="n">
        <v>46143</v>
      </c>
      <c r="B1591" s="192" t="n">
        <v>46142</v>
      </c>
      <c r="C1591" s="107" t="inlineStr">
        <is>
          <t>D-6808</t>
        </is>
      </c>
      <c r="D1591" s="108" t="inlineStr">
        <is>
          <t>INTRADECO</t>
        </is>
      </c>
      <c r="E1591" s="109" t="n">
        <v>1143613</v>
      </c>
      <c r="F1591" s="110" t="inlineStr">
        <is>
          <t>NAVY PEONY</t>
        </is>
      </c>
      <c r="G1591" s="110" t="inlineStr">
        <is>
          <t>EMPAQUE</t>
        </is>
      </c>
      <c r="H1591" s="117" t="inlineStr">
        <is>
          <t>TINTORERÍA</t>
        </is>
      </c>
      <c r="I1591" s="110" t="inlineStr">
        <is>
          <t>JERSEY</t>
        </is>
      </c>
      <c r="J1591" s="117" t="inlineStr">
        <is>
          <t xml:space="preserve">COLOR DISPAREJO </t>
        </is>
      </c>
      <c r="K1591" s="110" t="inlineStr">
        <is>
          <t>ANALISTA DE COLOR</t>
        </is>
      </c>
      <c r="L1591" s="109" t="inlineStr">
        <is>
          <t>NOCHE</t>
        </is>
      </c>
      <c r="M1591" s="117" t="n">
        <v>64.73</v>
      </c>
      <c r="N1591" s="119" t="inlineStr">
        <is>
          <t>APROBADO A LA 2DA</t>
        </is>
      </c>
      <c r="O1591" s="110" t="inlineStr">
        <is>
          <t>REVISAR TONO</t>
        </is>
      </c>
    </row>
    <row r="1592">
      <c r="A1592" s="192" t="n">
        <v>46143</v>
      </c>
      <c r="B1592" s="192" t="n">
        <v>46142</v>
      </c>
      <c r="C1592" s="107" t="inlineStr">
        <is>
          <t>D-6713</t>
        </is>
      </c>
      <c r="D1592" s="108" t="inlineStr">
        <is>
          <t>INTRADECO</t>
        </is>
      </c>
      <c r="E1592" s="109" t="n">
        <v>1139596</v>
      </c>
      <c r="F1592" s="110" t="inlineStr">
        <is>
          <t>METEORITE</t>
        </is>
      </c>
      <c r="G1592" s="110" t="inlineStr">
        <is>
          <t>EMPAQUE</t>
        </is>
      </c>
      <c r="H1592" s="117" t="inlineStr">
        <is>
          <t>TINTORERÍA</t>
        </is>
      </c>
      <c r="I1592" s="117" t="inlineStr">
        <is>
          <t>RASHELL</t>
        </is>
      </c>
      <c r="J1592" s="126" t="inlineStr">
        <is>
          <t>MANCHAS BLANCAS</t>
        </is>
      </c>
      <c r="K1592" s="110" t="inlineStr">
        <is>
          <t>INSPECCION</t>
        </is>
      </c>
      <c r="L1592" s="109" t="inlineStr">
        <is>
          <t>NOCHE</t>
        </is>
      </c>
      <c r="M1592" s="117">
        <f>26.48+53.34</f>
        <v/>
      </c>
      <c r="N1592" s="134" t="inlineStr">
        <is>
          <t>RECHAZADO</t>
        </is>
      </c>
      <c r="O1592" s="110" t="n"/>
    </row>
    <row r="1593">
      <c r="A1593" s="192" t="n">
        <v>46143</v>
      </c>
      <c r="B1593" s="192" t="n">
        <v>46142</v>
      </c>
      <c r="C1593" s="107" t="inlineStr">
        <is>
          <t>D-6713</t>
        </is>
      </c>
      <c r="D1593" s="108" t="inlineStr">
        <is>
          <t>INTRADECO</t>
        </is>
      </c>
      <c r="E1593" s="109" t="inlineStr">
        <is>
          <t>1142578-96</t>
        </is>
      </c>
      <c r="F1593" s="110" t="inlineStr">
        <is>
          <t>METEORITE</t>
        </is>
      </c>
      <c r="G1593" s="110" t="inlineStr">
        <is>
          <t>EMPAQUE</t>
        </is>
      </c>
      <c r="H1593" s="126" t="inlineStr">
        <is>
          <t>TINTORERÍA</t>
        </is>
      </c>
      <c r="I1593" s="117" t="inlineStr">
        <is>
          <t>RASHELL</t>
        </is>
      </c>
      <c r="J1593" s="110" t="inlineStr">
        <is>
          <t>MOTA PEGADA</t>
        </is>
      </c>
      <c r="K1593" s="110" t="inlineStr">
        <is>
          <t>INSPECCION</t>
        </is>
      </c>
      <c r="L1593" s="109" t="inlineStr">
        <is>
          <t>NOCHE</t>
        </is>
      </c>
      <c r="M1593" s="117" t="n">
        <v>25.8</v>
      </c>
      <c r="N1593" s="134" t="inlineStr">
        <is>
          <t>RECHAZADO</t>
        </is>
      </c>
      <c r="O1593" s="110" t="n"/>
    </row>
    <row r="1594">
      <c r="A1594" s="192" t="n">
        <v>46143</v>
      </c>
      <c r="B1594" s="192" t="n">
        <v>46142</v>
      </c>
      <c r="C1594" s="107" t="inlineStr">
        <is>
          <t>D-6861</t>
        </is>
      </c>
      <c r="D1594" s="108" t="inlineStr">
        <is>
          <t>SANMAR</t>
        </is>
      </c>
      <c r="E1594" s="109" t="n">
        <v>1145406</v>
      </c>
      <c r="F1594" s="110" t="inlineStr">
        <is>
          <t>WHITE</t>
        </is>
      </c>
      <c r="G1594" s="110" t="inlineStr">
        <is>
          <t>EMPAQUE</t>
        </is>
      </c>
      <c r="H1594" s="110" t="inlineStr">
        <is>
          <t>ACABADOS</t>
        </is>
      </c>
      <c r="I1594" s="110" t="inlineStr">
        <is>
          <t>INTERLOCK</t>
        </is>
      </c>
      <c r="J1594" s="117" t="inlineStr">
        <is>
          <t>MANCHA DE SUCIEDAD</t>
        </is>
      </c>
      <c r="K1594" s="110" t="inlineStr">
        <is>
          <t>INSPECCION</t>
        </is>
      </c>
      <c r="L1594" s="109" t="inlineStr">
        <is>
          <t>NOCHE</t>
        </is>
      </c>
      <c r="M1594" s="117" t="n">
        <v>24.06</v>
      </c>
      <c r="N1594" s="134" t="inlineStr">
        <is>
          <t>RECHAZADO</t>
        </is>
      </c>
      <c r="O1594" s="110" t="n"/>
    </row>
    <row r="1595">
      <c r="A1595" s="192" t="n">
        <v>46143</v>
      </c>
      <c r="B1595" s="192" t="n">
        <v>46142</v>
      </c>
      <c r="C1595" s="107" t="inlineStr">
        <is>
          <t>D-6861</t>
        </is>
      </c>
      <c r="D1595" s="108" t="inlineStr">
        <is>
          <t>SANMAR</t>
        </is>
      </c>
      <c r="E1595" s="109" t="n">
        <v>1145400</v>
      </c>
      <c r="F1595" s="110" t="inlineStr">
        <is>
          <t>WHITE</t>
        </is>
      </c>
      <c r="G1595" s="110" t="inlineStr">
        <is>
          <t>EMPAQUE</t>
        </is>
      </c>
      <c r="H1595" s="110" t="inlineStr">
        <is>
          <t>ACABADOS</t>
        </is>
      </c>
      <c r="I1595" s="110" t="inlineStr">
        <is>
          <t>INTERLOCK</t>
        </is>
      </c>
      <c r="J1595" s="117" t="inlineStr">
        <is>
          <t>MANCHA DE SUCIEDAD</t>
        </is>
      </c>
      <c r="K1595" s="110" t="inlineStr">
        <is>
          <t>INSPECCION</t>
        </is>
      </c>
      <c r="L1595" s="109" t="inlineStr">
        <is>
          <t>NOCHE</t>
        </is>
      </c>
      <c r="M1595" s="117" t="n">
        <v>17.62</v>
      </c>
      <c r="N1595" s="134" t="inlineStr">
        <is>
          <t>RECHAZADO</t>
        </is>
      </c>
      <c r="O1595" s="110" t="n"/>
    </row>
    <row r="1596">
      <c r="A1596" s="192" t="n">
        <v>46143</v>
      </c>
      <c r="B1596" s="192" t="n">
        <v>46142</v>
      </c>
      <c r="C1596" s="107" t="inlineStr">
        <is>
          <t>D-6808</t>
        </is>
      </c>
      <c r="D1596" s="108" t="inlineStr">
        <is>
          <t>INTRADECO</t>
        </is>
      </c>
      <c r="E1596" s="109" t="n">
        <v>1142750</v>
      </c>
      <c r="F1596" s="110" t="inlineStr">
        <is>
          <t>LICORICE</t>
        </is>
      </c>
      <c r="G1596" s="110" t="inlineStr">
        <is>
          <t>EMPAQUE</t>
        </is>
      </c>
      <c r="H1596" s="117" t="inlineStr">
        <is>
          <t>TINTORERÍA</t>
        </is>
      </c>
      <c r="I1596" s="110" t="inlineStr">
        <is>
          <t>JERSEY</t>
        </is>
      </c>
      <c r="J1596" s="117" t="inlineStr">
        <is>
          <t>TONO FUERA DE ESTÁNDAR</t>
        </is>
      </c>
      <c r="K1596" s="110" t="inlineStr">
        <is>
          <t>ANALISTA DE COLOR</t>
        </is>
      </c>
      <c r="L1596" s="109" t="inlineStr">
        <is>
          <t>NOCHE</t>
        </is>
      </c>
      <c r="M1596" s="117" t="n">
        <v>25</v>
      </c>
      <c r="N1596" s="113" t="inlineStr">
        <is>
          <t>APROBADO</t>
        </is>
      </c>
      <c r="O1596" s="110" t="n"/>
    </row>
    <row r="1597">
      <c r="A1597" s="192" t="n">
        <v>46143</v>
      </c>
      <c r="B1597" s="192" t="n">
        <v>46142</v>
      </c>
      <c r="C1597" s="107" t="inlineStr">
        <is>
          <t>D-6808</t>
        </is>
      </c>
      <c r="D1597" s="108" t="inlineStr">
        <is>
          <t>INTRADECO</t>
        </is>
      </c>
      <c r="E1597" s="109" t="n">
        <v>1142750</v>
      </c>
      <c r="F1597" s="110" t="inlineStr">
        <is>
          <t>LICORICE</t>
        </is>
      </c>
      <c r="G1597" s="110" t="inlineStr">
        <is>
          <t>EMPAQUE</t>
        </is>
      </c>
      <c r="H1597" s="117" t="inlineStr">
        <is>
          <t>TINTORERÍA</t>
        </is>
      </c>
      <c r="I1597" s="110" t="inlineStr">
        <is>
          <t>JERSEY</t>
        </is>
      </c>
      <c r="J1597" s="117" t="inlineStr">
        <is>
          <t>TONO FUERA DE ESTÁNDAR</t>
        </is>
      </c>
      <c r="K1597" s="110" t="inlineStr">
        <is>
          <t>ANALISTA DE COLOR</t>
        </is>
      </c>
      <c r="L1597" s="109" t="inlineStr">
        <is>
          <t>NOCHE</t>
        </is>
      </c>
      <c r="M1597" s="117" t="n">
        <v>25</v>
      </c>
      <c r="N1597" s="113" t="inlineStr">
        <is>
          <t>APROBADO</t>
        </is>
      </c>
      <c r="O1597" s="110" t="n"/>
    </row>
    <row r="1598">
      <c r="A1598" s="192" t="n">
        <v>46143</v>
      </c>
      <c r="B1598" s="192" t="n">
        <v>46142</v>
      </c>
      <c r="C1598" s="107" t="inlineStr">
        <is>
          <t>D-6744</t>
        </is>
      </c>
      <c r="D1598" s="108" t="inlineStr">
        <is>
          <t>SANMAR</t>
        </is>
      </c>
      <c r="E1598" s="109" t="n">
        <v>1144939</v>
      </c>
      <c r="F1598" s="110" t="inlineStr">
        <is>
          <t>TEAM PURPLE</t>
        </is>
      </c>
      <c r="G1598" s="110" t="inlineStr">
        <is>
          <t>EMPAQUE</t>
        </is>
      </c>
      <c r="H1598" s="117" t="inlineStr">
        <is>
          <t>TINTORERÍA</t>
        </is>
      </c>
      <c r="I1598" s="110" t="inlineStr">
        <is>
          <t>INTERLOCK</t>
        </is>
      </c>
      <c r="J1598" s="117" t="inlineStr">
        <is>
          <t>TONO FUERA DE ESTÁNDAR</t>
        </is>
      </c>
      <c r="K1598" s="110" t="inlineStr">
        <is>
          <t>ANALISTA DE COLOR</t>
        </is>
      </c>
      <c r="L1598" s="109" t="inlineStr">
        <is>
          <t>NOCHE</t>
        </is>
      </c>
      <c r="M1598" s="117" t="n">
        <v>49</v>
      </c>
      <c r="N1598" s="134" t="inlineStr">
        <is>
          <t>RECHAZADO</t>
        </is>
      </c>
      <c r="O1598" s="110" t="n"/>
    </row>
    <row r="1599">
      <c r="A1599" s="192" t="n">
        <v>46143</v>
      </c>
      <c r="B1599" s="192" t="n">
        <v>46142</v>
      </c>
      <c r="C1599" s="107" t="inlineStr">
        <is>
          <t>D-6744</t>
        </is>
      </c>
      <c r="D1599" s="108" t="inlineStr">
        <is>
          <t>SANMAR</t>
        </is>
      </c>
      <c r="E1599" s="109" t="n">
        <v>1144938</v>
      </c>
      <c r="F1599" s="110" t="inlineStr">
        <is>
          <t>NEON BLUE</t>
        </is>
      </c>
      <c r="G1599" s="110" t="inlineStr">
        <is>
          <t>EMPAQUE</t>
        </is>
      </c>
      <c r="H1599" s="117" t="inlineStr">
        <is>
          <t>TINTORERÍA</t>
        </is>
      </c>
      <c r="I1599" s="110" t="inlineStr">
        <is>
          <t>INTERLOCK</t>
        </is>
      </c>
      <c r="J1599" s="117" t="inlineStr">
        <is>
          <t>TONO FUERA DE ESTÁNDAR</t>
        </is>
      </c>
      <c r="K1599" s="110" t="inlineStr">
        <is>
          <t>ANALISTA DE COLOR</t>
        </is>
      </c>
      <c r="L1599" s="109" t="inlineStr">
        <is>
          <t>NOCHE</t>
        </is>
      </c>
      <c r="M1599" s="117" t="n">
        <v>24</v>
      </c>
      <c r="N1599" s="134" t="inlineStr">
        <is>
          <t>RECHAZADO</t>
        </is>
      </c>
      <c r="O1599" s="110" t="n"/>
    </row>
    <row r="1600">
      <c r="A1600" s="192" t="n">
        <v>46143</v>
      </c>
      <c r="B1600" s="192" t="n">
        <v>46142</v>
      </c>
      <c r="C1600" s="107" t="inlineStr">
        <is>
          <t>F-7952</t>
        </is>
      </c>
      <c r="D1600" s="108" t="inlineStr">
        <is>
          <t>NAUTICA</t>
        </is>
      </c>
      <c r="E1600" s="109" t="n">
        <v>1145190</v>
      </c>
      <c r="F1600" s="110" t="inlineStr">
        <is>
          <t>OASIS PINK</t>
        </is>
      </c>
      <c r="G1600" s="110" t="inlineStr">
        <is>
          <t>TINTORERIA</t>
        </is>
      </c>
      <c r="H1600" s="117" t="inlineStr">
        <is>
          <t>TINTORERÍA</t>
        </is>
      </c>
      <c r="I1600" s="110" t="inlineStr">
        <is>
          <t>JERSEY</t>
        </is>
      </c>
      <c r="J1600" s="117" t="inlineStr">
        <is>
          <t>TONO FUERA DE ESTÁNDAR</t>
        </is>
      </c>
      <c r="K1600" s="110" t="inlineStr">
        <is>
          <t>ANALISTA DE COLOR</t>
        </is>
      </c>
      <c r="L1600" s="109" t="inlineStr">
        <is>
          <t>NOCHE</t>
        </is>
      </c>
      <c r="M1600" s="117" t="n">
        <v>19.96</v>
      </c>
      <c r="N1600" s="134" t="inlineStr">
        <is>
          <t>RECHAZADO</t>
        </is>
      </c>
      <c r="O1600" s="110" t="n"/>
    </row>
    <row r="1601">
      <c r="A1601" s="192" t="n">
        <v>46143</v>
      </c>
      <c r="B1601" s="192" t="n">
        <v>46142</v>
      </c>
      <c r="C1601" s="107" t="inlineStr">
        <is>
          <t>D-6798</t>
        </is>
      </c>
      <c r="D1601" s="108" t="inlineStr">
        <is>
          <t>SANMAR</t>
        </is>
      </c>
      <c r="E1601" s="109" t="n">
        <v>1144712</v>
      </c>
      <c r="F1601" s="110" t="inlineStr">
        <is>
          <t>GOLD</t>
        </is>
      </c>
      <c r="G1601" s="110" t="inlineStr">
        <is>
          <t>EMPAQUE</t>
        </is>
      </c>
      <c r="H1601" s="117" t="inlineStr">
        <is>
          <t>TINTORERÍA</t>
        </is>
      </c>
      <c r="I1601" s="110" t="inlineStr">
        <is>
          <t>INTERLOCK</t>
        </is>
      </c>
      <c r="J1601" s="117" t="inlineStr">
        <is>
          <t>TONO FUERA DE ESTÁNDAR</t>
        </is>
      </c>
      <c r="K1601" s="110" t="inlineStr">
        <is>
          <t>ANALISTA DE COLOR</t>
        </is>
      </c>
      <c r="L1601" s="109" t="inlineStr">
        <is>
          <t>NOCHE</t>
        </is>
      </c>
      <c r="M1601" s="117" t="n">
        <v>50</v>
      </c>
      <c r="N1601" s="113" t="inlineStr">
        <is>
          <t>APROBADO</t>
        </is>
      </c>
      <c r="O1601" s="110" t="n"/>
    </row>
    <row r="1602">
      <c r="A1602" s="192" t="n">
        <v>46143</v>
      </c>
      <c r="B1602" s="192" t="n">
        <v>46142</v>
      </c>
      <c r="C1602" s="107" t="inlineStr">
        <is>
          <t>F-8025</t>
        </is>
      </c>
      <c r="D1602" s="108" t="inlineStr">
        <is>
          <t>IML</t>
        </is>
      </c>
      <c r="E1602" s="109" t="n">
        <v>1145261</v>
      </c>
      <c r="F1602" s="110" t="inlineStr">
        <is>
          <t>ASPHALT</t>
        </is>
      </c>
      <c r="G1602" s="110" t="inlineStr">
        <is>
          <t>EMPAQUE</t>
        </is>
      </c>
      <c r="H1602" s="110" t="inlineStr">
        <is>
          <t>ACABADOS</t>
        </is>
      </c>
      <c r="I1602" s="110" t="inlineStr">
        <is>
          <t>RIB</t>
        </is>
      </c>
      <c r="J1602" s="117" t="inlineStr">
        <is>
          <t>ENCOGIMIENTOS</t>
        </is>
      </c>
      <c r="K1602" s="110" t="inlineStr">
        <is>
          <t>ANALISTA DE PRUEBAS FISICAS</t>
        </is>
      </c>
      <c r="L1602" s="109" t="inlineStr">
        <is>
          <t>NOCHE</t>
        </is>
      </c>
      <c r="M1602" s="117" t="n">
        <v>502.37</v>
      </c>
      <c r="N1602" s="113" t="inlineStr">
        <is>
          <t>APROBADO</t>
        </is>
      </c>
      <c r="O1602" s="110" t="n"/>
    </row>
    <row r="1603">
      <c r="A1603" s="192" t="n">
        <v>46143</v>
      </c>
      <c r="B1603" s="192" t="n">
        <v>46142</v>
      </c>
      <c r="C1603" s="107" t="inlineStr">
        <is>
          <t>F-8026</t>
        </is>
      </c>
      <c r="D1603" s="108" t="inlineStr">
        <is>
          <t>IML</t>
        </is>
      </c>
      <c r="E1603" s="109" t="n">
        <v>1144739</v>
      </c>
      <c r="F1603" s="110" t="inlineStr">
        <is>
          <t>PRISTINE</t>
        </is>
      </c>
      <c r="G1603" s="110" t="inlineStr">
        <is>
          <t>EMPAQUE</t>
        </is>
      </c>
      <c r="H1603" s="110" t="inlineStr">
        <is>
          <t>ACABADOS</t>
        </is>
      </c>
      <c r="I1603" s="110" t="inlineStr">
        <is>
          <t>RIB</t>
        </is>
      </c>
      <c r="J1603" s="126" t="inlineStr">
        <is>
          <t>ANCHO MAYOR O MENOR</t>
        </is>
      </c>
      <c r="K1603" s="110" t="inlineStr">
        <is>
          <t>ANALISTA DE PRUEBAS FISICAS</t>
        </is>
      </c>
      <c r="L1603" s="109" t="inlineStr">
        <is>
          <t>NOCHE</t>
        </is>
      </c>
      <c r="M1603" s="117" t="n">
        <v>386.02</v>
      </c>
      <c r="N1603" s="113" t="inlineStr">
        <is>
          <t>APROBADO</t>
        </is>
      </c>
      <c r="O1603" s="110" t="n"/>
    </row>
    <row r="1604">
      <c r="A1604" s="192" t="n">
        <v>46143</v>
      </c>
      <c r="B1604" s="192" t="n">
        <v>46142</v>
      </c>
      <c r="C1604" s="107" t="inlineStr">
        <is>
          <t>F-8033</t>
        </is>
      </c>
      <c r="D1604" s="108" t="inlineStr">
        <is>
          <t>IML</t>
        </is>
      </c>
      <c r="E1604" s="109" t="n">
        <v>1145184</v>
      </c>
      <c r="F1604" s="110" t="inlineStr">
        <is>
          <t>CLADLE PINK</t>
        </is>
      </c>
      <c r="G1604" s="110" t="inlineStr">
        <is>
          <t>EMPAQUE</t>
        </is>
      </c>
      <c r="H1604" s="110" t="inlineStr">
        <is>
          <t>ACABADOS</t>
        </is>
      </c>
      <c r="I1604" s="110" t="inlineStr">
        <is>
          <t>JERSEY</t>
        </is>
      </c>
      <c r="J1604" s="117" t="inlineStr">
        <is>
          <t>ENCOGIMIENTOS</t>
        </is>
      </c>
      <c r="K1604" s="110" t="inlineStr">
        <is>
          <t>ANALISTA DE PRUEBAS FISICAS</t>
        </is>
      </c>
      <c r="L1604" s="109" t="inlineStr">
        <is>
          <t>NOCHE</t>
        </is>
      </c>
      <c r="M1604" s="117" t="n">
        <v>23.15</v>
      </c>
      <c r="N1604" s="134" t="inlineStr">
        <is>
          <t>RECHAZADO</t>
        </is>
      </c>
      <c r="O1604" s="110" t="n"/>
    </row>
    <row r="1605">
      <c r="A1605" s="192" t="n">
        <v>46143</v>
      </c>
      <c r="B1605" s="192" t="n">
        <v>46142</v>
      </c>
      <c r="C1605" s="107" t="inlineStr">
        <is>
          <t>D-6859</t>
        </is>
      </c>
      <c r="D1605" s="108" t="inlineStr">
        <is>
          <t>KCI</t>
        </is>
      </c>
      <c r="E1605" s="109" t="n">
        <v>3208681</v>
      </c>
      <c r="F1605" s="110" t="inlineStr">
        <is>
          <t>NEW WHITE</t>
        </is>
      </c>
      <c r="G1605" s="110" t="inlineStr">
        <is>
          <t>ACABADOS</t>
        </is>
      </c>
      <c r="H1605" s="117" t="inlineStr">
        <is>
          <t>TINTORERÍA</t>
        </is>
      </c>
      <c r="I1605" s="110" t="inlineStr">
        <is>
          <t>JERSEY</t>
        </is>
      </c>
      <c r="J1605" s="110" t="inlineStr">
        <is>
          <t>PUNTOS NEGROS</t>
        </is>
      </c>
      <c r="K1605" s="110" t="inlineStr">
        <is>
          <t>INSPECCION</t>
        </is>
      </c>
      <c r="L1605" s="109" t="inlineStr">
        <is>
          <t>NOCHE</t>
        </is>
      </c>
      <c r="M1605" s="117" t="n">
        <v>387.89</v>
      </c>
      <c r="N1605" s="119" t="inlineStr">
        <is>
          <t>APROBADO A LA 2DA</t>
        </is>
      </c>
      <c r="O1605" s="110" t="inlineStr">
        <is>
          <t>REVISAR ROLLOS</t>
        </is>
      </c>
    </row>
    <row r="1606">
      <c r="A1606" s="192" t="n">
        <v>46143</v>
      </c>
      <c r="B1606" s="192" t="n">
        <v>46142</v>
      </c>
      <c r="C1606" s="107" t="inlineStr">
        <is>
          <t>D-6798</t>
        </is>
      </c>
      <c r="D1606" s="108" t="inlineStr">
        <is>
          <t>SANMAR</t>
        </is>
      </c>
      <c r="E1606" s="109" t="n">
        <v>1144627</v>
      </c>
      <c r="F1606" s="110" t="inlineStr">
        <is>
          <t>CAROLINA BLUE</t>
        </is>
      </c>
      <c r="G1606" s="110" t="inlineStr">
        <is>
          <t>EMPAQUE</t>
        </is>
      </c>
      <c r="H1606" s="117" t="inlineStr">
        <is>
          <t>TINTORERÍA</t>
        </is>
      </c>
      <c r="I1606" s="110" t="inlineStr">
        <is>
          <t>INTERLOCK</t>
        </is>
      </c>
      <c r="J1606" s="117" t="inlineStr">
        <is>
          <t>TONO FUERA DE ESTÁNDAR</t>
        </is>
      </c>
      <c r="K1606" s="110" t="inlineStr">
        <is>
          <t>ANALISTA DE COLOR</t>
        </is>
      </c>
      <c r="L1606" s="109" t="inlineStr">
        <is>
          <t>NOCHE</t>
        </is>
      </c>
      <c r="M1606" s="117" t="n">
        <v>25</v>
      </c>
      <c r="N1606" s="113" t="inlineStr">
        <is>
          <t>APROBADO</t>
        </is>
      </c>
      <c r="O1606" s="110" t="n"/>
    </row>
    <row r="1607">
      <c r="A1607" s="192" t="n">
        <v>46143</v>
      </c>
      <c r="B1607" s="192" t="n">
        <v>46142</v>
      </c>
      <c r="C1607" s="107" t="inlineStr">
        <is>
          <t>D-6861</t>
        </is>
      </c>
      <c r="D1607" s="108" t="inlineStr">
        <is>
          <t>SANMAR</t>
        </is>
      </c>
      <c r="E1607" s="109" t="n">
        <v>1145900</v>
      </c>
      <c r="F1607" s="110" t="inlineStr">
        <is>
          <t>WHITE</t>
        </is>
      </c>
      <c r="G1607" s="110" t="inlineStr">
        <is>
          <t>EMPAQUE</t>
        </is>
      </c>
      <c r="H1607" s="117" t="inlineStr">
        <is>
          <t>TINTORERÍA</t>
        </is>
      </c>
      <c r="I1607" s="110" t="inlineStr">
        <is>
          <t>INTERLOCK</t>
        </is>
      </c>
      <c r="J1607" s="111" t="inlineStr">
        <is>
          <t>MANCHAS DE COLORANTE</t>
        </is>
      </c>
      <c r="K1607" s="110" t="inlineStr">
        <is>
          <t>INSPECCION</t>
        </is>
      </c>
      <c r="L1607" s="109" t="inlineStr">
        <is>
          <t>NOCHE</t>
        </is>
      </c>
      <c r="M1607" s="117" t="n">
        <v>121</v>
      </c>
      <c r="N1607" s="134" t="inlineStr">
        <is>
          <t>RECHAZADO</t>
        </is>
      </c>
      <c r="O1607" s="110" t="n"/>
    </row>
    <row r="1608">
      <c r="A1608" s="192" t="n">
        <v>46143</v>
      </c>
      <c r="B1608" s="192" t="n">
        <v>46142</v>
      </c>
      <c r="C1608" s="107" t="inlineStr">
        <is>
          <t>D-6861</t>
        </is>
      </c>
      <c r="D1608" s="108" t="inlineStr">
        <is>
          <t>SANMAR</t>
        </is>
      </c>
      <c r="E1608" s="109" t="n">
        <v>1145400</v>
      </c>
      <c r="F1608" s="110" t="inlineStr">
        <is>
          <t>WHITE</t>
        </is>
      </c>
      <c r="G1608" s="110" t="inlineStr">
        <is>
          <t>EMPAQUE</t>
        </is>
      </c>
      <c r="H1608" s="110" t="inlineStr">
        <is>
          <t>ACABADOS</t>
        </is>
      </c>
      <c r="I1608" s="110" t="inlineStr">
        <is>
          <t>INTERLOCK</t>
        </is>
      </c>
      <c r="J1608" s="117" t="inlineStr">
        <is>
          <t>MANCHA DE SUCIEDAD</t>
        </is>
      </c>
      <c r="K1608" s="110" t="inlineStr">
        <is>
          <t>INSPECCION</t>
        </is>
      </c>
      <c r="L1608" s="109" t="inlineStr">
        <is>
          <t>NOCHE</t>
        </is>
      </c>
      <c r="M1608" s="117" t="n">
        <v>48.32</v>
      </c>
      <c r="N1608" s="134" t="inlineStr">
        <is>
          <t>RECHAZADO</t>
        </is>
      </c>
      <c r="O1608" s="110" t="n"/>
    </row>
    <row r="1609">
      <c r="A1609" s="192" t="n">
        <v>46143</v>
      </c>
      <c r="B1609" s="192" t="n">
        <v>46142</v>
      </c>
      <c r="C1609" s="107" t="inlineStr">
        <is>
          <t>D-6861</t>
        </is>
      </c>
      <c r="D1609" s="108" t="inlineStr">
        <is>
          <t>SANMAR</t>
        </is>
      </c>
      <c r="E1609" s="109" t="n">
        <v>1145402</v>
      </c>
      <c r="F1609" s="110" t="inlineStr">
        <is>
          <t>WHITE</t>
        </is>
      </c>
      <c r="G1609" s="110" t="inlineStr">
        <is>
          <t>EMPAQUE</t>
        </is>
      </c>
      <c r="H1609" s="111" t="inlineStr">
        <is>
          <t>TEJIDO</t>
        </is>
      </c>
      <c r="I1609" s="110" t="inlineStr">
        <is>
          <t>INTERLOCK</t>
        </is>
      </c>
      <c r="J1609" s="110" t="inlineStr">
        <is>
          <t>DESFILAMENTACION</t>
        </is>
      </c>
      <c r="K1609" s="110" t="inlineStr">
        <is>
          <t>INSPECCION</t>
        </is>
      </c>
      <c r="L1609" s="109" t="inlineStr">
        <is>
          <t>NOCHE</t>
        </is>
      </c>
      <c r="M1609" s="117" t="n"/>
      <c r="N1609" s="134" t="n"/>
      <c r="O1609" s="110" t="n"/>
    </row>
    <row r="1610">
      <c r="A1610" s="192" t="n">
        <v>46143</v>
      </c>
      <c r="B1610" s="192" t="n">
        <v>46142</v>
      </c>
      <c r="C1610" s="107" t="inlineStr">
        <is>
          <t>D-6832</t>
        </is>
      </c>
      <c r="D1610" s="108" t="inlineStr">
        <is>
          <t>SANMAR</t>
        </is>
      </c>
      <c r="E1610" s="109" t="n">
        <v>3208586</v>
      </c>
      <c r="F1610" s="110" t="inlineStr">
        <is>
          <t>BLACK</t>
        </is>
      </c>
      <c r="G1610" s="110" t="inlineStr">
        <is>
          <t>EMPAQUE</t>
        </is>
      </c>
      <c r="H1610" s="111" t="inlineStr">
        <is>
          <t>TEJIDO</t>
        </is>
      </c>
      <c r="I1610" s="110" t="inlineStr">
        <is>
          <t>INTERLOCK</t>
        </is>
      </c>
      <c r="J1610" s="110" t="inlineStr">
        <is>
          <t>PARON DE MAQUINA DE TEJIDO</t>
        </is>
      </c>
      <c r="K1610" s="110" t="inlineStr">
        <is>
          <t>INSPECCION</t>
        </is>
      </c>
      <c r="L1610" s="109" t="inlineStr">
        <is>
          <t>NOCHE</t>
        </is>
      </c>
      <c r="M1610" s="117" t="n">
        <v>12.72</v>
      </c>
      <c r="N1610" s="134" t="inlineStr">
        <is>
          <t>RECHAZADO</t>
        </is>
      </c>
      <c r="O1610" s="110" t="n"/>
    </row>
    <row r="1611">
      <c r="A1611" s="192" t="n">
        <v>46143</v>
      </c>
      <c r="B1611" s="192" t="n">
        <v>46142</v>
      </c>
      <c r="C1611" s="107" t="inlineStr">
        <is>
          <t>F-8025</t>
        </is>
      </c>
      <c r="D1611" s="108" t="inlineStr">
        <is>
          <t>IML</t>
        </is>
      </c>
      <c r="E1611" s="109" t="n">
        <v>1144954</v>
      </c>
      <c r="F1611" s="110" t="inlineStr">
        <is>
          <t>ASPHALT</t>
        </is>
      </c>
      <c r="G1611" s="110" t="inlineStr">
        <is>
          <t>EMPAQUE</t>
        </is>
      </c>
      <c r="H1611" s="110" t="inlineStr">
        <is>
          <t>ACABADOS</t>
        </is>
      </c>
      <c r="I1611" s="110" t="inlineStr">
        <is>
          <t>RIB</t>
        </is>
      </c>
      <c r="J1611" s="117" t="inlineStr">
        <is>
          <t>ENCOGIMIENTOS</t>
        </is>
      </c>
      <c r="K1611" s="110" t="inlineStr">
        <is>
          <t>ANALISTA DE PRUEBAS FISICAS</t>
        </is>
      </c>
      <c r="L1611" s="109" t="inlineStr">
        <is>
          <t>NOCHE</t>
        </is>
      </c>
      <c r="M1611" s="117" t="n">
        <v>109.28</v>
      </c>
      <c r="N1611" s="113" t="inlineStr">
        <is>
          <t>APROBADO</t>
        </is>
      </c>
      <c r="O1611" s="110" t="n"/>
    </row>
    <row r="1612">
      <c r="A1612" s="192" t="n">
        <v>46143</v>
      </c>
      <c r="B1612" s="192" t="n">
        <v>46142</v>
      </c>
      <c r="C1612" s="107" t="inlineStr">
        <is>
          <t>F-8025</t>
        </is>
      </c>
      <c r="D1612" s="108" t="inlineStr">
        <is>
          <t>SANMAR</t>
        </is>
      </c>
      <c r="E1612" s="109" t="n">
        <v>1145402</v>
      </c>
      <c r="F1612" s="110" t="inlineStr">
        <is>
          <t>WHITE</t>
        </is>
      </c>
      <c r="G1612" s="110" t="inlineStr">
        <is>
          <t>EMPAQUE</t>
        </is>
      </c>
      <c r="H1612" s="110" t="inlineStr">
        <is>
          <t>ACABADOS</t>
        </is>
      </c>
      <c r="I1612" s="110" t="inlineStr">
        <is>
          <t>INTERLOCK</t>
        </is>
      </c>
      <c r="J1612" s="110" t="inlineStr">
        <is>
          <t>PH</t>
        </is>
      </c>
      <c r="K1612" s="110" t="inlineStr">
        <is>
          <t>ANALISTA DE PRUEBAS FISICAS</t>
        </is>
      </c>
      <c r="L1612" s="109" t="inlineStr">
        <is>
          <t>NOCHE</t>
        </is>
      </c>
      <c r="M1612" s="117" t="n">
        <v>234.68</v>
      </c>
      <c r="N1612" s="119" t="inlineStr">
        <is>
          <t>APROBADO A LA 2DA</t>
        </is>
      </c>
      <c r="O1612" s="110" t="inlineStr">
        <is>
          <t>HACER RETEST</t>
        </is>
      </c>
    </row>
    <row r="1613">
      <c r="A1613" s="192" t="n">
        <v>46143</v>
      </c>
      <c r="B1613" s="192" t="n">
        <v>46142</v>
      </c>
      <c r="C1613" s="107" t="inlineStr">
        <is>
          <t>F-7952</t>
        </is>
      </c>
      <c r="D1613" s="108" t="inlineStr">
        <is>
          <t>NAUTICA</t>
        </is>
      </c>
      <c r="E1613" s="109" t="n">
        <v>1145196</v>
      </c>
      <c r="F1613" s="110" t="inlineStr">
        <is>
          <t>TRUE BLUE</t>
        </is>
      </c>
      <c r="G1613" s="110" t="inlineStr">
        <is>
          <t>EMPAQUE</t>
        </is>
      </c>
      <c r="H1613" s="117" t="inlineStr">
        <is>
          <t>TINTORERÍA</t>
        </is>
      </c>
      <c r="I1613" s="110" t="inlineStr">
        <is>
          <t>JERSEY</t>
        </is>
      </c>
      <c r="J1613" s="111" t="inlineStr">
        <is>
          <t>SOLIDEZ FUERA DE RANGO</t>
        </is>
      </c>
      <c r="K1613" s="110" t="inlineStr">
        <is>
          <t>ANALISTA DE PRUEBAS FISICAS</t>
        </is>
      </c>
      <c r="L1613" s="109" t="inlineStr">
        <is>
          <t>NOCHE</t>
        </is>
      </c>
      <c r="M1613" s="117" t="n">
        <v>20.3</v>
      </c>
      <c r="N1613" s="134" t="inlineStr">
        <is>
          <t>RECHAZADO</t>
        </is>
      </c>
      <c r="O1613" s="110" t="n"/>
    </row>
    <row r="1614">
      <c r="A1614" s="192" t="n">
        <v>46143</v>
      </c>
      <c r="B1614" s="192" t="n">
        <v>46142</v>
      </c>
      <c r="C1614" s="107" t="inlineStr">
        <is>
          <t>F-8040</t>
        </is>
      </c>
      <c r="D1614" s="115" t="inlineStr">
        <is>
          <t>BIOWORLD</t>
        </is>
      </c>
      <c r="E1614" s="109" t="n">
        <v>1145021</v>
      </c>
      <c r="F1614" s="110" t="inlineStr">
        <is>
          <t>CASTLEROCK</t>
        </is>
      </c>
      <c r="G1614" s="110" t="inlineStr">
        <is>
          <t>EMPAQUE</t>
        </is>
      </c>
      <c r="H1614" s="110" t="inlineStr">
        <is>
          <t>ACABADOS</t>
        </is>
      </c>
      <c r="I1614" s="110" t="inlineStr">
        <is>
          <t>JERSEY</t>
        </is>
      </c>
      <c r="J1614" s="117" t="inlineStr">
        <is>
          <t>ENCOGIMIENTOS</t>
        </is>
      </c>
      <c r="K1614" s="110" t="inlineStr">
        <is>
          <t>ANALISTA DE PRUEBAS FISICAS</t>
        </is>
      </c>
      <c r="L1614" s="109" t="inlineStr">
        <is>
          <t>NOCHE</t>
        </is>
      </c>
      <c r="M1614" s="117" t="n">
        <v>902.6</v>
      </c>
      <c r="N1614" s="113" t="inlineStr">
        <is>
          <t>APROBADO</t>
        </is>
      </c>
      <c r="O1614" s="110" t="n"/>
    </row>
    <row r="1615">
      <c r="A1615" s="192" t="n">
        <v>46143</v>
      </c>
      <c r="B1615" s="192" t="n">
        <v>46142</v>
      </c>
      <c r="C1615" s="107" t="inlineStr">
        <is>
          <t>F-8026</t>
        </is>
      </c>
      <c r="D1615" s="108" t="inlineStr">
        <is>
          <t>IML</t>
        </is>
      </c>
      <c r="E1615" s="109" t="n">
        <v>1145620</v>
      </c>
      <c r="F1615" s="110" t="inlineStr">
        <is>
          <t>RED DAHALIA</t>
        </is>
      </c>
      <c r="G1615" s="110" t="inlineStr">
        <is>
          <t>EMPAQUE</t>
        </is>
      </c>
      <c r="H1615" s="110" t="inlineStr">
        <is>
          <t>ACABADOS</t>
        </is>
      </c>
      <c r="I1615" s="110" t="inlineStr">
        <is>
          <t>RIB</t>
        </is>
      </c>
      <c r="J1615" s="117" t="inlineStr">
        <is>
          <t>ENCOGIMIENTOS</t>
        </is>
      </c>
      <c r="K1615" s="110" t="inlineStr">
        <is>
          <t>ANALISTA DE PRUEBAS FISICAS</t>
        </is>
      </c>
      <c r="L1615" s="109" t="inlineStr">
        <is>
          <t>NOCHE</t>
        </is>
      </c>
      <c r="M1615" s="117" t="n">
        <v>24.65</v>
      </c>
      <c r="N1615" s="113" t="inlineStr">
        <is>
          <t>APROBADO</t>
        </is>
      </c>
      <c r="O1615" s="110" t="n"/>
    </row>
    <row r="1616">
      <c r="A1616" s="192" t="n">
        <v>46143</v>
      </c>
      <c r="B1616" s="192" t="n">
        <v>46142</v>
      </c>
      <c r="C1616" s="107" t="inlineStr">
        <is>
          <t>F-8023</t>
        </is>
      </c>
      <c r="D1616" s="108" t="inlineStr">
        <is>
          <t>IML</t>
        </is>
      </c>
      <c r="E1616" s="109" t="n">
        <v>1145593</v>
      </c>
      <c r="F1616" s="110" t="inlineStr">
        <is>
          <t>FOUR LEAF</t>
        </is>
      </c>
      <c r="G1616" s="110" t="inlineStr">
        <is>
          <t>EMPAQUE</t>
        </is>
      </c>
      <c r="H1616" s="110" t="inlineStr">
        <is>
          <t>ACABADOS</t>
        </is>
      </c>
      <c r="I1616" s="110" t="inlineStr">
        <is>
          <t>RIB</t>
        </is>
      </c>
      <c r="J1616" s="117" t="inlineStr">
        <is>
          <t>ENCOGIMIENTOS</t>
        </is>
      </c>
      <c r="K1616" s="110" t="inlineStr">
        <is>
          <t>ANALISTA DE PRUEBAS FISICAS</t>
        </is>
      </c>
      <c r="L1616" s="109" t="inlineStr">
        <is>
          <t>NOCHE</t>
        </is>
      </c>
      <c r="M1616" s="117" t="n">
        <v>193.15</v>
      </c>
      <c r="N1616" s="113" t="inlineStr">
        <is>
          <t>APROBADO</t>
        </is>
      </c>
      <c r="O1616" s="110" t="n"/>
    </row>
    <row r="1617">
      <c r="A1617" s="192" t="n">
        <v>46147</v>
      </c>
      <c r="B1617" s="192" t="n">
        <v>46146</v>
      </c>
      <c r="C1617" s="107" t="inlineStr">
        <is>
          <t>D-6794</t>
        </is>
      </c>
      <c r="D1617" s="108" t="inlineStr">
        <is>
          <t>INTRADECO</t>
        </is>
      </c>
      <c r="E1617" s="109" t="n">
        <v>1146099</v>
      </c>
      <c r="F1617" s="110" t="inlineStr">
        <is>
          <t>BLACK</t>
        </is>
      </c>
      <c r="G1617" s="110" t="inlineStr">
        <is>
          <t>EMPAQUE</t>
        </is>
      </c>
      <c r="H1617" s="110" t="inlineStr">
        <is>
          <t>ACABADOS</t>
        </is>
      </c>
      <c r="I1617" s="110" t="inlineStr">
        <is>
          <t>ECO MINIWAFFLE</t>
        </is>
      </c>
      <c r="J1617" s="110" t="inlineStr">
        <is>
          <t>PARON DE RAMA</t>
        </is>
      </c>
      <c r="K1617" s="110" t="inlineStr">
        <is>
          <t>INSPECCION</t>
        </is>
      </c>
      <c r="L1617" s="109" t="inlineStr">
        <is>
          <t>NOCHE</t>
        </is>
      </c>
      <c r="M1617" s="117" t="n">
        <v>24.92</v>
      </c>
      <c r="N1617" s="134" t="inlineStr">
        <is>
          <t>RECHAZADO</t>
        </is>
      </c>
      <c r="O1617" s="110" t="inlineStr">
        <is>
          <t>ENVIAR A LOCAL</t>
        </is>
      </c>
    </row>
    <row r="1618">
      <c r="A1618" s="192" t="n">
        <v>46147</v>
      </c>
      <c r="B1618" s="192" t="n">
        <v>46146</v>
      </c>
      <c r="C1618" s="107" t="inlineStr">
        <is>
          <t>D-6839</t>
        </is>
      </c>
      <c r="D1618" s="108" t="inlineStr">
        <is>
          <t>INTRADECO</t>
        </is>
      </c>
      <c r="E1618" s="109" t="n">
        <v>1145782</v>
      </c>
      <c r="F1618" s="110" t="inlineStr">
        <is>
          <t>SOOT GREY</t>
        </is>
      </c>
      <c r="G1618" s="110" t="inlineStr">
        <is>
          <t>EMPAQUE</t>
        </is>
      </c>
      <c r="H1618" s="111" t="inlineStr">
        <is>
          <t>TEJIDO</t>
        </is>
      </c>
      <c r="I1618" s="110" t="inlineStr">
        <is>
          <t>PINTEC</t>
        </is>
      </c>
      <c r="J1618" s="110" t="inlineStr">
        <is>
          <t>BARRADO</t>
        </is>
      </c>
      <c r="K1618" s="110" t="inlineStr">
        <is>
          <t>INSPECCION</t>
        </is>
      </c>
      <c r="L1618" s="109" t="inlineStr">
        <is>
          <t>NOCHE</t>
        </is>
      </c>
      <c r="M1618" s="117" t="n">
        <v>190.82</v>
      </c>
      <c r="N1618" s="113" t="inlineStr">
        <is>
          <t>APROBADO</t>
        </is>
      </c>
      <c r="O1618" s="110" t="inlineStr">
        <is>
          <t>AE</t>
        </is>
      </c>
    </row>
    <row r="1619">
      <c r="A1619" s="192" t="n">
        <v>46147</v>
      </c>
      <c r="B1619" s="192" t="n">
        <v>46146</v>
      </c>
      <c r="C1619" s="107" t="inlineStr">
        <is>
          <t>D-6754</t>
        </is>
      </c>
      <c r="D1619" s="108" t="inlineStr">
        <is>
          <t>BOLIM</t>
        </is>
      </c>
      <c r="E1619" s="109" t="n">
        <v>3208715</v>
      </c>
      <c r="F1619" s="110" t="inlineStr">
        <is>
          <t>WHITE ESTAMPADO</t>
        </is>
      </c>
      <c r="G1619" s="110" t="inlineStr">
        <is>
          <t>EMPAQUE</t>
        </is>
      </c>
      <c r="H1619" s="110" t="inlineStr">
        <is>
          <t>ESTAMPADO</t>
        </is>
      </c>
      <c r="I1619" s="110" t="inlineStr">
        <is>
          <t>JERSEY</t>
        </is>
      </c>
      <c r="J1619" s="110" t="inlineStr">
        <is>
          <t>MAL ESTAMPADO</t>
        </is>
      </c>
      <c r="K1619" s="110" t="inlineStr">
        <is>
          <t>INSPECCION</t>
        </is>
      </c>
      <c r="L1619" s="109" t="inlineStr">
        <is>
          <t>NOCHE</t>
        </is>
      </c>
      <c r="M1619" s="117" t="n">
        <v>11.45</v>
      </c>
      <c r="N1619" s="134" t="inlineStr">
        <is>
          <t>RECHAZADO</t>
        </is>
      </c>
      <c r="O1619" s="110" t="n"/>
    </row>
    <row r="1620">
      <c r="A1620" s="192" t="n">
        <v>46147</v>
      </c>
      <c r="B1620" s="192" t="n">
        <v>46146</v>
      </c>
      <c r="C1620" s="107" t="inlineStr">
        <is>
          <t>F-8025</t>
        </is>
      </c>
      <c r="D1620" s="108" t="inlineStr">
        <is>
          <t>IML</t>
        </is>
      </c>
      <c r="E1620" s="109" t="n">
        <v>1145460</v>
      </c>
      <c r="F1620" s="110" t="inlineStr">
        <is>
          <t>FOUR LEAF CLOVER</t>
        </is>
      </c>
      <c r="G1620" s="110" t="inlineStr">
        <is>
          <t>EMPAQUE</t>
        </is>
      </c>
      <c r="H1620" s="117" t="inlineStr">
        <is>
          <t>TEJIDO</t>
        </is>
      </c>
      <c r="I1620" s="110" t="inlineStr">
        <is>
          <t>RIB</t>
        </is>
      </c>
      <c r="J1620" s="110" t="inlineStr">
        <is>
          <t>LINEA DE MARCADOR</t>
        </is>
      </c>
      <c r="K1620" s="110" t="inlineStr">
        <is>
          <t>INSPECCION</t>
        </is>
      </c>
      <c r="L1620" s="109" t="inlineStr">
        <is>
          <t>NOCHE</t>
        </is>
      </c>
      <c r="M1620" s="117" t="n">
        <v>6.74</v>
      </c>
      <c r="N1620" s="134" t="inlineStr">
        <is>
          <t>RECHAZADO</t>
        </is>
      </c>
      <c r="O1620" s="110" t="inlineStr">
        <is>
          <t>DEVOLVER A KNIT</t>
        </is>
      </c>
    </row>
    <row r="1621">
      <c r="A1621" s="192" t="n">
        <v>46147</v>
      </c>
      <c r="B1621" s="192" t="n">
        <v>46146</v>
      </c>
      <c r="C1621" s="107" t="inlineStr">
        <is>
          <t>D-6808</t>
        </is>
      </c>
      <c r="D1621" s="108" t="inlineStr">
        <is>
          <t>INTRADECO</t>
        </is>
      </c>
      <c r="E1621" s="109" t="n">
        <v>1142750</v>
      </c>
      <c r="F1621" s="110" t="inlineStr">
        <is>
          <t>LICORICE</t>
        </is>
      </c>
      <c r="G1621" s="110" t="inlineStr">
        <is>
          <t>EMPAQUE</t>
        </is>
      </c>
      <c r="H1621" s="110" t="inlineStr">
        <is>
          <t>ACABADOS</t>
        </is>
      </c>
      <c r="I1621" s="110" t="inlineStr">
        <is>
          <t>JERSEY</t>
        </is>
      </c>
      <c r="J1621" s="111" t="inlineStr">
        <is>
          <t>PESO FUERA DE RANGO</t>
        </is>
      </c>
      <c r="K1621" s="110" t="inlineStr">
        <is>
          <t>ANALISTA DE PRUEBAS FISICAS</t>
        </is>
      </c>
      <c r="L1621" s="109" t="inlineStr">
        <is>
          <t>NOCHE</t>
        </is>
      </c>
      <c r="M1621" s="117" t="n">
        <v>252.42</v>
      </c>
      <c r="N1621" s="113" t="inlineStr">
        <is>
          <t>APROBADO</t>
        </is>
      </c>
      <c r="O1621" s="110" t="inlineStr">
        <is>
          <t>AE</t>
        </is>
      </c>
    </row>
    <row r="1622">
      <c r="A1622" s="192" t="n">
        <v>46147</v>
      </c>
      <c r="B1622" s="192" t="n">
        <v>46146</v>
      </c>
      <c r="C1622" s="107" t="inlineStr">
        <is>
          <t>F-8025</t>
        </is>
      </c>
      <c r="D1622" s="108" t="inlineStr">
        <is>
          <t>IML</t>
        </is>
      </c>
      <c r="E1622" s="109" t="n">
        <v>1145460</v>
      </c>
      <c r="F1622" s="110" t="inlineStr">
        <is>
          <t>FOUR LEAF CLOVER</t>
        </is>
      </c>
      <c r="G1622" s="110" t="inlineStr">
        <is>
          <t>EMPAQUE</t>
        </is>
      </c>
      <c r="H1622" s="110" t="inlineStr">
        <is>
          <t>ACABADOS</t>
        </is>
      </c>
      <c r="I1622" s="110" t="inlineStr">
        <is>
          <t>RIB</t>
        </is>
      </c>
      <c r="J1622" s="110" t="inlineStr">
        <is>
          <t>TORQUE</t>
        </is>
      </c>
      <c r="K1622" s="110" t="inlineStr">
        <is>
          <t>ANALISTA DE PRUEBAS FISICAS</t>
        </is>
      </c>
      <c r="L1622" s="109" t="inlineStr">
        <is>
          <t>NOCHE</t>
        </is>
      </c>
      <c r="M1622" s="117" t="n">
        <v>809.1</v>
      </c>
      <c r="N1622" s="113" t="inlineStr">
        <is>
          <t>APROBADO</t>
        </is>
      </c>
      <c r="O1622" s="110" t="inlineStr">
        <is>
          <t>OK DANNY</t>
        </is>
      </c>
    </row>
    <row r="1623">
      <c r="A1623" s="192" t="n">
        <v>46147</v>
      </c>
      <c r="B1623" s="192" t="n">
        <v>46146</v>
      </c>
      <c r="C1623" s="107" t="inlineStr">
        <is>
          <t>D-6722</t>
        </is>
      </c>
      <c r="D1623" s="108" t="inlineStr">
        <is>
          <t>INTRADECO</t>
        </is>
      </c>
      <c r="E1623" s="109" t="n">
        <v>1146210</v>
      </c>
      <c r="F1623" s="110" t="inlineStr">
        <is>
          <t>RICH BLACK</t>
        </is>
      </c>
      <c r="G1623" s="110" t="inlineStr">
        <is>
          <t>EMPAQUE</t>
        </is>
      </c>
      <c r="H1623" s="110" t="inlineStr">
        <is>
          <t>ACABADOS</t>
        </is>
      </c>
      <c r="I1623" s="110" t="inlineStr">
        <is>
          <t>PINTEC</t>
        </is>
      </c>
      <c r="J1623" s="110" t="inlineStr">
        <is>
          <t>MALA APARIENCIA</t>
        </is>
      </c>
      <c r="K1623" s="110" t="inlineStr">
        <is>
          <t>INSPECCION</t>
        </is>
      </c>
      <c r="L1623" s="109" t="inlineStr">
        <is>
          <t>DIA</t>
        </is>
      </c>
      <c r="M1623" s="117" t="n"/>
      <c r="N1623" s="113" t="inlineStr">
        <is>
          <t>APROBADO</t>
        </is>
      </c>
      <c r="O1623" s="110" t="inlineStr">
        <is>
          <t>OK ROBIN</t>
        </is>
      </c>
    </row>
    <row r="1624">
      <c r="A1624" s="192" t="n">
        <v>46148</v>
      </c>
      <c r="B1624" s="192" t="n">
        <v>46147</v>
      </c>
      <c r="C1624" s="107" t="inlineStr">
        <is>
          <t>D-6765</t>
        </is>
      </c>
      <c r="D1624" s="108" t="inlineStr">
        <is>
          <t>KANTEX</t>
        </is>
      </c>
      <c r="E1624" s="109" t="n">
        <v>3208720</v>
      </c>
      <c r="F1624" s="110" t="inlineStr">
        <is>
          <t>TEAM ROYAL</t>
        </is>
      </c>
      <c r="G1624" s="110" t="inlineStr">
        <is>
          <t>TINTORERIA</t>
        </is>
      </c>
      <c r="H1624" s="117" t="inlineStr">
        <is>
          <t>TINTORERÍA</t>
        </is>
      </c>
      <c r="I1624" s="110" t="inlineStr">
        <is>
          <t>INTERLOCK</t>
        </is>
      </c>
      <c r="J1624" s="117" t="inlineStr">
        <is>
          <t>TONO FUERA DE ESTÁNDAR</t>
        </is>
      </c>
      <c r="K1624" s="110" t="inlineStr">
        <is>
          <t>ANALISTA DE COLOR</t>
        </is>
      </c>
      <c r="L1624" s="109" t="inlineStr">
        <is>
          <t>NOCHE</t>
        </is>
      </c>
      <c r="M1624" s="117" t="n">
        <v>24</v>
      </c>
      <c r="N1624" s="134" t="inlineStr">
        <is>
          <t>RECHAZADO</t>
        </is>
      </c>
      <c r="O1624" s="110" t="n"/>
    </row>
    <row r="1625">
      <c r="A1625" s="192" t="n">
        <v>46148</v>
      </c>
      <c r="B1625" s="192" t="n">
        <v>46147</v>
      </c>
      <c r="C1625" s="107" t="inlineStr">
        <is>
          <t>D-6868</t>
        </is>
      </c>
      <c r="D1625" s="108" t="inlineStr">
        <is>
          <t>INTRADECO</t>
        </is>
      </c>
      <c r="E1625" s="137" t="n">
        <v>1145849</v>
      </c>
      <c r="F1625" s="110" t="inlineStr">
        <is>
          <t>BLACK (CAVIAR)</t>
        </is>
      </c>
      <c r="G1625" s="110" t="inlineStr">
        <is>
          <t>EMPAQUE</t>
        </is>
      </c>
      <c r="H1625" s="111" t="inlineStr">
        <is>
          <t>TEJIDO</t>
        </is>
      </c>
      <c r="I1625" s="110" t="inlineStr">
        <is>
          <t>PINTEC</t>
        </is>
      </c>
      <c r="J1625" s="111" t="inlineStr">
        <is>
          <t xml:space="preserve">CAMBIO DE MATERIA </t>
        </is>
      </c>
      <c r="K1625" s="110" t="inlineStr">
        <is>
          <t>ANALISTA DE COLOR</t>
        </is>
      </c>
      <c r="L1625" s="109" t="inlineStr">
        <is>
          <t>NOCHE</t>
        </is>
      </c>
      <c r="M1625" s="117" t="n">
        <v>25</v>
      </c>
      <c r="N1625" s="134" t="inlineStr">
        <is>
          <t>RECHAZADO</t>
        </is>
      </c>
      <c r="O1625" s="110" t="n"/>
    </row>
    <row r="1626">
      <c r="A1626" s="192" t="n">
        <v>46148</v>
      </c>
      <c r="B1626" s="192" t="n">
        <v>46147</v>
      </c>
      <c r="C1626" s="107" t="inlineStr">
        <is>
          <t>D-6722</t>
        </is>
      </c>
      <c r="D1626" s="108" t="inlineStr">
        <is>
          <t>INTRADECO</t>
        </is>
      </c>
      <c r="E1626" s="109" t="n">
        <v>1145997</v>
      </c>
      <c r="F1626" s="110" t="inlineStr">
        <is>
          <t>VIVID WHITE</t>
        </is>
      </c>
      <c r="G1626" s="110" t="inlineStr">
        <is>
          <t>EMPAQUE</t>
        </is>
      </c>
      <c r="H1626" s="111" t="inlineStr">
        <is>
          <t>TEJIDO</t>
        </is>
      </c>
      <c r="I1626" s="110" t="inlineStr">
        <is>
          <t>PINTEC</t>
        </is>
      </c>
      <c r="J1626" s="110" t="inlineStr">
        <is>
          <t>LINEA DE AGUJA</t>
        </is>
      </c>
      <c r="K1626" s="110" t="inlineStr">
        <is>
          <t>INSPECCION</t>
        </is>
      </c>
      <c r="L1626" s="109" t="inlineStr">
        <is>
          <t>NOCHE</t>
        </is>
      </c>
      <c r="M1626" s="117" t="n">
        <v>291.29</v>
      </c>
      <c r="N1626" s="113" t="inlineStr">
        <is>
          <t>APROBADO</t>
        </is>
      </c>
      <c r="O1626" s="110" t="n"/>
    </row>
    <row r="1627">
      <c r="A1627" s="192" t="n">
        <v>46148</v>
      </c>
      <c r="B1627" s="192" t="n">
        <v>46147</v>
      </c>
      <c r="C1627" s="107" t="inlineStr">
        <is>
          <t>D-6722</t>
        </is>
      </c>
      <c r="D1627" s="108" t="inlineStr">
        <is>
          <t>INTRADECO</t>
        </is>
      </c>
      <c r="E1627" s="109" t="n">
        <v>1145886</v>
      </c>
      <c r="F1627" s="110" t="inlineStr">
        <is>
          <t>VIVID WHITE</t>
        </is>
      </c>
      <c r="G1627" s="110" t="inlineStr">
        <is>
          <t>EMPAQUE</t>
        </is>
      </c>
      <c r="H1627" s="111" t="inlineStr">
        <is>
          <t>TEJIDO</t>
        </is>
      </c>
      <c r="I1627" s="110" t="inlineStr">
        <is>
          <t>PINTEC</t>
        </is>
      </c>
      <c r="J1627" s="110" t="inlineStr">
        <is>
          <t>JALONES</t>
        </is>
      </c>
      <c r="K1627" s="110" t="inlineStr">
        <is>
          <t>INSPECCION</t>
        </is>
      </c>
      <c r="L1627" s="109" t="inlineStr">
        <is>
          <t>NOCHE</t>
        </is>
      </c>
      <c r="M1627" s="117" t="n"/>
      <c r="N1627" s="134" t="n"/>
      <c r="O1627" s="110" t="n"/>
    </row>
    <row r="1628">
      <c r="A1628" s="192" t="n">
        <v>46148</v>
      </c>
      <c r="B1628" s="192" t="n">
        <v>46147</v>
      </c>
      <c r="C1628" s="107" t="inlineStr">
        <is>
          <t>D-6854</t>
        </is>
      </c>
      <c r="D1628" s="108" t="inlineStr">
        <is>
          <t>BOLIM</t>
        </is>
      </c>
      <c r="E1628" s="109" t="n">
        <v>3208716</v>
      </c>
      <c r="F1628" s="110" t="inlineStr">
        <is>
          <t>WHITE ESTAMPADO</t>
        </is>
      </c>
      <c r="G1628" s="110" t="inlineStr">
        <is>
          <t>EMPAQUE</t>
        </is>
      </c>
      <c r="H1628" s="111" t="inlineStr">
        <is>
          <t>TEJIDO</t>
        </is>
      </c>
      <c r="I1628" s="110" t="inlineStr">
        <is>
          <t>JERSEY</t>
        </is>
      </c>
      <c r="J1628" s="110" t="inlineStr">
        <is>
          <t>LINEA DE AGUJA</t>
        </is>
      </c>
      <c r="K1628" s="110" t="inlineStr">
        <is>
          <t>INSPECCION</t>
        </is>
      </c>
      <c r="L1628" s="109" t="inlineStr">
        <is>
          <t>NOCHE</t>
        </is>
      </c>
      <c r="M1628" s="117" t="n">
        <v>228.06</v>
      </c>
      <c r="N1628" s="113" t="inlineStr">
        <is>
          <t>APROBADO</t>
        </is>
      </c>
      <c r="O1628" s="110" t="inlineStr">
        <is>
          <t>AE</t>
        </is>
      </c>
    </row>
    <row r="1629">
      <c r="A1629" s="192" t="n">
        <v>46148</v>
      </c>
      <c r="B1629" s="192" t="n">
        <v>46147</v>
      </c>
      <c r="C1629" s="107" t="inlineStr">
        <is>
          <t>D-6854</t>
        </is>
      </c>
      <c r="D1629" s="108" t="inlineStr">
        <is>
          <t>BOLIM</t>
        </is>
      </c>
      <c r="E1629" s="109" t="n">
        <v>3208716</v>
      </c>
      <c r="F1629" s="110" t="inlineStr">
        <is>
          <t>WHITE ESTAMPADO</t>
        </is>
      </c>
      <c r="G1629" s="110" t="inlineStr">
        <is>
          <t>EMPAQUE</t>
        </is>
      </c>
      <c r="H1629" s="110" t="inlineStr">
        <is>
          <t>ESTAMPADO</t>
        </is>
      </c>
      <c r="I1629" s="110" t="inlineStr">
        <is>
          <t>JERSEY</t>
        </is>
      </c>
      <c r="J1629" s="110" t="inlineStr">
        <is>
          <t>MAL ESTAMPADO</t>
        </is>
      </c>
      <c r="K1629" s="110" t="inlineStr">
        <is>
          <t>INSPECCION</t>
        </is>
      </c>
      <c r="L1629" s="109" t="inlineStr">
        <is>
          <t>NOCHE</t>
        </is>
      </c>
      <c r="M1629" s="117" t="n">
        <v>47.55</v>
      </c>
      <c r="N1629" s="113" t="inlineStr">
        <is>
          <t>APROBADO</t>
        </is>
      </c>
      <c r="O1629" s="110" t="inlineStr">
        <is>
          <t>AE</t>
        </is>
      </c>
    </row>
    <row r="1630">
      <c r="A1630" s="192" t="n">
        <v>46148</v>
      </c>
      <c r="B1630" s="192" t="n">
        <v>46147</v>
      </c>
      <c r="C1630" s="107" t="inlineStr">
        <is>
          <t>D-6868</t>
        </is>
      </c>
      <c r="D1630" s="108" t="inlineStr">
        <is>
          <t>INTRADECO</t>
        </is>
      </c>
      <c r="E1630" s="109" t="n">
        <v>1146214</v>
      </c>
      <c r="F1630" s="110" t="inlineStr">
        <is>
          <t>TURKISH SEA</t>
        </is>
      </c>
      <c r="G1630" s="110" t="inlineStr">
        <is>
          <t>EMPAQUE</t>
        </is>
      </c>
      <c r="H1630" s="117" t="inlineStr">
        <is>
          <t>TINTORERÍA</t>
        </is>
      </c>
      <c r="I1630" s="110" t="inlineStr">
        <is>
          <t>PINTEC</t>
        </is>
      </c>
      <c r="J1630" s="117" t="inlineStr">
        <is>
          <t xml:space="preserve">COLOR DISPAREJO </t>
        </is>
      </c>
      <c r="K1630" s="110" t="inlineStr">
        <is>
          <t>ANALISTA DE COLOR</t>
        </is>
      </c>
      <c r="L1630" s="109" t="inlineStr">
        <is>
          <t>NOCHE</t>
        </is>
      </c>
      <c r="M1630" s="117" t="n">
        <v>75</v>
      </c>
      <c r="N1630" s="119" t="inlineStr">
        <is>
          <t>APROBADO A LA 2DA</t>
        </is>
      </c>
      <c r="O1630" s="110" t="inlineStr">
        <is>
          <t>TONO B</t>
        </is>
      </c>
    </row>
    <row r="1631">
      <c r="A1631" s="192" t="n">
        <v>46148</v>
      </c>
      <c r="B1631" s="192" t="n">
        <v>46147</v>
      </c>
      <c r="C1631" s="107" t="inlineStr">
        <is>
          <t>D-6868</t>
        </is>
      </c>
      <c r="D1631" s="108" t="inlineStr">
        <is>
          <t>INTRADECO</t>
        </is>
      </c>
      <c r="E1631" s="109" t="n">
        <v>1146214</v>
      </c>
      <c r="F1631" s="110" t="inlineStr">
        <is>
          <t>TURKISH SEA</t>
        </is>
      </c>
      <c r="G1631" s="110" t="inlineStr">
        <is>
          <t>EMPAQUE</t>
        </is>
      </c>
      <c r="H1631" s="117" t="inlineStr">
        <is>
          <t>ACABADOS</t>
        </is>
      </c>
      <c r="I1631" s="110" t="inlineStr">
        <is>
          <t>PINTEC</t>
        </is>
      </c>
      <c r="J1631" s="110" t="inlineStr">
        <is>
          <t>TACTO</t>
        </is>
      </c>
      <c r="K1631" s="110" t="inlineStr">
        <is>
          <t>ANALISTA DE COLOR</t>
        </is>
      </c>
      <c r="L1631" s="109" t="inlineStr">
        <is>
          <t>NOCHE</t>
        </is>
      </c>
      <c r="M1631" s="117" t="n">
        <v>75</v>
      </c>
      <c r="N1631" s="134" t="n"/>
      <c r="O1631" s="110" t="inlineStr">
        <is>
          <t>TONO C</t>
        </is>
      </c>
    </row>
    <row r="1632">
      <c r="A1632" s="192" t="n">
        <v>46148</v>
      </c>
      <c r="B1632" s="192" t="n">
        <v>46147</v>
      </c>
      <c r="C1632" s="107" t="inlineStr">
        <is>
          <t>D-6861</t>
        </is>
      </c>
      <c r="D1632" s="108" t="inlineStr">
        <is>
          <t>SANMAR</t>
        </is>
      </c>
      <c r="E1632" s="109" t="n">
        <v>1146179</v>
      </c>
      <c r="F1632" s="110" t="inlineStr">
        <is>
          <t>BLACK</t>
        </is>
      </c>
      <c r="G1632" s="110" t="inlineStr">
        <is>
          <t>EMPAQUE</t>
        </is>
      </c>
      <c r="H1632" s="110" t="inlineStr">
        <is>
          <t>ACABADOS</t>
        </is>
      </c>
      <c r="I1632" s="110" t="inlineStr">
        <is>
          <t>INTERLOCK</t>
        </is>
      </c>
      <c r="J1632" s="117" t="inlineStr">
        <is>
          <t>GUIA BIANCO</t>
        </is>
      </c>
      <c r="K1632" s="110" t="inlineStr">
        <is>
          <t>INSPECCION</t>
        </is>
      </c>
      <c r="L1632" s="109" t="inlineStr">
        <is>
          <t>NOCHE</t>
        </is>
      </c>
      <c r="M1632" s="117" t="n">
        <v>8.66</v>
      </c>
      <c r="N1632" s="134" t="inlineStr">
        <is>
          <t>RECHAZADO</t>
        </is>
      </c>
      <c r="O1632" s="110" t="n"/>
    </row>
    <row r="1633">
      <c r="A1633" s="192" t="n">
        <v>46148</v>
      </c>
      <c r="B1633" s="192" t="n">
        <v>46147</v>
      </c>
      <c r="C1633" s="107" t="inlineStr">
        <is>
          <t>D-6798</t>
        </is>
      </c>
      <c r="D1633" s="108" t="inlineStr">
        <is>
          <t>SANMAR</t>
        </is>
      </c>
      <c r="E1633" s="109" t="n">
        <v>1141895</v>
      </c>
      <c r="F1633" s="110" t="inlineStr">
        <is>
          <t>GOLD</t>
        </is>
      </c>
      <c r="G1633" s="110" t="inlineStr">
        <is>
          <t>EMPAQUE</t>
        </is>
      </c>
      <c r="H1633" s="111" t="inlineStr">
        <is>
          <t>TEJIDO</t>
        </is>
      </c>
      <c r="I1633" s="110" t="inlineStr">
        <is>
          <t>INTERLOCK</t>
        </is>
      </c>
      <c r="J1633" s="110" t="inlineStr">
        <is>
          <t>JALONES</t>
        </is>
      </c>
      <c r="K1633" s="110" t="inlineStr">
        <is>
          <t>INSPECCION</t>
        </is>
      </c>
      <c r="L1633" s="109" t="inlineStr">
        <is>
          <t>NOCHE</t>
        </is>
      </c>
      <c r="M1633" s="117" t="n">
        <v>58.94</v>
      </c>
      <c r="N1633" s="134" t="inlineStr">
        <is>
          <t>RECHAZADO</t>
        </is>
      </c>
      <c r="O1633" s="110" t="n"/>
    </row>
    <row r="1634">
      <c r="A1634" s="192" t="n">
        <v>46148</v>
      </c>
      <c r="B1634" s="192" t="n">
        <v>46147</v>
      </c>
      <c r="C1634" s="107" t="inlineStr">
        <is>
          <t>D-6868</t>
        </is>
      </c>
      <c r="D1634" s="108" t="inlineStr">
        <is>
          <t>INTRADECO</t>
        </is>
      </c>
      <c r="E1634" s="109" t="n">
        <v>1146396</v>
      </c>
      <c r="F1634" s="110" t="inlineStr">
        <is>
          <t>NAVY (ESTATE BLUE)</t>
        </is>
      </c>
      <c r="G1634" s="110" t="inlineStr">
        <is>
          <t>EMPAQUE</t>
        </is>
      </c>
      <c r="H1634" s="117" t="inlineStr">
        <is>
          <t>TINTORERÍA</t>
        </is>
      </c>
      <c r="I1634" s="110" t="inlineStr">
        <is>
          <t>PINTEC</t>
        </is>
      </c>
      <c r="J1634" s="117" t="inlineStr">
        <is>
          <t xml:space="preserve">COLOR DISPAREJO </t>
        </is>
      </c>
      <c r="K1634" s="110" t="inlineStr">
        <is>
          <t>ANALISTA DE COLOR</t>
        </is>
      </c>
      <c r="L1634" s="109" t="inlineStr">
        <is>
          <t>NOCHE</t>
        </is>
      </c>
      <c r="M1634" s="117" t="n">
        <v>198</v>
      </c>
      <c r="N1634" s="119" t="inlineStr">
        <is>
          <t>APROBADO A LA 2DA</t>
        </is>
      </c>
      <c r="O1634" s="110" t="inlineStr">
        <is>
          <t>TONO B</t>
        </is>
      </c>
    </row>
    <row r="1635">
      <c r="A1635" s="192" t="n">
        <v>46148</v>
      </c>
      <c r="B1635" s="192" t="n">
        <v>46147</v>
      </c>
      <c r="C1635" s="107" t="inlineStr">
        <is>
          <t>D-6653</t>
        </is>
      </c>
      <c r="D1635" s="108" t="inlineStr">
        <is>
          <t>HANES</t>
        </is>
      </c>
      <c r="E1635" s="109" t="n">
        <v>1133805</v>
      </c>
      <c r="F1635" s="110" t="inlineStr">
        <is>
          <t>COLD CREEK BLUE</t>
        </is>
      </c>
      <c r="G1635" s="110" t="inlineStr">
        <is>
          <t>EMPAQUE</t>
        </is>
      </c>
      <c r="H1635" s="117" t="inlineStr">
        <is>
          <t>TINTORERÍA</t>
        </is>
      </c>
      <c r="I1635" s="110" t="inlineStr">
        <is>
          <t>RIB</t>
        </is>
      </c>
      <c r="J1635" s="117" t="inlineStr">
        <is>
          <t>TONO FUERA DE ESTÁNDAR</t>
        </is>
      </c>
      <c r="K1635" s="110" t="inlineStr">
        <is>
          <t>ANALISTA DE COLOR</t>
        </is>
      </c>
      <c r="L1635" s="109" t="inlineStr">
        <is>
          <t>NOCHE</t>
        </is>
      </c>
      <c r="M1635" s="117" t="n">
        <v>25</v>
      </c>
      <c r="N1635" s="134" t="inlineStr">
        <is>
          <t>RECHAZADO</t>
        </is>
      </c>
      <c r="O1635" s="110" t="n"/>
    </row>
    <row r="1636">
      <c r="A1636" s="192" t="n">
        <v>46149</v>
      </c>
      <c r="B1636" s="192" t="n">
        <v>46148</v>
      </c>
      <c r="C1636" s="107" t="inlineStr">
        <is>
          <t>D-6869</t>
        </is>
      </c>
      <c r="D1636" s="108" t="inlineStr">
        <is>
          <t>INTRADECO</t>
        </is>
      </c>
      <c r="E1636" s="109" t="n">
        <v>1146137</v>
      </c>
      <c r="F1636" s="110" t="inlineStr">
        <is>
          <t>BRIGHT WHITE</t>
        </is>
      </c>
      <c r="G1636" s="110" t="inlineStr">
        <is>
          <t>EMPAQUE</t>
        </is>
      </c>
      <c r="H1636" s="117" t="inlineStr">
        <is>
          <t>TINTORERÍA</t>
        </is>
      </c>
      <c r="I1636" s="110" t="inlineStr">
        <is>
          <t>PINTEC</t>
        </is>
      </c>
      <c r="J1636" s="117" t="inlineStr">
        <is>
          <t>TONO FUERA DE ESTÁNDAR</t>
        </is>
      </c>
      <c r="K1636" s="110" t="inlineStr">
        <is>
          <t>ANALISTA DE COLOR</t>
        </is>
      </c>
      <c r="L1636" s="109" t="inlineStr">
        <is>
          <t>DIA</t>
        </is>
      </c>
      <c r="M1636" s="117" t="n">
        <v>398</v>
      </c>
      <c r="N1636" s="134" t="inlineStr">
        <is>
          <t>RECHAZADO</t>
        </is>
      </c>
      <c r="O1636" s="110" t="n"/>
    </row>
    <row r="1637">
      <c r="A1637" s="192" t="n">
        <v>46149</v>
      </c>
      <c r="B1637" s="192" t="n">
        <v>46148</v>
      </c>
      <c r="C1637" s="107" t="inlineStr">
        <is>
          <t>F-8026</t>
        </is>
      </c>
      <c r="D1637" s="108" t="inlineStr">
        <is>
          <t>IML</t>
        </is>
      </c>
      <c r="E1637" s="109" t="n">
        <v>1145192</v>
      </c>
      <c r="F1637" s="110" t="inlineStr">
        <is>
          <t>WHITE</t>
        </is>
      </c>
      <c r="G1637" s="110" t="inlineStr">
        <is>
          <t>EMPAQUE</t>
        </is>
      </c>
      <c r="H1637" s="117" t="inlineStr">
        <is>
          <t>TINTORERÍA</t>
        </is>
      </c>
      <c r="I1637" s="110" t="inlineStr">
        <is>
          <t>RIB</t>
        </is>
      </c>
      <c r="J1637" s="110" t="inlineStr">
        <is>
          <t>MANCHAS AMARILLAS</t>
        </is>
      </c>
      <c r="K1637" s="110" t="inlineStr">
        <is>
          <t>INSPECCION</t>
        </is>
      </c>
      <c r="L1637" s="109" t="inlineStr">
        <is>
          <t>NOCHE</t>
        </is>
      </c>
      <c r="M1637" s="117" t="n">
        <v>275.24</v>
      </c>
      <c r="N1637" s="113" t="inlineStr">
        <is>
          <t>APROBADO</t>
        </is>
      </c>
      <c r="O1637" s="110" t="inlineStr">
        <is>
          <t>A.E. NEGOCIAR</t>
        </is>
      </c>
    </row>
    <row r="1638">
      <c r="A1638" s="192" t="n">
        <v>46149</v>
      </c>
      <c r="B1638" s="192" t="n">
        <v>46148</v>
      </c>
      <c r="C1638" s="107" t="inlineStr">
        <is>
          <t>F-8023</t>
        </is>
      </c>
      <c r="D1638" s="108" t="inlineStr">
        <is>
          <t>IML</t>
        </is>
      </c>
      <c r="E1638" s="109" t="n">
        <v>1145469</v>
      </c>
      <c r="F1638" s="110" t="inlineStr">
        <is>
          <t>WHITE</t>
        </is>
      </c>
      <c r="G1638" s="110" t="inlineStr">
        <is>
          <t>EMPAQUE</t>
        </is>
      </c>
      <c r="H1638" s="117" t="inlineStr">
        <is>
          <t>TINTORERÍA</t>
        </is>
      </c>
      <c r="I1638" s="110" t="inlineStr">
        <is>
          <t>RIB</t>
        </is>
      </c>
      <c r="J1638" s="117" t="inlineStr">
        <is>
          <t>DEGRADE</t>
        </is>
      </c>
      <c r="K1638" s="110" t="inlineStr">
        <is>
          <t>INSPECCION</t>
        </is>
      </c>
      <c r="L1638" s="109" t="inlineStr">
        <is>
          <t>NOCHE</t>
        </is>
      </c>
      <c r="M1638" s="117" t="n">
        <v>48.14</v>
      </c>
      <c r="N1638" s="113" t="inlineStr">
        <is>
          <t>APROBADO</t>
        </is>
      </c>
      <c r="O1638" s="110" t="inlineStr">
        <is>
          <t>A.E. NEGOCIAR</t>
        </is>
      </c>
    </row>
    <row r="1639">
      <c r="A1639" s="192" t="n">
        <v>46149</v>
      </c>
      <c r="B1639" s="192" t="n">
        <v>46148</v>
      </c>
      <c r="C1639" s="107" t="inlineStr">
        <is>
          <t>F-8023</t>
        </is>
      </c>
      <c r="D1639" s="108" t="inlineStr">
        <is>
          <t>IML</t>
        </is>
      </c>
      <c r="E1639" s="109" t="n">
        <v>1145469</v>
      </c>
      <c r="F1639" s="110" t="inlineStr">
        <is>
          <t>WHITE</t>
        </is>
      </c>
      <c r="G1639" s="110" t="inlineStr">
        <is>
          <t>EMPAQUE</t>
        </is>
      </c>
      <c r="H1639" s="110" t="inlineStr">
        <is>
          <t>ACABADOS</t>
        </is>
      </c>
      <c r="I1639" s="110" t="inlineStr">
        <is>
          <t>RIB</t>
        </is>
      </c>
      <c r="J1639" s="110" t="inlineStr">
        <is>
          <t>MANCHAS DE ACEITE</t>
        </is>
      </c>
      <c r="K1639" s="110" t="inlineStr">
        <is>
          <t>INSPECCION</t>
        </is>
      </c>
      <c r="L1639" s="109" t="inlineStr">
        <is>
          <t>NOCHE</t>
        </is>
      </c>
      <c r="M1639" s="117" t="n">
        <v>48.62</v>
      </c>
      <c r="N1639" s="113" t="inlineStr">
        <is>
          <t>APROBADO</t>
        </is>
      </c>
      <c r="O1639" s="110" t="inlineStr">
        <is>
          <t>A.E. NEGOCIAR</t>
        </is>
      </c>
    </row>
    <row r="1640">
      <c r="A1640" s="192" t="n">
        <v>46149</v>
      </c>
      <c r="B1640" s="192" t="n">
        <v>46148</v>
      </c>
      <c r="C1640" s="107" t="inlineStr">
        <is>
          <t>F-8023</t>
        </is>
      </c>
      <c r="D1640" s="108" t="inlineStr">
        <is>
          <t>IML</t>
        </is>
      </c>
      <c r="E1640" s="109" t="n">
        <v>1145469</v>
      </c>
      <c r="F1640" s="110" t="inlineStr">
        <is>
          <t>WHITE</t>
        </is>
      </c>
      <c r="G1640" s="110" t="inlineStr">
        <is>
          <t>EMPAQUE</t>
        </is>
      </c>
      <c r="H1640" s="110" t="inlineStr">
        <is>
          <t>ACABADOS</t>
        </is>
      </c>
      <c r="I1640" s="110" t="inlineStr">
        <is>
          <t>RIB</t>
        </is>
      </c>
      <c r="J1640" s="110" t="inlineStr">
        <is>
          <t>ACUMULACION</t>
        </is>
      </c>
      <c r="K1640" s="110" t="inlineStr">
        <is>
          <t>INSPECCION</t>
        </is>
      </c>
      <c r="L1640" s="109" t="inlineStr">
        <is>
          <t>NOCHE</t>
        </is>
      </c>
      <c r="M1640" s="117" t="n">
        <v>93.08</v>
      </c>
      <c r="N1640" s="113" t="inlineStr">
        <is>
          <t>APROBADO</t>
        </is>
      </c>
      <c r="O1640" s="110" t="inlineStr">
        <is>
          <t>A.E. NEGOCIAR</t>
        </is>
      </c>
    </row>
    <row r="1641">
      <c r="A1641" s="192" t="n">
        <v>46149</v>
      </c>
      <c r="B1641" s="192" t="n">
        <v>46148</v>
      </c>
      <c r="C1641" s="107" t="inlineStr">
        <is>
          <t>F-8026</t>
        </is>
      </c>
      <c r="D1641" s="108" t="inlineStr">
        <is>
          <t>IML</t>
        </is>
      </c>
      <c r="E1641" s="109" t="n">
        <v>1145192</v>
      </c>
      <c r="F1641" s="110" t="inlineStr">
        <is>
          <t>WHITE</t>
        </is>
      </c>
      <c r="G1641" s="110" t="inlineStr">
        <is>
          <t>EMPAQUE</t>
        </is>
      </c>
      <c r="H1641" s="110" t="inlineStr">
        <is>
          <t>ACABADOS</t>
        </is>
      </c>
      <c r="I1641" s="110" t="inlineStr">
        <is>
          <t>RIB</t>
        </is>
      </c>
      <c r="J1641" s="117" t="inlineStr">
        <is>
          <t>MANCHA DE SUCIEDAD</t>
        </is>
      </c>
      <c r="K1641" s="110" t="inlineStr">
        <is>
          <t>INSPECCION</t>
        </is>
      </c>
      <c r="L1641" s="109" t="inlineStr">
        <is>
          <t>NOCHE</t>
        </is>
      </c>
      <c r="M1641" s="117" t="n">
        <v>21.84</v>
      </c>
      <c r="N1641" s="113" t="inlineStr">
        <is>
          <t>APROBADO</t>
        </is>
      </c>
      <c r="O1641" s="110" t="inlineStr">
        <is>
          <t>A.E. NEGOCIAR</t>
        </is>
      </c>
    </row>
    <row r="1642">
      <c r="A1642" s="192" t="n">
        <v>46149</v>
      </c>
      <c r="B1642" s="192" t="n">
        <v>46148</v>
      </c>
      <c r="C1642" s="107" t="inlineStr">
        <is>
          <t>D-6839</t>
        </is>
      </c>
      <c r="D1642" s="108" t="inlineStr">
        <is>
          <t>INTRADECO</t>
        </is>
      </c>
      <c r="E1642" s="109" t="n">
        <v>1144736</v>
      </c>
      <c r="F1642" s="110" t="inlineStr">
        <is>
          <t>COOPER RUST</t>
        </is>
      </c>
      <c r="G1642" s="110" t="inlineStr">
        <is>
          <t>EMPAQUE</t>
        </is>
      </c>
      <c r="H1642" s="111" t="inlineStr">
        <is>
          <t>TEJIDO</t>
        </is>
      </c>
      <c r="I1642" s="110" t="inlineStr">
        <is>
          <t>PINTEC</t>
        </is>
      </c>
      <c r="J1642" s="110" t="inlineStr">
        <is>
          <t>BARRADO</t>
        </is>
      </c>
      <c r="K1642" s="110" t="inlineStr">
        <is>
          <t>INSPECCION</t>
        </is>
      </c>
      <c r="L1642" s="109" t="inlineStr">
        <is>
          <t>NOCHE</t>
        </is>
      </c>
      <c r="M1642" s="117" t="n">
        <v>221.74</v>
      </c>
      <c r="N1642" s="113" t="inlineStr">
        <is>
          <t>APROBADO</t>
        </is>
      </c>
      <c r="O1642" s="110" t="inlineStr">
        <is>
          <t>A.E.</t>
        </is>
      </c>
    </row>
    <row r="1643">
      <c r="A1643" s="192" t="n">
        <v>46149</v>
      </c>
      <c r="B1643" s="192" t="n">
        <v>46148</v>
      </c>
      <c r="C1643" s="107" t="inlineStr">
        <is>
          <t>F-8025</t>
        </is>
      </c>
      <c r="D1643" s="108" t="inlineStr">
        <is>
          <t>IML</t>
        </is>
      </c>
      <c r="E1643" s="109" t="n">
        <v>1146162</v>
      </c>
      <c r="F1643" s="110" t="inlineStr">
        <is>
          <t>FOUR LEAF CLOVER</t>
        </is>
      </c>
      <c r="G1643" s="110" t="inlineStr">
        <is>
          <t>EMPAQUE</t>
        </is>
      </c>
      <c r="H1643" s="117" t="inlineStr">
        <is>
          <t>TINTORERÍA</t>
        </is>
      </c>
      <c r="I1643" s="110" t="inlineStr">
        <is>
          <t>RIB</t>
        </is>
      </c>
      <c r="J1643" s="117" t="inlineStr">
        <is>
          <t>TONO FUERA DE ESTÁNDAR</t>
        </is>
      </c>
      <c r="K1643" s="110" t="inlineStr">
        <is>
          <t>INSPECCION</t>
        </is>
      </c>
      <c r="L1643" s="109" t="inlineStr">
        <is>
          <t>NOCHE</t>
        </is>
      </c>
      <c r="M1643" s="117" t="n"/>
      <c r="N1643" s="134" t="n"/>
      <c r="O1643" s="110" t="n"/>
    </row>
    <row r="1644">
      <c r="A1644" s="192" t="n">
        <v>46149</v>
      </c>
      <c r="B1644" s="192" t="n">
        <v>46148</v>
      </c>
      <c r="C1644" s="107" t="inlineStr">
        <is>
          <t>D-6868</t>
        </is>
      </c>
      <c r="D1644" s="108" t="inlineStr">
        <is>
          <t>INTRADECO</t>
        </is>
      </c>
      <c r="E1644" s="109" t="n">
        <v>1146397</v>
      </c>
      <c r="F1644" s="110" t="inlineStr">
        <is>
          <t>NAVY (ESTATE BLUE)</t>
        </is>
      </c>
      <c r="G1644" s="110" t="inlineStr">
        <is>
          <t>EMPAQUE</t>
        </is>
      </c>
      <c r="H1644" s="117" t="inlineStr">
        <is>
          <t>TINTORERÍA</t>
        </is>
      </c>
      <c r="I1644" s="110" t="inlineStr">
        <is>
          <t>PINTEC</t>
        </is>
      </c>
      <c r="J1644" s="117" t="inlineStr">
        <is>
          <t>TONO FUERA DE ESTÁNDAR</t>
        </is>
      </c>
      <c r="K1644" s="110" t="inlineStr">
        <is>
          <t>ANALISTA DE COLOR</t>
        </is>
      </c>
      <c r="L1644" s="109" t="inlineStr">
        <is>
          <t>NOCHE</t>
        </is>
      </c>
      <c r="M1644" s="117" t="n">
        <v>20</v>
      </c>
      <c r="N1644" s="119" t="inlineStr">
        <is>
          <t>APROBADO A LA 2DA</t>
        </is>
      </c>
      <c r="O1644" s="110" t="inlineStr">
        <is>
          <t>SIGUIENTE SEMANA</t>
        </is>
      </c>
    </row>
    <row r="1645">
      <c r="A1645" s="192" t="n">
        <v>46149</v>
      </c>
      <c r="B1645" s="192" t="n">
        <v>46148</v>
      </c>
      <c r="C1645" s="107" t="inlineStr">
        <is>
          <t>D-6794</t>
        </is>
      </c>
      <c r="D1645" s="108" t="inlineStr">
        <is>
          <t>INTRADECO</t>
        </is>
      </c>
      <c r="E1645" s="109" t="n">
        <v>1146273</v>
      </c>
      <c r="F1645" s="110" t="inlineStr">
        <is>
          <t>BLACK</t>
        </is>
      </c>
      <c r="G1645" s="110" t="inlineStr">
        <is>
          <t>EMPAQUE</t>
        </is>
      </c>
      <c r="H1645" s="117" t="inlineStr">
        <is>
          <t>TINTORERÍA</t>
        </is>
      </c>
      <c r="I1645" s="110" t="inlineStr">
        <is>
          <t>ECO MINIWAFFLE</t>
        </is>
      </c>
      <c r="J1645" s="117" t="inlineStr">
        <is>
          <t>TONO FUERA DE ESTÁNDAR</t>
        </is>
      </c>
      <c r="K1645" s="110" t="inlineStr">
        <is>
          <t>INSPECCION</t>
        </is>
      </c>
      <c r="L1645" s="109" t="inlineStr">
        <is>
          <t>NOCHE</t>
        </is>
      </c>
      <c r="M1645" s="117" t="n">
        <v>20</v>
      </c>
      <c r="N1645" s="119" t="inlineStr">
        <is>
          <t>APROBADO A LA 2DA</t>
        </is>
      </c>
      <c r="O1645" s="110" t="inlineStr">
        <is>
          <t>SIGUIENTE SEMANA</t>
        </is>
      </c>
    </row>
    <row r="1646">
      <c r="A1646" s="192" t="n">
        <v>46149</v>
      </c>
      <c r="B1646" s="192" t="n">
        <v>46148</v>
      </c>
      <c r="C1646" s="107" t="inlineStr">
        <is>
          <t>D-6868</t>
        </is>
      </c>
      <c r="D1646" s="108" t="inlineStr">
        <is>
          <t>INTRADECO</t>
        </is>
      </c>
      <c r="E1646" s="109" t="n">
        <v>1146215</v>
      </c>
      <c r="F1646" s="110" t="inlineStr">
        <is>
          <t>TURKISH SEA</t>
        </is>
      </c>
      <c r="G1646" s="110" t="inlineStr">
        <is>
          <t>EMPAQUE</t>
        </is>
      </c>
      <c r="H1646" s="117" t="inlineStr">
        <is>
          <t>TINTORERÍA</t>
        </is>
      </c>
      <c r="I1646" s="110" t="inlineStr">
        <is>
          <t>PINTEC</t>
        </is>
      </c>
      <c r="J1646" s="117" t="inlineStr">
        <is>
          <t>TONO FUERA DE ESTÁNDAR</t>
        </is>
      </c>
      <c r="K1646" s="110" t="inlineStr">
        <is>
          <t>INSPECCION</t>
        </is>
      </c>
      <c r="L1646" s="109" t="inlineStr">
        <is>
          <t>NOCHE</t>
        </is>
      </c>
      <c r="M1646" s="117" t="n">
        <v>50</v>
      </c>
      <c r="N1646" s="119" t="inlineStr">
        <is>
          <t>APROBADO A LA 2DA</t>
        </is>
      </c>
      <c r="O1646" s="110" t="inlineStr">
        <is>
          <t>SIGUIENTE SEMANA</t>
        </is>
      </c>
    </row>
    <row r="1647">
      <c r="A1647" s="192" t="n">
        <v>46149</v>
      </c>
      <c r="B1647" s="192" t="n">
        <v>46148</v>
      </c>
      <c r="C1647" s="107" t="inlineStr">
        <is>
          <t>F-8033</t>
        </is>
      </c>
      <c r="D1647" s="115" t="inlineStr">
        <is>
          <t>BIOWORLD</t>
        </is>
      </c>
      <c r="E1647" s="109" t="n">
        <v>1145185</v>
      </c>
      <c r="F1647" s="110" t="inlineStr">
        <is>
          <t>CALDLE PINK ESTAM.</t>
        </is>
      </c>
      <c r="G1647" s="110" t="inlineStr">
        <is>
          <t>EMPAQUE</t>
        </is>
      </c>
      <c r="H1647" s="110" t="inlineStr">
        <is>
          <t>ESTAMPADO</t>
        </is>
      </c>
      <c r="I1647" s="110" t="inlineStr">
        <is>
          <t>JERSEY</t>
        </is>
      </c>
      <c r="J1647" s="110" t="inlineStr">
        <is>
          <t>MAL ESTAMPADO</t>
        </is>
      </c>
      <c r="K1647" s="110" t="inlineStr">
        <is>
          <t>INSPECCION</t>
        </is>
      </c>
      <c r="L1647" s="109" t="inlineStr">
        <is>
          <t>NOCHE</t>
        </is>
      </c>
      <c r="M1647" s="117" t="n">
        <v>28.7</v>
      </c>
      <c r="N1647" s="134" t="inlineStr">
        <is>
          <t>RECHAZADO</t>
        </is>
      </c>
      <c r="O1647" s="110" t="n"/>
    </row>
    <row r="1648">
      <c r="A1648" s="192" t="n">
        <v>46149</v>
      </c>
      <c r="B1648" s="192" t="n">
        <v>46148</v>
      </c>
      <c r="C1648" s="107" t="inlineStr">
        <is>
          <t>D-6713</t>
        </is>
      </c>
      <c r="D1648" s="108" t="inlineStr">
        <is>
          <t>INTRADECO</t>
        </is>
      </c>
      <c r="E1648" s="109" t="n">
        <v>1142837</v>
      </c>
      <c r="F1648" s="110" t="inlineStr">
        <is>
          <t>METEORITE</t>
        </is>
      </c>
      <c r="G1648" s="110" t="inlineStr">
        <is>
          <t>EMPAQUE</t>
        </is>
      </c>
      <c r="H1648" s="117" t="inlineStr">
        <is>
          <t>TINTORERÍA</t>
        </is>
      </c>
      <c r="I1648" s="110" t="inlineStr">
        <is>
          <t>RIB</t>
        </is>
      </c>
      <c r="J1648" s="117" t="inlineStr">
        <is>
          <t>TONO FUERA DE ESTÁNDAR</t>
        </is>
      </c>
      <c r="K1648" s="110" t="inlineStr">
        <is>
          <t>ANALISTA DE COLOR</t>
        </is>
      </c>
      <c r="L1648" s="109" t="inlineStr">
        <is>
          <t>NOCHE</t>
        </is>
      </c>
      <c r="M1648" s="117" t="n">
        <v>25</v>
      </c>
      <c r="N1648" s="113" t="inlineStr">
        <is>
          <t>APROBADO</t>
        </is>
      </c>
      <c r="O1648" s="110" t="inlineStr">
        <is>
          <t>A.E. ROBIN</t>
        </is>
      </c>
    </row>
    <row r="1649">
      <c r="A1649" s="192" t="n">
        <v>46149</v>
      </c>
      <c r="B1649" s="192" t="n">
        <v>46148</v>
      </c>
      <c r="C1649" s="107" t="inlineStr">
        <is>
          <t>F-8023</t>
        </is>
      </c>
      <c r="D1649" s="108" t="inlineStr">
        <is>
          <t>IML</t>
        </is>
      </c>
      <c r="E1649" s="109" t="n">
        <v>1145257</v>
      </c>
      <c r="F1649" s="110" t="inlineStr">
        <is>
          <t>COCONUT MILK</t>
        </is>
      </c>
      <c r="G1649" s="110" t="inlineStr">
        <is>
          <t>EMPAQUE</t>
        </is>
      </c>
      <c r="H1649" s="110" t="inlineStr">
        <is>
          <t>ACABADOS</t>
        </is>
      </c>
      <c r="I1649" s="110" t="inlineStr">
        <is>
          <t>RIB</t>
        </is>
      </c>
      <c r="J1649" s="117" t="inlineStr">
        <is>
          <t>MANCHA DE SUCIEDAD</t>
        </is>
      </c>
      <c r="K1649" s="110" t="inlineStr">
        <is>
          <t>INSPECCION</t>
        </is>
      </c>
      <c r="L1649" s="109" t="inlineStr">
        <is>
          <t>NOCHE</t>
        </is>
      </c>
      <c r="M1649" s="117" t="n">
        <v>21.45</v>
      </c>
      <c r="N1649" s="134" t="inlineStr">
        <is>
          <t>RECHAZADO</t>
        </is>
      </c>
      <c r="O1649" s="110" t="n"/>
    </row>
    <row r="1650">
      <c r="A1650" s="192" t="n">
        <v>46149</v>
      </c>
      <c r="B1650" s="192" t="n">
        <v>46148</v>
      </c>
      <c r="C1650" s="107" t="inlineStr">
        <is>
          <t>D-6877</t>
        </is>
      </c>
      <c r="D1650" s="108" t="inlineStr">
        <is>
          <t>KCI</t>
        </is>
      </c>
      <c r="E1650" s="109" t="n">
        <v>3208759</v>
      </c>
      <c r="F1650" s="110" t="inlineStr">
        <is>
          <t>PFD</t>
        </is>
      </c>
      <c r="G1650" s="110" t="inlineStr">
        <is>
          <t>EMPAQUE</t>
        </is>
      </c>
      <c r="H1650" s="110" t="inlineStr">
        <is>
          <t>ACABADOS</t>
        </is>
      </c>
      <c r="I1650" s="110" t="inlineStr">
        <is>
          <t>JERSEY</t>
        </is>
      </c>
      <c r="J1650" s="110" t="inlineStr">
        <is>
          <t>MANCHAS DE ACEITE</t>
        </is>
      </c>
      <c r="K1650" s="110" t="inlineStr">
        <is>
          <t>INSPECCION</t>
        </is>
      </c>
      <c r="L1650" s="109" t="inlineStr">
        <is>
          <t>NOCHE</t>
        </is>
      </c>
      <c r="M1650" s="117" t="n">
        <v>113.96</v>
      </c>
      <c r="N1650" s="119" t="inlineStr">
        <is>
          <t>APROBADO A LA 2DA</t>
        </is>
      </c>
      <c r="O1650" s="110" t="inlineStr">
        <is>
          <t>REVISAR</t>
        </is>
      </c>
    </row>
    <row r="1651">
      <c r="A1651" s="192" t="n">
        <v>46149</v>
      </c>
      <c r="B1651" s="192" t="n">
        <v>46148</v>
      </c>
      <c r="C1651" s="107" t="inlineStr">
        <is>
          <t>F-7952</t>
        </is>
      </c>
      <c r="D1651" s="108" t="inlineStr">
        <is>
          <t>LI FUNG</t>
        </is>
      </c>
      <c r="E1651" s="109" t="n">
        <v>1145949</v>
      </c>
      <c r="F1651" s="110" t="inlineStr">
        <is>
          <t>PFD</t>
        </is>
      </c>
      <c r="G1651" s="110" t="inlineStr">
        <is>
          <t>EMPAQUE</t>
        </is>
      </c>
      <c r="H1651" s="110" t="inlineStr">
        <is>
          <t>ACABADOS</t>
        </is>
      </c>
      <c r="I1651" s="110" t="inlineStr">
        <is>
          <t>JERSEY</t>
        </is>
      </c>
      <c r="J1651" s="117" t="inlineStr">
        <is>
          <t>ENCOGIMIENTOS</t>
        </is>
      </c>
      <c r="K1651" s="110" t="inlineStr">
        <is>
          <t>ANALISTA DE PRUEBAS FISICAS</t>
        </is>
      </c>
      <c r="L1651" s="109" t="inlineStr">
        <is>
          <t>NOCHE</t>
        </is>
      </c>
      <c r="M1651" s="117" t="n">
        <v>21.08</v>
      </c>
      <c r="N1651" s="113" t="inlineStr">
        <is>
          <t>APROBADO</t>
        </is>
      </c>
      <c r="O1651" s="110" t="inlineStr">
        <is>
          <t>A.E. DANNY</t>
        </is>
      </c>
    </row>
    <row r="1652">
      <c r="A1652" s="192" t="n">
        <v>46149</v>
      </c>
      <c r="B1652" s="192" t="n">
        <v>46148</v>
      </c>
      <c r="C1652" s="107" t="inlineStr">
        <is>
          <t>F-8042</t>
        </is>
      </c>
      <c r="D1652" s="108" t="inlineStr">
        <is>
          <t>IML</t>
        </is>
      </c>
      <c r="E1652" s="109" t="n">
        <v>1145527</v>
      </c>
      <c r="F1652" s="110" t="inlineStr">
        <is>
          <t>PASTEL YELLOW</t>
        </is>
      </c>
      <c r="G1652" s="110" t="inlineStr">
        <is>
          <t>EMPAQUE</t>
        </is>
      </c>
      <c r="H1652" s="110" t="inlineStr">
        <is>
          <t>ACABADOS</t>
        </is>
      </c>
      <c r="I1652" s="110" t="inlineStr">
        <is>
          <t>JERSEY</t>
        </is>
      </c>
      <c r="J1652" s="117" t="inlineStr">
        <is>
          <t>ENCOGIMIENTOS</t>
        </is>
      </c>
      <c r="K1652" s="110" t="inlineStr">
        <is>
          <t>ANALISTA DE PRUEBAS FISICAS</t>
        </is>
      </c>
      <c r="L1652" s="109" t="inlineStr">
        <is>
          <t>NOCHE</t>
        </is>
      </c>
      <c r="M1652" s="117" t="n">
        <v>333.76</v>
      </c>
      <c r="N1652" s="113" t="inlineStr">
        <is>
          <t>APROBADO</t>
        </is>
      </c>
      <c r="O1652" s="110" t="inlineStr">
        <is>
          <t>A.E.</t>
        </is>
      </c>
    </row>
    <row r="1653">
      <c r="A1653" s="192" t="n">
        <v>46149</v>
      </c>
      <c r="B1653" s="192" t="n">
        <v>46148</v>
      </c>
      <c r="C1653" s="107" t="inlineStr">
        <is>
          <t>F-8021</t>
        </is>
      </c>
      <c r="D1653" s="108" t="inlineStr">
        <is>
          <t>OUTERSTUFF</t>
        </is>
      </c>
      <c r="E1653" s="109" t="n">
        <v>1145933</v>
      </c>
      <c r="F1653" s="110" t="inlineStr">
        <is>
          <t>COLLEGE NAVY</t>
        </is>
      </c>
      <c r="G1653" s="110" t="inlineStr">
        <is>
          <t>EMPAQUE</t>
        </is>
      </c>
      <c r="H1653" s="110" t="inlineStr">
        <is>
          <t>ACABADOS</t>
        </is>
      </c>
      <c r="I1653" s="110" t="inlineStr">
        <is>
          <t>JERSEY</t>
        </is>
      </c>
      <c r="J1653" s="111" t="inlineStr">
        <is>
          <t>PESO FUERA DE RANGO</t>
        </is>
      </c>
      <c r="K1653" s="110" t="inlineStr">
        <is>
          <t>ANALISTA DE PRUEBAS FISICAS</t>
        </is>
      </c>
      <c r="L1653" s="109" t="inlineStr">
        <is>
          <t>NOCHE</t>
        </is>
      </c>
      <c r="M1653" s="117" t="n">
        <v>22.32</v>
      </c>
      <c r="N1653" s="113" t="inlineStr">
        <is>
          <t>APROBADO</t>
        </is>
      </c>
      <c r="O1653" s="110" t="inlineStr">
        <is>
          <t>A.E. DANNY</t>
        </is>
      </c>
    </row>
    <row r="1654">
      <c r="A1654" s="192" t="n">
        <v>46149</v>
      </c>
      <c r="B1654" s="192" t="n">
        <v>46148</v>
      </c>
      <c r="C1654" s="107" t="inlineStr">
        <is>
          <t>F-8026</t>
        </is>
      </c>
      <c r="D1654" s="108" t="inlineStr">
        <is>
          <t>IML</t>
        </is>
      </c>
      <c r="E1654" s="109" t="n">
        <v>1145192</v>
      </c>
      <c r="F1654" s="110" t="inlineStr">
        <is>
          <t>WHITE</t>
        </is>
      </c>
      <c r="G1654" s="110" t="inlineStr">
        <is>
          <t>EMPAQUE</t>
        </is>
      </c>
      <c r="H1654" s="110" t="inlineStr">
        <is>
          <t>ACABADOS</t>
        </is>
      </c>
      <c r="I1654" s="110" t="inlineStr">
        <is>
          <t>RIB</t>
        </is>
      </c>
      <c r="J1654" s="111" t="inlineStr">
        <is>
          <t>PESO FUERA DE RANGO</t>
        </is>
      </c>
      <c r="K1654" s="110" t="inlineStr">
        <is>
          <t>ANALISTA DE PRUEBAS FISICAS</t>
        </is>
      </c>
      <c r="L1654" s="109" t="inlineStr">
        <is>
          <t>NOCHE</t>
        </is>
      </c>
      <c r="M1654" s="117" t="n">
        <v>433.44</v>
      </c>
      <c r="N1654" s="113" t="inlineStr">
        <is>
          <t>APROBADO</t>
        </is>
      </c>
      <c r="O1654" s="110" t="inlineStr">
        <is>
          <t>A.E. DANNY</t>
        </is>
      </c>
    </row>
    <row r="1655">
      <c r="A1655" s="192" t="n">
        <v>46149</v>
      </c>
      <c r="B1655" s="192" t="n">
        <v>46148</v>
      </c>
      <c r="C1655" s="107" t="inlineStr">
        <is>
          <t>F-7952</t>
        </is>
      </c>
      <c r="D1655" s="108" t="inlineStr">
        <is>
          <t>NAUTICA</t>
        </is>
      </c>
      <c r="E1655" s="109" t="n">
        <v>1145195</v>
      </c>
      <c r="F1655" s="110" t="inlineStr">
        <is>
          <t>ULTRAMARINE GREEN</t>
        </is>
      </c>
      <c r="G1655" s="110" t="inlineStr">
        <is>
          <t>TINTORERIA</t>
        </is>
      </c>
      <c r="H1655" s="117" t="inlineStr">
        <is>
          <t>TINTORERÍA</t>
        </is>
      </c>
      <c r="I1655" s="110" t="inlineStr">
        <is>
          <t>JERSEY</t>
        </is>
      </c>
      <c r="J1655" s="117" t="inlineStr">
        <is>
          <t xml:space="preserve">COLOR DISPAREJO </t>
        </is>
      </c>
      <c r="K1655" s="110" t="inlineStr">
        <is>
          <t>ANALISTA DE COLOR</t>
        </is>
      </c>
      <c r="L1655" s="109" t="inlineStr">
        <is>
          <t>NOCHE</t>
        </is>
      </c>
      <c r="M1655" s="117" t="n">
        <v>19</v>
      </c>
      <c r="N1655" s="113" t="inlineStr">
        <is>
          <t>APROBADO</t>
        </is>
      </c>
      <c r="O1655" s="110" t="n"/>
    </row>
    <row r="1656">
      <c r="A1656" s="192" t="n">
        <v>46149</v>
      </c>
      <c r="B1656" s="192" t="n">
        <v>46148</v>
      </c>
      <c r="C1656" s="107" t="inlineStr">
        <is>
          <t>D-6808</t>
        </is>
      </c>
      <c r="D1656" s="108" t="inlineStr">
        <is>
          <t>INTRADECO</t>
        </is>
      </c>
      <c r="E1656" s="109" t="n">
        <v>1143254</v>
      </c>
      <c r="F1656" s="110" t="inlineStr">
        <is>
          <t>URBAN CHIC</t>
        </is>
      </c>
      <c r="G1656" s="110" t="inlineStr">
        <is>
          <t>EMPAQUE</t>
        </is>
      </c>
      <c r="H1656" s="117" t="inlineStr">
        <is>
          <t>TINTORERÍA</t>
        </is>
      </c>
      <c r="I1656" s="110" t="inlineStr">
        <is>
          <t>JERSEY</t>
        </is>
      </c>
      <c r="J1656" s="117" t="inlineStr">
        <is>
          <t xml:space="preserve">COLOR DISPAREJO </t>
        </is>
      </c>
      <c r="K1656" s="110" t="inlineStr">
        <is>
          <t>ANALISTA DE COLOR</t>
        </is>
      </c>
      <c r="L1656" s="109" t="inlineStr">
        <is>
          <t>NOCHE</t>
        </is>
      </c>
      <c r="M1656" s="117" t="n">
        <v>45</v>
      </c>
      <c r="N1656" s="119" t="inlineStr">
        <is>
          <t>APROBADO A LA 2DA</t>
        </is>
      </c>
      <c r="O1656" s="110" t="n"/>
    </row>
    <row r="1657">
      <c r="A1657" s="192" t="n">
        <v>46150</v>
      </c>
      <c r="B1657" s="192" t="n">
        <v>46149</v>
      </c>
      <c r="C1657" s="107" t="inlineStr">
        <is>
          <t>D-6808</t>
        </is>
      </c>
      <c r="D1657" s="108" t="inlineStr">
        <is>
          <t>INTRADECO</t>
        </is>
      </c>
      <c r="E1657" s="109" t="n">
        <v>1143142</v>
      </c>
      <c r="F1657" s="110" t="inlineStr">
        <is>
          <t>URBAN CHIC</t>
        </is>
      </c>
      <c r="G1657" s="110" t="inlineStr">
        <is>
          <t>EMPAQUE</t>
        </is>
      </c>
      <c r="H1657" s="117" t="inlineStr">
        <is>
          <t>TINTORERÍA</t>
        </is>
      </c>
      <c r="I1657" s="110" t="inlineStr">
        <is>
          <t>JERSEY</t>
        </is>
      </c>
      <c r="J1657" s="117" t="inlineStr">
        <is>
          <t>TONO FUERA DE ESTÁNDAR</t>
        </is>
      </c>
      <c r="K1657" s="110" t="inlineStr">
        <is>
          <t>ANALISTA DE COLOR</t>
        </is>
      </c>
      <c r="L1657" s="109" t="inlineStr">
        <is>
          <t>NOCHE</t>
        </is>
      </c>
      <c r="M1657" s="117" t="n">
        <v>200</v>
      </c>
      <c r="N1657" s="134" t="inlineStr">
        <is>
          <t>RECHAZADO</t>
        </is>
      </c>
      <c r="O1657" s="110" t="n"/>
    </row>
    <row r="1658">
      <c r="A1658" s="192" t="n">
        <v>46150</v>
      </c>
      <c r="B1658" s="192" t="n">
        <v>46149</v>
      </c>
      <c r="C1658" s="107" t="inlineStr">
        <is>
          <t>D-6798</t>
        </is>
      </c>
      <c r="D1658" s="108" t="inlineStr">
        <is>
          <t>SANMAR</t>
        </is>
      </c>
      <c r="E1658" s="109" t="n">
        <v>1146236</v>
      </c>
      <c r="F1658" s="110" t="inlineStr">
        <is>
          <t>CAROLINA BLUE</t>
        </is>
      </c>
      <c r="G1658" s="110" t="inlineStr">
        <is>
          <t>EMPAQUE</t>
        </is>
      </c>
      <c r="H1658" s="117" t="inlineStr">
        <is>
          <t>TINTORERÍA</t>
        </is>
      </c>
      <c r="I1658" s="110" t="inlineStr">
        <is>
          <t>INTERLOCK</t>
        </is>
      </c>
      <c r="J1658" s="117" t="inlineStr">
        <is>
          <t>TONO FUERA DE ESTÁNDAR</t>
        </is>
      </c>
      <c r="K1658" s="110" t="inlineStr">
        <is>
          <t>ANALISTA DE COLOR</t>
        </is>
      </c>
      <c r="L1658" s="109" t="inlineStr">
        <is>
          <t>NOCHE</t>
        </is>
      </c>
      <c r="M1658" s="117">
        <f>8*25</f>
        <v/>
      </c>
      <c r="N1658" s="119" t="inlineStr">
        <is>
          <t>APROBADO A LA 2DA</t>
        </is>
      </c>
      <c r="O1658" s="110" t="n"/>
    </row>
    <row r="1659">
      <c r="A1659" s="192" t="n">
        <v>46150</v>
      </c>
      <c r="B1659" s="192" t="n">
        <v>46149</v>
      </c>
      <c r="C1659" s="107" t="inlineStr">
        <is>
          <t>D-6798</t>
        </is>
      </c>
      <c r="D1659" s="108" t="inlineStr">
        <is>
          <t>SANMAR</t>
        </is>
      </c>
      <c r="E1659" s="109" t="n">
        <v>1146236</v>
      </c>
      <c r="F1659" s="110" t="inlineStr">
        <is>
          <t>CAROLINA BLUE</t>
        </is>
      </c>
      <c r="G1659" s="110" t="inlineStr">
        <is>
          <t>EMPAQUE</t>
        </is>
      </c>
      <c r="H1659" s="117" t="inlineStr">
        <is>
          <t>TEJIDO</t>
        </is>
      </c>
      <c r="I1659" s="110" t="inlineStr">
        <is>
          <t>INTERLOCK</t>
        </is>
      </c>
      <c r="J1659" s="111" t="inlineStr">
        <is>
          <t xml:space="preserve">CAMBIO DE MATERIA </t>
        </is>
      </c>
      <c r="K1659" s="110" t="inlineStr">
        <is>
          <t>ANALISTA DE COLOR</t>
        </is>
      </c>
      <c r="L1659" s="109" t="inlineStr">
        <is>
          <t>NOCHE</t>
        </is>
      </c>
      <c r="M1659" s="117" t="n">
        <v>25</v>
      </c>
      <c r="N1659" s="134" t="inlineStr">
        <is>
          <t>RECHAZADO</t>
        </is>
      </c>
      <c r="O1659" s="110" t="inlineStr">
        <is>
          <t>KNIT</t>
        </is>
      </c>
    </row>
    <row r="1660">
      <c r="A1660" s="192" t="n">
        <v>46150</v>
      </c>
      <c r="B1660" s="192" t="n">
        <v>46149</v>
      </c>
      <c r="C1660" s="107" t="inlineStr">
        <is>
          <t>D-6798</t>
        </is>
      </c>
      <c r="D1660" s="108" t="inlineStr">
        <is>
          <t>SANMAR</t>
        </is>
      </c>
      <c r="E1660" s="109" t="n">
        <v>1146236</v>
      </c>
      <c r="F1660" s="110" t="inlineStr">
        <is>
          <t>CAROLINA BLUE</t>
        </is>
      </c>
      <c r="G1660" s="110" t="inlineStr">
        <is>
          <t>EMPAQUE</t>
        </is>
      </c>
      <c r="H1660" s="111" t="inlineStr">
        <is>
          <t>TEJIDO</t>
        </is>
      </c>
      <c r="I1660" s="110" t="inlineStr">
        <is>
          <t>INTERLOCK</t>
        </is>
      </c>
      <c r="J1660" s="110" t="inlineStr">
        <is>
          <t>BARRADO</t>
        </is>
      </c>
      <c r="K1660" s="110" t="inlineStr">
        <is>
          <t>INSPECCION</t>
        </is>
      </c>
      <c r="L1660" s="109" t="inlineStr">
        <is>
          <t>NOCHE</t>
        </is>
      </c>
      <c r="M1660" s="117" t="n">
        <v>568.79</v>
      </c>
      <c r="N1660" s="113" t="inlineStr">
        <is>
          <t>APROBADO</t>
        </is>
      </c>
      <c r="O1660" s="110" t="inlineStr">
        <is>
          <t>A.E.</t>
        </is>
      </c>
    </row>
    <row r="1661">
      <c r="A1661" s="192" t="n">
        <v>46150</v>
      </c>
      <c r="B1661" s="192" t="n">
        <v>46149</v>
      </c>
      <c r="C1661" s="107" t="inlineStr">
        <is>
          <t>D-6744</t>
        </is>
      </c>
      <c r="D1661" s="108" t="inlineStr">
        <is>
          <t>SANMAR</t>
        </is>
      </c>
      <c r="E1661" s="109" t="n">
        <v>1144939</v>
      </c>
      <c r="F1661" s="110" t="inlineStr">
        <is>
          <t>TEAM PURPLE</t>
        </is>
      </c>
      <c r="G1661" s="110" t="inlineStr">
        <is>
          <t>EMPAQUE</t>
        </is>
      </c>
      <c r="H1661" s="117" t="inlineStr">
        <is>
          <t>TINTORERÍA</t>
        </is>
      </c>
      <c r="I1661" s="110" t="inlineStr">
        <is>
          <t>INTERLOCK</t>
        </is>
      </c>
      <c r="J1661" s="111" t="inlineStr">
        <is>
          <t>DEGRADE</t>
        </is>
      </c>
      <c r="K1661" s="110" t="inlineStr">
        <is>
          <t>ANALISTA DE COLOR</t>
        </is>
      </c>
      <c r="L1661" s="109" t="inlineStr">
        <is>
          <t>NOCHE</t>
        </is>
      </c>
      <c r="M1661" s="117" t="n">
        <v>42.38</v>
      </c>
      <c r="N1661" s="134" t="inlineStr">
        <is>
          <t>RECHAZADO</t>
        </is>
      </c>
      <c r="O1661" s="110" t="n"/>
    </row>
    <row r="1662">
      <c r="A1662" s="192" t="n">
        <v>46150</v>
      </c>
      <c r="B1662" s="192" t="n">
        <v>46149</v>
      </c>
      <c r="C1662" s="107" t="inlineStr">
        <is>
          <t>D-6653</t>
        </is>
      </c>
      <c r="D1662" s="108" t="inlineStr">
        <is>
          <t>HANES</t>
        </is>
      </c>
      <c r="E1662" s="109" t="n">
        <v>1133805</v>
      </c>
      <c r="F1662" s="110" t="inlineStr">
        <is>
          <t>COLD CREEK BLUE</t>
        </is>
      </c>
      <c r="G1662" s="110" t="inlineStr">
        <is>
          <t>EMPAQUE</t>
        </is>
      </c>
      <c r="H1662" s="117" t="inlineStr">
        <is>
          <t>TINTORERÍA</t>
        </is>
      </c>
      <c r="I1662" s="110" t="inlineStr">
        <is>
          <t>RIB</t>
        </is>
      </c>
      <c r="J1662" s="117" t="inlineStr">
        <is>
          <t>TONO FUERA DE ESTÁNDAR</t>
        </is>
      </c>
      <c r="K1662" s="110" t="inlineStr">
        <is>
          <t>ANALISTA DE COLOR</t>
        </is>
      </c>
      <c r="L1662" s="109" t="inlineStr">
        <is>
          <t>NOCHE</t>
        </is>
      </c>
      <c r="M1662" s="117" t="n">
        <v>13</v>
      </c>
      <c r="N1662" s="113" t="inlineStr">
        <is>
          <t>APROBADO</t>
        </is>
      </c>
      <c r="O1662" s="110" t="inlineStr">
        <is>
          <t>A.E.</t>
        </is>
      </c>
    </row>
    <row r="1663">
      <c r="A1663" s="192" t="n">
        <v>46150</v>
      </c>
      <c r="B1663" s="192" t="n">
        <v>46149</v>
      </c>
      <c r="C1663" s="107" t="inlineStr">
        <is>
          <t>D-6653</t>
        </is>
      </c>
      <c r="D1663" s="108" t="inlineStr">
        <is>
          <t>HANES</t>
        </is>
      </c>
      <c r="E1663" s="109" t="n">
        <v>1133805</v>
      </c>
      <c r="F1663" s="110" t="inlineStr">
        <is>
          <t>COLD CREEK BLUE</t>
        </is>
      </c>
      <c r="G1663" s="110" t="inlineStr">
        <is>
          <t>EMPAQUE</t>
        </is>
      </c>
      <c r="H1663" s="117" t="inlineStr">
        <is>
          <t>TINTORERÍA</t>
        </is>
      </c>
      <c r="I1663" s="110" t="inlineStr">
        <is>
          <t>RIB</t>
        </is>
      </c>
      <c r="J1663" s="126" t="inlineStr">
        <is>
          <t>MANCHAS BLANCAS</t>
        </is>
      </c>
      <c r="K1663" s="110" t="inlineStr">
        <is>
          <t>ANALISTA DE COLOR</t>
        </is>
      </c>
      <c r="L1663" s="109" t="inlineStr">
        <is>
          <t>NOCHE</t>
        </is>
      </c>
      <c r="M1663" s="117" t="n">
        <v>13</v>
      </c>
      <c r="N1663" s="113" t="inlineStr">
        <is>
          <t>APROBADO</t>
        </is>
      </c>
      <c r="O1663" s="110" t="inlineStr">
        <is>
          <t>A.E.</t>
        </is>
      </c>
    </row>
    <row r="1664">
      <c r="A1664" s="192" t="n">
        <v>46150</v>
      </c>
      <c r="B1664" s="192" t="n">
        <v>46149</v>
      </c>
      <c r="C1664" s="107" t="inlineStr">
        <is>
          <t>D-6653</t>
        </is>
      </c>
      <c r="D1664" s="108" t="inlineStr">
        <is>
          <t>HANES</t>
        </is>
      </c>
      <c r="E1664" s="109" t="n">
        <v>1133805</v>
      </c>
      <c r="F1664" s="110" t="inlineStr">
        <is>
          <t>COLD CREEK BLUE</t>
        </is>
      </c>
      <c r="G1664" s="110" t="inlineStr">
        <is>
          <t>EMPAQUE</t>
        </is>
      </c>
      <c r="H1664" s="117" t="inlineStr">
        <is>
          <t>TINTORERÍA</t>
        </is>
      </c>
      <c r="I1664" s="110" t="inlineStr">
        <is>
          <t>RIB</t>
        </is>
      </c>
      <c r="J1664" s="110" t="inlineStr">
        <is>
          <t>PUNTOS NEGROS</t>
        </is>
      </c>
      <c r="K1664" s="110" t="inlineStr">
        <is>
          <t>ANALISTA DE COLOR</t>
        </is>
      </c>
      <c r="L1664" s="109" t="inlineStr">
        <is>
          <t>NOCHE</t>
        </is>
      </c>
      <c r="M1664" s="117" t="n">
        <v>13</v>
      </c>
      <c r="N1664" s="134" t="inlineStr">
        <is>
          <t>RECHAZADO</t>
        </is>
      </c>
      <c r="O1664" s="110" t="inlineStr">
        <is>
          <t>5KG MANCHAS</t>
        </is>
      </c>
    </row>
    <row r="1665">
      <c r="A1665" s="192" t="n">
        <v>46150</v>
      </c>
      <c r="B1665" s="192" t="n">
        <v>46149</v>
      </c>
      <c r="C1665" s="107" t="inlineStr">
        <is>
          <t>D-6775</t>
        </is>
      </c>
      <c r="D1665" s="108" t="inlineStr">
        <is>
          <t>INTRADECO</t>
        </is>
      </c>
      <c r="E1665" s="109" t="n">
        <v>1141133</v>
      </c>
      <c r="F1665" s="110" t="inlineStr">
        <is>
          <t>BLACK</t>
        </is>
      </c>
      <c r="G1665" s="110" t="inlineStr">
        <is>
          <t>EMPAQUE</t>
        </is>
      </c>
      <c r="H1665" s="117" t="inlineStr">
        <is>
          <t>TINTORERÍA</t>
        </is>
      </c>
      <c r="I1665" s="111" t="inlineStr">
        <is>
          <t>MICRO WAFFLE</t>
        </is>
      </c>
      <c r="J1665" s="117" t="inlineStr">
        <is>
          <t>TONO FUERA DE ESTÁNDAR</t>
        </is>
      </c>
      <c r="K1665" s="110" t="inlineStr">
        <is>
          <t>ANALISTA DE COLOR</t>
        </is>
      </c>
      <c r="L1665" s="109" t="inlineStr">
        <is>
          <t>NOCHE</t>
        </is>
      </c>
      <c r="M1665" s="117" t="n">
        <v>75</v>
      </c>
      <c r="N1665" s="113" t="inlineStr">
        <is>
          <t>APROBADO</t>
        </is>
      </c>
      <c r="O1665" s="110" t="inlineStr">
        <is>
          <t>SIGUIENTE SEMANA</t>
        </is>
      </c>
    </row>
    <row r="1666">
      <c r="A1666" s="192" t="n">
        <v>46150</v>
      </c>
      <c r="B1666" s="192" t="n">
        <v>46149</v>
      </c>
      <c r="C1666" s="107" t="inlineStr">
        <is>
          <t>D-6808</t>
        </is>
      </c>
      <c r="D1666" s="108" t="inlineStr">
        <is>
          <t>INTRADECO</t>
        </is>
      </c>
      <c r="E1666" s="109" t="n">
        <v>1145530</v>
      </c>
      <c r="F1666" s="110" t="inlineStr">
        <is>
          <t>POMEGRANATE</t>
        </is>
      </c>
      <c r="G1666" s="110" t="inlineStr">
        <is>
          <t>EMPAQUE</t>
        </is>
      </c>
      <c r="H1666" s="117" t="inlineStr">
        <is>
          <t>TINTORERÍA</t>
        </is>
      </c>
      <c r="I1666" s="110" t="inlineStr">
        <is>
          <t>JERSEY</t>
        </is>
      </c>
      <c r="J1666" s="117" t="inlineStr">
        <is>
          <t xml:space="preserve">COLOR DISPAREJO </t>
        </is>
      </c>
      <c r="K1666" s="110" t="inlineStr">
        <is>
          <t>INSPECCION</t>
        </is>
      </c>
      <c r="L1666" s="109" t="inlineStr">
        <is>
          <t>NOCHE</t>
        </is>
      </c>
      <c r="M1666" s="117" t="n">
        <v>18.04</v>
      </c>
      <c r="N1666" s="119" t="inlineStr">
        <is>
          <t>APROBADO A LA 2DA</t>
        </is>
      </c>
      <c r="O1666" s="110" t="inlineStr">
        <is>
          <t>REVISAR ROLLO</t>
        </is>
      </c>
    </row>
    <row r="1667">
      <c r="A1667" s="192" t="n">
        <v>46150</v>
      </c>
      <c r="B1667" s="192" t="n">
        <v>46149</v>
      </c>
      <c r="C1667" s="107" t="inlineStr">
        <is>
          <t>D-6775</t>
        </is>
      </c>
      <c r="D1667" s="108" t="inlineStr">
        <is>
          <t>INTRADECO</t>
        </is>
      </c>
      <c r="E1667" s="109" t="n">
        <v>1141134</v>
      </c>
      <c r="F1667" s="110" t="inlineStr">
        <is>
          <t>BLACK</t>
        </is>
      </c>
      <c r="G1667" s="110" t="inlineStr">
        <is>
          <t>EMPAQUE</t>
        </is>
      </c>
      <c r="H1667" s="117" t="inlineStr">
        <is>
          <t>TINTORERÍA</t>
        </is>
      </c>
      <c r="I1667" s="111" t="inlineStr">
        <is>
          <t>MICRO WAFFLE</t>
        </is>
      </c>
      <c r="J1667" s="117" t="inlineStr">
        <is>
          <t>TONO FUERA DE ESTÁNDAR</t>
        </is>
      </c>
      <c r="K1667" s="110" t="inlineStr">
        <is>
          <t>ANALISTA DE COLOR</t>
        </is>
      </c>
      <c r="L1667" s="109" t="inlineStr">
        <is>
          <t>NOCHE</t>
        </is>
      </c>
      <c r="M1667" s="117" t="n">
        <v>50</v>
      </c>
      <c r="N1667" s="113" t="inlineStr">
        <is>
          <t>APROBADO</t>
        </is>
      </c>
      <c r="O1667" s="110" t="inlineStr">
        <is>
          <t>SIGUIENTE SEMANA</t>
        </is>
      </c>
    </row>
    <row r="1668">
      <c r="A1668" s="192" t="n">
        <v>46150</v>
      </c>
      <c r="B1668" s="192" t="n">
        <v>46149</v>
      </c>
      <c r="C1668" s="107" t="inlineStr">
        <is>
          <t>D-6775</t>
        </is>
      </c>
      <c r="D1668" s="108" t="inlineStr">
        <is>
          <t>INTRADECO</t>
        </is>
      </c>
      <c r="E1668" s="109" t="n">
        <v>1142188</v>
      </c>
      <c r="F1668" s="110" t="inlineStr">
        <is>
          <t>VIOLET</t>
        </is>
      </c>
      <c r="G1668" s="110" t="inlineStr">
        <is>
          <t>EMPAQUE</t>
        </is>
      </c>
      <c r="H1668" s="111" t="inlineStr">
        <is>
          <t>TEJIDO</t>
        </is>
      </c>
      <c r="I1668" s="111" t="inlineStr">
        <is>
          <t>MICRO WAFFLE</t>
        </is>
      </c>
      <c r="J1668" s="111" t="inlineStr">
        <is>
          <t xml:space="preserve">CAMBIO DE MATERIA </t>
        </is>
      </c>
      <c r="K1668" s="110" t="inlineStr">
        <is>
          <t>ANALISTA DE COLOR</t>
        </is>
      </c>
      <c r="L1668" s="109" t="inlineStr">
        <is>
          <t>NOCHE</t>
        </is>
      </c>
      <c r="M1668" s="117" t="n">
        <v>25</v>
      </c>
      <c r="N1668" s="134" t="inlineStr">
        <is>
          <t>RECHAZADO</t>
        </is>
      </c>
      <c r="O1668" s="110" t="inlineStr">
        <is>
          <t>KNIT</t>
        </is>
      </c>
    </row>
    <row r="1669">
      <c r="A1669" s="192" t="n">
        <v>46150</v>
      </c>
      <c r="B1669" s="192" t="n">
        <v>46149</v>
      </c>
      <c r="C1669" s="107" t="inlineStr">
        <is>
          <t>D-6561</t>
        </is>
      </c>
      <c r="D1669" s="108" t="inlineStr">
        <is>
          <t>ZIMATEX</t>
        </is>
      </c>
      <c r="E1669" s="109" t="n">
        <v>3207669</v>
      </c>
      <c r="F1669" s="110" t="inlineStr">
        <is>
          <t>GRAPHITE</t>
        </is>
      </c>
      <c r="G1669" s="110" t="inlineStr">
        <is>
          <t>EMPAQUE</t>
        </is>
      </c>
      <c r="H1669" s="110" t="inlineStr">
        <is>
          <t>ACABADOS</t>
        </is>
      </c>
      <c r="I1669" s="110" t="inlineStr">
        <is>
          <t>INTERLOCK</t>
        </is>
      </c>
      <c r="J1669" s="111" t="inlineStr">
        <is>
          <t>PUA METIDA</t>
        </is>
      </c>
      <c r="K1669" s="110" t="inlineStr">
        <is>
          <t>INSPECCION</t>
        </is>
      </c>
      <c r="L1669" s="109" t="inlineStr">
        <is>
          <t>NOCHE</t>
        </is>
      </c>
      <c r="M1669" s="117" t="n">
        <v>32.86</v>
      </c>
      <c r="N1669" s="134" t="inlineStr">
        <is>
          <t>RECHAZADO</t>
        </is>
      </c>
      <c r="O1669" s="110" t="n"/>
    </row>
    <row r="1670">
      <c r="A1670" s="192" t="n">
        <v>46150</v>
      </c>
      <c r="B1670" s="192" t="n">
        <v>46149</v>
      </c>
      <c r="C1670" s="107" t="inlineStr">
        <is>
          <t>D-6561</t>
        </is>
      </c>
      <c r="D1670" s="108" t="inlineStr">
        <is>
          <t>ZIMATEX</t>
        </is>
      </c>
      <c r="E1670" s="109" t="n">
        <v>3207669</v>
      </c>
      <c r="F1670" s="110" t="inlineStr">
        <is>
          <t>GRAPHITE</t>
        </is>
      </c>
      <c r="G1670" s="110" t="inlineStr">
        <is>
          <t>EMPAQUE</t>
        </is>
      </c>
      <c r="H1670" s="111" t="inlineStr">
        <is>
          <t>TEJIDO</t>
        </is>
      </c>
      <c r="I1670" s="110" t="inlineStr">
        <is>
          <t>INTERLOCK</t>
        </is>
      </c>
      <c r="J1670" s="110" t="inlineStr">
        <is>
          <t>BARRADO</t>
        </is>
      </c>
      <c r="K1670" s="110" t="inlineStr">
        <is>
          <t>INSPECCION</t>
        </is>
      </c>
      <c r="L1670" s="109" t="inlineStr">
        <is>
          <t>NOCHE</t>
        </is>
      </c>
      <c r="M1670" s="117" t="n">
        <v>18.24</v>
      </c>
      <c r="N1670" s="113" t="inlineStr">
        <is>
          <t>APROBADO</t>
        </is>
      </c>
      <c r="O1670" s="110" t="inlineStr">
        <is>
          <t>TELA CLIENTE</t>
        </is>
      </c>
    </row>
    <row r="1671">
      <c r="A1671" s="192" t="n">
        <v>46150</v>
      </c>
      <c r="B1671" s="192" t="n">
        <v>46149</v>
      </c>
      <c r="C1671" s="107" t="inlineStr">
        <is>
          <t>F-7952</t>
        </is>
      </c>
      <c r="D1671" s="108" t="inlineStr">
        <is>
          <t>NAUTICA</t>
        </is>
      </c>
      <c r="E1671" s="109" t="n">
        <v>1145195</v>
      </c>
      <c r="F1671" s="110" t="inlineStr">
        <is>
          <t>ULTRAMARINE GREEN</t>
        </is>
      </c>
      <c r="G1671" s="110" t="inlineStr">
        <is>
          <t>ACABADOS</t>
        </is>
      </c>
      <c r="H1671" s="117" t="inlineStr">
        <is>
          <t>TINTORERÍA</t>
        </is>
      </c>
      <c r="I1671" s="110" t="inlineStr">
        <is>
          <t>JERSEY</t>
        </is>
      </c>
      <c r="J1671" s="117" t="inlineStr">
        <is>
          <t xml:space="preserve">COLOR DISPAREJO </t>
        </is>
      </c>
      <c r="K1671" s="110" t="inlineStr">
        <is>
          <t>ANALISTA DE COLOR</t>
        </is>
      </c>
      <c r="L1671" s="109" t="inlineStr">
        <is>
          <t>NOCHE</t>
        </is>
      </c>
      <c r="M1671" s="117" t="n">
        <v>19</v>
      </c>
      <c r="N1671" s="113" t="inlineStr">
        <is>
          <t>APROBADO</t>
        </is>
      </c>
      <c r="O1671" s="110" t="n"/>
    </row>
    <row r="1672">
      <c r="A1672" s="192" t="n">
        <v>46150</v>
      </c>
      <c r="B1672" s="192" t="n">
        <v>46149</v>
      </c>
      <c r="C1672" s="107" t="inlineStr">
        <is>
          <t>D-6744</t>
        </is>
      </c>
      <c r="D1672" s="108" t="inlineStr">
        <is>
          <t>SANMAR</t>
        </is>
      </c>
      <c r="E1672" s="109" t="n">
        <v>1146505</v>
      </c>
      <c r="F1672" s="110" t="inlineStr">
        <is>
          <t>OLIVE DRAB GREEN</t>
        </is>
      </c>
      <c r="G1672" s="110" t="inlineStr">
        <is>
          <t>EMPAQUE</t>
        </is>
      </c>
      <c r="H1672" s="117" t="inlineStr">
        <is>
          <t>TINTORERÍA</t>
        </is>
      </c>
      <c r="I1672" s="110" t="inlineStr">
        <is>
          <t>INTERLOCK</t>
        </is>
      </c>
      <c r="J1672" s="117" t="inlineStr">
        <is>
          <t>TONO FUERA DE ESTÁNDAR</t>
        </is>
      </c>
      <c r="K1672" s="110" t="inlineStr">
        <is>
          <t>ANALISTA DE COLOR</t>
        </is>
      </c>
      <c r="L1672" s="109" t="inlineStr">
        <is>
          <t>NOCHE</t>
        </is>
      </c>
      <c r="M1672" s="117" t="n">
        <v>25</v>
      </c>
      <c r="N1672" s="113" t="inlineStr">
        <is>
          <t>APROBADO</t>
        </is>
      </c>
      <c r="O1672" s="110" t="n"/>
    </row>
    <row r="1673">
      <c r="A1673" s="192" t="n">
        <v>46150</v>
      </c>
      <c r="B1673" s="192" t="n">
        <v>46149</v>
      </c>
      <c r="C1673" s="107" t="inlineStr">
        <is>
          <t>F-7952</t>
        </is>
      </c>
      <c r="D1673" s="108" t="inlineStr">
        <is>
          <t>LACOSTE</t>
        </is>
      </c>
      <c r="E1673" s="109" t="n">
        <v>1146628</v>
      </c>
      <c r="F1673" s="110" t="inlineStr">
        <is>
          <t>VERDE LACOSTE</t>
        </is>
      </c>
      <c r="G1673" s="110" t="inlineStr">
        <is>
          <t>EMPAQUE</t>
        </is>
      </c>
      <c r="H1673" s="111" t="inlineStr">
        <is>
          <t>TEJIDO</t>
        </is>
      </c>
      <c r="I1673" s="110" t="inlineStr">
        <is>
          <t>DOUBLE FACE</t>
        </is>
      </c>
      <c r="J1673" s="110" t="inlineStr">
        <is>
          <t>BARRADO</t>
        </is>
      </c>
      <c r="K1673" s="110" t="inlineStr">
        <is>
          <t>INSPECCION</t>
        </is>
      </c>
      <c r="L1673" s="109" t="inlineStr">
        <is>
          <t>NOCHE</t>
        </is>
      </c>
      <c r="M1673" s="117" t="n">
        <v>16.96</v>
      </c>
      <c r="N1673" s="134" t="inlineStr">
        <is>
          <t>RECHAZADO</t>
        </is>
      </c>
      <c r="O1673" s="110" t="n"/>
    </row>
    <row r="1674">
      <c r="A1674" s="192" t="n">
        <v>46150</v>
      </c>
      <c r="B1674" s="192" t="n">
        <v>46149</v>
      </c>
      <c r="C1674" s="107" t="inlineStr">
        <is>
          <t>F-8039</t>
        </is>
      </c>
      <c r="D1674" s="108" t="inlineStr">
        <is>
          <t>IML</t>
        </is>
      </c>
      <c r="E1674" s="109" t="n">
        <v>3208765</v>
      </c>
      <c r="F1674" s="110" t="inlineStr">
        <is>
          <t>BLACK</t>
        </is>
      </c>
      <c r="G1674" s="110" t="inlineStr">
        <is>
          <t>EMPAQUE</t>
        </is>
      </c>
      <c r="H1674" s="110" t="inlineStr">
        <is>
          <t>ACABADOS</t>
        </is>
      </c>
      <c r="I1674" s="110" t="inlineStr">
        <is>
          <t>JERSEY</t>
        </is>
      </c>
      <c r="J1674" s="126" t="inlineStr">
        <is>
          <t>ANCHO MAYOR O MENOR</t>
        </is>
      </c>
      <c r="K1674" s="110" t="inlineStr">
        <is>
          <t>ANALISTA DE PRUEBAS FISICAS</t>
        </is>
      </c>
      <c r="L1674" s="109" t="inlineStr">
        <is>
          <t>NOCHE</t>
        </is>
      </c>
      <c r="M1674" s="117" t="n">
        <v>422.8</v>
      </c>
      <c r="N1674" s="113" t="inlineStr">
        <is>
          <t>APROBADO</t>
        </is>
      </c>
      <c r="O1674" s="110" t="inlineStr">
        <is>
          <t>A.E. DIFERENTES ANCHOS</t>
        </is>
      </c>
    </row>
    <row r="1675">
      <c r="A1675" s="192" t="n">
        <v>46150</v>
      </c>
      <c r="B1675" s="192" t="n">
        <v>46149</v>
      </c>
      <c r="C1675" s="107" t="inlineStr">
        <is>
          <t>D-6775</t>
        </is>
      </c>
      <c r="D1675" s="108" t="inlineStr">
        <is>
          <t>INTRADECO</t>
        </is>
      </c>
      <c r="E1675" s="109" t="n">
        <v>1141133</v>
      </c>
      <c r="F1675" s="110" t="inlineStr">
        <is>
          <t>BLACK</t>
        </is>
      </c>
      <c r="G1675" s="110" t="inlineStr">
        <is>
          <t>EMPAQUE</t>
        </is>
      </c>
      <c r="H1675" s="110" t="inlineStr">
        <is>
          <t>ACABADOS</t>
        </is>
      </c>
      <c r="I1675" s="111" t="inlineStr">
        <is>
          <t>MICRO WAFFLE</t>
        </is>
      </c>
      <c r="J1675" s="111" t="inlineStr">
        <is>
          <t>PESO FUERA DE RANGO</t>
        </is>
      </c>
      <c r="K1675" s="110" t="inlineStr">
        <is>
          <t>ANALISTA DE PRUEBAS FISICAS</t>
        </is>
      </c>
      <c r="L1675" s="109" t="inlineStr">
        <is>
          <t>NOCHE</t>
        </is>
      </c>
      <c r="M1675" s="117" t="n">
        <v>473.01</v>
      </c>
      <c r="N1675" s="113" t="inlineStr">
        <is>
          <t>APROBADO</t>
        </is>
      </c>
      <c r="O1675" s="110" t="inlineStr">
        <is>
          <t>A.E.</t>
        </is>
      </c>
    </row>
    <row r="1676">
      <c r="A1676" s="192" t="n">
        <v>46150</v>
      </c>
      <c r="B1676" s="192" t="n">
        <v>46149</v>
      </c>
      <c r="C1676" s="107" t="inlineStr">
        <is>
          <t>F-8026</t>
        </is>
      </c>
      <c r="D1676" s="108" t="inlineStr">
        <is>
          <t>IML</t>
        </is>
      </c>
      <c r="E1676" s="109" t="n">
        <v>1145596</v>
      </c>
      <c r="F1676" s="110" t="inlineStr">
        <is>
          <t>CHOCOLATE BROWN</t>
        </is>
      </c>
      <c r="G1676" s="110" t="inlineStr">
        <is>
          <t>EMPAQUE</t>
        </is>
      </c>
      <c r="H1676" s="110" t="inlineStr">
        <is>
          <t>ACABADOS</t>
        </is>
      </c>
      <c r="I1676" s="110" t="inlineStr">
        <is>
          <t>RIB</t>
        </is>
      </c>
      <c r="J1676" s="117" t="inlineStr">
        <is>
          <t>ENCOGIMIENTOS</t>
        </is>
      </c>
      <c r="K1676" s="110" t="inlineStr">
        <is>
          <t>ANALISTA DE PRUEBAS FISICAS</t>
        </is>
      </c>
      <c r="L1676" s="109" t="inlineStr">
        <is>
          <t>NOCHE</t>
        </is>
      </c>
      <c r="M1676" s="117" t="n">
        <v>223.5</v>
      </c>
      <c r="N1676" s="113" t="inlineStr">
        <is>
          <t>APROBADO</t>
        </is>
      </c>
      <c r="O1676" s="110" t="inlineStr">
        <is>
          <t xml:space="preserve">A.E. DANNY </t>
        </is>
      </c>
    </row>
    <row r="1677">
      <c r="A1677" s="192" t="n">
        <v>46150</v>
      </c>
      <c r="B1677" s="192" t="n">
        <v>46149</v>
      </c>
      <c r="C1677" s="107" t="inlineStr">
        <is>
          <t>F-8025</t>
        </is>
      </c>
      <c r="D1677" s="108" t="inlineStr">
        <is>
          <t>IML</t>
        </is>
      </c>
      <c r="E1677" s="109" t="n">
        <v>1146145</v>
      </c>
      <c r="F1677" s="110" t="inlineStr">
        <is>
          <t>COCONUT MILK</t>
        </is>
      </c>
      <c r="G1677" s="110" t="inlineStr">
        <is>
          <t>EMPAQUE</t>
        </is>
      </c>
      <c r="H1677" s="110" t="inlineStr">
        <is>
          <t>ACABADOS</t>
        </is>
      </c>
      <c r="I1677" s="110" t="inlineStr">
        <is>
          <t>JERSEY</t>
        </is>
      </c>
      <c r="J1677" s="117" t="inlineStr">
        <is>
          <t>ENCOGIMIENTOS</t>
        </is>
      </c>
      <c r="K1677" s="110" t="inlineStr">
        <is>
          <t>ANALISTA DE PRUEBAS FISICAS</t>
        </is>
      </c>
      <c r="L1677" s="109" t="inlineStr">
        <is>
          <t>NOCHE</t>
        </is>
      </c>
      <c r="M1677" s="117" t="n">
        <v>231.43</v>
      </c>
      <c r="N1677" s="113" t="inlineStr">
        <is>
          <t>APROBADO</t>
        </is>
      </c>
      <c r="O1677" s="110" t="inlineStr">
        <is>
          <t xml:space="preserve">A.E. DANNY </t>
        </is>
      </c>
    </row>
    <row r="1678">
      <c r="A1678" s="192" t="n">
        <v>46154</v>
      </c>
      <c r="B1678" s="192" t="n">
        <v>46153</v>
      </c>
      <c r="C1678" s="107" t="inlineStr">
        <is>
          <t>D-6722</t>
        </is>
      </c>
      <c r="D1678" s="108" t="inlineStr">
        <is>
          <t>INTRADECO</t>
        </is>
      </c>
      <c r="E1678" s="109" t="n">
        <v>1146832</v>
      </c>
      <c r="F1678" s="110" t="inlineStr">
        <is>
          <t>VIVID WHITE</t>
        </is>
      </c>
      <c r="G1678" s="110" t="inlineStr">
        <is>
          <t>ACABADOS</t>
        </is>
      </c>
      <c r="H1678" s="117" t="inlineStr">
        <is>
          <t>TINTORERÍA</t>
        </is>
      </c>
      <c r="I1678" s="110" t="inlineStr">
        <is>
          <t>PINTEC</t>
        </is>
      </c>
      <c r="J1678" s="126" t="inlineStr">
        <is>
          <t>MANCHAS BLANCAS</t>
        </is>
      </c>
      <c r="K1678" s="110" t="inlineStr">
        <is>
          <t>INSPECCION</t>
        </is>
      </c>
      <c r="L1678" s="109" t="inlineStr">
        <is>
          <t>NOCHE</t>
        </is>
      </c>
      <c r="M1678" s="117" t="n">
        <v>502.741</v>
      </c>
      <c r="N1678" s="119" t="inlineStr">
        <is>
          <t>APROBADO A LA 2DA</t>
        </is>
      </c>
      <c r="O1678" s="110" t="inlineStr">
        <is>
          <t>REVISAR TINTO</t>
        </is>
      </c>
    </row>
    <row r="1679">
      <c r="A1679" s="192" t="n">
        <v>46154</v>
      </c>
      <c r="B1679" s="192" t="n">
        <v>46153</v>
      </c>
      <c r="C1679" s="107" t="inlineStr">
        <is>
          <t>D-6839</t>
        </is>
      </c>
      <c r="D1679" s="108" t="inlineStr">
        <is>
          <t>INTRADECO</t>
        </is>
      </c>
      <c r="E1679" s="109" t="n">
        <v>1144710</v>
      </c>
      <c r="F1679" s="110" t="inlineStr">
        <is>
          <t>COLLEGIATE GREEN</t>
        </is>
      </c>
      <c r="G1679" s="110" t="inlineStr">
        <is>
          <t>EMPAQUE</t>
        </is>
      </c>
      <c r="H1679" s="111" t="inlineStr">
        <is>
          <t>TEJIDO</t>
        </is>
      </c>
      <c r="I1679" s="110" t="inlineStr">
        <is>
          <t>PINTEC</t>
        </is>
      </c>
      <c r="J1679" s="110" t="inlineStr">
        <is>
          <t>BARRADO</t>
        </is>
      </c>
      <c r="K1679" s="110" t="inlineStr">
        <is>
          <t>INSPECCION</t>
        </is>
      </c>
      <c r="L1679" s="109" t="inlineStr">
        <is>
          <t>DIA</t>
        </is>
      </c>
      <c r="M1679" s="117" t="n">
        <v>190.12</v>
      </c>
      <c r="N1679" s="113" t="inlineStr">
        <is>
          <t>APROBADO</t>
        </is>
      </c>
      <c r="O1679" s="110" t="inlineStr">
        <is>
          <t>A.E.</t>
        </is>
      </c>
    </row>
    <row r="1680">
      <c r="A1680" s="192" t="n">
        <v>46154</v>
      </c>
      <c r="B1680" s="192" t="n">
        <v>46153</v>
      </c>
      <c r="C1680" s="107" t="inlineStr">
        <is>
          <t>D-6722</t>
        </is>
      </c>
      <c r="D1680" s="108" t="inlineStr">
        <is>
          <t>INTRADECO</t>
        </is>
      </c>
      <c r="E1680" s="109" t="n">
        <v>1146708</v>
      </c>
      <c r="F1680" s="110" t="inlineStr">
        <is>
          <t>VIVID WHITE</t>
        </is>
      </c>
      <c r="G1680" s="110" t="inlineStr">
        <is>
          <t>EMPAQUE</t>
        </is>
      </c>
      <c r="H1680" s="110" t="inlineStr">
        <is>
          <t>ACABADOS</t>
        </is>
      </c>
      <c r="I1680" s="110" t="inlineStr">
        <is>
          <t>PINTEC</t>
        </is>
      </c>
      <c r="J1680" s="110" t="inlineStr">
        <is>
          <t>MANCHAS DE ACEITE</t>
        </is>
      </c>
      <c r="K1680" s="110" t="inlineStr">
        <is>
          <t>INSPECCION</t>
        </is>
      </c>
      <c r="L1680" s="109" t="inlineStr">
        <is>
          <t>DIA</t>
        </is>
      </c>
      <c r="M1680" s="117" t="n">
        <v>15.26</v>
      </c>
      <c r="N1680" s="119" t="inlineStr">
        <is>
          <t>APROBADO A LA 2DA</t>
        </is>
      </c>
      <c r="O1680" s="110" t="inlineStr">
        <is>
          <t>LIMPIAR</t>
        </is>
      </c>
    </row>
    <row r="1681">
      <c r="A1681" s="192" t="n">
        <v>46154</v>
      </c>
      <c r="B1681" s="192" t="n">
        <v>46153</v>
      </c>
      <c r="C1681" s="107" t="inlineStr">
        <is>
          <t>D-6722</t>
        </is>
      </c>
      <c r="D1681" s="108" t="inlineStr">
        <is>
          <t>INTRADECO</t>
        </is>
      </c>
      <c r="E1681" s="109" t="n">
        <v>1146708</v>
      </c>
      <c r="F1681" s="110" t="inlineStr">
        <is>
          <t>VIVID WHITE</t>
        </is>
      </c>
      <c r="G1681" s="110" t="inlineStr">
        <is>
          <t>EMPAQUE</t>
        </is>
      </c>
      <c r="H1681" s="111" t="inlineStr">
        <is>
          <t>TEJIDO</t>
        </is>
      </c>
      <c r="I1681" s="110" t="inlineStr">
        <is>
          <t>PINTEC</t>
        </is>
      </c>
      <c r="J1681" s="110" t="inlineStr">
        <is>
          <t>LINEA DE AGUJA</t>
        </is>
      </c>
      <c r="K1681" s="110" t="inlineStr">
        <is>
          <t>INSPECCION</t>
        </is>
      </c>
      <c r="L1681" s="109" t="inlineStr">
        <is>
          <t>DIA</t>
        </is>
      </c>
      <c r="M1681" s="117" t="n">
        <v>161.8</v>
      </c>
      <c r="N1681" s="119" t="inlineStr">
        <is>
          <t>APROBADO A LA 2DA</t>
        </is>
      </c>
      <c r="O1681" s="110" t="n"/>
    </row>
    <row r="1682">
      <c r="A1682" s="192" t="n">
        <v>46154</v>
      </c>
      <c r="B1682" s="192" t="n">
        <v>46153</v>
      </c>
      <c r="C1682" s="107" t="inlineStr">
        <is>
          <t>D-6722</t>
        </is>
      </c>
      <c r="D1682" s="108" t="inlineStr">
        <is>
          <t>INTRADECO</t>
        </is>
      </c>
      <c r="E1682" s="109" t="n">
        <v>1146717</v>
      </c>
      <c r="F1682" s="110" t="inlineStr">
        <is>
          <t>VIVID WHITE</t>
        </is>
      </c>
      <c r="G1682" s="110" t="inlineStr">
        <is>
          <t>EMPAQUE</t>
        </is>
      </c>
      <c r="H1682" s="111" t="inlineStr">
        <is>
          <t>TEJIDO</t>
        </is>
      </c>
      <c r="I1682" s="110" t="inlineStr">
        <is>
          <t>PINTEC</t>
        </is>
      </c>
      <c r="J1682" s="110" t="inlineStr">
        <is>
          <t>LINEA DE AGUJA</t>
        </is>
      </c>
      <c r="K1682" s="110" t="inlineStr">
        <is>
          <t>INSPECCION</t>
        </is>
      </c>
      <c r="L1682" s="109" t="inlineStr">
        <is>
          <t>DIA</t>
        </is>
      </c>
      <c r="M1682" s="117" t="n">
        <v>267.54</v>
      </c>
      <c r="N1682" s="119" t="inlineStr">
        <is>
          <t>APROBADO A LA 2DA</t>
        </is>
      </c>
      <c r="O1682" s="110" t="n"/>
    </row>
    <row r="1683">
      <c r="A1683" s="192" t="n">
        <v>46154</v>
      </c>
      <c r="B1683" s="192" t="n">
        <v>46153</v>
      </c>
      <c r="C1683" s="107" t="inlineStr">
        <is>
          <t>D-6868</t>
        </is>
      </c>
      <c r="D1683" s="108" t="inlineStr">
        <is>
          <t>INTRADECO</t>
        </is>
      </c>
      <c r="E1683" s="109" t="n">
        <v>1146663</v>
      </c>
      <c r="F1683" s="110" t="inlineStr">
        <is>
          <t>BLACK (CAVIAR)</t>
        </is>
      </c>
      <c r="G1683" s="110" t="inlineStr">
        <is>
          <t>EMPAQUE</t>
        </is>
      </c>
      <c r="H1683" s="117" t="inlineStr">
        <is>
          <t>TEJIDO</t>
        </is>
      </c>
      <c r="I1683" s="110" t="inlineStr">
        <is>
          <t>PINTEC</t>
        </is>
      </c>
      <c r="J1683" s="110" t="inlineStr">
        <is>
          <t>JALONES</t>
        </is>
      </c>
      <c r="K1683" s="110" t="inlineStr">
        <is>
          <t>INSPECCION</t>
        </is>
      </c>
      <c r="L1683" s="109" t="inlineStr">
        <is>
          <t>DIA</t>
        </is>
      </c>
      <c r="M1683" s="117" t="n">
        <v>31.16</v>
      </c>
      <c r="N1683" s="134" t="inlineStr">
        <is>
          <t>RECHAZADO</t>
        </is>
      </c>
      <c r="O1683" s="110" t="n"/>
    </row>
    <row r="1684">
      <c r="A1684" s="192" t="n">
        <v>46154</v>
      </c>
      <c r="B1684" s="192" t="n">
        <v>46153</v>
      </c>
      <c r="C1684" s="107" t="inlineStr">
        <is>
          <t>D-6722</t>
        </is>
      </c>
      <c r="D1684" s="108" t="inlineStr">
        <is>
          <t>INTRADECO</t>
        </is>
      </c>
      <c r="E1684" s="109" t="n">
        <v>1146830</v>
      </c>
      <c r="F1684" s="110" t="inlineStr">
        <is>
          <t>VIVID WHITE</t>
        </is>
      </c>
      <c r="G1684" s="110" t="inlineStr">
        <is>
          <t>EMPAQUE</t>
        </is>
      </c>
      <c r="H1684" s="111" t="inlineStr">
        <is>
          <t>TEJIDO</t>
        </is>
      </c>
      <c r="I1684" s="110" t="inlineStr">
        <is>
          <t>PINTEC</t>
        </is>
      </c>
      <c r="J1684" s="110" t="inlineStr">
        <is>
          <t>LINEA DE AGUJA</t>
        </is>
      </c>
      <c r="K1684" s="110" t="inlineStr">
        <is>
          <t>INSPECCION</t>
        </is>
      </c>
      <c r="L1684" s="109" t="inlineStr">
        <is>
          <t>NOCHE</t>
        </is>
      </c>
      <c r="M1684" s="117" t="n">
        <v>97.42</v>
      </c>
      <c r="N1684" s="119" t="inlineStr">
        <is>
          <t>APROBADO A LA 2DA</t>
        </is>
      </c>
      <c r="O1684" s="110" t="n"/>
    </row>
    <row r="1685">
      <c r="A1685" s="192" t="n">
        <v>46154</v>
      </c>
      <c r="B1685" s="192" t="n">
        <v>46153</v>
      </c>
      <c r="C1685" s="107" t="inlineStr">
        <is>
          <t>F-8045</t>
        </is>
      </c>
      <c r="D1685" s="108" t="inlineStr">
        <is>
          <t>IML</t>
        </is>
      </c>
      <c r="E1685" s="109" t="n">
        <v>1146473</v>
      </c>
      <c r="F1685" s="110" t="inlineStr">
        <is>
          <t>PHANTOM</t>
        </is>
      </c>
      <c r="G1685" s="110" t="inlineStr">
        <is>
          <t>EMPAQUE</t>
        </is>
      </c>
      <c r="H1685" s="111" t="inlineStr">
        <is>
          <t>TEJIDO</t>
        </is>
      </c>
      <c r="I1685" s="110" t="inlineStr">
        <is>
          <t>JERSEY</t>
        </is>
      </c>
      <c r="J1685" s="110" t="inlineStr">
        <is>
          <t>BARRADO</t>
        </is>
      </c>
      <c r="K1685" s="110" t="inlineStr">
        <is>
          <t>INSPECCION</t>
        </is>
      </c>
      <c r="L1685" s="109" t="inlineStr">
        <is>
          <t>NOCHE</t>
        </is>
      </c>
      <c r="M1685" s="117" t="n">
        <v>120.5</v>
      </c>
      <c r="N1685" s="113" t="inlineStr">
        <is>
          <t>APROBADO</t>
        </is>
      </c>
      <c r="O1685" s="110" t="inlineStr">
        <is>
          <t>A.E</t>
        </is>
      </c>
    </row>
    <row r="1686">
      <c r="A1686" s="192" t="n">
        <v>46154</v>
      </c>
      <c r="B1686" s="192" t="n">
        <v>46153</v>
      </c>
      <c r="C1686" s="107" t="inlineStr">
        <is>
          <t>D-6839</t>
        </is>
      </c>
      <c r="D1686" s="108" t="inlineStr">
        <is>
          <t>INTRADECO</t>
        </is>
      </c>
      <c r="E1686" s="109" t="n">
        <v>11468926</v>
      </c>
      <c r="F1686" s="110" t="inlineStr">
        <is>
          <t>VIVID WHITE</t>
        </is>
      </c>
      <c r="G1686" s="110" t="inlineStr">
        <is>
          <t>EMPAQUE</t>
        </is>
      </c>
      <c r="H1686" s="111" t="inlineStr">
        <is>
          <t>TEJIDO</t>
        </is>
      </c>
      <c r="I1686" s="110" t="inlineStr">
        <is>
          <t>PINTEC</t>
        </is>
      </c>
      <c r="J1686" s="110" t="inlineStr">
        <is>
          <t>LINEA DE AGUJA</t>
        </is>
      </c>
      <c r="K1686" s="110" t="inlineStr">
        <is>
          <t>INSPECCION</t>
        </is>
      </c>
      <c r="L1686" s="109" t="inlineStr">
        <is>
          <t>NOCHE</t>
        </is>
      </c>
      <c r="M1686" s="117" t="n">
        <v>122.62</v>
      </c>
      <c r="N1686" s="119" t="inlineStr">
        <is>
          <t>APROBADO A LA 2DA</t>
        </is>
      </c>
      <c r="O1686" s="110" t="n"/>
    </row>
    <row r="1687">
      <c r="A1687" s="192" t="n">
        <v>46154</v>
      </c>
      <c r="B1687" s="192" t="n">
        <v>46153</v>
      </c>
      <c r="C1687" s="107" t="inlineStr">
        <is>
          <t>D-6877</t>
        </is>
      </c>
      <c r="D1687" s="108" t="inlineStr">
        <is>
          <t>KCI</t>
        </is>
      </c>
      <c r="E1687" s="109" t="n">
        <v>3208774</v>
      </c>
      <c r="F1687" s="110" t="inlineStr">
        <is>
          <t>PFD</t>
        </is>
      </c>
      <c r="G1687" s="110" t="inlineStr">
        <is>
          <t>EMPAQUE</t>
        </is>
      </c>
      <c r="H1687" s="110" t="inlineStr">
        <is>
          <t>ACABADOS</t>
        </is>
      </c>
      <c r="I1687" s="110" t="inlineStr">
        <is>
          <t>JERSEY</t>
        </is>
      </c>
      <c r="J1687" s="110" t="inlineStr">
        <is>
          <t>MANCHAS DE ACEITE</t>
        </is>
      </c>
      <c r="K1687" s="110" t="inlineStr">
        <is>
          <t>INSPECCION</t>
        </is>
      </c>
      <c r="L1687" s="109" t="inlineStr">
        <is>
          <t>NOCHE</t>
        </is>
      </c>
      <c r="M1687" s="117" t="n">
        <v>75.31999999999999</v>
      </c>
      <c r="N1687" s="119" t="inlineStr">
        <is>
          <t>APROBADO A LA 2DA</t>
        </is>
      </c>
      <c r="O1687" s="110" t="inlineStr">
        <is>
          <t>NEGOCIAR CON MARIO</t>
        </is>
      </c>
    </row>
    <row r="1688">
      <c r="A1688" s="192" t="n">
        <v>46154</v>
      </c>
      <c r="B1688" s="192" t="n">
        <v>46153</v>
      </c>
      <c r="C1688" s="107" t="inlineStr">
        <is>
          <t>F-8045</t>
        </is>
      </c>
      <c r="D1688" s="108" t="inlineStr">
        <is>
          <t>IML</t>
        </is>
      </c>
      <c r="E1688" s="109" t="n">
        <v>1146470</v>
      </c>
      <c r="F1688" s="110" t="inlineStr">
        <is>
          <t>PHANTOM</t>
        </is>
      </c>
      <c r="G1688" s="110" t="inlineStr">
        <is>
          <t>EMPAQUE</t>
        </is>
      </c>
      <c r="H1688" s="111" t="inlineStr">
        <is>
          <t>TEJIDO</t>
        </is>
      </c>
      <c r="I1688" s="110" t="inlineStr">
        <is>
          <t>JERSEY</t>
        </is>
      </c>
      <c r="J1688" s="110" t="inlineStr">
        <is>
          <t>BARRADO</t>
        </is>
      </c>
      <c r="K1688" s="110" t="inlineStr">
        <is>
          <t>INSPECCION</t>
        </is>
      </c>
      <c r="L1688" s="109" t="inlineStr">
        <is>
          <t>NOCHE</t>
        </is>
      </c>
      <c r="M1688" s="117" t="n">
        <v>24.1</v>
      </c>
      <c r="N1688" s="113" t="inlineStr">
        <is>
          <t>APROBADO</t>
        </is>
      </c>
      <c r="O1688" s="110" t="inlineStr">
        <is>
          <t>A.E.</t>
        </is>
      </c>
    </row>
    <row r="1689">
      <c r="A1689" s="192" t="n">
        <v>46154</v>
      </c>
      <c r="B1689" s="192" t="n">
        <v>46153</v>
      </c>
      <c r="C1689" s="107" t="inlineStr">
        <is>
          <t>F-8045</t>
        </is>
      </c>
      <c r="D1689" s="108" t="inlineStr">
        <is>
          <t>IML</t>
        </is>
      </c>
      <c r="E1689" s="109" t="n">
        <v>1146470</v>
      </c>
      <c r="F1689" s="110" t="inlineStr">
        <is>
          <t>PHANTOM</t>
        </is>
      </c>
      <c r="G1689" s="110" t="inlineStr">
        <is>
          <t>EMPAQUE</t>
        </is>
      </c>
      <c r="H1689" s="111" t="inlineStr">
        <is>
          <t>TEJIDO</t>
        </is>
      </c>
      <c r="I1689" s="110" t="inlineStr">
        <is>
          <t>JERSEY</t>
        </is>
      </c>
      <c r="J1689" s="110" t="inlineStr">
        <is>
          <t>BARRADO</t>
        </is>
      </c>
      <c r="K1689" s="110" t="inlineStr">
        <is>
          <t>INSPECCION</t>
        </is>
      </c>
      <c r="L1689" s="109" t="inlineStr">
        <is>
          <t>NOCHE</t>
        </is>
      </c>
      <c r="M1689" s="117" t="n">
        <v>96.23</v>
      </c>
      <c r="N1689" s="113" t="inlineStr">
        <is>
          <t>APROBADO</t>
        </is>
      </c>
      <c r="O1689" s="110" t="inlineStr">
        <is>
          <t>A.E.</t>
        </is>
      </c>
    </row>
    <row r="1690">
      <c r="A1690" s="192" t="n">
        <v>46154</v>
      </c>
      <c r="B1690" s="192" t="n">
        <v>46153</v>
      </c>
      <c r="C1690" s="107" t="inlineStr">
        <is>
          <t>D-6722</t>
        </is>
      </c>
      <c r="D1690" s="108" t="inlineStr">
        <is>
          <t>INTRADECO</t>
        </is>
      </c>
      <c r="E1690" s="109" t="n">
        <v>1146711</v>
      </c>
      <c r="F1690" s="110" t="inlineStr">
        <is>
          <t>VIVID WHITE</t>
        </is>
      </c>
      <c r="G1690" s="110" t="inlineStr">
        <is>
          <t>EMPAQUE</t>
        </is>
      </c>
      <c r="H1690" s="117" t="inlineStr">
        <is>
          <t>TINTORERÍA</t>
        </is>
      </c>
      <c r="I1690" s="110" t="inlineStr">
        <is>
          <t>PINTEC</t>
        </is>
      </c>
      <c r="J1690" s="110" t="inlineStr">
        <is>
          <t>JALONES</t>
        </is>
      </c>
      <c r="K1690" s="110" t="inlineStr">
        <is>
          <t>INSPECCION</t>
        </is>
      </c>
      <c r="L1690" s="109" t="inlineStr">
        <is>
          <t>NOCHE</t>
        </is>
      </c>
      <c r="M1690" s="117" t="n">
        <v>267.3</v>
      </c>
      <c r="N1690" s="119" t="inlineStr">
        <is>
          <t>APROBADO A LA 2DA</t>
        </is>
      </c>
      <c r="O1690" s="110" t="inlineStr">
        <is>
          <t>REVISAR TINTO</t>
        </is>
      </c>
    </row>
    <row r="1691">
      <c r="A1691" s="192" t="n">
        <v>46154</v>
      </c>
      <c r="B1691" s="192" t="n">
        <v>46153</v>
      </c>
      <c r="C1691" s="107" t="inlineStr">
        <is>
          <t>F-7961</t>
        </is>
      </c>
      <c r="D1691" s="115" t="inlineStr">
        <is>
          <t>TIMBERLAND</t>
        </is>
      </c>
      <c r="E1691" s="109" t="n">
        <v>1146815</v>
      </c>
      <c r="F1691" s="110" t="inlineStr">
        <is>
          <t>WHITE</t>
        </is>
      </c>
      <c r="G1691" s="110" t="inlineStr">
        <is>
          <t>EMPAQUE</t>
        </is>
      </c>
      <c r="H1691" s="111" t="inlineStr">
        <is>
          <t>TINTORERÍA</t>
        </is>
      </c>
      <c r="I1691" s="110" t="inlineStr">
        <is>
          <t>JERSEY</t>
        </is>
      </c>
      <c r="J1691" s="110" t="inlineStr">
        <is>
          <t>PUNTOS NEGROS</t>
        </is>
      </c>
      <c r="K1691" s="110" t="inlineStr">
        <is>
          <t>INSPECCION</t>
        </is>
      </c>
      <c r="L1691" s="109" t="inlineStr">
        <is>
          <t>NOCHE</t>
        </is>
      </c>
      <c r="M1691" s="117" t="n">
        <v>71</v>
      </c>
      <c r="N1691" s="119" t="inlineStr">
        <is>
          <t>APROBADO A LA 2DA</t>
        </is>
      </c>
      <c r="O1691" s="110" t="inlineStr">
        <is>
          <t>DESMANCHAR</t>
        </is>
      </c>
    </row>
    <row r="1692">
      <c r="A1692" s="192" t="n">
        <v>46154</v>
      </c>
      <c r="B1692" s="192" t="n">
        <v>46153</v>
      </c>
      <c r="C1692" s="107" t="inlineStr">
        <is>
          <t>F-8045</t>
        </is>
      </c>
      <c r="D1692" s="108" t="inlineStr">
        <is>
          <t>IML</t>
        </is>
      </c>
      <c r="E1692" s="109" t="n">
        <v>1146507</v>
      </c>
      <c r="F1692" s="110" t="inlineStr">
        <is>
          <t>PHANTOM</t>
        </is>
      </c>
      <c r="G1692" s="110" t="inlineStr">
        <is>
          <t>EMPAQUE</t>
        </is>
      </c>
      <c r="H1692" s="110" t="inlineStr">
        <is>
          <t>ACABADOS</t>
        </is>
      </c>
      <c r="I1692" s="110" t="inlineStr">
        <is>
          <t>JERSEY</t>
        </is>
      </c>
      <c r="J1692" s="110" t="inlineStr">
        <is>
          <t>ACUMULACION</t>
        </is>
      </c>
      <c r="K1692" s="110" t="inlineStr">
        <is>
          <t>INSPECCION</t>
        </is>
      </c>
      <c r="L1692" s="109" t="inlineStr">
        <is>
          <t>NOCHE</t>
        </is>
      </c>
      <c r="M1692" s="117" t="n">
        <v>23.8</v>
      </c>
      <c r="N1692" s="119" t="inlineStr">
        <is>
          <t>APROBADO A LA 2DA</t>
        </is>
      </c>
      <c r="O1692" s="110" t="inlineStr">
        <is>
          <t>LAVAR</t>
        </is>
      </c>
    </row>
    <row r="1693">
      <c r="A1693" s="192" t="n">
        <v>46155</v>
      </c>
      <c r="B1693" s="192" t="n">
        <v>46154</v>
      </c>
      <c r="C1693" s="107" t="inlineStr">
        <is>
          <t>D-6877</t>
        </is>
      </c>
      <c r="D1693" s="108" t="inlineStr">
        <is>
          <t>KCI</t>
        </is>
      </c>
      <c r="E1693" s="109" t="n">
        <v>3208778</v>
      </c>
      <c r="F1693" s="110" t="inlineStr">
        <is>
          <t>PFD</t>
        </is>
      </c>
      <c r="G1693" s="110" t="inlineStr">
        <is>
          <t>EMPAQUE</t>
        </is>
      </c>
      <c r="H1693" s="110" t="inlineStr">
        <is>
          <t>ACABADOS</t>
        </is>
      </c>
      <c r="I1693" s="110" t="inlineStr">
        <is>
          <t>JERSEY</t>
        </is>
      </c>
      <c r="J1693" s="110" t="inlineStr">
        <is>
          <t>ACUMULACION</t>
        </is>
      </c>
      <c r="K1693" s="110" t="inlineStr">
        <is>
          <t>INSPECCION</t>
        </is>
      </c>
      <c r="L1693" s="109" t="inlineStr">
        <is>
          <t>DIA</t>
        </is>
      </c>
      <c r="M1693" s="117" t="n">
        <v>17.66</v>
      </c>
      <c r="N1693" s="113" t="inlineStr">
        <is>
          <t>APROBADO</t>
        </is>
      </c>
      <c r="O1693" s="110" t="inlineStr">
        <is>
          <t>AE OK KCI</t>
        </is>
      </c>
    </row>
    <row r="1694">
      <c r="A1694" s="192" t="n">
        <v>46155</v>
      </c>
      <c r="B1694" s="192" t="n">
        <v>46154</v>
      </c>
      <c r="C1694" s="107" t="inlineStr">
        <is>
          <t>D-6877</t>
        </is>
      </c>
      <c r="D1694" s="108" t="inlineStr">
        <is>
          <t>KCI</t>
        </is>
      </c>
      <c r="E1694" s="109" t="n">
        <v>3208781</v>
      </c>
      <c r="F1694" s="110" t="inlineStr">
        <is>
          <t>PFD</t>
        </is>
      </c>
      <c r="G1694" s="110" t="inlineStr">
        <is>
          <t>EMPAQUE</t>
        </is>
      </c>
      <c r="H1694" s="110" t="inlineStr">
        <is>
          <t>ACABADOS</t>
        </is>
      </c>
      <c r="I1694" s="110" t="inlineStr">
        <is>
          <t>JERSEY</t>
        </is>
      </c>
      <c r="J1694" s="110" t="inlineStr">
        <is>
          <t>ACUMULACION</t>
        </is>
      </c>
      <c r="K1694" s="110" t="inlineStr">
        <is>
          <t>INSPECCION</t>
        </is>
      </c>
      <c r="L1694" s="109" t="inlineStr">
        <is>
          <t>DIA</t>
        </is>
      </c>
      <c r="M1694" s="117" t="n">
        <v>7.8</v>
      </c>
      <c r="N1694" s="134" t="inlineStr">
        <is>
          <t>RECHAZADO</t>
        </is>
      </c>
      <c r="O1694" s="110" t="n"/>
    </row>
    <row r="1695">
      <c r="A1695" s="192" t="n">
        <v>46155</v>
      </c>
      <c r="B1695" s="192" t="n">
        <v>46154</v>
      </c>
      <c r="C1695" s="107" t="inlineStr">
        <is>
          <t>F-7961</t>
        </is>
      </c>
      <c r="D1695" s="115" t="inlineStr">
        <is>
          <t>TIMBERLAND</t>
        </is>
      </c>
      <c r="E1695" s="109" t="n">
        <v>1146815</v>
      </c>
      <c r="F1695" s="110" t="inlineStr">
        <is>
          <t>WHITE</t>
        </is>
      </c>
      <c r="G1695" s="110" t="inlineStr">
        <is>
          <t>EMPAQUE</t>
        </is>
      </c>
      <c r="H1695" s="111" t="inlineStr">
        <is>
          <t>TEJIDO</t>
        </is>
      </c>
      <c r="I1695" s="110" t="inlineStr">
        <is>
          <t>JERSEY</t>
        </is>
      </c>
      <c r="J1695" s="111" t="inlineStr">
        <is>
          <t xml:space="preserve">CAMBIO DE MATERIA </t>
        </is>
      </c>
      <c r="K1695" s="110" t="inlineStr">
        <is>
          <t>INSPECCION</t>
        </is>
      </c>
      <c r="L1695" s="109" t="inlineStr">
        <is>
          <t>DIA</t>
        </is>
      </c>
      <c r="M1695" s="117" t="n">
        <v>23.6</v>
      </c>
      <c r="N1695" s="134" t="inlineStr">
        <is>
          <t>RECHAZADO</t>
        </is>
      </c>
      <c r="O1695" s="110" t="n"/>
    </row>
    <row r="1696">
      <c r="A1696" s="192" t="n">
        <v>46155</v>
      </c>
      <c r="B1696" s="192" t="n">
        <v>46154</v>
      </c>
      <c r="C1696" s="107" t="inlineStr">
        <is>
          <t>D-6744</t>
        </is>
      </c>
      <c r="D1696" s="108" t="inlineStr">
        <is>
          <t>SANMAR</t>
        </is>
      </c>
      <c r="E1696" s="109" t="n">
        <v>1146321</v>
      </c>
      <c r="F1696" s="110" t="inlineStr">
        <is>
          <t>CAROLINA BLUE</t>
        </is>
      </c>
      <c r="G1696" s="110" t="inlineStr">
        <is>
          <t>EMPAQUE</t>
        </is>
      </c>
      <c r="H1696" s="117" t="inlineStr">
        <is>
          <t>TINTORERÍA</t>
        </is>
      </c>
      <c r="I1696" s="110" t="inlineStr">
        <is>
          <t>INTERLOCK</t>
        </is>
      </c>
      <c r="J1696" s="117" t="inlineStr">
        <is>
          <t xml:space="preserve">COLOR DISPAREJO </t>
        </is>
      </c>
      <c r="K1696" s="110" t="inlineStr">
        <is>
          <t>INSPECCION</t>
        </is>
      </c>
      <c r="L1696" s="109" t="inlineStr">
        <is>
          <t>DIA</t>
        </is>
      </c>
      <c r="M1696" s="117" t="n">
        <v>60</v>
      </c>
      <c r="N1696" s="134" t="inlineStr">
        <is>
          <t>RECHAZADO</t>
        </is>
      </c>
      <c r="O1696" s="110" t="n"/>
    </row>
    <row r="1697">
      <c r="A1697" s="192" t="n">
        <v>46155</v>
      </c>
      <c r="B1697" s="192" t="n">
        <v>46154</v>
      </c>
      <c r="C1697" s="107" t="inlineStr">
        <is>
          <t>F-7945</t>
        </is>
      </c>
      <c r="D1697" s="108" t="inlineStr">
        <is>
          <t>IML</t>
        </is>
      </c>
      <c r="E1697" s="109" t="n">
        <v>1146407</v>
      </c>
      <c r="F1697" s="110" t="inlineStr">
        <is>
          <t>PEGASUS PINK</t>
        </is>
      </c>
      <c r="G1697" s="110" t="inlineStr">
        <is>
          <t>EMPAQUE</t>
        </is>
      </c>
      <c r="H1697" s="110" t="inlineStr">
        <is>
          <t>ACABADOS</t>
        </is>
      </c>
      <c r="I1697" s="110" t="inlineStr">
        <is>
          <t>JERSEY</t>
        </is>
      </c>
      <c r="J1697" s="117" t="inlineStr">
        <is>
          <t>ENCOGIMIENTOS</t>
        </is>
      </c>
      <c r="K1697" s="110" t="inlineStr">
        <is>
          <t>ANALISTA DE PRUEBAS FISICAS</t>
        </is>
      </c>
      <c r="L1697" s="109" t="inlineStr">
        <is>
          <t>DIA</t>
        </is>
      </c>
      <c r="M1697" s="117" t="n">
        <v>45.35</v>
      </c>
      <c r="N1697" s="134" t="inlineStr">
        <is>
          <t>RECHAZADO</t>
        </is>
      </c>
      <c r="O1697" s="110" t="n"/>
    </row>
    <row r="1698">
      <c r="A1698" s="192" t="n">
        <v>46155</v>
      </c>
      <c r="B1698" s="192" t="n">
        <v>46154</v>
      </c>
      <c r="C1698" s="107" t="inlineStr">
        <is>
          <t>D-6839</t>
        </is>
      </c>
      <c r="D1698" s="108" t="inlineStr">
        <is>
          <t>INTRADECO</t>
        </is>
      </c>
      <c r="E1698" s="138" t="n">
        <v>1146551</v>
      </c>
      <c r="F1698" s="110" t="inlineStr">
        <is>
          <t>COLLEGIATE GREEN</t>
        </is>
      </c>
      <c r="G1698" s="110" t="inlineStr">
        <is>
          <t>ACABADOS</t>
        </is>
      </c>
      <c r="H1698" s="117" t="inlineStr">
        <is>
          <t>TINTORERÍA</t>
        </is>
      </c>
      <c r="I1698" s="110" t="inlineStr">
        <is>
          <t>PINTEC</t>
        </is>
      </c>
      <c r="J1698" s="117" t="inlineStr">
        <is>
          <t xml:space="preserve">COLOR DISPAREJO </t>
        </is>
      </c>
      <c r="K1698" s="110" t="inlineStr">
        <is>
          <t>ANALISTA DE COLOR</t>
        </is>
      </c>
      <c r="L1698" s="109" t="inlineStr">
        <is>
          <t>DIA</t>
        </is>
      </c>
      <c r="M1698" s="117" t="n">
        <v>425</v>
      </c>
      <c r="N1698" s="119" t="inlineStr">
        <is>
          <t>APROBADO A LA 2DA</t>
        </is>
      </c>
      <c r="O1698" s="110" t="inlineStr">
        <is>
          <t>VER CON ACABADOS</t>
        </is>
      </c>
    </row>
    <row r="1699">
      <c r="A1699" s="192" t="n">
        <v>46155</v>
      </c>
      <c r="B1699" s="192" t="n">
        <v>46154</v>
      </c>
      <c r="C1699" s="107" t="inlineStr">
        <is>
          <t>D-6869</t>
        </is>
      </c>
      <c r="D1699" s="108" t="inlineStr">
        <is>
          <t>INTRADECO</t>
        </is>
      </c>
      <c r="E1699" s="109" t="n">
        <v>1146137</v>
      </c>
      <c r="F1699" s="110" t="inlineStr">
        <is>
          <t>BRIGHT WHITE</t>
        </is>
      </c>
      <c r="G1699" s="110" t="inlineStr">
        <is>
          <t>EMPAQUE</t>
        </is>
      </c>
      <c r="H1699" s="111" t="inlineStr">
        <is>
          <t>TEJIDO</t>
        </is>
      </c>
      <c r="I1699" s="110" t="inlineStr">
        <is>
          <t>PINTEC</t>
        </is>
      </c>
      <c r="J1699" s="126" t="inlineStr">
        <is>
          <t>MALLA</t>
        </is>
      </c>
      <c r="K1699" s="110" t="inlineStr">
        <is>
          <t>INSPECCION</t>
        </is>
      </c>
      <c r="L1699" s="109" t="inlineStr">
        <is>
          <t>NOCHE</t>
        </is>
      </c>
      <c r="M1699" s="117" t="n">
        <v>6.88</v>
      </c>
      <c r="N1699" s="134" t="inlineStr">
        <is>
          <t>RECHAZADO</t>
        </is>
      </c>
      <c r="O1699" s="110" t="inlineStr">
        <is>
          <t>DEVOLVER A KNIT</t>
        </is>
      </c>
    </row>
    <row r="1700">
      <c r="A1700" s="192" t="n">
        <v>46155</v>
      </c>
      <c r="B1700" s="192" t="n">
        <v>46154</v>
      </c>
      <c r="C1700" s="107" t="inlineStr">
        <is>
          <t>D-6808</t>
        </is>
      </c>
      <c r="D1700" s="108" t="inlineStr">
        <is>
          <t>INTRADECO</t>
        </is>
      </c>
      <c r="E1700" s="109" t="n">
        <v>1146866</v>
      </c>
      <c r="F1700" s="110" t="inlineStr">
        <is>
          <t>DUSTY ROSE</t>
        </is>
      </c>
      <c r="G1700" s="110" t="inlineStr">
        <is>
          <t>TINTORERIA</t>
        </is>
      </c>
      <c r="H1700" s="117" t="inlineStr">
        <is>
          <t>TINTORERÍA</t>
        </is>
      </c>
      <c r="I1700" s="110" t="inlineStr">
        <is>
          <t>RIB</t>
        </is>
      </c>
      <c r="J1700" s="117" t="inlineStr">
        <is>
          <t>TONO FUERA DE ESTÁNDAR</t>
        </is>
      </c>
      <c r="K1700" s="110" t="inlineStr">
        <is>
          <t>ANALISTA DE COLOR</t>
        </is>
      </c>
      <c r="L1700" s="109" t="inlineStr">
        <is>
          <t>NOCHE</t>
        </is>
      </c>
      <c r="M1700" s="117" t="n">
        <v>25</v>
      </c>
      <c r="N1700" s="134" t="inlineStr">
        <is>
          <t>RECHAZADO</t>
        </is>
      </c>
      <c r="O1700" s="110" t="inlineStr">
        <is>
          <t>SECAR Y ESPERAR JERSEY</t>
        </is>
      </c>
    </row>
    <row r="1701">
      <c r="A1701" s="192" t="n">
        <v>46155</v>
      </c>
      <c r="B1701" s="192" t="n">
        <v>46154</v>
      </c>
      <c r="C1701" s="107" t="inlineStr">
        <is>
          <t>F-8044</t>
        </is>
      </c>
      <c r="D1701" s="108" t="inlineStr">
        <is>
          <t>IML</t>
        </is>
      </c>
      <c r="E1701" s="109" t="n">
        <v>1146751</v>
      </c>
      <c r="F1701" s="110" t="inlineStr">
        <is>
          <t>BARELY PINK</t>
        </is>
      </c>
      <c r="G1701" s="110" t="inlineStr">
        <is>
          <t>TINTORERIA</t>
        </is>
      </c>
      <c r="H1701" s="117" t="inlineStr">
        <is>
          <t>TINTORERÍA</t>
        </is>
      </c>
      <c r="I1701" s="110" t="inlineStr">
        <is>
          <t>RIB</t>
        </is>
      </c>
      <c r="J1701" s="117" t="inlineStr">
        <is>
          <t>TONO FUERA DE ESTÁNDAR</t>
        </is>
      </c>
      <c r="K1701" s="110" t="inlineStr">
        <is>
          <t>ANALISTA DE COLOR</t>
        </is>
      </c>
      <c r="L1701" s="109" t="inlineStr">
        <is>
          <t>NOCHE</t>
        </is>
      </c>
      <c r="M1701" s="117" t="n">
        <v>423</v>
      </c>
      <c r="N1701" s="134" t="inlineStr">
        <is>
          <t>RECHAZADO</t>
        </is>
      </c>
      <c r="O1701" s="110" t="n"/>
    </row>
    <row r="1702">
      <c r="A1702" s="192" t="n">
        <v>46155</v>
      </c>
      <c r="B1702" s="192" t="n">
        <v>46154</v>
      </c>
      <c r="C1702" s="107" t="inlineStr">
        <is>
          <t>D-6560</t>
        </is>
      </c>
      <c r="D1702" s="108" t="inlineStr">
        <is>
          <t>ZIMATEX</t>
        </is>
      </c>
      <c r="E1702" s="109" t="n">
        <v>3208721</v>
      </c>
      <c r="F1702" s="110" t="inlineStr">
        <is>
          <t>GRAPHITE</t>
        </is>
      </c>
      <c r="G1702" s="110" t="inlineStr">
        <is>
          <t>EMPAQUE</t>
        </is>
      </c>
      <c r="H1702" s="117" t="inlineStr">
        <is>
          <t>TINTORERÍA</t>
        </is>
      </c>
      <c r="I1702" s="110" t="inlineStr">
        <is>
          <t>INTERLOCK</t>
        </is>
      </c>
      <c r="J1702" s="110" t="inlineStr">
        <is>
          <t>QUIEBRES</t>
        </is>
      </c>
      <c r="K1702" s="110" t="inlineStr">
        <is>
          <t>INSPECCION</t>
        </is>
      </c>
      <c r="L1702" s="109" t="inlineStr">
        <is>
          <t>NOCHE</t>
        </is>
      </c>
      <c r="M1702" s="117" t="n">
        <v>224.74</v>
      </c>
      <c r="N1702" s="119" t="inlineStr">
        <is>
          <t>APROBADO A LA 2DA</t>
        </is>
      </c>
      <c r="O1702" s="110" t="n"/>
    </row>
    <row r="1703">
      <c r="A1703" s="192" t="n">
        <v>46155</v>
      </c>
      <c r="B1703" s="192" t="n">
        <v>46154</v>
      </c>
      <c r="C1703" s="107" t="inlineStr">
        <is>
          <t>D-6808</t>
        </is>
      </c>
      <c r="D1703" s="108" t="inlineStr">
        <is>
          <t>INTRADECO</t>
        </is>
      </c>
      <c r="E1703" s="109" t="n">
        <v>1146857</v>
      </c>
      <c r="F1703" s="110" t="inlineStr">
        <is>
          <t>PELICAN</t>
        </is>
      </c>
      <c r="G1703" s="110" t="inlineStr">
        <is>
          <t>ACABADOS</t>
        </is>
      </c>
      <c r="H1703" s="117" t="inlineStr">
        <is>
          <t>TINTORERÍA</t>
        </is>
      </c>
      <c r="I1703" s="110" t="inlineStr">
        <is>
          <t>JERSEY</t>
        </is>
      </c>
      <c r="J1703" s="117" t="inlineStr">
        <is>
          <t>TONO FUERA DE ESTÁNDAR</t>
        </is>
      </c>
      <c r="K1703" s="110" t="inlineStr">
        <is>
          <t>ANALISTA DE COLOR</t>
        </is>
      </c>
      <c r="L1703" s="109" t="inlineStr">
        <is>
          <t>NOCHE</t>
        </is>
      </c>
      <c r="M1703" s="117" t="n">
        <v>25</v>
      </c>
      <c r="N1703" s="134" t="inlineStr">
        <is>
          <t>RECHAZADO</t>
        </is>
      </c>
      <c r="O1703" s="110" t="inlineStr">
        <is>
          <t>REPROCESAR TINTORERIA</t>
        </is>
      </c>
    </row>
    <row r="1704">
      <c r="A1704" s="192" t="n">
        <v>46156</v>
      </c>
      <c r="B1704" s="192" t="n">
        <v>46155</v>
      </c>
      <c r="C1704" s="107" t="inlineStr">
        <is>
          <t>D-6868</t>
        </is>
      </c>
      <c r="D1704" s="108" t="inlineStr">
        <is>
          <t>INTRADECO</t>
        </is>
      </c>
      <c r="E1704" s="109" t="n">
        <v>1146977</v>
      </c>
      <c r="F1704" s="110" t="inlineStr">
        <is>
          <t>MEDIUM GREY (SMOKED PEARL)</t>
        </is>
      </c>
      <c r="G1704" s="110" t="inlineStr">
        <is>
          <t>EMPAQUE</t>
        </is>
      </c>
      <c r="H1704" s="111" t="inlineStr">
        <is>
          <t>TEJIDO</t>
        </is>
      </c>
      <c r="I1704" s="110" t="inlineStr">
        <is>
          <t>PINTEC</t>
        </is>
      </c>
      <c r="J1704" s="110" t="inlineStr">
        <is>
          <t>BARRADO</t>
        </is>
      </c>
      <c r="K1704" s="110" t="inlineStr">
        <is>
          <t>INSPECCION</t>
        </is>
      </c>
      <c r="L1704" s="109" t="inlineStr">
        <is>
          <t>NOCHE</t>
        </is>
      </c>
      <c r="M1704" s="117" t="n">
        <v>24.5</v>
      </c>
      <c r="N1704" s="113" t="inlineStr">
        <is>
          <t>APROBADO</t>
        </is>
      </c>
      <c r="O1704" s="110" t="n"/>
    </row>
    <row r="1705">
      <c r="A1705" s="192" t="n">
        <v>46156</v>
      </c>
      <c r="B1705" s="192" t="n">
        <v>46155</v>
      </c>
      <c r="C1705" s="107" t="inlineStr">
        <is>
          <t>D-6868</t>
        </is>
      </c>
      <c r="D1705" s="108" t="inlineStr">
        <is>
          <t>INTRADECO</t>
        </is>
      </c>
      <c r="E1705" s="109" t="n">
        <v>1146977</v>
      </c>
      <c r="F1705" s="110" t="inlineStr">
        <is>
          <t>MEDIUM GREY (SMOKED PEARL)</t>
        </is>
      </c>
      <c r="G1705" s="110" t="inlineStr">
        <is>
          <t>EMPAQUE</t>
        </is>
      </c>
      <c r="H1705" s="111" t="inlineStr">
        <is>
          <t>TEJIDO</t>
        </is>
      </c>
      <c r="I1705" s="110" t="inlineStr">
        <is>
          <t>PINTEC</t>
        </is>
      </c>
      <c r="J1705" s="110" t="inlineStr">
        <is>
          <t>BARRADO</t>
        </is>
      </c>
      <c r="K1705" s="110" t="inlineStr">
        <is>
          <t>INSPECCION</t>
        </is>
      </c>
      <c r="L1705" s="109" t="inlineStr">
        <is>
          <t>NOCHE</t>
        </is>
      </c>
      <c r="M1705" s="117" t="n">
        <v>193.06</v>
      </c>
      <c r="N1705" s="134" t="inlineStr">
        <is>
          <t>RECHAZADO</t>
        </is>
      </c>
      <c r="O1705" s="110" t="inlineStr">
        <is>
          <t>NEGOCIAR  CON CLIENTE</t>
        </is>
      </c>
    </row>
    <row r="1706">
      <c r="A1706" s="192" t="n">
        <v>46156</v>
      </c>
      <c r="B1706" s="192" t="n">
        <v>46155</v>
      </c>
      <c r="C1706" s="107" t="inlineStr">
        <is>
          <t>D-6839</t>
        </is>
      </c>
      <c r="D1706" s="108" t="inlineStr">
        <is>
          <t>INTRADECO</t>
        </is>
      </c>
      <c r="E1706" s="109" t="n">
        <v>1146551</v>
      </c>
      <c r="F1706" s="110" t="inlineStr">
        <is>
          <t>COLLEGIATE GREEN</t>
        </is>
      </c>
      <c r="G1706" s="110" t="inlineStr">
        <is>
          <t>ACABADOS</t>
        </is>
      </c>
      <c r="H1706" s="117" t="inlineStr">
        <is>
          <t>TINTORERÍA</t>
        </is>
      </c>
      <c r="I1706" s="110" t="inlineStr">
        <is>
          <t>PINTEC</t>
        </is>
      </c>
      <c r="J1706" s="117" t="inlineStr">
        <is>
          <t>TONO FUERA DE ESTÁNDAR</t>
        </is>
      </c>
      <c r="K1706" s="110" t="inlineStr">
        <is>
          <t>ANALISTA DE COLOR</t>
        </is>
      </c>
      <c r="L1706" s="109" t="inlineStr">
        <is>
          <t>DIA</t>
        </is>
      </c>
      <c r="M1706" s="117" t="n">
        <v>100</v>
      </c>
      <c r="N1706" s="134" t="inlineStr">
        <is>
          <t>RECHAZADO</t>
        </is>
      </c>
      <c r="O1706" s="110" t="n"/>
    </row>
    <row r="1707">
      <c r="A1707" s="192" t="n">
        <v>46156</v>
      </c>
      <c r="B1707" s="192" t="n">
        <v>46155</v>
      </c>
      <c r="C1707" s="107" t="inlineStr">
        <is>
          <t>D-6839</t>
        </is>
      </c>
      <c r="D1707" s="108" t="inlineStr">
        <is>
          <t>INTRADECO</t>
        </is>
      </c>
      <c r="E1707" s="109" t="n">
        <v>1147047</v>
      </c>
      <c r="F1707" s="110" t="inlineStr">
        <is>
          <t>NAVY (ESTATE BLUE)</t>
        </is>
      </c>
      <c r="G1707" s="110" t="inlineStr">
        <is>
          <t>ACABADOS</t>
        </is>
      </c>
      <c r="H1707" s="111" t="inlineStr">
        <is>
          <t>TEJIDO</t>
        </is>
      </c>
      <c r="I1707" s="110" t="inlineStr">
        <is>
          <t>PINTEC</t>
        </is>
      </c>
      <c r="J1707" s="110" t="inlineStr">
        <is>
          <t>BARRADO</t>
        </is>
      </c>
      <c r="K1707" s="110" t="inlineStr">
        <is>
          <t>INSPECCION</t>
        </is>
      </c>
      <c r="L1707" s="109" t="inlineStr">
        <is>
          <t>DIA</t>
        </is>
      </c>
      <c r="M1707" s="117" t="n">
        <v>97.58</v>
      </c>
      <c r="N1707" s="113" t="inlineStr">
        <is>
          <t>APROBADO</t>
        </is>
      </c>
      <c r="O1707" s="110" t="n"/>
    </row>
    <row r="1708">
      <c r="A1708" s="192" t="n">
        <v>46156</v>
      </c>
      <c r="B1708" s="192" t="n">
        <v>46155</v>
      </c>
      <c r="C1708" s="107" t="inlineStr">
        <is>
          <t>D-6774</t>
        </is>
      </c>
      <c r="D1708" s="108" t="inlineStr">
        <is>
          <t>INTRADECO</t>
        </is>
      </c>
      <c r="E1708" s="109" t="n">
        <v>1147242</v>
      </c>
      <c r="F1708" s="110" t="inlineStr">
        <is>
          <t>VIVID WHITE</t>
        </is>
      </c>
      <c r="G1708" s="110" t="inlineStr">
        <is>
          <t>EMPAQUE</t>
        </is>
      </c>
      <c r="H1708" s="117" t="inlineStr">
        <is>
          <t>TINTORERÍA</t>
        </is>
      </c>
      <c r="I1708" s="110" t="inlineStr">
        <is>
          <t>PINTEC</t>
        </is>
      </c>
      <c r="J1708" s="111" t="inlineStr">
        <is>
          <t>MANCHAS DE COLORANTE</t>
        </is>
      </c>
      <c r="K1708" s="110" t="inlineStr">
        <is>
          <t>INSPECCION</t>
        </is>
      </c>
      <c r="L1708" s="109" t="inlineStr">
        <is>
          <t>DIA</t>
        </is>
      </c>
      <c r="M1708" s="117" t="n">
        <v>17.24</v>
      </c>
      <c r="N1708" s="134" t="inlineStr">
        <is>
          <t>RECHAZADO</t>
        </is>
      </c>
      <c r="O1708" s="110" t="n"/>
    </row>
    <row r="1709">
      <c r="A1709" s="192" t="n">
        <v>46156</v>
      </c>
      <c r="B1709" s="192" t="n">
        <v>46155</v>
      </c>
      <c r="C1709" s="107" t="inlineStr">
        <is>
          <t>D-6868</t>
        </is>
      </c>
      <c r="D1709" s="108" t="inlineStr">
        <is>
          <t>INTRADECO</t>
        </is>
      </c>
      <c r="E1709" s="109" t="n">
        <v>1147194</v>
      </c>
      <c r="F1709" s="110" t="inlineStr">
        <is>
          <t>DARK GREY (FORGED IRON)</t>
        </is>
      </c>
      <c r="G1709" s="110" t="inlineStr">
        <is>
          <t>EMPAQUE</t>
        </is>
      </c>
      <c r="H1709" s="111" t="inlineStr">
        <is>
          <t>TEJIDO</t>
        </is>
      </c>
      <c r="I1709" s="110" t="inlineStr">
        <is>
          <t>PINTEC</t>
        </is>
      </c>
      <c r="J1709" s="110" t="inlineStr">
        <is>
          <t>BARRADO</t>
        </is>
      </c>
      <c r="K1709" s="110" t="inlineStr">
        <is>
          <t>INSPECCION</t>
        </is>
      </c>
      <c r="L1709" s="109" t="inlineStr">
        <is>
          <t>NOCHE</t>
        </is>
      </c>
      <c r="M1709" s="117" t="n">
        <v>386.95</v>
      </c>
      <c r="N1709" s="113" t="inlineStr">
        <is>
          <t>APROBADO</t>
        </is>
      </c>
      <c r="O1709" s="110" t="n"/>
    </row>
    <row r="1710">
      <c r="A1710" s="192" t="n">
        <v>46156</v>
      </c>
      <c r="B1710" s="192" t="n">
        <v>46155</v>
      </c>
      <c r="C1710" s="107" t="inlineStr">
        <is>
          <t>D-6839</t>
        </is>
      </c>
      <c r="D1710" s="108" t="inlineStr">
        <is>
          <t>INTRADECO</t>
        </is>
      </c>
      <c r="E1710" s="109" t="n">
        <v>1144738</v>
      </c>
      <c r="F1710" s="110" t="inlineStr">
        <is>
          <t>COOPER RUST</t>
        </is>
      </c>
      <c r="G1710" s="110" t="inlineStr">
        <is>
          <t>EMPAQUE</t>
        </is>
      </c>
      <c r="H1710" s="111" t="inlineStr">
        <is>
          <t>TEJIDO</t>
        </is>
      </c>
      <c r="I1710" s="110" t="inlineStr">
        <is>
          <t>PINTEC</t>
        </is>
      </c>
      <c r="J1710" s="110" t="inlineStr">
        <is>
          <t>BARRADO</t>
        </is>
      </c>
      <c r="K1710" s="110" t="inlineStr">
        <is>
          <t>INSPECCION</t>
        </is>
      </c>
      <c r="L1710" s="109" t="inlineStr">
        <is>
          <t>NOCHE</t>
        </is>
      </c>
      <c r="M1710" s="117" t="n">
        <v>208.26</v>
      </c>
      <c r="N1710" s="113" t="inlineStr">
        <is>
          <t>APROBADO</t>
        </is>
      </c>
      <c r="O1710" s="110" t="n"/>
    </row>
    <row r="1711">
      <c r="A1711" s="192" t="n">
        <v>46156</v>
      </c>
      <c r="B1711" s="192" t="n">
        <v>46155</v>
      </c>
      <c r="C1711" s="107" t="inlineStr">
        <is>
          <t>F-8045</t>
        </is>
      </c>
      <c r="D1711" s="108" t="inlineStr">
        <is>
          <t>IML</t>
        </is>
      </c>
      <c r="E1711" s="109" t="n">
        <v>1146999</v>
      </c>
      <c r="F1711" s="110" t="inlineStr">
        <is>
          <t>PHANTOM</t>
        </is>
      </c>
      <c r="G1711" s="110" t="inlineStr">
        <is>
          <t>EMPAQUE</t>
        </is>
      </c>
      <c r="H1711" s="111" t="inlineStr">
        <is>
          <t>TEJIDO</t>
        </is>
      </c>
      <c r="I1711" s="110" t="inlineStr">
        <is>
          <t>JERSEY</t>
        </is>
      </c>
      <c r="J1711" s="110" t="inlineStr">
        <is>
          <t>BARRADO</t>
        </is>
      </c>
      <c r="K1711" s="110" t="inlineStr">
        <is>
          <t>INSPECCION</t>
        </is>
      </c>
      <c r="L1711" s="109" t="inlineStr">
        <is>
          <t>NOCHE</t>
        </is>
      </c>
      <c r="M1711" s="117" t="n">
        <v>425</v>
      </c>
      <c r="N1711" s="113" t="inlineStr">
        <is>
          <t>APROBADO</t>
        </is>
      </c>
      <c r="O1711" s="110" t="n"/>
    </row>
    <row r="1712">
      <c r="A1712" s="192" t="n">
        <v>46156</v>
      </c>
      <c r="B1712" s="192" t="n">
        <v>46155</v>
      </c>
      <c r="C1712" s="107" t="inlineStr">
        <is>
          <t>D-6868</t>
        </is>
      </c>
      <c r="D1712" s="108" t="inlineStr">
        <is>
          <t>INTRADECO</t>
        </is>
      </c>
      <c r="E1712" s="109" t="n">
        <v>1146838</v>
      </c>
      <c r="F1712" s="110" t="inlineStr">
        <is>
          <t>MEDIUM GREY (SMOKED PEARL)</t>
        </is>
      </c>
      <c r="G1712" s="110" t="inlineStr">
        <is>
          <t>EMPAQUE</t>
        </is>
      </c>
      <c r="H1712" s="111" t="inlineStr">
        <is>
          <t>TEJIDO</t>
        </is>
      </c>
      <c r="I1712" s="110" t="inlineStr">
        <is>
          <t>PINTEC</t>
        </is>
      </c>
      <c r="J1712" s="110" t="inlineStr">
        <is>
          <t>BARRADO</t>
        </is>
      </c>
      <c r="K1712" s="110" t="inlineStr">
        <is>
          <t>INSPECCION</t>
        </is>
      </c>
      <c r="L1712" s="109" t="inlineStr">
        <is>
          <t>NOCHE</t>
        </is>
      </c>
      <c r="M1712" s="117" t="n">
        <v>24.04</v>
      </c>
      <c r="N1712" s="134" t="inlineStr">
        <is>
          <t>RECHAZADO</t>
        </is>
      </c>
      <c r="O1712" s="110" t="inlineStr">
        <is>
          <t>NEGOCIAR CON CLIENTE</t>
        </is>
      </c>
    </row>
    <row r="1713">
      <c r="A1713" s="192" t="n">
        <v>46156</v>
      </c>
      <c r="B1713" s="192" t="n">
        <v>46155</v>
      </c>
      <c r="C1713" s="107" t="inlineStr">
        <is>
          <t>F-7945</t>
        </is>
      </c>
      <c r="D1713" s="108" t="inlineStr">
        <is>
          <t>IML</t>
        </is>
      </c>
      <c r="E1713" s="109" t="n">
        <v>1146406</v>
      </c>
      <c r="F1713" s="110" t="inlineStr">
        <is>
          <t>PEGASUS PINK ESTAMPADO</t>
        </is>
      </c>
      <c r="G1713" s="110" t="inlineStr">
        <is>
          <t>EMPAQUE</t>
        </is>
      </c>
      <c r="H1713" s="110" t="inlineStr">
        <is>
          <t>ACABADOS</t>
        </is>
      </c>
      <c r="I1713" s="110" t="inlineStr">
        <is>
          <t>JERSEY</t>
        </is>
      </c>
      <c r="J1713" s="117" t="inlineStr">
        <is>
          <t>ENCOGIMIENTOS</t>
        </is>
      </c>
      <c r="K1713" s="110" t="inlineStr">
        <is>
          <t>ANALISTA DE PRUEBAS FISICAS</t>
        </is>
      </c>
      <c r="L1713" s="109" t="inlineStr">
        <is>
          <t>NOCHE</t>
        </is>
      </c>
      <c r="M1713" s="117" t="n">
        <v>44.11</v>
      </c>
      <c r="N1713" s="113" t="inlineStr">
        <is>
          <t>APROBADO</t>
        </is>
      </c>
      <c r="O1713" s="110" t="n"/>
    </row>
    <row r="1714">
      <c r="A1714" s="192" t="n">
        <v>46156</v>
      </c>
      <c r="B1714" s="192" t="n">
        <v>46155</v>
      </c>
      <c r="C1714" s="107" t="inlineStr">
        <is>
          <t>D-6808</t>
        </is>
      </c>
      <c r="D1714" s="108" t="inlineStr">
        <is>
          <t>INTRADECO</t>
        </is>
      </c>
      <c r="E1714" s="109" t="n">
        <v>1146857</v>
      </c>
      <c r="F1714" s="110" t="inlineStr">
        <is>
          <t>PELICAN</t>
        </is>
      </c>
      <c r="G1714" s="110" t="inlineStr">
        <is>
          <t>ACABADOS</t>
        </is>
      </c>
      <c r="H1714" s="117" t="inlineStr">
        <is>
          <t>TINTORERÍA</t>
        </is>
      </c>
      <c r="I1714" s="110" t="inlineStr">
        <is>
          <t>JERSEY</t>
        </is>
      </c>
      <c r="J1714" s="117" t="inlineStr">
        <is>
          <t>TONO FUERA DE ESTÁNDAR</t>
        </is>
      </c>
      <c r="K1714" s="110" t="inlineStr">
        <is>
          <t>ANALISTA DE COLOR</t>
        </is>
      </c>
      <c r="L1714" s="109" t="inlineStr">
        <is>
          <t>NOCHE</t>
        </is>
      </c>
      <c r="M1714" s="117" t="n">
        <v>22</v>
      </c>
      <c r="N1714" s="134" t="inlineStr">
        <is>
          <t>RECHAZADO</t>
        </is>
      </c>
      <c r="O1714" s="110" t="inlineStr">
        <is>
          <t>REPROCESAR TINTORERIA</t>
        </is>
      </c>
    </row>
    <row r="1715">
      <c r="A1715" s="192" t="n">
        <v>46156</v>
      </c>
      <c r="B1715" s="192" t="n">
        <v>46155</v>
      </c>
      <c r="C1715" s="107" t="inlineStr">
        <is>
          <t>D-6645</t>
        </is>
      </c>
      <c r="D1715" s="108" t="inlineStr">
        <is>
          <t>KANTEX</t>
        </is>
      </c>
      <c r="E1715" s="109" t="inlineStr">
        <is>
          <t>3208805/06</t>
        </is>
      </c>
      <c r="F1715" s="110" t="inlineStr">
        <is>
          <t>PFD (WHITE)</t>
        </is>
      </c>
      <c r="G1715" s="110" t="inlineStr">
        <is>
          <t>ACABADOS</t>
        </is>
      </c>
      <c r="H1715" s="117" t="inlineStr">
        <is>
          <t>TINTORERÍA</t>
        </is>
      </c>
      <c r="I1715" s="110" t="inlineStr">
        <is>
          <t>REVERSIBLE</t>
        </is>
      </c>
      <c r="J1715" s="117" t="inlineStr">
        <is>
          <t xml:space="preserve">COLOR DISPAREJO </t>
        </is>
      </c>
      <c r="K1715" s="110" t="inlineStr">
        <is>
          <t>ANALISTA DE COLOR</t>
        </is>
      </c>
      <c r="L1715" s="109" t="inlineStr">
        <is>
          <t>NOCHE</t>
        </is>
      </c>
      <c r="M1715" s="117" t="n">
        <v>100</v>
      </c>
      <c r="N1715" s="113" t="inlineStr">
        <is>
          <t>APROBADO</t>
        </is>
      </c>
      <c r="O1715" s="110" t="n"/>
    </row>
    <row r="1716">
      <c r="A1716" s="192" t="n">
        <v>46156</v>
      </c>
      <c r="B1716" s="192" t="n">
        <v>46155</v>
      </c>
      <c r="C1716" s="107" t="inlineStr">
        <is>
          <t>F-8040</t>
        </is>
      </c>
      <c r="D1716" s="115" t="inlineStr">
        <is>
          <t>BIOWORLD</t>
        </is>
      </c>
      <c r="E1716" s="109" t="n">
        <v>1146874</v>
      </c>
      <c r="F1716" s="110" t="inlineStr">
        <is>
          <t>CASTLEROCK</t>
        </is>
      </c>
      <c r="G1716" s="110" t="inlineStr">
        <is>
          <t>ACABADOS</t>
        </is>
      </c>
      <c r="H1716" s="117" t="inlineStr">
        <is>
          <t>TINTORERÍA</t>
        </is>
      </c>
      <c r="I1716" s="110" t="inlineStr">
        <is>
          <t>JERSEY</t>
        </is>
      </c>
      <c r="J1716" s="117" t="inlineStr">
        <is>
          <t xml:space="preserve">COLOR DISPAREJO </t>
        </is>
      </c>
      <c r="K1716" s="110" t="inlineStr">
        <is>
          <t>ANALISTA DE COLOR</t>
        </is>
      </c>
      <c r="L1716" s="109" t="inlineStr">
        <is>
          <t>NOCHE</t>
        </is>
      </c>
      <c r="M1716" s="117" t="n">
        <v>100</v>
      </c>
      <c r="N1716" s="113" t="inlineStr">
        <is>
          <t>APROBADO</t>
        </is>
      </c>
      <c r="O1716" s="110" t="inlineStr">
        <is>
          <t>1 ROLLO SIG SEMANA</t>
        </is>
      </c>
    </row>
    <row r="1717">
      <c r="A1717" s="192" t="n">
        <v>46157</v>
      </c>
      <c r="B1717" s="192" t="n">
        <v>46156</v>
      </c>
      <c r="C1717" s="107" t="inlineStr">
        <is>
          <t>F-7961</t>
        </is>
      </c>
      <c r="D1717" s="115" t="inlineStr">
        <is>
          <t>TIMBERLAND</t>
        </is>
      </c>
      <c r="E1717" s="109" t="n">
        <v>1146998</v>
      </c>
      <c r="F1717" s="110" t="inlineStr">
        <is>
          <t>WHITE</t>
        </is>
      </c>
      <c r="G1717" s="110" t="inlineStr">
        <is>
          <t>EMPAQUE</t>
        </is>
      </c>
      <c r="H1717" s="110" t="inlineStr">
        <is>
          <t>ACABADOS</t>
        </is>
      </c>
      <c r="I1717" s="110" t="inlineStr">
        <is>
          <t>JERSEY</t>
        </is>
      </c>
      <c r="J1717" s="117" t="inlineStr">
        <is>
          <t>MANCHA DE SUCIEDAD</t>
        </is>
      </c>
      <c r="K1717" s="110" t="inlineStr">
        <is>
          <t>INSPECCION</t>
        </is>
      </c>
      <c r="L1717" s="109" t="inlineStr">
        <is>
          <t>NOCHE</t>
        </is>
      </c>
      <c r="M1717" s="117" t="n">
        <v>37.3</v>
      </c>
      <c r="N1717" s="134" t="inlineStr">
        <is>
          <t>RECHAZADO</t>
        </is>
      </c>
      <c r="O1717" s="110" t="inlineStr">
        <is>
          <t>ENVIAR A LOCAL</t>
        </is>
      </c>
    </row>
    <row r="1718">
      <c r="A1718" s="192" t="n">
        <v>46157</v>
      </c>
      <c r="B1718" s="192" t="n">
        <v>46156</v>
      </c>
      <c r="C1718" s="107" t="inlineStr">
        <is>
          <t>F-7961</t>
        </is>
      </c>
      <c r="D1718" s="115" t="inlineStr">
        <is>
          <t>TIMBERLAND</t>
        </is>
      </c>
      <c r="E1718" s="109" t="n">
        <v>11446998</v>
      </c>
      <c r="F1718" s="110" t="inlineStr">
        <is>
          <t>WHITE</t>
        </is>
      </c>
      <c r="G1718" s="110" t="inlineStr">
        <is>
          <t>EMPAQUE</t>
        </is>
      </c>
      <c r="H1718" s="110" t="inlineStr">
        <is>
          <t>ACABADOS</t>
        </is>
      </c>
      <c r="I1718" s="110" t="inlineStr">
        <is>
          <t>JERSEY</t>
        </is>
      </c>
      <c r="J1718" s="110" t="inlineStr">
        <is>
          <t>MANCHAS DE ACEITE</t>
        </is>
      </c>
      <c r="K1718" s="110" t="inlineStr">
        <is>
          <t>INSPECCION</t>
        </is>
      </c>
      <c r="L1718" s="109" t="inlineStr">
        <is>
          <t>NOCHE</t>
        </is>
      </c>
      <c r="M1718" s="117" t="n">
        <v>99.45</v>
      </c>
      <c r="N1718" s="119" t="inlineStr">
        <is>
          <t>APROBADO A LA 2DA</t>
        </is>
      </c>
      <c r="O1718" s="110" t="inlineStr">
        <is>
          <t>LIMPIAR ACABADOS</t>
        </is>
      </c>
    </row>
    <row r="1719">
      <c r="A1719" s="192" t="n">
        <v>46157</v>
      </c>
      <c r="B1719" s="192" t="n">
        <v>46156</v>
      </c>
      <c r="C1719" s="107" t="inlineStr">
        <is>
          <t>D-6859</t>
        </is>
      </c>
      <c r="D1719" s="115" t="inlineStr">
        <is>
          <t>TIMBERLAND</t>
        </is>
      </c>
      <c r="E1719" s="109" t="n">
        <v>3208773</v>
      </c>
      <c r="F1719" s="110" t="inlineStr">
        <is>
          <t>NEW WHITE</t>
        </is>
      </c>
      <c r="G1719" s="110" t="inlineStr">
        <is>
          <t>ACABADOS</t>
        </is>
      </c>
      <c r="H1719" s="117" t="inlineStr">
        <is>
          <t>TINTORERÍA</t>
        </is>
      </c>
      <c r="I1719" s="110" t="inlineStr">
        <is>
          <t>RIB</t>
        </is>
      </c>
      <c r="J1719" s="117" t="inlineStr">
        <is>
          <t>TONO FUERA DE ESTÁNDAR</t>
        </is>
      </c>
      <c r="K1719" s="110" t="inlineStr">
        <is>
          <t>ANALISTA DE COLOR</t>
        </is>
      </c>
      <c r="L1719" s="109" t="inlineStr">
        <is>
          <t>NOCHE</t>
        </is>
      </c>
      <c r="M1719" s="117" t="n">
        <v>20</v>
      </c>
      <c r="N1719" s="134" t="inlineStr">
        <is>
          <t>RECHAZADO</t>
        </is>
      </c>
      <c r="O1719" s="110" t="inlineStr">
        <is>
          <t>REPROCESAR TINTORERIA</t>
        </is>
      </c>
    </row>
    <row r="1720">
      <c r="A1720" s="192" t="n">
        <v>46157</v>
      </c>
      <c r="B1720" s="192" t="n">
        <v>46156</v>
      </c>
      <c r="C1720" s="107" t="inlineStr">
        <is>
          <t>D-6808</t>
        </is>
      </c>
      <c r="D1720" s="108" t="inlineStr">
        <is>
          <t>INTRADECO</t>
        </is>
      </c>
      <c r="E1720" s="109" t="n">
        <v>1146857</v>
      </c>
      <c r="F1720" s="110" t="inlineStr">
        <is>
          <t>PELICAN</t>
        </is>
      </c>
      <c r="G1720" s="110" t="inlineStr">
        <is>
          <t>EMPAQUE</t>
        </is>
      </c>
      <c r="H1720" s="110" t="inlineStr">
        <is>
          <t>ACABADOS</t>
        </is>
      </c>
      <c r="I1720" s="110" t="inlineStr">
        <is>
          <t>JERSEY</t>
        </is>
      </c>
      <c r="J1720" s="117" t="inlineStr">
        <is>
          <t>ENCOGIMIENTOS</t>
        </is>
      </c>
      <c r="K1720" s="110" t="inlineStr">
        <is>
          <t>ANALISTA DE PRUEBAS FISICAS</t>
        </is>
      </c>
      <c r="L1720" s="109" t="inlineStr">
        <is>
          <t>NOCHE</t>
        </is>
      </c>
      <c r="M1720" s="117" t="n">
        <v>11.9</v>
      </c>
      <c r="N1720" s="130" t="inlineStr">
        <is>
          <t>APROBADO</t>
        </is>
      </c>
      <c r="O1720" s="110" t="n"/>
    </row>
    <row r="1721">
      <c r="A1721" s="192" t="n">
        <v>46157</v>
      </c>
      <c r="B1721" s="192" t="n">
        <v>46156</v>
      </c>
      <c r="C1721" s="107" t="inlineStr">
        <is>
          <t>D-6808</t>
        </is>
      </c>
      <c r="D1721" s="108" t="inlineStr">
        <is>
          <t>INTRADECO</t>
        </is>
      </c>
      <c r="E1721" s="109" t="n">
        <v>1146860</v>
      </c>
      <c r="F1721" s="110" t="inlineStr">
        <is>
          <t>STEEL GREEN</t>
        </is>
      </c>
      <c r="G1721" s="110" t="inlineStr">
        <is>
          <t>EMPAQUE</t>
        </is>
      </c>
      <c r="H1721" s="110" t="inlineStr">
        <is>
          <t>ACABADOS</t>
        </is>
      </c>
      <c r="I1721" s="110" t="inlineStr">
        <is>
          <t>JERSEY</t>
        </is>
      </c>
      <c r="J1721" s="117" t="inlineStr">
        <is>
          <t>ENCOGIMIENTOS</t>
        </is>
      </c>
      <c r="K1721" s="110" t="inlineStr">
        <is>
          <t>ANALISTA DE PRUEBAS FISICAS</t>
        </is>
      </c>
      <c r="L1721" s="109" t="inlineStr">
        <is>
          <t>NOCHE</t>
        </is>
      </c>
      <c r="M1721" s="117" t="n">
        <v>44.95</v>
      </c>
      <c r="N1721" s="134" t="inlineStr">
        <is>
          <t>RECHAZADO</t>
        </is>
      </c>
      <c r="O1721" s="110" t="inlineStr">
        <is>
          <t>REPROCESAR TINTORERIA</t>
        </is>
      </c>
    </row>
    <row r="1722">
      <c r="A1722" s="192" t="n">
        <v>46157</v>
      </c>
      <c r="B1722" s="192" t="n">
        <v>46156</v>
      </c>
      <c r="C1722" s="107" t="inlineStr">
        <is>
          <t>D-6867</t>
        </is>
      </c>
      <c r="D1722" s="108" t="inlineStr">
        <is>
          <t>KCI</t>
        </is>
      </c>
      <c r="E1722" s="109" t="n">
        <v>3208812</v>
      </c>
      <c r="F1722" s="110" t="inlineStr">
        <is>
          <t>BLACK</t>
        </is>
      </c>
      <c r="G1722" s="110" t="inlineStr">
        <is>
          <t>EMPAQUE</t>
        </is>
      </c>
      <c r="H1722" s="117" t="inlineStr">
        <is>
          <t>TEJIDO</t>
        </is>
      </c>
      <c r="I1722" s="117" t="inlineStr">
        <is>
          <t>JERSEY SPANDEX</t>
        </is>
      </c>
      <c r="J1722" s="110" t="inlineStr">
        <is>
          <t>QUIEBRES</t>
        </is>
      </c>
      <c r="K1722" s="110" t="inlineStr">
        <is>
          <t>INSPECCION</t>
        </is>
      </c>
      <c r="L1722" s="109" t="inlineStr">
        <is>
          <t>DIA</t>
        </is>
      </c>
      <c r="M1722" s="117" t="n">
        <v>127.4</v>
      </c>
      <c r="N1722" s="134" t="inlineStr">
        <is>
          <t>RECHAZADO</t>
        </is>
      </c>
      <c r="O1722" s="110" t="inlineStr">
        <is>
          <t>DEVOLVER A KNIT</t>
        </is>
      </c>
    </row>
    <row r="1723">
      <c r="A1723" s="192" t="n">
        <v>46157</v>
      </c>
      <c r="B1723" s="192" t="n">
        <v>46156</v>
      </c>
      <c r="C1723" s="107" t="inlineStr">
        <is>
          <t>D-6839</t>
        </is>
      </c>
      <c r="D1723" s="108" t="inlineStr">
        <is>
          <t>INTRADECO</t>
        </is>
      </c>
      <c r="E1723" s="109" t="n">
        <v>1146673</v>
      </c>
      <c r="F1723" s="110" t="inlineStr">
        <is>
          <t>GYM GREEM</t>
        </is>
      </c>
      <c r="G1723" s="110" t="inlineStr">
        <is>
          <t>EMPAQUE</t>
        </is>
      </c>
      <c r="H1723" s="111" t="inlineStr">
        <is>
          <t>TEJIDO</t>
        </is>
      </c>
      <c r="I1723" s="110" t="inlineStr">
        <is>
          <t>PINTEC</t>
        </is>
      </c>
      <c r="J1723" s="110" t="inlineStr">
        <is>
          <t>BARRADO</t>
        </is>
      </c>
      <c r="K1723" s="110" t="inlineStr">
        <is>
          <t>INSPECCION</t>
        </is>
      </c>
      <c r="L1723" s="109" t="inlineStr">
        <is>
          <t>NOCHE</t>
        </is>
      </c>
      <c r="M1723" s="117" t="n">
        <v>24.16</v>
      </c>
      <c r="N1723" s="113" t="inlineStr">
        <is>
          <t>APROBADO</t>
        </is>
      </c>
      <c r="O1723" s="110" t="n"/>
    </row>
    <row r="1724">
      <c r="A1724" s="192" t="n">
        <v>46157</v>
      </c>
      <c r="B1724" s="192" t="n">
        <v>46156</v>
      </c>
      <c r="C1724" s="107" t="inlineStr">
        <is>
          <t>F-7961</t>
        </is>
      </c>
      <c r="D1724" s="115" t="inlineStr">
        <is>
          <t>TIMBERLAND</t>
        </is>
      </c>
      <c r="E1724" s="109" t="n">
        <v>1147098</v>
      </c>
      <c r="F1724" s="110" t="inlineStr">
        <is>
          <t>DUFFEL BAG</t>
        </is>
      </c>
      <c r="G1724" s="110" t="inlineStr">
        <is>
          <t>EMPAQUE</t>
        </is>
      </c>
      <c r="H1724" s="117" t="inlineStr">
        <is>
          <t>TINTORERÍA</t>
        </is>
      </c>
      <c r="I1724" s="110" t="inlineStr">
        <is>
          <t>JERSEY</t>
        </is>
      </c>
      <c r="J1724" s="126" t="inlineStr">
        <is>
          <t>MANCHAS BLANCAS</t>
        </is>
      </c>
      <c r="K1724" s="110" t="inlineStr">
        <is>
          <t>INSPECCION</t>
        </is>
      </c>
      <c r="L1724" s="109" t="inlineStr">
        <is>
          <t>NOCHE</t>
        </is>
      </c>
      <c r="M1724" s="117" t="n">
        <v>24.2</v>
      </c>
      <c r="N1724" s="134" t="inlineStr">
        <is>
          <t>RECHAZADO</t>
        </is>
      </c>
      <c r="O1724" s="110" t="inlineStr">
        <is>
          <t>REPROCESAR TINTORERIA</t>
        </is>
      </c>
    </row>
    <row r="1725">
      <c r="A1725" s="192" t="n">
        <v>46157</v>
      </c>
      <c r="B1725" s="192" t="n">
        <v>46156</v>
      </c>
      <c r="C1725" s="107" t="inlineStr">
        <is>
          <t>D-6873</t>
        </is>
      </c>
      <c r="D1725" s="108" t="inlineStr">
        <is>
          <t>INTRADECO</t>
        </is>
      </c>
      <c r="E1725" s="109" t="n">
        <v>1146721</v>
      </c>
      <c r="F1725" s="110" t="inlineStr">
        <is>
          <t>TRUE NAVY</t>
        </is>
      </c>
      <c r="G1725" s="110" t="inlineStr">
        <is>
          <t>EMPAQUE</t>
        </is>
      </c>
      <c r="H1725" s="117" t="inlineStr">
        <is>
          <t>TINTORERÍA</t>
        </is>
      </c>
      <c r="I1725" s="110" t="inlineStr">
        <is>
          <t>INTERLOCK</t>
        </is>
      </c>
      <c r="J1725" s="110" t="inlineStr">
        <is>
          <t>QUIEBRES</t>
        </is>
      </c>
      <c r="K1725" s="110" t="inlineStr">
        <is>
          <t>INSPECCION</t>
        </is>
      </c>
      <c r="L1725" s="109" t="inlineStr">
        <is>
          <t>NOCHE</t>
        </is>
      </c>
      <c r="M1725" s="117" t="n">
        <v>47.42</v>
      </c>
      <c r="N1725" s="113" t="inlineStr">
        <is>
          <t>APROBADO</t>
        </is>
      </c>
      <c r="O1725" s="110" t="n"/>
    </row>
    <row r="1726">
      <c r="A1726" s="192" t="n">
        <v>46157</v>
      </c>
      <c r="B1726" s="192" t="n">
        <v>46156</v>
      </c>
      <c r="C1726" s="107" t="inlineStr">
        <is>
          <t>D-6774</t>
        </is>
      </c>
      <c r="D1726" s="108" t="inlineStr">
        <is>
          <t>INTRADECO</t>
        </is>
      </c>
      <c r="E1726" s="109" t="n">
        <v>1147264</v>
      </c>
      <c r="F1726" s="110" t="inlineStr">
        <is>
          <t>VIVID WHITE</t>
        </is>
      </c>
      <c r="G1726" s="110" t="inlineStr">
        <is>
          <t>EMPAQUE</t>
        </is>
      </c>
      <c r="H1726" s="111" t="inlineStr">
        <is>
          <t>TEJIDO</t>
        </is>
      </c>
      <c r="I1726" s="110" t="inlineStr">
        <is>
          <t>PINTEC</t>
        </is>
      </c>
      <c r="J1726" s="110" t="inlineStr">
        <is>
          <t>BARRADO</t>
        </is>
      </c>
      <c r="K1726" s="110" t="inlineStr">
        <is>
          <t>INSPECCION</t>
        </is>
      </c>
      <c r="L1726" s="109" t="inlineStr">
        <is>
          <t>NOCHE</t>
        </is>
      </c>
      <c r="M1726" s="117" t="n">
        <v>99.58</v>
      </c>
      <c r="N1726" s="113" t="inlineStr">
        <is>
          <t>APROBADO</t>
        </is>
      </c>
      <c r="O1726" s="110" t="n"/>
    </row>
    <row r="1727">
      <c r="A1727" s="192" t="n">
        <v>46157</v>
      </c>
      <c r="B1727" s="192" t="n">
        <v>46156</v>
      </c>
      <c r="C1727" s="107" t="inlineStr">
        <is>
          <t>D-6774</t>
        </is>
      </c>
      <c r="D1727" s="108" t="inlineStr">
        <is>
          <t>INTRADECO</t>
        </is>
      </c>
      <c r="E1727" s="109" t="n">
        <v>1147263</v>
      </c>
      <c r="F1727" s="110" t="inlineStr">
        <is>
          <t>VIVID WHITE</t>
        </is>
      </c>
      <c r="G1727" s="110" t="inlineStr">
        <is>
          <t>EMPAQUE</t>
        </is>
      </c>
      <c r="H1727" s="111" t="inlineStr">
        <is>
          <t>TEJIDO</t>
        </is>
      </c>
      <c r="I1727" s="110" t="inlineStr">
        <is>
          <t>PINTEC</t>
        </is>
      </c>
      <c r="J1727" s="110" t="inlineStr">
        <is>
          <t>BARRADO</t>
        </is>
      </c>
      <c r="K1727" s="110" t="inlineStr">
        <is>
          <t>INSPECCION</t>
        </is>
      </c>
      <c r="L1727" s="109" t="inlineStr">
        <is>
          <t>NOCHE</t>
        </is>
      </c>
      <c r="M1727" s="117" t="n">
        <v>74.12</v>
      </c>
      <c r="N1727" s="113" t="inlineStr">
        <is>
          <t>APROBADO</t>
        </is>
      </c>
      <c r="O1727" s="110" t="n"/>
    </row>
    <row r="1728">
      <c r="A1728" s="192" t="n">
        <v>46157</v>
      </c>
      <c r="B1728" s="192" t="n">
        <v>46156</v>
      </c>
      <c r="C1728" s="107" t="inlineStr">
        <is>
          <t xml:space="preserve">F-8040 </t>
        </is>
      </c>
      <c r="D1728" s="115" t="inlineStr">
        <is>
          <t>BIOWORLD</t>
        </is>
      </c>
      <c r="E1728" s="109" t="n">
        <v>1146874</v>
      </c>
      <c r="F1728" s="110" t="inlineStr">
        <is>
          <t>CASTLEROCK</t>
        </is>
      </c>
      <c r="G1728" s="110" t="inlineStr">
        <is>
          <t>EMPAQUE</t>
        </is>
      </c>
      <c r="H1728" s="111" t="inlineStr">
        <is>
          <t>TEJIDO</t>
        </is>
      </c>
      <c r="I1728" s="110" t="inlineStr">
        <is>
          <t>JERSEY</t>
        </is>
      </c>
      <c r="J1728" s="111" t="inlineStr">
        <is>
          <t xml:space="preserve">CAMBIO DE MATERIA </t>
        </is>
      </c>
      <c r="K1728" s="110" t="inlineStr">
        <is>
          <t>ANALISTA DE COLOR</t>
        </is>
      </c>
      <c r="L1728" s="109" t="inlineStr">
        <is>
          <t>NOCHE</t>
        </is>
      </c>
      <c r="M1728" s="117" t="n">
        <v>20</v>
      </c>
      <c r="N1728" s="119" t="inlineStr">
        <is>
          <t>APROBADO A LA 2DA</t>
        </is>
      </c>
      <c r="O1728" s="110" t="n"/>
    </row>
    <row r="1729">
      <c r="A1729" s="192" t="n">
        <v>46157</v>
      </c>
      <c r="B1729" s="192" t="n">
        <v>46156</v>
      </c>
      <c r="C1729" s="107" t="inlineStr">
        <is>
          <t>D-6808</t>
        </is>
      </c>
      <c r="D1729" s="108" t="inlineStr">
        <is>
          <t>INTRADECO</t>
        </is>
      </c>
      <c r="E1729" s="109" t="n">
        <v>1146857</v>
      </c>
      <c r="F1729" s="110" t="inlineStr">
        <is>
          <t>PELICAN</t>
        </is>
      </c>
      <c r="G1729" s="110" t="inlineStr">
        <is>
          <t>EMPAQUE</t>
        </is>
      </c>
      <c r="H1729" s="117" t="inlineStr">
        <is>
          <t>TINTORERÍA</t>
        </is>
      </c>
      <c r="I1729" s="110" t="inlineStr">
        <is>
          <t>JERSEY</t>
        </is>
      </c>
      <c r="J1729" s="117" t="inlineStr">
        <is>
          <t>TONO FUERA DE ESTÁNDAR</t>
        </is>
      </c>
      <c r="K1729" s="110" t="inlineStr">
        <is>
          <t>ANALISTA DE COLOR</t>
        </is>
      </c>
      <c r="L1729" s="109" t="inlineStr">
        <is>
          <t>NOCHE</t>
        </is>
      </c>
      <c r="M1729" s="117" t="n">
        <v>22</v>
      </c>
      <c r="N1729" s="134" t="inlineStr">
        <is>
          <t>RECHAZADO</t>
        </is>
      </c>
      <c r="O1729" s="110" t="n"/>
    </row>
    <row r="1730">
      <c r="A1730" s="192" t="n">
        <v>46157</v>
      </c>
      <c r="B1730" s="192" t="n">
        <v>46156</v>
      </c>
      <c r="C1730" s="107" t="inlineStr">
        <is>
          <t>D-6808</t>
        </is>
      </c>
      <c r="D1730" s="108" t="inlineStr">
        <is>
          <t>INTRADECO</t>
        </is>
      </c>
      <c r="E1730" s="109" t="n">
        <v>1143713</v>
      </c>
      <c r="F1730" s="110" t="inlineStr">
        <is>
          <t>NAVY PEONY</t>
        </is>
      </c>
      <c r="G1730" s="110" t="inlineStr">
        <is>
          <t>ACABADOS</t>
        </is>
      </c>
      <c r="H1730" s="117" t="inlineStr">
        <is>
          <t>TINTORERÍA</t>
        </is>
      </c>
      <c r="I1730" s="110" t="inlineStr">
        <is>
          <t>JERSEY</t>
        </is>
      </c>
      <c r="J1730" s="117" t="inlineStr">
        <is>
          <t>TONO FUERA DE ESTÁNDAR</t>
        </is>
      </c>
      <c r="K1730" s="110" t="inlineStr">
        <is>
          <t>ANALISTA DE COLOR</t>
        </is>
      </c>
      <c r="L1730" s="109" t="inlineStr">
        <is>
          <t>NOCHE</t>
        </is>
      </c>
      <c r="M1730" s="117" t="n"/>
      <c r="N1730" s="134" t="inlineStr">
        <is>
          <t>RECHAZADO</t>
        </is>
      </c>
      <c r="O1730" s="110" t="inlineStr">
        <is>
          <t>YA FUE SUMADO</t>
        </is>
      </c>
    </row>
    <row r="1731">
      <c r="A1731" s="192" t="n">
        <v>46157</v>
      </c>
      <c r="B1731" s="192" t="n">
        <v>46156</v>
      </c>
      <c r="C1731" s="107" t="inlineStr">
        <is>
          <t>F-8040</t>
        </is>
      </c>
      <c r="D1731" s="115" t="inlineStr">
        <is>
          <t>BIOWORLD</t>
        </is>
      </c>
      <c r="E1731" s="109" t="n">
        <v>1146874</v>
      </c>
      <c r="F1731" s="110" t="inlineStr">
        <is>
          <t>CASTLEROCK</t>
        </is>
      </c>
      <c r="G1731" s="110" t="inlineStr">
        <is>
          <t>EMPAQUE</t>
        </is>
      </c>
      <c r="H1731" s="117" t="inlineStr">
        <is>
          <t>TINTORERÍA</t>
        </is>
      </c>
      <c r="I1731" s="110" t="inlineStr">
        <is>
          <t>JERSEY</t>
        </is>
      </c>
      <c r="J1731" s="117" t="inlineStr">
        <is>
          <t xml:space="preserve">COLOR DISPAREJO </t>
        </is>
      </c>
      <c r="K1731" s="110" t="inlineStr">
        <is>
          <t>ANALISTA DE COLOR</t>
        </is>
      </c>
      <c r="L1731" s="109" t="inlineStr">
        <is>
          <t>NOCHE</t>
        </is>
      </c>
      <c r="M1731" s="117" t="n">
        <v>100</v>
      </c>
      <c r="N1731" s="113" t="inlineStr">
        <is>
          <t>APROBADO</t>
        </is>
      </c>
      <c r="O1731" s="110" t="n"/>
    </row>
    <row r="1732">
      <c r="A1732" s="192" t="n">
        <v>46157</v>
      </c>
      <c r="B1732" s="192" t="n">
        <v>46156</v>
      </c>
      <c r="C1732" s="107" t="inlineStr">
        <is>
          <t>F-8025</t>
        </is>
      </c>
      <c r="D1732" s="108" t="inlineStr">
        <is>
          <t>IML</t>
        </is>
      </c>
      <c r="E1732" s="109" t="n">
        <v>1146900</v>
      </c>
      <c r="F1732" s="110" t="inlineStr">
        <is>
          <t>DUSTY BLUE</t>
        </is>
      </c>
      <c r="G1732" s="110" t="inlineStr">
        <is>
          <t>EMPAQUE</t>
        </is>
      </c>
      <c r="H1732" s="110" t="inlineStr">
        <is>
          <t>ACABADOS</t>
        </is>
      </c>
      <c r="I1732" s="110" t="inlineStr">
        <is>
          <t xml:space="preserve">RIB </t>
        </is>
      </c>
      <c r="J1732" s="117" t="inlineStr">
        <is>
          <t>ENCOGIMIENTOS</t>
        </is>
      </c>
      <c r="K1732" s="110" t="inlineStr">
        <is>
          <t>ANALISTA DE PRUEBAS FISICAS</t>
        </is>
      </c>
      <c r="L1732" s="109" t="inlineStr">
        <is>
          <t>NOCHE</t>
        </is>
      </c>
      <c r="M1732" s="117" t="n">
        <v>21.3</v>
      </c>
      <c r="N1732" s="113" t="inlineStr">
        <is>
          <t>APROBADO</t>
        </is>
      </c>
      <c r="O1732" s="110" t="n"/>
    </row>
    <row r="1733">
      <c r="A1733" s="192" t="n">
        <v>46157</v>
      </c>
      <c r="B1733" s="192" t="n">
        <v>46156</v>
      </c>
      <c r="C1733" s="107" t="inlineStr">
        <is>
          <t>F-8025</t>
        </is>
      </c>
      <c r="D1733" s="108" t="inlineStr">
        <is>
          <t>IML</t>
        </is>
      </c>
      <c r="E1733" s="109" t="n">
        <v>1146899</v>
      </c>
      <c r="F1733" s="110" t="inlineStr">
        <is>
          <t>DUSTY BLUE</t>
        </is>
      </c>
      <c r="G1733" s="110" t="inlineStr">
        <is>
          <t>EMPAQUE</t>
        </is>
      </c>
      <c r="H1733" s="110" t="inlineStr">
        <is>
          <t>ACABADOS</t>
        </is>
      </c>
      <c r="I1733" s="110" t="inlineStr">
        <is>
          <t xml:space="preserve">RIB </t>
        </is>
      </c>
      <c r="J1733" s="117" t="inlineStr">
        <is>
          <t>ENCOGIMIENTOS</t>
        </is>
      </c>
      <c r="K1733" s="110" t="inlineStr">
        <is>
          <t>ANALISTA DE PRUEBAS FISICAS</t>
        </is>
      </c>
      <c r="L1733" s="109" t="inlineStr">
        <is>
          <t>NOCHE</t>
        </is>
      </c>
      <c r="M1733" s="117" t="n">
        <v>47.6</v>
      </c>
      <c r="N1733" s="113" t="inlineStr">
        <is>
          <t>APROBADO</t>
        </is>
      </c>
      <c r="O1733" s="110" t="n"/>
    </row>
    <row r="1734">
      <c r="A1734" s="192" t="n">
        <v>46157</v>
      </c>
      <c r="B1734" s="192" t="n">
        <v>46156</v>
      </c>
      <c r="C1734" s="107" t="inlineStr">
        <is>
          <t>F-8025</t>
        </is>
      </c>
      <c r="D1734" s="108" t="inlineStr">
        <is>
          <t>IML</t>
        </is>
      </c>
      <c r="E1734" s="109" t="n">
        <v>1146901</v>
      </c>
      <c r="F1734" s="110" t="inlineStr">
        <is>
          <t>DUSTY BLUE</t>
        </is>
      </c>
      <c r="G1734" s="110" t="inlineStr">
        <is>
          <t>EMPAQUE</t>
        </is>
      </c>
      <c r="H1734" s="110" t="inlineStr">
        <is>
          <t>ACABADOS</t>
        </is>
      </c>
      <c r="I1734" s="110" t="inlineStr">
        <is>
          <t>JERSEY</t>
        </is>
      </c>
      <c r="J1734" s="117" t="inlineStr">
        <is>
          <t>ENCOGIMIENTOS</t>
        </is>
      </c>
      <c r="K1734" s="110" t="inlineStr">
        <is>
          <t>ANALISTA DE PRUEBAS FISICAS</t>
        </is>
      </c>
      <c r="L1734" s="109" t="inlineStr">
        <is>
          <t>NOCHE</t>
        </is>
      </c>
      <c r="M1734" s="117" t="n">
        <v>42.4</v>
      </c>
      <c r="N1734" s="113" t="inlineStr">
        <is>
          <t>APROBADO</t>
        </is>
      </c>
      <c r="O1734" s="110" t="n"/>
    </row>
    <row r="1735">
      <c r="A1735" s="192" t="n">
        <v>46157</v>
      </c>
      <c r="B1735" s="192" t="n">
        <v>46156</v>
      </c>
      <c r="C1735" s="107" t="inlineStr">
        <is>
          <t>F-7961</t>
        </is>
      </c>
      <c r="D1735" s="115" t="inlineStr">
        <is>
          <t>TIMBERLAND</t>
        </is>
      </c>
      <c r="E1735" s="109" t="n">
        <v>1146818</v>
      </c>
      <c r="F1735" s="110" t="inlineStr">
        <is>
          <t>WHITE</t>
        </is>
      </c>
      <c r="G1735" s="110" t="inlineStr">
        <is>
          <t>EMPAQUE</t>
        </is>
      </c>
      <c r="H1735" s="111" t="inlineStr">
        <is>
          <t>TEJIDO</t>
        </is>
      </c>
      <c r="I1735" s="110" t="inlineStr">
        <is>
          <t>JERSEY</t>
        </is>
      </c>
      <c r="J1735" s="110" t="inlineStr">
        <is>
          <t>RESISTENCIA</t>
        </is>
      </c>
      <c r="K1735" s="110" t="inlineStr">
        <is>
          <t>INSPECCION</t>
        </is>
      </c>
      <c r="L1735" s="109" t="inlineStr">
        <is>
          <t>NOCHE</t>
        </is>
      </c>
      <c r="M1735" s="117" t="n">
        <v>123.7</v>
      </c>
      <c r="N1735" s="134" t="inlineStr">
        <is>
          <t>RECHAZADO</t>
        </is>
      </c>
      <c r="O1735" s="110" t="inlineStr">
        <is>
          <t>DEVOLVER A KNIT</t>
        </is>
      </c>
    </row>
    <row r="1736">
      <c r="A1736" s="192" t="n">
        <v>46157</v>
      </c>
      <c r="B1736" s="192" t="n">
        <v>46156</v>
      </c>
      <c r="C1736" s="107" t="inlineStr">
        <is>
          <t>F-7961</t>
        </is>
      </c>
      <c r="D1736" s="115" t="inlineStr">
        <is>
          <t>TIMBERLAND</t>
        </is>
      </c>
      <c r="E1736" s="109" t="n">
        <v>1147097</v>
      </c>
      <c r="F1736" s="110" t="inlineStr">
        <is>
          <t>DUFFEL BAG</t>
        </is>
      </c>
      <c r="G1736" s="110" t="inlineStr">
        <is>
          <t>EMPAQUE</t>
        </is>
      </c>
      <c r="H1736" s="110" t="inlineStr">
        <is>
          <t>ACABADOS</t>
        </is>
      </c>
      <c r="I1736" s="110" t="inlineStr">
        <is>
          <t>JERSEY</t>
        </is>
      </c>
      <c r="J1736" s="111" t="inlineStr">
        <is>
          <t>PUA METIDA</t>
        </is>
      </c>
      <c r="K1736" s="110" t="inlineStr">
        <is>
          <t>INSPECCION</t>
        </is>
      </c>
      <c r="L1736" s="109" t="inlineStr">
        <is>
          <t>NOCHE</t>
        </is>
      </c>
      <c r="M1736" s="117" t="n"/>
      <c r="N1736" s="119" t="inlineStr">
        <is>
          <t>APROBADO A LA 2DA</t>
        </is>
      </c>
      <c r="O1736" s="110" t="inlineStr">
        <is>
          <t>REVISAR ROLLO</t>
        </is>
      </c>
    </row>
    <row r="1737">
      <c r="A1737" s="192" t="n">
        <v>46157</v>
      </c>
      <c r="B1737" s="192" t="n">
        <v>46156</v>
      </c>
      <c r="C1737" s="107" t="inlineStr">
        <is>
          <t>D-6880</t>
        </is>
      </c>
      <c r="D1737" s="108" t="inlineStr">
        <is>
          <t>KANTEX</t>
        </is>
      </c>
      <c r="E1737" s="109" t="n">
        <v>3208771</v>
      </c>
      <c r="F1737" s="110" t="inlineStr">
        <is>
          <t>WHITE</t>
        </is>
      </c>
      <c r="G1737" s="110" t="inlineStr">
        <is>
          <t>EMPAQUE</t>
        </is>
      </c>
      <c r="H1737" s="117" t="inlineStr">
        <is>
          <t>TINTORERÍA</t>
        </is>
      </c>
      <c r="I1737" s="110" t="inlineStr">
        <is>
          <t>INTERLOCK</t>
        </is>
      </c>
      <c r="J1737" s="117" t="inlineStr">
        <is>
          <t>TONO FUERA DE ESTÁNDAR</t>
        </is>
      </c>
      <c r="K1737" s="110" t="inlineStr">
        <is>
          <t>ANALISTA DE COLOR</t>
        </is>
      </c>
      <c r="L1737" s="109" t="inlineStr">
        <is>
          <t>NOCHE</t>
        </is>
      </c>
      <c r="M1737" s="117" t="n">
        <v>40</v>
      </c>
      <c r="N1737" s="134" t="inlineStr">
        <is>
          <t>RECHAZADO</t>
        </is>
      </c>
      <c r="O1737" s="110" t="inlineStr">
        <is>
          <t>VER CON KNIT</t>
        </is>
      </c>
    </row>
    <row r="1738">
      <c r="A1738" s="192" t="n">
        <v>46157</v>
      </c>
      <c r="B1738" s="192" t="n">
        <v>46156</v>
      </c>
      <c r="C1738" s="107" t="inlineStr">
        <is>
          <t>F-7961</t>
        </is>
      </c>
      <c r="D1738" s="115" t="inlineStr">
        <is>
          <t>TIMBERLAND</t>
        </is>
      </c>
      <c r="E1738" s="109" t="n">
        <v>1146818</v>
      </c>
      <c r="F1738" s="110" t="inlineStr">
        <is>
          <t>WHITE</t>
        </is>
      </c>
      <c r="G1738" s="110" t="inlineStr">
        <is>
          <t>EMPAQUE</t>
        </is>
      </c>
      <c r="H1738" s="111" t="inlineStr">
        <is>
          <t>TEJIDO</t>
        </is>
      </c>
      <c r="I1738" s="110" t="inlineStr">
        <is>
          <t>JERSEY</t>
        </is>
      </c>
      <c r="J1738" s="111" t="inlineStr">
        <is>
          <t xml:space="preserve">CAMBIO DE MATERIA </t>
        </is>
      </c>
      <c r="K1738" s="110" t="inlineStr">
        <is>
          <t>INSPECCION</t>
        </is>
      </c>
      <c r="L1738" s="109" t="inlineStr">
        <is>
          <t>NOCHE</t>
        </is>
      </c>
      <c r="M1738" s="117" t="n">
        <v>28.65</v>
      </c>
      <c r="N1738" s="134" t="inlineStr">
        <is>
          <t>RECHAZADO</t>
        </is>
      </c>
      <c r="O1738" s="110" t="n"/>
    </row>
    <row r="1739">
      <c r="A1739" s="192" t="n">
        <v>46157</v>
      </c>
      <c r="B1739" s="192" t="n">
        <v>46156</v>
      </c>
      <c r="C1739" s="107" t="inlineStr">
        <is>
          <t>F-7952</t>
        </is>
      </c>
      <c r="D1739" s="108" t="inlineStr">
        <is>
          <t>NAUTICA</t>
        </is>
      </c>
      <c r="E1739" s="109" t="n">
        <v>1145195</v>
      </c>
      <c r="F1739" s="110" t="inlineStr">
        <is>
          <t>ULTRAMARINE GREEN</t>
        </is>
      </c>
      <c r="G1739" s="110" t="inlineStr">
        <is>
          <t>ACABADOS</t>
        </is>
      </c>
      <c r="H1739" s="117" t="inlineStr">
        <is>
          <t>TINTORERÍA</t>
        </is>
      </c>
      <c r="I1739" s="110" t="inlineStr">
        <is>
          <t>JERSEY</t>
        </is>
      </c>
      <c r="J1739" s="117" t="inlineStr">
        <is>
          <t>TONO FUERA DE ESTÁNDAR</t>
        </is>
      </c>
      <c r="K1739" s="110" t="inlineStr">
        <is>
          <t>ANALISTA DE COLOR</t>
        </is>
      </c>
      <c r="L1739" s="109" t="inlineStr">
        <is>
          <t>NOCHE</t>
        </is>
      </c>
      <c r="M1739" s="117" t="n">
        <v>19</v>
      </c>
      <c r="N1739" s="134" t="inlineStr">
        <is>
          <t>RECHAZADO</t>
        </is>
      </c>
      <c r="O1739" s="110" t="inlineStr">
        <is>
          <t>REPROCESAR TINTORERIA</t>
        </is>
      </c>
    </row>
    <row r="1740">
      <c r="A1740" s="192" t="n">
        <v>46157</v>
      </c>
      <c r="B1740" s="192" t="n">
        <v>46156</v>
      </c>
      <c r="C1740" s="107" t="inlineStr">
        <is>
          <t>F-7962</t>
        </is>
      </c>
      <c r="D1740" s="115" t="inlineStr">
        <is>
          <t>TIMBERLAND</t>
        </is>
      </c>
      <c r="E1740" s="109" t="n">
        <v>1147235</v>
      </c>
      <c r="F1740" s="108" t="inlineStr">
        <is>
          <t>RHYTMIC RED</t>
        </is>
      </c>
      <c r="G1740" s="110" t="inlineStr">
        <is>
          <t>EMPAQUE</t>
        </is>
      </c>
      <c r="H1740" s="117" t="inlineStr">
        <is>
          <t>TINTORERÍA</t>
        </is>
      </c>
      <c r="I1740" s="110" t="inlineStr">
        <is>
          <t>JERSEY</t>
        </is>
      </c>
      <c r="J1740" s="117" t="inlineStr">
        <is>
          <t xml:space="preserve">COLOR DISPAREJO </t>
        </is>
      </c>
      <c r="K1740" s="110" t="inlineStr">
        <is>
          <t>INSPECCION</t>
        </is>
      </c>
      <c r="L1740" s="109" t="inlineStr">
        <is>
          <t>NOCHE</t>
        </is>
      </c>
      <c r="M1740" s="117" t="n">
        <v>301.39</v>
      </c>
      <c r="N1740" s="119" t="inlineStr">
        <is>
          <t>APROBADO A LA 2DA</t>
        </is>
      </c>
      <c r="O1740" s="110" t="inlineStr">
        <is>
          <t>COMPACTAR Y EVALUAR</t>
        </is>
      </c>
    </row>
    <row r="1741">
      <c r="A1741" s="192" t="n">
        <v>46157</v>
      </c>
      <c r="B1741" s="192" t="n">
        <v>46156</v>
      </c>
      <c r="C1741" s="107" t="inlineStr">
        <is>
          <t>F-7962</t>
        </is>
      </c>
      <c r="D1741" s="115" t="inlineStr">
        <is>
          <t>TIMBERLAND</t>
        </is>
      </c>
      <c r="E1741" s="109" t="n">
        <v>1147234</v>
      </c>
      <c r="F1741" s="108" t="inlineStr">
        <is>
          <t>RHYTMIC RED</t>
        </is>
      </c>
      <c r="G1741" s="110" t="inlineStr">
        <is>
          <t>EMPAQUE</t>
        </is>
      </c>
      <c r="H1741" s="117" t="inlineStr">
        <is>
          <t>TINTORERÍA</t>
        </is>
      </c>
      <c r="I1741" s="110" t="inlineStr">
        <is>
          <t>JERSEY</t>
        </is>
      </c>
      <c r="J1741" s="117" t="inlineStr">
        <is>
          <t xml:space="preserve">COLOR DISPAREJO </t>
        </is>
      </c>
      <c r="K1741" s="110" t="inlineStr">
        <is>
          <t>INSPECCION</t>
        </is>
      </c>
      <c r="L1741" s="109" t="inlineStr">
        <is>
          <t>NOCHE</t>
        </is>
      </c>
      <c r="M1741" s="117" t="n">
        <v>175</v>
      </c>
      <c r="N1741" s="119" t="inlineStr">
        <is>
          <t>APROBADO A LA 2DA</t>
        </is>
      </c>
      <c r="O1741" s="110" t="inlineStr">
        <is>
          <t>COMPACTAR Y EVALUAR</t>
        </is>
      </c>
    </row>
    <row r="1742">
      <c r="A1742" s="192" t="n">
        <v>46157</v>
      </c>
      <c r="B1742" s="192" t="n">
        <v>46156</v>
      </c>
      <c r="C1742" s="107" t="inlineStr">
        <is>
          <t>F-8025</t>
        </is>
      </c>
      <c r="D1742" s="108" t="inlineStr">
        <is>
          <t>IML</t>
        </is>
      </c>
      <c r="E1742" s="109" t="n">
        <v>1146948</v>
      </c>
      <c r="F1742" s="110" t="inlineStr">
        <is>
          <t>GOLDEN HAZE</t>
        </is>
      </c>
      <c r="G1742" s="110" t="inlineStr">
        <is>
          <t>EMPAQUE</t>
        </is>
      </c>
      <c r="H1742" s="111" t="inlineStr">
        <is>
          <t>TEJIDO</t>
        </is>
      </c>
      <c r="I1742" s="110" t="inlineStr">
        <is>
          <t>RIB</t>
        </is>
      </c>
      <c r="J1742" s="110" t="inlineStr">
        <is>
          <t>BARRADO</t>
        </is>
      </c>
      <c r="K1742" s="110" t="inlineStr">
        <is>
          <t>INSPECCION</t>
        </is>
      </c>
      <c r="L1742" s="109" t="inlineStr">
        <is>
          <t>NOCHE</t>
        </is>
      </c>
      <c r="M1742" s="117" t="n">
        <v>5.9</v>
      </c>
      <c r="N1742" s="134" t="inlineStr">
        <is>
          <t>RECHAZADO</t>
        </is>
      </c>
      <c r="O1742" s="110" t="inlineStr">
        <is>
          <t>DEVOLVER A KNIT</t>
        </is>
      </c>
    </row>
    <row r="1743">
      <c r="A1743" s="192" t="n">
        <v>46157</v>
      </c>
      <c r="B1743" s="192" t="n">
        <v>46156</v>
      </c>
      <c r="C1743" s="107" t="inlineStr">
        <is>
          <t>D-6880</t>
        </is>
      </c>
      <c r="D1743" s="108" t="inlineStr">
        <is>
          <t>KANTEX</t>
        </is>
      </c>
      <c r="E1743" s="109" t="n">
        <v>3208771</v>
      </c>
      <c r="F1743" s="110" t="inlineStr">
        <is>
          <t>WHITE</t>
        </is>
      </c>
      <c r="G1743" s="110" t="inlineStr">
        <is>
          <t>EMPAQUE</t>
        </is>
      </c>
      <c r="H1743" s="110" t="inlineStr">
        <is>
          <t>ACABADOS</t>
        </is>
      </c>
      <c r="I1743" s="110" t="inlineStr">
        <is>
          <t>INTERLOCK</t>
        </is>
      </c>
      <c r="J1743" s="110" t="inlineStr">
        <is>
          <t>MALA APARIENCIA</t>
        </is>
      </c>
      <c r="K1743" s="110" t="inlineStr">
        <is>
          <t>INSPECCION</t>
        </is>
      </c>
      <c r="L1743" s="109" t="inlineStr">
        <is>
          <t>NOCHE</t>
        </is>
      </c>
      <c r="M1743" s="117" t="n">
        <v>221.32</v>
      </c>
      <c r="N1743" s="113" t="inlineStr">
        <is>
          <t>APROBADO</t>
        </is>
      </c>
      <c r="O1743" s="110" t="n"/>
    </row>
    <row r="1744">
      <c r="A1744" s="192" t="n">
        <v>46157</v>
      </c>
      <c r="B1744" s="192" t="n">
        <v>46156</v>
      </c>
      <c r="C1744" s="107" t="inlineStr">
        <is>
          <t>F-8025</t>
        </is>
      </c>
      <c r="D1744" s="108" t="inlineStr">
        <is>
          <t>IML</t>
        </is>
      </c>
      <c r="E1744" s="109" t="n">
        <v>1146947</v>
      </c>
      <c r="F1744" s="110" t="inlineStr">
        <is>
          <t>GOLDEN HAZE</t>
        </is>
      </c>
      <c r="G1744" s="110" t="inlineStr">
        <is>
          <t>EMPAQUE</t>
        </is>
      </c>
      <c r="H1744" s="110" t="inlineStr">
        <is>
          <t>ACABADOS</t>
        </is>
      </c>
      <c r="I1744" s="110" t="inlineStr">
        <is>
          <t>RIB</t>
        </is>
      </c>
      <c r="J1744" s="117" t="inlineStr">
        <is>
          <t>ENCOGIMIENTOS</t>
        </is>
      </c>
      <c r="K1744" s="110" t="inlineStr">
        <is>
          <t>ANALISTA DE PRUEBAS FISICAS</t>
        </is>
      </c>
      <c r="L1744" s="109" t="inlineStr">
        <is>
          <t>NOCHE</t>
        </is>
      </c>
      <c r="M1744" s="117" t="n">
        <v>39.25</v>
      </c>
      <c r="N1744" s="113" t="inlineStr">
        <is>
          <t>APROBADO</t>
        </is>
      </c>
      <c r="O1744" s="110" t="n"/>
    </row>
    <row r="1745">
      <c r="A1745" s="192" t="n">
        <v>46157</v>
      </c>
      <c r="B1745" s="192" t="n">
        <v>46156</v>
      </c>
      <c r="C1745" s="107" t="inlineStr">
        <is>
          <t>F-8025</t>
        </is>
      </c>
      <c r="D1745" s="108" t="inlineStr">
        <is>
          <t>IML</t>
        </is>
      </c>
      <c r="E1745" s="109" t="n">
        <v>1146948</v>
      </c>
      <c r="F1745" s="110" t="inlineStr">
        <is>
          <t>GOLDEN HAZE</t>
        </is>
      </c>
      <c r="G1745" s="110" t="inlineStr">
        <is>
          <t>EMPAQUE</t>
        </is>
      </c>
      <c r="H1745" s="110" t="inlineStr">
        <is>
          <t>ACABADOS</t>
        </is>
      </c>
      <c r="I1745" s="110" t="inlineStr">
        <is>
          <t>RIB</t>
        </is>
      </c>
      <c r="J1745" s="117" t="inlineStr">
        <is>
          <t>ENCOGIMIENTOS</t>
        </is>
      </c>
      <c r="K1745" s="110" t="inlineStr">
        <is>
          <t>ANALISTA DE PRUEBAS FISICAS</t>
        </is>
      </c>
      <c r="L1745" s="109" t="inlineStr">
        <is>
          <t>NOCHE</t>
        </is>
      </c>
      <c r="M1745" s="117" t="n">
        <v>23.55</v>
      </c>
      <c r="N1745" s="113" t="inlineStr">
        <is>
          <t>APROBADO</t>
        </is>
      </c>
      <c r="O1745" s="110" t="n"/>
    </row>
    <row r="1746">
      <c r="A1746" s="192" t="n">
        <v>46157</v>
      </c>
      <c r="B1746" s="192" t="n">
        <v>46156</v>
      </c>
      <c r="C1746" s="107" t="inlineStr">
        <is>
          <t>D-6715</t>
        </is>
      </c>
      <c r="D1746" s="108" t="inlineStr">
        <is>
          <t>KANTEX</t>
        </is>
      </c>
      <c r="E1746" s="109" t="n">
        <v>3208796</v>
      </c>
      <c r="F1746" s="110" t="inlineStr">
        <is>
          <t>MAUVE ORCHID / PINK LAVENDER</t>
        </is>
      </c>
      <c r="G1746" s="110" t="inlineStr">
        <is>
          <t>EMPAQUE</t>
        </is>
      </c>
      <c r="H1746" s="126" t="inlineStr">
        <is>
          <t>TINTORERÍA</t>
        </is>
      </c>
      <c r="I1746" s="117" t="inlineStr">
        <is>
          <t>JERSEY SPANDEX</t>
        </is>
      </c>
      <c r="J1746" s="110" t="inlineStr">
        <is>
          <t>WICKING</t>
        </is>
      </c>
      <c r="K1746" s="110" t="inlineStr">
        <is>
          <t>ANALISTA DE PRUEBAS FISICAS</t>
        </is>
      </c>
      <c r="L1746" s="109" t="inlineStr">
        <is>
          <t>NOCHE</t>
        </is>
      </c>
      <c r="M1746" s="117" t="n">
        <v>16.94</v>
      </c>
      <c r="N1746" s="134" t="inlineStr">
        <is>
          <t>RECHAZADO</t>
        </is>
      </c>
      <c r="O1746" s="110" t="inlineStr">
        <is>
          <t>REPROCESAR TINTORERIA</t>
        </is>
      </c>
    </row>
    <row r="1747">
      <c r="A1747" s="192" t="n">
        <v>46157</v>
      </c>
      <c r="B1747" s="192" t="n">
        <v>46156</v>
      </c>
      <c r="C1747" s="107" t="inlineStr">
        <is>
          <t>F-8039</t>
        </is>
      </c>
      <c r="D1747" s="108" t="inlineStr">
        <is>
          <t>IML</t>
        </is>
      </c>
      <c r="E1747" s="109" t="n">
        <v>3208789</v>
      </c>
      <c r="F1747" s="110" t="inlineStr">
        <is>
          <t>BLACK</t>
        </is>
      </c>
      <c r="G1747" s="110" t="inlineStr">
        <is>
          <t>EMPAQUE</t>
        </is>
      </c>
      <c r="H1747" s="117" t="inlineStr">
        <is>
          <t>ACABADOS</t>
        </is>
      </c>
      <c r="I1747" s="110" t="inlineStr">
        <is>
          <t>JERSEY</t>
        </is>
      </c>
      <c r="J1747" s="117" t="inlineStr">
        <is>
          <t>ENCOGIMIENTOS</t>
        </is>
      </c>
      <c r="K1747" s="110" t="inlineStr">
        <is>
          <t>ANALISTA DE PRUEBAS FISICAS</t>
        </is>
      </c>
      <c r="L1747" s="109" t="inlineStr">
        <is>
          <t>NOCHE</t>
        </is>
      </c>
      <c r="M1747" s="117" t="n">
        <v>396.81</v>
      </c>
      <c r="N1747" s="113" t="inlineStr">
        <is>
          <t>APROBADO</t>
        </is>
      </c>
      <c r="O1747" s="110" t="inlineStr">
        <is>
          <t>AE</t>
        </is>
      </c>
    </row>
    <row r="1748">
      <c r="A1748" s="192" t="n">
        <v>46161</v>
      </c>
      <c r="B1748" s="192" t="n">
        <v>46160</v>
      </c>
      <c r="C1748" s="107" t="inlineStr">
        <is>
          <t>D-6868</t>
        </is>
      </c>
      <c r="D1748" s="108" t="inlineStr">
        <is>
          <t>INTRADECO</t>
        </is>
      </c>
      <c r="E1748" s="109" t="n">
        <v>1147674</v>
      </c>
      <c r="F1748" s="110" t="inlineStr">
        <is>
          <t>DARK GREY (FORGED IRON)</t>
        </is>
      </c>
      <c r="G1748" s="110" t="inlineStr">
        <is>
          <t>TINTORERIA</t>
        </is>
      </c>
      <c r="H1748" s="117" t="inlineStr">
        <is>
          <t>TINTORERÍA</t>
        </is>
      </c>
      <c r="I1748" s="110" t="inlineStr">
        <is>
          <t>PINTEC</t>
        </is>
      </c>
      <c r="J1748" s="117" t="inlineStr">
        <is>
          <t>TONO FUERA DE ESTÁNDAR</t>
        </is>
      </c>
      <c r="K1748" s="110" t="inlineStr">
        <is>
          <t>ANALISTA DE COLOR</t>
        </is>
      </c>
      <c r="L1748" s="109" t="inlineStr">
        <is>
          <t>DIA</t>
        </is>
      </c>
      <c r="M1748" s="117" t="n">
        <v>25</v>
      </c>
      <c r="N1748" s="134" t="inlineStr">
        <is>
          <t>RECHAZADO</t>
        </is>
      </c>
      <c r="O1748" s="110" t="n"/>
    </row>
    <row r="1749">
      <c r="A1749" s="192" t="n">
        <v>46161</v>
      </c>
      <c r="B1749" s="192" t="n">
        <v>46160</v>
      </c>
      <c r="C1749" s="107" t="inlineStr">
        <is>
          <t>F-7950</t>
        </is>
      </c>
      <c r="D1749" s="108" t="inlineStr">
        <is>
          <t>IML</t>
        </is>
      </c>
      <c r="E1749" s="109" t="n">
        <v>1175600</v>
      </c>
      <c r="F1749" s="110" t="inlineStr">
        <is>
          <t>HUNTER GREEN ESTAMPADO</t>
        </is>
      </c>
      <c r="G1749" s="110" t="inlineStr">
        <is>
          <t>EMPAQUE</t>
        </is>
      </c>
      <c r="H1749" s="110" t="inlineStr">
        <is>
          <t>ESTAMPADO</t>
        </is>
      </c>
      <c r="I1749" s="110" t="inlineStr">
        <is>
          <t>JERSEY</t>
        </is>
      </c>
      <c r="J1749" s="110" t="inlineStr">
        <is>
          <t>MAL ESTAMPADO</t>
        </is>
      </c>
      <c r="K1749" s="110" t="inlineStr">
        <is>
          <t>INSPECCION</t>
        </is>
      </c>
      <c r="L1749" s="109" t="inlineStr">
        <is>
          <t>DIA</t>
        </is>
      </c>
      <c r="M1749" s="117" t="n">
        <v>7.5</v>
      </c>
      <c r="N1749" s="134" t="inlineStr">
        <is>
          <t>RECHAZADO</t>
        </is>
      </c>
      <c r="O1749" s="110" t="n"/>
    </row>
    <row r="1750">
      <c r="A1750" s="192" t="n">
        <v>46161</v>
      </c>
      <c r="B1750" s="192" t="n">
        <v>46160</v>
      </c>
      <c r="C1750" s="107" t="inlineStr">
        <is>
          <t>F-7950</t>
        </is>
      </c>
      <c r="D1750" s="108" t="inlineStr">
        <is>
          <t>IML</t>
        </is>
      </c>
      <c r="E1750" s="109" t="n">
        <v>1175600</v>
      </c>
      <c r="F1750" s="110" t="inlineStr">
        <is>
          <t>HUNTER GREEN ESTAMPADO</t>
        </is>
      </c>
      <c r="G1750" s="110" t="inlineStr">
        <is>
          <t>EMPAQUE</t>
        </is>
      </c>
      <c r="H1750" s="110" t="inlineStr">
        <is>
          <t>ACABADOS</t>
        </is>
      </c>
      <c r="I1750" s="110" t="inlineStr">
        <is>
          <t>JERSEY</t>
        </is>
      </c>
      <c r="J1750" s="117" t="inlineStr">
        <is>
          <t>SAFONES DE RAMA</t>
        </is>
      </c>
      <c r="K1750" s="110" t="inlineStr">
        <is>
          <t>INSPECCION</t>
        </is>
      </c>
      <c r="L1750" s="109" t="inlineStr">
        <is>
          <t>DIA</t>
        </is>
      </c>
      <c r="M1750" s="117" t="n">
        <v>7.9</v>
      </c>
      <c r="N1750" s="134" t="inlineStr">
        <is>
          <t>RECHAZADO</t>
        </is>
      </c>
      <c r="O1750" s="110" t="n"/>
    </row>
    <row r="1751">
      <c r="A1751" s="192" t="n">
        <v>46161</v>
      </c>
      <c r="B1751" s="192" t="n">
        <v>46160</v>
      </c>
      <c r="C1751" s="107" t="inlineStr">
        <is>
          <t>F-7950</t>
        </is>
      </c>
      <c r="D1751" s="108" t="inlineStr">
        <is>
          <t>IML</t>
        </is>
      </c>
      <c r="E1751" s="109" t="n">
        <v>1175600</v>
      </c>
      <c r="F1751" s="110" t="inlineStr">
        <is>
          <t>HUNTER GREEN ESTAMPADO</t>
        </is>
      </c>
      <c r="G1751" s="110" t="inlineStr">
        <is>
          <t>EMPAQUE</t>
        </is>
      </c>
      <c r="H1751" s="117" t="inlineStr">
        <is>
          <t>TINTORERÍA</t>
        </is>
      </c>
      <c r="I1751" s="110" t="inlineStr">
        <is>
          <t>JERSEY</t>
        </is>
      </c>
      <c r="J1751" s="117" t="inlineStr">
        <is>
          <t xml:space="preserve">COLOR DISPAREJO </t>
        </is>
      </c>
      <c r="K1751" s="110" t="inlineStr">
        <is>
          <t>ANALISTA DE COLOR</t>
        </is>
      </c>
      <c r="L1751" s="109" t="inlineStr">
        <is>
          <t>DIA</t>
        </is>
      </c>
      <c r="M1751" s="117" t="n">
        <v>367.1</v>
      </c>
      <c r="N1751" s="119" t="inlineStr">
        <is>
          <t>APROBADO A LA 2DA</t>
        </is>
      </c>
      <c r="O1751" s="110" t="inlineStr">
        <is>
          <t>REVISAR CON DANNY</t>
        </is>
      </c>
    </row>
    <row r="1752">
      <c r="A1752" s="192" t="n">
        <v>46161</v>
      </c>
      <c r="B1752" s="192" t="n">
        <v>46160</v>
      </c>
      <c r="C1752" s="107" t="inlineStr">
        <is>
          <t>F-7945</t>
        </is>
      </c>
      <c r="D1752" s="108" t="inlineStr">
        <is>
          <t>IML</t>
        </is>
      </c>
      <c r="E1752" s="109" t="n">
        <v>1146407</v>
      </c>
      <c r="F1752" s="110" t="inlineStr">
        <is>
          <t>PEGASUS PINK</t>
        </is>
      </c>
      <c r="G1752" s="110" t="inlineStr">
        <is>
          <t>EMPAQUE</t>
        </is>
      </c>
      <c r="H1752" s="110" t="inlineStr">
        <is>
          <t>ACABADOS</t>
        </is>
      </c>
      <c r="I1752" s="110" t="inlineStr">
        <is>
          <t>JERSEY</t>
        </is>
      </c>
      <c r="J1752" s="117" t="inlineStr">
        <is>
          <t>ENCOGIMIENTOS</t>
        </is>
      </c>
      <c r="K1752" s="110" t="inlineStr">
        <is>
          <t>ANALISTA DE PRUEBAS FISICAS</t>
        </is>
      </c>
      <c r="L1752" s="109" t="inlineStr">
        <is>
          <t>DIA</t>
        </is>
      </c>
      <c r="M1752" s="117" t="n">
        <v>40.75</v>
      </c>
      <c r="N1752" s="134" t="inlineStr">
        <is>
          <t>RECHAZADO</t>
        </is>
      </c>
      <c r="O1752" s="110" t="inlineStr">
        <is>
          <t>REPROCESAR ACABADOS</t>
        </is>
      </c>
    </row>
    <row r="1753">
      <c r="A1753" s="192" t="n">
        <v>46161</v>
      </c>
      <c r="B1753" s="192" t="n">
        <v>46160</v>
      </c>
      <c r="C1753" s="107" t="inlineStr">
        <is>
          <t>F-8025</t>
        </is>
      </c>
      <c r="D1753" s="108" t="inlineStr">
        <is>
          <t>IML</t>
        </is>
      </c>
      <c r="E1753" s="109" t="n">
        <v>1146149</v>
      </c>
      <c r="F1753" s="110" t="inlineStr">
        <is>
          <t>GOLDEN HAZE</t>
        </is>
      </c>
      <c r="G1753" s="110" t="inlineStr">
        <is>
          <t>EMPAQUE</t>
        </is>
      </c>
      <c r="H1753" s="110" t="inlineStr">
        <is>
          <t>ACABADOS</t>
        </is>
      </c>
      <c r="I1753" s="110" t="inlineStr">
        <is>
          <t>JERSEY</t>
        </is>
      </c>
      <c r="J1753" s="117" t="inlineStr">
        <is>
          <t>ENCOGIMIENTOS</t>
        </is>
      </c>
      <c r="K1753" s="110" t="inlineStr">
        <is>
          <t>ANALISTA DE PRUEBAS FISICAS</t>
        </is>
      </c>
      <c r="L1753" s="109" t="inlineStr">
        <is>
          <t>DIA</t>
        </is>
      </c>
      <c r="M1753" s="117" t="n">
        <v>45.75</v>
      </c>
      <c r="N1753" s="113" t="inlineStr">
        <is>
          <t>APROBADO</t>
        </is>
      </c>
      <c r="O1753" s="110" t="n"/>
    </row>
    <row r="1754">
      <c r="A1754" s="192" t="n">
        <v>46161</v>
      </c>
      <c r="B1754" s="192" t="n">
        <v>46160</v>
      </c>
      <c r="C1754" s="107" t="inlineStr">
        <is>
          <t>F-7950</t>
        </is>
      </c>
      <c r="D1754" s="108" t="inlineStr">
        <is>
          <t>IML</t>
        </is>
      </c>
      <c r="E1754" s="109" t="n">
        <v>1145101</v>
      </c>
      <c r="F1754" s="110" t="inlineStr">
        <is>
          <t xml:space="preserve">HUNTER GREEN </t>
        </is>
      </c>
      <c r="G1754" s="110" t="inlineStr">
        <is>
          <t>EMPAQUE</t>
        </is>
      </c>
      <c r="H1754" s="117" t="inlineStr">
        <is>
          <t>TINTORERÍA</t>
        </is>
      </c>
      <c r="I1754" s="110" t="inlineStr">
        <is>
          <t>RIB</t>
        </is>
      </c>
      <c r="J1754" s="117" t="inlineStr">
        <is>
          <t>TONO FUERA DE ESTÁNDAR</t>
        </is>
      </c>
      <c r="K1754" s="110" t="inlineStr">
        <is>
          <t>ANALISTA DE COLOR</t>
        </is>
      </c>
      <c r="L1754" s="109" t="inlineStr">
        <is>
          <t>NOCHE</t>
        </is>
      </c>
      <c r="M1754" s="117" t="n">
        <v>46.88</v>
      </c>
      <c r="N1754" s="119" t="inlineStr">
        <is>
          <t>APROBADO A LA 2DA</t>
        </is>
      </c>
      <c r="O1754" s="110" t="n"/>
    </row>
    <row r="1755">
      <c r="A1755" s="192" t="n">
        <v>46161</v>
      </c>
      <c r="B1755" s="192" t="n">
        <v>46160</v>
      </c>
      <c r="C1755" s="107" t="inlineStr">
        <is>
          <t>F-7961</t>
        </is>
      </c>
      <c r="D1755" s="115" t="inlineStr">
        <is>
          <t>TIMBERLAND</t>
        </is>
      </c>
      <c r="E1755" s="109" t="n">
        <v>1147290</v>
      </c>
      <c r="F1755" s="110" t="inlineStr">
        <is>
          <t>RHYTMIC RED</t>
        </is>
      </c>
      <c r="G1755" s="110" t="inlineStr">
        <is>
          <t>ACABADOS</t>
        </is>
      </c>
      <c r="H1755" s="117" t="inlineStr">
        <is>
          <t>TINTORERÍA</t>
        </is>
      </c>
      <c r="I1755" s="110" t="inlineStr">
        <is>
          <t>JERSEY</t>
        </is>
      </c>
      <c r="J1755" s="117" t="inlineStr">
        <is>
          <t xml:space="preserve">COLOR DISPAREJO </t>
        </is>
      </c>
      <c r="K1755" s="110" t="inlineStr">
        <is>
          <t>INSPECCION</t>
        </is>
      </c>
      <c r="L1755" s="109" t="inlineStr">
        <is>
          <t>NOCHE</t>
        </is>
      </c>
      <c r="M1755" s="117" t="n">
        <v>925.75</v>
      </c>
      <c r="N1755" s="113" t="inlineStr">
        <is>
          <t>APROBADO</t>
        </is>
      </c>
      <c r="O1755" s="110" t="inlineStr">
        <is>
          <t>VER EN COMPACTADO</t>
        </is>
      </c>
    </row>
    <row r="1756">
      <c r="A1756" s="192" t="n">
        <v>46161</v>
      </c>
      <c r="B1756" s="192" t="n">
        <v>46160</v>
      </c>
      <c r="C1756" s="107" t="inlineStr">
        <is>
          <t>F-8033</t>
        </is>
      </c>
      <c r="D1756" s="115" t="inlineStr">
        <is>
          <t>BIOWORLD</t>
        </is>
      </c>
      <c r="E1756" s="109" t="n">
        <v>1146727</v>
      </c>
      <c r="F1756" s="110" t="inlineStr">
        <is>
          <t>WHITE ESTAMPADO</t>
        </is>
      </c>
      <c r="G1756" s="110" t="inlineStr">
        <is>
          <t>EMPAQUE</t>
        </is>
      </c>
      <c r="H1756" s="117" t="inlineStr">
        <is>
          <t>ESTAMPADO</t>
        </is>
      </c>
      <c r="I1756" s="110" t="inlineStr">
        <is>
          <t>RIB</t>
        </is>
      </c>
      <c r="J1756" s="110" t="inlineStr">
        <is>
          <t>MAL ESTAMPADO</t>
        </is>
      </c>
      <c r="K1756" s="110" t="inlineStr">
        <is>
          <t>INSPECCION</t>
        </is>
      </c>
      <c r="L1756" s="109" t="inlineStr">
        <is>
          <t>NOCHE</t>
        </is>
      </c>
      <c r="M1756" s="117" t="n">
        <v>417.88</v>
      </c>
      <c r="N1756" s="113" t="inlineStr">
        <is>
          <t>APROBADO</t>
        </is>
      </c>
      <c r="O1756" s="110" t="n"/>
    </row>
    <row r="1757">
      <c r="A1757" s="192" t="n">
        <v>46161</v>
      </c>
      <c r="B1757" s="192" t="n">
        <v>46160</v>
      </c>
      <c r="C1757" s="107" t="inlineStr">
        <is>
          <t>D-6838</t>
        </is>
      </c>
      <c r="D1757" s="108" t="inlineStr">
        <is>
          <t>INTRADECO</t>
        </is>
      </c>
      <c r="E1757" s="109" t="n">
        <v>1147687</v>
      </c>
      <c r="F1757" s="110" t="inlineStr">
        <is>
          <t>RICH BLACK</t>
        </is>
      </c>
      <c r="G1757" s="110" t="inlineStr">
        <is>
          <t>EMPAQUE</t>
        </is>
      </c>
      <c r="H1757" s="111" t="inlineStr">
        <is>
          <t>TEJIDO</t>
        </is>
      </c>
      <c r="I1757" s="110" t="inlineStr">
        <is>
          <t>PINTEC</t>
        </is>
      </c>
      <c r="J1757" s="110" t="inlineStr">
        <is>
          <t>BARRADO</t>
        </is>
      </c>
      <c r="K1757" s="110" t="inlineStr">
        <is>
          <t>INSPECCION</t>
        </is>
      </c>
      <c r="L1757" s="109" t="inlineStr">
        <is>
          <t>NOCHE</t>
        </is>
      </c>
      <c r="M1757" s="117" t="n">
        <v>24.16</v>
      </c>
      <c r="N1757" s="134" t="inlineStr">
        <is>
          <t>RECHAZADO</t>
        </is>
      </c>
      <c r="O1757" s="110" t="n"/>
    </row>
    <row r="1758">
      <c r="A1758" s="192" t="n">
        <v>46161</v>
      </c>
      <c r="B1758" s="192" t="n">
        <v>46160</v>
      </c>
      <c r="C1758" s="107" t="inlineStr">
        <is>
          <t>D-6838</t>
        </is>
      </c>
      <c r="D1758" s="108" t="inlineStr">
        <is>
          <t>INTRADECO</t>
        </is>
      </c>
      <c r="E1758" s="109" t="n">
        <v>1147526</v>
      </c>
      <c r="F1758" s="110" t="inlineStr">
        <is>
          <t>RICH BLACK</t>
        </is>
      </c>
      <c r="G1758" s="110" t="inlineStr">
        <is>
          <t>EMPAQUE</t>
        </is>
      </c>
      <c r="H1758" s="111" t="inlineStr">
        <is>
          <t>TEJIDO</t>
        </is>
      </c>
      <c r="I1758" s="110" t="inlineStr">
        <is>
          <t>PINTEC</t>
        </is>
      </c>
      <c r="J1758" s="110" t="inlineStr">
        <is>
          <t>BARRADO</t>
        </is>
      </c>
      <c r="K1758" s="110" t="inlineStr">
        <is>
          <t>INSPECCION</t>
        </is>
      </c>
      <c r="L1758" s="109" t="inlineStr">
        <is>
          <t>NOCHE</t>
        </is>
      </c>
      <c r="M1758" s="117" t="n">
        <v>71.56999999999999</v>
      </c>
      <c r="N1758" s="134" t="inlineStr">
        <is>
          <t>RECHAZADO</t>
        </is>
      </c>
      <c r="O1758" s="110" t="n"/>
    </row>
    <row r="1759">
      <c r="A1759" s="192" t="n">
        <v>46161</v>
      </c>
      <c r="B1759" s="192" t="n">
        <v>46160</v>
      </c>
      <c r="C1759" s="107" t="inlineStr">
        <is>
          <t>D-6838</t>
        </is>
      </c>
      <c r="D1759" s="108" t="inlineStr">
        <is>
          <t>INTRADECO</t>
        </is>
      </c>
      <c r="E1759" s="109" t="n">
        <v>1147526</v>
      </c>
      <c r="F1759" s="110" t="inlineStr">
        <is>
          <t>RICH BLACK</t>
        </is>
      </c>
      <c r="G1759" s="110" t="inlineStr">
        <is>
          <t>EMPAQUE</t>
        </is>
      </c>
      <c r="H1759" s="111" t="inlineStr">
        <is>
          <t>TEJIDO</t>
        </is>
      </c>
      <c r="I1759" s="110" t="inlineStr">
        <is>
          <t>PINTEC</t>
        </is>
      </c>
      <c r="J1759" s="110" t="inlineStr">
        <is>
          <t>BARRADO</t>
        </is>
      </c>
      <c r="K1759" s="110" t="inlineStr">
        <is>
          <t>INSPECCION</t>
        </is>
      </c>
      <c r="L1759" s="109" t="inlineStr">
        <is>
          <t>NOCHE</t>
        </is>
      </c>
      <c r="M1759" s="117" t="n">
        <v>71.56999999999999</v>
      </c>
      <c r="N1759" s="134" t="inlineStr">
        <is>
          <t>RECHAZADO</t>
        </is>
      </c>
      <c r="O1759" s="110" t="n"/>
    </row>
    <row r="1760">
      <c r="A1760" s="192" t="n">
        <v>46161</v>
      </c>
      <c r="B1760" s="192" t="n">
        <v>46160</v>
      </c>
      <c r="C1760" s="107" t="inlineStr">
        <is>
          <t>D-6838</t>
        </is>
      </c>
      <c r="D1760" s="108" t="inlineStr">
        <is>
          <t>INTRADECO</t>
        </is>
      </c>
      <c r="E1760" s="109" t="n">
        <v>1147688</v>
      </c>
      <c r="F1760" s="110" t="inlineStr">
        <is>
          <t>RICH BLACK</t>
        </is>
      </c>
      <c r="G1760" s="110" t="inlineStr">
        <is>
          <t>EMPAQUE</t>
        </is>
      </c>
      <c r="H1760" s="111" t="inlineStr">
        <is>
          <t>TEJIDO</t>
        </is>
      </c>
      <c r="I1760" s="110" t="inlineStr">
        <is>
          <t>PINTEC</t>
        </is>
      </c>
      <c r="J1760" s="110" t="inlineStr">
        <is>
          <t>BARRADO</t>
        </is>
      </c>
      <c r="K1760" s="110" t="inlineStr">
        <is>
          <t>INSPECCION</t>
        </is>
      </c>
      <c r="L1760" s="109" t="inlineStr">
        <is>
          <t>NOCHE</t>
        </is>
      </c>
      <c r="M1760" s="117" t="n">
        <v>124.63</v>
      </c>
      <c r="N1760" s="134" t="inlineStr">
        <is>
          <t>RECHAZADO</t>
        </is>
      </c>
      <c r="O1760" s="110" t="n"/>
    </row>
    <row r="1761">
      <c r="A1761" s="192" t="n">
        <v>46161</v>
      </c>
      <c r="B1761" s="192" t="n">
        <v>46160</v>
      </c>
      <c r="C1761" s="107" t="inlineStr">
        <is>
          <t>D-6838</t>
        </is>
      </c>
      <c r="D1761" s="108" t="inlineStr">
        <is>
          <t>INTRADECO</t>
        </is>
      </c>
      <c r="E1761" s="109" t="n">
        <v>1147688</v>
      </c>
      <c r="F1761" s="110" t="inlineStr">
        <is>
          <t>RICH BLACK</t>
        </is>
      </c>
      <c r="G1761" s="110" t="inlineStr">
        <is>
          <t>EMPAQUE</t>
        </is>
      </c>
      <c r="H1761" s="117" t="inlineStr">
        <is>
          <t>TINTORERÍA</t>
        </is>
      </c>
      <c r="I1761" s="110" t="inlineStr">
        <is>
          <t>PINTEC</t>
        </is>
      </c>
      <c r="J1761" s="110" t="inlineStr">
        <is>
          <t>JALONES</t>
        </is>
      </c>
      <c r="K1761" s="110" t="inlineStr">
        <is>
          <t>INSPECCION</t>
        </is>
      </c>
      <c r="L1761" s="109" t="inlineStr">
        <is>
          <t>NOCHE</t>
        </is>
      </c>
      <c r="M1761" s="117" t="n">
        <v>99.53</v>
      </c>
      <c r="N1761" s="134" t="inlineStr">
        <is>
          <t>RECHAZADO</t>
        </is>
      </c>
      <c r="O1761" s="110" t="n"/>
    </row>
    <row r="1762">
      <c r="A1762" s="192" t="n">
        <v>46161</v>
      </c>
      <c r="B1762" s="192" t="n">
        <v>46160</v>
      </c>
      <c r="C1762" s="107" t="inlineStr">
        <is>
          <t>F-8033</t>
        </is>
      </c>
      <c r="D1762" s="115" t="inlineStr">
        <is>
          <t>BIOWORLD</t>
        </is>
      </c>
      <c r="E1762" s="109" t="n">
        <v>1146727</v>
      </c>
      <c r="F1762" s="110" t="inlineStr">
        <is>
          <t>WHITE ESTAMPADO</t>
        </is>
      </c>
      <c r="G1762" s="110" t="inlineStr">
        <is>
          <t>EMPAQUE</t>
        </is>
      </c>
      <c r="H1762" s="110" t="inlineStr">
        <is>
          <t>ACABADOS</t>
        </is>
      </c>
      <c r="I1762" s="110" t="inlineStr">
        <is>
          <t>RIB</t>
        </is>
      </c>
      <c r="J1762" s="111" t="inlineStr">
        <is>
          <t>PESO FUERA DE RANGO</t>
        </is>
      </c>
      <c r="K1762" s="110" t="inlineStr">
        <is>
          <t>ANALISTA DE PRUEBAS FISICAS</t>
        </is>
      </c>
      <c r="L1762" s="109" t="inlineStr">
        <is>
          <t>NOCHE</t>
        </is>
      </c>
      <c r="M1762" s="117" t="n">
        <v>417.88</v>
      </c>
      <c r="N1762" s="113" t="inlineStr">
        <is>
          <t>APROBADO</t>
        </is>
      </c>
      <c r="O1762" s="110" t="n"/>
    </row>
    <row r="1763">
      <c r="A1763" s="192" t="n">
        <v>46161</v>
      </c>
      <c r="B1763" s="192" t="n">
        <v>46160</v>
      </c>
      <c r="C1763" s="107" t="inlineStr">
        <is>
          <t>D-6713</t>
        </is>
      </c>
      <c r="D1763" s="108" t="inlineStr">
        <is>
          <t>INTRADECO</t>
        </is>
      </c>
      <c r="E1763" s="109" t="n">
        <v>1147258</v>
      </c>
      <c r="F1763" s="110" t="inlineStr">
        <is>
          <t>METEORITE</t>
        </is>
      </c>
      <c r="G1763" s="110" t="inlineStr">
        <is>
          <t>EMPAQUE</t>
        </is>
      </c>
      <c r="H1763" s="117" t="inlineStr">
        <is>
          <t>TINTORERÍA</t>
        </is>
      </c>
      <c r="I1763" s="117" t="inlineStr">
        <is>
          <t>RASHELL</t>
        </is>
      </c>
      <c r="J1763" s="117" t="inlineStr">
        <is>
          <t xml:space="preserve">COLOR DISPAREJO </t>
        </is>
      </c>
      <c r="K1763" s="110" t="inlineStr">
        <is>
          <t>ANALISTA DE COLOR</t>
        </is>
      </c>
      <c r="L1763" s="109" t="inlineStr">
        <is>
          <t>NOCHE</t>
        </is>
      </c>
      <c r="M1763" s="117" t="n">
        <v>100</v>
      </c>
      <c r="N1763" s="119" t="inlineStr">
        <is>
          <t>APROBADO A LA 2DA</t>
        </is>
      </c>
      <c r="O1763" s="110" t="n"/>
    </row>
    <row r="1764">
      <c r="A1764" s="192" t="n">
        <v>46161</v>
      </c>
      <c r="B1764" s="192" t="n">
        <v>46160</v>
      </c>
      <c r="C1764" s="107" t="inlineStr">
        <is>
          <t>D-6715</t>
        </is>
      </c>
      <c r="D1764" s="115" t="inlineStr">
        <is>
          <t>BIOWORLD</t>
        </is>
      </c>
      <c r="E1764" s="109" t="n">
        <v>1176725</v>
      </c>
      <c r="F1764" s="110" t="inlineStr">
        <is>
          <t>CADLE PINK ESTAMPADO</t>
        </is>
      </c>
      <c r="G1764" s="110" t="inlineStr">
        <is>
          <t>EMPAQUE</t>
        </is>
      </c>
      <c r="H1764" s="110" t="inlineStr">
        <is>
          <t>ESTAMPADO</t>
        </is>
      </c>
      <c r="I1764" s="110" t="inlineStr">
        <is>
          <t>RIB</t>
        </is>
      </c>
      <c r="J1764" s="110" t="inlineStr">
        <is>
          <t>MAL ESTAMPADO</t>
        </is>
      </c>
      <c r="K1764" s="110" t="inlineStr">
        <is>
          <t>INSPECCION</t>
        </is>
      </c>
      <c r="L1764" s="109" t="inlineStr">
        <is>
          <t>NOCHE</t>
        </is>
      </c>
      <c r="M1764" s="117" t="n">
        <v>24</v>
      </c>
      <c r="N1764" s="113" t="inlineStr">
        <is>
          <t>APROBADO</t>
        </is>
      </c>
      <c r="O1764" s="110" t="n"/>
    </row>
    <row r="1765">
      <c r="A1765" s="192" t="n">
        <v>46161</v>
      </c>
      <c r="B1765" s="192" t="n">
        <v>46160</v>
      </c>
      <c r="C1765" s="107" t="inlineStr">
        <is>
          <t>D-6715</t>
        </is>
      </c>
      <c r="D1765" s="115" t="inlineStr">
        <is>
          <t>BIOWORLD</t>
        </is>
      </c>
      <c r="E1765" s="109" t="n">
        <v>1176725</v>
      </c>
      <c r="F1765" s="110" t="inlineStr">
        <is>
          <t>CADLE PINK ESTAMPADO</t>
        </is>
      </c>
      <c r="G1765" s="110" t="inlineStr">
        <is>
          <t>EMPAQUE</t>
        </is>
      </c>
      <c r="H1765" s="110" t="inlineStr">
        <is>
          <t>ACABADOS</t>
        </is>
      </c>
      <c r="I1765" s="110" t="inlineStr">
        <is>
          <t>RIB</t>
        </is>
      </c>
      <c r="J1765" s="117" t="inlineStr">
        <is>
          <t>ENCOGIMIENTOS</t>
        </is>
      </c>
      <c r="K1765" s="110" t="inlineStr">
        <is>
          <t>ANALISTA DE PRUEBAS FISICAS</t>
        </is>
      </c>
      <c r="L1765" s="109" t="inlineStr">
        <is>
          <t>NOCHE</t>
        </is>
      </c>
      <c r="M1765" s="117" t="n">
        <v>24</v>
      </c>
      <c r="N1765" s="113" t="inlineStr">
        <is>
          <t>APROBADO</t>
        </is>
      </c>
      <c r="O1765" s="110" t="inlineStr">
        <is>
          <t>PESO ALTO</t>
        </is>
      </c>
    </row>
    <row r="1766">
      <c r="A1766" s="192" t="n">
        <v>46161</v>
      </c>
      <c r="B1766" s="192" t="n">
        <v>46160</v>
      </c>
      <c r="C1766" s="107" t="inlineStr">
        <is>
          <t>F-8056</t>
        </is>
      </c>
      <c r="D1766" s="108" t="inlineStr">
        <is>
          <t>OUTERSTUFF</t>
        </is>
      </c>
      <c r="E1766" s="109" t="n">
        <v>1147662</v>
      </c>
      <c r="F1766" s="110" t="inlineStr">
        <is>
          <t>WHITE</t>
        </is>
      </c>
      <c r="G1766" s="110" t="inlineStr">
        <is>
          <t>EMPAQUE</t>
        </is>
      </c>
      <c r="H1766" s="110" t="inlineStr">
        <is>
          <t>ACABADOS</t>
        </is>
      </c>
      <c r="I1766" s="110" t="inlineStr">
        <is>
          <t>RIB</t>
        </is>
      </c>
      <c r="J1766" s="117" t="inlineStr">
        <is>
          <t>ENCOGIMIENTOS</t>
        </is>
      </c>
      <c r="K1766" s="110" t="inlineStr">
        <is>
          <t>ANALISTA DE PRUEBAS FISICAS</t>
        </is>
      </c>
      <c r="L1766" s="109" t="inlineStr">
        <is>
          <t>NOCHE</t>
        </is>
      </c>
      <c r="M1766" s="117" t="n">
        <v>45.55</v>
      </c>
      <c r="N1766" s="134" t="inlineStr">
        <is>
          <t>RECHAZADO</t>
        </is>
      </c>
      <c r="O1766" s="110" t="inlineStr">
        <is>
          <t>REPROCESAR TINTORERIA</t>
        </is>
      </c>
    </row>
    <row r="1767">
      <c r="A1767" s="192" t="n">
        <v>46162</v>
      </c>
      <c r="B1767" s="192" t="n">
        <v>46161</v>
      </c>
      <c r="C1767" s="107" t="inlineStr">
        <is>
          <t>D-6831</t>
        </is>
      </c>
      <c r="D1767" s="108" t="inlineStr">
        <is>
          <t>KCI</t>
        </is>
      </c>
      <c r="E1767" s="109" t="n">
        <v>3208820</v>
      </c>
      <c r="F1767" s="110" t="inlineStr">
        <is>
          <t>PFD</t>
        </is>
      </c>
      <c r="G1767" s="110" t="inlineStr">
        <is>
          <t>TINTORERIA</t>
        </is>
      </c>
      <c r="H1767" s="117" t="inlineStr">
        <is>
          <t>TINTORERÍA</t>
        </is>
      </c>
      <c r="I1767" s="110" t="inlineStr">
        <is>
          <t>RIB</t>
        </is>
      </c>
      <c r="J1767" s="117" t="inlineStr">
        <is>
          <t>TONO FUERA DE ESTÁNDAR</t>
        </is>
      </c>
      <c r="K1767" s="110" t="inlineStr">
        <is>
          <t>ANALISTA DE COLOR</t>
        </is>
      </c>
      <c r="L1767" s="109" t="inlineStr">
        <is>
          <t>DIA</t>
        </is>
      </c>
      <c r="M1767" s="117" t="n">
        <v>81</v>
      </c>
      <c r="N1767" s="113" t="inlineStr">
        <is>
          <t>APROBADO</t>
        </is>
      </c>
      <c r="O1767" s="110" t="inlineStr">
        <is>
          <t>VER EN ACABADOS</t>
        </is>
      </c>
    </row>
    <row r="1768">
      <c r="A1768" s="192" t="n">
        <v>46162</v>
      </c>
      <c r="B1768" s="192" t="n">
        <v>46161</v>
      </c>
      <c r="C1768" s="107" t="inlineStr">
        <is>
          <t>D-6774</t>
        </is>
      </c>
      <c r="D1768" s="108" t="inlineStr">
        <is>
          <t>INTRADECO</t>
        </is>
      </c>
      <c r="E1768" s="109" t="n">
        <v>1147471</v>
      </c>
      <c r="F1768" s="110" t="inlineStr">
        <is>
          <t>VIVID WHITE</t>
        </is>
      </c>
      <c r="G1768" s="110" t="inlineStr">
        <is>
          <t>EMPAQUE</t>
        </is>
      </c>
      <c r="H1768" s="110" t="inlineStr">
        <is>
          <t>ACABADOS</t>
        </is>
      </c>
      <c r="I1768" s="110" t="inlineStr">
        <is>
          <t>PINTEC</t>
        </is>
      </c>
      <c r="J1768" s="117" t="inlineStr">
        <is>
          <t>MANCHA DE SUCIEDAD</t>
        </is>
      </c>
      <c r="K1768" s="110" t="inlineStr">
        <is>
          <t>INSPECCION</t>
        </is>
      </c>
      <c r="L1768" s="109" t="inlineStr">
        <is>
          <t>DIA</t>
        </is>
      </c>
      <c r="M1768" s="117" t="n">
        <v>15.1</v>
      </c>
      <c r="N1768" s="134" t="inlineStr">
        <is>
          <t>RECHAZADO</t>
        </is>
      </c>
      <c r="O1768" s="110" t="n"/>
    </row>
    <row r="1769">
      <c r="A1769" s="192" t="n">
        <v>46162</v>
      </c>
      <c r="B1769" s="192" t="n">
        <v>46161</v>
      </c>
      <c r="C1769" s="107" t="inlineStr">
        <is>
          <t>D-6744</t>
        </is>
      </c>
      <c r="D1769" s="108" t="inlineStr">
        <is>
          <t>SANMAR</t>
        </is>
      </c>
      <c r="E1769" s="109" t="n">
        <v>1146561</v>
      </c>
      <c r="F1769" s="110" t="inlineStr">
        <is>
          <t>CAROLINA BLUE</t>
        </is>
      </c>
      <c r="G1769" s="110" t="inlineStr">
        <is>
          <t>EMPAQUE</t>
        </is>
      </c>
      <c r="H1769" s="117" t="inlineStr">
        <is>
          <t>TINTORERÍA</t>
        </is>
      </c>
      <c r="I1769" s="110" t="inlineStr">
        <is>
          <t>INTERLOCK</t>
        </is>
      </c>
      <c r="J1769" s="117" t="inlineStr">
        <is>
          <t>TONO FUERA DE ESTÁNDAR</t>
        </is>
      </c>
      <c r="K1769" s="110" t="inlineStr">
        <is>
          <t>ANALISTA DE COLOR</t>
        </is>
      </c>
      <c r="L1769" s="109" t="inlineStr">
        <is>
          <t>DIA</t>
        </is>
      </c>
      <c r="M1769" s="117" t="n">
        <v>249</v>
      </c>
      <c r="N1769" s="134" t="inlineStr">
        <is>
          <t>RECHAZADO</t>
        </is>
      </c>
      <c r="O1769" s="110" t="inlineStr">
        <is>
          <t>REPROCESAR TINTORERIA</t>
        </is>
      </c>
    </row>
    <row r="1770">
      <c r="A1770" s="192" t="n">
        <v>46162</v>
      </c>
      <c r="B1770" s="192" t="n">
        <v>46161</v>
      </c>
      <c r="C1770" s="107" t="inlineStr">
        <is>
          <t>D-6833</t>
        </is>
      </c>
      <c r="D1770" s="108" t="inlineStr">
        <is>
          <t>INTRADECO</t>
        </is>
      </c>
      <c r="E1770" s="109" t="n">
        <v>1147692</v>
      </c>
      <c r="F1770" s="110" t="inlineStr">
        <is>
          <t>VIVID WHITE</t>
        </is>
      </c>
      <c r="G1770" s="110" t="inlineStr">
        <is>
          <t>EMPAQUE</t>
        </is>
      </c>
      <c r="H1770" s="117" t="inlineStr">
        <is>
          <t>TINTORERÍA</t>
        </is>
      </c>
      <c r="I1770" s="110" t="inlineStr">
        <is>
          <t>PINTEC</t>
        </is>
      </c>
      <c r="J1770" s="111" t="inlineStr">
        <is>
          <t>MANCHAS DE COLORANTE</t>
        </is>
      </c>
      <c r="K1770" s="110" t="inlineStr">
        <is>
          <t>INSPECCION</t>
        </is>
      </c>
      <c r="L1770" s="109" t="inlineStr">
        <is>
          <t>NOCHE</t>
        </is>
      </c>
      <c r="M1770" s="117" t="n">
        <v>13.2</v>
      </c>
      <c r="N1770" s="134" t="inlineStr">
        <is>
          <t>RECHAZADO</t>
        </is>
      </c>
      <c r="O1770" s="110" t="n"/>
    </row>
    <row r="1771">
      <c r="A1771" s="192" t="n">
        <v>46162</v>
      </c>
      <c r="B1771" s="192" t="n">
        <v>46161</v>
      </c>
      <c r="C1771" s="107" t="inlineStr">
        <is>
          <t>D-6833</t>
        </is>
      </c>
      <c r="D1771" s="108" t="inlineStr">
        <is>
          <t>INTRADECO</t>
        </is>
      </c>
      <c r="E1771" s="109" t="n">
        <v>1147651</v>
      </c>
      <c r="F1771" s="110" t="inlineStr">
        <is>
          <t>VIVID WHITE</t>
        </is>
      </c>
      <c r="G1771" s="110" t="inlineStr">
        <is>
          <t>EMPAQUE</t>
        </is>
      </c>
      <c r="H1771" s="111" t="inlineStr">
        <is>
          <t>TEJIDO</t>
        </is>
      </c>
      <c r="I1771" s="110" t="inlineStr">
        <is>
          <t>PINTEC</t>
        </is>
      </c>
      <c r="J1771" s="110" t="inlineStr">
        <is>
          <t>LINEA DE AGUJA</t>
        </is>
      </c>
      <c r="K1771" s="110" t="inlineStr">
        <is>
          <t>INSPECCION</t>
        </is>
      </c>
      <c r="L1771" s="109" t="inlineStr">
        <is>
          <t>NOCHE</t>
        </is>
      </c>
      <c r="M1771" s="117" t="n">
        <v>5.54</v>
      </c>
      <c r="N1771" s="134" t="inlineStr">
        <is>
          <t>RECHAZADO</t>
        </is>
      </c>
      <c r="O1771" s="110" t="n"/>
    </row>
    <row r="1772">
      <c r="A1772" s="192" t="n">
        <v>46162</v>
      </c>
      <c r="B1772" s="192" t="n">
        <v>46161</v>
      </c>
      <c r="C1772" s="107" t="inlineStr">
        <is>
          <t>D-6833</t>
        </is>
      </c>
      <c r="D1772" s="108" t="inlineStr">
        <is>
          <t>INTRADECO</t>
        </is>
      </c>
      <c r="E1772" s="109" t="n">
        <v>1147651</v>
      </c>
      <c r="F1772" s="110" t="inlineStr">
        <is>
          <t>VIVID WHITE</t>
        </is>
      </c>
      <c r="G1772" s="110" t="inlineStr">
        <is>
          <t>EMPAQUE</t>
        </is>
      </c>
      <c r="H1772" s="117" t="inlineStr">
        <is>
          <t>TINTORERÍA</t>
        </is>
      </c>
      <c r="I1772" s="110" t="inlineStr">
        <is>
          <t>PINTEC</t>
        </is>
      </c>
      <c r="J1772" s="110" t="inlineStr">
        <is>
          <t>JALONES</t>
        </is>
      </c>
      <c r="K1772" s="110" t="inlineStr">
        <is>
          <t>INSPECCION</t>
        </is>
      </c>
      <c r="L1772" s="109" t="inlineStr">
        <is>
          <t>NOCHE</t>
        </is>
      </c>
      <c r="M1772" s="117" t="n">
        <v>50.08</v>
      </c>
      <c r="N1772" s="134" t="inlineStr">
        <is>
          <t>RECHAZADO</t>
        </is>
      </c>
      <c r="O1772" s="110" t="n"/>
    </row>
    <row r="1773">
      <c r="A1773" s="192" t="n">
        <v>46162</v>
      </c>
      <c r="B1773" s="192" t="n">
        <v>46161</v>
      </c>
      <c r="C1773" s="107" t="inlineStr">
        <is>
          <t>D-6833</t>
        </is>
      </c>
      <c r="D1773" s="108" t="inlineStr">
        <is>
          <t>INTRADECO</t>
        </is>
      </c>
      <c r="E1773" s="109" t="n">
        <v>1147692</v>
      </c>
      <c r="F1773" s="110" t="inlineStr">
        <is>
          <t>VIVID WHITE</t>
        </is>
      </c>
      <c r="G1773" s="110" t="inlineStr">
        <is>
          <t>EMPAQUE</t>
        </is>
      </c>
      <c r="H1773" s="117" t="inlineStr">
        <is>
          <t>TINTORERÍA</t>
        </is>
      </c>
      <c r="I1773" s="110" t="inlineStr">
        <is>
          <t>PINTEC</t>
        </is>
      </c>
      <c r="J1773" s="110" t="inlineStr">
        <is>
          <t>JALONES</t>
        </is>
      </c>
      <c r="K1773" s="110" t="inlineStr">
        <is>
          <t>INSPECCION</t>
        </is>
      </c>
      <c r="L1773" s="109" t="inlineStr">
        <is>
          <t>NOCHE</t>
        </is>
      </c>
      <c r="M1773" s="117" t="n">
        <v>241.39</v>
      </c>
      <c r="N1773" s="134" t="inlineStr">
        <is>
          <t>RECHAZADO</t>
        </is>
      </c>
      <c r="O1773" s="110" t="n"/>
    </row>
    <row r="1774">
      <c r="A1774" s="192" t="n">
        <v>46162</v>
      </c>
      <c r="B1774" s="192" t="n">
        <v>46161</v>
      </c>
      <c r="C1774" s="107" t="inlineStr">
        <is>
          <t>D-6833</t>
        </is>
      </c>
      <c r="D1774" s="108" t="inlineStr">
        <is>
          <t>INTRADECO</t>
        </is>
      </c>
      <c r="E1774" s="109" t="n">
        <v>1147595</v>
      </c>
      <c r="F1774" s="110" t="inlineStr">
        <is>
          <t>VIVID WHITE</t>
        </is>
      </c>
      <c r="G1774" s="110" t="inlineStr">
        <is>
          <t>EMPAQUE</t>
        </is>
      </c>
      <c r="H1774" s="117" t="inlineStr">
        <is>
          <t>TINTORERÍA</t>
        </is>
      </c>
      <c r="I1774" s="110" t="inlineStr">
        <is>
          <t>PINTEC</t>
        </is>
      </c>
      <c r="J1774" s="110" t="inlineStr">
        <is>
          <t>JALONES</t>
        </is>
      </c>
      <c r="K1774" s="110" t="inlineStr">
        <is>
          <t>INSPECCION</t>
        </is>
      </c>
      <c r="L1774" s="109" t="inlineStr">
        <is>
          <t>NOCHE</t>
        </is>
      </c>
      <c r="M1774" s="117" t="n">
        <v>140.82</v>
      </c>
      <c r="N1774" s="134" t="inlineStr">
        <is>
          <t>RECHAZADO</t>
        </is>
      </c>
      <c r="O1774" s="110" t="n"/>
    </row>
    <row r="1775">
      <c r="A1775" s="192" t="n">
        <v>46162</v>
      </c>
      <c r="B1775" s="192" t="n">
        <v>46161</v>
      </c>
      <c r="C1775" s="107" t="inlineStr">
        <is>
          <t>D-6774</t>
        </is>
      </c>
      <c r="D1775" s="108" t="inlineStr">
        <is>
          <t>INTRADECO</t>
        </is>
      </c>
      <c r="E1775" s="109" t="n">
        <v>1147648</v>
      </c>
      <c r="F1775" s="110" t="inlineStr">
        <is>
          <t>VIVID WHITE</t>
        </is>
      </c>
      <c r="G1775" s="110" t="inlineStr">
        <is>
          <t>EMPAQUE</t>
        </is>
      </c>
      <c r="H1775" s="111" t="inlineStr">
        <is>
          <t>TEJIDO</t>
        </is>
      </c>
      <c r="I1775" s="110" t="inlineStr">
        <is>
          <t>PINTEC</t>
        </is>
      </c>
      <c r="J1775" s="126" t="inlineStr">
        <is>
          <t>MALLA</t>
        </is>
      </c>
      <c r="K1775" s="110" t="inlineStr">
        <is>
          <t>INSPECCION</t>
        </is>
      </c>
      <c r="L1775" s="109" t="inlineStr">
        <is>
          <t>NOCHE</t>
        </is>
      </c>
      <c r="M1775" s="117" t="n">
        <v>23.28</v>
      </c>
      <c r="N1775" s="134" t="inlineStr">
        <is>
          <t>RECHAZADO</t>
        </is>
      </c>
      <c r="O1775" s="110" t="n"/>
    </row>
    <row r="1776">
      <c r="A1776" s="192" t="n">
        <v>46162</v>
      </c>
      <c r="B1776" s="192" t="n">
        <v>46161</v>
      </c>
      <c r="C1776" s="107" t="inlineStr">
        <is>
          <t>D-6794</t>
        </is>
      </c>
      <c r="D1776" s="108" t="inlineStr">
        <is>
          <t>INTRADECO</t>
        </is>
      </c>
      <c r="E1776" s="109" t="n">
        <v>1114745</v>
      </c>
      <c r="F1776" s="110" t="inlineStr">
        <is>
          <t>BLACK</t>
        </is>
      </c>
      <c r="G1776" s="110" t="inlineStr">
        <is>
          <t>EMPAQUE</t>
        </is>
      </c>
      <c r="H1776" s="117" t="inlineStr">
        <is>
          <t>TINTORERÍA</t>
        </is>
      </c>
      <c r="I1776" s="110" t="inlineStr">
        <is>
          <t>ECO MINIWAFFLE</t>
        </is>
      </c>
      <c r="J1776" s="117" t="inlineStr">
        <is>
          <t xml:space="preserve">COLOR DISPAREJO </t>
        </is>
      </c>
      <c r="K1776" s="110" t="inlineStr">
        <is>
          <t>ANALISTA DE COLOR</t>
        </is>
      </c>
      <c r="L1776" s="109" t="inlineStr">
        <is>
          <t>NOCHE</t>
        </is>
      </c>
      <c r="M1776" s="117" t="n">
        <v>266.2</v>
      </c>
      <c r="N1776" s="119" t="inlineStr">
        <is>
          <t>APROBADO A LA 2DA</t>
        </is>
      </c>
      <c r="O1776" s="110" t="inlineStr">
        <is>
          <t>LIBERAR SIG SEMANA</t>
        </is>
      </c>
    </row>
    <row r="1777">
      <c r="A1777" s="192" t="n">
        <v>46162</v>
      </c>
      <c r="B1777" s="192" t="n">
        <v>46161</v>
      </c>
      <c r="C1777" s="107" t="inlineStr">
        <is>
          <t>D-6794</t>
        </is>
      </c>
      <c r="D1777" s="108" t="inlineStr">
        <is>
          <t>INTRADECO</t>
        </is>
      </c>
      <c r="E1777" s="109" t="n">
        <v>1147656</v>
      </c>
      <c r="F1777" s="110" t="inlineStr">
        <is>
          <t>BLACK</t>
        </is>
      </c>
      <c r="G1777" s="110" t="inlineStr">
        <is>
          <t>EMPAQUE</t>
        </is>
      </c>
      <c r="H1777" s="117" t="inlineStr">
        <is>
          <t>TINTORERÍA</t>
        </is>
      </c>
      <c r="I1777" s="110" t="inlineStr">
        <is>
          <t>ECO MINIWAFFLE</t>
        </is>
      </c>
      <c r="J1777" s="117" t="inlineStr">
        <is>
          <t xml:space="preserve">COLOR DISPAREJO </t>
        </is>
      </c>
      <c r="K1777" s="110" t="inlineStr">
        <is>
          <t>ANALISTA DE COLOR</t>
        </is>
      </c>
      <c r="L1777" s="109" t="inlineStr">
        <is>
          <t>NOCHE</t>
        </is>
      </c>
      <c r="M1777" s="117" t="n">
        <v>24.56</v>
      </c>
      <c r="N1777" s="119" t="inlineStr">
        <is>
          <t>APROBADO A LA 2DA</t>
        </is>
      </c>
      <c r="O1777" s="110" t="inlineStr">
        <is>
          <t>LIBERAR SIG SEMANA</t>
        </is>
      </c>
    </row>
    <row r="1778">
      <c r="A1778" s="192" t="n">
        <v>46162</v>
      </c>
      <c r="B1778" s="192" t="n">
        <v>46161</v>
      </c>
      <c r="C1778" s="107" t="inlineStr">
        <is>
          <t>F-7998</t>
        </is>
      </c>
      <c r="D1778" s="108" t="inlineStr">
        <is>
          <t>IML</t>
        </is>
      </c>
      <c r="E1778" s="109" t="n">
        <v>1147724</v>
      </c>
      <c r="F1778" s="110" t="inlineStr">
        <is>
          <t>PRINTERS INK</t>
        </is>
      </c>
      <c r="G1778" s="110" t="inlineStr">
        <is>
          <t>EMPAQUE</t>
        </is>
      </c>
      <c r="H1778" s="110" t="inlineStr">
        <is>
          <t>ACABADOS</t>
        </is>
      </c>
      <c r="I1778" s="110" t="inlineStr">
        <is>
          <t>JERSEY</t>
        </is>
      </c>
      <c r="J1778" s="110" t="inlineStr">
        <is>
          <t>MANCHAS DE SUAVIZANTE</t>
        </is>
      </c>
      <c r="K1778" s="110" t="inlineStr">
        <is>
          <t>INSPECCION</t>
        </is>
      </c>
      <c r="L1778" s="109" t="inlineStr">
        <is>
          <t>NOCHE</t>
        </is>
      </c>
      <c r="M1778" s="117" t="n">
        <v>27.3</v>
      </c>
      <c r="N1778" s="134" t="inlineStr">
        <is>
          <t>RECHAZADO</t>
        </is>
      </c>
      <c r="O1778" s="110" t="inlineStr">
        <is>
          <t>REPROCESAR TINTORERIA</t>
        </is>
      </c>
    </row>
    <row r="1779">
      <c r="A1779" s="192" t="n">
        <v>46162</v>
      </c>
      <c r="B1779" s="192" t="n">
        <v>46161</v>
      </c>
      <c r="C1779" s="107" t="inlineStr">
        <is>
          <t>D-6861</t>
        </is>
      </c>
      <c r="D1779" s="108" t="inlineStr">
        <is>
          <t>SANMAR</t>
        </is>
      </c>
      <c r="E1779" s="109" t="n">
        <v>1146573</v>
      </c>
      <c r="F1779" s="110" t="inlineStr">
        <is>
          <t>BLACK</t>
        </is>
      </c>
      <c r="G1779" s="110" t="inlineStr">
        <is>
          <t>EMPAQUE</t>
        </is>
      </c>
      <c r="H1779" s="117" t="inlineStr">
        <is>
          <t>TINTORERÍA</t>
        </is>
      </c>
      <c r="I1779" s="110" t="inlineStr">
        <is>
          <t>INTERLOCK</t>
        </is>
      </c>
      <c r="J1779" s="126" t="inlineStr">
        <is>
          <t>QUIEBRES</t>
        </is>
      </c>
      <c r="K1779" s="110" t="inlineStr">
        <is>
          <t>INSPECCION</t>
        </is>
      </c>
      <c r="L1779" s="109" t="inlineStr">
        <is>
          <t>NOCHE</t>
        </is>
      </c>
      <c r="M1779" s="117" t="n">
        <v>4.52</v>
      </c>
      <c r="N1779" s="134" t="inlineStr">
        <is>
          <t>RECHAZADO</t>
        </is>
      </c>
      <c r="O1779" s="110" t="inlineStr">
        <is>
          <t>ENVIAR A LOCAL</t>
        </is>
      </c>
    </row>
    <row r="1780">
      <c r="A1780" s="192" t="n">
        <v>46162</v>
      </c>
      <c r="B1780" s="192" t="n">
        <v>46161</v>
      </c>
      <c r="C1780" s="107" t="inlineStr">
        <is>
          <t>D-6794</t>
        </is>
      </c>
      <c r="D1780" s="108" t="inlineStr">
        <is>
          <t>INTRADECO</t>
        </is>
      </c>
      <c r="E1780" s="109" t="n">
        <v>1147745</v>
      </c>
      <c r="F1780" s="110" t="inlineStr">
        <is>
          <t>BLACK</t>
        </is>
      </c>
      <c r="G1780" s="110" t="inlineStr">
        <is>
          <t>EMPAQUE</t>
        </is>
      </c>
      <c r="H1780" s="111" t="inlineStr">
        <is>
          <t>TEJIDO</t>
        </is>
      </c>
      <c r="I1780" s="110" t="inlineStr">
        <is>
          <t>ECO MINIWAFFLE</t>
        </is>
      </c>
      <c r="J1780" s="110" t="inlineStr">
        <is>
          <t>LINEA DE AGUJA</t>
        </is>
      </c>
      <c r="K1780" s="110" t="inlineStr">
        <is>
          <t>INSPECCION</t>
        </is>
      </c>
      <c r="L1780" s="109" t="inlineStr">
        <is>
          <t>NOCHE</t>
        </is>
      </c>
      <c r="M1780" s="117" t="n">
        <v>15.72</v>
      </c>
      <c r="N1780" s="119" t="inlineStr">
        <is>
          <t>APROBADO A LA 2DA</t>
        </is>
      </c>
      <c r="O1780" s="110" t="n"/>
    </row>
    <row r="1781">
      <c r="A1781" s="192" t="n">
        <v>46162</v>
      </c>
      <c r="B1781" s="192" t="n">
        <v>46161</v>
      </c>
      <c r="C1781" s="107" t="inlineStr">
        <is>
          <t>F-7950</t>
        </is>
      </c>
      <c r="D1781" s="108" t="inlineStr">
        <is>
          <t>IML</t>
        </is>
      </c>
      <c r="E1781" s="109" t="n">
        <v>1145102</v>
      </c>
      <c r="F1781" s="110" t="inlineStr">
        <is>
          <t>HUNTER GREEN ESTAMPADO</t>
        </is>
      </c>
      <c r="G1781" s="110" t="inlineStr">
        <is>
          <t>EMPAQUE</t>
        </is>
      </c>
      <c r="H1781" s="110" t="inlineStr">
        <is>
          <t>ESTAMPADO</t>
        </is>
      </c>
      <c r="I1781" s="110" t="inlineStr">
        <is>
          <t>JERSEY</t>
        </is>
      </c>
      <c r="J1781" s="110" t="inlineStr">
        <is>
          <t>MAL ESTAMPADO</t>
        </is>
      </c>
      <c r="K1781" s="110" t="inlineStr">
        <is>
          <t>INSPECCION</t>
        </is>
      </c>
      <c r="L1781" s="109" t="inlineStr">
        <is>
          <t>NOCHE</t>
        </is>
      </c>
      <c r="M1781" s="117">
        <f>23.25+22.5+24.25+29.2</f>
        <v/>
      </c>
      <c r="N1781" s="113" t="inlineStr">
        <is>
          <t>APROBADO</t>
        </is>
      </c>
      <c r="O1781" s="110" t="n"/>
    </row>
    <row r="1782">
      <c r="A1782" s="192" t="n">
        <v>46163</v>
      </c>
      <c r="B1782" s="192" t="n">
        <v>46162</v>
      </c>
      <c r="C1782" s="107" t="inlineStr">
        <is>
          <t>F-7961</t>
        </is>
      </c>
      <c r="D1782" s="115" t="inlineStr">
        <is>
          <t>TIMBERLAND</t>
        </is>
      </c>
      <c r="E1782" s="109" t="n">
        <v>1147290</v>
      </c>
      <c r="F1782" s="110" t="inlineStr">
        <is>
          <t>RHYTMIC RED</t>
        </is>
      </c>
      <c r="G1782" s="110" t="inlineStr">
        <is>
          <t>EMPAQUE</t>
        </is>
      </c>
      <c r="H1782" s="110" t="inlineStr">
        <is>
          <t>ACABADOS</t>
        </is>
      </c>
      <c r="I1782" s="110" t="inlineStr">
        <is>
          <t>JERSEY</t>
        </is>
      </c>
      <c r="J1782" s="110" t="inlineStr">
        <is>
          <t>ACUMULACION</t>
        </is>
      </c>
      <c r="K1782" s="110" t="inlineStr">
        <is>
          <t>INSPECCION</t>
        </is>
      </c>
      <c r="L1782" s="109" t="inlineStr">
        <is>
          <t>NOCHE</t>
        </is>
      </c>
      <c r="M1782" s="117" t="n">
        <v>16.75</v>
      </c>
      <c r="N1782" s="134" t="inlineStr">
        <is>
          <t>RECHAZADO</t>
        </is>
      </c>
      <c r="O1782" s="110" t="n"/>
    </row>
    <row r="1783">
      <c r="A1783" s="192" t="n">
        <v>46163</v>
      </c>
      <c r="B1783" s="192" t="n">
        <v>46162</v>
      </c>
      <c r="C1783" s="107" t="inlineStr">
        <is>
          <t>F-7961</t>
        </is>
      </c>
      <c r="D1783" s="115" t="inlineStr">
        <is>
          <t>TIMBERLAND</t>
        </is>
      </c>
      <c r="E1783" s="109" t="n">
        <v>1147290</v>
      </c>
      <c r="F1783" s="110" t="inlineStr">
        <is>
          <t>RHYTMIC RED</t>
        </is>
      </c>
      <c r="G1783" s="110" t="inlineStr">
        <is>
          <t>EMPAQUE</t>
        </is>
      </c>
      <c r="H1783" s="111" t="inlineStr">
        <is>
          <t>TEJIDO</t>
        </is>
      </c>
      <c r="I1783" s="110" t="inlineStr">
        <is>
          <t>JERSEY</t>
        </is>
      </c>
      <c r="J1783" s="126" t="inlineStr">
        <is>
          <t>MALLA</t>
        </is>
      </c>
      <c r="K1783" s="110" t="inlineStr">
        <is>
          <t>INSPECCION</t>
        </is>
      </c>
      <c r="L1783" s="109" t="inlineStr">
        <is>
          <t>NOCHE</t>
        </is>
      </c>
      <c r="M1783" s="117" t="n">
        <v>3.6</v>
      </c>
      <c r="N1783" s="134" t="inlineStr">
        <is>
          <t>RECHAZADO</t>
        </is>
      </c>
      <c r="O1783" s="110" t="n"/>
    </row>
    <row r="1784">
      <c r="A1784" s="192" t="n">
        <v>46163</v>
      </c>
      <c r="B1784" s="192" t="n">
        <v>46162</v>
      </c>
      <c r="C1784" s="107" t="inlineStr">
        <is>
          <t>D-6868</t>
        </is>
      </c>
      <c r="D1784" s="108" t="inlineStr">
        <is>
          <t>INTRADECO</t>
        </is>
      </c>
      <c r="E1784" s="109" t="n">
        <v>1147790</v>
      </c>
      <c r="F1784" s="110" t="inlineStr">
        <is>
          <t>BURGUNDY (WINE TASTING)</t>
        </is>
      </c>
      <c r="G1784" s="110" t="inlineStr">
        <is>
          <t>EMPAQUE</t>
        </is>
      </c>
      <c r="H1784" s="111" t="inlineStr">
        <is>
          <t>TEJIDO</t>
        </is>
      </c>
      <c r="I1784" s="110" t="inlineStr">
        <is>
          <t>PINTEC</t>
        </is>
      </c>
      <c r="J1784" s="110" t="inlineStr">
        <is>
          <t>BARRADO</t>
        </is>
      </c>
      <c r="K1784" s="110" t="inlineStr">
        <is>
          <t>INSPECCION</t>
        </is>
      </c>
      <c r="L1784" s="109" t="inlineStr">
        <is>
          <t>DIA</t>
        </is>
      </c>
      <c r="M1784" s="117" t="n">
        <v>48.94</v>
      </c>
      <c r="N1784" s="134" t="inlineStr">
        <is>
          <t>RECHAZADO</t>
        </is>
      </c>
      <c r="O1784" s="110" t="n"/>
    </row>
    <row r="1785">
      <c r="A1785" s="192" t="n">
        <v>46163</v>
      </c>
      <c r="B1785" s="192" t="n">
        <v>46162</v>
      </c>
      <c r="C1785" s="107" t="inlineStr">
        <is>
          <t>D-6868</t>
        </is>
      </c>
      <c r="D1785" s="108" t="inlineStr">
        <is>
          <t>INTRADECO</t>
        </is>
      </c>
      <c r="E1785" s="109" t="n">
        <v>1146923</v>
      </c>
      <c r="F1785" s="110" t="inlineStr">
        <is>
          <t>VERDANT GREEN</t>
        </is>
      </c>
      <c r="G1785" s="110" t="inlineStr">
        <is>
          <t>EMPAQUE</t>
        </is>
      </c>
      <c r="H1785" s="117" t="inlineStr">
        <is>
          <t>TINTORERÍA</t>
        </is>
      </c>
      <c r="I1785" s="110" t="inlineStr">
        <is>
          <t>PINTEC</t>
        </is>
      </c>
      <c r="J1785" s="117" t="inlineStr">
        <is>
          <t xml:space="preserve">COLOR DISPAREJO </t>
        </is>
      </c>
      <c r="K1785" s="110" t="inlineStr">
        <is>
          <t>ANALISTA DE COLOR</t>
        </is>
      </c>
      <c r="L1785" s="109" t="inlineStr">
        <is>
          <t>DIA</t>
        </is>
      </c>
      <c r="M1785" s="117" t="n">
        <v>24.74</v>
      </c>
      <c r="N1785" s="113" t="inlineStr">
        <is>
          <t>APROBADO</t>
        </is>
      </c>
      <c r="O1785" s="110" t="inlineStr">
        <is>
          <t>ENVIAR SIGUIENTE SEMANA</t>
        </is>
      </c>
    </row>
    <row r="1786">
      <c r="A1786" s="192" t="n">
        <v>46163</v>
      </c>
      <c r="B1786" s="192" t="n">
        <v>46162</v>
      </c>
      <c r="C1786" s="107" t="inlineStr">
        <is>
          <t>D-6861</t>
        </is>
      </c>
      <c r="D1786" s="108" t="inlineStr">
        <is>
          <t>SANMAR</t>
        </is>
      </c>
      <c r="E1786" s="109" t="n">
        <v>3208628</v>
      </c>
      <c r="F1786" s="110" t="inlineStr">
        <is>
          <t>BLACK</t>
        </is>
      </c>
      <c r="G1786" s="110" t="inlineStr">
        <is>
          <t>EMPAQUE</t>
        </is>
      </c>
      <c r="H1786" s="117" t="inlineStr">
        <is>
          <t>TINTORERÍA</t>
        </is>
      </c>
      <c r="I1786" s="110" t="inlineStr">
        <is>
          <t>INTERLOCK</t>
        </is>
      </c>
      <c r="J1786" s="117" t="inlineStr">
        <is>
          <t xml:space="preserve">COLOR DISPAREJO </t>
        </is>
      </c>
      <c r="K1786" s="110" t="inlineStr">
        <is>
          <t>ANALISTA DE COLOR</t>
        </is>
      </c>
      <c r="L1786" s="109" t="inlineStr">
        <is>
          <t>DIA</t>
        </is>
      </c>
      <c r="M1786" s="117" t="n">
        <v>20</v>
      </c>
      <c r="N1786" s="119" t="inlineStr">
        <is>
          <t>APROBADO A LA 2DA</t>
        </is>
      </c>
      <c r="O1786" s="110" t="inlineStr">
        <is>
          <t>REVISAR ROLLO</t>
        </is>
      </c>
    </row>
    <row r="1787">
      <c r="A1787" s="192" t="n">
        <v>46163</v>
      </c>
      <c r="B1787" s="192" t="n">
        <v>46162</v>
      </c>
      <c r="C1787" s="107" t="inlineStr">
        <is>
          <t>D-6861</t>
        </is>
      </c>
      <c r="D1787" s="108" t="inlineStr">
        <is>
          <t>SANMAR</t>
        </is>
      </c>
      <c r="E1787" s="109" t="n">
        <v>3208628</v>
      </c>
      <c r="F1787" s="110" t="inlineStr">
        <is>
          <t>BLACK</t>
        </is>
      </c>
      <c r="G1787" s="110" t="inlineStr">
        <is>
          <t>EMPAQUE</t>
        </is>
      </c>
      <c r="H1787" s="111" t="inlineStr">
        <is>
          <t>TEJIDO</t>
        </is>
      </c>
      <c r="I1787" s="110" t="inlineStr">
        <is>
          <t>INTERLOCK</t>
        </is>
      </c>
      <c r="J1787" s="110" t="inlineStr">
        <is>
          <t>PARON DE MAQUINA DE TEJIDO</t>
        </is>
      </c>
      <c r="K1787" s="110" t="inlineStr">
        <is>
          <t>INSPECCION</t>
        </is>
      </c>
      <c r="L1787" s="109" t="inlineStr">
        <is>
          <t>NOCHE</t>
        </is>
      </c>
      <c r="M1787" s="117" t="n">
        <v>312.16</v>
      </c>
      <c r="N1787" s="134" t="inlineStr">
        <is>
          <t>RECHAZADO</t>
        </is>
      </c>
      <c r="O1787" s="110" t="inlineStr">
        <is>
          <t>REVISAR CON  J.P.</t>
        </is>
      </c>
    </row>
    <row r="1788">
      <c r="A1788" s="192" t="n">
        <v>46163</v>
      </c>
      <c r="B1788" s="192" t="n">
        <v>46162</v>
      </c>
      <c r="C1788" s="107" t="inlineStr">
        <is>
          <t>D-6861</t>
        </is>
      </c>
      <c r="D1788" s="108" t="inlineStr">
        <is>
          <t>SANMAR</t>
        </is>
      </c>
      <c r="E1788" s="109" t="n">
        <v>3208628</v>
      </c>
      <c r="F1788" s="110" t="inlineStr">
        <is>
          <t>BLACK</t>
        </is>
      </c>
      <c r="G1788" s="110" t="inlineStr">
        <is>
          <t>EMPAQUE</t>
        </is>
      </c>
      <c r="H1788" s="110" t="inlineStr">
        <is>
          <t>ACABADOS</t>
        </is>
      </c>
      <c r="I1788" s="110" t="inlineStr">
        <is>
          <t>INTERLOCK</t>
        </is>
      </c>
      <c r="J1788" s="110" t="inlineStr">
        <is>
          <t>MANCHAS BLANCAS</t>
        </is>
      </c>
      <c r="K1788" s="110" t="inlineStr">
        <is>
          <t>INSPECCION</t>
        </is>
      </c>
      <c r="L1788" s="109" t="inlineStr">
        <is>
          <t>NOCHE</t>
        </is>
      </c>
      <c r="M1788" s="117" t="n">
        <v>142.82</v>
      </c>
      <c r="N1788" s="113" t="inlineStr">
        <is>
          <t>APROBADO</t>
        </is>
      </c>
      <c r="O1788" s="110" t="inlineStr">
        <is>
          <t>AE</t>
        </is>
      </c>
    </row>
    <row r="1789">
      <c r="A1789" s="192" t="n">
        <v>46163</v>
      </c>
      <c r="B1789" s="192" t="n">
        <v>46162</v>
      </c>
      <c r="C1789" s="107" t="inlineStr">
        <is>
          <t>D-6861</t>
        </is>
      </c>
      <c r="D1789" s="108" t="inlineStr">
        <is>
          <t>SANMAR</t>
        </is>
      </c>
      <c r="E1789" s="109" t="n">
        <v>3208628</v>
      </c>
      <c r="F1789" s="110" t="inlineStr">
        <is>
          <t>BLACK</t>
        </is>
      </c>
      <c r="G1789" s="110" t="inlineStr">
        <is>
          <t>EMPAQUE</t>
        </is>
      </c>
      <c r="H1789" s="111" t="inlineStr">
        <is>
          <t>TEJIDO</t>
        </is>
      </c>
      <c r="I1789" s="110" t="inlineStr">
        <is>
          <t>INTERLOCK</t>
        </is>
      </c>
      <c r="J1789" s="110" t="inlineStr">
        <is>
          <t>LINEA DE PLEGADOR</t>
        </is>
      </c>
      <c r="K1789" s="110" t="inlineStr">
        <is>
          <t>INSPECCION</t>
        </is>
      </c>
      <c r="L1789" s="109" t="inlineStr">
        <is>
          <t>NOCHE</t>
        </is>
      </c>
      <c r="M1789" s="117" t="n">
        <v>78.14</v>
      </c>
      <c r="N1789" s="113" t="inlineStr">
        <is>
          <t>APROBADO</t>
        </is>
      </c>
      <c r="O1789" s="110" t="n"/>
    </row>
    <row r="1790">
      <c r="A1790" s="192" t="n">
        <v>46163</v>
      </c>
      <c r="B1790" s="192" t="n">
        <v>46162</v>
      </c>
      <c r="C1790" s="107" t="inlineStr">
        <is>
          <t>D-6861</t>
        </is>
      </c>
      <c r="D1790" s="108" t="inlineStr">
        <is>
          <t>SANMAR</t>
        </is>
      </c>
      <c r="E1790" s="109" t="n">
        <v>3208628</v>
      </c>
      <c r="F1790" s="110" t="inlineStr">
        <is>
          <t>BLACK</t>
        </is>
      </c>
      <c r="G1790" s="110" t="inlineStr">
        <is>
          <t>EMPAQUE</t>
        </is>
      </c>
      <c r="H1790" s="111" t="inlineStr">
        <is>
          <t>TEJIDO</t>
        </is>
      </c>
      <c r="I1790" s="110" t="inlineStr">
        <is>
          <t>INTERLOCK</t>
        </is>
      </c>
      <c r="J1790" s="110" t="inlineStr">
        <is>
          <t>BARRADO</t>
        </is>
      </c>
      <c r="K1790" s="110" t="inlineStr">
        <is>
          <t>INSPECCION</t>
        </is>
      </c>
      <c r="L1790" s="109" t="inlineStr">
        <is>
          <t>NOCHE</t>
        </is>
      </c>
      <c r="M1790" s="117" t="n">
        <v>166.58</v>
      </c>
      <c r="N1790" s="113" t="inlineStr">
        <is>
          <t>APROBADO</t>
        </is>
      </c>
      <c r="O1790" s="110" t="n"/>
    </row>
    <row r="1791">
      <c r="A1791" s="192" t="n">
        <v>46163</v>
      </c>
      <c r="B1791" s="192" t="n">
        <v>46162</v>
      </c>
      <c r="C1791" s="107" t="inlineStr">
        <is>
          <t>D-6861</t>
        </is>
      </c>
      <c r="D1791" s="108" t="inlineStr">
        <is>
          <t>SANMAR</t>
        </is>
      </c>
      <c r="E1791" s="109" t="n">
        <v>3208628</v>
      </c>
      <c r="F1791" s="110" t="inlineStr">
        <is>
          <t>BLACK</t>
        </is>
      </c>
      <c r="G1791" s="110" t="inlineStr">
        <is>
          <t>EMPAQUE</t>
        </is>
      </c>
      <c r="H1791" s="111" t="inlineStr">
        <is>
          <t>TEJIDO</t>
        </is>
      </c>
      <c r="I1791" s="110" t="inlineStr">
        <is>
          <t>INTERLOCK</t>
        </is>
      </c>
      <c r="J1791" s="110" t="inlineStr">
        <is>
          <t>LINEA DE AGUJA</t>
        </is>
      </c>
      <c r="K1791" s="110" t="inlineStr">
        <is>
          <t>INSPECCION</t>
        </is>
      </c>
      <c r="L1791" s="109" t="inlineStr">
        <is>
          <t>NOCHE</t>
        </is>
      </c>
      <c r="M1791" s="117" t="n">
        <v>144.44</v>
      </c>
      <c r="N1791" s="134" t="inlineStr">
        <is>
          <t>RECHAZADO</t>
        </is>
      </c>
      <c r="O1791" s="110" t="inlineStr">
        <is>
          <t>DEVOLVER A KNIT</t>
        </is>
      </c>
    </row>
    <row r="1792">
      <c r="A1792" s="192" t="n">
        <v>46163</v>
      </c>
      <c r="B1792" s="192" t="n">
        <v>46162</v>
      </c>
      <c r="C1792" s="107" t="inlineStr">
        <is>
          <t>D-6808</t>
        </is>
      </c>
      <c r="D1792" s="108" t="inlineStr">
        <is>
          <t>INTRADECO</t>
        </is>
      </c>
      <c r="E1792" s="109" t="n">
        <v>1146860</v>
      </c>
      <c r="F1792" s="110" t="inlineStr">
        <is>
          <t>STEEL GREEN</t>
        </is>
      </c>
      <c r="G1792" s="110" t="inlineStr">
        <is>
          <t>EMPAQUE</t>
        </is>
      </c>
      <c r="H1792" s="117" t="inlineStr">
        <is>
          <t>TINTORERÍA</t>
        </is>
      </c>
      <c r="I1792" s="110" t="inlineStr">
        <is>
          <t>JERSEY</t>
        </is>
      </c>
      <c r="J1792" s="126" t="inlineStr">
        <is>
          <t>MANCHAS BLANCAS</t>
        </is>
      </c>
      <c r="K1792" s="110" t="inlineStr">
        <is>
          <t>INSPECCION</t>
        </is>
      </c>
      <c r="L1792" s="109" t="inlineStr">
        <is>
          <t>NOCHE</t>
        </is>
      </c>
      <c r="M1792" s="117" t="n">
        <v>23.86</v>
      </c>
      <c r="N1792" s="134" t="inlineStr">
        <is>
          <t>RECHAZADO</t>
        </is>
      </c>
      <c r="O1792" s="110" t="inlineStr">
        <is>
          <t>REPROCESAR TINTORERIA</t>
        </is>
      </c>
    </row>
    <row r="1793">
      <c r="A1793" s="192" t="n">
        <v>46163</v>
      </c>
      <c r="B1793" s="192" t="n">
        <v>46162</v>
      </c>
      <c r="C1793" s="107" t="inlineStr">
        <is>
          <t>D-6794</t>
        </is>
      </c>
      <c r="D1793" s="108" t="inlineStr">
        <is>
          <t>INTRADECO</t>
        </is>
      </c>
      <c r="E1793" s="109" t="n">
        <v>1147683</v>
      </c>
      <c r="F1793" s="110" t="inlineStr">
        <is>
          <t>BLACK</t>
        </is>
      </c>
      <c r="G1793" s="110" t="inlineStr">
        <is>
          <t>EMPAQUE</t>
        </is>
      </c>
      <c r="H1793" s="117" t="inlineStr">
        <is>
          <t>TINTORERÍA</t>
        </is>
      </c>
      <c r="I1793" s="110" t="inlineStr">
        <is>
          <t>ECO MINIWAFFLE</t>
        </is>
      </c>
      <c r="J1793" s="111" t="inlineStr">
        <is>
          <t>MANCHAS DE COLORANTE</t>
        </is>
      </c>
      <c r="K1793" s="110" t="inlineStr">
        <is>
          <t>INSPECCION</t>
        </is>
      </c>
      <c r="L1793" s="109" t="inlineStr">
        <is>
          <t>NOCHE</t>
        </is>
      </c>
      <c r="M1793" s="117" t="n">
        <v>499.46</v>
      </c>
      <c r="N1793" s="134" t="inlineStr">
        <is>
          <t>RECHAZADO</t>
        </is>
      </c>
      <c r="O1793" s="110" t="inlineStr">
        <is>
          <t>REPROCESAR TINTORERIA</t>
        </is>
      </c>
    </row>
    <row r="1794">
      <c r="A1794" s="192" t="n">
        <v>46163</v>
      </c>
      <c r="B1794" s="192" t="n">
        <v>46162</v>
      </c>
      <c r="C1794" s="107" t="inlineStr">
        <is>
          <t>D-6863</t>
        </is>
      </c>
      <c r="D1794" s="108" t="inlineStr">
        <is>
          <t>KCI</t>
        </is>
      </c>
      <c r="E1794" s="109" t="n">
        <v>3208803</v>
      </c>
      <c r="F1794" s="110" t="inlineStr">
        <is>
          <t>GECKO GREEN</t>
        </is>
      </c>
      <c r="G1794" s="110" t="inlineStr">
        <is>
          <t>EMPAQUE</t>
        </is>
      </c>
      <c r="H1794" s="117" t="inlineStr">
        <is>
          <t>TINTORERÍA</t>
        </is>
      </c>
      <c r="I1794" s="117" t="inlineStr">
        <is>
          <t>JERSEY SPANDEX</t>
        </is>
      </c>
      <c r="J1794" s="111" t="inlineStr">
        <is>
          <t>MANCHAS DE COLORANTE</t>
        </is>
      </c>
      <c r="K1794" s="110" t="inlineStr">
        <is>
          <t>INSPECCION</t>
        </is>
      </c>
      <c r="L1794" s="109" t="inlineStr">
        <is>
          <t>NOCHE</t>
        </is>
      </c>
      <c r="M1794" s="117" t="n">
        <v>202.44</v>
      </c>
      <c r="N1794" s="119" t="inlineStr">
        <is>
          <t>APROBADO A LA 2DA</t>
        </is>
      </c>
      <c r="O1794" s="110" t="inlineStr">
        <is>
          <t>NEGOCIAR CON KCI</t>
        </is>
      </c>
    </row>
    <row r="1795">
      <c r="A1795" s="192" t="n">
        <v>46163</v>
      </c>
      <c r="B1795" s="192" t="n">
        <v>46162</v>
      </c>
      <c r="C1795" s="107" t="inlineStr">
        <is>
          <t>D-6808</t>
        </is>
      </c>
      <c r="D1795" s="108" t="inlineStr">
        <is>
          <t>INTRADECO</t>
        </is>
      </c>
      <c r="E1795" s="138" t="n">
        <v>1146860</v>
      </c>
      <c r="F1795" s="110" t="inlineStr">
        <is>
          <t>STEEL GREEN</t>
        </is>
      </c>
      <c r="G1795" s="110" t="inlineStr">
        <is>
          <t>EMPAQUE</t>
        </is>
      </c>
      <c r="H1795" s="110" t="inlineStr">
        <is>
          <t>ACABADOS</t>
        </is>
      </c>
      <c r="I1795" s="110" t="inlineStr">
        <is>
          <t>JERSEY</t>
        </is>
      </c>
      <c r="J1795" s="117" t="inlineStr">
        <is>
          <t>ENCOGIMIENTOS</t>
        </is>
      </c>
      <c r="K1795" s="110" t="inlineStr">
        <is>
          <t>INSPECCION</t>
        </is>
      </c>
      <c r="L1795" s="109" t="inlineStr">
        <is>
          <t>NOCHE</t>
        </is>
      </c>
      <c r="M1795" s="117" t="n">
        <v>41.54</v>
      </c>
      <c r="N1795" s="134" t="inlineStr">
        <is>
          <t>RECHAZADO</t>
        </is>
      </c>
      <c r="O1795" s="110" t="inlineStr">
        <is>
          <t>REPROCESAR ACABADOS</t>
        </is>
      </c>
    </row>
    <row r="1796">
      <c r="A1796" s="192" t="n">
        <v>46163</v>
      </c>
      <c r="B1796" s="192" t="n">
        <v>46162</v>
      </c>
      <c r="C1796" s="107" t="inlineStr">
        <is>
          <t>D-6868</t>
        </is>
      </c>
      <c r="D1796" s="108" t="inlineStr">
        <is>
          <t>INTRADECO</t>
        </is>
      </c>
      <c r="E1796" s="109" t="n">
        <v>1147773</v>
      </c>
      <c r="F1796" s="110" t="inlineStr">
        <is>
          <t>BRIGHT WHITE</t>
        </is>
      </c>
      <c r="G1796" s="110" t="inlineStr">
        <is>
          <t>EMPAQUE</t>
        </is>
      </c>
      <c r="H1796" s="117" t="inlineStr">
        <is>
          <t>TINTORERÍA</t>
        </is>
      </c>
      <c r="I1796" s="110" t="inlineStr">
        <is>
          <t>PINTEC</t>
        </is>
      </c>
      <c r="J1796" s="117" t="inlineStr">
        <is>
          <t xml:space="preserve">COLOR DISPAREJO </t>
        </is>
      </c>
      <c r="K1796" s="110" t="inlineStr">
        <is>
          <t>ANALISTA DE COLOR</t>
        </is>
      </c>
      <c r="L1796" s="109" t="inlineStr">
        <is>
          <t>NOCHE</t>
        </is>
      </c>
      <c r="M1796" s="117" t="n">
        <v>200</v>
      </c>
      <c r="N1796" s="119" t="inlineStr">
        <is>
          <t>APROBADO A LA 2DA</t>
        </is>
      </c>
      <c r="O1796" s="110" t="inlineStr">
        <is>
          <t>VER CON ACABADOS</t>
        </is>
      </c>
    </row>
    <row r="1797">
      <c r="A1797" s="192" t="n">
        <v>46163</v>
      </c>
      <c r="B1797" s="192" t="n">
        <v>46162</v>
      </c>
      <c r="C1797" s="107" t="inlineStr">
        <is>
          <t>D-6868</t>
        </is>
      </c>
      <c r="D1797" s="108" t="inlineStr">
        <is>
          <t>INTRADECO</t>
        </is>
      </c>
      <c r="E1797" s="109" t="n">
        <v>1147590</v>
      </c>
      <c r="F1797" s="110" t="inlineStr">
        <is>
          <t>BRIGHT WHITE</t>
        </is>
      </c>
      <c r="G1797" s="110" t="inlineStr">
        <is>
          <t>EMPAQUE</t>
        </is>
      </c>
      <c r="H1797" s="117" t="inlineStr">
        <is>
          <t>TINTORERÍA</t>
        </is>
      </c>
      <c r="I1797" s="110" t="inlineStr">
        <is>
          <t>PINTEC</t>
        </is>
      </c>
      <c r="J1797" s="117" t="inlineStr">
        <is>
          <t xml:space="preserve">COLOR DISPAREJO </t>
        </is>
      </c>
      <c r="K1797" s="110" t="inlineStr">
        <is>
          <t>ANALISTA DE COLOR</t>
        </is>
      </c>
      <c r="L1797" s="109" t="inlineStr">
        <is>
          <t>NOCHE</t>
        </is>
      </c>
      <c r="M1797" s="117" t="n">
        <v>498</v>
      </c>
      <c r="N1797" s="119" t="inlineStr">
        <is>
          <t>APROBADO A LA 2DA</t>
        </is>
      </c>
      <c r="O1797" s="110" t="inlineStr">
        <is>
          <t>VER CON ACABADOS</t>
        </is>
      </c>
    </row>
    <row r="1798">
      <c r="A1798" s="192" t="n">
        <v>46163</v>
      </c>
      <c r="B1798" s="192" t="n">
        <v>46162</v>
      </c>
      <c r="C1798" s="107" t="inlineStr">
        <is>
          <t>D-6833</t>
        </is>
      </c>
      <c r="D1798" s="108" t="inlineStr">
        <is>
          <t>INTRADECO</t>
        </is>
      </c>
      <c r="E1798" s="109" t="n">
        <v>1147659</v>
      </c>
      <c r="F1798" s="110" t="inlineStr">
        <is>
          <t>VIVID WHITE</t>
        </is>
      </c>
      <c r="G1798" s="110" t="inlineStr">
        <is>
          <t>EMPAQUE</t>
        </is>
      </c>
      <c r="H1798" s="117" t="inlineStr">
        <is>
          <t>TINTORERÍA</t>
        </is>
      </c>
      <c r="I1798" s="110" t="inlineStr">
        <is>
          <t>PINTEC</t>
        </is>
      </c>
      <c r="J1798" s="126" t="inlineStr">
        <is>
          <t>MANCHAS BLANCAS</t>
        </is>
      </c>
      <c r="K1798" s="110" t="inlineStr">
        <is>
          <t>INSPECCION</t>
        </is>
      </c>
      <c r="L1798" s="109" t="inlineStr">
        <is>
          <t>NOCHE</t>
        </is>
      </c>
      <c r="M1798" s="117" t="n">
        <v>119.61</v>
      </c>
      <c r="N1798" s="134" t="inlineStr">
        <is>
          <t>RECHAZADO</t>
        </is>
      </c>
      <c r="O1798" s="110" t="inlineStr">
        <is>
          <t>REPROCESAR TINTORERIA</t>
        </is>
      </c>
    </row>
    <row r="1799">
      <c r="A1799" s="192" t="n">
        <v>46163</v>
      </c>
      <c r="B1799" s="192" t="n">
        <v>46162</v>
      </c>
      <c r="C1799" s="107" t="inlineStr">
        <is>
          <t>D-6833</t>
        </is>
      </c>
      <c r="D1799" s="108" t="inlineStr">
        <is>
          <t>INTRADECO</t>
        </is>
      </c>
      <c r="E1799" s="109" t="n">
        <v>1147660</v>
      </c>
      <c r="F1799" s="110" t="inlineStr">
        <is>
          <t>VIVID WHITE</t>
        </is>
      </c>
      <c r="G1799" s="110" t="inlineStr">
        <is>
          <t>EMPAQUE</t>
        </is>
      </c>
      <c r="H1799" s="117" t="inlineStr">
        <is>
          <t>TINTORERÍA</t>
        </is>
      </c>
      <c r="I1799" s="110" t="inlineStr">
        <is>
          <t>PINTEC</t>
        </is>
      </c>
      <c r="J1799" s="126" t="inlineStr">
        <is>
          <t>MANCHAS BLANCAS</t>
        </is>
      </c>
      <c r="K1799" s="110" t="inlineStr">
        <is>
          <t>INSPECCION</t>
        </is>
      </c>
      <c r="L1799" s="109" t="inlineStr">
        <is>
          <t>NOCHE</t>
        </is>
      </c>
      <c r="M1799" s="117" t="n">
        <v>148</v>
      </c>
      <c r="N1799" s="134" t="inlineStr">
        <is>
          <t>RECHAZADO</t>
        </is>
      </c>
      <c r="O1799" s="110" t="inlineStr">
        <is>
          <t>REPROCESAR TINTORERIA</t>
        </is>
      </c>
    </row>
    <row r="1800">
      <c r="A1800" s="192" t="n">
        <v>46163</v>
      </c>
      <c r="B1800" s="192" t="n">
        <v>46162</v>
      </c>
      <c r="C1800" s="107" t="inlineStr">
        <is>
          <t>D-6838</t>
        </is>
      </c>
      <c r="D1800" s="108" t="inlineStr">
        <is>
          <t>INTRADECO</t>
        </is>
      </c>
      <c r="E1800" s="109" t="n">
        <v>1147935</v>
      </c>
      <c r="F1800" s="110" t="inlineStr">
        <is>
          <t>RICH BLACK</t>
        </is>
      </c>
      <c r="G1800" s="110" t="inlineStr">
        <is>
          <t>EMPAQUE</t>
        </is>
      </c>
      <c r="H1800" s="117" t="inlineStr">
        <is>
          <t>TINTORERÍA</t>
        </is>
      </c>
      <c r="I1800" s="110" t="inlineStr">
        <is>
          <t>PINTEC</t>
        </is>
      </c>
      <c r="J1800" s="110" t="inlineStr">
        <is>
          <t>JALONES</t>
        </is>
      </c>
      <c r="K1800" s="110" t="inlineStr">
        <is>
          <t>INSPECCION</t>
        </is>
      </c>
      <c r="L1800" s="109" t="inlineStr">
        <is>
          <t>NOCHE</t>
        </is>
      </c>
      <c r="M1800" s="117" t="n">
        <v>52.32</v>
      </c>
      <c r="N1800" s="134" t="inlineStr">
        <is>
          <t>RECHAZADO</t>
        </is>
      </c>
      <c r="O1800" s="110" t="n"/>
    </row>
    <row r="1801">
      <c r="A1801" s="192" t="n">
        <v>46163</v>
      </c>
      <c r="B1801" s="192" t="n">
        <v>46162</v>
      </c>
      <c r="C1801" s="107" t="inlineStr">
        <is>
          <t>F-8056</t>
        </is>
      </c>
      <c r="D1801" s="108" t="inlineStr">
        <is>
          <t>CLIPPER</t>
        </is>
      </c>
      <c r="E1801" s="109" t="n">
        <v>1147959</v>
      </c>
      <c r="F1801" s="110" t="inlineStr">
        <is>
          <t>BLACK</t>
        </is>
      </c>
      <c r="G1801" s="110" t="inlineStr">
        <is>
          <t>TINTORERIA</t>
        </is>
      </c>
      <c r="H1801" s="117" t="inlineStr">
        <is>
          <t>TINTORERÍA</t>
        </is>
      </c>
      <c r="I1801" s="110" t="inlineStr">
        <is>
          <t>JERSEY</t>
        </is>
      </c>
      <c r="J1801" s="117" t="inlineStr">
        <is>
          <t>TONO FUERA DE ESTÁNDAR</t>
        </is>
      </c>
      <c r="K1801" s="110" t="inlineStr">
        <is>
          <t>ANALISTA DE COLOR</t>
        </is>
      </c>
      <c r="L1801" s="109" t="inlineStr">
        <is>
          <t>NOCHE</t>
        </is>
      </c>
      <c r="M1801" s="117" t="n"/>
      <c r="N1801" s="134" t="inlineStr">
        <is>
          <t>RECHAZADO</t>
        </is>
      </c>
      <c r="O1801" s="110" t="inlineStr">
        <is>
          <t>REPROCESAR TINTORERIA</t>
        </is>
      </c>
      <c r="P1801" s="63" t="n">
        <v>1175</v>
      </c>
    </row>
    <row r="1802">
      <c r="A1802" s="192" t="n">
        <v>46163</v>
      </c>
      <c r="B1802" s="192" t="n">
        <v>46162</v>
      </c>
      <c r="C1802" s="107" t="inlineStr">
        <is>
          <t>D-6832</t>
        </is>
      </c>
      <c r="D1802" s="108" t="inlineStr">
        <is>
          <t>SANMAR</t>
        </is>
      </c>
      <c r="E1802" s="109" t="n">
        <v>3208629</v>
      </c>
      <c r="F1802" s="110" t="inlineStr">
        <is>
          <t>BLACK</t>
        </is>
      </c>
      <c r="G1802" s="110" t="inlineStr">
        <is>
          <t>EMPAQUE</t>
        </is>
      </c>
      <c r="H1802" s="117" t="inlineStr">
        <is>
          <t>TINTORERÍA</t>
        </is>
      </c>
      <c r="I1802" s="110" t="inlineStr">
        <is>
          <t>INTERLOCK</t>
        </is>
      </c>
      <c r="J1802" s="117" t="inlineStr">
        <is>
          <t>TONO FUERA DE ESTÁNDAR</t>
        </is>
      </c>
      <c r="K1802" s="110" t="inlineStr">
        <is>
          <t>ANALISTA DE COLOR</t>
        </is>
      </c>
      <c r="L1802" s="109" t="inlineStr">
        <is>
          <t>NOCHE</t>
        </is>
      </c>
      <c r="M1802" s="117" t="n">
        <v>75</v>
      </c>
      <c r="N1802" s="119" t="inlineStr">
        <is>
          <t>APROBADO A LA 2DA</t>
        </is>
      </c>
      <c r="O1802" s="110" t="n"/>
    </row>
    <row r="1803">
      <c r="A1803" s="192" t="n">
        <v>46164</v>
      </c>
      <c r="B1803" s="192" t="n">
        <v>46163</v>
      </c>
      <c r="C1803" s="107" t="inlineStr">
        <is>
          <t>F-7952</t>
        </is>
      </c>
      <c r="D1803" s="108" t="inlineStr">
        <is>
          <t>NAUTICA</t>
        </is>
      </c>
      <c r="E1803" s="109" t="n">
        <v>1147139</v>
      </c>
      <c r="F1803" s="110" t="inlineStr">
        <is>
          <t>TRUE BLUE</t>
        </is>
      </c>
      <c r="G1803" s="110" t="inlineStr">
        <is>
          <t>EMPAQUE</t>
        </is>
      </c>
      <c r="H1803" s="117" t="inlineStr">
        <is>
          <t>TINTORERÍA</t>
        </is>
      </c>
      <c r="I1803" s="110" t="inlineStr">
        <is>
          <t>JERSEY</t>
        </is>
      </c>
      <c r="J1803" s="111" t="inlineStr">
        <is>
          <t>SOLIDEZ FUERA DE RANGO</t>
        </is>
      </c>
      <c r="K1803" s="110" t="inlineStr">
        <is>
          <t>ANALISTA DE PRUEBAS FISICAS</t>
        </is>
      </c>
      <c r="L1803" s="118" t="inlineStr">
        <is>
          <t>DIA</t>
        </is>
      </c>
      <c r="M1803" s="112" t="n">
        <v>16.8</v>
      </c>
      <c r="N1803" s="113" t="inlineStr">
        <is>
          <t>APROBADO</t>
        </is>
      </c>
      <c r="O1803" s="110" t="inlineStr">
        <is>
          <t>AE, YA DESPACHADO</t>
        </is>
      </c>
    </row>
    <row r="1804">
      <c r="A1804" s="192" t="n">
        <v>46164</v>
      </c>
      <c r="B1804" s="192" t="n">
        <v>46163</v>
      </c>
      <c r="C1804" s="107" t="inlineStr">
        <is>
          <t>F-8056</t>
        </is>
      </c>
      <c r="D1804" s="108" t="inlineStr">
        <is>
          <t>OUTERSTUFF</t>
        </is>
      </c>
      <c r="E1804" s="109" t="n">
        <v>1147670</v>
      </c>
      <c r="F1804" s="110" t="inlineStr">
        <is>
          <t>COLLEGE NAVY</t>
        </is>
      </c>
      <c r="G1804" s="110" t="inlineStr">
        <is>
          <t>EMPAQUE</t>
        </is>
      </c>
      <c r="H1804" s="117" t="inlineStr">
        <is>
          <t>TINTORERÍA</t>
        </is>
      </c>
      <c r="I1804" s="110" t="inlineStr">
        <is>
          <t>JERSEY</t>
        </is>
      </c>
      <c r="J1804" s="126" t="inlineStr">
        <is>
          <t>MANCHAS BLANCAS</t>
        </is>
      </c>
      <c r="K1804" s="110" t="inlineStr">
        <is>
          <t>INSPECCION</t>
        </is>
      </c>
      <c r="L1804" s="109" t="inlineStr">
        <is>
          <t>DIA</t>
        </is>
      </c>
      <c r="M1804" s="117" t="n">
        <v>25.55</v>
      </c>
      <c r="N1804" s="134" t="inlineStr">
        <is>
          <t>RECHAZADO</t>
        </is>
      </c>
      <c r="O1804" s="110" t="inlineStr">
        <is>
          <t>REPROCESAR TINTORERIA</t>
        </is>
      </c>
    </row>
    <row r="1805">
      <c r="A1805" s="192" t="n">
        <v>46164</v>
      </c>
      <c r="B1805" s="192" t="n">
        <v>46163</v>
      </c>
      <c r="C1805" s="107" t="inlineStr">
        <is>
          <t>D-6833</t>
        </is>
      </c>
      <c r="D1805" s="108" t="inlineStr">
        <is>
          <t>INTRADECO</t>
        </is>
      </c>
      <c r="E1805" s="109" t="n">
        <v>1148039</v>
      </c>
      <c r="F1805" s="110" t="inlineStr">
        <is>
          <t>VIVID WHITE</t>
        </is>
      </c>
      <c r="G1805" s="110" t="inlineStr">
        <is>
          <t>EMPAQUE</t>
        </is>
      </c>
      <c r="H1805" s="110" t="inlineStr">
        <is>
          <t>ACABADOS</t>
        </is>
      </c>
      <c r="I1805" s="110" t="inlineStr">
        <is>
          <t>PINTEC</t>
        </is>
      </c>
      <c r="J1805" s="117" t="inlineStr">
        <is>
          <t>MANCHA DE SUCIEDAD</t>
        </is>
      </c>
      <c r="K1805" s="110" t="inlineStr">
        <is>
          <t>INSPECCION</t>
        </is>
      </c>
      <c r="L1805" s="109" t="inlineStr">
        <is>
          <t>DIA</t>
        </is>
      </c>
      <c r="M1805" s="117" t="n">
        <v>23.98</v>
      </c>
      <c r="N1805" s="134" t="inlineStr">
        <is>
          <t>RECHAZADO</t>
        </is>
      </c>
      <c r="O1805" s="110" t="inlineStr">
        <is>
          <t>REPROCESAR TINTORERIA</t>
        </is>
      </c>
    </row>
    <row r="1806">
      <c r="A1806" s="192" t="n">
        <v>46164</v>
      </c>
      <c r="B1806" s="192" t="n">
        <v>46163</v>
      </c>
      <c r="C1806" s="107" t="inlineStr">
        <is>
          <t>D-6874</t>
        </is>
      </c>
      <c r="D1806" s="139" t="inlineStr">
        <is>
          <t>INTRADECO</t>
        </is>
      </c>
      <c r="E1806" s="109" t="n">
        <v>1147664</v>
      </c>
      <c r="F1806" s="110" t="inlineStr">
        <is>
          <t>AZURE BLUE</t>
        </is>
      </c>
      <c r="G1806" s="110" t="inlineStr">
        <is>
          <t>EMPAQUE</t>
        </is>
      </c>
      <c r="H1806" s="111" t="inlineStr">
        <is>
          <t>TEJIDO</t>
        </is>
      </c>
      <c r="I1806" s="110" t="inlineStr">
        <is>
          <t>MESH</t>
        </is>
      </c>
      <c r="J1806" s="110" t="inlineStr">
        <is>
          <t>BARRADO</t>
        </is>
      </c>
      <c r="K1806" s="110" t="inlineStr">
        <is>
          <t>INSPECCION</t>
        </is>
      </c>
      <c r="L1806" s="109" t="inlineStr">
        <is>
          <t>NOCHE</t>
        </is>
      </c>
      <c r="M1806" s="117" t="n">
        <v>146.2</v>
      </c>
      <c r="N1806" s="113" t="inlineStr">
        <is>
          <t>APROBADO</t>
        </is>
      </c>
      <c r="O1806" s="110" t="inlineStr">
        <is>
          <t>ENVIAR MUESTRA AL CLIENTE</t>
        </is>
      </c>
    </row>
    <row r="1807">
      <c r="A1807" s="192" t="n">
        <v>46164</v>
      </c>
      <c r="B1807" s="192" t="n">
        <v>46163</v>
      </c>
      <c r="C1807" s="107" t="inlineStr">
        <is>
          <t>D-6874</t>
        </is>
      </c>
      <c r="D1807" s="139" t="inlineStr">
        <is>
          <t>INTRADECO</t>
        </is>
      </c>
      <c r="E1807" s="109" t="n">
        <v>1147664</v>
      </c>
      <c r="F1807" s="110" t="inlineStr">
        <is>
          <t>AZURE BLUE</t>
        </is>
      </c>
      <c r="G1807" s="110" t="inlineStr">
        <is>
          <t>EMPAQUE</t>
        </is>
      </c>
      <c r="H1807" s="110" t="inlineStr">
        <is>
          <t>ACABADOS</t>
        </is>
      </c>
      <c r="I1807" s="110" t="inlineStr">
        <is>
          <t>MESH</t>
        </is>
      </c>
      <c r="J1807" s="110" t="inlineStr">
        <is>
          <t>MANCHAS DE ACEITE</t>
        </is>
      </c>
      <c r="K1807" s="110" t="inlineStr">
        <is>
          <t>INSPECCION</t>
        </is>
      </c>
      <c r="L1807" s="109" t="inlineStr">
        <is>
          <t>NOCHE</t>
        </is>
      </c>
      <c r="M1807" s="117" t="n">
        <v>16.86</v>
      </c>
      <c r="N1807" s="119" t="inlineStr">
        <is>
          <t>APROBADO A LA 2DA</t>
        </is>
      </c>
      <c r="O1807" s="110" t="inlineStr">
        <is>
          <t>LIMPIAR ACABADOS</t>
        </is>
      </c>
    </row>
    <row r="1808">
      <c r="A1808" s="192" t="n">
        <v>46164</v>
      </c>
      <c r="B1808" s="192" t="n">
        <v>46163</v>
      </c>
      <c r="C1808" s="107" t="inlineStr">
        <is>
          <t>F-8056</t>
        </is>
      </c>
      <c r="D1808" s="108" t="inlineStr">
        <is>
          <t>OUTERSTUFF</t>
        </is>
      </c>
      <c r="E1808" s="109" t="n">
        <v>1147669</v>
      </c>
      <c r="F1808" s="110" t="inlineStr">
        <is>
          <t>COLLEGE NAVY</t>
        </is>
      </c>
      <c r="G1808" s="110" t="inlineStr">
        <is>
          <t>EMPAQUE</t>
        </is>
      </c>
      <c r="H1808" s="111" t="inlineStr">
        <is>
          <t>TEJIDO</t>
        </is>
      </c>
      <c r="I1808" s="110" t="inlineStr">
        <is>
          <t>JERSEY</t>
        </is>
      </c>
      <c r="J1808" s="126" t="inlineStr">
        <is>
          <t>SOBON DE MAQUINA</t>
        </is>
      </c>
      <c r="K1808" s="110" t="inlineStr">
        <is>
          <t>INSPECCION</t>
        </is>
      </c>
      <c r="L1808" s="109" t="inlineStr">
        <is>
          <t>NOCHE</t>
        </is>
      </c>
      <c r="M1808" s="117" t="n">
        <v>120.76</v>
      </c>
      <c r="N1808" s="134" t="inlineStr">
        <is>
          <t>RECHAZADO</t>
        </is>
      </c>
      <c r="O1808" s="110" t="inlineStr">
        <is>
          <t>DEVOLVER A KNIT</t>
        </is>
      </c>
    </row>
    <row r="1809">
      <c r="A1809" s="192" t="n">
        <v>46164</v>
      </c>
      <c r="B1809" s="192" t="n">
        <v>46163</v>
      </c>
      <c r="C1809" s="107" t="inlineStr">
        <is>
          <t>F-8056</t>
        </is>
      </c>
      <c r="D1809" s="108" t="inlineStr">
        <is>
          <t>OUTERSTUFF</t>
        </is>
      </c>
      <c r="E1809" s="109" t="n">
        <v>1147669</v>
      </c>
      <c r="F1809" s="110" t="inlineStr">
        <is>
          <t>COLLEGE NAVY</t>
        </is>
      </c>
      <c r="G1809" s="110" t="inlineStr">
        <is>
          <t>EMPAQUE</t>
        </is>
      </c>
      <c r="H1809" s="110" t="inlineStr">
        <is>
          <t>ACABADOS</t>
        </is>
      </c>
      <c r="I1809" s="110" t="inlineStr">
        <is>
          <t>JERSEY</t>
        </is>
      </c>
      <c r="J1809" s="117" t="inlineStr">
        <is>
          <t>SAFONES DE RAMA</t>
        </is>
      </c>
      <c r="K1809" s="110" t="inlineStr">
        <is>
          <t>INSPECCION</t>
        </is>
      </c>
      <c r="L1809" s="109" t="inlineStr">
        <is>
          <t>NOCHE</t>
        </is>
      </c>
      <c r="M1809" s="117" t="n">
        <v>23.78</v>
      </c>
      <c r="N1809" s="119" t="inlineStr">
        <is>
          <t>APROBADO A LA 2DA</t>
        </is>
      </c>
      <c r="O1809" s="110" t="inlineStr">
        <is>
          <t>REVISAR ROLLO</t>
        </is>
      </c>
    </row>
    <row r="1810">
      <c r="A1810" s="192" t="n">
        <v>46164</v>
      </c>
      <c r="B1810" s="192" t="n">
        <v>46163</v>
      </c>
      <c r="C1810" s="107" t="inlineStr">
        <is>
          <t>F-8056</t>
        </is>
      </c>
      <c r="D1810" s="108" t="inlineStr">
        <is>
          <t>OUTERSTUFF</t>
        </is>
      </c>
      <c r="E1810" s="109" t="n">
        <v>1147669</v>
      </c>
      <c r="F1810" s="110" t="inlineStr">
        <is>
          <t>COLLEGE NAVY</t>
        </is>
      </c>
      <c r="G1810" s="110" t="inlineStr">
        <is>
          <t>EMPAQUE</t>
        </is>
      </c>
      <c r="H1810" s="117" t="inlineStr">
        <is>
          <t>TINTORERÍA</t>
        </is>
      </c>
      <c r="I1810" s="110" t="inlineStr">
        <is>
          <t>JERSEY</t>
        </is>
      </c>
      <c r="J1810" s="126" t="inlineStr">
        <is>
          <t>MANCHAS BLANCAS</t>
        </is>
      </c>
      <c r="K1810" s="110" t="inlineStr">
        <is>
          <t>INSPECCION</t>
        </is>
      </c>
      <c r="L1810" s="109" t="inlineStr">
        <is>
          <t>NOCHE</t>
        </is>
      </c>
      <c r="M1810" s="117" t="n">
        <v>86.03</v>
      </c>
      <c r="N1810" s="134" t="inlineStr">
        <is>
          <t>RECHAZADO</t>
        </is>
      </c>
      <c r="O1810" s="110" t="inlineStr">
        <is>
          <t>REPROCESAR TINTORERIA</t>
        </is>
      </c>
    </row>
    <row r="1811">
      <c r="A1811" s="192" t="n">
        <v>46164</v>
      </c>
      <c r="B1811" s="192" t="n">
        <v>46163</v>
      </c>
      <c r="C1811" s="107" t="inlineStr">
        <is>
          <t>F-7961</t>
        </is>
      </c>
      <c r="D1811" s="115" t="inlineStr">
        <is>
          <t>TIMBERLAND</t>
        </is>
      </c>
      <c r="E1811" s="109" t="n">
        <v>1147553</v>
      </c>
      <c r="F1811" s="110" t="inlineStr">
        <is>
          <t>SURF THE WEB</t>
        </is>
      </c>
      <c r="G1811" s="110" t="inlineStr">
        <is>
          <t>EMPAQUE</t>
        </is>
      </c>
      <c r="H1811" s="110" t="inlineStr">
        <is>
          <t>ACABADOS</t>
        </is>
      </c>
      <c r="I1811" s="110" t="inlineStr">
        <is>
          <t>JERSEY</t>
        </is>
      </c>
      <c r="J1811" s="110" t="inlineStr">
        <is>
          <t>ACUMULACION</t>
        </is>
      </c>
      <c r="K1811" s="110" t="inlineStr">
        <is>
          <t>INSPECCION</t>
        </is>
      </c>
      <c r="L1811" s="109" t="inlineStr">
        <is>
          <t>NOCHE</t>
        </is>
      </c>
      <c r="M1811" s="117" t="n">
        <v>12.65</v>
      </c>
      <c r="N1811" s="134" t="inlineStr">
        <is>
          <t>RECHAZADO</t>
        </is>
      </c>
      <c r="O1811" s="110" t="inlineStr">
        <is>
          <t>ENVIAR A LOCAL</t>
        </is>
      </c>
    </row>
    <row r="1812">
      <c r="A1812" s="192" t="n">
        <v>46164</v>
      </c>
      <c r="B1812" s="192" t="n">
        <v>46163</v>
      </c>
      <c r="C1812" s="107" t="inlineStr">
        <is>
          <t>F-7952</t>
        </is>
      </c>
      <c r="D1812" s="108" t="inlineStr">
        <is>
          <t>TECHSTYLE</t>
        </is>
      </c>
      <c r="E1812" s="109" t="n">
        <v>1146607</v>
      </c>
      <c r="F1812" s="110" t="inlineStr">
        <is>
          <t>HONEYDEW</t>
        </is>
      </c>
      <c r="G1812" s="110" t="inlineStr">
        <is>
          <t>EMPAQUE</t>
        </is>
      </c>
      <c r="H1812" s="117" t="inlineStr">
        <is>
          <t>TINTORERÍA</t>
        </is>
      </c>
      <c r="I1812" s="110" t="inlineStr">
        <is>
          <t>JERSEY</t>
        </is>
      </c>
      <c r="J1812" s="117" t="inlineStr">
        <is>
          <t xml:space="preserve">COLOR DISPAREJO </t>
        </is>
      </c>
      <c r="K1812" s="110" t="inlineStr">
        <is>
          <t>INSPECCION</t>
        </is>
      </c>
      <c r="L1812" s="109" t="inlineStr">
        <is>
          <t>NOCHE</t>
        </is>
      </c>
      <c r="M1812" s="110" t="n">
        <v>38.25</v>
      </c>
      <c r="N1812" s="134" t="inlineStr">
        <is>
          <t>RECHAZADO</t>
        </is>
      </c>
      <c r="O1812" s="110" t="inlineStr">
        <is>
          <t>REPROCESAR TINTORERIA</t>
        </is>
      </c>
    </row>
    <row r="1813">
      <c r="A1813" s="192" t="n">
        <v>46164</v>
      </c>
      <c r="B1813" s="192" t="n">
        <v>46163</v>
      </c>
      <c r="C1813" s="107" t="inlineStr">
        <is>
          <t>F-8056</t>
        </is>
      </c>
      <c r="D1813" s="108" t="inlineStr">
        <is>
          <t>OUTERSTUFF</t>
        </is>
      </c>
      <c r="E1813" s="109" t="n">
        <v>1147795</v>
      </c>
      <c r="F1813" s="110" t="inlineStr">
        <is>
          <t>COLLEGE NAVY</t>
        </is>
      </c>
      <c r="G1813" s="110" t="inlineStr">
        <is>
          <t>EMPAQUE</t>
        </is>
      </c>
      <c r="H1813" s="117" t="inlineStr">
        <is>
          <t>TINTORERÍA</t>
        </is>
      </c>
      <c r="I1813" s="110" t="inlineStr">
        <is>
          <t>JERSEY</t>
        </is>
      </c>
      <c r="J1813" s="126" t="inlineStr">
        <is>
          <t>MANCHAS BLANCAS</t>
        </is>
      </c>
      <c r="K1813" s="110" t="inlineStr">
        <is>
          <t>INSPECCION</t>
        </is>
      </c>
      <c r="L1813" s="109" t="inlineStr">
        <is>
          <t>NOCHE</t>
        </is>
      </c>
      <c r="M1813" s="117" t="n">
        <v>23.7</v>
      </c>
      <c r="N1813" s="134" t="inlineStr">
        <is>
          <t>RECHAZADO</t>
        </is>
      </c>
      <c r="O1813" s="110" t="inlineStr">
        <is>
          <t>REPROCESAR TINTORERIA</t>
        </is>
      </c>
    </row>
    <row r="1814">
      <c r="A1814" s="192" t="n">
        <v>46164</v>
      </c>
      <c r="B1814" s="192" t="n">
        <v>46163</v>
      </c>
      <c r="C1814" s="107" t="inlineStr">
        <is>
          <t>F-7952</t>
        </is>
      </c>
      <c r="D1814" s="115" t="inlineStr">
        <is>
          <t>GOODIE TWO SLEEVES</t>
        </is>
      </c>
      <c r="E1814" s="109" t="n">
        <v>1147492</v>
      </c>
      <c r="F1814" s="110" t="inlineStr">
        <is>
          <t>HEATHER GREY</t>
        </is>
      </c>
      <c r="G1814" s="110" t="inlineStr">
        <is>
          <t>EMPAQUE</t>
        </is>
      </c>
      <c r="H1814" s="110" t="inlineStr">
        <is>
          <t>ACABADOS</t>
        </is>
      </c>
      <c r="I1814" s="110" t="inlineStr">
        <is>
          <t>JERSEY</t>
        </is>
      </c>
      <c r="J1814" s="117" t="inlineStr">
        <is>
          <t>ENCOGIMIENTOS</t>
        </is>
      </c>
      <c r="K1814" s="110" t="inlineStr">
        <is>
          <t>ANALISTA DE PRUEBAS FISICAS</t>
        </is>
      </c>
      <c r="L1814" s="109" t="inlineStr">
        <is>
          <t>NOCHE</t>
        </is>
      </c>
      <c r="M1814" s="117" t="n">
        <v>14.15</v>
      </c>
      <c r="N1814" s="134" t="inlineStr">
        <is>
          <t>RECHAZADO</t>
        </is>
      </c>
      <c r="O1814" s="110" t="n"/>
    </row>
    <row r="1815">
      <c r="A1815" s="192" t="n">
        <v>46164</v>
      </c>
      <c r="B1815" s="192" t="n">
        <v>46163</v>
      </c>
      <c r="C1815" s="107" t="inlineStr">
        <is>
          <t>D-6744</t>
        </is>
      </c>
      <c r="D1815" s="108" t="inlineStr">
        <is>
          <t>SANMAR</t>
        </is>
      </c>
      <c r="E1815" s="109" t="n">
        <v>1146559</v>
      </c>
      <c r="F1815" s="110" t="inlineStr">
        <is>
          <t>TEAM  PURPLE</t>
        </is>
      </c>
      <c r="G1815" s="110" t="inlineStr">
        <is>
          <t>EMPAQUE</t>
        </is>
      </c>
      <c r="H1815" s="110" t="inlineStr">
        <is>
          <t>ACABADOS</t>
        </is>
      </c>
      <c r="I1815" s="110" t="inlineStr">
        <is>
          <t>INTERLOCK</t>
        </is>
      </c>
      <c r="J1815" s="117" t="inlineStr">
        <is>
          <t>MANCHA DE SUCIEDAD</t>
        </is>
      </c>
      <c r="K1815" s="110" t="inlineStr">
        <is>
          <t>INSPECCION</t>
        </is>
      </c>
      <c r="L1815" s="109" t="inlineStr">
        <is>
          <t>NOCHE</t>
        </is>
      </c>
      <c r="M1815" s="117" t="n">
        <v>3.12</v>
      </c>
      <c r="N1815" s="134" t="inlineStr">
        <is>
          <t>RECHAZADO</t>
        </is>
      </c>
      <c r="O1815" s="110" t="n"/>
    </row>
    <row r="1816">
      <c r="A1816" s="192" t="n">
        <v>46164</v>
      </c>
      <c r="B1816" s="192" t="n">
        <v>46163</v>
      </c>
      <c r="C1816" s="107" t="inlineStr">
        <is>
          <t>D-6744</t>
        </is>
      </c>
      <c r="D1816" s="108" t="inlineStr">
        <is>
          <t>SANMAR</t>
        </is>
      </c>
      <c r="E1816" s="109" t="n">
        <v>1146561</v>
      </c>
      <c r="F1816" s="110" t="inlineStr">
        <is>
          <t>TEAM  PURPLE</t>
        </is>
      </c>
      <c r="G1816" s="110" t="inlineStr">
        <is>
          <t>EMPAQUE</t>
        </is>
      </c>
      <c r="H1816" s="110" t="inlineStr">
        <is>
          <t>ACABADOS</t>
        </is>
      </c>
      <c r="I1816" s="110" t="inlineStr">
        <is>
          <t>INTERLOCK</t>
        </is>
      </c>
      <c r="J1816" s="117" t="inlineStr">
        <is>
          <t>MANCHA DE SUCIEDAD</t>
        </is>
      </c>
      <c r="K1816" s="110" t="inlineStr">
        <is>
          <t>INSPECCION</t>
        </is>
      </c>
      <c r="L1816" s="109" t="inlineStr">
        <is>
          <t>NOCHE</t>
        </is>
      </c>
      <c r="M1816" s="117" t="n">
        <v>9.76</v>
      </c>
      <c r="N1816" s="134" t="inlineStr">
        <is>
          <t>RECHAZADO</t>
        </is>
      </c>
      <c r="O1816" s="110" t="n"/>
    </row>
    <row r="1817">
      <c r="A1817" s="192" t="n">
        <v>46164</v>
      </c>
      <c r="B1817" s="192" t="n">
        <v>46163</v>
      </c>
      <c r="C1817" s="107" t="inlineStr">
        <is>
          <t>F-8056</t>
        </is>
      </c>
      <c r="D1817" s="108" t="inlineStr">
        <is>
          <t>OUTERSTUFF</t>
        </is>
      </c>
      <c r="E1817" s="109" t="n">
        <v>1147893</v>
      </c>
      <c r="F1817" s="110" t="inlineStr">
        <is>
          <t>WHITE</t>
        </is>
      </c>
      <c r="G1817" s="110" t="inlineStr">
        <is>
          <t>EMPAQUE</t>
        </is>
      </c>
      <c r="H1817" s="110" t="inlineStr">
        <is>
          <t>ACABADOS</t>
        </is>
      </c>
      <c r="I1817" s="110" t="inlineStr">
        <is>
          <t>JERSEY</t>
        </is>
      </c>
      <c r="J1817" s="110" t="inlineStr">
        <is>
          <t>MANCHAS DE ACEITE</t>
        </is>
      </c>
      <c r="K1817" s="110" t="inlineStr">
        <is>
          <t>INSPECCION</t>
        </is>
      </c>
      <c r="L1817" s="109" t="inlineStr">
        <is>
          <t>NOCHE</t>
        </is>
      </c>
      <c r="M1817" s="117" t="n">
        <v>11.32</v>
      </c>
      <c r="N1817" s="134" t="inlineStr">
        <is>
          <t>RECHAZADO</t>
        </is>
      </c>
      <c r="O1817" s="110" t="n"/>
    </row>
    <row r="1818">
      <c r="A1818" s="192" t="n">
        <v>46164</v>
      </c>
      <c r="B1818" s="192" t="n">
        <v>46163</v>
      </c>
      <c r="C1818" s="107" t="inlineStr">
        <is>
          <t>F-8056</t>
        </is>
      </c>
      <c r="D1818" s="108" t="inlineStr">
        <is>
          <t>OUTERSTUFF</t>
        </is>
      </c>
      <c r="E1818" s="109" t="n">
        <v>1147893</v>
      </c>
      <c r="F1818" s="110" t="inlineStr">
        <is>
          <t>WHITE</t>
        </is>
      </c>
      <c r="G1818" s="110" t="inlineStr">
        <is>
          <t>EMPAQUE</t>
        </is>
      </c>
      <c r="H1818" s="110" t="inlineStr">
        <is>
          <t>ACABADOS</t>
        </is>
      </c>
      <c r="I1818" s="110" t="inlineStr">
        <is>
          <t>JERSEY</t>
        </is>
      </c>
      <c r="J1818" s="117" t="inlineStr">
        <is>
          <t>MANCHA DE SUCIEDAD</t>
        </is>
      </c>
      <c r="K1818" s="110" t="inlineStr">
        <is>
          <t>INSPECCION</t>
        </is>
      </c>
      <c r="L1818" s="109" t="inlineStr">
        <is>
          <t>NOCHE</t>
        </is>
      </c>
      <c r="M1818" s="117" t="n">
        <v>11.32</v>
      </c>
      <c r="N1818" s="134" t="inlineStr">
        <is>
          <t>RECHAZADO</t>
        </is>
      </c>
      <c r="O1818" s="110" t="n"/>
    </row>
    <row r="1819">
      <c r="A1819" s="192" t="n">
        <v>46164</v>
      </c>
      <c r="B1819" s="192" t="n">
        <v>46163</v>
      </c>
      <c r="C1819" s="107" t="inlineStr">
        <is>
          <t>D-6832</t>
        </is>
      </c>
      <c r="D1819" s="108" t="inlineStr">
        <is>
          <t>SANMAR</t>
        </is>
      </c>
      <c r="E1819" s="109" t="n">
        <v>3208627</v>
      </c>
      <c r="F1819" s="110" t="inlineStr">
        <is>
          <t>BLACK</t>
        </is>
      </c>
      <c r="G1819" s="110" t="inlineStr">
        <is>
          <t>EMPAQUE</t>
        </is>
      </c>
      <c r="H1819" s="110" t="inlineStr">
        <is>
          <t>ACABADOS</t>
        </is>
      </c>
      <c r="I1819" s="110" t="inlineStr">
        <is>
          <t>INTERLOCK</t>
        </is>
      </c>
      <c r="J1819" s="111" t="inlineStr">
        <is>
          <t>PUA METIDA</t>
        </is>
      </c>
      <c r="K1819" s="110" t="inlineStr">
        <is>
          <t>INSPECCION</t>
        </is>
      </c>
      <c r="L1819" s="109" t="inlineStr">
        <is>
          <t>NOCHE</t>
        </is>
      </c>
      <c r="M1819" s="117" t="n">
        <v>19.7</v>
      </c>
      <c r="N1819" s="134" t="inlineStr">
        <is>
          <t>RECHAZADO</t>
        </is>
      </c>
      <c r="O1819" s="110" t="n"/>
    </row>
    <row r="1820">
      <c r="A1820" s="192" t="n">
        <v>46164</v>
      </c>
      <c r="B1820" s="192" t="n">
        <v>46163</v>
      </c>
      <c r="C1820" s="107" t="inlineStr">
        <is>
          <t>D-6832</t>
        </is>
      </c>
      <c r="D1820" s="108" t="inlineStr">
        <is>
          <t>SANMAR</t>
        </is>
      </c>
      <c r="E1820" s="109" t="n">
        <v>3208627</v>
      </c>
      <c r="F1820" s="110" t="inlineStr">
        <is>
          <t>BLACK</t>
        </is>
      </c>
      <c r="G1820" s="110" t="inlineStr">
        <is>
          <t>EMPAQUE</t>
        </is>
      </c>
      <c r="H1820" s="110" t="inlineStr">
        <is>
          <t>ACABADOS</t>
        </is>
      </c>
      <c r="I1820" s="110" t="inlineStr">
        <is>
          <t>INTERLOCK</t>
        </is>
      </c>
      <c r="J1820" s="117" t="inlineStr">
        <is>
          <t>GUIA BIANCO</t>
        </is>
      </c>
      <c r="K1820" s="110" t="inlineStr">
        <is>
          <t>INSPECCION</t>
        </is>
      </c>
      <c r="L1820" s="109" t="inlineStr">
        <is>
          <t>NOCHE</t>
        </is>
      </c>
      <c r="M1820" s="117" t="n">
        <v>19.7</v>
      </c>
      <c r="N1820" s="134" t="inlineStr">
        <is>
          <t>RECHAZADO</t>
        </is>
      </c>
      <c r="O1820" s="110" t="n"/>
    </row>
    <row r="1821">
      <c r="A1821" s="192" t="n">
        <v>46164</v>
      </c>
      <c r="B1821" s="192" t="n">
        <v>46163</v>
      </c>
      <c r="C1821" s="107" t="inlineStr">
        <is>
          <t>D-6832</t>
        </is>
      </c>
      <c r="D1821" s="108" t="inlineStr">
        <is>
          <t>SANMAR</t>
        </is>
      </c>
      <c r="E1821" s="109" t="n">
        <v>3208627</v>
      </c>
      <c r="F1821" s="110" t="inlineStr">
        <is>
          <t>BLACK</t>
        </is>
      </c>
      <c r="G1821" s="110" t="inlineStr">
        <is>
          <t>EMPAQUE</t>
        </is>
      </c>
      <c r="H1821" s="110" t="inlineStr">
        <is>
          <t>ACABADOS</t>
        </is>
      </c>
      <c r="I1821" s="110" t="inlineStr">
        <is>
          <t>INTERLOCK</t>
        </is>
      </c>
      <c r="J1821" s="110" t="inlineStr">
        <is>
          <t>MANCHAS BLANCAS</t>
        </is>
      </c>
      <c r="K1821" s="110" t="inlineStr">
        <is>
          <t>INSPECCION</t>
        </is>
      </c>
      <c r="L1821" s="109" t="inlineStr">
        <is>
          <t>NOCHE</t>
        </is>
      </c>
      <c r="M1821" s="110" t="n">
        <v>23.12</v>
      </c>
      <c r="N1821" s="134" t="inlineStr">
        <is>
          <t>RECHAZADO</t>
        </is>
      </c>
      <c r="O1821" s="110" t="n"/>
    </row>
    <row r="1822">
      <c r="A1822" s="192" t="n">
        <v>46164</v>
      </c>
      <c r="B1822" s="192" t="n">
        <v>46163</v>
      </c>
      <c r="C1822" s="107" t="inlineStr">
        <is>
          <t>D-6832</t>
        </is>
      </c>
      <c r="D1822" s="108" t="inlineStr">
        <is>
          <t>SANMAR</t>
        </is>
      </c>
      <c r="E1822" s="109" t="n">
        <v>3208627</v>
      </c>
      <c r="F1822" s="110" t="inlineStr">
        <is>
          <t>BLACK</t>
        </is>
      </c>
      <c r="G1822" s="110" t="inlineStr">
        <is>
          <t>EMPAQUE</t>
        </is>
      </c>
      <c r="H1822" s="111" t="inlineStr">
        <is>
          <t>TEJIDO</t>
        </is>
      </c>
      <c r="I1822" s="110" t="inlineStr">
        <is>
          <t>INTERLOCK</t>
        </is>
      </c>
      <c r="J1822" s="110" t="inlineStr">
        <is>
          <t>PARON DE MAQUINA DE TEJIDO</t>
        </is>
      </c>
      <c r="K1822" s="110" t="inlineStr">
        <is>
          <t>INSPECCION</t>
        </is>
      </c>
      <c r="L1822" s="109" t="inlineStr">
        <is>
          <t>NOCHE</t>
        </is>
      </c>
      <c r="M1822" s="110" t="n">
        <v>56.26</v>
      </c>
      <c r="N1822" s="113" t="inlineStr">
        <is>
          <t>APROBADO</t>
        </is>
      </c>
      <c r="O1822" s="110" t="n"/>
    </row>
    <row r="1823">
      <c r="A1823" s="192" t="n">
        <v>46164</v>
      </c>
      <c r="B1823" s="192" t="n">
        <v>46163</v>
      </c>
      <c r="C1823" s="107" t="inlineStr">
        <is>
          <t>D-6715</t>
        </is>
      </c>
      <c r="D1823" s="108" t="inlineStr">
        <is>
          <t>KANTEX</t>
        </is>
      </c>
      <c r="E1823" s="109" t="n">
        <v>3208809</v>
      </c>
      <c r="F1823" s="110" t="inlineStr">
        <is>
          <t>ROYAL 186C PMS</t>
        </is>
      </c>
      <c r="G1823" s="110" t="inlineStr">
        <is>
          <t>EMPAQUE</t>
        </is>
      </c>
      <c r="H1823" s="117" t="inlineStr">
        <is>
          <t>TEJIDO</t>
        </is>
      </c>
      <c r="I1823" s="111" t="inlineStr">
        <is>
          <t>FLAT BACK MESH</t>
        </is>
      </c>
      <c r="J1823" s="110" t="inlineStr">
        <is>
          <t>BARRADO</t>
        </is>
      </c>
      <c r="K1823" s="110" t="inlineStr">
        <is>
          <t>INSPECCION</t>
        </is>
      </c>
      <c r="L1823" s="109" t="inlineStr">
        <is>
          <t>NOCHE</t>
        </is>
      </c>
      <c r="M1823" s="117" t="n">
        <v>22.54</v>
      </c>
      <c r="N1823" s="134" t="inlineStr">
        <is>
          <t>RECHAZADO</t>
        </is>
      </c>
      <c r="O1823" s="110" t="n"/>
    </row>
    <row r="1824">
      <c r="A1824" s="192" t="n">
        <v>46164</v>
      </c>
      <c r="B1824" s="192" t="n">
        <v>46163</v>
      </c>
      <c r="C1824" s="107" t="inlineStr">
        <is>
          <t>D-6715</t>
        </is>
      </c>
      <c r="D1824" s="108" t="inlineStr">
        <is>
          <t>KANTEX</t>
        </is>
      </c>
      <c r="E1824" s="109" t="n">
        <v>3208811</v>
      </c>
      <c r="F1824" s="110" t="inlineStr">
        <is>
          <t>TEAL 316C PMS</t>
        </is>
      </c>
      <c r="G1824" s="110" t="inlineStr">
        <is>
          <t>EMPAQUE</t>
        </is>
      </c>
      <c r="H1824" s="117" t="inlineStr">
        <is>
          <t>TEJIDO</t>
        </is>
      </c>
      <c r="I1824" s="111" t="inlineStr">
        <is>
          <t>FLAT BACK MESH</t>
        </is>
      </c>
      <c r="J1824" s="110" t="inlineStr">
        <is>
          <t>BARRADO</t>
        </is>
      </c>
      <c r="K1824" s="110" t="inlineStr">
        <is>
          <t>INSPECCION</t>
        </is>
      </c>
      <c r="L1824" s="109" t="inlineStr">
        <is>
          <t>NOCHE</t>
        </is>
      </c>
      <c r="M1824" s="117" t="n">
        <v>22.62</v>
      </c>
      <c r="N1824" s="134" t="inlineStr">
        <is>
          <t>RECHAZADO</t>
        </is>
      </c>
      <c r="O1824" s="110" t="n"/>
    </row>
    <row r="1825">
      <c r="A1825" s="192" t="n">
        <v>46164</v>
      </c>
      <c r="B1825" s="192" t="n">
        <v>46163</v>
      </c>
      <c r="C1825" s="107" t="inlineStr">
        <is>
          <t>F-8061</t>
        </is>
      </c>
      <c r="D1825" s="115" t="inlineStr">
        <is>
          <t>BIOWORLD</t>
        </is>
      </c>
      <c r="E1825" s="109" t="n">
        <v>1147814</v>
      </c>
      <c r="F1825" s="110" t="inlineStr">
        <is>
          <t>BLACK</t>
        </is>
      </c>
      <c r="G1825" s="110" t="inlineStr">
        <is>
          <t>EMPAQUE</t>
        </is>
      </c>
      <c r="H1825" s="110" t="inlineStr">
        <is>
          <t>ACABADOS</t>
        </is>
      </c>
      <c r="I1825" s="110" t="inlineStr">
        <is>
          <t>JERSEY</t>
        </is>
      </c>
      <c r="J1825" s="117" t="inlineStr">
        <is>
          <t>ENCOGIMIENTOS</t>
        </is>
      </c>
      <c r="K1825" s="110" t="inlineStr">
        <is>
          <t>ANALISTA DE PRUEBAS FISICAS</t>
        </is>
      </c>
      <c r="L1825" s="109" t="inlineStr">
        <is>
          <t>NOCHE</t>
        </is>
      </c>
      <c r="M1825" s="117" t="n">
        <v>547.55</v>
      </c>
      <c r="N1825" s="113" t="inlineStr">
        <is>
          <t>APROBADO</t>
        </is>
      </c>
      <c r="O1825" s="110" t="n"/>
    </row>
    <row r="1826">
      <c r="A1826" s="192" t="n">
        <v>46164</v>
      </c>
      <c r="B1826" s="192" t="n">
        <v>46163</v>
      </c>
      <c r="C1826" s="107" t="inlineStr">
        <is>
          <t>F-8037</t>
        </is>
      </c>
      <c r="D1826" s="108" t="inlineStr">
        <is>
          <t>IML</t>
        </is>
      </c>
      <c r="E1826" s="109" t="n">
        <v>1147823</v>
      </c>
      <c r="F1826" s="110" t="inlineStr">
        <is>
          <t>LIGHT GREY</t>
        </is>
      </c>
      <c r="G1826" s="110" t="inlineStr">
        <is>
          <t>EMPAQUE</t>
        </is>
      </c>
      <c r="H1826" s="110" t="inlineStr">
        <is>
          <t>ACABADOS</t>
        </is>
      </c>
      <c r="I1826" s="110" t="inlineStr">
        <is>
          <t>JERSEY</t>
        </is>
      </c>
      <c r="J1826" s="117" t="inlineStr">
        <is>
          <t>SAFONES DE RAMA</t>
        </is>
      </c>
      <c r="K1826" s="110" t="inlineStr">
        <is>
          <t>INSPECCION</t>
        </is>
      </c>
      <c r="L1826" s="109" t="inlineStr">
        <is>
          <t>NOCHE</t>
        </is>
      </c>
      <c r="M1826" s="117" t="n">
        <v>32.84</v>
      </c>
      <c r="N1826" s="134" t="inlineStr">
        <is>
          <t>RECHAZADO</t>
        </is>
      </c>
      <c r="O1826" s="110" t="n"/>
    </row>
    <row r="1827">
      <c r="A1827" s="192" t="n">
        <v>46164</v>
      </c>
      <c r="B1827" s="192" t="n">
        <v>46163</v>
      </c>
      <c r="C1827" s="107" t="inlineStr">
        <is>
          <t>F-8037</t>
        </is>
      </c>
      <c r="D1827" s="108" t="inlineStr">
        <is>
          <t>IML</t>
        </is>
      </c>
      <c r="E1827" s="109" t="n">
        <v>1147823</v>
      </c>
      <c r="F1827" s="110" t="inlineStr">
        <is>
          <t>LIGHT GREY</t>
        </is>
      </c>
      <c r="G1827" s="110" t="inlineStr">
        <is>
          <t>EMPAQUE</t>
        </is>
      </c>
      <c r="H1827" s="110" t="inlineStr">
        <is>
          <t>ACABADOS</t>
        </is>
      </c>
      <c r="I1827" s="110" t="inlineStr">
        <is>
          <t>JERSEY</t>
        </is>
      </c>
      <c r="J1827" s="110" t="inlineStr">
        <is>
          <t>ACUMULACION</t>
        </is>
      </c>
      <c r="K1827" s="110" t="inlineStr">
        <is>
          <t>INSPECCION</t>
        </is>
      </c>
      <c r="L1827" s="109" t="inlineStr">
        <is>
          <t>NOCHE</t>
        </is>
      </c>
      <c r="M1827" s="117" t="n">
        <v>24.25</v>
      </c>
      <c r="N1827" s="119" t="inlineStr">
        <is>
          <t>APROBADO A LA 2DA</t>
        </is>
      </c>
      <c r="O1827" s="110" t="inlineStr">
        <is>
          <t>LIMPIAR ACABADOS</t>
        </is>
      </c>
    </row>
    <row r="1828">
      <c r="A1828" s="192" t="n">
        <v>46164</v>
      </c>
      <c r="B1828" s="192" t="n">
        <v>46163</v>
      </c>
      <c r="C1828" s="107" t="inlineStr">
        <is>
          <t>F-8037</t>
        </is>
      </c>
      <c r="D1828" s="108" t="inlineStr">
        <is>
          <t>IML</t>
        </is>
      </c>
      <c r="E1828" s="109" t="n">
        <v>1147823</v>
      </c>
      <c r="F1828" s="110" t="inlineStr">
        <is>
          <t>LIGHT GREY</t>
        </is>
      </c>
      <c r="G1828" s="110" t="inlineStr">
        <is>
          <t>EMPAQUE</t>
        </is>
      </c>
      <c r="H1828" s="111" t="inlineStr">
        <is>
          <t>TEJIDO</t>
        </is>
      </c>
      <c r="I1828" s="110" t="inlineStr">
        <is>
          <t>JERSEY</t>
        </is>
      </c>
      <c r="J1828" s="110" t="inlineStr">
        <is>
          <t>LINEA DE AGUJA</t>
        </is>
      </c>
      <c r="K1828" s="110" t="inlineStr">
        <is>
          <t>INSPECCION</t>
        </is>
      </c>
      <c r="L1828" s="109" t="inlineStr">
        <is>
          <t>NOCHE</t>
        </is>
      </c>
      <c r="M1828" s="117" t="n">
        <v>48.6</v>
      </c>
      <c r="N1828" s="113" t="inlineStr">
        <is>
          <t>APROBADO</t>
        </is>
      </c>
      <c r="O1828" s="110" t="n"/>
    </row>
    <row r="1829">
      <c r="A1829" s="192" t="n">
        <v>46164</v>
      </c>
      <c r="B1829" s="192" t="n">
        <v>46163</v>
      </c>
      <c r="C1829" s="107" t="inlineStr">
        <is>
          <t>F-8044</t>
        </is>
      </c>
      <c r="D1829" s="108" t="inlineStr">
        <is>
          <t>IML</t>
        </is>
      </c>
      <c r="E1829" s="109" t="n">
        <v>1146751</v>
      </c>
      <c r="F1829" s="110" t="inlineStr">
        <is>
          <t>BARELY PINK</t>
        </is>
      </c>
      <c r="G1829" s="110" t="inlineStr">
        <is>
          <t>EMPAQUE</t>
        </is>
      </c>
      <c r="H1829" s="110" t="inlineStr">
        <is>
          <t>ACABADOS</t>
        </is>
      </c>
      <c r="I1829" s="110" t="inlineStr">
        <is>
          <t>RIB</t>
        </is>
      </c>
      <c r="J1829" s="117" t="inlineStr">
        <is>
          <t>ENCOGIMIENTOS</t>
        </is>
      </c>
      <c r="K1829" s="110" t="inlineStr">
        <is>
          <t>ANALISTA DE PRUEBAS FISICAS</t>
        </is>
      </c>
      <c r="L1829" s="109" t="inlineStr">
        <is>
          <t>NOCHE</t>
        </is>
      </c>
      <c r="M1829" s="117" t="n">
        <v>397.34</v>
      </c>
      <c r="N1829" s="113" t="inlineStr">
        <is>
          <t>APROBADO</t>
        </is>
      </c>
      <c r="O1829" s="110" t="n"/>
    </row>
    <row r="1830">
      <c r="A1830" s="192" t="n">
        <v>46164</v>
      </c>
      <c r="B1830" s="192" t="n">
        <v>46163</v>
      </c>
      <c r="C1830" s="107" t="inlineStr">
        <is>
          <t>F-8037</t>
        </is>
      </c>
      <c r="D1830" s="108" t="inlineStr">
        <is>
          <t>IML</t>
        </is>
      </c>
      <c r="E1830" s="109" t="n">
        <v>1147823</v>
      </c>
      <c r="F1830" s="110" t="inlineStr">
        <is>
          <t>LIGHT GREY</t>
        </is>
      </c>
      <c r="G1830" s="110" t="inlineStr">
        <is>
          <t>EMPAQUE</t>
        </is>
      </c>
      <c r="H1830" s="117" t="inlineStr">
        <is>
          <t>TINTORERÍA</t>
        </is>
      </c>
      <c r="I1830" s="110" t="inlineStr">
        <is>
          <t>JERSEY</t>
        </is>
      </c>
      <c r="J1830" s="117" t="inlineStr">
        <is>
          <t xml:space="preserve">COLOR DISPAREJO </t>
        </is>
      </c>
      <c r="K1830" s="110" t="inlineStr">
        <is>
          <t>ANALISTA DE PRUEBAS FISICAS</t>
        </is>
      </c>
      <c r="L1830" s="109" t="inlineStr">
        <is>
          <t>NOCHE</t>
        </is>
      </c>
      <c r="M1830" s="117" t="n">
        <v>20</v>
      </c>
      <c r="N1830" s="113" t="inlineStr">
        <is>
          <t>APROBADO</t>
        </is>
      </c>
      <c r="O1830" s="110" t="n"/>
    </row>
    <row r="1831">
      <c r="A1831" s="192" t="n">
        <v>46164</v>
      </c>
      <c r="B1831" s="192" t="n">
        <v>46163</v>
      </c>
      <c r="C1831" s="107" t="inlineStr">
        <is>
          <t>F-8033</t>
        </is>
      </c>
      <c r="D1831" s="115" t="inlineStr">
        <is>
          <t>BIOWORLD</t>
        </is>
      </c>
      <c r="E1831" s="109" t="n">
        <v>1147976</v>
      </c>
      <c r="F1831" s="110" t="inlineStr">
        <is>
          <t>RED</t>
        </is>
      </c>
      <c r="G1831" s="110" t="inlineStr">
        <is>
          <t>EMPAQUE</t>
        </is>
      </c>
      <c r="H1831" s="117" t="inlineStr">
        <is>
          <t>TINTORERÍA</t>
        </is>
      </c>
      <c r="I1831" s="117" t="inlineStr">
        <is>
          <t>RIB</t>
        </is>
      </c>
      <c r="J1831" s="117" t="inlineStr">
        <is>
          <t>TONO FUERA DE ESTÁNDAR</t>
        </is>
      </c>
      <c r="K1831" s="110" t="inlineStr">
        <is>
          <t>INSPECCION</t>
        </is>
      </c>
      <c r="L1831" s="109" t="inlineStr">
        <is>
          <t>NOCHE</t>
        </is>
      </c>
      <c r="M1831" s="117" t="n">
        <v>48.02</v>
      </c>
      <c r="N1831" s="134" t="inlineStr">
        <is>
          <t>RECHAZADO</t>
        </is>
      </c>
      <c r="O1831" s="110" t="n"/>
    </row>
    <row r="1832">
      <c r="A1832" s="192" t="n">
        <v>46164</v>
      </c>
      <c r="B1832" s="192" t="n">
        <v>46163</v>
      </c>
      <c r="C1832" s="107" t="inlineStr">
        <is>
          <t>D-6744</t>
        </is>
      </c>
      <c r="D1832" s="108" t="inlineStr">
        <is>
          <t>SANMAR</t>
        </is>
      </c>
      <c r="E1832" s="109" t="n">
        <v>1146559</v>
      </c>
      <c r="F1832" s="110" t="inlineStr">
        <is>
          <t>TEAM PURPLE</t>
        </is>
      </c>
      <c r="G1832" s="110" t="inlineStr">
        <is>
          <t>EMPAQUE</t>
        </is>
      </c>
      <c r="H1832" s="117" t="inlineStr">
        <is>
          <t>TINTORERÍA</t>
        </is>
      </c>
      <c r="I1832" s="110" t="inlineStr">
        <is>
          <t>INTERLOCK</t>
        </is>
      </c>
      <c r="J1832" s="111" t="inlineStr">
        <is>
          <t>DEGRADE</t>
        </is>
      </c>
      <c r="K1832" s="110" t="inlineStr">
        <is>
          <t>INSPECCION</t>
        </is>
      </c>
      <c r="L1832" s="109" t="inlineStr">
        <is>
          <t>NOCHE</t>
        </is>
      </c>
      <c r="M1832" s="117" t="n">
        <v>224.32</v>
      </c>
      <c r="N1832" s="113" t="inlineStr">
        <is>
          <t>APROBADO</t>
        </is>
      </c>
      <c r="O1832" s="110" t="n"/>
    </row>
    <row r="1833">
      <c r="A1833" s="192" t="n">
        <v>46164</v>
      </c>
      <c r="B1833" s="192" t="n">
        <v>46163</v>
      </c>
      <c r="C1833" s="107" t="inlineStr">
        <is>
          <t>D-6861</t>
        </is>
      </c>
      <c r="D1833" s="108" t="inlineStr">
        <is>
          <t>SANMAR</t>
        </is>
      </c>
      <c r="E1833" s="109" t="n">
        <v>1145568</v>
      </c>
      <c r="F1833" s="110" t="inlineStr">
        <is>
          <t>WHITE</t>
        </is>
      </c>
      <c r="G1833" s="110" t="inlineStr">
        <is>
          <t>EMPAQUE</t>
        </is>
      </c>
      <c r="H1833" s="110" t="inlineStr">
        <is>
          <t>ACABADOS</t>
        </is>
      </c>
      <c r="I1833" s="110" t="inlineStr">
        <is>
          <t>INTERLOCK</t>
        </is>
      </c>
      <c r="J1833" s="111" t="inlineStr">
        <is>
          <t>PESO FUERA DE RANGO</t>
        </is>
      </c>
      <c r="K1833" s="110" t="inlineStr">
        <is>
          <t>INSPECCION</t>
        </is>
      </c>
      <c r="L1833" s="109" t="inlineStr">
        <is>
          <t>NOCHE</t>
        </is>
      </c>
      <c r="M1833" s="117" t="n">
        <v>15.36</v>
      </c>
      <c r="N1833" s="134" t="inlineStr">
        <is>
          <t>RECHAZADO</t>
        </is>
      </c>
      <c r="O1833" s="110" t="inlineStr">
        <is>
          <t>KG</t>
        </is>
      </c>
    </row>
    <row r="1834">
      <c r="A1834" s="192" t="n">
        <v>46164</v>
      </c>
      <c r="B1834" s="192" t="n">
        <v>46163</v>
      </c>
      <c r="C1834" s="107" t="inlineStr">
        <is>
          <t>D-6861</t>
        </is>
      </c>
      <c r="D1834" s="108" t="inlineStr">
        <is>
          <t>SANMAR</t>
        </is>
      </c>
      <c r="E1834" s="109" t="n">
        <v>1145570</v>
      </c>
      <c r="F1834" s="110" t="inlineStr">
        <is>
          <t>WHITE</t>
        </is>
      </c>
      <c r="G1834" s="110" t="inlineStr">
        <is>
          <t>EMPAQUE</t>
        </is>
      </c>
      <c r="H1834" s="117" t="inlineStr">
        <is>
          <t>TINTORERÍA</t>
        </is>
      </c>
      <c r="I1834" s="110" t="inlineStr">
        <is>
          <t>INTERLOCK</t>
        </is>
      </c>
      <c r="J1834" s="111" t="inlineStr">
        <is>
          <t>MANCHAS DE COLORANTE</t>
        </is>
      </c>
      <c r="K1834" s="110" t="inlineStr">
        <is>
          <t>INSPECCION</t>
        </is>
      </c>
      <c r="L1834" s="109" t="inlineStr">
        <is>
          <t>DIA</t>
        </is>
      </c>
      <c r="M1834" s="117" t="n">
        <v>118</v>
      </c>
      <c r="N1834" s="134" t="inlineStr">
        <is>
          <t>RECHAZADO</t>
        </is>
      </c>
      <c r="O1834" s="110" t="inlineStr">
        <is>
          <t>REPROCESAR TINTORERIA</t>
        </is>
      </c>
    </row>
    <row r="1835">
      <c r="A1835" s="192" t="n">
        <v>46164</v>
      </c>
      <c r="B1835" s="192" t="n">
        <v>46163</v>
      </c>
      <c r="C1835" s="107" t="inlineStr">
        <is>
          <t>D-6861</t>
        </is>
      </c>
      <c r="D1835" s="108" t="inlineStr">
        <is>
          <t>SANMAR</t>
        </is>
      </c>
      <c r="E1835" s="109" t="n">
        <v>1145570</v>
      </c>
      <c r="F1835" s="110" t="inlineStr">
        <is>
          <t>WHITE</t>
        </is>
      </c>
      <c r="G1835" s="110" t="inlineStr">
        <is>
          <t>EMPAQUE</t>
        </is>
      </c>
      <c r="H1835" s="111" t="inlineStr">
        <is>
          <t>TEJIDO</t>
        </is>
      </c>
      <c r="I1835" s="110" t="inlineStr">
        <is>
          <t>INTERLOCK</t>
        </is>
      </c>
      <c r="J1835" s="111" t="inlineStr">
        <is>
          <t>HILO SUCIO</t>
        </is>
      </c>
      <c r="K1835" s="110" t="inlineStr">
        <is>
          <t>INSPECCION</t>
        </is>
      </c>
      <c r="L1835" s="109" t="inlineStr">
        <is>
          <t>DIA</t>
        </is>
      </c>
      <c r="M1835" s="117" t="n">
        <v>72.58</v>
      </c>
      <c r="N1835" s="134" t="inlineStr">
        <is>
          <t>RECHAZADO</t>
        </is>
      </c>
      <c r="O1835" s="110" t="inlineStr">
        <is>
          <t>DEVOLVER A KNIT</t>
        </is>
      </c>
    </row>
    <row r="1836">
      <c r="A1836" s="192" t="n">
        <v>46168</v>
      </c>
      <c r="B1836" s="192" t="n">
        <v>46167</v>
      </c>
      <c r="C1836" s="107" t="inlineStr">
        <is>
          <t>D-6794</t>
        </is>
      </c>
      <c r="D1836" s="108" t="inlineStr">
        <is>
          <t>INTRADECO</t>
        </is>
      </c>
      <c r="E1836" s="109" t="n">
        <v>1148118</v>
      </c>
      <c r="F1836" s="110" t="inlineStr">
        <is>
          <t>BLACK</t>
        </is>
      </c>
      <c r="G1836" s="110" t="inlineStr">
        <is>
          <t>EMPAQUE</t>
        </is>
      </c>
      <c r="H1836" s="110" t="inlineStr">
        <is>
          <t>ACABADOS</t>
        </is>
      </c>
      <c r="I1836" s="110" t="inlineStr">
        <is>
          <t>ECO MINIWAFFLE</t>
        </is>
      </c>
      <c r="J1836" s="111" t="inlineStr">
        <is>
          <t>PUA METIDA</t>
        </is>
      </c>
      <c r="K1836" s="110" t="inlineStr">
        <is>
          <t>INSPECCION</t>
        </is>
      </c>
      <c r="L1836" s="109" t="inlineStr">
        <is>
          <t>NOCHE</t>
        </is>
      </c>
      <c r="M1836" s="117" t="n"/>
      <c r="N1836" s="134" t="n"/>
      <c r="O1836" s="110" t="n"/>
    </row>
    <row r="1837">
      <c r="A1837" s="192" t="n">
        <v>46168</v>
      </c>
      <c r="B1837" s="192" t="n">
        <v>46167</v>
      </c>
      <c r="C1837" s="107" t="inlineStr">
        <is>
          <t>D-6794</t>
        </is>
      </c>
      <c r="D1837" s="108" t="inlineStr">
        <is>
          <t>INTRADECO</t>
        </is>
      </c>
      <c r="E1837" s="109" t="n">
        <v>1148117</v>
      </c>
      <c r="F1837" s="110" t="inlineStr">
        <is>
          <t>BLACK</t>
        </is>
      </c>
      <c r="G1837" s="110" t="inlineStr">
        <is>
          <t>EMPAQUE</t>
        </is>
      </c>
      <c r="H1837" s="111" t="inlineStr">
        <is>
          <t>TEJIDO</t>
        </is>
      </c>
      <c r="I1837" s="110" t="inlineStr">
        <is>
          <t>ECO MINIWAFFLE</t>
        </is>
      </c>
      <c r="J1837" s="110" t="inlineStr">
        <is>
          <t>JALONES</t>
        </is>
      </c>
      <c r="K1837" s="110" t="inlineStr">
        <is>
          <t>INSPECCION</t>
        </is>
      </c>
      <c r="L1837" s="109" t="inlineStr">
        <is>
          <t>NOCHE</t>
        </is>
      </c>
      <c r="M1837" s="117" t="n">
        <v>29.24</v>
      </c>
      <c r="N1837" s="134" t="inlineStr">
        <is>
          <t>RECHAZADO</t>
        </is>
      </c>
      <c r="O1837" s="110" t="inlineStr">
        <is>
          <t>VER CON ROBIN</t>
        </is>
      </c>
    </row>
    <row r="1838">
      <c r="A1838" s="192" t="n">
        <v>46168</v>
      </c>
      <c r="B1838" s="192" t="n">
        <v>46167</v>
      </c>
      <c r="C1838" s="107" t="inlineStr">
        <is>
          <t>F-8033</t>
        </is>
      </c>
      <c r="D1838" s="115" t="inlineStr">
        <is>
          <t>BIOWORLD</t>
        </is>
      </c>
      <c r="E1838" s="109" t="n">
        <v>1147976</v>
      </c>
      <c r="F1838" s="110" t="inlineStr">
        <is>
          <t>RED</t>
        </is>
      </c>
      <c r="G1838" s="110" t="inlineStr">
        <is>
          <t>ACABADOS</t>
        </is>
      </c>
      <c r="H1838" s="117" t="inlineStr">
        <is>
          <t>TINTORERÍA</t>
        </is>
      </c>
      <c r="I1838" s="110" t="inlineStr">
        <is>
          <t>RIB</t>
        </is>
      </c>
      <c r="J1838" s="117" t="inlineStr">
        <is>
          <t>TONO FUERA DE ESTÁNDAR</t>
        </is>
      </c>
      <c r="K1838" s="110" t="inlineStr">
        <is>
          <t>ANALISTA DE COLOR</t>
        </is>
      </c>
      <c r="L1838" s="109" t="inlineStr">
        <is>
          <t>NOCHE</t>
        </is>
      </c>
      <c r="M1838" s="117" t="n">
        <v>50</v>
      </c>
      <c r="N1838" s="113" t="inlineStr">
        <is>
          <t>APROBADO</t>
        </is>
      </c>
      <c r="O1838" s="110" t="n"/>
    </row>
    <row r="1839">
      <c r="A1839" s="192" t="n">
        <v>46168</v>
      </c>
      <c r="B1839" s="192" t="n">
        <v>46167</v>
      </c>
      <c r="C1839" s="107" t="inlineStr">
        <is>
          <t>D-6715</t>
        </is>
      </c>
      <c r="D1839" s="108" t="inlineStr">
        <is>
          <t>LENOR</t>
        </is>
      </c>
      <c r="E1839" s="109" t="n">
        <v>3208843</v>
      </c>
      <c r="F1839" s="110" t="inlineStr">
        <is>
          <t>GLAICER GREY</t>
        </is>
      </c>
      <c r="G1839" s="110" t="inlineStr">
        <is>
          <t>TINTORERIA</t>
        </is>
      </c>
      <c r="H1839" s="117" t="inlineStr">
        <is>
          <t>TINTORERÍA</t>
        </is>
      </c>
      <c r="I1839" s="110" t="inlineStr">
        <is>
          <t>INTERLOCK</t>
        </is>
      </c>
      <c r="J1839" s="117" t="inlineStr">
        <is>
          <t>TONO FUERA DE ESTÁNDAR</t>
        </is>
      </c>
      <c r="K1839" s="110" t="inlineStr">
        <is>
          <t>ANALISTA DE COLOR</t>
        </is>
      </c>
      <c r="L1839" s="109" t="inlineStr">
        <is>
          <t>NOCHE</t>
        </is>
      </c>
      <c r="M1839" s="117" t="n">
        <v>16</v>
      </c>
      <c r="N1839" s="134" t="inlineStr">
        <is>
          <t>RECHAZADO</t>
        </is>
      </c>
      <c r="O1839" s="110" t="n"/>
    </row>
    <row r="1840">
      <c r="A1840" s="192" t="n">
        <v>46168</v>
      </c>
      <c r="B1840" s="192" t="n">
        <v>46167</v>
      </c>
      <c r="C1840" s="107" t="inlineStr">
        <is>
          <t>D-6869</t>
        </is>
      </c>
      <c r="D1840" s="108" t="inlineStr">
        <is>
          <t>INTRADECO</t>
        </is>
      </c>
      <c r="E1840" s="109" t="n">
        <v>1148103</v>
      </c>
      <c r="F1840" s="110" t="inlineStr">
        <is>
          <t>NAVY (ESTATE BLUE)</t>
        </is>
      </c>
      <c r="G1840" s="110" t="inlineStr">
        <is>
          <t>EMPAQUE</t>
        </is>
      </c>
      <c r="H1840" s="117" t="inlineStr">
        <is>
          <t>TEJIDO</t>
        </is>
      </c>
      <c r="I1840" s="110" t="inlineStr">
        <is>
          <t>PINTEC</t>
        </is>
      </c>
      <c r="J1840" s="111" t="inlineStr">
        <is>
          <t xml:space="preserve">CAMBIO DE MATERIA </t>
        </is>
      </c>
      <c r="K1840" s="110" t="inlineStr">
        <is>
          <t>ANALISTA DE COLOR</t>
        </is>
      </c>
      <c r="L1840" s="109" t="inlineStr">
        <is>
          <t>NOCHE</t>
        </is>
      </c>
      <c r="M1840" s="117" t="n">
        <v>25</v>
      </c>
      <c r="N1840" s="119" t="inlineStr">
        <is>
          <t>APROBADO A LA 2DA</t>
        </is>
      </c>
      <c r="O1840" s="110" t="inlineStr">
        <is>
          <t>VER CON ERICK</t>
        </is>
      </c>
    </row>
    <row r="1841">
      <c r="A1841" s="192" t="n">
        <v>46168</v>
      </c>
      <c r="B1841" s="192" t="n">
        <v>46167</v>
      </c>
      <c r="C1841" s="107" t="inlineStr">
        <is>
          <t>D-6794</t>
        </is>
      </c>
      <c r="D1841" s="108" t="inlineStr">
        <is>
          <t>INTRADECO</t>
        </is>
      </c>
      <c r="E1841" s="109" t="n">
        <v>1148144</v>
      </c>
      <c r="F1841" s="110" t="inlineStr">
        <is>
          <t>BLACK</t>
        </is>
      </c>
      <c r="G1841" s="110" t="inlineStr">
        <is>
          <t>EMPAQUE</t>
        </is>
      </c>
      <c r="H1841" s="110" t="inlineStr">
        <is>
          <t>ACABADOS</t>
        </is>
      </c>
      <c r="I1841" s="110" t="inlineStr">
        <is>
          <t>ECO MINIWAFFLE</t>
        </is>
      </c>
      <c r="J1841" s="110" t="inlineStr">
        <is>
          <t>MANCHAS DE SUAVIZANTE</t>
        </is>
      </c>
      <c r="K1841" s="110" t="inlineStr">
        <is>
          <t>INSPECCION</t>
        </is>
      </c>
      <c r="L1841" s="109" t="inlineStr">
        <is>
          <t>NOCHE</t>
        </is>
      </c>
      <c r="M1841" s="117" t="n">
        <v>23.9</v>
      </c>
      <c r="N1841" s="119" t="inlineStr">
        <is>
          <t>APROBADO A LA 2DA</t>
        </is>
      </c>
      <c r="O1841" s="110" t="inlineStr">
        <is>
          <t>REVISAR ROLLOS</t>
        </is>
      </c>
    </row>
    <row r="1842">
      <c r="A1842" s="192" t="n">
        <v>46168</v>
      </c>
      <c r="B1842" s="192" t="n">
        <v>46167</v>
      </c>
      <c r="C1842" s="107" t="inlineStr">
        <is>
          <t>D-6794</t>
        </is>
      </c>
      <c r="D1842" s="108" t="inlineStr">
        <is>
          <t>INTRADECO</t>
        </is>
      </c>
      <c r="E1842" s="109" t="n">
        <v>1148144</v>
      </c>
      <c r="F1842" s="110" t="inlineStr">
        <is>
          <t>BLACK</t>
        </is>
      </c>
      <c r="G1842" s="110" t="inlineStr">
        <is>
          <t>EMPAQUE</t>
        </is>
      </c>
      <c r="H1842" s="110" t="inlineStr">
        <is>
          <t>ACABADOS</t>
        </is>
      </c>
      <c r="I1842" s="110" t="inlineStr">
        <is>
          <t>ECO MINIWAFFLE</t>
        </is>
      </c>
      <c r="J1842" s="110" t="inlineStr">
        <is>
          <t>MALA APARIENCIA</t>
        </is>
      </c>
      <c r="K1842" s="110" t="inlineStr">
        <is>
          <t>INSPECCION</t>
        </is>
      </c>
      <c r="L1842" s="109" t="inlineStr">
        <is>
          <t>NOCHE</t>
        </is>
      </c>
      <c r="M1842" s="117" t="n">
        <v>23.88</v>
      </c>
      <c r="N1842" s="119" t="inlineStr">
        <is>
          <t>APROBADO A LA 2DA</t>
        </is>
      </c>
      <c r="O1842" s="110" t="inlineStr">
        <is>
          <t>REVISAR ROLLOS</t>
        </is>
      </c>
    </row>
    <row r="1843">
      <c r="A1843" s="192" t="n">
        <v>46168</v>
      </c>
      <c r="B1843" s="192" t="n">
        <v>46167</v>
      </c>
      <c r="C1843" s="107" t="inlineStr">
        <is>
          <t>D-6794</t>
        </is>
      </c>
      <c r="D1843" s="108" t="inlineStr">
        <is>
          <t>INTRADECO</t>
        </is>
      </c>
      <c r="E1843" s="109" t="n">
        <v>1148144</v>
      </c>
      <c r="F1843" s="110" t="inlineStr">
        <is>
          <t>BLACK</t>
        </is>
      </c>
      <c r="G1843" s="110" t="inlineStr">
        <is>
          <t>EMPAQUE</t>
        </is>
      </c>
      <c r="H1843" s="110" t="inlineStr">
        <is>
          <t>ACABADOS</t>
        </is>
      </c>
      <c r="I1843" s="110" t="inlineStr">
        <is>
          <t>ECO MINIWAFFLE</t>
        </is>
      </c>
      <c r="J1843" s="110" t="inlineStr">
        <is>
          <t>PARON DE RAMA</t>
        </is>
      </c>
      <c r="K1843" s="110" t="inlineStr">
        <is>
          <t>INSPECCION</t>
        </is>
      </c>
      <c r="L1843" s="109" t="inlineStr">
        <is>
          <t>NOCHE</t>
        </is>
      </c>
      <c r="M1843" s="117" t="n">
        <v>21.46</v>
      </c>
      <c r="N1843" s="119" t="inlineStr">
        <is>
          <t>APROBADO A LA 2DA</t>
        </is>
      </c>
      <c r="O1843" s="110" t="inlineStr">
        <is>
          <t>REVISAR ROLLOS</t>
        </is>
      </c>
    </row>
    <row r="1844">
      <c r="A1844" s="192" t="n">
        <v>46168</v>
      </c>
      <c r="B1844" s="192" t="n">
        <v>46167</v>
      </c>
      <c r="C1844" s="107" t="inlineStr">
        <is>
          <t>D-6869</t>
        </is>
      </c>
      <c r="D1844" s="108" t="inlineStr">
        <is>
          <t>INTRADECO</t>
        </is>
      </c>
      <c r="E1844" s="109" t="n">
        <v>1148435</v>
      </c>
      <c r="F1844" s="110" t="inlineStr">
        <is>
          <t>DARK GREY (FORGED IRON)</t>
        </is>
      </c>
      <c r="G1844" s="110" t="inlineStr">
        <is>
          <t>EMPAQUE</t>
        </is>
      </c>
      <c r="H1844" s="117" t="inlineStr">
        <is>
          <t>TEJIDO</t>
        </is>
      </c>
      <c r="I1844" s="110" t="inlineStr">
        <is>
          <t>PINTEC</t>
        </is>
      </c>
      <c r="J1844" s="111" t="inlineStr">
        <is>
          <t xml:space="preserve">CAMBIO DE MATERIA </t>
        </is>
      </c>
      <c r="K1844" s="110" t="inlineStr">
        <is>
          <t>ANALISTA DE COLOR</t>
        </is>
      </c>
      <c r="L1844" s="109" t="inlineStr">
        <is>
          <t>NOCHE</t>
        </is>
      </c>
      <c r="M1844" s="117" t="n">
        <v>25</v>
      </c>
      <c r="N1844" s="119" t="inlineStr">
        <is>
          <t>APROBADO A LA 2DA</t>
        </is>
      </c>
      <c r="O1844" s="110" t="inlineStr">
        <is>
          <t>KNIT</t>
        </is>
      </c>
    </row>
    <row r="1845">
      <c r="A1845" s="192" t="n">
        <v>46168</v>
      </c>
      <c r="B1845" s="192" t="n">
        <v>46167</v>
      </c>
      <c r="C1845" s="107" t="inlineStr">
        <is>
          <t>F-8058</t>
        </is>
      </c>
      <c r="D1845" s="108" t="inlineStr">
        <is>
          <t>CLIPPER</t>
        </is>
      </c>
      <c r="E1845" s="109" t="n">
        <v>1148198</v>
      </c>
      <c r="F1845" s="110" t="inlineStr">
        <is>
          <t>BLACK</t>
        </is>
      </c>
      <c r="G1845" s="110" t="inlineStr">
        <is>
          <t>EMPAQUE</t>
        </is>
      </c>
      <c r="H1845" s="117" t="inlineStr">
        <is>
          <t>TINTORERÍA</t>
        </is>
      </c>
      <c r="I1845" s="110" t="inlineStr">
        <is>
          <t>JERSEY</t>
        </is>
      </c>
      <c r="J1845" s="111" t="inlineStr">
        <is>
          <t>SOLIDEZ FUERA DE RANGO</t>
        </is>
      </c>
      <c r="K1845" s="110" t="inlineStr">
        <is>
          <t>ANALISTA DE PRUEBAS FISICAS</t>
        </is>
      </c>
      <c r="L1845" s="109" t="inlineStr">
        <is>
          <t>NOCHE</t>
        </is>
      </c>
      <c r="M1845" s="117" t="n">
        <v>1164.51</v>
      </c>
      <c r="N1845" s="119" t="inlineStr">
        <is>
          <t>APROBADO A LA 2DA</t>
        </is>
      </c>
      <c r="O1845" s="110" t="inlineStr">
        <is>
          <t>REVISAR</t>
        </is>
      </c>
    </row>
    <row r="1846">
      <c r="A1846" s="192" t="n">
        <v>46168</v>
      </c>
      <c r="B1846" s="192" t="n">
        <v>46167</v>
      </c>
      <c r="C1846" s="107" t="inlineStr">
        <is>
          <t>F-8058</t>
        </is>
      </c>
      <c r="D1846" s="108" t="inlineStr">
        <is>
          <t>CLIPPER</t>
        </is>
      </c>
      <c r="E1846" s="109" t="n">
        <v>1148198</v>
      </c>
      <c r="F1846" s="110" t="inlineStr">
        <is>
          <t>BLACK</t>
        </is>
      </c>
      <c r="G1846" s="110" t="inlineStr">
        <is>
          <t>EMPAQUE</t>
        </is>
      </c>
      <c r="H1846" s="110" t="inlineStr">
        <is>
          <t>ACABADOS</t>
        </is>
      </c>
      <c r="I1846" s="110" t="inlineStr">
        <is>
          <t>JERSEY</t>
        </is>
      </c>
      <c r="J1846" s="110" t="inlineStr">
        <is>
          <t>PILLING</t>
        </is>
      </c>
      <c r="K1846" s="110" t="inlineStr">
        <is>
          <t>ANALISTA DE PRUEBAS FISICAS</t>
        </is>
      </c>
      <c r="L1846" s="109" t="inlineStr">
        <is>
          <t>NOCHE</t>
        </is>
      </c>
      <c r="M1846" s="117" t="n">
        <v>1164.51</v>
      </c>
      <c r="N1846" s="119" t="inlineStr">
        <is>
          <t>APROBADO A LA 2DA</t>
        </is>
      </c>
      <c r="O1846" s="110" t="inlineStr">
        <is>
          <t>REVISAR</t>
        </is>
      </c>
    </row>
    <row r="1847">
      <c r="A1847" s="192" t="n">
        <v>46168</v>
      </c>
      <c r="B1847" s="192" t="n">
        <v>46167</v>
      </c>
      <c r="C1847" s="107" t="inlineStr">
        <is>
          <t>D-6878</t>
        </is>
      </c>
      <c r="D1847" s="108" t="inlineStr">
        <is>
          <t>KANTEX</t>
        </is>
      </c>
      <c r="E1847" s="109" t="n">
        <v>3208839</v>
      </c>
      <c r="F1847" s="110" t="inlineStr">
        <is>
          <t>WHITE</t>
        </is>
      </c>
      <c r="G1847" s="110" t="inlineStr">
        <is>
          <t>EMPAQUE</t>
        </is>
      </c>
      <c r="H1847" s="111" t="inlineStr">
        <is>
          <t>TEJIDO</t>
        </is>
      </c>
      <c r="I1847" s="117" t="inlineStr">
        <is>
          <t>JERSEY SPANDEX</t>
        </is>
      </c>
      <c r="J1847" s="110" t="inlineStr">
        <is>
          <t>BARRADO</t>
        </is>
      </c>
      <c r="K1847" s="110" t="inlineStr">
        <is>
          <t>INSPECCION</t>
        </is>
      </c>
      <c r="L1847" s="109" t="inlineStr">
        <is>
          <t>NOCHE</t>
        </is>
      </c>
      <c r="M1847" s="117" t="n">
        <v>383.2</v>
      </c>
      <c r="N1847" s="119" t="inlineStr">
        <is>
          <t>APROBADO A LA 2DA</t>
        </is>
      </c>
      <c r="O1847" s="110" t="inlineStr">
        <is>
          <t>KNIT</t>
        </is>
      </c>
    </row>
    <row r="1848">
      <c r="A1848" s="192" t="n">
        <v>46168</v>
      </c>
      <c r="B1848" s="192" t="n">
        <v>46167</v>
      </c>
      <c r="C1848" s="107" t="inlineStr">
        <is>
          <t>D-6878</t>
        </is>
      </c>
      <c r="D1848" s="108" t="inlineStr">
        <is>
          <t>KANTEX</t>
        </is>
      </c>
      <c r="E1848" s="109" t="n">
        <v>3208839</v>
      </c>
      <c r="F1848" s="110" t="inlineStr">
        <is>
          <t>WHITE</t>
        </is>
      </c>
      <c r="G1848" s="110" t="inlineStr">
        <is>
          <t>EMPAQUE</t>
        </is>
      </c>
      <c r="H1848" s="110" t="inlineStr">
        <is>
          <t>ACABADOS</t>
        </is>
      </c>
      <c r="I1848" s="117" t="inlineStr">
        <is>
          <t>JERSEY SPANDEX</t>
        </is>
      </c>
      <c r="J1848" s="117" t="inlineStr">
        <is>
          <t>MANCHA DE SUCIEDAD</t>
        </is>
      </c>
      <c r="K1848" s="110" t="inlineStr">
        <is>
          <t>INSPECCION</t>
        </is>
      </c>
      <c r="L1848" s="109" t="inlineStr">
        <is>
          <t>NOCHE</t>
        </is>
      </c>
      <c r="M1848" s="117" t="n">
        <v>29.32</v>
      </c>
      <c r="N1848" s="119" t="inlineStr">
        <is>
          <t>APROBADO A LA 2DA</t>
        </is>
      </c>
      <c r="O1848" s="110" t="inlineStr">
        <is>
          <t>REVISAR ROLLO</t>
        </is>
      </c>
    </row>
    <row r="1849">
      <c r="A1849" s="192" t="n">
        <v>46168</v>
      </c>
      <c r="B1849" s="192" t="n">
        <v>46167</v>
      </c>
      <c r="C1849" s="107" t="inlineStr">
        <is>
          <t>D-6869</t>
        </is>
      </c>
      <c r="D1849" s="108" t="inlineStr">
        <is>
          <t>INTRADECO</t>
        </is>
      </c>
      <c r="E1849" s="109" t="n">
        <v>1148435</v>
      </c>
      <c r="F1849" s="110" t="inlineStr">
        <is>
          <t>DARK GREY (FORGED IRON)</t>
        </is>
      </c>
      <c r="G1849" s="110" t="inlineStr">
        <is>
          <t>EMPAQUE</t>
        </is>
      </c>
      <c r="H1849" s="111" t="inlineStr">
        <is>
          <t>TEJIDO</t>
        </is>
      </c>
      <c r="I1849" s="110" t="inlineStr">
        <is>
          <t>PINTEC</t>
        </is>
      </c>
      <c r="J1849" s="110" t="inlineStr">
        <is>
          <t>BARRADO</t>
        </is>
      </c>
      <c r="K1849" s="110" t="inlineStr">
        <is>
          <t>INSPECCION</t>
        </is>
      </c>
      <c r="L1849" s="109" t="inlineStr">
        <is>
          <t>NOCHE</t>
        </is>
      </c>
      <c r="M1849" s="117" t="n">
        <v>345.48</v>
      </c>
      <c r="N1849" s="134" t="inlineStr">
        <is>
          <t>RECHAZADO</t>
        </is>
      </c>
      <c r="O1849" s="110" t="n"/>
    </row>
    <row r="1850">
      <c r="A1850" s="192" t="n">
        <v>46168</v>
      </c>
      <c r="B1850" s="192" t="n">
        <v>46167</v>
      </c>
      <c r="C1850" s="107" t="inlineStr">
        <is>
          <t>D-6878</t>
        </is>
      </c>
      <c r="D1850" s="108" t="inlineStr">
        <is>
          <t>KANTEX</t>
        </is>
      </c>
      <c r="E1850" s="109" t="n">
        <v>3208839</v>
      </c>
      <c r="F1850" s="110" t="inlineStr">
        <is>
          <t>WHITE</t>
        </is>
      </c>
      <c r="G1850" s="110" t="inlineStr">
        <is>
          <t>EMPAQUE</t>
        </is>
      </c>
      <c r="H1850" s="110" t="inlineStr">
        <is>
          <t>ACABADOS</t>
        </is>
      </c>
      <c r="I1850" s="117" t="inlineStr">
        <is>
          <t>JERSEY SPANDEX</t>
        </is>
      </c>
      <c r="J1850" s="111" t="inlineStr">
        <is>
          <t>PESO FUERA DE RANGO</t>
        </is>
      </c>
      <c r="K1850" s="110" t="inlineStr">
        <is>
          <t>ANALISTA DE PRUEBAS FISICAS</t>
        </is>
      </c>
      <c r="L1850" s="109" t="inlineStr">
        <is>
          <t>NOCHE</t>
        </is>
      </c>
      <c r="M1850" s="117" t="n">
        <v>29.32</v>
      </c>
      <c r="N1850" s="119" t="inlineStr">
        <is>
          <t>APROBADO A LA 2DA</t>
        </is>
      </c>
      <c r="O1850" s="110" t="inlineStr">
        <is>
          <t>REVISAR ROLLO</t>
        </is>
      </c>
    </row>
    <row r="1851">
      <c r="A1851" s="192" t="n">
        <v>46168</v>
      </c>
      <c r="B1851" s="192" t="n">
        <v>46167</v>
      </c>
      <c r="C1851" s="107" t="inlineStr">
        <is>
          <t>F-7961</t>
        </is>
      </c>
      <c r="D1851" s="115" t="inlineStr">
        <is>
          <t>TIMBERLAND</t>
        </is>
      </c>
      <c r="E1851" s="109" t="n">
        <v>1148009</v>
      </c>
      <c r="F1851" s="110" t="inlineStr">
        <is>
          <t>SURF THE WEB</t>
        </is>
      </c>
      <c r="G1851" s="110" t="inlineStr">
        <is>
          <t>EMPAQUE</t>
        </is>
      </c>
      <c r="H1851" s="117" t="inlineStr">
        <is>
          <t>TEJIDO</t>
        </is>
      </c>
      <c r="I1851" s="110" t="inlineStr">
        <is>
          <t>JERSEY</t>
        </is>
      </c>
      <c r="J1851" s="110" t="inlineStr">
        <is>
          <t>RESISTENCIA</t>
        </is>
      </c>
      <c r="K1851" s="110" t="inlineStr">
        <is>
          <t>INSPECCION</t>
        </is>
      </c>
      <c r="L1851" s="109" t="inlineStr">
        <is>
          <t>NOCHE</t>
        </is>
      </c>
      <c r="M1851" s="117" t="n">
        <v>191.25</v>
      </c>
      <c r="N1851" s="119" t="inlineStr">
        <is>
          <t>RECHAZADO</t>
        </is>
      </c>
      <c r="O1851" s="110" t="inlineStr">
        <is>
          <t>KNIT</t>
        </is>
      </c>
    </row>
    <row r="1852">
      <c r="A1852" s="192" t="n">
        <v>46168</v>
      </c>
      <c r="B1852" s="192" t="n">
        <v>46167</v>
      </c>
      <c r="C1852" s="107" t="inlineStr">
        <is>
          <t>F-7961</t>
        </is>
      </c>
      <c r="D1852" s="115" t="inlineStr">
        <is>
          <t>TIMBERLAND</t>
        </is>
      </c>
      <c r="E1852" s="109" t="n">
        <v>1148009</v>
      </c>
      <c r="F1852" s="110" t="inlineStr">
        <is>
          <t>SURF THE WEB</t>
        </is>
      </c>
      <c r="G1852" s="110" t="inlineStr">
        <is>
          <t>EMPAQUE</t>
        </is>
      </c>
      <c r="H1852" s="117" t="inlineStr">
        <is>
          <t>TEJIDO</t>
        </is>
      </c>
      <c r="I1852" s="110" t="inlineStr">
        <is>
          <t>JERSEY</t>
        </is>
      </c>
      <c r="J1852" s="110" t="inlineStr">
        <is>
          <t>RESISTENCIA</t>
        </is>
      </c>
      <c r="K1852" s="110" t="inlineStr">
        <is>
          <t>ANALISTA DE PRUEBAS FISICAS</t>
        </is>
      </c>
      <c r="L1852" s="109" t="inlineStr">
        <is>
          <t>NOCHE</t>
        </is>
      </c>
      <c r="M1852" s="117" t="n"/>
      <c r="N1852" s="134" t="n"/>
      <c r="O1852" s="110" t="n"/>
    </row>
    <row r="1853">
      <c r="A1853" s="192" t="n">
        <v>46168</v>
      </c>
      <c r="B1853" s="192" t="n">
        <v>46167</v>
      </c>
      <c r="C1853" s="107" t="inlineStr">
        <is>
          <t>F-7961</t>
        </is>
      </c>
      <c r="D1853" s="115" t="inlineStr">
        <is>
          <t>TIMBERLAND</t>
        </is>
      </c>
      <c r="E1853" s="109" t="n">
        <v>1148009</v>
      </c>
      <c r="F1853" s="110" t="inlineStr">
        <is>
          <t>SURF THE WEB</t>
        </is>
      </c>
      <c r="G1853" s="110" t="inlineStr">
        <is>
          <t>EMPAQUE</t>
        </is>
      </c>
      <c r="H1853" s="117" t="inlineStr">
        <is>
          <t>TINTORERÍA</t>
        </is>
      </c>
      <c r="I1853" s="110" t="inlineStr">
        <is>
          <t>JERSEY</t>
        </is>
      </c>
      <c r="J1853" s="117" t="inlineStr">
        <is>
          <t>SOLIDEZ FUERA DE RANGO</t>
        </is>
      </c>
      <c r="K1853" s="110" t="inlineStr">
        <is>
          <t>ANALISTA DE PRUEBAS FISICAS</t>
        </is>
      </c>
      <c r="L1853" s="109" t="inlineStr">
        <is>
          <t>NOCHE</t>
        </is>
      </c>
      <c r="M1853" s="117" t="n">
        <v>874.5</v>
      </c>
      <c r="N1853" s="119" t="inlineStr">
        <is>
          <t>APROBADO A LA 2DA</t>
        </is>
      </c>
      <c r="O1853" s="117" t="inlineStr">
        <is>
          <t>AL FROTE</t>
        </is>
      </c>
    </row>
    <row r="1854">
      <c r="A1854" s="192" t="n">
        <v>46169</v>
      </c>
      <c r="B1854" s="192" t="n">
        <v>46168</v>
      </c>
      <c r="C1854" s="107" t="inlineStr">
        <is>
          <t>F-8056</t>
        </is>
      </c>
      <c r="D1854" s="108" t="inlineStr">
        <is>
          <t>OUTERSTUFF</t>
        </is>
      </c>
      <c r="E1854" s="109" t="n">
        <v>1148071</v>
      </c>
      <c r="F1854" s="110" t="inlineStr">
        <is>
          <t>BLACK</t>
        </is>
      </c>
      <c r="G1854" s="110" t="inlineStr">
        <is>
          <t>EMPAQUE</t>
        </is>
      </c>
      <c r="H1854" s="117" t="inlineStr">
        <is>
          <t>TINTORERÍA</t>
        </is>
      </c>
      <c r="I1854" s="110" t="inlineStr">
        <is>
          <t>JERSEY</t>
        </is>
      </c>
      <c r="J1854" s="117" t="inlineStr">
        <is>
          <t>TONO FUERA DE ESTÁNDAR</t>
        </is>
      </c>
      <c r="K1854" s="110" t="inlineStr">
        <is>
          <t>ANALISTA DE COLOR</t>
        </is>
      </c>
      <c r="L1854" s="109" t="inlineStr">
        <is>
          <t>NOCHE</t>
        </is>
      </c>
      <c r="M1854" s="117">
        <f>9*25</f>
        <v/>
      </c>
      <c r="N1854" s="113" t="inlineStr">
        <is>
          <t>APROBADO</t>
        </is>
      </c>
      <c r="O1854" s="110" t="inlineStr">
        <is>
          <t>LIBERAR SIG SEMANA</t>
        </is>
      </c>
    </row>
    <row r="1855">
      <c r="A1855" s="192" t="n">
        <v>46169</v>
      </c>
      <c r="B1855" s="192" t="n">
        <v>46168</v>
      </c>
      <c r="C1855" s="107" t="inlineStr">
        <is>
          <t>D-6874</t>
        </is>
      </c>
      <c r="D1855" s="108" t="inlineStr">
        <is>
          <t>LENOR</t>
        </is>
      </c>
      <c r="E1855" s="109" t="n">
        <v>1147991</v>
      </c>
      <c r="F1855" s="110" t="inlineStr">
        <is>
          <t>BALTIC</t>
        </is>
      </c>
      <c r="G1855" s="110" t="inlineStr">
        <is>
          <t>EMPAQUE</t>
        </is>
      </c>
      <c r="H1855" s="117" t="inlineStr">
        <is>
          <t>TINTORERÍA</t>
        </is>
      </c>
      <c r="I1855" s="110" t="inlineStr">
        <is>
          <t>MESH</t>
        </is>
      </c>
      <c r="J1855" s="117" t="inlineStr">
        <is>
          <t>TONO FUERA DE ESTÁNDAR</t>
        </is>
      </c>
      <c r="K1855" s="110" t="inlineStr">
        <is>
          <t>ANALISTA DE COLOR</t>
        </is>
      </c>
      <c r="L1855" s="109" t="inlineStr">
        <is>
          <t>NOCHE</t>
        </is>
      </c>
      <c r="M1855" s="117">
        <f>12*25</f>
        <v/>
      </c>
      <c r="N1855" s="113" t="inlineStr">
        <is>
          <t>APROBADO</t>
        </is>
      </c>
      <c r="O1855" s="110" t="n"/>
    </row>
    <row r="1856">
      <c r="A1856" s="192" t="n">
        <v>46169</v>
      </c>
      <c r="B1856" s="192" t="n">
        <v>46168</v>
      </c>
      <c r="C1856" s="107" t="inlineStr">
        <is>
          <t>D-6833</t>
        </is>
      </c>
      <c r="D1856" s="108" t="inlineStr">
        <is>
          <t>INTRADECO</t>
        </is>
      </c>
      <c r="E1856" s="109" t="n">
        <v>1148447</v>
      </c>
      <c r="F1856" s="110" t="inlineStr">
        <is>
          <t>VIVID WHITE</t>
        </is>
      </c>
      <c r="G1856" s="110" t="inlineStr">
        <is>
          <t>EMPAQUE</t>
        </is>
      </c>
      <c r="H1856" s="110" t="inlineStr">
        <is>
          <t>ACABADOS</t>
        </is>
      </c>
      <c r="I1856" s="110" t="inlineStr">
        <is>
          <t>PINTEC</t>
        </is>
      </c>
      <c r="J1856" s="117" t="inlineStr">
        <is>
          <t>MANCHA DE SUCIEDAD</t>
        </is>
      </c>
      <c r="K1856" s="110" t="inlineStr">
        <is>
          <t>INSPECCION</t>
        </is>
      </c>
      <c r="L1856" s="109" t="inlineStr">
        <is>
          <t>NOCHE</t>
        </is>
      </c>
      <c r="M1856" s="117" t="n">
        <v>5.32</v>
      </c>
      <c r="N1856" s="134" t="inlineStr">
        <is>
          <t>RECHAZADO</t>
        </is>
      </c>
      <c r="O1856" s="110" t="inlineStr">
        <is>
          <t>LOCAL</t>
        </is>
      </c>
    </row>
    <row r="1857">
      <c r="A1857" s="192" t="n">
        <v>46169</v>
      </c>
      <c r="B1857" s="192" t="n">
        <v>46168</v>
      </c>
      <c r="C1857" s="107" t="inlineStr">
        <is>
          <t>D-6833</t>
        </is>
      </c>
      <c r="D1857" s="108" t="inlineStr">
        <is>
          <t>INTRADECO</t>
        </is>
      </c>
      <c r="E1857" s="109" t="n">
        <v>1148436</v>
      </c>
      <c r="F1857" s="110" t="inlineStr">
        <is>
          <t>VIVID WHITE</t>
        </is>
      </c>
      <c r="G1857" s="110" t="inlineStr">
        <is>
          <t>EMPAQUE</t>
        </is>
      </c>
      <c r="H1857" s="110" t="inlineStr">
        <is>
          <t>ACABADOS</t>
        </is>
      </c>
      <c r="I1857" s="110" t="inlineStr">
        <is>
          <t>PINTEC</t>
        </is>
      </c>
      <c r="J1857" s="110" t="inlineStr">
        <is>
          <t>PARON DE RAMA</t>
        </is>
      </c>
      <c r="K1857" s="110" t="inlineStr">
        <is>
          <t>INSPECCION</t>
        </is>
      </c>
      <c r="L1857" s="109" t="inlineStr">
        <is>
          <t>NOCHE</t>
        </is>
      </c>
      <c r="M1857" s="117" t="n">
        <v>21.72</v>
      </c>
      <c r="N1857" s="134" t="inlineStr">
        <is>
          <t>RECHAZADO</t>
        </is>
      </c>
      <c r="O1857" s="110" t="inlineStr">
        <is>
          <t>LOCAL</t>
        </is>
      </c>
    </row>
    <row r="1858">
      <c r="A1858" s="192" t="n">
        <v>46169</v>
      </c>
      <c r="B1858" s="192" t="n">
        <v>46168</v>
      </c>
      <c r="C1858" s="107" t="inlineStr">
        <is>
          <t>F-7961</t>
        </is>
      </c>
      <c r="D1858" s="115" t="inlineStr">
        <is>
          <t>TIMBERLAND</t>
        </is>
      </c>
      <c r="E1858" s="109" t="n">
        <v>1147846</v>
      </c>
      <c r="F1858" s="110" t="inlineStr">
        <is>
          <t>SURF THE WEB</t>
        </is>
      </c>
      <c r="G1858" s="110" t="inlineStr">
        <is>
          <t>EMPAQUE</t>
        </is>
      </c>
      <c r="H1858" s="117" t="inlineStr">
        <is>
          <t>TINTORERÍA</t>
        </is>
      </c>
      <c r="I1858" s="110" t="inlineStr">
        <is>
          <t>RIB</t>
        </is>
      </c>
      <c r="J1858" s="117" t="inlineStr">
        <is>
          <t>TONO FUERA DE ESTÁNDAR</t>
        </is>
      </c>
      <c r="K1858" s="110" t="inlineStr">
        <is>
          <t>ANALISTA DE COLOR</t>
        </is>
      </c>
      <c r="L1858" s="109" t="inlineStr">
        <is>
          <t>NOCHE</t>
        </is>
      </c>
      <c r="M1858" s="117" t="n">
        <v>71.62</v>
      </c>
      <c r="N1858" s="119" t="inlineStr">
        <is>
          <t>APROBADO A LA 2DA</t>
        </is>
      </c>
      <c r="O1858" s="110" t="inlineStr">
        <is>
          <t>RECOMPACTAR</t>
        </is>
      </c>
    </row>
    <row r="1859">
      <c r="A1859" s="192" t="n">
        <v>46169</v>
      </c>
      <c r="B1859" s="192" t="n">
        <v>46168</v>
      </c>
      <c r="C1859" s="107" t="inlineStr">
        <is>
          <t>D-6867</t>
        </is>
      </c>
      <c r="D1859" s="108" t="inlineStr">
        <is>
          <t>KCI</t>
        </is>
      </c>
      <c r="E1859" s="109" t="n">
        <v>3208842</v>
      </c>
      <c r="F1859" s="110" t="inlineStr">
        <is>
          <t>SKY BLUE</t>
        </is>
      </c>
      <c r="G1859" s="110" t="inlineStr">
        <is>
          <t>TINTORERIA</t>
        </is>
      </c>
      <c r="H1859" s="117" t="inlineStr">
        <is>
          <t>TINTORERÍA</t>
        </is>
      </c>
      <c r="I1859" s="117" t="inlineStr">
        <is>
          <t>JERSEY SPANDEX</t>
        </is>
      </c>
      <c r="J1859" s="117" t="inlineStr">
        <is>
          <t xml:space="preserve">COLOR DISPAREJO </t>
        </is>
      </c>
      <c r="K1859" s="110" t="inlineStr">
        <is>
          <t>ANALISTA DE COLOR</t>
        </is>
      </c>
      <c r="L1859" s="109" t="inlineStr">
        <is>
          <t>NOCHE</t>
        </is>
      </c>
      <c r="M1859" s="117" t="n">
        <v>200</v>
      </c>
      <c r="N1859" s="113" t="inlineStr">
        <is>
          <t>APROBADO</t>
        </is>
      </c>
      <c r="O1859" s="110" t="n"/>
    </row>
    <row r="1860">
      <c r="A1860" s="192" t="n">
        <v>46169</v>
      </c>
      <c r="B1860" s="192" t="n">
        <v>46168</v>
      </c>
      <c r="C1860" s="107" t="inlineStr">
        <is>
          <t>D-6899</t>
        </is>
      </c>
      <c r="D1860" s="108" t="inlineStr">
        <is>
          <t>KCI</t>
        </is>
      </c>
      <c r="E1860" s="109" t="n">
        <v>3208852</v>
      </c>
      <c r="F1860" s="110" t="inlineStr">
        <is>
          <t>PFD</t>
        </is>
      </c>
      <c r="G1860" s="110" t="inlineStr">
        <is>
          <t>ACABADOS</t>
        </is>
      </c>
      <c r="H1860" s="117" t="inlineStr">
        <is>
          <t>TINTORERÍA</t>
        </is>
      </c>
      <c r="I1860" s="110" t="inlineStr">
        <is>
          <t>JERSEY</t>
        </is>
      </c>
      <c r="J1860" s="117" t="inlineStr">
        <is>
          <t>TONO FUERA DE ESTÁNDAR</t>
        </is>
      </c>
      <c r="K1860" s="110" t="inlineStr">
        <is>
          <t>ANALISTA DE COLOR</t>
        </is>
      </c>
      <c r="L1860" s="109" t="inlineStr">
        <is>
          <t>NOCHE</t>
        </is>
      </c>
      <c r="M1860" s="117" t="n">
        <v>796</v>
      </c>
      <c r="N1860" s="134" t="inlineStr">
        <is>
          <t>RECHAZADO</t>
        </is>
      </c>
      <c r="O1860" s="110" t="n"/>
    </row>
    <row r="1861">
      <c r="A1861" s="192" t="n">
        <v>46169</v>
      </c>
      <c r="B1861" s="192" t="n">
        <v>46168</v>
      </c>
      <c r="C1861" s="107" t="inlineStr">
        <is>
          <t>F-8056</t>
        </is>
      </c>
      <c r="D1861" s="108" t="inlineStr">
        <is>
          <t>OUTERSTUFF</t>
        </is>
      </c>
      <c r="E1861" s="109" t="n">
        <v>1148354</v>
      </c>
      <c r="F1861" s="110" t="inlineStr">
        <is>
          <t>WHITE</t>
        </is>
      </c>
      <c r="G1861" s="110" t="inlineStr">
        <is>
          <t>EMPAQUE</t>
        </is>
      </c>
      <c r="H1861" s="117" t="inlineStr">
        <is>
          <t>TINTORERÍA</t>
        </is>
      </c>
      <c r="I1861" s="110" t="inlineStr">
        <is>
          <t>JERSEY</t>
        </is>
      </c>
      <c r="J1861" s="117" t="inlineStr">
        <is>
          <t xml:space="preserve">COLOR DISPAREJO </t>
        </is>
      </c>
      <c r="K1861" s="110" t="inlineStr">
        <is>
          <t>ANALISTA DE COLOR</t>
        </is>
      </c>
      <c r="L1861" s="109" t="inlineStr">
        <is>
          <t>NOCHE</t>
        </is>
      </c>
      <c r="M1861" s="117" t="n">
        <v>181.45</v>
      </c>
      <c r="N1861" s="113" t="inlineStr">
        <is>
          <t>APROBADO</t>
        </is>
      </c>
      <c r="O1861" s="110" t="n"/>
    </row>
    <row r="1862">
      <c r="A1862" s="192" t="n">
        <v>46169</v>
      </c>
      <c r="B1862" s="192" t="n">
        <v>46168</v>
      </c>
      <c r="C1862" s="107" t="inlineStr">
        <is>
          <t>D-6833</t>
        </is>
      </c>
      <c r="D1862" s="108" t="inlineStr">
        <is>
          <t>INTRADECO</t>
        </is>
      </c>
      <c r="E1862" s="109" t="n">
        <v>1148489</v>
      </c>
      <c r="F1862" s="110" t="inlineStr">
        <is>
          <t>VIVID WHITE</t>
        </is>
      </c>
      <c r="G1862" s="110" t="inlineStr">
        <is>
          <t>EMPAQUE</t>
        </is>
      </c>
      <c r="H1862" s="110" t="inlineStr">
        <is>
          <t>ACABADOS</t>
        </is>
      </c>
      <c r="I1862" s="110" t="inlineStr">
        <is>
          <t>PINTEC</t>
        </is>
      </c>
      <c r="J1862" s="117" t="inlineStr">
        <is>
          <t>MANCHA DE SUCIEDAD</t>
        </is>
      </c>
      <c r="K1862" s="110" t="inlineStr">
        <is>
          <t>INSPECCION</t>
        </is>
      </c>
      <c r="L1862" s="109" t="inlineStr">
        <is>
          <t>NOCHE</t>
        </is>
      </c>
      <c r="M1862" s="117" t="n">
        <v>6.16</v>
      </c>
      <c r="N1862" s="134" t="inlineStr">
        <is>
          <t>RECHAZADO</t>
        </is>
      </c>
      <c r="O1862" s="110" t="inlineStr">
        <is>
          <t>LOCAL</t>
        </is>
      </c>
    </row>
    <row r="1863">
      <c r="A1863" s="192" t="n">
        <v>46169</v>
      </c>
      <c r="B1863" s="192" t="n">
        <v>46168</v>
      </c>
      <c r="C1863" s="107" t="inlineStr">
        <is>
          <t>D-6868</t>
        </is>
      </c>
      <c r="D1863" s="108" t="inlineStr">
        <is>
          <t>INTRADECO</t>
        </is>
      </c>
      <c r="E1863" s="109" t="n">
        <v>1147619</v>
      </c>
      <c r="F1863" s="110" t="inlineStr">
        <is>
          <t>BURGUNDY (WINE TASTING)</t>
        </is>
      </c>
      <c r="G1863" s="110" t="inlineStr">
        <is>
          <t>EMPAQUE</t>
        </is>
      </c>
      <c r="H1863" s="111" t="inlineStr">
        <is>
          <t>TEJIDO</t>
        </is>
      </c>
      <c r="I1863" s="110" t="inlineStr">
        <is>
          <t>PINTEC</t>
        </is>
      </c>
      <c r="J1863" s="110" t="inlineStr">
        <is>
          <t>BARRADO</t>
        </is>
      </c>
      <c r="K1863" s="110" t="inlineStr">
        <is>
          <t>INSPECCION</t>
        </is>
      </c>
      <c r="L1863" s="109" t="inlineStr">
        <is>
          <t>NOCHE</t>
        </is>
      </c>
      <c r="M1863" s="117" t="n">
        <v>145.98</v>
      </c>
      <c r="N1863" s="119" t="inlineStr">
        <is>
          <t>APROBADO A LA 2DA</t>
        </is>
      </c>
      <c r="O1863" s="110" t="n"/>
    </row>
    <row r="1864">
      <c r="A1864" s="192" t="n">
        <v>46169</v>
      </c>
      <c r="B1864" s="192" t="n">
        <v>46168</v>
      </c>
      <c r="C1864" s="107" t="inlineStr">
        <is>
          <t>F-8056</t>
        </is>
      </c>
      <c r="D1864" s="108" t="inlineStr">
        <is>
          <t>OUTERSTUFF</t>
        </is>
      </c>
      <c r="E1864" s="109" t="n">
        <v>1148283</v>
      </c>
      <c r="F1864" s="110" t="inlineStr">
        <is>
          <t>BLACK</t>
        </is>
      </c>
      <c r="G1864" s="110" t="inlineStr">
        <is>
          <t>EMPAQUE</t>
        </is>
      </c>
      <c r="H1864" s="117" t="inlineStr">
        <is>
          <t>TINTORERÍA</t>
        </is>
      </c>
      <c r="I1864" s="110" t="inlineStr">
        <is>
          <t>JERSEY</t>
        </is>
      </c>
      <c r="J1864" s="126" t="inlineStr">
        <is>
          <t>MANCHAS BLANCAS</t>
        </is>
      </c>
      <c r="K1864" s="110" t="inlineStr">
        <is>
          <t>INSPECCION</t>
        </is>
      </c>
      <c r="L1864" s="109" t="inlineStr">
        <is>
          <t>NOCHE</t>
        </is>
      </c>
      <c r="M1864" s="117" t="n">
        <v>18.3</v>
      </c>
      <c r="N1864" s="134" t="inlineStr">
        <is>
          <t>RECHAZADO</t>
        </is>
      </c>
      <c r="O1864" s="110" t="inlineStr">
        <is>
          <t>LAVAR</t>
        </is>
      </c>
    </row>
    <row r="1865">
      <c r="A1865" s="192" t="n">
        <v>46169</v>
      </c>
      <c r="B1865" s="192" t="n">
        <v>46168</v>
      </c>
      <c r="C1865" s="107" t="inlineStr">
        <is>
          <t>F-8039</t>
        </is>
      </c>
      <c r="D1865" s="108" t="inlineStr">
        <is>
          <t>IML</t>
        </is>
      </c>
      <c r="E1865" s="109" t="n">
        <v>1147711</v>
      </c>
      <c r="F1865" s="110" t="inlineStr">
        <is>
          <t>BLACK</t>
        </is>
      </c>
      <c r="G1865" s="110" t="inlineStr">
        <is>
          <t>EMPAQUE</t>
        </is>
      </c>
      <c r="H1865" s="110" t="inlineStr">
        <is>
          <t>ACABADOS</t>
        </is>
      </c>
      <c r="I1865" s="110" t="inlineStr">
        <is>
          <t>JERSEY</t>
        </is>
      </c>
      <c r="J1865" s="111" t="inlineStr">
        <is>
          <t>PESO FUERA DE RANGO</t>
        </is>
      </c>
      <c r="K1865" s="110" t="inlineStr">
        <is>
          <t>ANALISTA DE PRUEBAS FISICAS</t>
        </is>
      </c>
      <c r="L1865" s="109" t="inlineStr">
        <is>
          <t>NOCHE</t>
        </is>
      </c>
      <c r="M1865" s="117" t="n">
        <v>216.55</v>
      </c>
      <c r="N1865" s="119" t="inlineStr">
        <is>
          <t>APROBADO A LA 2DA</t>
        </is>
      </c>
      <c r="O1865" s="110" t="n"/>
    </row>
    <row r="1866">
      <c r="A1866" s="192" t="n">
        <v>46169</v>
      </c>
      <c r="B1866" s="192" t="n">
        <v>46168</v>
      </c>
      <c r="C1866" s="107" t="inlineStr">
        <is>
          <t>F-8056</t>
        </is>
      </c>
      <c r="D1866" s="108" t="inlineStr">
        <is>
          <t>OUTERSTUFF</t>
        </is>
      </c>
      <c r="E1866" s="109" t="n">
        <v>1148354</v>
      </c>
      <c r="F1866" s="110" t="inlineStr">
        <is>
          <t>WHITE</t>
        </is>
      </c>
      <c r="G1866" s="110" t="inlineStr">
        <is>
          <t>EMPAQUE</t>
        </is>
      </c>
      <c r="H1866" s="110" t="inlineStr">
        <is>
          <t>ACABADOS</t>
        </is>
      </c>
      <c r="I1866" s="110" t="inlineStr">
        <is>
          <t>JERSEY</t>
        </is>
      </c>
      <c r="J1866" s="117" t="inlineStr">
        <is>
          <t>ENCOGIMIENTOS</t>
        </is>
      </c>
      <c r="K1866" s="110" t="inlineStr">
        <is>
          <t>ANALISTA DE PRUEBAS FISICAS</t>
        </is>
      </c>
      <c r="L1866" s="109" t="inlineStr">
        <is>
          <t>NOCHE</t>
        </is>
      </c>
      <c r="M1866" s="117" t="n">
        <v>181.45</v>
      </c>
      <c r="N1866" s="130" t="inlineStr">
        <is>
          <t>APROBADO</t>
        </is>
      </c>
      <c r="O1866" s="110" t="inlineStr">
        <is>
          <t>RETEST</t>
        </is>
      </c>
    </row>
    <row r="1867">
      <c r="A1867" s="192" t="n">
        <v>46169</v>
      </c>
      <c r="B1867" s="192" t="n">
        <v>46168</v>
      </c>
      <c r="C1867" s="107" t="inlineStr">
        <is>
          <t>F-8046</t>
        </is>
      </c>
      <c r="D1867" s="108" t="inlineStr">
        <is>
          <t>IML</t>
        </is>
      </c>
      <c r="E1867" s="109" t="n">
        <v>3208836</v>
      </c>
      <c r="F1867" s="110" t="inlineStr">
        <is>
          <t>BLACK KNIGHT</t>
        </is>
      </c>
      <c r="G1867" s="110" t="inlineStr">
        <is>
          <t>EMPAQUE</t>
        </is>
      </c>
      <c r="H1867" s="110" t="inlineStr">
        <is>
          <t>ACABADOS</t>
        </is>
      </c>
      <c r="I1867" s="110" t="inlineStr">
        <is>
          <t>JERSEY</t>
        </is>
      </c>
      <c r="J1867" s="117" t="inlineStr">
        <is>
          <t>ENCOGIMIENTOS</t>
        </is>
      </c>
      <c r="K1867" s="110" t="inlineStr">
        <is>
          <t>ANALISTA DE PRUEBAS FISICAS</t>
        </is>
      </c>
      <c r="L1867" s="109" t="inlineStr">
        <is>
          <t>NOCHE</t>
        </is>
      </c>
      <c r="M1867" s="117" t="n">
        <v>311.75</v>
      </c>
      <c r="N1867" s="130" t="inlineStr">
        <is>
          <t>APROBADO</t>
        </is>
      </c>
      <c r="O1867" s="110" t="inlineStr">
        <is>
          <t>RETEST</t>
        </is>
      </c>
    </row>
    <row r="1868">
      <c r="A1868" s="192" t="n">
        <v>46169</v>
      </c>
      <c r="B1868" s="192" t="n">
        <v>46168</v>
      </c>
      <c r="C1868" s="107" t="inlineStr">
        <is>
          <t>F-8056</t>
        </is>
      </c>
      <c r="D1868" s="108" t="inlineStr">
        <is>
          <t>OUTERSTUFF</t>
        </is>
      </c>
      <c r="E1868" s="109" t="n">
        <v>1148495</v>
      </c>
      <c r="F1868" s="110" t="inlineStr">
        <is>
          <t>HEATHER GREY</t>
        </is>
      </c>
      <c r="G1868" s="110" t="inlineStr">
        <is>
          <t>EMPAQUE</t>
        </is>
      </c>
      <c r="H1868" s="110" t="inlineStr">
        <is>
          <t>ACABADOS</t>
        </is>
      </c>
      <c r="I1868" s="110" t="inlineStr">
        <is>
          <t>JERSEY</t>
        </is>
      </c>
      <c r="J1868" s="110" t="inlineStr">
        <is>
          <t>TORQUE</t>
        </is>
      </c>
      <c r="K1868" s="110" t="inlineStr">
        <is>
          <t>ANALISTA DE PRUEBAS FISICAS</t>
        </is>
      </c>
      <c r="L1868" s="109" t="inlineStr">
        <is>
          <t>NOCHE</t>
        </is>
      </c>
      <c r="M1868" s="117" t="n">
        <v>463.63</v>
      </c>
      <c r="N1868" s="119" t="inlineStr">
        <is>
          <t>APROBADO A LA 2DA</t>
        </is>
      </c>
      <c r="O1868" s="110" t="inlineStr">
        <is>
          <t>RETEST</t>
        </is>
      </c>
    </row>
    <row r="1869">
      <c r="A1869" s="192" t="n">
        <v>46170</v>
      </c>
      <c r="B1869" s="192" t="n">
        <v>46169</v>
      </c>
      <c r="C1869" s="107" t="inlineStr">
        <is>
          <t>D-6832</t>
        </is>
      </c>
      <c r="D1869" s="108" t="inlineStr">
        <is>
          <t>SANMAR</t>
        </is>
      </c>
      <c r="E1869" s="109" t="n">
        <v>3208826</v>
      </c>
      <c r="F1869" s="110" t="inlineStr">
        <is>
          <t>BLACK</t>
        </is>
      </c>
      <c r="G1869" s="110" t="inlineStr">
        <is>
          <t>EMPAQUE</t>
        </is>
      </c>
      <c r="H1869" s="117" t="inlineStr">
        <is>
          <t>TINTORERÍA</t>
        </is>
      </c>
      <c r="I1869" s="110" t="inlineStr">
        <is>
          <t>INTERLOCK</t>
        </is>
      </c>
      <c r="J1869" s="117" t="inlineStr">
        <is>
          <t>TONO FUERA DE ESTÁNDAR</t>
        </is>
      </c>
      <c r="K1869" s="110" t="inlineStr">
        <is>
          <t>ANALISTA DE COLOR</t>
        </is>
      </c>
      <c r="L1869" s="109" t="inlineStr">
        <is>
          <t>NOCHE</t>
        </is>
      </c>
      <c r="M1869" s="117" t="n">
        <v>118</v>
      </c>
      <c r="N1869" s="113" t="inlineStr">
        <is>
          <t>APROBADO</t>
        </is>
      </c>
      <c r="O1869" s="110" t="inlineStr">
        <is>
          <t>UNIR UN SOLO BATCH</t>
        </is>
      </c>
    </row>
    <row r="1870">
      <c r="A1870" s="192" t="n">
        <v>46170</v>
      </c>
      <c r="B1870" s="192" t="n">
        <v>46169</v>
      </c>
      <c r="C1870" s="107" t="inlineStr">
        <is>
          <t>D-6832</t>
        </is>
      </c>
      <c r="D1870" s="108" t="inlineStr">
        <is>
          <t>SANMAR</t>
        </is>
      </c>
      <c r="E1870" s="109" t="n">
        <v>3208828</v>
      </c>
      <c r="F1870" s="110" t="inlineStr">
        <is>
          <t>BLACK</t>
        </is>
      </c>
      <c r="G1870" s="110" t="inlineStr">
        <is>
          <t>EMPAQUE</t>
        </is>
      </c>
      <c r="H1870" s="117" t="inlineStr">
        <is>
          <t>TINTORERÍA</t>
        </is>
      </c>
      <c r="I1870" s="110" t="inlineStr">
        <is>
          <t>INTERLOCK</t>
        </is>
      </c>
      <c r="J1870" s="117" t="inlineStr">
        <is>
          <t>TONO FUERA DE ESTÁNDAR</t>
        </is>
      </c>
      <c r="K1870" s="110" t="inlineStr">
        <is>
          <t>ANALISTA DE COLOR</t>
        </is>
      </c>
      <c r="L1870" s="109" t="inlineStr">
        <is>
          <t>NOCHE</t>
        </is>
      </c>
      <c r="M1870" s="117" t="n">
        <v>104.7</v>
      </c>
      <c r="N1870" s="113" t="inlineStr">
        <is>
          <t>APROBADO</t>
        </is>
      </c>
      <c r="O1870" s="110" t="inlineStr">
        <is>
          <t>UNIR UN SOLO BATCH</t>
        </is>
      </c>
    </row>
    <row r="1871">
      <c r="A1871" s="192" t="n">
        <v>46170</v>
      </c>
      <c r="B1871" s="192" t="n">
        <v>46169</v>
      </c>
      <c r="C1871" s="107" t="inlineStr">
        <is>
          <t>D-6832</t>
        </is>
      </c>
      <c r="D1871" s="108" t="inlineStr">
        <is>
          <t>SANMAR</t>
        </is>
      </c>
      <c r="E1871" s="109" t="n">
        <v>3208827</v>
      </c>
      <c r="F1871" s="110" t="inlineStr">
        <is>
          <t>BLACK</t>
        </is>
      </c>
      <c r="G1871" s="110" t="inlineStr">
        <is>
          <t>EMPAQUE</t>
        </is>
      </c>
      <c r="H1871" s="117" t="inlineStr">
        <is>
          <t>TINTORERÍA</t>
        </is>
      </c>
      <c r="I1871" s="110" t="inlineStr">
        <is>
          <t>INTERLOCK</t>
        </is>
      </c>
      <c r="J1871" s="117" t="inlineStr">
        <is>
          <t>TONO FUERA DE ESTÁNDAR</t>
        </is>
      </c>
      <c r="K1871" s="110" t="inlineStr">
        <is>
          <t>ANALISTA DE COLOR</t>
        </is>
      </c>
      <c r="L1871" s="109" t="inlineStr">
        <is>
          <t>NOCHE</t>
        </is>
      </c>
      <c r="M1871" s="117" t="n">
        <v>80</v>
      </c>
      <c r="N1871" s="113" t="inlineStr">
        <is>
          <t>APROBADO</t>
        </is>
      </c>
      <c r="O1871" s="110" t="inlineStr">
        <is>
          <t>UNIR UN SOLO BATCH</t>
        </is>
      </c>
    </row>
    <row r="1872">
      <c r="A1872" s="192" t="n">
        <v>46170</v>
      </c>
      <c r="B1872" s="192" t="n">
        <v>46169</v>
      </c>
      <c r="C1872" s="107" t="inlineStr">
        <is>
          <t>F-8062</t>
        </is>
      </c>
      <c r="D1872" s="108" t="inlineStr">
        <is>
          <t>IML</t>
        </is>
      </c>
      <c r="E1872" s="109" t="n">
        <v>1148398</v>
      </c>
      <c r="F1872" s="110" t="inlineStr">
        <is>
          <t>PRINTERS INK</t>
        </is>
      </c>
      <c r="G1872" s="110" t="inlineStr">
        <is>
          <t>EMPAQUE</t>
        </is>
      </c>
      <c r="H1872" s="117" t="inlineStr">
        <is>
          <t>TINTORERÍA</t>
        </is>
      </c>
      <c r="I1872" s="110" t="inlineStr">
        <is>
          <t>JERSEY</t>
        </is>
      </c>
      <c r="J1872" s="117" t="inlineStr">
        <is>
          <t>TONO FUERA DE ESTÁNDAR</t>
        </is>
      </c>
      <c r="K1872" s="110" t="inlineStr">
        <is>
          <t>ANALISTA DE COLOR</t>
        </is>
      </c>
      <c r="L1872" s="109" t="inlineStr">
        <is>
          <t>NOCHE</t>
        </is>
      </c>
      <c r="M1872" s="117" t="n">
        <v>25</v>
      </c>
      <c r="N1872" s="113" t="inlineStr">
        <is>
          <t>APROBADO</t>
        </is>
      </c>
      <c r="O1872" s="110" t="inlineStr">
        <is>
          <t>UNIR UN SOLO BATCH</t>
        </is>
      </c>
    </row>
    <row r="1873">
      <c r="A1873" s="192" t="n">
        <v>46170</v>
      </c>
      <c r="B1873" s="192" t="n">
        <v>46169</v>
      </c>
      <c r="C1873" s="107" t="inlineStr">
        <is>
          <t>D-6874</t>
        </is>
      </c>
      <c r="D1873" s="108" t="inlineStr">
        <is>
          <t>LENOR</t>
        </is>
      </c>
      <c r="E1873" s="109" t="n">
        <v>1148449</v>
      </c>
      <c r="F1873" s="110" t="inlineStr">
        <is>
          <t>THISTLE DOWN</t>
        </is>
      </c>
      <c r="G1873" s="110" t="inlineStr">
        <is>
          <t>EMPAQUE</t>
        </is>
      </c>
      <c r="H1873" s="111" t="inlineStr">
        <is>
          <t>TEJIDO</t>
        </is>
      </c>
      <c r="I1873" s="110" t="inlineStr">
        <is>
          <t>MESH</t>
        </is>
      </c>
      <c r="J1873" s="110" t="inlineStr">
        <is>
          <t>BARRADO</t>
        </is>
      </c>
      <c r="K1873" s="110" t="inlineStr">
        <is>
          <t>INSPECCION</t>
        </is>
      </c>
      <c r="L1873" s="109" t="inlineStr">
        <is>
          <t>NOCHE</t>
        </is>
      </c>
      <c r="M1873" s="117" t="n">
        <v>339.12</v>
      </c>
      <c r="N1873" s="134" t="inlineStr">
        <is>
          <t>RECHAZADO</t>
        </is>
      </c>
      <c r="O1873" s="110" t="inlineStr">
        <is>
          <t>DEVOLVER A KNIT</t>
        </is>
      </c>
    </row>
    <row r="1874">
      <c r="A1874" s="192" t="n">
        <v>46170</v>
      </c>
      <c r="B1874" s="192" t="n">
        <v>46169</v>
      </c>
      <c r="C1874" s="107" t="inlineStr">
        <is>
          <t>D-6774</t>
        </is>
      </c>
      <c r="D1874" s="108" t="inlineStr">
        <is>
          <t>SANMAR</t>
        </is>
      </c>
      <c r="E1874" s="109" t="n">
        <v>1146759</v>
      </c>
      <c r="F1874" s="110" t="inlineStr">
        <is>
          <t>CAROLINA BLUE</t>
        </is>
      </c>
      <c r="G1874" s="110" t="inlineStr">
        <is>
          <t>TINTORERIA</t>
        </is>
      </c>
      <c r="H1874" s="117" t="inlineStr">
        <is>
          <t>TINTORERÍA</t>
        </is>
      </c>
      <c r="I1874" s="110" t="inlineStr">
        <is>
          <t>INTERLOCK</t>
        </is>
      </c>
      <c r="J1874" s="117" t="inlineStr">
        <is>
          <t xml:space="preserve">COLOR DISPAREJO </t>
        </is>
      </c>
      <c r="K1874" s="110" t="inlineStr">
        <is>
          <t>ANALISTA DE COLOR</t>
        </is>
      </c>
      <c r="L1874" s="109" t="inlineStr">
        <is>
          <t>NOCHE</t>
        </is>
      </c>
      <c r="M1874" s="117" t="n">
        <v>250</v>
      </c>
      <c r="N1874" s="119" t="inlineStr">
        <is>
          <t>APROBADO A LA 2DA</t>
        </is>
      </c>
      <c r="O1874" s="110" t="n"/>
    </row>
    <row r="1875">
      <c r="A1875" s="192" t="n">
        <v>46170</v>
      </c>
      <c r="B1875" s="192" t="n">
        <v>46169</v>
      </c>
      <c r="C1875" s="107" t="inlineStr">
        <is>
          <t>D-6832</t>
        </is>
      </c>
      <c r="D1875" s="108" t="inlineStr">
        <is>
          <t>SANMAR</t>
        </is>
      </c>
      <c r="E1875" s="109" t="n">
        <v>3208827</v>
      </c>
      <c r="F1875" s="110" t="inlineStr">
        <is>
          <t>BLACK</t>
        </is>
      </c>
      <c r="G1875" s="110" t="inlineStr">
        <is>
          <t>EMPAQUE</t>
        </is>
      </c>
      <c r="H1875" s="110" t="inlineStr">
        <is>
          <t>ACABADOS</t>
        </is>
      </c>
      <c r="I1875" s="110" t="inlineStr">
        <is>
          <t>INTERLOCK</t>
        </is>
      </c>
      <c r="J1875" s="111" t="inlineStr">
        <is>
          <t>PUA METIDA</t>
        </is>
      </c>
      <c r="K1875" s="110" t="inlineStr">
        <is>
          <t>INSPECCION</t>
        </is>
      </c>
      <c r="L1875" s="109" t="inlineStr">
        <is>
          <t>NOCHE</t>
        </is>
      </c>
      <c r="M1875" s="117" t="n">
        <v>18.34</v>
      </c>
      <c r="N1875" s="134" t="inlineStr">
        <is>
          <t>RECHAZADO</t>
        </is>
      </c>
      <c r="O1875" s="110" t="n"/>
    </row>
    <row r="1876">
      <c r="A1876" s="192" t="n">
        <v>46170</v>
      </c>
      <c r="B1876" s="192" t="n">
        <v>46169</v>
      </c>
      <c r="C1876" s="107" t="inlineStr">
        <is>
          <t>D-6832</t>
        </is>
      </c>
      <c r="D1876" s="108" t="inlineStr">
        <is>
          <t>SANMAR</t>
        </is>
      </c>
      <c r="E1876" s="109" t="n">
        <v>3208827</v>
      </c>
      <c r="F1876" s="110" t="inlineStr">
        <is>
          <t>BLACK</t>
        </is>
      </c>
      <c r="G1876" s="110" t="inlineStr">
        <is>
          <t>EMPAQUE</t>
        </is>
      </c>
      <c r="H1876" s="111" t="inlineStr">
        <is>
          <t>TEJIDO</t>
        </is>
      </c>
      <c r="I1876" s="110" t="inlineStr">
        <is>
          <t>INTERLOCK</t>
        </is>
      </c>
      <c r="J1876" s="126" t="inlineStr">
        <is>
          <t>SOBON DE MAQUINA</t>
        </is>
      </c>
      <c r="K1876" s="110" t="inlineStr">
        <is>
          <t>INSPECCION</t>
        </is>
      </c>
      <c r="L1876" s="109" t="inlineStr">
        <is>
          <t>NOCHE</t>
        </is>
      </c>
      <c r="M1876" s="117" t="n">
        <v>23.7</v>
      </c>
      <c r="N1876" s="134" t="inlineStr">
        <is>
          <t>RECHAZADO</t>
        </is>
      </c>
      <c r="O1876" s="110" t="n"/>
    </row>
    <row r="1877">
      <c r="A1877" s="192" t="n">
        <v>46170</v>
      </c>
      <c r="B1877" s="192" t="n">
        <v>46169</v>
      </c>
      <c r="C1877" s="107" t="inlineStr">
        <is>
          <t>D-6832</t>
        </is>
      </c>
      <c r="D1877" s="108" t="inlineStr">
        <is>
          <t>SANMAR</t>
        </is>
      </c>
      <c r="E1877" s="109" t="n">
        <v>3208827</v>
      </c>
      <c r="F1877" s="110" t="inlineStr">
        <is>
          <t>BLACK</t>
        </is>
      </c>
      <c r="G1877" s="110" t="inlineStr">
        <is>
          <t>EMPAQUE</t>
        </is>
      </c>
      <c r="H1877" s="111" t="inlineStr">
        <is>
          <t>TEJIDO</t>
        </is>
      </c>
      <c r="I1877" s="110" t="inlineStr">
        <is>
          <t>INTERLOCK</t>
        </is>
      </c>
      <c r="J1877" s="110" t="inlineStr">
        <is>
          <t>BARRADO</t>
        </is>
      </c>
      <c r="K1877" s="110" t="inlineStr">
        <is>
          <t>INSPECCION</t>
        </is>
      </c>
      <c r="L1877" s="109" t="inlineStr">
        <is>
          <t>NOCHE</t>
        </is>
      </c>
      <c r="M1877" s="117" t="n">
        <v>23.74</v>
      </c>
      <c r="N1877" s="134" t="inlineStr">
        <is>
          <t>RECHAZADO</t>
        </is>
      </c>
      <c r="O1877" s="110" t="n"/>
    </row>
    <row r="1878">
      <c r="A1878" s="192" t="n">
        <v>46170</v>
      </c>
      <c r="B1878" s="192" t="n">
        <v>46169</v>
      </c>
      <c r="C1878" s="107" t="inlineStr">
        <is>
          <t>D-6832</t>
        </is>
      </c>
      <c r="D1878" s="108" t="inlineStr">
        <is>
          <t>SANMAR</t>
        </is>
      </c>
      <c r="E1878" s="109" t="n">
        <v>3208828</v>
      </c>
      <c r="F1878" s="110" t="inlineStr">
        <is>
          <t>BLACK</t>
        </is>
      </c>
      <c r="G1878" s="110" t="inlineStr">
        <is>
          <t>EMPAQUE</t>
        </is>
      </c>
      <c r="H1878" s="111" t="inlineStr">
        <is>
          <t>TEJIDO</t>
        </is>
      </c>
      <c r="I1878" s="110" t="inlineStr">
        <is>
          <t>INTERLOCK</t>
        </is>
      </c>
      <c r="J1878" s="126" t="inlineStr">
        <is>
          <t>SOBON DE MAQUINA</t>
        </is>
      </c>
      <c r="K1878" s="110" t="inlineStr">
        <is>
          <t>INSPECCION</t>
        </is>
      </c>
      <c r="L1878" s="109" t="inlineStr">
        <is>
          <t>NOCHE</t>
        </is>
      </c>
      <c r="M1878" s="117" t="n">
        <v>47.27</v>
      </c>
      <c r="N1878" s="134" t="inlineStr">
        <is>
          <t>RECHAZADO</t>
        </is>
      </c>
      <c r="O1878" s="110" t="n"/>
    </row>
    <row r="1879">
      <c r="A1879" s="192" t="n">
        <v>46170</v>
      </c>
      <c r="B1879" s="192" t="n">
        <v>46169</v>
      </c>
      <c r="C1879" s="107" t="inlineStr">
        <is>
          <t>D-6874</t>
        </is>
      </c>
      <c r="D1879" s="108" t="inlineStr">
        <is>
          <t>LENOR</t>
        </is>
      </c>
      <c r="E1879" s="109" t="n">
        <v>1148349</v>
      </c>
      <c r="F1879" s="110" t="inlineStr">
        <is>
          <t>THISTLE DOWN</t>
        </is>
      </c>
      <c r="G1879" s="110" t="inlineStr">
        <is>
          <t>EMPAQUE</t>
        </is>
      </c>
      <c r="H1879" s="111" t="inlineStr">
        <is>
          <t>TEJIDO</t>
        </is>
      </c>
      <c r="I1879" s="110" t="inlineStr">
        <is>
          <t>MESH</t>
        </is>
      </c>
      <c r="J1879" s="126" t="inlineStr">
        <is>
          <t>MALLA</t>
        </is>
      </c>
      <c r="K1879" s="110" t="inlineStr">
        <is>
          <t>INSPECCION</t>
        </is>
      </c>
      <c r="L1879" s="109" t="inlineStr">
        <is>
          <t>NOCHE</t>
        </is>
      </c>
      <c r="M1879" s="117" t="n">
        <v>9.6</v>
      </c>
      <c r="N1879" s="134" t="inlineStr">
        <is>
          <t>RECHAZADO</t>
        </is>
      </c>
      <c r="O1879" s="110" t="n"/>
    </row>
    <row r="1880">
      <c r="A1880" s="192" t="n">
        <v>46170</v>
      </c>
      <c r="B1880" s="192" t="n">
        <v>46169</v>
      </c>
      <c r="C1880" s="107" t="inlineStr">
        <is>
          <t>F-8019</t>
        </is>
      </c>
      <c r="D1880" s="108" t="inlineStr">
        <is>
          <t>IML</t>
        </is>
      </c>
      <c r="E1880" s="109" t="n">
        <v>1148412</v>
      </c>
      <c r="F1880" s="110" t="inlineStr">
        <is>
          <t>PRINTERS INK</t>
        </is>
      </c>
      <c r="G1880" s="110" t="inlineStr">
        <is>
          <t>EMPAQUE</t>
        </is>
      </c>
      <c r="H1880" s="111" t="inlineStr">
        <is>
          <t>TEJIDO</t>
        </is>
      </c>
      <c r="I1880" s="110" t="inlineStr">
        <is>
          <t>JERSEY</t>
        </is>
      </c>
      <c r="J1880" s="110" t="inlineStr">
        <is>
          <t>BARRADO</t>
        </is>
      </c>
      <c r="K1880" s="110" t="inlineStr">
        <is>
          <t>INSPECCION</t>
        </is>
      </c>
      <c r="L1880" s="109" t="inlineStr">
        <is>
          <t>NOCHE</t>
        </is>
      </c>
      <c r="M1880" s="117" t="n">
        <v>70.45</v>
      </c>
      <c r="N1880" s="113" t="inlineStr">
        <is>
          <t>APROBADO</t>
        </is>
      </c>
      <c r="O1880" s="110" t="n"/>
    </row>
    <row r="1881">
      <c r="A1881" s="192" t="n">
        <v>46170</v>
      </c>
      <c r="B1881" s="192" t="n">
        <v>46169</v>
      </c>
      <c r="C1881" s="107" t="inlineStr">
        <is>
          <t>D-6861</t>
        </is>
      </c>
      <c r="D1881" s="108" t="inlineStr">
        <is>
          <t>SANMAR</t>
        </is>
      </c>
      <c r="E1881" s="109" t="n">
        <v>1145402</v>
      </c>
      <c r="F1881" s="110" t="inlineStr">
        <is>
          <t>WHITE</t>
        </is>
      </c>
      <c r="G1881" s="110" t="inlineStr">
        <is>
          <t>EMPAQUE</t>
        </is>
      </c>
      <c r="H1881" s="117" t="inlineStr">
        <is>
          <t>TINTORERÍA</t>
        </is>
      </c>
      <c r="I1881" s="110" t="inlineStr">
        <is>
          <t>INTERLOCK</t>
        </is>
      </c>
      <c r="J1881" s="117" t="inlineStr">
        <is>
          <t xml:space="preserve">COLOR DISPAREJO </t>
        </is>
      </c>
      <c r="K1881" s="110" t="inlineStr">
        <is>
          <t>ANALISTA DE COLOR</t>
        </is>
      </c>
      <c r="L1881" s="109" t="inlineStr">
        <is>
          <t>NOCHE</t>
        </is>
      </c>
      <c r="M1881" s="117" t="n">
        <v>237</v>
      </c>
      <c r="N1881" s="113" t="inlineStr">
        <is>
          <t>APROBADO</t>
        </is>
      </c>
      <c r="O1881" s="110" t="n"/>
    </row>
    <row r="1882">
      <c r="A1882" s="192" t="n">
        <v>46170</v>
      </c>
      <c r="B1882" s="192" t="n">
        <v>46169</v>
      </c>
      <c r="C1882" s="107" t="inlineStr">
        <is>
          <t>D-6899</t>
        </is>
      </c>
      <c r="D1882" s="108" t="inlineStr">
        <is>
          <t>KCI</t>
        </is>
      </c>
      <c r="E1882" s="109" t="n">
        <v>3208851</v>
      </c>
      <c r="F1882" s="110" t="inlineStr">
        <is>
          <t>PFD</t>
        </is>
      </c>
      <c r="G1882" s="110" t="inlineStr">
        <is>
          <t>EMPAQUE</t>
        </is>
      </c>
      <c r="H1882" s="117" t="inlineStr">
        <is>
          <t>TINTORERÍA</t>
        </is>
      </c>
      <c r="I1882" s="110" t="inlineStr">
        <is>
          <t>JERSEY</t>
        </is>
      </c>
      <c r="J1882" s="117" t="inlineStr">
        <is>
          <t xml:space="preserve">COLOR DISPAREJO </t>
        </is>
      </c>
      <c r="K1882" s="110" t="inlineStr">
        <is>
          <t>ANALISTA DE COLOR</t>
        </is>
      </c>
      <c r="L1882" s="109" t="inlineStr">
        <is>
          <t>NOCHE</t>
        </is>
      </c>
      <c r="M1882" s="117" t="n">
        <v>824</v>
      </c>
      <c r="N1882" s="113" t="inlineStr">
        <is>
          <t>APROBADO</t>
        </is>
      </c>
      <c r="O1882" s="110" t="inlineStr">
        <is>
          <t>NEGOCIAR CON KCI</t>
        </is>
      </c>
    </row>
    <row r="1883">
      <c r="A1883" s="192" t="n">
        <v>46170</v>
      </c>
      <c r="B1883" s="192" t="n">
        <v>46169</v>
      </c>
      <c r="C1883" s="107" t="inlineStr">
        <is>
          <t>F-8066</t>
        </is>
      </c>
      <c r="D1883" s="108" t="inlineStr">
        <is>
          <t>IML</t>
        </is>
      </c>
      <c r="E1883" s="109" t="n">
        <v>1148433</v>
      </c>
      <c r="F1883" s="110" t="inlineStr">
        <is>
          <t>PHANTOM</t>
        </is>
      </c>
      <c r="G1883" s="110" t="inlineStr">
        <is>
          <t>EMPAQUE</t>
        </is>
      </c>
      <c r="H1883" s="111" t="inlineStr">
        <is>
          <t>TEJIDO</t>
        </is>
      </c>
      <c r="I1883" s="110" t="inlineStr">
        <is>
          <t>JERSEY</t>
        </is>
      </c>
      <c r="J1883" s="110" t="inlineStr">
        <is>
          <t>BARRADO</t>
        </is>
      </c>
      <c r="K1883" s="110" t="inlineStr">
        <is>
          <t>INSPECCION</t>
        </is>
      </c>
      <c r="L1883" s="109" t="inlineStr">
        <is>
          <t>NOCHE</t>
        </is>
      </c>
      <c r="M1883" s="117" t="n">
        <v>59.85</v>
      </c>
      <c r="N1883" s="113" t="inlineStr">
        <is>
          <t>APROBADO</t>
        </is>
      </c>
      <c r="O1883" s="110" t="n"/>
    </row>
    <row r="1884">
      <c r="A1884" s="192" t="n">
        <v>46170</v>
      </c>
      <c r="B1884" s="192" t="n">
        <v>46169</v>
      </c>
      <c r="C1884" s="107" t="inlineStr">
        <is>
          <t>D-6874</t>
        </is>
      </c>
      <c r="D1884" s="108" t="inlineStr">
        <is>
          <t>LENOR</t>
        </is>
      </c>
      <c r="E1884" s="109" t="n">
        <v>1148641</v>
      </c>
      <c r="F1884" s="110" t="inlineStr">
        <is>
          <t>THISTLE DOWN</t>
        </is>
      </c>
      <c r="G1884" s="110" t="inlineStr">
        <is>
          <t>EMPAQUE</t>
        </is>
      </c>
      <c r="H1884" s="111" t="inlineStr">
        <is>
          <t>TEJIDO</t>
        </is>
      </c>
      <c r="I1884" s="110" t="inlineStr">
        <is>
          <t>MESH</t>
        </is>
      </c>
      <c r="J1884" s="110" t="inlineStr">
        <is>
          <t>BARRADO</t>
        </is>
      </c>
      <c r="K1884" s="110" t="inlineStr">
        <is>
          <t>INSPECCION</t>
        </is>
      </c>
      <c r="L1884" s="109" t="inlineStr">
        <is>
          <t>NOCHE</t>
        </is>
      </c>
      <c r="M1884" s="117" t="n">
        <v>83.40000000000001</v>
      </c>
      <c r="N1884" s="134" t="inlineStr">
        <is>
          <t>RECHAZADO</t>
        </is>
      </c>
      <c r="O1884" s="110" t="inlineStr">
        <is>
          <t>DEVOLVER A KNIT</t>
        </is>
      </c>
    </row>
    <row r="1885">
      <c r="A1885" s="192" t="n">
        <v>46170</v>
      </c>
      <c r="B1885" s="192" t="n">
        <v>46169</v>
      </c>
      <c r="C1885" s="107" t="inlineStr">
        <is>
          <t>D-6869</t>
        </is>
      </c>
      <c r="D1885" s="108" t="inlineStr">
        <is>
          <t>INTRADECO</t>
        </is>
      </c>
      <c r="E1885" s="109" t="n">
        <v>1147739</v>
      </c>
      <c r="F1885" s="110" t="inlineStr">
        <is>
          <t>TURKISH SEA</t>
        </is>
      </c>
      <c r="G1885" s="110" t="inlineStr">
        <is>
          <t>EMPAQUE</t>
        </is>
      </c>
      <c r="H1885" s="111" t="inlineStr">
        <is>
          <t>TEJIDO</t>
        </is>
      </c>
      <c r="I1885" s="110" t="inlineStr">
        <is>
          <t>PINTEC</t>
        </is>
      </c>
      <c r="J1885" s="110" t="inlineStr">
        <is>
          <t>BARRADO</t>
        </is>
      </c>
      <c r="K1885" s="110" t="inlineStr">
        <is>
          <t>INSPECCION</t>
        </is>
      </c>
      <c r="L1885" s="109" t="inlineStr">
        <is>
          <t>NOCHE</t>
        </is>
      </c>
      <c r="M1885" s="117" t="n"/>
      <c r="N1885" s="134" t="n"/>
      <c r="O1885" s="110" t="n"/>
    </row>
    <row r="1886">
      <c r="A1886" s="192" t="n">
        <v>46170</v>
      </c>
      <c r="B1886" s="192" t="n">
        <v>46169</v>
      </c>
      <c r="C1886" s="107" t="inlineStr">
        <is>
          <t>D-6744</t>
        </is>
      </c>
      <c r="D1886" s="108" t="inlineStr">
        <is>
          <t>SANMAR</t>
        </is>
      </c>
      <c r="E1886" s="109" t="n">
        <v>1146409</v>
      </c>
      <c r="F1886" s="110" t="inlineStr">
        <is>
          <t>CAROLINA BLUE</t>
        </is>
      </c>
      <c r="G1886" s="110" t="inlineStr">
        <is>
          <t>EMPAQUE</t>
        </is>
      </c>
      <c r="H1886" s="117" t="inlineStr">
        <is>
          <t>TINTORERÍA</t>
        </is>
      </c>
      <c r="I1886" s="110" t="inlineStr">
        <is>
          <t>INTERLOCK</t>
        </is>
      </c>
      <c r="J1886" s="117" t="inlineStr">
        <is>
          <t>TONO FUERA DE ESTÁNDAR</t>
        </is>
      </c>
      <c r="K1886" s="110" t="inlineStr">
        <is>
          <t>ANALISTA DE COLOR</t>
        </is>
      </c>
      <c r="L1886" s="109" t="inlineStr">
        <is>
          <t>NOCHE</t>
        </is>
      </c>
      <c r="M1886" s="117" t="n">
        <v>50</v>
      </c>
      <c r="N1886" s="119" t="inlineStr">
        <is>
          <t>APROBADO A LA 2DA</t>
        </is>
      </c>
      <c r="O1886" s="110" t="n"/>
    </row>
    <row r="1887">
      <c r="A1887" s="192" t="n">
        <v>46170</v>
      </c>
      <c r="B1887" s="192" t="n">
        <v>46169</v>
      </c>
      <c r="C1887" s="107" t="inlineStr">
        <is>
          <t>D-6832</t>
        </is>
      </c>
      <c r="D1887" s="108" t="inlineStr">
        <is>
          <t>SANMAR</t>
        </is>
      </c>
      <c r="E1887" s="109" t="n">
        <v>3208630</v>
      </c>
      <c r="F1887" s="110" t="inlineStr">
        <is>
          <t>BLACK</t>
        </is>
      </c>
      <c r="G1887" s="110" t="inlineStr">
        <is>
          <t>EMPAQUE</t>
        </is>
      </c>
      <c r="H1887" s="111" t="inlineStr">
        <is>
          <t>TEJIDO</t>
        </is>
      </c>
      <c r="I1887" s="110" t="inlineStr">
        <is>
          <t>INTERLOCK</t>
        </is>
      </c>
      <c r="J1887" s="110" t="inlineStr">
        <is>
          <t>LINEA DE PLEGADOR</t>
        </is>
      </c>
      <c r="K1887" s="110" t="inlineStr">
        <is>
          <t>INSPECCION</t>
        </is>
      </c>
      <c r="L1887" s="109" t="inlineStr">
        <is>
          <t>NOCHE</t>
        </is>
      </c>
      <c r="M1887" s="117" t="n">
        <v>43.16</v>
      </c>
      <c r="N1887" s="113" t="inlineStr">
        <is>
          <t>APROBADO</t>
        </is>
      </c>
      <c r="O1887" s="110" t="n"/>
    </row>
    <row r="1888">
      <c r="A1888" s="192" t="n">
        <v>46170</v>
      </c>
      <c r="B1888" s="192" t="n">
        <v>46169</v>
      </c>
      <c r="C1888" s="107" t="inlineStr">
        <is>
          <t>F-8019</t>
        </is>
      </c>
      <c r="D1888" s="108" t="inlineStr">
        <is>
          <t>IML</t>
        </is>
      </c>
      <c r="E1888" s="109" t="n">
        <v>1148411</v>
      </c>
      <c r="F1888" s="110" t="inlineStr">
        <is>
          <t>BLANC DE BLANC</t>
        </is>
      </c>
      <c r="G1888" s="110" t="inlineStr">
        <is>
          <t>EMPAQUE</t>
        </is>
      </c>
      <c r="H1888" s="110" t="inlineStr">
        <is>
          <t>ACABADOS</t>
        </is>
      </c>
      <c r="I1888" s="110" t="inlineStr">
        <is>
          <t>RIB</t>
        </is>
      </c>
      <c r="J1888" s="111" t="inlineStr">
        <is>
          <t>PESO FUERA DE RANGO</t>
        </is>
      </c>
      <c r="K1888" s="110" t="inlineStr">
        <is>
          <t>ANALISTA DE PRUEBAS FISICAS</t>
        </is>
      </c>
      <c r="L1888" s="109" t="inlineStr">
        <is>
          <t>NOCHE</t>
        </is>
      </c>
      <c r="M1888" s="117" t="n">
        <v>22.64</v>
      </c>
      <c r="N1888" s="113" t="inlineStr">
        <is>
          <t>APROBADO</t>
        </is>
      </c>
      <c r="O1888" s="110" t="n"/>
    </row>
    <row r="1889">
      <c r="A1889" s="192" t="n">
        <v>46170</v>
      </c>
      <c r="B1889" s="192" t="n">
        <v>46169</v>
      </c>
      <c r="C1889" s="107" t="inlineStr">
        <is>
          <t>D-6868</t>
        </is>
      </c>
      <c r="D1889" s="108" t="inlineStr">
        <is>
          <t>INTRADECO</t>
        </is>
      </c>
      <c r="E1889" s="109" t="n">
        <v>1147590</v>
      </c>
      <c r="F1889" s="110" t="inlineStr">
        <is>
          <t>BRIGHT WHITE</t>
        </is>
      </c>
      <c r="G1889" s="110" t="inlineStr">
        <is>
          <t>EMPAQUE</t>
        </is>
      </c>
      <c r="H1889" s="117" t="inlineStr">
        <is>
          <t>TINTORERÍA</t>
        </is>
      </c>
      <c r="I1889" s="110" t="inlineStr">
        <is>
          <t>PINTEC</t>
        </is>
      </c>
      <c r="J1889" s="117" t="inlineStr">
        <is>
          <t>TONO FUERA DE ESTÁNDAR</t>
        </is>
      </c>
      <c r="K1889" s="110" t="inlineStr">
        <is>
          <t>ANALISTA DE COLOR</t>
        </is>
      </c>
      <c r="L1889" s="109" t="inlineStr">
        <is>
          <t>NOCHE</t>
        </is>
      </c>
      <c r="M1889" s="117">
        <f>22.24+19.92</f>
        <v/>
      </c>
      <c r="N1889" s="119" t="inlineStr">
        <is>
          <t>APROBADO A LA 2DA</t>
        </is>
      </c>
      <c r="O1889" s="110" t="n"/>
    </row>
    <row r="1890">
      <c r="A1890" s="192" t="n">
        <v>46170</v>
      </c>
      <c r="B1890" s="192" t="n">
        <v>46169</v>
      </c>
      <c r="C1890" s="107" t="inlineStr">
        <is>
          <t>D-6869</t>
        </is>
      </c>
      <c r="D1890" s="108" t="inlineStr">
        <is>
          <t>INTRADECO</t>
        </is>
      </c>
      <c r="E1890" s="109" t="n">
        <v>1146596</v>
      </c>
      <c r="F1890" s="110" t="inlineStr">
        <is>
          <t>BLACK (CAVIAR)</t>
        </is>
      </c>
      <c r="G1890" s="110" t="inlineStr">
        <is>
          <t>EMPAQUE</t>
        </is>
      </c>
      <c r="H1890" s="117" t="inlineStr">
        <is>
          <t>TINTORERÍA</t>
        </is>
      </c>
      <c r="I1890" s="110" t="inlineStr">
        <is>
          <t>PINTEC</t>
        </is>
      </c>
      <c r="J1890" s="117" t="inlineStr">
        <is>
          <t>TONO FUERA DE ESTÁNDAR</t>
        </is>
      </c>
      <c r="K1890" s="110" t="inlineStr">
        <is>
          <t>ANALISTA DE COLOR</t>
        </is>
      </c>
      <c r="L1890" s="109" t="inlineStr">
        <is>
          <t>NOCHE</t>
        </is>
      </c>
      <c r="M1890" s="117" t="n">
        <v>25</v>
      </c>
      <c r="N1890" s="113" t="inlineStr">
        <is>
          <t>APROBADO</t>
        </is>
      </c>
      <c r="O1890" s="110" t="inlineStr">
        <is>
          <t>ENVIAR SIGUIENTE SEMANA</t>
        </is>
      </c>
    </row>
    <row r="1891">
      <c r="A1891" s="192" t="n">
        <v>46170</v>
      </c>
      <c r="B1891" s="192" t="n">
        <v>46169</v>
      </c>
      <c r="C1891" s="107" t="inlineStr">
        <is>
          <t>F-8056</t>
        </is>
      </c>
      <c r="D1891" s="108" t="inlineStr">
        <is>
          <t>OUTERSTUFF</t>
        </is>
      </c>
      <c r="E1891" s="109" t="n">
        <v>1148195</v>
      </c>
      <c r="F1891" s="110" t="inlineStr">
        <is>
          <t>BLACK</t>
        </is>
      </c>
      <c r="G1891" s="110" t="inlineStr">
        <is>
          <t>EMPAQUE</t>
        </is>
      </c>
      <c r="H1891" s="111" t="inlineStr">
        <is>
          <t>TEJIDO</t>
        </is>
      </c>
      <c r="I1891" s="110" t="inlineStr">
        <is>
          <t>JERSEY</t>
        </is>
      </c>
      <c r="J1891" s="111" t="inlineStr">
        <is>
          <t xml:space="preserve">CAMBIO DE MATERIA </t>
        </is>
      </c>
      <c r="K1891" s="110" t="inlineStr">
        <is>
          <t>ANALISTA DE COLOR</t>
        </is>
      </c>
      <c r="L1891" s="109" t="inlineStr">
        <is>
          <t>NOCHE</t>
        </is>
      </c>
      <c r="M1891" s="117" t="n">
        <v>25</v>
      </c>
      <c r="N1891" s="134" t="inlineStr">
        <is>
          <t>RECHAZADO</t>
        </is>
      </c>
      <c r="O1891" s="110" t="n"/>
    </row>
    <row r="1892">
      <c r="A1892" s="192" t="n">
        <v>46170</v>
      </c>
      <c r="B1892" s="192" t="n">
        <v>46169</v>
      </c>
      <c r="C1892" s="107" t="inlineStr">
        <is>
          <t>D-6868</t>
        </is>
      </c>
      <c r="D1892" s="108" t="inlineStr">
        <is>
          <t>INTRADECO</t>
        </is>
      </c>
      <c r="E1892" s="109" t="n">
        <v>1147590</v>
      </c>
      <c r="F1892" s="110" t="inlineStr">
        <is>
          <t>BRIGHT WHITE</t>
        </is>
      </c>
      <c r="G1892" s="110" t="inlineStr">
        <is>
          <t>EMPAQUE</t>
        </is>
      </c>
      <c r="H1892" s="126" t="inlineStr">
        <is>
          <t>TINTORERÍA</t>
        </is>
      </c>
      <c r="I1892" s="110" t="inlineStr">
        <is>
          <t>PINTEC</t>
        </is>
      </c>
      <c r="J1892" s="110" t="inlineStr">
        <is>
          <t>WICKING</t>
        </is>
      </c>
      <c r="K1892" s="110" t="inlineStr">
        <is>
          <t>INSPECCION</t>
        </is>
      </c>
      <c r="L1892" s="109" t="inlineStr">
        <is>
          <t>NOCHE</t>
        </is>
      </c>
      <c r="M1892" s="117" t="n">
        <v>65.14</v>
      </c>
      <c r="N1892" s="134" t="inlineStr">
        <is>
          <t>RECHAZADO</t>
        </is>
      </c>
      <c r="O1892" s="110" t="inlineStr">
        <is>
          <t>REPROCESAR TINTORERIA</t>
        </is>
      </c>
    </row>
    <row r="1893">
      <c r="A1893" s="192" t="n">
        <v>46170</v>
      </c>
      <c r="B1893" s="192" t="n">
        <v>46169</v>
      </c>
      <c r="C1893" s="107" t="inlineStr">
        <is>
          <t>D-6808</t>
        </is>
      </c>
      <c r="D1893" s="108" t="inlineStr">
        <is>
          <t>INTRADECO</t>
        </is>
      </c>
      <c r="E1893" s="109" t="n">
        <v>1148260</v>
      </c>
      <c r="F1893" s="110" t="inlineStr">
        <is>
          <t>STEEL GREEN</t>
        </is>
      </c>
      <c r="G1893" s="110" t="inlineStr">
        <is>
          <t>EMPAQUE</t>
        </is>
      </c>
      <c r="H1893" s="110" t="inlineStr">
        <is>
          <t>ACABADOS</t>
        </is>
      </c>
      <c r="I1893" s="110" t="inlineStr">
        <is>
          <t>JERSEY</t>
        </is>
      </c>
      <c r="J1893" s="117" t="inlineStr">
        <is>
          <t>ENCOGIMIENTOS</t>
        </is>
      </c>
      <c r="K1893" s="110" t="inlineStr">
        <is>
          <t>ANALISTA DE PRUEBAS FISICAS</t>
        </is>
      </c>
      <c r="L1893" s="109" t="inlineStr">
        <is>
          <t>NOCHE</t>
        </is>
      </c>
      <c r="M1893" s="117" t="n">
        <v>186.04</v>
      </c>
      <c r="N1893" s="134" t="inlineStr">
        <is>
          <t>RECHAZADO</t>
        </is>
      </c>
      <c r="O1893" s="110" t="n"/>
    </row>
    <row r="1894">
      <c r="A1894" s="192" t="n">
        <v>46170</v>
      </c>
      <c r="B1894" s="192" t="n">
        <v>46169</v>
      </c>
      <c r="C1894" s="107" t="inlineStr">
        <is>
          <t>F-8056</t>
        </is>
      </c>
      <c r="D1894" s="108" t="inlineStr">
        <is>
          <t>OUTERSTUFF</t>
        </is>
      </c>
      <c r="E1894" s="109" t="inlineStr">
        <is>
          <t>1147952/8195</t>
        </is>
      </c>
      <c r="F1894" s="110" t="inlineStr">
        <is>
          <t>BLACK</t>
        </is>
      </c>
      <c r="G1894" s="110" t="inlineStr">
        <is>
          <t>EMPAQUE</t>
        </is>
      </c>
      <c r="H1894" s="110" t="inlineStr">
        <is>
          <t>ACABADOS</t>
        </is>
      </c>
      <c r="I1894" s="110" t="inlineStr">
        <is>
          <t>JERSEY</t>
        </is>
      </c>
      <c r="J1894" s="111" t="inlineStr">
        <is>
          <t>PESO FUERA DE RANGO</t>
        </is>
      </c>
      <c r="K1894" s="110" t="inlineStr">
        <is>
          <t>ANALISTA DE PRUEBAS FISICAS</t>
        </is>
      </c>
      <c r="L1894" s="109" t="inlineStr">
        <is>
          <t>NOCHE</t>
        </is>
      </c>
      <c r="M1894" s="117">
        <f>359+102</f>
        <v/>
      </c>
      <c r="N1894" s="119" t="inlineStr">
        <is>
          <t>APROBADO A LA 2DA</t>
        </is>
      </c>
      <c r="O1894" s="110" t="inlineStr">
        <is>
          <t>HACER RETEST</t>
        </is>
      </c>
    </row>
    <row r="1895">
      <c r="A1895" s="192" t="n">
        <v>46170</v>
      </c>
      <c r="B1895" s="192" t="n">
        <v>46169</v>
      </c>
      <c r="C1895" s="107" t="inlineStr">
        <is>
          <t>F-8066</t>
        </is>
      </c>
      <c r="D1895" s="108" t="inlineStr">
        <is>
          <t>IML</t>
        </is>
      </c>
      <c r="E1895" s="109" t="n">
        <v>1148433</v>
      </c>
      <c r="F1895" s="110" t="inlineStr">
        <is>
          <t>PHANTOM</t>
        </is>
      </c>
      <c r="G1895" s="110" t="inlineStr">
        <is>
          <t>EMPAQUE</t>
        </is>
      </c>
      <c r="H1895" s="110" t="inlineStr">
        <is>
          <t>ACABADOS</t>
        </is>
      </c>
      <c r="I1895" s="110" t="inlineStr">
        <is>
          <t>RIB</t>
        </is>
      </c>
      <c r="J1895" s="111" t="inlineStr">
        <is>
          <t>PESO FUERA DE RANGO</t>
        </is>
      </c>
      <c r="K1895" s="110" t="inlineStr">
        <is>
          <t>ANALISTA DE PRUEBAS FISICAS</t>
        </is>
      </c>
      <c r="L1895" s="109" t="inlineStr">
        <is>
          <t>NOCHE</t>
        </is>
      </c>
      <c r="M1895" s="117" t="n">
        <v>24.1</v>
      </c>
      <c r="N1895" s="119" t="inlineStr">
        <is>
          <t>APROBADO A LA 2DA</t>
        </is>
      </c>
      <c r="O1895" s="110" t="n"/>
    </row>
    <row r="1896">
      <c r="A1896" s="192" t="n">
        <v>46170</v>
      </c>
      <c r="B1896" s="192" t="n">
        <v>46169</v>
      </c>
      <c r="C1896" s="107" t="inlineStr">
        <is>
          <t>D-6867</t>
        </is>
      </c>
      <c r="D1896" s="108" t="inlineStr">
        <is>
          <t>KCI</t>
        </is>
      </c>
      <c r="E1896" s="109" t="n">
        <v>3208819</v>
      </c>
      <c r="F1896" s="110" t="inlineStr">
        <is>
          <t>ELECTRIC BLUE</t>
        </is>
      </c>
      <c r="G1896" s="110" t="inlineStr">
        <is>
          <t>TINTORERIA</t>
        </is>
      </c>
      <c r="H1896" s="117" t="inlineStr">
        <is>
          <t>TINTORERÍA</t>
        </is>
      </c>
      <c r="I1896" s="117" t="inlineStr">
        <is>
          <t>JERSEY SPANDEX</t>
        </is>
      </c>
      <c r="J1896" s="117" t="inlineStr">
        <is>
          <t>TONO FUERA DE ESTÁNDAR</t>
        </is>
      </c>
      <c r="K1896" s="110" t="inlineStr">
        <is>
          <t>ANALISTA DE COLOR</t>
        </is>
      </c>
      <c r="L1896" s="109" t="inlineStr">
        <is>
          <t>NOCHE</t>
        </is>
      </c>
      <c r="M1896" s="117" t="n">
        <v>185</v>
      </c>
      <c r="N1896" s="134" t="inlineStr">
        <is>
          <t>RECHAZADO</t>
        </is>
      </c>
      <c r="O1896" s="110" t="n"/>
    </row>
    <row r="1897">
      <c r="A1897" s="192" t="n">
        <v>46170</v>
      </c>
      <c r="B1897" s="192" t="n">
        <v>46169</v>
      </c>
      <c r="C1897" s="107" t="inlineStr">
        <is>
          <t>D-6744</t>
        </is>
      </c>
      <c r="D1897" s="108" t="inlineStr">
        <is>
          <t>SANMAR</t>
        </is>
      </c>
      <c r="E1897" s="109" t="n">
        <v>1147145</v>
      </c>
      <c r="F1897" s="110" t="inlineStr">
        <is>
          <t>TEAM PURPLE</t>
        </is>
      </c>
      <c r="G1897" s="110" t="inlineStr">
        <is>
          <t>EMPAQUE</t>
        </is>
      </c>
      <c r="H1897" s="117" t="inlineStr">
        <is>
          <t>TINTORERÍA</t>
        </is>
      </c>
      <c r="I1897" s="110" t="inlineStr">
        <is>
          <t>INTERLOCK</t>
        </is>
      </c>
      <c r="J1897" s="111" t="inlineStr">
        <is>
          <t>MANCHAS DE COLORANTE</t>
        </is>
      </c>
      <c r="K1897" s="110" t="inlineStr">
        <is>
          <t>INSPECCION</t>
        </is>
      </c>
      <c r="L1897" s="109" t="inlineStr">
        <is>
          <t>NOCHE</t>
        </is>
      </c>
      <c r="M1897" s="117" t="n">
        <v>22.48</v>
      </c>
      <c r="N1897" s="119" t="inlineStr">
        <is>
          <t>APROBADO A LA 2DA</t>
        </is>
      </c>
      <c r="O1897" s="110" t="inlineStr">
        <is>
          <t>REVISAR ROLLO</t>
        </is>
      </c>
    </row>
    <row r="1898">
      <c r="A1898" s="192" t="n">
        <v>46170</v>
      </c>
      <c r="B1898" s="192" t="n">
        <v>46169</v>
      </c>
      <c r="C1898" s="107" t="inlineStr">
        <is>
          <t>F-8058</t>
        </is>
      </c>
      <c r="D1898" s="108" t="inlineStr">
        <is>
          <t>CLIPPER</t>
        </is>
      </c>
      <c r="E1898" s="109" t="n">
        <v>1147959</v>
      </c>
      <c r="F1898" s="110" t="inlineStr">
        <is>
          <t>BLACK</t>
        </is>
      </c>
      <c r="G1898" s="110" t="inlineStr">
        <is>
          <t>EMPAQUE</t>
        </is>
      </c>
      <c r="H1898" s="117" t="inlineStr">
        <is>
          <t>TINTORERÍA</t>
        </is>
      </c>
      <c r="I1898" s="110" t="inlineStr">
        <is>
          <t>JERSEY</t>
        </is>
      </c>
      <c r="J1898" s="117" t="inlineStr">
        <is>
          <t>TONO FUERA DE ESTÁNDAR</t>
        </is>
      </c>
      <c r="K1898" s="110" t="inlineStr">
        <is>
          <t>ANALISTA DE COLOR</t>
        </is>
      </c>
      <c r="L1898" s="109" t="inlineStr">
        <is>
          <t>NOCHE</t>
        </is>
      </c>
      <c r="M1898" s="117" t="n"/>
      <c r="N1898" s="134" t="inlineStr">
        <is>
          <t>RECHAZADO</t>
        </is>
      </c>
      <c r="O1898" s="110" t="n"/>
      <c r="P1898" t="n">
        <v>1117.17</v>
      </c>
    </row>
    <row r="1899">
      <c r="A1899" s="192" t="n">
        <v>46171</v>
      </c>
      <c r="B1899" s="192" t="n">
        <v>46170</v>
      </c>
      <c r="C1899" s="107" t="inlineStr">
        <is>
          <t>D-6867</t>
        </is>
      </c>
      <c r="D1899" s="108" t="inlineStr">
        <is>
          <t>KCI</t>
        </is>
      </c>
      <c r="E1899" s="109" t="n">
        <v>3208842</v>
      </c>
      <c r="F1899" s="110" t="inlineStr">
        <is>
          <t>SKY BLUE</t>
        </is>
      </c>
      <c r="G1899" s="110" t="inlineStr">
        <is>
          <t>EMPAQUE</t>
        </is>
      </c>
      <c r="H1899" s="111" t="inlineStr">
        <is>
          <t>TEJIDO</t>
        </is>
      </c>
      <c r="I1899" s="117" t="inlineStr">
        <is>
          <t>JERSEY SPANDEX</t>
        </is>
      </c>
      <c r="J1899" s="110" t="inlineStr">
        <is>
          <t>PARON DE MAQUINA DE TEJIDO</t>
        </is>
      </c>
      <c r="K1899" s="110" t="inlineStr">
        <is>
          <t>INSPECCION</t>
        </is>
      </c>
      <c r="L1899" s="109" t="inlineStr">
        <is>
          <t>NOCHE</t>
        </is>
      </c>
      <c r="M1899" s="117" t="n">
        <v>215</v>
      </c>
      <c r="N1899" s="134" t="inlineStr">
        <is>
          <t>RECHAZADO</t>
        </is>
      </c>
      <c r="O1899" s="110" t="inlineStr">
        <is>
          <t>DEVOLVER A KNIT</t>
        </is>
      </c>
    </row>
    <row r="1900">
      <c r="A1900" s="192" t="n">
        <v>46171</v>
      </c>
      <c r="B1900" s="192" t="n">
        <v>46170</v>
      </c>
      <c r="C1900" s="107" t="inlineStr">
        <is>
          <t>D-6832</t>
        </is>
      </c>
      <c r="D1900" s="108" t="inlineStr">
        <is>
          <t>SANMAR</t>
        </is>
      </c>
      <c r="E1900" s="109" t="n">
        <v>3208844</v>
      </c>
      <c r="F1900" s="110" t="inlineStr">
        <is>
          <t>BLACK</t>
        </is>
      </c>
      <c r="G1900" s="110" t="inlineStr">
        <is>
          <t>EMPAQUE</t>
        </is>
      </c>
      <c r="H1900" s="117" t="inlineStr">
        <is>
          <t>TINTORERÍA</t>
        </is>
      </c>
      <c r="I1900" s="110" t="inlineStr">
        <is>
          <t>INTERLOCK</t>
        </is>
      </c>
      <c r="J1900" s="117" t="inlineStr">
        <is>
          <t>TONO FUERA DE ESTÁNDAR</t>
        </is>
      </c>
      <c r="K1900" s="110" t="inlineStr">
        <is>
          <t>ANALISTA DE COLOR</t>
        </is>
      </c>
      <c r="L1900" s="109" t="inlineStr">
        <is>
          <t>NOCHE</t>
        </is>
      </c>
      <c r="M1900" s="117" t="n">
        <v>50</v>
      </c>
      <c r="N1900" s="119" t="inlineStr">
        <is>
          <t>APROBADO A LA 2DA</t>
        </is>
      </c>
      <c r="O1900" s="110" t="n"/>
    </row>
    <row r="1901">
      <c r="A1901" s="192" t="n">
        <v>46171</v>
      </c>
      <c r="B1901" s="192" t="n">
        <v>46170</v>
      </c>
      <c r="C1901" s="107" t="inlineStr">
        <is>
          <t>F-8056</t>
        </is>
      </c>
      <c r="D1901" s="108" t="inlineStr">
        <is>
          <t>IML</t>
        </is>
      </c>
      <c r="E1901" s="109" t="n">
        <v>1148194</v>
      </c>
      <c r="F1901" s="110" t="inlineStr">
        <is>
          <t>BLACK</t>
        </is>
      </c>
      <c r="G1901" s="110" t="inlineStr">
        <is>
          <t>EMPAQUE</t>
        </is>
      </c>
      <c r="H1901" s="117" t="inlineStr">
        <is>
          <t>TINTORERÍA</t>
        </is>
      </c>
      <c r="I1901" s="110" t="inlineStr">
        <is>
          <t>JERSEY</t>
        </is>
      </c>
      <c r="J1901" s="117" t="inlineStr">
        <is>
          <t>TONO FUERA DE ESTÁNDAR</t>
        </is>
      </c>
      <c r="K1901" s="110" t="inlineStr">
        <is>
          <t>ANALISTA DE COLOR</t>
        </is>
      </c>
      <c r="L1901" s="109" t="inlineStr">
        <is>
          <t>NOCHE</t>
        </is>
      </c>
      <c r="M1901" s="117" t="n">
        <v>50</v>
      </c>
      <c r="N1901" s="119" t="inlineStr">
        <is>
          <t>APROBADO A LA 2DA</t>
        </is>
      </c>
      <c r="O1901" s="110" t="n"/>
    </row>
    <row r="1902">
      <c r="A1902" s="192" t="n">
        <v>46171</v>
      </c>
      <c r="B1902" s="192" t="n">
        <v>46170</v>
      </c>
      <c r="C1902" s="107" t="inlineStr">
        <is>
          <t>D-6832</t>
        </is>
      </c>
      <c r="D1902" s="108" t="inlineStr">
        <is>
          <t>SANMAR</t>
        </is>
      </c>
      <c r="E1902" s="109" t="n">
        <v>3208844</v>
      </c>
      <c r="F1902" s="110" t="inlineStr">
        <is>
          <t>BLACK</t>
        </is>
      </c>
      <c r="G1902" s="110" t="inlineStr">
        <is>
          <t>EMPAQUE</t>
        </is>
      </c>
      <c r="H1902" s="117" t="inlineStr">
        <is>
          <t>TINTORERÍA</t>
        </is>
      </c>
      <c r="I1902" s="110" t="inlineStr">
        <is>
          <t>INTERLOCK</t>
        </is>
      </c>
      <c r="J1902" s="111" t="inlineStr">
        <is>
          <t>MANCHAS DE COLORANTE</t>
        </is>
      </c>
      <c r="K1902" s="110" t="inlineStr">
        <is>
          <t>INSPECCION</t>
        </is>
      </c>
      <c r="L1902" s="109" t="inlineStr">
        <is>
          <t>NOCHE</t>
        </is>
      </c>
      <c r="M1902" s="117" t="n">
        <v>50</v>
      </c>
      <c r="N1902" s="119" t="inlineStr">
        <is>
          <t>APROBADO A LA 2DA</t>
        </is>
      </c>
      <c r="O1902" s="110" t="n"/>
    </row>
    <row r="1903">
      <c r="A1903" s="192" t="n">
        <v>46171</v>
      </c>
      <c r="B1903" s="192" t="n">
        <v>46170</v>
      </c>
      <c r="C1903" s="107" t="inlineStr">
        <is>
          <t>F-7952</t>
        </is>
      </c>
      <c r="D1903" s="108" t="inlineStr">
        <is>
          <t>NAUTICA</t>
        </is>
      </c>
      <c r="E1903" s="109" t="n">
        <v>1145195</v>
      </c>
      <c r="F1903" s="110" t="inlineStr">
        <is>
          <t>ULTRAMARINE GREEN</t>
        </is>
      </c>
      <c r="G1903" s="110" t="inlineStr">
        <is>
          <t>ACABADOS</t>
        </is>
      </c>
      <c r="H1903" s="117" t="inlineStr">
        <is>
          <t>TINTORERÍA</t>
        </is>
      </c>
      <c r="I1903" s="110" t="inlineStr">
        <is>
          <t>JERSEY</t>
        </is>
      </c>
      <c r="J1903" s="117" t="inlineStr">
        <is>
          <t xml:space="preserve">COLOR DISPAREJO </t>
        </is>
      </c>
      <c r="K1903" s="110" t="inlineStr">
        <is>
          <t>INSPECCION</t>
        </is>
      </c>
      <c r="L1903" s="109" t="inlineStr">
        <is>
          <t>NOCHE</t>
        </is>
      </c>
      <c r="M1903" s="117" t="n">
        <v>10</v>
      </c>
      <c r="N1903" s="134" t="inlineStr">
        <is>
          <t>RECHAZADO</t>
        </is>
      </c>
      <c r="O1903" s="110" t="n"/>
    </row>
    <row r="1904">
      <c r="A1904" s="192" t="n">
        <v>46171</v>
      </c>
      <c r="B1904" s="192" t="n">
        <v>46170</v>
      </c>
      <c r="C1904" s="107" t="inlineStr">
        <is>
          <t>D-6867</t>
        </is>
      </c>
      <c r="D1904" s="108" t="inlineStr">
        <is>
          <t>KCI</t>
        </is>
      </c>
      <c r="E1904" s="109" t="n">
        <v>3208819</v>
      </c>
      <c r="F1904" s="110" t="inlineStr">
        <is>
          <t>ELECTRIC BLUE</t>
        </is>
      </c>
      <c r="G1904" s="110" t="inlineStr">
        <is>
          <t>ACABADOS</t>
        </is>
      </c>
      <c r="H1904" s="111" t="inlineStr">
        <is>
          <t>TEJIDO</t>
        </is>
      </c>
      <c r="I1904" s="117" t="inlineStr">
        <is>
          <t>JERSEY SPANDEX</t>
        </is>
      </c>
      <c r="J1904" s="126" t="inlineStr">
        <is>
          <t>ESPANDEX DAÑADO</t>
        </is>
      </c>
      <c r="K1904" s="110" t="inlineStr">
        <is>
          <t>INSPECCION</t>
        </is>
      </c>
      <c r="L1904" s="109" t="inlineStr">
        <is>
          <t>NOCHE</t>
        </is>
      </c>
      <c r="M1904" s="117" t="n"/>
      <c r="N1904" s="134" t="inlineStr">
        <is>
          <t>RECHAZADO</t>
        </is>
      </c>
      <c r="O1904" s="110" t="n"/>
    </row>
    <row r="1905">
      <c r="A1905" s="192" t="n">
        <v>46171</v>
      </c>
      <c r="B1905" s="192" t="n">
        <v>46170</v>
      </c>
      <c r="C1905" s="107" t="inlineStr">
        <is>
          <t>D-6867</t>
        </is>
      </c>
      <c r="D1905" s="108" t="inlineStr">
        <is>
          <t>KCI</t>
        </is>
      </c>
      <c r="E1905" s="109" t="n">
        <v>3208819</v>
      </c>
      <c r="F1905" s="110" t="inlineStr">
        <is>
          <t>ELECTRIC BLUE</t>
        </is>
      </c>
      <c r="G1905" s="110" t="inlineStr">
        <is>
          <t>ACABADOS</t>
        </is>
      </c>
      <c r="H1905" s="111" t="inlineStr">
        <is>
          <t>TEJIDO</t>
        </is>
      </c>
      <c r="I1905" s="117" t="inlineStr">
        <is>
          <t>JERSEY SPANDEX</t>
        </is>
      </c>
      <c r="J1905" s="110" t="inlineStr">
        <is>
          <t>BARRADO</t>
        </is>
      </c>
      <c r="K1905" s="110" t="inlineStr">
        <is>
          <t>INSPECCION</t>
        </is>
      </c>
      <c r="L1905" s="109" t="inlineStr">
        <is>
          <t>NOCHE</t>
        </is>
      </c>
      <c r="M1905" s="117" t="n"/>
      <c r="N1905" s="134" t="inlineStr">
        <is>
          <t>RECHAZADO</t>
        </is>
      </c>
      <c r="O1905" s="110" t="n"/>
    </row>
    <row r="1906">
      <c r="A1906" s="192" t="n">
        <v>46171</v>
      </c>
      <c r="B1906" s="192" t="n">
        <v>46170</v>
      </c>
      <c r="C1906" s="107" t="inlineStr">
        <is>
          <t>D-6867</t>
        </is>
      </c>
      <c r="D1906" s="108" t="inlineStr">
        <is>
          <t>KCI</t>
        </is>
      </c>
      <c r="E1906" s="109" t="n">
        <v>3208819</v>
      </c>
      <c r="F1906" s="110" t="inlineStr">
        <is>
          <t>ELECTRIC BLUE</t>
        </is>
      </c>
      <c r="G1906" s="110" t="inlineStr">
        <is>
          <t>ACABADOS</t>
        </is>
      </c>
      <c r="H1906" s="111" t="inlineStr">
        <is>
          <t>TEJIDO</t>
        </is>
      </c>
      <c r="I1906" s="117" t="inlineStr">
        <is>
          <t>JERSEY SPANDEX</t>
        </is>
      </c>
      <c r="J1906" s="110" t="inlineStr">
        <is>
          <t xml:space="preserve">QUIEBRES </t>
        </is>
      </c>
      <c r="K1906" s="110" t="inlineStr">
        <is>
          <t>INSPECCION</t>
        </is>
      </c>
      <c r="L1906" s="109" t="inlineStr">
        <is>
          <t>NOCHE</t>
        </is>
      </c>
      <c r="M1906" s="117" t="n"/>
      <c r="N1906" s="134" t="inlineStr">
        <is>
          <t>RECHAZADO</t>
        </is>
      </c>
      <c r="O1906" s="110" t="n"/>
    </row>
    <row r="1907">
      <c r="A1907" s="192" t="n">
        <v>46171</v>
      </c>
      <c r="B1907" s="192" t="n">
        <v>46170</v>
      </c>
      <c r="C1907" s="107" t="inlineStr">
        <is>
          <t>D-6867</t>
        </is>
      </c>
      <c r="D1907" s="108" t="inlineStr">
        <is>
          <t>KCI</t>
        </is>
      </c>
      <c r="E1907" s="109" t="n">
        <v>3208819</v>
      </c>
      <c r="F1907" s="110" t="inlineStr">
        <is>
          <t>ELECTRIC BLUE</t>
        </is>
      </c>
      <c r="G1907" s="110" t="inlineStr">
        <is>
          <t>ACABADOS</t>
        </is>
      </c>
      <c r="H1907" s="117" t="inlineStr">
        <is>
          <t>TINTORERÍA</t>
        </is>
      </c>
      <c r="I1907" s="117" t="inlineStr">
        <is>
          <t>JERSEY SPANDEX</t>
        </is>
      </c>
      <c r="J1907" s="111" t="inlineStr">
        <is>
          <t>MANCHAS DE COLORANTE</t>
        </is>
      </c>
      <c r="K1907" s="110" t="inlineStr">
        <is>
          <t>INSPECCION</t>
        </is>
      </c>
      <c r="L1907" s="109" t="inlineStr">
        <is>
          <t>NOCHE</t>
        </is>
      </c>
      <c r="M1907" s="117" t="n"/>
      <c r="N1907" s="134" t="inlineStr">
        <is>
          <t>RECHAZADO</t>
        </is>
      </c>
      <c r="O1907" s="110" t="n"/>
    </row>
    <row r="1908">
      <c r="A1908" s="192" t="n">
        <v>46171</v>
      </c>
      <c r="B1908" s="192" t="n">
        <v>46170</v>
      </c>
      <c r="C1908" s="107" t="inlineStr">
        <is>
          <t>D-6744</t>
        </is>
      </c>
      <c r="D1908" s="108" t="inlineStr">
        <is>
          <t>SANMAR</t>
        </is>
      </c>
      <c r="E1908" s="109" t="n">
        <v>1148588</v>
      </c>
      <c r="F1908" s="110" t="inlineStr">
        <is>
          <t>SILVER</t>
        </is>
      </c>
      <c r="G1908" s="110" t="inlineStr">
        <is>
          <t>EMPAQUE</t>
        </is>
      </c>
      <c r="H1908" s="117" t="inlineStr">
        <is>
          <t>TINTORERÍA</t>
        </is>
      </c>
      <c r="I1908" s="110" t="inlineStr">
        <is>
          <t>INTERLOCK</t>
        </is>
      </c>
      <c r="J1908" s="117" t="inlineStr">
        <is>
          <t xml:space="preserve">COLOR DISPAREJO </t>
        </is>
      </c>
      <c r="K1908" s="110" t="inlineStr">
        <is>
          <t>ANALISTA DE COLOR</t>
        </is>
      </c>
      <c r="L1908" s="109" t="inlineStr">
        <is>
          <t>NOCHE</t>
        </is>
      </c>
      <c r="M1908" s="117" t="n">
        <v>250</v>
      </c>
      <c r="N1908" s="113" t="inlineStr">
        <is>
          <t>APROBADO</t>
        </is>
      </c>
      <c r="O1908" s="110" t="inlineStr">
        <is>
          <t>AE</t>
        </is>
      </c>
    </row>
    <row r="1909">
      <c r="A1909" s="192" t="n">
        <v>46171</v>
      </c>
      <c r="B1909" s="192" t="n">
        <v>46170</v>
      </c>
      <c r="C1909" s="107" t="inlineStr">
        <is>
          <t>D-6744</t>
        </is>
      </c>
      <c r="D1909" s="108" t="inlineStr">
        <is>
          <t>SANMAR</t>
        </is>
      </c>
      <c r="E1909" s="109" t="n">
        <v>1148587</v>
      </c>
      <c r="F1909" s="110" t="inlineStr">
        <is>
          <t>DEEP NAVY</t>
        </is>
      </c>
      <c r="G1909" s="110" t="inlineStr">
        <is>
          <t>EMPAQUE</t>
        </is>
      </c>
      <c r="H1909" s="111" t="inlineStr">
        <is>
          <t>TEJIDO</t>
        </is>
      </c>
      <c r="I1909" s="110" t="inlineStr">
        <is>
          <t>INTERLOCK</t>
        </is>
      </c>
      <c r="J1909" s="111" t="inlineStr">
        <is>
          <t xml:space="preserve">CAMBIO DE MATERIA </t>
        </is>
      </c>
      <c r="K1909" s="110" t="inlineStr">
        <is>
          <t>ANALISTA DE COLOR</t>
        </is>
      </c>
      <c r="L1909" s="109" t="inlineStr">
        <is>
          <t>NOCHE</t>
        </is>
      </c>
      <c r="M1909" s="117" t="n">
        <v>25</v>
      </c>
      <c r="N1909" s="119" t="inlineStr">
        <is>
          <t>APROBADO A LA 2DA</t>
        </is>
      </c>
      <c r="O1909" s="110" t="n"/>
    </row>
    <row r="1910">
      <c r="A1910" s="192" t="n">
        <v>46171</v>
      </c>
      <c r="B1910" s="192" t="n">
        <v>46170</v>
      </c>
      <c r="C1910" s="107" t="inlineStr">
        <is>
          <t>F-8002</t>
        </is>
      </c>
      <c r="D1910" s="108" t="inlineStr">
        <is>
          <t>IML</t>
        </is>
      </c>
      <c r="E1910" s="109" t="n">
        <v>3208618</v>
      </c>
      <c r="F1910" s="110" t="inlineStr">
        <is>
          <t>PRINTERS INK</t>
        </is>
      </c>
      <c r="G1910" s="110" t="inlineStr">
        <is>
          <t>EMPAQUE</t>
        </is>
      </c>
      <c r="H1910" s="117" t="inlineStr">
        <is>
          <t>TINTORERÍA</t>
        </is>
      </c>
      <c r="I1910" s="110" t="inlineStr">
        <is>
          <t>RIB</t>
        </is>
      </c>
      <c r="J1910" s="117" t="inlineStr">
        <is>
          <t>TONO FUERA DE ESTÁNDAR</t>
        </is>
      </c>
      <c r="K1910" s="110" t="inlineStr">
        <is>
          <t>ANALISTA DE COLOR</t>
        </is>
      </c>
      <c r="L1910" s="109" t="inlineStr">
        <is>
          <t>NOCHE</t>
        </is>
      </c>
      <c r="M1910" s="117" t="n">
        <v>21</v>
      </c>
      <c r="N1910" s="119" t="inlineStr">
        <is>
          <t>APROBADO A LA 2DA</t>
        </is>
      </c>
      <c r="O1910" s="110" t="inlineStr">
        <is>
          <t>PASAR TUMBLE</t>
        </is>
      </c>
    </row>
    <row r="1911">
      <c r="A1911" s="192" t="n">
        <v>46171</v>
      </c>
      <c r="B1911" s="192" t="n">
        <v>46170</v>
      </c>
      <c r="C1911" s="107" t="inlineStr">
        <is>
          <t>F-8002</t>
        </is>
      </c>
      <c r="D1911" s="108" t="inlineStr">
        <is>
          <t>IML</t>
        </is>
      </c>
      <c r="E1911" s="109" t="inlineStr">
        <is>
          <t>3208589/18/91/1142373/424R</t>
        </is>
      </c>
      <c r="F1911" s="110" t="inlineStr">
        <is>
          <t>PRINTERS INK</t>
        </is>
      </c>
      <c r="G1911" s="110" t="inlineStr">
        <is>
          <t>ACABADOS</t>
        </is>
      </c>
      <c r="H1911" s="117" t="inlineStr">
        <is>
          <t>TINTORERÍA</t>
        </is>
      </c>
      <c r="I1911" s="110" t="inlineStr">
        <is>
          <t>JERSEY</t>
        </is>
      </c>
      <c r="J1911" s="117" t="inlineStr">
        <is>
          <t>TONO FUERA DE ESTÁNDAR</t>
        </is>
      </c>
      <c r="K1911" s="110" t="inlineStr">
        <is>
          <t>ANALISTA DE COLOR</t>
        </is>
      </c>
      <c r="L1911" s="109" t="inlineStr">
        <is>
          <t>NOCHE</t>
        </is>
      </c>
      <c r="M1911" s="117" t="n"/>
      <c r="N1911" s="134" t="inlineStr">
        <is>
          <t>RECHAZADO</t>
        </is>
      </c>
      <c r="O1911" s="110" t="n"/>
    </row>
    <row r="1912">
      <c r="A1912" s="192" t="n">
        <v>46171</v>
      </c>
      <c r="B1912" s="192" t="n">
        <v>46170</v>
      </c>
      <c r="C1912" s="107" t="inlineStr">
        <is>
          <t>F-7961</t>
        </is>
      </c>
      <c r="D1912" s="115" t="inlineStr">
        <is>
          <t>TIMBERLAND</t>
        </is>
      </c>
      <c r="E1912" s="109" t="n">
        <v>1148384</v>
      </c>
      <c r="F1912" s="110" t="inlineStr">
        <is>
          <t>SURF THE WEB</t>
        </is>
      </c>
      <c r="G1912" s="110" t="inlineStr">
        <is>
          <t>EMPAQUE</t>
        </is>
      </c>
      <c r="H1912" s="111" t="inlineStr">
        <is>
          <t>TEJIDO</t>
        </is>
      </c>
      <c r="I1912" s="110" t="inlineStr">
        <is>
          <t>JERSEY</t>
        </is>
      </c>
      <c r="J1912" s="126" t="inlineStr">
        <is>
          <t>MALLA</t>
        </is>
      </c>
      <c r="K1912" s="110" t="inlineStr">
        <is>
          <t>INSPECCION</t>
        </is>
      </c>
      <c r="L1912" s="109" t="inlineStr">
        <is>
          <t>NOCHE</t>
        </is>
      </c>
      <c r="M1912" s="117" t="n">
        <v>5.65</v>
      </c>
      <c r="N1912" s="134" t="inlineStr">
        <is>
          <t>RECHAZADO</t>
        </is>
      </c>
      <c r="O1912" s="110" t="n"/>
    </row>
    <row r="1913">
      <c r="A1913" s="192" t="n">
        <v>46171</v>
      </c>
      <c r="B1913" s="192" t="n">
        <v>46170</v>
      </c>
      <c r="C1913" s="107" t="inlineStr">
        <is>
          <t>F-7961</t>
        </is>
      </c>
      <c r="D1913" s="115" t="inlineStr">
        <is>
          <t>TIMBERLAND</t>
        </is>
      </c>
      <c r="E1913" s="109" t="n">
        <v>1148384</v>
      </c>
      <c r="F1913" s="110" t="inlineStr">
        <is>
          <t>SURF THE WEB</t>
        </is>
      </c>
      <c r="G1913" s="110" t="inlineStr">
        <is>
          <t>EMPAQUE</t>
        </is>
      </c>
      <c r="H1913" s="117" t="inlineStr">
        <is>
          <t>TINTORERÍA</t>
        </is>
      </c>
      <c r="I1913" s="110" t="inlineStr">
        <is>
          <t>JERSEY</t>
        </is>
      </c>
      <c r="J1913" s="126" t="inlineStr">
        <is>
          <t>MANCHAS BLANCAS</t>
        </is>
      </c>
      <c r="K1913" s="110" t="inlineStr">
        <is>
          <t>INSPECCION</t>
        </is>
      </c>
      <c r="L1913" s="109" t="inlineStr">
        <is>
          <t>NOCHE</t>
        </is>
      </c>
      <c r="M1913" s="117" t="n">
        <v>29.05</v>
      </c>
      <c r="N1913" s="134" t="inlineStr">
        <is>
          <t>RECHAZADO</t>
        </is>
      </c>
      <c r="O1913" s="110" t="inlineStr">
        <is>
          <t>REPROCESAR TINTORERIA</t>
        </is>
      </c>
    </row>
    <row r="1914">
      <c r="A1914" s="192" t="n">
        <v>46171</v>
      </c>
      <c r="B1914" s="192" t="n">
        <v>46170</v>
      </c>
      <c r="C1914" s="107" t="inlineStr">
        <is>
          <t>D-6869</t>
        </is>
      </c>
      <c r="D1914" s="108" t="inlineStr">
        <is>
          <t>KCI</t>
        </is>
      </c>
      <c r="E1914" s="109" t="n">
        <v>3208863</v>
      </c>
      <c r="F1914" s="110" t="inlineStr">
        <is>
          <t>PFD</t>
        </is>
      </c>
      <c r="G1914" s="110" t="inlineStr">
        <is>
          <t>EMPAQUE</t>
        </is>
      </c>
      <c r="H1914" s="117" t="inlineStr">
        <is>
          <t>TINTORERÍA</t>
        </is>
      </c>
      <c r="I1914" s="110" t="inlineStr">
        <is>
          <t>JERSEY</t>
        </is>
      </c>
      <c r="J1914" s="117" t="inlineStr">
        <is>
          <t>TONO FUERA DE ESTÁNDAR</t>
        </is>
      </c>
      <c r="K1914" s="110" t="inlineStr">
        <is>
          <t>ANALISTA DE COLOR</t>
        </is>
      </c>
      <c r="L1914" s="109" t="inlineStr">
        <is>
          <t>NOCHE</t>
        </is>
      </c>
      <c r="M1914" s="117" t="n">
        <v>170</v>
      </c>
      <c r="N1914" s="119" t="inlineStr">
        <is>
          <t>APROBADO A LA 2DA</t>
        </is>
      </c>
      <c r="O1914" s="110" t="inlineStr">
        <is>
          <t>NEGOCIAR CON KCI</t>
        </is>
      </c>
    </row>
    <row r="1915">
      <c r="A1915" s="192" t="n">
        <v>46171</v>
      </c>
      <c r="B1915" s="192" t="n">
        <v>46170</v>
      </c>
      <c r="C1915" s="107" t="inlineStr">
        <is>
          <t>F-8058</t>
        </is>
      </c>
      <c r="D1915" s="108" t="inlineStr">
        <is>
          <t>CLIPPER</t>
        </is>
      </c>
      <c r="E1915" s="109" t="n">
        <v>1147808</v>
      </c>
      <c r="F1915" s="110" t="inlineStr">
        <is>
          <t>MARRON</t>
        </is>
      </c>
      <c r="G1915" s="110" t="inlineStr">
        <is>
          <t>EMPAQUE</t>
        </is>
      </c>
      <c r="H1915" s="111" t="inlineStr">
        <is>
          <t>TEJIDO</t>
        </is>
      </c>
      <c r="I1915" s="110" t="inlineStr">
        <is>
          <t>JERSEY</t>
        </is>
      </c>
      <c r="J1915" s="110" t="inlineStr">
        <is>
          <t>LINEA DE AGUJA</t>
        </is>
      </c>
      <c r="K1915" s="110" t="inlineStr">
        <is>
          <t>INSPECCION</t>
        </is>
      </c>
      <c r="L1915" s="109" t="inlineStr">
        <is>
          <t>NOCHE</t>
        </is>
      </c>
      <c r="M1915" s="117" t="n">
        <v>1244.55</v>
      </c>
      <c r="N1915" s="113" t="inlineStr">
        <is>
          <t>APROBADO</t>
        </is>
      </c>
      <c r="O1915" s="110" t="n"/>
    </row>
    <row r="1916">
      <c r="A1916" s="192" t="n">
        <v>46171</v>
      </c>
      <c r="B1916" s="192" t="n">
        <v>46170</v>
      </c>
      <c r="C1916" s="107" t="inlineStr">
        <is>
          <t>D-6899</t>
        </is>
      </c>
      <c r="D1916" s="108" t="inlineStr">
        <is>
          <t>KCI</t>
        </is>
      </c>
      <c r="E1916" s="109" t="n">
        <v>3208867</v>
      </c>
      <c r="F1916" s="110" t="inlineStr">
        <is>
          <t>PFD</t>
        </is>
      </c>
      <c r="G1916" s="110" t="inlineStr">
        <is>
          <t>EMPAQUE</t>
        </is>
      </c>
      <c r="H1916" s="117" t="inlineStr">
        <is>
          <t>TINTORERÍA</t>
        </is>
      </c>
      <c r="I1916" s="110" t="inlineStr">
        <is>
          <t>JERSEY</t>
        </is>
      </c>
      <c r="J1916" s="117" t="inlineStr">
        <is>
          <t xml:space="preserve">COLOR DISPAREJO </t>
        </is>
      </c>
      <c r="K1916" s="110" t="inlineStr">
        <is>
          <t>ANALISTA DE COLOR</t>
        </is>
      </c>
      <c r="L1916" s="109" t="inlineStr">
        <is>
          <t>NOCHE</t>
        </is>
      </c>
      <c r="M1916" s="117" t="n">
        <v>750</v>
      </c>
      <c r="N1916" s="119" t="inlineStr">
        <is>
          <t>APROBADO A LA 2DA</t>
        </is>
      </c>
      <c r="O1916" s="110" t="inlineStr">
        <is>
          <t>NEGOCIAR CON KCI</t>
        </is>
      </c>
    </row>
    <row r="1917">
      <c r="A1917" s="192" t="n">
        <v>46171</v>
      </c>
      <c r="B1917" s="192" t="n">
        <v>46170</v>
      </c>
      <c r="C1917" s="107" t="inlineStr">
        <is>
          <t>F-8039</t>
        </is>
      </c>
      <c r="D1917" s="108" t="inlineStr">
        <is>
          <t>IML</t>
        </is>
      </c>
      <c r="E1917" s="109" t="n">
        <v>1147668</v>
      </c>
      <c r="F1917" s="110" t="inlineStr">
        <is>
          <t>DEEP BLACK</t>
        </is>
      </c>
      <c r="G1917" s="110" t="inlineStr">
        <is>
          <t>EMPAQUE</t>
        </is>
      </c>
      <c r="H1917" s="110" t="inlineStr">
        <is>
          <t>ACABADOS</t>
        </is>
      </c>
      <c r="I1917" s="110" t="inlineStr">
        <is>
          <t>JERSEY</t>
        </is>
      </c>
      <c r="J1917" s="111" t="inlineStr">
        <is>
          <t>PESO FUERA DE RANGO</t>
        </is>
      </c>
      <c r="K1917" s="110" t="inlineStr">
        <is>
          <t>ANALISTA DE PRUEBAS FISICAS</t>
        </is>
      </c>
      <c r="L1917" s="109" t="inlineStr">
        <is>
          <t>NOCHE</t>
        </is>
      </c>
      <c r="M1917" s="117" t="n">
        <v>22.85</v>
      </c>
      <c r="N1917" s="113" t="inlineStr">
        <is>
          <t>APROBADO</t>
        </is>
      </c>
      <c r="O1917" s="110" t="n"/>
    </row>
    <row r="1918">
      <c r="A1918" s="192" t="n">
        <v>46171</v>
      </c>
      <c r="B1918" s="192" t="n">
        <v>46170</v>
      </c>
      <c r="C1918" s="107" t="inlineStr">
        <is>
          <t>F-8058</t>
        </is>
      </c>
      <c r="D1918" s="108" t="inlineStr">
        <is>
          <t>CLIPPER</t>
        </is>
      </c>
      <c r="E1918" s="109" t="n">
        <v>1147845</v>
      </c>
      <c r="F1918" s="110" t="inlineStr">
        <is>
          <t>MARRON</t>
        </is>
      </c>
      <c r="G1918" s="110" t="inlineStr">
        <is>
          <t>EMPAQUE</t>
        </is>
      </c>
      <c r="H1918" s="117" t="inlineStr">
        <is>
          <t>TINTORERÍA</t>
        </is>
      </c>
      <c r="I1918" s="110" t="inlineStr">
        <is>
          <t>JERSEY</t>
        </is>
      </c>
      <c r="J1918" s="111" t="inlineStr">
        <is>
          <t>SOLIDEZ FUERA DE RANGO</t>
        </is>
      </c>
      <c r="K1918" s="110" t="inlineStr">
        <is>
          <t>ANALISTA DE PRUEBAS FISICAS</t>
        </is>
      </c>
      <c r="L1918" s="109" t="inlineStr">
        <is>
          <t>NOCHE</t>
        </is>
      </c>
      <c r="M1918" s="117" t="n">
        <v>1192.7</v>
      </c>
      <c r="N1918" s="113" t="inlineStr">
        <is>
          <t>APROBADO</t>
        </is>
      </c>
      <c r="O1918" s="110" t="n"/>
    </row>
    <row r="1919">
      <c r="A1919" s="192" t="n">
        <v>46171</v>
      </c>
      <c r="B1919" s="192" t="n">
        <v>46170</v>
      </c>
      <c r="C1919" s="107" t="inlineStr">
        <is>
          <t>F-7952</t>
        </is>
      </c>
      <c r="D1919" s="108" t="inlineStr">
        <is>
          <t>NAUTICA</t>
        </is>
      </c>
      <c r="E1919" s="109" t="n">
        <v>1148570</v>
      </c>
      <c r="F1919" s="110" t="inlineStr">
        <is>
          <t>ARTIC FERM</t>
        </is>
      </c>
      <c r="G1919" s="110" t="inlineStr">
        <is>
          <t>EMPAQUE</t>
        </is>
      </c>
      <c r="H1919" s="110" t="inlineStr">
        <is>
          <t>ACABADOS</t>
        </is>
      </c>
      <c r="I1919" s="110" t="inlineStr">
        <is>
          <t>JERSEY</t>
        </is>
      </c>
      <c r="J1919" s="126" t="inlineStr">
        <is>
          <t>ANCHO MAYOR O MENOR</t>
        </is>
      </c>
      <c r="K1919" s="110" t="inlineStr">
        <is>
          <t>ANALISTA DE PRUEBAS FISICAS</t>
        </is>
      </c>
      <c r="L1919" s="109" t="inlineStr">
        <is>
          <t>NOCHE</t>
        </is>
      </c>
      <c r="M1919" s="117" t="n">
        <v>16.45</v>
      </c>
      <c r="N1919" s="113" t="inlineStr">
        <is>
          <t>APROBADO</t>
        </is>
      </c>
      <c r="O1919" s="110" t="n"/>
    </row>
    <row r="1920">
      <c r="A1920" s="192" t="n">
        <v>46171</v>
      </c>
      <c r="B1920" s="192" t="n">
        <v>46170</v>
      </c>
      <c r="C1920" s="107" t="inlineStr">
        <is>
          <t>F-7952</t>
        </is>
      </c>
      <c r="D1920" s="108" t="inlineStr">
        <is>
          <t>NAUTICA</t>
        </is>
      </c>
      <c r="E1920" s="109" t="n">
        <v>1148567</v>
      </c>
      <c r="F1920" s="110" t="inlineStr">
        <is>
          <t>TENDER YELLOW</t>
        </is>
      </c>
      <c r="G1920" s="110" t="inlineStr">
        <is>
          <t>EMPAQUE</t>
        </is>
      </c>
      <c r="H1920" s="110" t="inlineStr">
        <is>
          <t>ACABADOS</t>
        </is>
      </c>
      <c r="I1920" s="110" t="inlineStr">
        <is>
          <t>JERSEY</t>
        </is>
      </c>
      <c r="J1920" s="126" t="inlineStr">
        <is>
          <t>ANCHO MAYOR O MENOR</t>
        </is>
      </c>
      <c r="K1920" s="110" t="inlineStr">
        <is>
          <t>ANALISTA DE PRUEBAS FISICAS</t>
        </is>
      </c>
      <c r="L1920" s="109" t="inlineStr">
        <is>
          <t>NOCHE</t>
        </is>
      </c>
      <c r="M1920" s="117" t="n">
        <v>15.35</v>
      </c>
      <c r="N1920" s="113" t="inlineStr">
        <is>
          <t>APROBADO</t>
        </is>
      </c>
      <c r="O1920" s="110" t="n"/>
    </row>
    <row r="1921">
      <c r="A1921" s="192" t="n">
        <v>46171</v>
      </c>
      <c r="B1921" s="192" t="n">
        <v>46170</v>
      </c>
      <c r="C1921" s="107" t="inlineStr">
        <is>
          <t>F-8056</t>
        </is>
      </c>
      <c r="D1921" s="108" t="inlineStr">
        <is>
          <t>OUTERSTUFF</t>
        </is>
      </c>
      <c r="E1921" s="109" t="n">
        <v>1147950</v>
      </c>
      <c r="F1921" s="110" t="inlineStr">
        <is>
          <t>BLACK</t>
        </is>
      </c>
      <c r="G1921" s="110" t="inlineStr">
        <is>
          <t>EMPAQUE</t>
        </is>
      </c>
      <c r="H1921" s="117" t="inlineStr">
        <is>
          <t>TINTORERÍA</t>
        </is>
      </c>
      <c r="I1921" s="110" t="inlineStr">
        <is>
          <t>JERSEY</t>
        </is>
      </c>
      <c r="J1921" s="117" t="inlineStr">
        <is>
          <t>TONO FUERA DE ESTÁNDAR</t>
        </is>
      </c>
      <c r="K1921" s="110" t="inlineStr">
        <is>
          <t>ANALISTA DE COLOR</t>
        </is>
      </c>
      <c r="L1921" s="109" t="inlineStr">
        <is>
          <t>NOCHE</t>
        </is>
      </c>
      <c r="M1921" s="117" t="n">
        <v>25</v>
      </c>
      <c r="N1921" s="113" t="inlineStr">
        <is>
          <t>APROBADO</t>
        </is>
      </c>
      <c r="O1921" s="110" t="n"/>
    </row>
    <row r="1922">
      <c r="A1922" s="192" t="n">
        <v>46175</v>
      </c>
      <c r="B1922" s="192" t="n">
        <v>46143</v>
      </c>
      <c r="C1922" s="107" t="inlineStr">
        <is>
          <t>F-7960</t>
        </is>
      </c>
      <c r="D1922" s="115" t="inlineStr">
        <is>
          <t>TIMBERLAND</t>
        </is>
      </c>
      <c r="E1922" s="109" t="n">
        <v>1148542</v>
      </c>
      <c r="F1922" s="110" t="inlineStr">
        <is>
          <t>BLACK</t>
        </is>
      </c>
      <c r="G1922" s="110" t="inlineStr">
        <is>
          <t>EMPAQUE</t>
        </is>
      </c>
      <c r="H1922" s="117" t="inlineStr">
        <is>
          <t>TINTORERÍA</t>
        </is>
      </c>
      <c r="I1922" s="110" t="inlineStr">
        <is>
          <t>JERSEY</t>
        </is>
      </c>
      <c r="J1922" s="126" t="inlineStr">
        <is>
          <t>MANCHAS BLANCAS</t>
        </is>
      </c>
      <c r="K1922" s="110" t="inlineStr">
        <is>
          <t>INSPECCION</t>
        </is>
      </c>
      <c r="L1922" s="109" t="inlineStr">
        <is>
          <t>NOCHE</t>
        </is>
      </c>
      <c r="M1922" s="117" t="n">
        <v>603.34</v>
      </c>
      <c r="N1922" s="134" t="inlineStr">
        <is>
          <t>RECHAZADO</t>
        </is>
      </c>
      <c r="O1922" s="110" t="inlineStr">
        <is>
          <t>REPROCESAR TINTORERIA</t>
        </is>
      </c>
    </row>
    <row r="1923">
      <c r="A1923" s="192" t="n">
        <v>46175</v>
      </c>
      <c r="B1923" s="192" t="n">
        <v>46143</v>
      </c>
      <c r="C1923" s="107" t="inlineStr">
        <is>
          <t>F-7960</t>
        </is>
      </c>
      <c r="D1923" s="115" t="inlineStr">
        <is>
          <t>TIMBERLAND</t>
        </is>
      </c>
      <c r="E1923" s="109" t="n">
        <v>1148528</v>
      </c>
      <c r="F1923" s="110" t="inlineStr">
        <is>
          <t>DARK SAPPHIRE</t>
        </is>
      </c>
      <c r="G1923" s="110" t="inlineStr">
        <is>
          <t>EMPAQUE</t>
        </is>
      </c>
      <c r="H1923" s="110" t="inlineStr">
        <is>
          <t>ACABADOS</t>
        </is>
      </c>
      <c r="I1923" s="110" t="inlineStr">
        <is>
          <t>JERSEY</t>
        </is>
      </c>
      <c r="J1923" s="110" t="inlineStr">
        <is>
          <t>ACUMULACION</t>
        </is>
      </c>
      <c r="K1923" s="110" t="inlineStr">
        <is>
          <t>INSPECCION</t>
        </is>
      </c>
      <c r="L1923" s="109" t="inlineStr">
        <is>
          <t>NOCHE</t>
        </is>
      </c>
      <c r="M1923" s="117" t="n">
        <v>12.45</v>
      </c>
      <c r="N1923" s="134" t="inlineStr">
        <is>
          <t>RECHAZADO</t>
        </is>
      </c>
      <c r="O1923" s="110" t="inlineStr">
        <is>
          <t>ENVIAR A LOCAL</t>
        </is>
      </c>
    </row>
    <row r="1924">
      <c r="A1924" s="192" t="n">
        <v>46175</v>
      </c>
      <c r="B1924" s="192" t="n">
        <v>46143</v>
      </c>
      <c r="C1924" s="107" t="inlineStr">
        <is>
          <t>F-8060</t>
        </is>
      </c>
      <c r="D1924" s="108" t="inlineStr">
        <is>
          <t>TECHSTYLE</t>
        </is>
      </c>
      <c r="E1924" s="109" t="n">
        <v>1148520</v>
      </c>
      <c r="F1924" s="110" t="inlineStr">
        <is>
          <t xml:space="preserve">SMOKE </t>
        </is>
      </c>
      <c r="G1924" s="110" t="inlineStr">
        <is>
          <t>TINTORERIA</t>
        </is>
      </c>
      <c r="H1924" s="117" t="inlineStr">
        <is>
          <t>TINTORERÍA</t>
        </is>
      </c>
      <c r="I1924" s="110" t="inlineStr">
        <is>
          <t>BABY RIB</t>
        </is>
      </c>
      <c r="J1924" s="117" t="inlineStr">
        <is>
          <t>TONO FUERA DE ESTÁNDAR</t>
        </is>
      </c>
      <c r="K1924" s="110" t="inlineStr">
        <is>
          <t>ANALISTA DE COLOR</t>
        </is>
      </c>
      <c r="L1924" s="109" t="inlineStr">
        <is>
          <t>NOCHE</t>
        </is>
      </c>
      <c r="M1924" s="117" t="n">
        <v>198</v>
      </c>
      <c r="N1924" s="134" t="inlineStr">
        <is>
          <t>RECHAZADO</t>
        </is>
      </c>
      <c r="O1924" s="110" t="inlineStr">
        <is>
          <t>REPROCESAR TINTORERIA</t>
        </is>
      </c>
    </row>
    <row r="1925">
      <c r="A1925" s="192" t="n">
        <v>46175</v>
      </c>
      <c r="B1925" s="192" t="n">
        <v>46143</v>
      </c>
      <c r="C1925" s="107" t="inlineStr">
        <is>
          <t>D-6833</t>
        </is>
      </c>
      <c r="D1925" s="108" t="inlineStr">
        <is>
          <t>INTRADECO</t>
        </is>
      </c>
      <c r="E1925" s="109" t="n">
        <v>1149048</v>
      </c>
      <c r="F1925" s="110" t="inlineStr">
        <is>
          <t>VIVID WHITE</t>
        </is>
      </c>
      <c r="G1925" s="110" t="inlineStr">
        <is>
          <t>EMPAQUE</t>
        </is>
      </c>
      <c r="H1925" s="111" t="inlineStr">
        <is>
          <t>TEJIDO</t>
        </is>
      </c>
      <c r="I1925" s="110" t="inlineStr">
        <is>
          <t>PINTEC</t>
        </is>
      </c>
      <c r="J1925" s="110" t="inlineStr">
        <is>
          <t>JALONES</t>
        </is>
      </c>
      <c r="K1925" s="110" t="inlineStr">
        <is>
          <t>INSPECCION</t>
        </is>
      </c>
      <c r="L1925" s="109" t="inlineStr">
        <is>
          <t>NOCHE</t>
        </is>
      </c>
      <c r="M1925" s="117" t="n">
        <v>24.74</v>
      </c>
      <c r="N1925" s="113" t="inlineStr">
        <is>
          <t>APROBADO</t>
        </is>
      </c>
      <c r="O1925" s="110" t="n"/>
    </row>
    <row r="1926">
      <c r="A1926" s="192" t="n">
        <v>46175</v>
      </c>
      <c r="B1926" s="192" t="n">
        <v>46143</v>
      </c>
      <c r="C1926" s="107" t="inlineStr">
        <is>
          <t>F-7952</t>
        </is>
      </c>
      <c r="D1926" s="108" t="inlineStr">
        <is>
          <t>NAUTICA</t>
        </is>
      </c>
      <c r="E1926" s="109" t="n">
        <v>1148567</v>
      </c>
      <c r="F1926" s="110" t="inlineStr">
        <is>
          <t>TENDER YELLOW</t>
        </is>
      </c>
      <c r="G1926" s="110" t="inlineStr">
        <is>
          <t>EMPAQUE</t>
        </is>
      </c>
      <c r="H1926" s="110" t="inlineStr">
        <is>
          <t>ACABADOS</t>
        </is>
      </c>
      <c r="I1926" s="110" t="inlineStr">
        <is>
          <t>JERSEY</t>
        </is>
      </c>
      <c r="J1926" s="126" t="inlineStr">
        <is>
          <t>ANCHO MAYOR O MENOR</t>
        </is>
      </c>
      <c r="K1926" s="110" t="inlineStr">
        <is>
          <t>ANALISTA DE PRUEBAS FISICAS</t>
        </is>
      </c>
      <c r="L1926" s="109" t="inlineStr">
        <is>
          <t>NOCHE</t>
        </is>
      </c>
      <c r="M1926" s="117" t="n">
        <v>15.35</v>
      </c>
      <c r="N1926" s="113" t="inlineStr">
        <is>
          <t>APROBADO</t>
        </is>
      </c>
      <c r="O1926" s="110" t="n"/>
    </row>
    <row r="1927">
      <c r="A1927" s="192" t="n">
        <v>46175</v>
      </c>
      <c r="B1927" s="192" t="n">
        <v>46143</v>
      </c>
      <c r="C1927" s="107" t="inlineStr">
        <is>
          <t>F-8062</t>
        </is>
      </c>
      <c r="D1927" s="108" t="inlineStr">
        <is>
          <t>IML</t>
        </is>
      </c>
      <c r="E1927" s="109" t="n">
        <v>1149177</v>
      </c>
      <c r="F1927" s="110" t="inlineStr">
        <is>
          <t>PRINTERS INK</t>
        </is>
      </c>
      <c r="G1927" s="110" t="inlineStr">
        <is>
          <t>TINTORERIA</t>
        </is>
      </c>
      <c r="H1927" s="117" t="inlineStr">
        <is>
          <t>TINTORERÍA</t>
        </is>
      </c>
      <c r="I1927" s="110" t="inlineStr">
        <is>
          <t>JERSEY</t>
        </is>
      </c>
      <c r="J1927" s="117" t="inlineStr">
        <is>
          <t xml:space="preserve">COLOR DISPAREJO </t>
        </is>
      </c>
      <c r="K1927" s="110" t="inlineStr">
        <is>
          <t>ANALISTA DE COLOR</t>
        </is>
      </c>
      <c r="L1927" s="109" t="inlineStr">
        <is>
          <t>NOCHE</t>
        </is>
      </c>
      <c r="M1927" s="117" t="n">
        <v>500</v>
      </c>
      <c r="N1927" s="119" t="inlineStr">
        <is>
          <t>APROBADO A LA 2DA</t>
        </is>
      </c>
      <c r="O1927" s="110" t="inlineStr">
        <is>
          <t>REVISAR MUESTRAS</t>
        </is>
      </c>
    </row>
    <row r="1928">
      <c r="A1928" s="192" t="n">
        <v>46175</v>
      </c>
      <c r="B1928" s="192" t="n">
        <v>46143</v>
      </c>
      <c r="C1928" s="107" t="inlineStr">
        <is>
          <t>F-8053</t>
        </is>
      </c>
      <c r="D1928" s="108" t="inlineStr">
        <is>
          <t>IML</t>
        </is>
      </c>
      <c r="E1928" s="109" t="n">
        <v>1148415</v>
      </c>
      <c r="F1928" s="110" t="inlineStr">
        <is>
          <t>TOFU</t>
        </is>
      </c>
      <c r="G1928" s="110" t="inlineStr">
        <is>
          <t>EMPAQUE</t>
        </is>
      </c>
      <c r="H1928" s="110" t="inlineStr">
        <is>
          <t>ACABADOS</t>
        </is>
      </c>
      <c r="I1928" s="110" t="inlineStr">
        <is>
          <t>JERSEY</t>
        </is>
      </c>
      <c r="J1928" s="117" t="inlineStr">
        <is>
          <t>ENCOGIMIENTOS</t>
        </is>
      </c>
      <c r="K1928" s="110" t="inlineStr">
        <is>
          <t>ANALISTA DE PRUEBAS FISICAS</t>
        </is>
      </c>
      <c r="L1928" s="109" t="inlineStr">
        <is>
          <t>NOCHE</t>
        </is>
      </c>
      <c r="M1928" s="117" t="n">
        <v>21.7</v>
      </c>
      <c r="N1928" s="130" t="inlineStr">
        <is>
          <t>APROBADO</t>
        </is>
      </c>
      <c r="O1928" s="110" t="inlineStr">
        <is>
          <t>PASAR TUMBLE</t>
        </is>
      </c>
    </row>
    <row r="1929">
      <c r="A1929" s="192" t="n">
        <v>46175</v>
      </c>
      <c r="B1929" s="192" t="n">
        <v>46143</v>
      </c>
      <c r="C1929" s="107" t="inlineStr">
        <is>
          <t>D-6833</t>
        </is>
      </c>
      <c r="D1929" s="108" t="inlineStr">
        <is>
          <t>INTRADECO</t>
        </is>
      </c>
      <c r="E1929" s="109" t="n">
        <v>1148770</v>
      </c>
      <c r="F1929" s="110" t="inlineStr">
        <is>
          <t>VIVID WHITE</t>
        </is>
      </c>
      <c r="G1929" s="110" t="inlineStr">
        <is>
          <t>EMPAQUE</t>
        </is>
      </c>
      <c r="H1929" s="111" t="inlineStr">
        <is>
          <t>TEJIDO</t>
        </is>
      </c>
      <c r="I1929" s="110" t="inlineStr">
        <is>
          <t>PINTEC</t>
        </is>
      </c>
      <c r="J1929" s="110" t="inlineStr">
        <is>
          <t>BARRADO</t>
        </is>
      </c>
      <c r="K1929" s="110" t="inlineStr">
        <is>
          <t>INSPECCION</t>
        </is>
      </c>
      <c r="L1929" s="109" t="inlineStr">
        <is>
          <t>NOCHE</t>
        </is>
      </c>
      <c r="M1929" s="117" t="n">
        <v>47.34</v>
      </c>
      <c r="N1929" s="113" t="inlineStr">
        <is>
          <t>APROBADO</t>
        </is>
      </c>
      <c r="O1929" s="110" t="inlineStr">
        <is>
          <t>AE</t>
        </is>
      </c>
    </row>
    <row r="1930">
      <c r="A1930" s="192" t="n">
        <v>46175</v>
      </c>
      <c r="B1930" s="192" t="n">
        <v>46143</v>
      </c>
      <c r="C1930" s="107" t="inlineStr">
        <is>
          <t>F-7952</t>
        </is>
      </c>
      <c r="D1930" s="108" t="inlineStr">
        <is>
          <t>NAUTICA</t>
        </is>
      </c>
      <c r="E1930" s="109" t="n">
        <v>1149172</v>
      </c>
      <c r="F1930" s="110" t="inlineStr">
        <is>
          <t>ULTRAMARINE GREEN</t>
        </is>
      </c>
      <c r="G1930" s="110" t="inlineStr">
        <is>
          <t>EMPAQUE</t>
        </is>
      </c>
      <c r="H1930" s="117" t="inlineStr">
        <is>
          <t>TINTORERÍA</t>
        </is>
      </c>
      <c r="I1930" s="110" t="inlineStr">
        <is>
          <t>JERSEY</t>
        </is>
      </c>
      <c r="J1930" s="117" t="inlineStr">
        <is>
          <t>TONO FUERA DE ESTÁNDAR</t>
        </is>
      </c>
      <c r="K1930" s="110" t="inlineStr">
        <is>
          <t>ANALISTA DE COLOR</t>
        </is>
      </c>
      <c r="L1930" s="109" t="inlineStr">
        <is>
          <t>NOCHE</t>
        </is>
      </c>
      <c r="M1930" s="117" t="n">
        <v>20</v>
      </c>
      <c r="N1930" s="134" t="inlineStr">
        <is>
          <t>RECHAZADO</t>
        </is>
      </c>
      <c r="O1930" s="110" t="n"/>
    </row>
    <row r="1931">
      <c r="A1931" s="192" t="n">
        <v>46175</v>
      </c>
      <c r="B1931" s="192" t="n">
        <v>46143</v>
      </c>
      <c r="C1931" s="107" t="inlineStr">
        <is>
          <t>F-7962</t>
        </is>
      </c>
      <c r="D1931" s="115" t="inlineStr">
        <is>
          <t>TIMBERLAND</t>
        </is>
      </c>
      <c r="E1931" s="109" t="n">
        <v>1149098</v>
      </c>
      <c r="F1931" s="110" t="inlineStr">
        <is>
          <t>WHITE</t>
        </is>
      </c>
      <c r="G1931" s="110" t="inlineStr">
        <is>
          <t>ACABADOS</t>
        </is>
      </c>
      <c r="H1931" s="117" t="inlineStr">
        <is>
          <t>TINTORERÍA</t>
        </is>
      </c>
      <c r="I1931" s="110" t="inlineStr">
        <is>
          <t>JERSEY</t>
        </is>
      </c>
      <c r="J1931" s="117" t="inlineStr">
        <is>
          <t xml:space="preserve">COLOR DISPAREJO </t>
        </is>
      </c>
      <c r="K1931" s="110" t="inlineStr">
        <is>
          <t>ANALISTA DE COLOR</t>
        </is>
      </c>
      <c r="L1931" s="109" t="inlineStr">
        <is>
          <t>NOCHE</t>
        </is>
      </c>
      <c r="M1931" s="117" t="n">
        <v>498</v>
      </c>
      <c r="N1931" s="119" t="inlineStr">
        <is>
          <t>APROBADO A LA 2DA</t>
        </is>
      </c>
      <c r="O1931" s="110" t="inlineStr">
        <is>
          <t>REVISAR ROLLO</t>
        </is>
      </c>
    </row>
    <row r="1932">
      <c r="A1932" s="192" t="n">
        <v>46175</v>
      </c>
      <c r="B1932" s="192" t="n">
        <v>46143</v>
      </c>
      <c r="C1932" s="107" t="inlineStr">
        <is>
          <t>F-8062</t>
        </is>
      </c>
      <c r="D1932" s="108" t="inlineStr">
        <is>
          <t>IML</t>
        </is>
      </c>
      <c r="E1932" s="109" t="n">
        <v>1148683</v>
      </c>
      <c r="F1932" s="110" t="inlineStr">
        <is>
          <t>PRINTERS INK</t>
        </is>
      </c>
      <c r="G1932" s="110" t="inlineStr">
        <is>
          <t>EMPAQUE</t>
        </is>
      </c>
      <c r="H1932" s="111" t="inlineStr">
        <is>
          <t>TEJIDO</t>
        </is>
      </c>
      <c r="I1932" s="110" t="inlineStr">
        <is>
          <t>JERSEY</t>
        </is>
      </c>
      <c r="J1932" s="110" t="inlineStr">
        <is>
          <t>PARON DE MAQUINA DE TEJIDO</t>
        </is>
      </c>
      <c r="K1932" s="110" t="inlineStr">
        <is>
          <t>INSPECCION</t>
        </is>
      </c>
      <c r="L1932" s="109" t="inlineStr">
        <is>
          <t>NOCHE</t>
        </is>
      </c>
      <c r="M1932" s="117" t="n">
        <v>5.05</v>
      </c>
      <c r="N1932" s="134" t="inlineStr">
        <is>
          <t>RECHAZADO</t>
        </is>
      </c>
      <c r="O1932" s="110" t="n"/>
    </row>
    <row r="1933">
      <c r="A1933" s="192" t="n">
        <v>46175</v>
      </c>
      <c r="B1933" s="192" t="n">
        <v>46143</v>
      </c>
      <c r="C1933" s="107" t="inlineStr">
        <is>
          <t>D-6893</t>
        </is>
      </c>
      <c r="D1933" s="108" t="inlineStr">
        <is>
          <t>INTRADECO</t>
        </is>
      </c>
      <c r="E1933" s="109" t="n">
        <v>1149103</v>
      </c>
      <c r="F1933" s="110" t="inlineStr">
        <is>
          <t>DARK GREY (FORGED IRON)</t>
        </is>
      </c>
      <c r="G1933" s="110" t="inlineStr">
        <is>
          <t>EMPAQUE</t>
        </is>
      </c>
      <c r="H1933" s="111" t="inlineStr">
        <is>
          <t>TEJIDO</t>
        </is>
      </c>
      <c r="I1933" s="110" t="inlineStr">
        <is>
          <t>PINTEC</t>
        </is>
      </c>
      <c r="J1933" s="110" t="inlineStr">
        <is>
          <t>BARRADO</t>
        </is>
      </c>
      <c r="K1933" s="110" t="inlineStr">
        <is>
          <t>INSPECCION</t>
        </is>
      </c>
      <c r="L1933" s="109" t="inlineStr">
        <is>
          <t>NOCHE</t>
        </is>
      </c>
      <c r="M1933" s="117" t="n">
        <v>147.74</v>
      </c>
      <c r="N1933" s="134" t="inlineStr">
        <is>
          <t>RECHAZADO</t>
        </is>
      </c>
      <c r="O1933" s="110" t="inlineStr">
        <is>
          <t>DEVOLVER A KNIT</t>
        </is>
      </c>
    </row>
    <row r="1934">
      <c r="A1934" s="192" t="n">
        <v>46176</v>
      </c>
      <c r="B1934" s="192" t="n">
        <v>46175</v>
      </c>
      <c r="C1934" s="107" t="inlineStr">
        <is>
          <t>F-8062</t>
        </is>
      </c>
      <c r="D1934" s="108" t="inlineStr">
        <is>
          <t>IML</t>
        </is>
      </c>
      <c r="E1934" s="109" t="n">
        <v>1148510</v>
      </c>
      <c r="F1934" s="110" t="inlineStr">
        <is>
          <t>PRINTERS INK</t>
        </is>
      </c>
      <c r="G1934" s="110" t="inlineStr">
        <is>
          <t>EMPAQUE</t>
        </is>
      </c>
      <c r="H1934" s="111" t="inlineStr">
        <is>
          <t>TEJIDO</t>
        </is>
      </c>
      <c r="I1934" s="110" t="inlineStr">
        <is>
          <t>JERSEY</t>
        </is>
      </c>
      <c r="J1934" s="126" t="inlineStr">
        <is>
          <t>SOBON DE MAQUINA</t>
        </is>
      </c>
      <c r="K1934" s="110" t="inlineStr">
        <is>
          <t>INSPECCION</t>
        </is>
      </c>
      <c r="L1934" s="109" t="inlineStr">
        <is>
          <t>NOCHE</t>
        </is>
      </c>
      <c r="M1934" s="117" t="n">
        <v>882.3099999999999</v>
      </c>
      <c r="N1934" s="113" t="inlineStr">
        <is>
          <t>APROBADO</t>
        </is>
      </c>
      <c r="O1934" s="110" t="n"/>
    </row>
    <row r="1935">
      <c r="A1935" s="192" t="n">
        <v>46176</v>
      </c>
      <c r="B1935" s="192" t="n">
        <v>46175</v>
      </c>
      <c r="C1935" s="107" t="inlineStr">
        <is>
          <t>D-6832</t>
        </is>
      </c>
      <c r="D1935" s="108" t="inlineStr">
        <is>
          <t>SANMAR</t>
        </is>
      </c>
      <c r="E1935" s="109" t="n">
        <v>3208890</v>
      </c>
      <c r="F1935" s="110" t="inlineStr">
        <is>
          <t>BLACK</t>
        </is>
      </c>
      <c r="G1935" s="110" t="inlineStr">
        <is>
          <t>EMPAQUE</t>
        </is>
      </c>
      <c r="H1935" s="117" t="inlineStr">
        <is>
          <t>TINTORERÍA</t>
        </is>
      </c>
      <c r="I1935" s="110" t="inlineStr">
        <is>
          <t>INTERLOCK</t>
        </is>
      </c>
      <c r="J1935" s="117" t="inlineStr">
        <is>
          <t>TONO FUERA DE ESTÁNDAR</t>
        </is>
      </c>
      <c r="K1935" s="110" t="inlineStr">
        <is>
          <t>ANALISTA DE COLOR</t>
        </is>
      </c>
      <c r="L1935" s="109" t="inlineStr">
        <is>
          <t>NOCHE</t>
        </is>
      </c>
      <c r="M1935" s="117" t="n">
        <v>25</v>
      </c>
      <c r="N1935" s="113" t="inlineStr">
        <is>
          <t>APROBADO</t>
        </is>
      </c>
      <c r="O1935" s="110" t="n"/>
    </row>
    <row r="1936">
      <c r="A1936" s="192" t="n">
        <v>46176</v>
      </c>
      <c r="B1936" s="192" t="n">
        <v>46175</v>
      </c>
      <c r="C1936" s="107" t="inlineStr">
        <is>
          <t>D-6798</t>
        </is>
      </c>
      <c r="D1936" s="108" t="inlineStr">
        <is>
          <t>SANMAR</t>
        </is>
      </c>
      <c r="E1936" s="109" t="n">
        <v>1143112</v>
      </c>
      <c r="F1936" s="110" t="inlineStr">
        <is>
          <t>RED</t>
        </is>
      </c>
      <c r="G1936" s="110" t="inlineStr">
        <is>
          <t>EMPAQUE</t>
        </is>
      </c>
      <c r="H1936" s="110" t="inlineStr">
        <is>
          <t>ACABADOS</t>
        </is>
      </c>
      <c r="I1936" s="110" t="inlineStr">
        <is>
          <t>INTERLOCK</t>
        </is>
      </c>
      <c r="J1936" s="111" t="inlineStr">
        <is>
          <t>PUA METIDA</t>
        </is>
      </c>
      <c r="K1936" s="110" t="inlineStr">
        <is>
          <t>INSPECCION</t>
        </is>
      </c>
      <c r="L1936" s="109" t="inlineStr">
        <is>
          <t>NOCHE</t>
        </is>
      </c>
      <c r="M1936" s="117" t="n">
        <v>4.22</v>
      </c>
      <c r="N1936" s="134" t="inlineStr">
        <is>
          <t>RECHAZADO</t>
        </is>
      </c>
      <c r="O1936" s="110" t="n"/>
    </row>
    <row r="1937">
      <c r="A1937" s="192" t="n">
        <v>46176</v>
      </c>
      <c r="B1937" s="192" t="n">
        <v>46175</v>
      </c>
      <c r="C1937" s="107" t="inlineStr">
        <is>
          <t>F-8061</t>
        </is>
      </c>
      <c r="D1937" s="115" t="inlineStr">
        <is>
          <t>BIOWORLD</t>
        </is>
      </c>
      <c r="E1937" s="109" t="n">
        <v>1148818</v>
      </c>
      <c r="F1937" s="110" t="inlineStr">
        <is>
          <t>WHITE</t>
        </is>
      </c>
      <c r="G1937" s="110" t="inlineStr">
        <is>
          <t>EMPAQUE</t>
        </is>
      </c>
      <c r="H1937" s="110" t="inlineStr">
        <is>
          <t>ACABADOS</t>
        </is>
      </c>
      <c r="I1937" s="110" t="inlineStr">
        <is>
          <t>JERSEY</t>
        </is>
      </c>
      <c r="J1937" s="126" t="inlineStr">
        <is>
          <t>ANCHO MAYOR O MENOR</t>
        </is>
      </c>
      <c r="K1937" s="110" t="inlineStr">
        <is>
          <t>INSPECCION</t>
        </is>
      </c>
      <c r="L1937" s="109" t="inlineStr">
        <is>
          <t>NOCHE</t>
        </is>
      </c>
      <c r="M1937" s="117" t="n"/>
      <c r="N1937" s="119" t="inlineStr">
        <is>
          <t>APROBADO A LA 2DA</t>
        </is>
      </c>
      <c r="O1937" s="110" t="n"/>
    </row>
    <row r="1938">
      <c r="A1938" s="192" t="n">
        <v>46176</v>
      </c>
      <c r="B1938" s="192" t="n">
        <v>46175</v>
      </c>
      <c r="C1938" s="107" t="inlineStr">
        <is>
          <t>D-6874</t>
        </is>
      </c>
      <c r="D1938" s="108" t="inlineStr">
        <is>
          <t>LENOR</t>
        </is>
      </c>
      <c r="E1938" s="109" t="n">
        <v>1148939</v>
      </c>
      <c r="F1938" s="110" t="inlineStr">
        <is>
          <t>THISTLE DOWN</t>
        </is>
      </c>
      <c r="G1938" s="110" t="inlineStr">
        <is>
          <t>EMPAQUE</t>
        </is>
      </c>
      <c r="H1938" s="111" t="inlineStr">
        <is>
          <t>TEJIDO</t>
        </is>
      </c>
      <c r="I1938" s="110" t="inlineStr">
        <is>
          <t>MESH</t>
        </is>
      </c>
      <c r="J1938" s="110" t="inlineStr">
        <is>
          <t>LINEA DE AGUJA</t>
        </is>
      </c>
      <c r="K1938" s="110" t="inlineStr">
        <is>
          <t>INSPECCION</t>
        </is>
      </c>
      <c r="L1938" s="109" t="inlineStr">
        <is>
          <t>NOCHE</t>
        </is>
      </c>
      <c r="M1938" s="117" t="n">
        <v>391.83</v>
      </c>
      <c r="N1938" s="113" t="inlineStr">
        <is>
          <t>APROBADO</t>
        </is>
      </c>
      <c r="O1938" s="110" t="n"/>
    </row>
    <row r="1939">
      <c r="A1939" s="192" t="n">
        <v>46176</v>
      </c>
      <c r="B1939" s="192" t="n">
        <v>46175</v>
      </c>
      <c r="C1939" s="107" t="inlineStr">
        <is>
          <t>D-6868</t>
        </is>
      </c>
      <c r="D1939" s="108" t="inlineStr">
        <is>
          <t>INTRADECO</t>
        </is>
      </c>
      <c r="E1939" s="109" t="n">
        <v>1148789</v>
      </c>
      <c r="F1939" s="110" t="inlineStr">
        <is>
          <t>VERDANT GREEN</t>
        </is>
      </c>
      <c r="G1939" s="110" t="inlineStr">
        <is>
          <t>EMPAQUE</t>
        </is>
      </c>
      <c r="H1939" s="111" t="inlineStr">
        <is>
          <t>TEJIDO</t>
        </is>
      </c>
      <c r="I1939" s="110" t="inlineStr">
        <is>
          <t>PINTEC</t>
        </is>
      </c>
      <c r="J1939" s="110" t="inlineStr">
        <is>
          <t>BARRADO</t>
        </is>
      </c>
      <c r="K1939" s="110" t="inlineStr">
        <is>
          <t>INSPECCION</t>
        </is>
      </c>
      <c r="L1939" s="109" t="inlineStr">
        <is>
          <t>NOCHE</t>
        </is>
      </c>
      <c r="M1939" s="117" t="n">
        <v>23.7</v>
      </c>
      <c r="N1939" s="134" t="inlineStr">
        <is>
          <t>RECHAZADO</t>
        </is>
      </c>
      <c r="O1939" s="110" t="n"/>
    </row>
    <row r="1940">
      <c r="A1940" s="192" t="n">
        <v>46176</v>
      </c>
      <c r="B1940" s="192" t="n">
        <v>46175</v>
      </c>
      <c r="C1940" s="107" t="inlineStr">
        <is>
          <t>F-8061</t>
        </is>
      </c>
      <c r="D1940" s="115" t="inlineStr">
        <is>
          <t>BIOWORLD</t>
        </is>
      </c>
      <c r="E1940" s="109" t="inlineStr">
        <is>
          <t>1148841/18</t>
        </is>
      </c>
      <c r="F1940" s="110" t="inlineStr">
        <is>
          <t>WHITE</t>
        </is>
      </c>
      <c r="G1940" s="110" t="inlineStr">
        <is>
          <t>EMPAQUE</t>
        </is>
      </c>
      <c r="H1940" s="110" t="inlineStr">
        <is>
          <t>ACABADOS</t>
        </is>
      </c>
      <c r="I1940" s="110" t="inlineStr">
        <is>
          <t>JERSEY</t>
        </is>
      </c>
      <c r="J1940" s="117" t="inlineStr">
        <is>
          <t>ENCOGIMIENTOS</t>
        </is>
      </c>
      <c r="K1940" s="110" t="inlineStr">
        <is>
          <t>ANALISTA DE PRUEBAS FISICAS</t>
        </is>
      </c>
      <c r="L1940" s="109" t="inlineStr">
        <is>
          <t>NOCHE</t>
        </is>
      </c>
      <c r="M1940" s="117">
        <f>263.24+19.14</f>
        <v/>
      </c>
      <c r="N1940" s="130" t="inlineStr">
        <is>
          <t>APROBADO</t>
        </is>
      </c>
      <c r="O1940" s="110" t="inlineStr">
        <is>
          <t>Y ANCHO MENOR</t>
        </is>
      </c>
    </row>
    <row r="1941">
      <c r="A1941" s="192" t="n">
        <v>46176</v>
      </c>
      <c r="B1941" s="192" t="n">
        <v>46175</v>
      </c>
      <c r="C1941" s="107" t="inlineStr">
        <is>
          <t>F-8054</t>
        </is>
      </c>
      <c r="D1941" s="108" t="inlineStr">
        <is>
          <t>OUTERSTUFF</t>
        </is>
      </c>
      <c r="E1941" s="109" t="inlineStr">
        <is>
          <t>1148785/86/87</t>
        </is>
      </c>
      <c r="F1941" s="110" t="inlineStr">
        <is>
          <t>HEATHER GREY</t>
        </is>
      </c>
      <c r="G1941" s="110" t="inlineStr">
        <is>
          <t>ACABADOS</t>
        </is>
      </c>
      <c r="H1941" s="110" t="inlineStr">
        <is>
          <t>ACABADOS</t>
        </is>
      </c>
      <c r="I1941" s="110" t="inlineStr">
        <is>
          <t>JERSEY</t>
        </is>
      </c>
      <c r="J1941" s="111" t="inlineStr">
        <is>
          <t>PESO FUERA DE RANGO</t>
        </is>
      </c>
      <c r="K1941" s="110" t="inlineStr">
        <is>
          <t>ANALISTA DE PRUEBAS FISICAS</t>
        </is>
      </c>
      <c r="L1941" s="109" t="inlineStr">
        <is>
          <t>NOCHE</t>
        </is>
      </c>
      <c r="M1941" s="117" t="n"/>
      <c r="N1941" s="119" t="inlineStr">
        <is>
          <t>APROBADO A LA 2DA</t>
        </is>
      </c>
      <c r="O1941" s="110" t="inlineStr">
        <is>
          <t>Y MALO DE TORQUE</t>
        </is>
      </c>
    </row>
    <row r="1942">
      <c r="A1942" s="192" t="n">
        <v>46176</v>
      </c>
      <c r="B1942" s="192" t="n">
        <v>46175</v>
      </c>
      <c r="C1942" s="107" t="inlineStr">
        <is>
          <t>F-8054</t>
        </is>
      </c>
      <c r="D1942" s="108" t="inlineStr">
        <is>
          <t>OUTERSTUFF</t>
        </is>
      </c>
      <c r="E1942" s="109" t="inlineStr">
        <is>
          <t>1148785/86/87</t>
        </is>
      </c>
      <c r="F1942" s="110" t="inlineStr">
        <is>
          <t>HEATHER GREY</t>
        </is>
      </c>
      <c r="G1942" s="110" t="inlineStr">
        <is>
          <t>ACABADOS</t>
        </is>
      </c>
      <c r="H1942" s="110" t="inlineStr">
        <is>
          <t>ACABADOS</t>
        </is>
      </c>
      <c r="I1942" s="110" t="inlineStr">
        <is>
          <t>JERSEY</t>
        </is>
      </c>
      <c r="J1942" s="110" t="inlineStr">
        <is>
          <t>TORQUE</t>
        </is>
      </c>
      <c r="K1942" s="110" t="inlineStr">
        <is>
          <t>ANALISTA DE PRUEBAS FISICAS</t>
        </is>
      </c>
      <c r="L1942" s="109" t="inlineStr">
        <is>
          <t>NOCHE</t>
        </is>
      </c>
      <c r="M1942" s="117" t="n"/>
      <c r="N1942" s="119" t="inlineStr">
        <is>
          <t>APROBADO A LA 2DA</t>
        </is>
      </c>
      <c r="O1942" s="110" t="n"/>
    </row>
    <row r="1943">
      <c r="A1943" s="192" t="n">
        <v>46176</v>
      </c>
      <c r="B1943" s="192" t="n">
        <v>46175</v>
      </c>
      <c r="C1943" s="107" t="inlineStr">
        <is>
          <t>F-8002</t>
        </is>
      </c>
      <c r="D1943" s="108" t="inlineStr">
        <is>
          <t>IML</t>
        </is>
      </c>
      <c r="E1943" s="109" t="inlineStr">
        <is>
          <t>3208589/18/91/373</t>
        </is>
      </c>
      <c r="F1943" s="110" t="inlineStr">
        <is>
          <t>PRINTERS INK</t>
        </is>
      </c>
      <c r="G1943" s="110" t="inlineStr">
        <is>
          <t>ACABADOS</t>
        </is>
      </c>
      <c r="H1943" s="117" t="inlineStr">
        <is>
          <t>TINTORERÍA</t>
        </is>
      </c>
      <c r="I1943" s="110" t="inlineStr">
        <is>
          <t>JERSEY</t>
        </is>
      </c>
      <c r="J1943" s="117" t="inlineStr">
        <is>
          <t>TONO FUERA DE ESTÁNDAR</t>
        </is>
      </c>
      <c r="K1943" s="110" t="inlineStr">
        <is>
          <t>ANALISTA DE COLOR</t>
        </is>
      </c>
      <c r="L1943" s="109" t="inlineStr">
        <is>
          <t>NOCHE</t>
        </is>
      </c>
      <c r="M1943" s="117" t="n">
        <v>221</v>
      </c>
      <c r="N1943" s="134" t="inlineStr">
        <is>
          <t>RECHAZADO</t>
        </is>
      </c>
      <c r="O1943" s="110" t="n"/>
    </row>
    <row r="1944">
      <c r="A1944" s="192" t="n">
        <v>46176</v>
      </c>
      <c r="B1944" s="192" t="n">
        <v>46175</v>
      </c>
      <c r="C1944" s="107" t="inlineStr">
        <is>
          <t>D-6744</t>
        </is>
      </c>
      <c r="D1944" s="108" t="inlineStr">
        <is>
          <t>SANMAR</t>
        </is>
      </c>
      <c r="E1944" s="109" t="n">
        <v>1148572</v>
      </c>
      <c r="F1944" s="110" t="inlineStr">
        <is>
          <t>ATHLETIC MAROON</t>
        </is>
      </c>
      <c r="G1944" s="110" t="inlineStr">
        <is>
          <t>TINTORERIA</t>
        </is>
      </c>
      <c r="H1944" s="117" t="inlineStr">
        <is>
          <t>TINTORERÍA</t>
        </is>
      </c>
      <c r="I1944" s="110" t="inlineStr">
        <is>
          <t>INTERLOCK</t>
        </is>
      </c>
      <c r="J1944" s="117" t="inlineStr">
        <is>
          <t>TONO FUERA DE ESTÁNDAR</t>
        </is>
      </c>
      <c r="K1944" s="110" t="inlineStr">
        <is>
          <t>ANALISTA DE COLOR</t>
        </is>
      </c>
      <c r="L1944" s="109" t="inlineStr">
        <is>
          <t>NOCHE</t>
        </is>
      </c>
      <c r="M1944" s="117" t="n">
        <v>250</v>
      </c>
      <c r="N1944" s="134" t="inlineStr">
        <is>
          <t>RECHAZADO</t>
        </is>
      </c>
      <c r="O1944" s="110" t="n"/>
    </row>
    <row r="1945">
      <c r="A1945" s="192" t="n">
        <v>46176</v>
      </c>
      <c r="B1945" s="192" t="n">
        <v>46175</v>
      </c>
      <c r="C1945" s="107" t="inlineStr">
        <is>
          <t>F-8062</t>
        </is>
      </c>
      <c r="D1945" s="108" t="inlineStr">
        <is>
          <t>IML</t>
        </is>
      </c>
      <c r="E1945" s="109" t="n">
        <v>1148983</v>
      </c>
      <c r="F1945" s="110" t="inlineStr">
        <is>
          <t>PRINTERS INK</t>
        </is>
      </c>
      <c r="G1945" s="110" t="inlineStr">
        <is>
          <t>EMPAQUE</t>
        </is>
      </c>
      <c r="H1945" s="117" t="inlineStr">
        <is>
          <t>TINTORERÍA</t>
        </is>
      </c>
      <c r="I1945" s="110" t="inlineStr">
        <is>
          <t>JERSEY</t>
        </is>
      </c>
      <c r="J1945" s="117" t="inlineStr">
        <is>
          <t>TONO FUERA DE ESTÁNDAR</t>
        </is>
      </c>
      <c r="K1945" s="110" t="inlineStr">
        <is>
          <t>ANALISTA DE COLOR</t>
        </is>
      </c>
      <c r="L1945" s="109" t="inlineStr">
        <is>
          <t>NOCHE</t>
        </is>
      </c>
      <c r="M1945" s="117" t="n">
        <v>25</v>
      </c>
      <c r="N1945" s="119" t="inlineStr">
        <is>
          <t>APROBADO A LA 2DA</t>
        </is>
      </c>
      <c r="O1945" s="110" t="n"/>
    </row>
    <row r="1946">
      <c r="A1946" s="192" t="n">
        <v>46176</v>
      </c>
      <c r="B1946" s="192" t="n">
        <v>46175</v>
      </c>
      <c r="C1946" s="107" t="inlineStr">
        <is>
          <t>D-6715</t>
        </is>
      </c>
      <c r="D1946" s="108" t="inlineStr">
        <is>
          <t>KANTEX</t>
        </is>
      </c>
      <c r="E1946" s="109" t="n">
        <v>3208877</v>
      </c>
      <c r="F1946" s="110" t="inlineStr">
        <is>
          <t>BLUE HAZE</t>
        </is>
      </c>
      <c r="G1946" s="110" t="inlineStr">
        <is>
          <t>TINTORERIA</t>
        </is>
      </c>
      <c r="H1946" s="117" t="inlineStr">
        <is>
          <t>TINTORERÍA</t>
        </is>
      </c>
      <c r="I1946" s="110" t="inlineStr">
        <is>
          <t>INTERLOCK</t>
        </is>
      </c>
      <c r="J1946" s="117" t="inlineStr">
        <is>
          <t>TONO FUERA DE ESTÁNDAR</t>
        </is>
      </c>
      <c r="K1946" s="110" t="inlineStr">
        <is>
          <t>ANALISTA DE COLOR</t>
        </is>
      </c>
      <c r="L1946" s="109" t="inlineStr">
        <is>
          <t>NOCHE</t>
        </is>
      </c>
      <c r="M1946" s="117" t="n">
        <v>24</v>
      </c>
      <c r="N1946" s="134" t="inlineStr">
        <is>
          <t>RECHAZADO</t>
        </is>
      </c>
      <c r="O1946" s="110" t="n"/>
    </row>
    <row r="1947">
      <c r="A1947" s="192" t="n">
        <v>46176</v>
      </c>
      <c r="B1947" s="192" t="n">
        <v>46175</v>
      </c>
      <c r="C1947" s="107" t="inlineStr">
        <is>
          <t>D-6885</t>
        </is>
      </c>
      <c r="D1947" s="108" t="inlineStr">
        <is>
          <t>KANTEX</t>
        </is>
      </c>
      <c r="E1947" s="109" t="n">
        <v>3208846</v>
      </c>
      <c r="F1947" s="110" t="inlineStr">
        <is>
          <t>PFD</t>
        </is>
      </c>
      <c r="G1947" s="110" t="inlineStr">
        <is>
          <t>EMPAQUE</t>
        </is>
      </c>
      <c r="H1947" s="111" t="inlineStr">
        <is>
          <t>TEJIDO</t>
        </is>
      </c>
      <c r="I1947" s="110" t="inlineStr">
        <is>
          <t>FLEECE</t>
        </is>
      </c>
      <c r="J1947" s="126" t="inlineStr">
        <is>
          <t>MALLA</t>
        </is>
      </c>
      <c r="K1947" s="110" t="inlineStr">
        <is>
          <t>INSPECCION</t>
        </is>
      </c>
      <c r="L1947" s="109" t="inlineStr">
        <is>
          <t>NOCHE</t>
        </is>
      </c>
      <c r="M1947" s="117" t="n">
        <v>9.880000000000001</v>
      </c>
      <c r="N1947" s="134" t="inlineStr">
        <is>
          <t>RECHAZADO</t>
        </is>
      </c>
      <c r="O1947" s="110" t="n"/>
    </row>
    <row r="1948">
      <c r="A1948" s="192" t="n">
        <v>46176</v>
      </c>
      <c r="B1948" s="192" t="n">
        <v>46175</v>
      </c>
      <c r="C1948" s="107" t="inlineStr">
        <is>
          <t>F-7952</t>
        </is>
      </c>
      <c r="D1948" s="108" t="inlineStr">
        <is>
          <t>NAUTICA</t>
        </is>
      </c>
      <c r="E1948" s="109" t="n">
        <v>1149172</v>
      </c>
      <c r="F1948" s="110" t="inlineStr">
        <is>
          <t>ULTRAMARINE GREEN</t>
        </is>
      </c>
      <c r="G1948" s="110" t="inlineStr">
        <is>
          <t>EMPAQUE</t>
        </is>
      </c>
      <c r="H1948" s="117" t="inlineStr">
        <is>
          <t>TINTORERÍA</t>
        </is>
      </c>
      <c r="I1948" s="110" t="inlineStr">
        <is>
          <t>JERSEY</t>
        </is>
      </c>
      <c r="J1948" s="111" t="inlineStr">
        <is>
          <t>SOLIDEZ FUERA DE RANGO</t>
        </is>
      </c>
      <c r="K1948" s="110" t="inlineStr">
        <is>
          <t>ANALISTA DE PRUEBAS FISICAS</t>
        </is>
      </c>
      <c r="L1948" s="109" t="inlineStr">
        <is>
          <t>NOCHE</t>
        </is>
      </c>
      <c r="M1948" s="117" t="n">
        <v>16.6</v>
      </c>
      <c r="N1948" s="113" t="inlineStr">
        <is>
          <t>APROBADO</t>
        </is>
      </c>
      <c r="O1948" s="110" t="n"/>
    </row>
    <row r="1949">
      <c r="A1949" s="192" t="n">
        <v>46177</v>
      </c>
      <c r="B1949" s="192" t="n">
        <v>46176</v>
      </c>
      <c r="C1949" s="107" t="inlineStr">
        <is>
          <t>F-8054</t>
        </is>
      </c>
      <c r="D1949" s="108" t="inlineStr">
        <is>
          <t>OUTERSTUFF</t>
        </is>
      </c>
      <c r="E1949" s="109" t="n">
        <v>1148953</v>
      </c>
      <c r="F1949" s="110" t="inlineStr">
        <is>
          <t>COLLEGE NAVY</t>
        </is>
      </c>
      <c r="G1949" s="110" t="inlineStr">
        <is>
          <t>EMPAQUE</t>
        </is>
      </c>
      <c r="H1949" s="117" t="inlineStr">
        <is>
          <t>TINTORERÍA</t>
        </is>
      </c>
      <c r="I1949" s="110" t="inlineStr">
        <is>
          <t>JERSEY</t>
        </is>
      </c>
      <c r="J1949" s="126" t="inlineStr">
        <is>
          <t>MANCHAS BLANCAS</t>
        </is>
      </c>
      <c r="K1949" s="110" t="inlineStr">
        <is>
          <t>INSPECCION</t>
        </is>
      </c>
      <c r="L1949" s="109" t="inlineStr">
        <is>
          <t>NOCHE</t>
        </is>
      </c>
      <c r="M1949" s="117" t="n">
        <v>69.17</v>
      </c>
      <c r="N1949" s="134" t="inlineStr">
        <is>
          <t>RECHAZADO</t>
        </is>
      </c>
      <c r="O1949" s="110" t="inlineStr">
        <is>
          <t>REPROCESAR TINTORERIA</t>
        </is>
      </c>
    </row>
    <row r="1950">
      <c r="A1950" s="192" t="n">
        <v>46177</v>
      </c>
      <c r="B1950" s="192" t="n">
        <v>46176</v>
      </c>
      <c r="C1950" s="107" t="inlineStr">
        <is>
          <t>F-8055</t>
        </is>
      </c>
      <c r="D1950" s="108" t="inlineStr">
        <is>
          <t>IML</t>
        </is>
      </c>
      <c r="E1950" s="109" t="n">
        <v>3208883</v>
      </c>
      <c r="F1950" s="110" t="inlineStr">
        <is>
          <t>BLACK KNIGHT</t>
        </is>
      </c>
      <c r="G1950" s="110" t="inlineStr">
        <is>
          <t>EMPAQUE</t>
        </is>
      </c>
      <c r="H1950" s="126" t="inlineStr">
        <is>
          <t>TEJIDO</t>
        </is>
      </c>
      <c r="I1950" s="110" t="inlineStr">
        <is>
          <t>JERSEY</t>
        </is>
      </c>
      <c r="J1950" s="110" t="inlineStr">
        <is>
          <t>LINEA DE ACEITE</t>
        </is>
      </c>
      <c r="K1950" s="110" t="inlineStr">
        <is>
          <t>INSPECCION</t>
        </is>
      </c>
      <c r="L1950" s="109" t="inlineStr">
        <is>
          <t>NOCHE</t>
        </is>
      </c>
      <c r="M1950" s="117" t="n">
        <v>302.31</v>
      </c>
      <c r="N1950" s="113" t="inlineStr">
        <is>
          <t>APROBADO</t>
        </is>
      </c>
      <c r="O1950" s="110" t="inlineStr">
        <is>
          <t>AE</t>
        </is>
      </c>
    </row>
    <row r="1951">
      <c r="A1951" s="192" t="n">
        <v>46177</v>
      </c>
      <c r="B1951" s="192" t="n">
        <v>46176</v>
      </c>
      <c r="C1951" s="107" t="inlineStr">
        <is>
          <t>F-8062</t>
        </is>
      </c>
      <c r="D1951" s="108" t="inlineStr">
        <is>
          <t>IML</t>
        </is>
      </c>
      <c r="E1951" s="109" t="n">
        <v>1148978</v>
      </c>
      <c r="F1951" s="110" t="inlineStr">
        <is>
          <t>PRINTERS INK</t>
        </is>
      </c>
      <c r="G1951" s="110" t="inlineStr">
        <is>
          <t>EMPAQUE</t>
        </is>
      </c>
      <c r="H1951" s="111" t="inlineStr">
        <is>
          <t>TEJIDO</t>
        </is>
      </c>
      <c r="I1951" s="110" t="inlineStr">
        <is>
          <t>JERSEY</t>
        </is>
      </c>
      <c r="J1951" s="126" t="inlineStr">
        <is>
          <t>SOBON DE MAQUINA</t>
        </is>
      </c>
      <c r="K1951" s="110" t="inlineStr">
        <is>
          <t>INSPECCION</t>
        </is>
      </c>
      <c r="L1951" s="109" t="inlineStr">
        <is>
          <t>NOCHE</t>
        </is>
      </c>
      <c r="M1951" s="117" t="n">
        <v>1358.57</v>
      </c>
      <c r="N1951" s="113" t="inlineStr">
        <is>
          <t>APROBADO</t>
        </is>
      </c>
      <c r="O1951" s="110" t="inlineStr">
        <is>
          <t>AE</t>
        </is>
      </c>
    </row>
    <row r="1952">
      <c r="A1952" s="192" t="n">
        <v>46177</v>
      </c>
      <c r="B1952" s="192" t="n">
        <v>46176</v>
      </c>
      <c r="C1952" s="107" t="inlineStr">
        <is>
          <t>D-6832</t>
        </is>
      </c>
      <c r="D1952" s="108" t="inlineStr">
        <is>
          <t>SANMAR</t>
        </is>
      </c>
      <c r="E1952" s="109" t="n">
        <v>3208892</v>
      </c>
      <c r="F1952" s="110" t="inlineStr">
        <is>
          <t>BLACK</t>
        </is>
      </c>
      <c r="G1952" s="110" t="inlineStr">
        <is>
          <t>EMPAQUE</t>
        </is>
      </c>
      <c r="H1952" s="111" t="inlineStr">
        <is>
          <t>TEJIDO</t>
        </is>
      </c>
      <c r="I1952" s="110" t="inlineStr">
        <is>
          <t>INTERLOCK</t>
        </is>
      </c>
      <c r="J1952" s="110" t="inlineStr">
        <is>
          <t>LINEA DE PLEGADOR</t>
        </is>
      </c>
      <c r="K1952" s="110" t="inlineStr">
        <is>
          <t>INSPECCION</t>
        </is>
      </c>
      <c r="L1952" s="109" t="inlineStr">
        <is>
          <t>NOCHE</t>
        </is>
      </c>
      <c r="M1952" s="117" t="n">
        <v>197.54</v>
      </c>
      <c r="N1952" s="134" t="inlineStr">
        <is>
          <t>RECHAZADO</t>
        </is>
      </c>
      <c r="O1952" s="110" t="inlineStr">
        <is>
          <t>DEVOLVER A KNIT</t>
        </is>
      </c>
    </row>
    <row r="1953">
      <c r="A1953" s="192" t="n">
        <v>46177</v>
      </c>
      <c r="B1953" s="192" t="n">
        <v>46176</v>
      </c>
      <c r="C1953" s="107" t="inlineStr">
        <is>
          <t>D-6832</t>
        </is>
      </c>
      <c r="D1953" s="108" t="inlineStr">
        <is>
          <t>SANMAR</t>
        </is>
      </c>
      <c r="E1953" s="109" t="n">
        <v>3208892</v>
      </c>
      <c r="F1953" s="110" t="inlineStr">
        <is>
          <t>BLACK</t>
        </is>
      </c>
      <c r="G1953" s="110" t="inlineStr">
        <is>
          <t>EMPAQUE</t>
        </is>
      </c>
      <c r="H1953" s="111" t="inlineStr">
        <is>
          <t>TEJIDO</t>
        </is>
      </c>
      <c r="I1953" s="110" t="inlineStr">
        <is>
          <t>INTERLOCK</t>
        </is>
      </c>
      <c r="J1953" s="110" t="inlineStr">
        <is>
          <t>PARON DE MAQUINA DE TEJIDO</t>
        </is>
      </c>
      <c r="K1953" s="110" t="inlineStr">
        <is>
          <t>INSPECCION</t>
        </is>
      </c>
      <c r="L1953" s="109" t="inlineStr">
        <is>
          <t>NOCHE</t>
        </is>
      </c>
      <c r="M1953" s="117" t="n">
        <v>23.4</v>
      </c>
      <c r="N1953" s="134" t="inlineStr">
        <is>
          <t>RECHAZADO</t>
        </is>
      </c>
      <c r="O1953" s="110" t="inlineStr">
        <is>
          <t>DEVOLVER A KNIT</t>
        </is>
      </c>
    </row>
    <row r="1954">
      <c r="A1954" s="192" t="n">
        <v>46177</v>
      </c>
      <c r="B1954" s="192" t="n">
        <v>46176</v>
      </c>
      <c r="C1954" s="107" t="inlineStr">
        <is>
          <t>D-6715</t>
        </is>
      </c>
      <c r="D1954" s="108" t="inlineStr">
        <is>
          <t>KANTEX</t>
        </is>
      </c>
      <c r="E1954" s="109" t="n">
        <v>3208877</v>
      </c>
      <c r="F1954" s="110" t="inlineStr">
        <is>
          <t>BLUE HAZE</t>
        </is>
      </c>
      <c r="G1954" s="110" t="inlineStr">
        <is>
          <t>EMPAQUE</t>
        </is>
      </c>
      <c r="H1954" s="117" t="inlineStr">
        <is>
          <t>TINTORERÍA</t>
        </is>
      </c>
      <c r="I1954" s="110" t="inlineStr">
        <is>
          <t>INTERLOCK</t>
        </is>
      </c>
      <c r="J1954" s="117" t="inlineStr">
        <is>
          <t xml:space="preserve">COLOR DISPAREJO </t>
        </is>
      </c>
      <c r="K1954" s="110" t="inlineStr">
        <is>
          <t>ANALISTA DE COLOR</t>
        </is>
      </c>
      <c r="L1954" s="109" t="inlineStr">
        <is>
          <t>NOCHE</t>
        </is>
      </c>
      <c r="M1954" s="117" t="n">
        <v>24</v>
      </c>
      <c r="N1954" s="113" t="inlineStr">
        <is>
          <t>APROBADO</t>
        </is>
      </c>
      <c r="O1954" s="110" t="inlineStr">
        <is>
          <t>AE</t>
        </is>
      </c>
    </row>
    <row r="1955">
      <c r="A1955" s="192" t="n">
        <v>46177</v>
      </c>
      <c r="B1955" s="192" t="n">
        <v>46176</v>
      </c>
      <c r="C1955" s="107" t="inlineStr">
        <is>
          <t>D-6888</t>
        </is>
      </c>
      <c r="D1955" s="108" t="inlineStr">
        <is>
          <t>INTRADECO</t>
        </is>
      </c>
      <c r="E1955" s="109" t="n">
        <v>1149555</v>
      </c>
      <c r="F1955" s="110" t="inlineStr">
        <is>
          <t>STRING</t>
        </is>
      </c>
      <c r="G1955" s="110" t="inlineStr">
        <is>
          <t>ACABADOS</t>
        </is>
      </c>
      <c r="H1955" s="117" t="inlineStr">
        <is>
          <t>TINTORERÍA</t>
        </is>
      </c>
      <c r="I1955" s="110" t="inlineStr">
        <is>
          <t>JERSEY</t>
        </is>
      </c>
      <c r="J1955" s="117" t="inlineStr">
        <is>
          <t xml:space="preserve">COLOR DISPAREJO </t>
        </is>
      </c>
      <c r="K1955" s="110" t="inlineStr">
        <is>
          <t>ANALISTA DE COLOR</t>
        </is>
      </c>
      <c r="L1955" s="109" t="inlineStr">
        <is>
          <t>NOCHE</t>
        </is>
      </c>
      <c r="M1955" s="117" t="n"/>
      <c r="N1955" s="113" t="inlineStr">
        <is>
          <t>APROBADO</t>
        </is>
      </c>
      <c r="O1955" s="110" t="n"/>
    </row>
    <row r="1956">
      <c r="A1956" s="192" t="n">
        <v>46177</v>
      </c>
      <c r="B1956" s="192" t="n">
        <v>46176</v>
      </c>
      <c r="C1956" s="107" t="inlineStr">
        <is>
          <t>D-6833</t>
        </is>
      </c>
      <c r="D1956" s="108" t="inlineStr">
        <is>
          <t>INTRADECO</t>
        </is>
      </c>
      <c r="E1956" s="109" t="n">
        <v>1149267</v>
      </c>
      <c r="F1956" s="110" t="inlineStr">
        <is>
          <t>VIVID WHITE</t>
        </is>
      </c>
      <c r="G1956" s="110" t="inlineStr">
        <is>
          <t>EMPAQUE</t>
        </is>
      </c>
      <c r="H1956" s="117" t="inlineStr">
        <is>
          <t>TINTORERÍA</t>
        </is>
      </c>
      <c r="I1956" s="110" t="inlineStr">
        <is>
          <t>PINTEC</t>
        </is>
      </c>
      <c r="J1956" s="117" t="inlineStr">
        <is>
          <t>TONO FUERA DE ESTÁNDAR</t>
        </is>
      </c>
      <c r="K1956" s="110" t="inlineStr">
        <is>
          <t>ANALISTA DE COLOR</t>
        </is>
      </c>
      <c r="L1956" s="109" t="inlineStr">
        <is>
          <t>NOCHE</t>
        </is>
      </c>
      <c r="M1956" s="117">
        <f>7*22</f>
        <v/>
      </c>
      <c r="N1956" s="119" t="inlineStr">
        <is>
          <t>APROBADO A LA 2DA</t>
        </is>
      </c>
      <c r="O1956" s="110" t="inlineStr">
        <is>
          <t>DESPACHAR SIG SEMANA</t>
        </is>
      </c>
    </row>
    <row r="1957">
      <c r="A1957" s="192" t="n">
        <v>46177</v>
      </c>
      <c r="B1957" s="192" t="n">
        <v>46176</v>
      </c>
      <c r="C1957" s="107" t="inlineStr">
        <is>
          <t>D-6715</t>
        </is>
      </c>
      <c r="D1957" s="108" t="inlineStr">
        <is>
          <t>KANTEX</t>
        </is>
      </c>
      <c r="E1957" s="109" t="n">
        <v>3208875</v>
      </c>
      <c r="F1957" s="110" t="inlineStr">
        <is>
          <t>MAUVE ORCHID / PINK LAVENDER</t>
        </is>
      </c>
      <c r="G1957" s="110" t="inlineStr">
        <is>
          <t>EMPAQUE</t>
        </is>
      </c>
      <c r="H1957" s="117" t="inlineStr">
        <is>
          <t>TINTORERÍA</t>
        </is>
      </c>
      <c r="I1957" s="117" t="inlineStr">
        <is>
          <t>JERSEY SPANDEX</t>
        </is>
      </c>
      <c r="J1957" s="117" t="inlineStr">
        <is>
          <t xml:space="preserve">COLOR DISPAREJO </t>
        </is>
      </c>
      <c r="K1957" s="110" t="inlineStr">
        <is>
          <t>ANALISTA DE COLOR</t>
        </is>
      </c>
      <c r="L1957" s="109" t="inlineStr">
        <is>
          <t>NOCHE</t>
        </is>
      </c>
      <c r="M1957" s="117" t="n">
        <v>20</v>
      </c>
      <c r="N1957" s="113" t="inlineStr">
        <is>
          <t>APROBADO</t>
        </is>
      </c>
      <c r="O1957" s="110" t="n"/>
    </row>
    <row r="1958">
      <c r="A1958" s="192" t="n">
        <v>46177</v>
      </c>
      <c r="B1958" s="192" t="n">
        <v>46176</v>
      </c>
      <c r="C1958" s="107" t="inlineStr">
        <is>
          <t>F-8064</t>
        </is>
      </c>
      <c r="D1958" s="108" t="inlineStr">
        <is>
          <t>IML</t>
        </is>
      </c>
      <c r="E1958" s="109" t="n">
        <v>1148365</v>
      </c>
      <c r="F1958" s="110" t="inlineStr">
        <is>
          <t>PFD</t>
        </is>
      </c>
      <c r="G1958" s="110" t="inlineStr">
        <is>
          <t>EMPAQUE</t>
        </is>
      </c>
      <c r="H1958" s="110" t="inlineStr">
        <is>
          <t>ACABADOS</t>
        </is>
      </c>
      <c r="I1958" s="110" t="inlineStr">
        <is>
          <t>JERSEY</t>
        </is>
      </c>
      <c r="J1958" s="117" t="inlineStr">
        <is>
          <t>ENCOGIMIENTOS</t>
        </is>
      </c>
      <c r="K1958" s="110" t="inlineStr">
        <is>
          <t>ANALISTA DE PRUEBAS FISICAS</t>
        </is>
      </c>
      <c r="L1958" s="109" t="inlineStr">
        <is>
          <t>NOCHE</t>
        </is>
      </c>
      <c r="M1958" s="117" t="n">
        <v>187.08</v>
      </c>
      <c r="N1958" s="113" t="inlineStr">
        <is>
          <t>APROBADO</t>
        </is>
      </c>
      <c r="O1958" s="110" t="n"/>
    </row>
    <row r="1959">
      <c r="A1959" s="192" t="n">
        <v>46177</v>
      </c>
      <c r="B1959" s="192" t="n">
        <v>46176</v>
      </c>
      <c r="C1959" s="107" t="inlineStr">
        <is>
          <t>F-8062</t>
        </is>
      </c>
      <c r="D1959" s="108" t="inlineStr">
        <is>
          <t>IML</t>
        </is>
      </c>
      <c r="E1959" s="109" t="n">
        <v>1148978</v>
      </c>
      <c r="F1959" s="110" t="inlineStr">
        <is>
          <t>PRINTERS INK</t>
        </is>
      </c>
      <c r="G1959" s="110" t="inlineStr">
        <is>
          <t>EMPAQUE</t>
        </is>
      </c>
      <c r="H1959" s="110" t="inlineStr">
        <is>
          <t>ACABADOS</t>
        </is>
      </c>
      <c r="I1959" s="110" t="inlineStr">
        <is>
          <t>JERSEY</t>
        </is>
      </c>
      <c r="J1959" s="117" t="inlineStr">
        <is>
          <t>ENCOGIMIENTOS</t>
        </is>
      </c>
      <c r="K1959" s="110" t="inlineStr">
        <is>
          <t>ANALISTA DE PRUEBAS FISICAS</t>
        </is>
      </c>
      <c r="L1959" s="109" t="inlineStr">
        <is>
          <t>NOCHE</t>
        </is>
      </c>
      <c r="M1959" s="117" t="n">
        <v>911.95</v>
      </c>
      <c r="N1959" s="113" t="inlineStr">
        <is>
          <t>APROBADO</t>
        </is>
      </c>
      <c r="O1959" s="110" t="n"/>
    </row>
    <row r="1960">
      <c r="A1960" s="192" t="n">
        <v>46177</v>
      </c>
      <c r="B1960" s="192" t="n">
        <v>46176</v>
      </c>
      <c r="C1960" s="107" t="inlineStr">
        <is>
          <t>F-7952</t>
        </is>
      </c>
      <c r="D1960" s="108" t="inlineStr">
        <is>
          <t>NAUTICA</t>
        </is>
      </c>
      <c r="E1960" s="109" t="n">
        <v>1148715</v>
      </c>
      <c r="F1960" s="110" t="inlineStr">
        <is>
          <t>NAVY SEAS</t>
        </is>
      </c>
      <c r="G1960" s="110" t="inlineStr">
        <is>
          <t>TINTORERIA</t>
        </is>
      </c>
      <c r="H1960" s="117" t="inlineStr">
        <is>
          <t>TINTORERÍA</t>
        </is>
      </c>
      <c r="I1960" s="110" t="inlineStr">
        <is>
          <t>JERSEY</t>
        </is>
      </c>
      <c r="J1960" s="117" t="inlineStr">
        <is>
          <t xml:space="preserve">COLOR DISPAREJO </t>
        </is>
      </c>
      <c r="K1960" s="110" t="inlineStr">
        <is>
          <t>ANALISTA DE COLOR</t>
        </is>
      </c>
      <c r="L1960" s="109" t="inlineStr">
        <is>
          <t>NOCHE</t>
        </is>
      </c>
      <c r="M1960" s="117" t="n">
        <v>20</v>
      </c>
      <c r="N1960" s="113" t="inlineStr">
        <is>
          <t>APROBADO</t>
        </is>
      </c>
      <c r="O1960" s="110" t="inlineStr">
        <is>
          <t>AE</t>
        </is>
      </c>
    </row>
    <row r="1961">
      <c r="A1961" s="192" t="n">
        <v>46177</v>
      </c>
      <c r="B1961" s="192" t="n">
        <v>46176</v>
      </c>
      <c r="C1961" s="107" t="inlineStr">
        <is>
          <t>F-7962</t>
        </is>
      </c>
      <c r="D1961" s="115" t="inlineStr">
        <is>
          <t>TIMBERLAND</t>
        </is>
      </c>
      <c r="E1961" s="109" t="n">
        <v>1149180</v>
      </c>
      <c r="F1961" s="110" t="inlineStr">
        <is>
          <t>DARK SAPPHIRE</t>
        </is>
      </c>
      <c r="G1961" s="110" t="inlineStr">
        <is>
          <t>EMPAQUE</t>
        </is>
      </c>
      <c r="H1961" s="110" t="inlineStr">
        <is>
          <t>ACABADOS</t>
        </is>
      </c>
      <c r="I1961" s="110" t="inlineStr">
        <is>
          <t>JERSEY</t>
        </is>
      </c>
      <c r="J1961" s="110" t="inlineStr">
        <is>
          <t>TORQUE</t>
        </is>
      </c>
      <c r="K1961" s="110" t="inlineStr">
        <is>
          <t>ANALISTA DE PRUEBAS FISICAS</t>
        </is>
      </c>
      <c r="L1961" s="109" t="inlineStr">
        <is>
          <t>NOCHE</t>
        </is>
      </c>
      <c r="M1961" s="117" t="n">
        <v>801.5</v>
      </c>
      <c r="N1961" s="113" t="inlineStr">
        <is>
          <t>APROBADO</t>
        </is>
      </c>
      <c r="O1961" s="110" t="n"/>
    </row>
    <row r="1962">
      <c r="A1962" s="192" t="n">
        <v>46177</v>
      </c>
      <c r="B1962" s="192" t="n">
        <v>46176</v>
      </c>
      <c r="C1962" s="107" t="inlineStr">
        <is>
          <t>F-7952</t>
        </is>
      </c>
      <c r="D1962" s="108" t="inlineStr">
        <is>
          <t>NAUTICA</t>
        </is>
      </c>
      <c r="E1962" s="109" t="n">
        <v>1148565</v>
      </c>
      <c r="F1962" s="110" t="inlineStr">
        <is>
          <t>BLOOMING DAHLIA</t>
        </is>
      </c>
      <c r="G1962" s="110" t="inlineStr">
        <is>
          <t>EMPAQUE</t>
        </is>
      </c>
      <c r="H1962" s="110" t="inlineStr">
        <is>
          <t>ACABADOS</t>
        </is>
      </c>
      <c r="I1962" s="110" t="inlineStr">
        <is>
          <t>JERSEY</t>
        </is>
      </c>
      <c r="J1962" s="126" t="inlineStr">
        <is>
          <t>ANCHO MAYOR O MENOR</t>
        </is>
      </c>
      <c r="K1962" s="110" t="inlineStr">
        <is>
          <t>ANALISTA DE PRUEBAS FISICAS</t>
        </is>
      </c>
      <c r="L1962" s="109" t="inlineStr">
        <is>
          <t>NOCHE</t>
        </is>
      </c>
      <c r="M1962" s="117" t="n">
        <v>17</v>
      </c>
      <c r="N1962" s="113" t="inlineStr">
        <is>
          <t>APROBADO</t>
        </is>
      </c>
      <c r="O1962" s="110" t="n"/>
    </row>
    <row r="1963">
      <c r="A1963" s="192" t="n">
        <v>46177</v>
      </c>
      <c r="B1963" s="192" t="n">
        <v>46176</v>
      </c>
      <c r="C1963" s="107" t="inlineStr">
        <is>
          <t>F-7952</t>
        </is>
      </c>
      <c r="D1963" s="115" t="inlineStr">
        <is>
          <t>ATS</t>
        </is>
      </c>
      <c r="E1963" s="109" t="n">
        <v>1149147</v>
      </c>
      <c r="F1963" s="110" t="inlineStr">
        <is>
          <t>BLACK</t>
        </is>
      </c>
      <c r="G1963" s="110" t="inlineStr">
        <is>
          <t>EMPAQUE</t>
        </is>
      </c>
      <c r="H1963" s="110" t="inlineStr">
        <is>
          <t>ACABADOS</t>
        </is>
      </c>
      <c r="I1963" s="110" t="inlineStr">
        <is>
          <t>JERSEY</t>
        </is>
      </c>
      <c r="J1963" s="117" t="inlineStr">
        <is>
          <t>ENCOGIMIENTOS</t>
        </is>
      </c>
      <c r="K1963" s="110" t="inlineStr">
        <is>
          <t>ANALISTA DE PRUEBAS FISICAS</t>
        </is>
      </c>
      <c r="L1963" s="109" t="inlineStr">
        <is>
          <t>NOCHE</t>
        </is>
      </c>
      <c r="M1963" s="117" t="n">
        <v>45.3</v>
      </c>
      <c r="N1963" s="130" t="inlineStr">
        <is>
          <t>APROBADO</t>
        </is>
      </c>
      <c r="O1963" s="110" t="inlineStr">
        <is>
          <t>REVISAR CORREO</t>
        </is>
      </c>
    </row>
    <row r="1964">
      <c r="A1964" s="192" t="n">
        <v>46177</v>
      </c>
      <c r="B1964" s="192" t="n">
        <v>46176</v>
      </c>
      <c r="C1964" s="107" t="inlineStr">
        <is>
          <t>D-6869</t>
        </is>
      </c>
      <c r="D1964" s="108" t="inlineStr">
        <is>
          <t>INTRADECO</t>
        </is>
      </c>
      <c r="E1964" s="109" t="n">
        <v>1148788</v>
      </c>
      <c r="F1964" s="110" t="inlineStr">
        <is>
          <t>MEDIUM GREY</t>
        </is>
      </c>
      <c r="G1964" s="110" t="inlineStr">
        <is>
          <t>EMPAQUE</t>
        </is>
      </c>
      <c r="H1964" s="117" t="inlineStr">
        <is>
          <t>TINTORERÍA</t>
        </is>
      </c>
      <c r="I1964" s="110" t="inlineStr">
        <is>
          <t>PINTEC</t>
        </is>
      </c>
      <c r="J1964" s="117" t="inlineStr">
        <is>
          <t>TONO FUERA DE ESTÁNDAR</t>
        </is>
      </c>
      <c r="K1964" s="110" t="inlineStr">
        <is>
          <t>ANALISTA DE COLOR</t>
        </is>
      </c>
      <c r="L1964" s="109" t="inlineStr">
        <is>
          <t>NOCHE</t>
        </is>
      </c>
      <c r="M1964" s="117" t="n">
        <v>24</v>
      </c>
      <c r="N1964" s="134" t="inlineStr">
        <is>
          <t>RECHAZADO</t>
        </is>
      </c>
      <c r="O1964" s="110" t="inlineStr">
        <is>
          <t>REPROCESAR TINTORERIA</t>
        </is>
      </c>
    </row>
    <row r="1965">
      <c r="A1965" s="192" t="n">
        <v>46177</v>
      </c>
      <c r="B1965" s="192" t="n">
        <v>46176</v>
      </c>
      <c r="C1965" s="107" t="inlineStr">
        <is>
          <t>D-6744</t>
        </is>
      </c>
      <c r="D1965" s="108" t="inlineStr">
        <is>
          <t>SANMAR</t>
        </is>
      </c>
      <c r="E1965" s="109" t="n">
        <v>1148573</v>
      </c>
      <c r="F1965" s="110" t="inlineStr">
        <is>
          <t>TRUE NAVY</t>
        </is>
      </c>
      <c r="G1965" s="110" t="inlineStr">
        <is>
          <t>TINTORERIA</t>
        </is>
      </c>
      <c r="H1965" s="117" t="inlineStr">
        <is>
          <t>TINTORERÍA</t>
        </is>
      </c>
      <c r="I1965" s="110" t="inlineStr">
        <is>
          <t>INTERLOCK</t>
        </is>
      </c>
      <c r="J1965" s="117" t="inlineStr">
        <is>
          <t>TONO FUERA DE ESTÁNDAR</t>
        </is>
      </c>
      <c r="K1965" s="110" t="inlineStr">
        <is>
          <t>ANALISTA DE COLOR</t>
        </is>
      </c>
      <c r="L1965" s="109" t="inlineStr">
        <is>
          <t>NOCHE</t>
        </is>
      </c>
      <c r="M1965" s="117" t="n">
        <v>200</v>
      </c>
      <c r="N1965" s="134" t="inlineStr">
        <is>
          <t>RECHAZADO</t>
        </is>
      </c>
      <c r="O1965" s="110" t="inlineStr">
        <is>
          <t>REPROCESAR TINTORERIA</t>
        </is>
      </c>
    </row>
    <row r="1966">
      <c r="A1966" s="192" t="n">
        <v>46177</v>
      </c>
      <c r="B1966" s="192" t="n">
        <v>46176</v>
      </c>
      <c r="C1966" s="107" t="inlineStr">
        <is>
          <t>F-8084</t>
        </is>
      </c>
      <c r="D1966" s="108" t="inlineStr">
        <is>
          <t>OUTERSTUFF</t>
        </is>
      </c>
      <c r="E1966" s="109" t="inlineStr">
        <is>
          <t>1148930/33</t>
        </is>
      </c>
      <c r="F1966" s="110" t="inlineStr">
        <is>
          <t>HEATHER GREY</t>
        </is>
      </c>
      <c r="G1966" s="110" t="inlineStr">
        <is>
          <t>EMPAQUE</t>
        </is>
      </c>
      <c r="H1966" s="110" t="inlineStr">
        <is>
          <t>ACABADOS</t>
        </is>
      </c>
      <c r="I1966" s="110" t="inlineStr">
        <is>
          <t>JERSEY</t>
        </is>
      </c>
      <c r="J1966" s="110" t="inlineStr">
        <is>
          <t>TORQUE</t>
        </is>
      </c>
      <c r="K1966" s="110" t="inlineStr">
        <is>
          <t>ANALISTA DE PRUEBAS FISICAS</t>
        </is>
      </c>
      <c r="L1966" s="109" t="inlineStr">
        <is>
          <t>NOCHE</t>
        </is>
      </c>
      <c r="M1966" s="117">
        <f>24.25+340.4</f>
        <v/>
      </c>
      <c r="N1966" s="113" t="inlineStr">
        <is>
          <t>APROBADO</t>
        </is>
      </c>
      <c r="O1966" s="110" t="inlineStr">
        <is>
          <t>AE ASIGNAR NUEVA IMP</t>
        </is>
      </c>
    </row>
    <row r="1967">
      <c r="A1967" s="192" t="n">
        <v>46177</v>
      </c>
      <c r="B1967" s="192" t="n">
        <v>46176</v>
      </c>
      <c r="C1967" s="107" t="inlineStr">
        <is>
          <t>F-8067</t>
        </is>
      </c>
      <c r="D1967" s="108" t="inlineStr">
        <is>
          <t>IML</t>
        </is>
      </c>
      <c r="E1967" s="109" t="inlineStr">
        <is>
          <t>1148957/392</t>
        </is>
      </c>
      <c r="F1967" s="110" t="inlineStr">
        <is>
          <t>CHOCOLATE BROWN</t>
        </is>
      </c>
      <c r="G1967" s="110" t="inlineStr">
        <is>
          <t>EMPAQUE</t>
        </is>
      </c>
      <c r="H1967" s="110" t="inlineStr">
        <is>
          <t>ACABADOS</t>
        </is>
      </c>
      <c r="I1967" s="110" t="inlineStr">
        <is>
          <t>JERSEY</t>
        </is>
      </c>
      <c r="J1967" s="117" t="inlineStr">
        <is>
          <t>ENCOGIMIENTOS</t>
        </is>
      </c>
      <c r="K1967" s="110" t="inlineStr">
        <is>
          <t>ANALISTA DE PRUEBAS FISICAS</t>
        </is>
      </c>
      <c r="L1967" s="109" t="inlineStr">
        <is>
          <t>NOCHE</t>
        </is>
      </c>
      <c r="M1967" s="117" t="n">
        <v>398</v>
      </c>
      <c r="N1967" s="113" t="inlineStr">
        <is>
          <t>APROBADO</t>
        </is>
      </c>
      <c r="O1967" s="110" t="inlineStr">
        <is>
          <t>AE</t>
        </is>
      </c>
    </row>
    <row r="1968">
      <c r="A1968" s="192" t="n">
        <v>46178</v>
      </c>
      <c r="B1968" s="192" t="n">
        <v>46177</v>
      </c>
      <c r="C1968" s="107" t="inlineStr">
        <is>
          <t>F-8086</t>
        </is>
      </c>
      <c r="D1968" s="108" t="inlineStr">
        <is>
          <t>OUTERSTUFF</t>
        </is>
      </c>
      <c r="E1968" s="109" t="n">
        <v>1149152</v>
      </c>
      <c r="F1968" s="110" t="inlineStr">
        <is>
          <t>BLACK</t>
        </is>
      </c>
      <c r="G1968" s="110" t="inlineStr">
        <is>
          <t>EMPAQUE</t>
        </is>
      </c>
      <c r="H1968" s="110" t="inlineStr">
        <is>
          <t>ACABADOS</t>
        </is>
      </c>
      <c r="I1968" s="110" t="inlineStr">
        <is>
          <t>JERSEY</t>
        </is>
      </c>
      <c r="J1968" s="110" t="inlineStr">
        <is>
          <t>TORQUE</t>
        </is>
      </c>
      <c r="K1968" s="110" t="inlineStr">
        <is>
          <t>ANALISTA DE PRUEBAS FISICAS</t>
        </is>
      </c>
      <c r="L1968" s="109" t="inlineStr">
        <is>
          <t>NOCHE</t>
        </is>
      </c>
      <c r="M1968" s="117" t="n">
        <v>116.9</v>
      </c>
      <c r="N1968" s="113" t="inlineStr">
        <is>
          <t>APROBADO</t>
        </is>
      </c>
      <c r="O1968" s="110" t="inlineStr">
        <is>
          <t>AE</t>
        </is>
      </c>
    </row>
    <row r="1969">
      <c r="A1969" s="192" t="n">
        <v>46178</v>
      </c>
      <c r="B1969" s="192" t="n">
        <v>46177</v>
      </c>
      <c r="C1969" s="107" t="inlineStr">
        <is>
          <t>F-7952</t>
        </is>
      </c>
      <c r="D1969" s="108" t="inlineStr">
        <is>
          <t>NAUTICA</t>
        </is>
      </c>
      <c r="E1969" s="109" t="n">
        <v>1148716</v>
      </c>
      <c r="F1969" s="110" t="inlineStr">
        <is>
          <t>ROSEBUD</t>
        </is>
      </c>
      <c r="G1969" s="110" t="inlineStr">
        <is>
          <t>EMPAQUE</t>
        </is>
      </c>
      <c r="H1969" s="117" t="inlineStr">
        <is>
          <t>TINTORERÍA</t>
        </is>
      </c>
      <c r="I1969" s="110" t="inlineStr">
        <is>
          <t>JERSEY</t>
        </is>
      </c>
      <c r="J1969" s="111" t="inlineStr">
        <is>
          <t>SOLIDEZ FUERA DE RANGO</t>
        </is>
      </c>
      <c r="K1969" s="110" t="inlineStr">
        <is>
          <t>ANALISTA DE PRUEBAS FISICAS</t>
        </is>
      </c>
      <c r="L1969" s="109" t="inlineStr">
        <is>
          <t>NOCHE</t>
        </is>
      </c>
      <c r="M1969" s="117" t="n">
        <v>16.75</v>
      </c>
      <c r="N1969" s="134" t="inlineStr">
        <is>
          <t>RECHAZADO</t>
        </is>
      </c>
      <c r="O1969" s="110" t="inlineStr">
        <is>
          <t>REPROCESAR TINTORERIA</t>
        </is>
      </c>
    </row>
    <row r="1970">
      <c r="A1970" s="192" t="n">
        <v>46178</v>
      </c>
      <c r="B1970" s="192" t="n">
        <v>46177</v>
      </c>
      <c r="C1970" s="107" t="inlineStr">
        <is>
          <t>D-6744</t>
        </is>
      </c>
      <c r="D1970" s="108" t="inlineStr">
        <is>
          <t>SANMAR</t>
        </is>
      </c>
      <c r="E1970" s="109" t="n">
        <v>1144714</v>
      </c>
      <c r="F1970" s="110" t="inlineStr">
        <is>
          <t>OLIVE DRAB GREEN</t>
        </is>
      </c>
      <c r="G1970" s="110" t="inlineStr">
        <is>
          <t>EMPAQUE</t>
        </is>
      </c>
      <c r="H1970" s="117" t="inlineStr">
        <is>
          <t>TINTORERÍA</t>
        </is>
      </c>
      <c r="I1970" s="110" t="inlineStr">
        <is>
          <t>INTERLOCK</t>
        </is>
      </c>
      <c r="J1970" s="111" t="inlineStr">
        <is>
          <t>DEGRADE</t>
        </is>
      </c>
      <c r="K1970" s="110" t="inlineStr">
        <is>
          <t>INSPECCION</t>
        </is>
      </c>
      <c r="L1970" s="109" t="inlineStr">
        <is>
          <t>NOCHE</t>
        </is>
      </c>
      <c r="M1970" s="117" t="n">
        <v>197</v>
      </c>
      <c r="N1970" s="134" t="inlineStr">
        <is>
          <t>RECHAZADO</t>
        </is>
      </c>
      <c r="O1970" s="110" t="inlineStr">
        <is>
          <t>REPROCESAR TINTORERIA</t>
        </is>
      </c>
    </row>
    <row r="1971">
      <c r="A1971" s="192" t="n">
        <v>46178</v>
      </c>
      <c r="B1971" s="192" t="n">
        <v>46177</v>
      </c>
      <c r="C1971" s="107" t="inlineStr">
        <is>
          <t>D-6832</t>
        </is>
      </c>
      <c r="D1971" s="108" t="inlineStr">
        <is>
          <t>SANMAR</t>
        </is>
      </c>
      <c r="E1971" s="109" t="n">
        <v>1146567</v>
      </c>
      <c r="F1971" s="110" t="inlineStr">
        <is>
          <t>RED</t>
        </is>
      </c>
      <c r="G1971" s="110" t="inlineStr">
        <is>
          <t>EMPAQUE</t>
        </is>
      </c>
      <c r="H1971" s="111" t="inlineStr">
        <is>
          <t>TEJIDO</t>
        </is>
      </c>
      <c r="I1971" s="110" t="inlineStr">
        <is>
          <t>INTERLOCK</t>
        </is>
      </c>
      <c r="J1971" s="110" t="inlineStr">
        <is>
          <t>MALA APARIENCIA</t>
        </is>
      </c>
      <c r="K1971" s="110" t="inlineStr">
        <is>
          <t>INSPECCION</t>
        </is>
      </c>
      <c r="L1971" s="109" t="inlineStr">
        <is>
          <t>NOCHE</t>
        </is>
      </c>
      <c r="M1971" s="117" t="n">
        <v>24.32</v>
      </c>
      <c r="N1971" s="134" t="inlineStr">
        <is>
          <t>RECHAZADO</t>
        </is>
      </c>
      <c r="O1971" s="110" t="inlineStr">
        <is>
          <t>DEVOLVER A KNIT</t>
        </is>
      </c>
    </row>
    <row r="1972">
      <c r="A1972" s="192" t="n">
        <v>46178</v>
      </c>
      <c r="B1972" s="192" t="n">
        <v>46177</v>
      </c>
      <c r="C1972" s="107" t="inlineStr">
        <is>
          <t>F-7959</t>
        </is>
      </c>
      <c r="D1972" s="115" t="inlineStr">
        <is>
          <t>TIMBERLAND</t>
        </is>
      </c>
      <c r="E1972" s="109" t="n">
        <v>1148804</v>
      </c>
      <c r="F1972" s="110" t="inlineStr">
        <is>
          <t>BLACK</t>
        </is>
      </c>
      <c r="G1972" s="110" t="inlineStr">
        <is>
          <t>EMPAQUE</t>
        </is>
      </c>
      <c r="H1972" s="117" t="inlineStr">
        <is>
          <t>TINTORERÍA</t>
        </is>
      </c>
      <c r="I1972" s="110" t="inlineStr">
        <is>
          <t>JERSEY</t>
        </is>
      </c>
      <c r="J1972" s="126" t="inlineStr">
        <is>
          <t>MANCHAS BLANCAS</t>
        </is>
      </c>
      <c r="K1972" s="110" t="inlineStr">
        <is>
          <t>INSPECCION</t>
        </is>
      </c>
      <c r="L1972" s="109" t="inlineStr">
        <is>
          <t>NOCHE</t>
        </is>
      </c>
      <c r="M1972" s="117" t="n">
        <v>3.76</v>
      </c>
      <c r="N1972" s="134" t="inlineStr">
        <is>
          <t>RECHAZADO</t>
        </is>
      </c>
      <c r="O1972" s="110" t="inlineStr">
        <is>
          <t>ENVIAR A LOCAL</t>
        </is>
      </c>
    </row>
    <row r="1973">
      <c r="A1973" s="192" t="n">
        <v>46178</v>
      </c>
      <c r="B1973" s="192" t="n">
        <v>46177</v>
      </c>
      <c r="C1973" s="107" t="inlineStr">
        <is>
          <t>F-8056</t>
        </is>
      </c>
      <c r="D1973" s="108" t="inlineStr">
        <is>
          <t>OUTERSTUFF</t>
        </is>
      </c>
      <c r="E1973" s="109" t="n">
        <v>1149150</v>
      </c>
      <c r="F1973" s="110" t="inlineStr">
        <is>
          <t>COLLEGE NAVY</t>
        </is>
      </c>
      <c r="G1973" s="110" t="inlineStr">
        <is>
          <t>EMPAQUE</t>
        </is>
      </c>
      <c r="H1973" s="110" t="inlineStr">
        <is>
          <t>ACABADOS</t>
        </is>
      </c>
      <c r="I1973" s="110" t="inlineStr">
        <is>
          <t>JERSEY</t>
        </is>
      </c>
      <c r="J1973" s="110" t="inlineStr">
        <is>
          <t>TORQUE</t>
        </is>
      </c>
      <c r="K1973" s="110" t="inlineStr">
        <is>
          <t>ANALISTA DE PRUEBAS FISICAS</t>
        </is>
      </c>
      <c r="L1973" s="109" t="inlineStr">
        <is>
          <t>NOCHE</t>
        </is>
      </c>
      <c r="M1973" s="117" t="n">
        <v>117.08</v>
      </c>
      <c r="N1973" s="134" t="n"/>
      <c r="O1973" s="110" t="n"/>
    </row>
    <row r="1974">
      <c r="A1974" s="192" t="n">
        <v>46178</v>
      </c>
      <c r="B1974" s="192" t="n">
        <v>46177</v>
      </c>
      <c r="C1974" s="107" t="inlineStr">
        <is>
          <t>D-6911</t>
        </is>
      </c>
      <c r="D1974" s="108" t="inlineStr">
        <is>
          <t>KCI</t>
        </is>
      </c>
      <c r="E1974" s="109" t="n">
        <v>3208901</v>
      </c>
      <c r="F1974" s="110" t="inlineStr">
        <is>
          <t>PFD</t>
        </is>
      </c>
      <c r="G1974" s="110" t="inlineStr">
        <is>
          <t>EMPAQUE</t>
        </is>
      </c>
      <c r="H1974" s="110" t="inlineStr">
        <is>
          <t>ACABADOS</t>
        </is>
      </c>
      <c r="I1974" s="110" t="inlineStr">
        <is>
          <t>JERSEY</t>
        </is>
      </c>
      <c r="J1974" s="110" t="inlineStr">
        <is>
          <t>MANCHAS DE ACEITE</t>
        </is>
      </c>
      <c r="K1974" s="110" t="inlineStr">
        <is>
          <t>INSPECCION</t>
        </is>
      </c>
      <c r="L1974" s="109" t="inlineStr">
        <is>
          <t>NOCHE</t>
        </is>
      </c>
      <c r="M1974" s="117" t="n">
        <v>17.88</v>
      </c>
      <c r="N1974" s="119" t="inlineStr">
        <is>
          <t>APROBADO A LA 2DA</t>
        </is>
      </c>
      <c r="O1974" s="110" t="inlineStr">
        <is>
          <t>DESMANCHAR ACABADOS</t>
        </is>
      </c>
    </row>
    <row r="1975">
      <c r="A1975" s="192" t="n">
        <v>46178</v>
      </c>
      <c r="B1975" s="192" t="n">
        <v>46177</v>
      </c>
      <c r="C1975" s="107" t="inlineStr">
        <is>
          <t>D-6833</t>
        </is>
      </c>
      <c r="D1975" s="108" t="inlineStr">
        <is>
          <t>INTRADECO</t>
        </is>
      </c>
      <c r="E1975" s="109" t="n">
        <v>1149555</v>
      </c>
      <c r="F1975" s="110" t="inlineStr">
        <is>
          <t>VIVID WHITE</t>
        </is>
      </c>
      <c r="G1975" s="110" t="inlineStr">
        <is>
          <t>EMPAQUE</t>
        </is>
      </c>
      <c r="H1975" s="111" t="inlineStr">
        <is>
          <t>TEJIDO</t>
        </is>
      </c>
      <c r="I1975" s="110" t="inlineStr">
        <is>
          <t>PINTEC</t>
        </is>
      </c>
      <c r="J1975" s="110" t="inlineStr">
        <is>
          <t>JALONES</t>
        </is>
      </c>
      <c r="K1975" s="110" t="inlineStr">
        <is>
          <t>INSPECCION</t>
        </is>
      </c>
      <c r="L1975" s="109" t="inlineStr">
        <is>
          <t>NOCHE</t>
        </is>
      </c>
      <c r="M1975" s="117" t="n">
        <v>49.63</v>
      </c>
      <c r="N1975" s="134" t="inlineStr">
        <is>
          <t>RECHAZADO</t>
        </is>
      </c>
      <c r="O1975" s="110" t="n"/>
    </row>
    <row r="1976">
      <c r="A1976" s="192" t="n">
        <v>46178</v>
      </c>
      <c r="B1976" s="192" t="n">
        <v>46177</v>
      </c>
      <c r="C1976" s="107" t="inlineStr">
        <is>
          <t xml:space="preserve"> D-6878</t>
        </is>
      </c>
      <c r="D1976" s="108" t="inlineStr">
        <is>
          <t>KANTEX</t>
        </is>
      </c>
      <c r="E1976" s="109" t="n">
        <v>3208872</v>
      </c>
      <c r="F1976" s="110" t="inlineStr">
        <is>
          <t>WHITE</t>
        </is>
      </c>
      <c r="G1976" s="110" t="inlineStr">
        <is>
          <t>EMPAQUE</t>
        </is>
      </c>
      <c r="H1976" s="117" t="inlineStr">
        <is>
          <t>TEJIDO</t>
        </is>
      </c>
      <c r="I1976" s="117" t="inlineStr">
        <is>
          <t>JERSEY SPANDEX</t>
        </is>
      </c>
      <c r="J1976" s="110" t="inlineStr">
        <is>
          <t xml:space="preserve">QUIEBRES </t>
        </is>
      </c>
      <c r="K1976" s="110" t="inlineStr">
        <is>
          <t>INSPECCION</t>
        </is>
      </c>
      <c r="L1976" s="109" t="inlineStr">
        <is>
          <t>NOCHE</t>
        </is>
      </c>
      <c r="M1976" s="117" t="n">
        <v>77.31999999999999</v>
      </c>
      <c r="N1976" s="113" t="inlineStr">
        <is>
          <t>APROBADO</t>
        </is>
      </c>
      <c r="O1976" s="110" t="n"/>
    </row>
    <row r="1977">
      <c r="A1977" s="192" t="n">
        <v>46178</v>
      </c>
      <c r="B1977" s="192" t="n">
        <v>46177</v>
      </c>
      <c r="C1977" s="107" t="inlineStr">
        <is>
          <t>F-7961</t>
        </is>
      </c>
      <c r="D1977" s="115" t="inlineStr">
        <is>
          <t>TIMBERLAND</t>
        </is>
      </c>
      <c r="E1977" s="109" t="n">
        <v>1148654</v>
      </c>
      <c r="F1977" s="110" t="inlineStr">
        <is>
          <t>DARK SAPPHIRE</t>
        </is>
      </c>
      <c r="G1977" s="110" t="inlineStr">
        <is>
          <t>EMPAQUE</t>
        </is>
      </c>
      <c r="H1977" s="117" t="inlineStr">
        <is>
          <t>TINTORERÍA</t>
        </is>
      </c>
      <c r="I1977" s="110" t="inlineStr">
        <is>
          <t>JERSEY</t>
        </is>
      </c>
      <c r="J1977" s="126" t="inlineStr">
        <is>
          <t>MANCHAS BLANCAS</t>
        </is>
      </c>
      <c r="K1977" s="110" t="inlineStr">
        <is>
          <t>INSPECCION</t>
        </is>
      </c>
      <c r="L1977" s="109" t="inlineStr">
        <is>
          <t>NOCHE</t>
        </is>
      </c>
      <c r="M1977" s="117" t="n">
        <v>3.5</v>
      </c>
      <c r="N1977" s="134" t="inlineStr">
        <is>
          <t>RECHAZADO</t>
        </is>
      </c>
      <c r="O1977" s="110" t="inlineStr">
        <is>
          <t>ENVIAR A LOCAL</t>
        </is>
      </c>
    </row>
    <row r="1978">
      <c r="A1978" s="192" t="n">
        <v>46178</v>
      </c>
      <c r="B1978" s="192" t="n">
        <v>46177</v>
      </c>
      <c r="C1978" s="107" t="inlineStr">
        <is>
          <t>F-7961</t>
        </is>
      </c>
      <c r="D1978" s="115" t="inlineStr">
        <is>
          <t>TIMBERLAND</t>
        </is>
      </c>
      <c r="E1978" s="109" t="n">
        <v>1148654</v>
      </c>
      <c r="F1978" s="110" t="inlineStr">
        <is>
          <t>DARK SAPPHIRE</t>
        </is>
      </c>
      <c r="G1978" s="110" t="inlineStr">
        <is>
          <t>EMPAQUE</t>
        </is>
      </c>
      <c r="H1978" s="111" t="inlineStr">
        <is>
          <t>TEJIDO</t>
        </is>
      </c>
      <c r="I1978" s="110" t="inlineStr">
        <is>
          <t>JERSEY</t>
        </is>
      </c>
      <c r="J1978" s="126" t="inlineStr">
        <is>
          <t>SOBON DE MAQUINA</t>
        </is>
      </c>
      <c r="K1978" s="110" t="inlineStr">
        <is>
          <t>INSPECCION</t>
        </is>
      </c>
      <c r="L1978" s="109" t="inlineStr">
        <is>
          <t>NOCHE</t>
        </is>
      </c>
      <c r="M1978" s="117" t="n">
        <v>3.5</v>
      </c>
      <c r="N1978" s="134" t="inlineStr">
        <is>
          <t>RECHAZADO</t>
        </is>
      </c>
      <c r="O1978" s="110" t="inlineStr">
        <is>
          <t>ENVIAR A LOCAL</t>
        </is>
      </c>
    </row>
    <row r="1979">
      <c r="A1979" s="192" t="n">
        <v>46178</v>
      </c>
      <c r="B1979" s="192" t="n">
        <v>46177</v>
      </c>
      <c r="C1979" s="107" t="inlineStr">
        <is>
          <t>D-6832</t>
        </is>
      </c>
      <c r="D1979" s="108" t="inlineStr">
        <is>
          <t>SANMAR</t>
        </is>
      </c>
      <c r="E1979" s="109" t="n">
        <v>3208829</v>
      </c>
      <c r="F1979" s="110" t="inlineStr">
        <is>
          <t>BLACK</t>
        </is>
      </c>
      <c r="G1979" s="110" t="inlineStr">
        <is>
          <t>EMPAQUE</t>
        </is>
      </c>
      <c r="H1979" s="111" t="inlineStr">
        <is>
          <t>TEJIDO</t>
        </is>
      </c>
      <c r="I1979" s="110" t="inlineStr">
        <is>
          <t>INTERLOCK</t>
        </is>
      </c>
      <c r="J1979" s="110" t="inlineStr">
        <is>
          <t>PIQUETES</t>
        </is>
      </c>
      <c r="K1979" s="110" t="inlineStr">
        <is>
          <t>INSPECCION</t>
        </is>
      </c>
      <c r="L1979" s="109" t="inlineStr">
        <is>
          <t>NOCHE</t>
        </is>
      </c>
      <c r="M1979" s="117" t="n">
        <v>124.17</v>
      </c>
      <c r="N1979" s="119" t="inlineStr">
        <is>
          <t>APROBADO A LA 2DA</t>
        </is>
      </c>
      <c r="O1979" s="110" t="inlineStr">
        <is>
          <t>REVISAR ROLLO 8 AM 8/06/2026</t>
        </is>
      </c>
    </row>
    <row r="1980">
      <c r="A1980" s="192" t="n">
        <v>46178</v>
      </c>
      <c r="B1980" s="192" t="n">
        <v>46177</v>
      </c>
      <c r="C1980" s="107" t="inlineStr">
        <is>
          <t>D-6832</t>
        </is>
      </c>
      <c r="D1980" s="108" t="inlineStr">
        <is>
          <t>SANMAR</t>
        </is>
      </c>
      <c r="E1980" s="109" t="n">
        <v>3208829</v>
      </c>
      <c r="F1980" s="110" t="inlineStr">
        <is>
          <t>BLACK</t>
        </is>
      </c>
      <c r="G1980" s="110" t="inlineStr">
        <is>
          <t>EMPAQUE</t>
        </is>
      </c>
      <c r="H1980" s="111" t="inlineStr">
        <is>
          <t>TEJIDO</t>
        </is>
      </c>
      <c r="I1980" s="110" t="inlineStr">
        <is>
          <t>INTERLOCK</t>
        </is>
      </c>
      <c r="J1980" s="110" t="inlineStr">
        <is>
          <t>JALONES</t>
        </is>
      </c>
      <c r="K1980" s="110" t="inlineStr">
        <is>
          <t>INSPECCION</t>
        </is>
      </c>
      <c r="L1980" s="109" t="inlineStr">
        <is>
          <t>NOCHE</t>
        </is>
      </c>
      <c r="M1980" s="117" t="n">
        <v>103.79</v>
      </c>
      <c r="N1980" s="119" t="inlineStr">
        <is>
          <t>APROBADO A LA 2DA</t>
        </is>
      </c>
      <c r="O1980" s="110" t="inlineStr">
        <is>
          <t>REVISAR ROLLO 8 AM 8/06/2026</t>
        </is>
      </c>
    </row>
    <row r="1981">
      <c r="A1981" s="192" t="n">
        <v>46178</v>
      </c>
      <c r="B1981" s="192" t="n">
        <v>46177</v>
      </c>
      <c r="C1981" s="107" t="inlineStr">
        <is>
          <t>D-6832</t>
        </is>
      </c>
      <c r="D1981" s="108" t="inlineStr">
        <is>
          <t>SANMAR</t>
        </is>
      </c>
      <c r="E1981" s="109" t="n">
        <v>3208829</v>
      </c>
      <c r="F1981" s="110" t="inlineStr">
        <is>
          <t>BLACK</t>
        </is>
      </c>
      <c r="G1981" s="110" t="inlineStr">
        <is>
          <t>EMPAQUE</t>
        </is>
      </c>
      <c r="H1981" s="110" t="inlineStr">
        <is>
          <t>ACABADOS</t>
        </is>
      </c>
      <c r="I1981" s="110" t="inlineStr">
        <is>
          <t>INTERLOCK</t>
        </is>
      </c>
      <c r="J1981" s="111" t="inlineStr">
        <is>
          <t>PUA METIDA</t>
        </is>
      </c>
      <c r="K1981" s="110" t="inlineStr">
        <is>
          <t>INSPECCION</t>
        </is>
      </c>
      <c r="L1981" s="109" t="inlineStr">
        <is>
          <t>NOCHE</t>
        </is>
      </c>
      <c r="M1981" s="117" t="n">
        <v>6.82</v>
      </c>
      <c r="N1981" s="134" t="inlineStr">
        <is>
          <t>RECHAZADO</t>
        </is>
      </c>
      <c r="O1981" s="110" t="inlineStr">
        <is>
          <t>ENVIAR A LOCAL</t>
        </is>
      </c>
    </row>
    <row r="1982">
      <c r="A1982" s="192" t="n">
        <v>46178</v>
      </c>
      <c r="B1982" s="192" t="n">
        <v>46177</v>
      </c>
      <c r="C1982" s="107" t="inlineStr">
        <is>
          <t>D-6832</t>
        </is>
      </c>
      <c r="D1982" s="108" t="inlineStr">
        <is>
          <t>SANMAR</t>
        </is>
      </c>
      <c r="E1982" s="109" t="n">
        <v>3208829</v>
      </c>
      <c r="F1982" s="110" t="inlineStr">
        <is>
          <t>BLACK</t>
        </is>
      </c>
      <c r="G1982" s="110" t="inlineStr">
        <is>
          <t>EMPAQUE</t>
        </is>
      </c>
      <c r="H1982" s="111" t="inlineStr">
        <is>
          <t>TEJIDO</t>
        </is>
      </c>
      <c r="I1982" s="110" t="inlineStr">
        <is>
          <t>INTERLOCK</t>
        </is>
      </c>
      <c r="J1982" s="110" t="inlineStr">
        <is>
          <t>LINEA DE AGUJA</t>
        </is>
      </c>
      <c r="K1982" s="110" t="inlineStr">
        <is>
          <t>INSPECCION</t>
        </is>
      </c>
      <c r="L1982" s="109" t="inlineStr">
        <is>
          <t>NOCHE</t>
        </is>
      </c>
      <c r="M1982" s="117" t="n">
        <v>43.24</v>
      </c>
      <c r="N1982" s="134" t="inlineStr">
        <is>
          <t>RECHAZADO</t>
        </is>
      </c>
      <c r="O1982" s="110" t="inlineStr">
        <is>
          <t>DEVOLVER A KNIT</t>
        </is>
      </c>
    </row>
    <row r="1983">
      <c r="A1983" s="192" t="n">
        <v>46178</v>
      </c>
      <c r="B1983" s="192" t="n">
        <v>46177</v>
      </c>
      <c r="C1983" s="107" t="inlineStr">
        <is>
          <t>F-8054</t>
        </is>
      </c>
      <c r="D1983" s="108" t="inlineStr">
        <is>
          <t>OUTERSTUFF</t>
        </is>
      </c>
      <c r="E1983" s="109" t="n">
        <v>1149190</v>
      </c>
      <c r="F1983" s="110" t="inlineStr">
        <is>
          <t>BLACK</t>
        </is>
      </c>
      <c r="G1983" s="110" t="inlineStr">
        <is>
          <t>EMPAQUE</t>
        </is>
      </c>
      <c r="H1983" s="111" t="inlineStr">
        <is>
          <t>TEJIDO</t>
        </is>
      </c>
      <c r="I1983" s="110" t="inlineStr">
        <is>
          <t>JERSEY</t>
        </is>
      </c>
      <c r="J1983" s="126" t="inlineStr">
        <is>
          <t>SOBON DE MAQUINA</t>
        </is>
      </c>
      <c r="K1983" s="110" t="inlineStr">
        <is>
          <t>INSPECCION</t>
        </is>
      </c>
      <c r="L1983" s="109" t="inlineStr">
        <is>
          <t>NOCHE</t>
        </is>
      </c>
      <c r="M1983" s="117" t="n">
        <v>1299</v>
      </c>
      <c r="N1983" s="113" t="inlineStr">
        <is>
          <t>APROBADO</t>
        </is>
      </c>
      <c r="O1983" s="110" t="inlineStr">
        <is>
          <t>AE</t>
        </is>
      </c>
    </row>
    <row r="1984">
      <c r="A1984" s="192" t="n">
        <v>46178</v>
      </c>
      <c r="B1984" s="192" t="n">
        <v>46177</v>
      </c>
      <c r="C1984" s="107" t="inlineStr">
        <is>
          <t>F-8054</t>
        </is>
      </c>
      <c r="D1984" s="108" t="inlineStr">
        <is>
          <t>OUTERSTUFF</t>
        </is>
      </c>
      <c r="E1984" s="109" t="n">
        <v>1149154</v>
      </c>
      <c r="F1984" s="110" t="inlineStr">
        <is>
          <t>BLACK</t>
        </is>
      </c>
      <c r="G1984" s="110" t="inlineStr">
        <is>
          <t>EMPAQUE</t>
        </is>
      </c>
      <c r="H1984" s="111" t="inlineStr">
        <is>
          <t>TEJIDO</t>
        </is>
      </c>
      <c r="I1984" s="110" t="inlineStr">
        <is>
          <t>JERSEY</t>
        </is>
      </c>
      <c r="J1984" s="126" t="inlineStr">
        <is>
          <t>SOBON DE MAQUINA</t>
        </is>
      </c>
      <c r="K1984" s="110" t="inlineStr">
        <is>
          <t>INSPECCION</t>
        </is>
      </c>
      <c r="L1984" s="109" t="inlineStr">
        <is>
          <t>NOCHE</t>
        </is>
      </c>
      <c r="M1984" s="117" t="n">
        <v>1279</v>
      </c>
      <c r="N1984" s="113" t="inlineStr">
        <is>
          <t>APROBADO</t>
        </is>
      </c>
      <c r="O1984" s="110" t="inlineStr">
        <is>
          <t>AE</t>
        </is>
      </c>
    </row>
    <row r="1985">
      <c r="A1985" s="192" t="n">
        <v>46178</v>
      </c>
      <c r="B1985" s="192" t="n">
        <v>46177</v>
      </c>
      <c r="C1985" s="107" t="inlineStr">
        <is>
          <t>F-8054</t>
        </is>
      </c>
      <c r="D1985" s="108" t="inlineStr">
        <is>
          <t>OUTERSTUFF</t>
        </is>
      </c>
      <c r="E1985" s="109" t="n">
        <v>1149154</v>
      </c>
      <c r="F1985" s="110" t="inlineStr">
        <is>
          <t>BLACK</t>
        </is>
      </c>
      <c r="G1985" s="110" t="inlineStr">
        <is>
          <t>EMPAQUE</t>
        </is>
      </c>
      <c r="H1985" s="111" t="inlineStr">
        <is>
          <t>TEJIDO</t>
        </is>
      </c>
      <c r="I1985" s="110" t="inlineStr">
        <is>
          <t>JERSEY</t>
        </is>
      </c>
      <c r="J1985" s="126" t="inlineStr">
        <is>
          <t>MALLA</t>
        </is>
      </c>
      <c r="K1985" s="110" t="inlineStr">
        <is>
          <t>INSPECCION</t>
        </is>
      </c>
      <c r="L1985" s="109" t="inlineStr">
        <is>
          <t>NOCHE</t>
        </is>
      </c>
      <c r="M1985" s="117" t="n">
        <v>3.3</v>
      </c>
      <c r="N1985" s="134" t="inlineStr">
        <is>
          <t>RECHAZADO</t>
        </is>
      </c>
      <c r="O1985" s="110" t="inlineStr">
        <is>
          <t>DEVOLVER A KNIT</t>
        </is>
      </c>
    </row>
    <row r="1986">
      <c r="A1986" s="192" t="n">
        <v>46178</v>
      </c>
      <c r="B1986" s="192" t="n">
        <v>46177</v>
      </c>
      <c r="C1986" s="107" t="inlineStr">
        <is>
          <t>D-6744</t>
        </is>
      </c>
      <c r="D1986" s="108" t="inlineStr">
        <is>
          <t>SANMAR</t>
        </is>
      </c>
      <c r="E1986" s="109" t="n">
        <v>1148572</v>
      </c>
      <c r="F1986" s="110" t="inlineStr">
        <is>
          <t>ATHLETIC MAROON</t>
        </is>
      </c>
      <c r="G1986" s="110" t="inlineStr">
        <is>
          <t>ACABADOS</t>
        </is>
      </c>
      <c r="H1986" s="117" t="inlineStr">
        <is>
          <t>TINTORERÍA</t>
        </is>
      </c>
      <c r="I1986" s="110" t="inlineStr">
        <is>
          <t>INTERLOCK</t>
        </is>
      </c>
      <c r="J1986" s="117" t="inlineStr">
        <is>
          <t>TONO FUERA DE ESTÁNDAR</t>
        </is>
      </c>
      <c r="K1986" s="110" t="inlineStr">
        <is>
          <t>ANALISTA DE COLOR</t>
        </is>
      </c>
      <c r="L1986" s="109" t="inlineStr">
        <is>
          <t>NOCHE</t>
        </is>
      </c>
      <c r="M1986" s="117" t="n">
        <v>250</v>
      </c>
      <c r="N1986" s="134" t="inlineStr">
        <is>
          <t>RECHAZADO</t>
        </is>
      </c>
      <c r="O1986" s="110" t="n"/>
    </row>
    <row r="1987">
      <c r="A1987" s="192" t="n">
        <v>46178</v>
      </c>
      <c r="B1987" s="192" t="n">
        <v>46177</v>
      </c>
      <c r="C1987" s="107" t="inlineStr">
        <is>
          <t>D-6744</t>
        </is>
      </c>
      <c r="D1987" s="108" t="inlineStr">
        <is>
          <t>SANMAR</t>
        </is>
      </c>
      <c r="E1987" s="109" t="n">
        <v>1146996</v>
      </c>
      <c r="F1987" s="110" t="inlineStr">
        <is>
          <t>CAROLINA BLUE</t>
        </is>
      </c>
      <c r="G1987" s="110" t="inlineStr">
        <is>
          <t>EMPAQUE</t>
        </is>
      </c>
      <c r="H1987" s="117" t="inlineStr">
        <is>
          <t>TINTORERÍA</t>
        </is>
      </c>
      <c r="I1987" s="110" t="inlineStr">
        <is>
          <t>INTERLOCK</t>
        </is>
      </c>
      <c r="J1987" s="117" t="inlineStr">
        <is>
          <t>TONO FUERA DE ESTÁNDAR</t>
        </is>
      </c>
      <c r="K1987" s="110" t="inlineStr">
        <is>
          <t>ANALISTA DE COLOR</t>
        </is>
      </c>
      <c r="L1987" s="109" t="inlineStr">
        <is>
          <t>NOCHE</t>
        </is>
      </c>
      <c r="M1987" s="117">
        <f>15*22</f>
        <v/>
      </c>
      <c r="N1987" s="119" t="inlineStr">
        <is>
          <t>APROBADO A LA 2DA</t>
        </is>
      </c>
      <c r="O1987" s="110" t="inlineStr">
        <is>
          <t>REVISAR</t>
        </is>
      </c>
    </row>
    <row r="1988">
      <c r="A1988" s="192" t="n">
        <v>46178</v>
      </c>
      <c r="B1988" s="192" t="n">
        <v>46177</v>
      </c>
      <c r="C1988" s="107" t="inlineStr">
        <is>
          <t>D-6744</t>
        </is>
      </c>
      <c r="D1988" s="108" t="inlineStr">
        <is>
          <t>SANMAR</t>
        </is>
      </c>
      <c r="E1988" s="109" t="n">
        <v>1146756</v>
      </c>
      <c r="F1988" s="110" t="inlineStr">
        <is>
          <t>CAROLINA BLUE</t>
        </is>
      </c>
      <c r="G1988" s="110" t="inlineStr">
        <is>
          <t>EMPAQUE</t>
        </is>
      </c>
      <c r="H1988" s="117" t="inlineStr">
        <is>
          <t>TINTORERÍA</t>
        </is>
      </c>
      <c r="I1988" s="110" t="inlineStr">
        <is>
          <t>INTERLOCK</t>
        </is>
      </c>
      <c r="J1988" s="117" t="inlineStr">
        <is>
          <t>TONO FUERA DE ESTÁNDAR</t>
        </is>
      </c>
      <c r="K1988" s="110" t="inlineStr">
        <is>
          <t>ANALISTA DE COLOR</t>
        </is>
      </c>
      <c r="L1988" s="109" t="inlineStr">
        <is>
          <t>NOCHE</t>
        </is>
      </c>
      <c r="M1988" s="117">
        <f>15*22</f>
        <v/>
      </c>
      <c r="N1988" s="119" t="inlineStr">
        <is>
          <t>APROBADO A LA 2DA</t>
        </is>
      </c>
      <c r="O1988" s="110" t="inlineStr">
        <is>
          <t>REVISAR</t>
        </is>
      </c>
    </row>
    <row r="1989">
      <c r="A1989" s="192" t="n">
        <v>46178</v>
      </c>
      <c r="B1989" s="192" t="n">
        <v>46177</v>
      </c>
      <c r="C1989" s="107" t="inlineStr">
        <is>
          <t>F-8054</t>
        </is>
      </c>
      <c r="D1989" s="108" t="inlineStr">
        <is>
          <t>OUTERSTUFF</t>
        </is>
      </c>
      <c r="E1989" s="109" t="n">
        <v>1148764</v>
      </c>
      <c r="F1989" s="110" t="inlineStr">
        <is>
          <t>RUSH BLUE</t>
        </is>
      </c>
      <c r="G1989" s="110" t="inlineStr">
        <is>
          <t>EMPAQUE</t>
        </is>
      </c>
      <c r="H1989" s="111" t="inlineStr">
        <is>
          <t>TEJIDO</t>
        </is>
      </c>
      <c r="I1989" s="110" t="inlineStr">
        <is>
          <t>JERSEY</t>
        </is>
      </c>
      <c r="J1989" s="111" t="inlineStr">
        <is>
          <t xml:space="preserve">CAMBIO DE MATERIA </t>
        </is>
      </c>
      <c r="K1989" s="110" t="inlineStr">
        <is>
          <t>ANALISTA DE COLOR</t>
        </is>
      </c>
      <c r="L1989" s="109" t="inlineStr">
        <is>
          <t>NOCHE</t>
        </is>
      </c>
      <c r="M1989" s="117" t="n">
        <v>25</v>
      </c>
      <c r="N1989" s="113" t="inlineStr">
        <is>
          <t>APROBADO</t>
        </is>
      </c>
      <c r="O1989" s="110" t="n"/>
    </row>
    <row r="1990">
      <c r="A1990" s="192" t="n">
        <v>46178</v>
      </c>
      <c r="B1990" s="192" t="n">
        <v>46177</v>
      </c>
      <c r="C1990" s="107" t="inlineStr">
        <is>
          <t>D-6744</t>
        </is>
      </c>
      <c r="D1990" s="108" t="inlineStr">
        <is>
          <t>SANMAR</t>
        </is>
      </c>
      <c r="E1990" s="109" t="n">
        <v>1148573</v>
      </c>
      <c r="F1990" s="110" t="inlineStr">
        <is>
          <t>TRUE NAVY</t>
        </is>
      </c>
      <c r="G1990" s="110" t="inlineStr">
        <is>
          <t>EMPAQUE</t>
        </is>
      </c>
      <c r="H1990" s="117" t="inlineStr">
        <is>
          <t>TINTORERÍA</t>
        </is>
      </c>
      <c r="I1990" s="110" t="inlineStr">
        <is>
          <t>INTERLOCK</t>
        </is>
      </c>
      <c r="J1990" s="117" t="inlineStr">
        <is>
          <t>TONO FUERA DE ESTÁNDAR</t>
        </is>
      </c>
      <c r="K1990" s="110" t="inlineStr">
        <is>
          <t>ANALISTA DE COLOR</t>
        </is>
      </c>
      <c r="L1990" s="109" t="inlineStr">
        <is>
          <t>NOCHE</t>
        </is>
      </c>
      <c r="M1990" s="117" t="n">
        <v>200</v>
      </c>
      <c r="N1990" s="134" t="inlineStr">
        <is>
          <t>RECHAZADO</t>
        </is>
      </c>
      <c r="O1990" s="110" t="n"/>
    </row>
    <row r="1991">
      <c r="A1991" s="192" t="n">
        <v>46178</v>
      </c>
      <c r="B1991" s="192" t="n">
        <v>46177</v>
      </c>
      <c r="C1991" s="107" t="inlineStr">
        <is>
          <t>D-6744</t>
        </is>
      </c>
      <c r="D1991" s="108" t="inlineStr">
        <is>
          <t>SANMAR</t>
        </is>
      </c>
      <c r="E1991" s="109" t="n">
        <v>1146759</v>
      </c>
      <c r="F1991" s="110" t="inlineStr">
        <is>
          <t>CAROLINA BLUE</t>
        </is>
      </c>
      <c r="G1991" s="110" t="inlineStr">
        <is>
          <t>EMPAQUE</t>
        </is>
      </c>
      <c r="H1991" s="117" t="inlineStr">
        <is>
          <t>TINTORERÍA</t>
        </is>
      </c>
      <c r="I1991" s="110" t="inlineStr">
        <is>
          <t>INTERLOCK</t>
        </is>
      </c>
      <c r="J1991" s="117" t="inlineStr">
        <is>
          <t>TONO FUERA DE ESTÁNDAR</t>
        </is>
      </c>
      <c r="K1991" s="110" t="inlineStr">
        <is>
          <t>ANALISTA DE COLOR</t>
        </is>
      </c>
      <c r="L1991" s="109" t="inlineStr">
        <is>
          <t>NOCHE</t>
        </is>
      </c>
      <c r="M1991" s="117" t="n">
        <v>100</v>
      </c>
      <c r="N1991" s="119" t="inlineStr">
        <is>
          <t>APROBADO A LA 2DA</t>
        </is>
      </c>
      <c r="O1991" s="110" t="inlineStr">
        <is>
          <t>REVISAR</t>
        </is>
      </c>
    </row>
    <row r="1992">
      <c r="A1992" s="192" t="n">
        <v>46178</v>
      </c>
      <c r="B1992" s="192" t="n">
        <v>46177</v>
      </c>
      <c r="C1992" s="107" t="inlineStr">
        <is>
          <t>F-8060</t>
        </is>
      </c>
      <c r="D1992" s="108" t="inlineStr">
        <is>
          <t>TECHSTYLE</t>
        </is>
      </c>
      <c r="E1992" s="109" t="n">
        <v>1148520</v>
      </c>
      <c r="F1992" s="110" t="inlineStr">
        <is>
          <t xml:space="preserve">SMOKE </t>
        </is>
      </c>
      <c r="G1992" s="110" t="inlineStr">
        <is>
          <t>EMPAQUE</t>
        </is>
      </c>
      <c r="H1992" s="117" t="inlineStr">
        <is>
          <t>TINTORERÍA</t>
        </is>
      </c>
      <c r="I1992" s="110" t="inlineStr">
        <is>
          <t>BABY RIB</t>
        </is>
      </c>
      <c r="J1992" s="117" t="inlineStr">
        <is>
          <t>TONO FUERA DE ESTÁNDAR</t>
        </is>
      </c>
      <c r="K1992" s="110" t="inlineStr">
        <is>
          <t>ANALISTA DE COLOR</t>
        </is>
      </c>
      <c r="L1992" s="109" t="inlineStr">
        <is>
          <t>NOCHE</t>
        </is>
      </c>
      <c r="M1992" s="117" t="n">
        <v>198</v>
      </c>
      <c r="N1992" s="113" t="inlineStr">
        <is>
          <t>APROBADO</t>
        </is>
      </c>
      <c r="O1992" s="110" t="inlineStr">
        <is>
          <t>SE ENVIO SB AL CLIENTE</t>
        </is>
      </c>
    </row>
    <row r="1993">
      <c r="A1993" s="192" t="n">
        <v>46178</v>
      </c>
      <c r="B1993" s="192" t="n">
        <v>46177</v>
      </c>
      <c r="C1993" s="107" t="inlineStr">
        <is>
          <t>F-8054</t>
        </is>
      </c>
      <c r="D1993" s="115" t="inlineStr">
        <is>
          <t>BIOWORLD</t>
        </is>
      </c>
      <c r="E1993" s="109" t="n">
        <v>1148820</v>
      </c>
      <c r="F1993" s="110" t="inlineStr">
        <is>
          <t>CHALK PINK</t>
        </is>
      </c>
      <c r="G1993" s="110" t="inlineStr">
        <is>
          <t>EMPAQUE</t>
        </is>
      </c>
      <c r="H1993" s="110" t="inlineStr">
        <is>
          <t>ACABADOS</t>
        </is>
      </c>
      <c r="I1993" s="110" t="inlineStr">
        <is>
          <t>JERSEY</t>
        </is>
      </c>
      <c r="J1993" s="110" t="inlineStr">
        <is>
          <t>MANCHAS DE ACEITE</t>
        </is>
      </c>
      <c r="K1993" s="110" t="inlineStr">
        <is>
          <t>INSPECCION</t>
        </is>
      </c>
      <c r="L1993" s="109" t="inlineStr">
        <is>
          <t>NOCHE</t>
        </is>
      </c>
      <c r="M1993" s="117" t="n">
        <v>72</v>
      </c>
      <c r="N1993" s="119" t="inlineStr">
        <is>
          <t>APROBADO A LA 2DA</t>
        </is>
      </c>
      <c r="O1993" s="110" t="inlineStr">
        <is>
          <t>DESMANCHAR ACABADOS</t>
        </is>
      </c>
    </row>
    <row r="1994">
      <c r="A1994" s="192" t="n">
        <v>46178</v>
      </c>
      <c r="B1994" s="192" t="n">
        <v>46177</v>
      </c>
      <c r="C1994" s="107" t="inlineStr">
        <is>
          <t>F-8054</t>
        </is>
      </c>
      <c r="D1994" s="115" t="inlineStr">
        <is>
          <t>BIOWORLD</t>
        </is>
      </c>
      <c r="E1994" s="109" t="n">
        <v>1148820</v>
      </c>
      <c r="F1994" s="110" t="inlineStr">
        <is>
          <t>CHALK PINK</t>
        </is>
      </c>
      <c r="G1994" s="110" t="inlineStr">
        <is>
          <t>EMPAQUE</t>
        </is>
      </c>
      <c r="H1994" s="117" t="inlineStr">
        <is>
          <t>TINTORERÍA</t>
        </is>
      </c>
      <c r="I1994" s="110" t="inlineStr">
        <is>
          <t>JERSEY</t>
        </is>
      </c>
      <c r="J1994" s="111" t="inlineStr">
        <is>
          <t>MANCHAS DE COLORANTE</t>
        </is>
      </c>
      <c r="K1994" s="110" t="inlineStr">
        <is>
          <t>INSPECCION</t>
        </is>
      </c>
      <c r="L1994" s="109" t="inlineStr">
        <is>
          <t>NOCHE</t>
        </is>
      </c>
      <c r="M1994" s="117" t="n">
        <v>32.1</v>
      </c>
      <c r="N1994" s="134" t="inlineStr">
        <is>
          <t>RECHAZADO</t>
        </is>
      </c>
      <c r="O1994" s="110" t="inlineStr">
        <is>
          <t>ENVIAR A LOCAL</t>
        </is>
      </c>
    </row>
    <row r="1995">
      <c r="A1995" s="192" t="n">
        <v>46178</v>
      </c>
      <c r="B1995" s="192" t="n">
        <v>46177</v>
      </c>
      <c r="C1995" s="107" t="inlineStr">
        <is>
          <t>F-7952</t>
        </is>
      </c>
      <c r="D1995" s="115" t="inlineStr">
        <is>
          <t>BIOWORLD</t>
        </is>
      </c>
      <c r="E1995" s="109" t="n">
        <v>1148846</v>
      </c>
      <c r="F1995" s="110" t="inlineStr">
        <is>
          <t>BLACK</t>
        </is>
      </c>
      <c r="G1995" s="110" t="inlineStr">
        <is>
          <t>EMPAQUE</t>
        </is>
      </c>
      <c r="H1995" s="110" t="inlineStr">
        <is>
          <t>ACABADOS</t>
        </is>
      </c>
      <c r="I1995" s="110" t="inlineStr">
        <is>
          <t>FLEECE</t>
        </is>
      </c>
      <c r="J1995" s="117" t="inlineStr">
        <is>
          <t>ENCOGIMIENTOS</t>
        </is>
      </c>
      <c r="K1995" s="110" t="inlineStr">
        <is>
          <t>ANALISTA DE PRUEBAS FISICAS</t>
        </is>
      </c>
      <c r="L1995" s="109" t="inlineStr">
        <is>
          <t>NOCHE</t>
        </is>
      </c>
      <c r="M1995" s="117" t="n">
        <v>15.52</v>
      </c>
      <c r="N1995" s="130" t="inlineStr">
        <is>
          <t>APROBADO</t>
        </is>
      </c>
      <c r="O1995" s="110" t="inlineStr">
        <is>
          <t>REVISAR ROLLO FISICO</t>
        </is>
      </c>
    </row>
    <row r="1996">
      <c r="A1996" s="192" t="n">
        <v>46182</v>
      </c>
      <c r="B1996" s="192" t="n">
        <v>46181</v>
      </c>
      <c r="C1996" s="114" t="inlineStr">
        <is>
          <t>D-6885</t>
        </is>
      </c>
      <c r="D1996" s="115" t="inlineStr">
        <is>
          <t>KANTEX</t>
        </is>
      </c>
      <c r="E1996" s="109" t="n">
        <v>3208880</v>
      </c>
      <c r="F1996" s="117" t="inlineStr">
        <is>
          <t>PFD</t>
        </is>
      </c>
      <c r="G1996" s="117" t="inlineStr">
        <is>
          <t>EMPAQUE</t>
        </is>
      </c>
      <c r="H1996" s="111" t="inlineStr">
        <is>
          <t>TEJIDO</t>
        </is>
      </c>
      <c r="I1996" s="117" t="inlineStr">
        <is>
          <t>POINTELLE</t>
        </is>
      </c>
      <c r="J1996" s="117" t="inlineStr">
        <is>
          <t>MANCHAS DE ACEITE</t>
        </is>
      </c>
      <c r="K1996" s="117" t="inlineStr">
        <is>
          <t>INSPECCION</t>
        </is>
      </c>
      <c r="L1996" s="118" t="inlineStr">
        <is>
          <t>DIA</t>
        </is>
      </c>
      <c r="M1996" s="117" t="n">
        <v>224.88</v>
      </c>
      <c r="N1996" s="119" t="inlineStr">
        <is>
          <t>APROBADO</t>
        </is>
      </c>
      <c r="O1996" s="117" t="inlineStr">
        <is>
          <t>KNIT</t>
        </is>
      </c>
    </row>
    <row r="1997">
      <c r="A1997" s="192" t="n">
        <v>46182</v>
      </c>
      <c r="B1997" s="192" t="n">
        <v>46181</v>
      </c>
      <c r="C1997" s="114" t="inlineStr">
        <is>
          <t>D-6885</t>
        </is>
      </c>
      <c r="D1997" s="115" t="inlineStr">
        <is>
          <t>KANTEX</t>
        </is>
      </c>
      <c r="E1997" s="109" t="n">
        <v>3208840</v>
      </c>
      <c r="F1997" s="117" t="inlineStr">
        <is>
          <t>PFD</t>
        </is>
      </c>
      <c r="G1997" s="117" t="inlineStr">
        <is>
          <t>EMPAQUE</t>
        </is>
      </c>
      <c r="H1997" s="111" t="inlineStr">
        <is>
          <t>TEJIDO</t>
        </is>
      </c>
      <c r="I1997" s="117" t="inlineStr">
        <is>
          <t>POINTELLE</t>
        </is>
      </c>
      <c r="J1997" s="117" t="inlineStr">
        <is>
          <t>MANCHAS DE ACEITE</t>
        </is>
      </c>
      <c r="K1997" s="117" t="inlineStr">
        <is>
          <t>INSPECCION</t>
        </is>
      </c>
      <c r="L1997" s="118" t="inlineStr">
        <is>
          <t>DIA</t>
        </is>
      </c>
      <c r="M1997" s="117" t="n">
        <v>98.3</v>
      </c>
      <c r="N1997" s="119" t="inlineStr">
        <is>
          <t>RECHAZADO</t>
        </is>
      </c>
      <c r="O1997" s="117" t="inlineStr">
        <is>
          <t>KNIT</t>
        </is>
      </c>
    </row>
    <row r="1998">
      <c r="A1998" s="192" t="n">
        <v>46182</v>
      </c>
      <c r="B1998" s="192" t="n">
        <v>46181</v>
      </c>
      <c r="C1998" s="114" t="inlineStr">
        <is>
          <t>D-6833</t>
        </is>
      </c>
      <c r="D1998" s="115" t="inlineStr">
        <is>
          <t>INTRADECO</t>
        </is>
      </c>
      <c r="E1998" s="109" t="n">
        <v>1149707</v>
      </c>
      <c r="F1998" s="117" t="inlineStr">
        <is>
          <t>VIVID WHITE</t>
        </is>
      </c>
      <c r="G1998" s="117" t="inlineStr">
        <is>
          <t>EMPAQUE</t>
        </is>
      </c>
      <c r="H1998" s="117" t="inlineStr">
        <is>
          <t>TINTORERÍA</t>
        </is>
      </c>
      <c r="I1998" s="117" t="inlineStr">
        <is>
          <t>PINTEC</t>
        </is>
      </c>
      <c r="J1998" s="117" t="inlineStr">
        <is>
          <t xml:space="preserve">COLOR DISPAREJO </t>
        </is>
      </c>
      <c r="K1998" s="117" t="inlineStr">
        <is>
          <t>ANALISTA DE COLOR</t>
        </is>
      </c>
      <c r="L1998" s="118" t="inlineStr">
        <is>
          <t>DIA</t>
        </is>
      </c>
      <c r="M1998" s="117" t="n">
        <v>100</v>
      </c>
      <c r="N1998" s="119" t="inlineStr">
        <is>
          <t>APROBADO</t>
        </is>
      </c>
      <c r="O1998" s="117" t="inlineStr">
        <is>
          <t>ENVIAR SIGUIENTE SEMANA</t>
        </is>
      </c>
    </row>
    <row r="1999">
      <c r="A1999" s="192" t="n">
        <v>46182</v>
      </c>
      <c r="B1999" s="192" t="n">
        <v>46181</v>
      </c>
      <c r="C1999" s="114" t="inlineStr">
        <is>
          <t>D-6893</t>
        </is>
      </c>
      <c r="D1999" s="115" t="inlineStr">
        <is>
          <t>INTRADECO</t>
        </is>
      </c>
      <c r="E1999" s="109" t="n">
        <v>1149725</v>
      </c>
      <c r="F1999" s="117" t="inlineStr">
        <is>
          <t>BLACK (CAVIAR)</t>
        </is>
      </c>
      <c r="G1999" s="117" t="inlineStr">
        <is>
          <t>EMPAQUE</t>
        </is>
      </c>
      <c r="H1999" s="117" t="inlineStr">
        <is>
          <t>TINTORERÍA</t>
        </is>
      </c>
      <c r="I1999" s="117" t="inlineStr">
        <is>
          <t>PINTEC</t>
        </is>
      </c>
      <c r="J1999" s="117" t="inlineStr">
        <is>
          <t xml:space="preserve">COLOR DISPAREJO </t>
        </is>
      </c>
      <c r="K1999" s="117" t="inlineStr">
        <is>
          <t>ANALISTA DE COLOR</t>
        </is>
      </c>
      <c r="L1999" s="118" t="inlineStr">
        <is>
          <t>DIA</t>
        </is>
      </c>
      <c r="M1999" s="117" t="n">
        <v>24.78</v>
      </c>
      <c r="N1999" s="119" t="inlineStr">
        <is>
          <t>APROBADO</t>
        </is>
      </c>
      <c r="O1999" s="117" t="inlineStr">
        <is>
          <t>ENVIAR SIGUIENTE SEMANA</t>
        </is>
      </c>
    </row>
    <row r="2000">
      <c r="A2000" s="192" t="n">
        <v>46182</v>
      </c>
      <c r="B2000" s="192" t="n">
        <v>46181</v>
      </c>
      <c r="C2000" s="114" t="inlineStr">
        <is>
          <t>D-6893</t>
        </is>
      </c>
      <c r="D2000" s="115" t="inlineStr">
        <is>
          <t>INTRADECO</t>
        </is>
      </c>
      <c r="E2000" s="109" t="n">
        <v>1149725</v>
      </c>
      <c r="F2000" s="117" t="inlineStr">
        <is>
          <t>BLACK (CAVIAR)</t>
        </is>
      </c>
      <c r="G2000" s="117" t="inlineStr">
        <is>
          <t>EMPAQUE</t>
        </is>
      </c>
      <c r="H2000" s="117" t="inlineStr">
        <is>
          <t>TINTORERÍA</t>
        </is>
      </c>
      <c r="I2000" s="117" t="inlineStr">
        <is>
          <t>PINTEC</t>
        </is>
      </c>
      <c r="J2000" s="117" t="inlineStr">
        <is>
          <t xml:space="preserve">COLOR DISPAREJO </t>
        </is>
      </c>
      <c r="K2000" s="117" t="inlineStr">
        <is>
          <t>ANALISTA DE COLOR</t>
        </is>
      </c>
      <c r="L2000" s="118" t="inlineStr">
        <is>
          <t>DIA</t>
        </is>
      </c>
      <c r="M2000" s="117" t="n">
        <v>22.88</v>
      </c>
      <c r="N2000" s="119" t="inlineStr">
        <is>
          <t>APROBADO A LA 2DA</t>
        </is>
      </c>
      <c r="O2000" s="117" t="n"/>
    </row>
    <row r="2001">
      <c r="A2001" s="192" t="n">
        <v>46182</v>
      </c>
      <c r="B2001" s="192" t="n">
        <v>46181</v>
      </c>
      <c r="C2001" s="114" t="inlineStr">
        <is>
          <t>D-6878</t>
        </is>
      </c>
      <c r="D2001" s="115" t="inlineStr">
        <is>
          <t>KANTEX</t>
        </is>
      </c>
      <c r="E2001" s="109" t="n">
        <v>3208873</v>
      </c>
      <c r="F2001" s="117" t="inlineStr">
        <is>
          <t>WHITE</t>
        </is>
      </c>
      <c r="G2001" s="117" t="inlineStr">
        <is>
          <t>EMPAQUE</t>
        </is>
      </c>
      <c r="H2001" s="117" t="inlineStr">
        <is>
          <t>ACABADOS</t>
        </is>
      </c>
      <c r="I2001" s="117" t="inlineStr">
        <is>
          <t>JERSEY SPANDEX</t>
        </is>
      </c>
      <c r="J2001" s="117" t="inlineStr">
        <is>
          <t>MANCHA DE SUCIEDAD</t>
        </is>
      </c>
      <c r="K2001" s="117" t="inlineStr">
        <is>
          <t>INSPECCION</t>
        </is>
      </c>
      <c r="L2001" s="118" t="inlineStr">
        <is>
          <t>DIA</t>
        </is>
      </c>
      <c r="M2001" s="117" t="n">
        <v>19.08</v>
      </c>
      <c r="N2001" s="119" t="inlineStr">
        <is>
          <t>RECHAZADO</t>
        </is>
      </c>
      <c r="O2001" s="117" t="inlineStr">
        <is>
          <t>LAVAR ROLLO 24</t>
        </is>
      </c>
    </row>
    <row r="2002">
      <c r="A2002" s="192" t="n">
        <v>46182</v>
      </c>
      <c r="B2002" s="192" t="n">
        <v>46181</v>
      </c>
      <c r="C2002" s="114" t="inlineStr">
        <is>
          <t>D-6878</t>
        </is>
      </c>
      <c r="D2002" s="115" t="inlineStr">
        <is>
          <t>KANTEX</t>
        </is>
      </c>
      <c r="E2002" s="109" t="n">
        <v>3208873</v>
      </c>
      <c r="F2002" s="117" t="inlineStr">
        <is>
          <t>WHITE</t>
        </is>
      </c>
      <c r="G2002" s="117" t="inlineStr">
        <is>
          <t>EMPAQUE</t>
        </is>
      </c>
      <c r="H2002" s="111" t="inlineStr">
        <is>
          <t>TEJIDO</t>
        </is>
      </c>
      <c r="I2002" s="117" t="inlineStr">
        <is>
          <t>JERSEY SPANDEX</t>
        </is>
      </c>
      <c r="J2002" s="117" t="inlineStr">
        <is>
          <t>LINEA DE AGUJA</t>
        </is>
      </c>
      <c r="K2002" s="117" t="inlineStr">
        <is>
          <t>INSPECCION</t>
        </is>
      </c>
      <c r="L2002" s="118" t="inlineStr">
        <is>
          <t>DIA</t>
        </is>
      </c>
      <c r="M2002" s="117" t="n">
        <v>7.33</v>
      </c>
      <c r="N2002" s="119" t="inlineStr">
        <is>
          <t>RECHAZADO</t>
        </is>
      </c>
      <c r="O2002" s="110" t="n"/>
    </row>
    <row r="2003">
      <c r="A2003" s="192" t="n">
        <v>46182</v>
      </c>
      <c r="B2003" s="192" t="n">
        <v>46181</v>
      </c>
      <c r="C2003" s="114" t="inlineStr">
        <is>
          <t>D-6878</t>
        </is>
      </c>
      <c r="D2003" s="115" t="inlineStr">
        <is>
          <t>KANTEX</t>
        </is>
      </c>
      <c r="E2003" s="109" t="n">
        <v>3208887</v>
      </c>
      <c r="F2003" s="117" t="inlineStr">
        <is>
          <t>WHITE</t>
        </is>
      </c>
      <c r="G2003" s="117" t="inlineStr">
        <is>
          <t>EMPAQUE</t>
        </is>
      </c>
      <c r="H2003" s="111" t="inlineStr">
        <is>
          <t>TEJIDO</t>
        </is>
      </c>
      <c r="I2003" s="117" t="inlineStr">
        <is>
          <t>JERSEY SPANDEX</t>
        </is>
      </c>
      <c r="J2003" s="111" t="inlineStr">
        <is>
          <t>HILO SUCIO</t>
        </is>
      </c>
      <c r="K2003" s="117" t="inlineStr">
        <is>
          <t>INSPECCION</t>
        </is>
      </c>
      <c r="L2003" s="118" t="inlineStr">
        <is>
          <t>DIA</t>
        </is>
      </c>
      <c r="M2003" s="117" t="n">
        <v>37</v>
      </c>
      <c r="N2003" s="119" t="inlineStr">
        <is>
          <t>RECHAZADO</t>
        </is>
      </c>
      <c r="O2003" s="117" t="inlineStr">
        <is>
          <t>KNIT</t>
        </is>
      </c>
    </row>
    <row r="2004">
      <c r="A2004" s="192" t="n">
        <v>46182</v>
      </c>
      <c r="B2004" s="192" t="n">
        <v>46181</v>
      </c>
      <c r="C2004" s="114" t="inlineStr">
        <is>
          <t>D-6878</t>
        </is>
      </c>
      <c r="D2004" s="115" t="inlineStr">
        <is>
          <t>KANTEX</t>
        </is>
      </c>
      <c r="E2004" s="109" t="n">
        <v>3208887</v>
      </c>
      <c r="F2004" s="117" t="inlineStr">
        <is>
          <t>WHITE</t>
        </is>
      </c>
      <c r="G2004" s="117" t="inlineStr">
        <is>
          <t>EMPAQUE</t>
        </is>
      </c>
      <c r="H2004" s="111" t="inlineStr">
        <is>
          <t>TEJIDO</t>
        </is>
      </c>
      <c r="I2004" s="117" t="inlineStr">
        <is>
          <t>JERSEY SPANDEX</t>
        </is>
      </c>
      <c r="J2004" s="117" t="inlineStr">
        <is>
          <t>BARRADO</t>
        </is>
      </c>
      <c r="K2004" s="117" t="inlineStr">
        <is>
          <t>INSPECCION</t>
        </is>
      </c>
      <c r="L2004" s="118" t="inlineStr">
        <is>
          <t>DIA</t>
        </is>
      </c>
      <c r="M2004" s="117" t="n">
        <v>0</v>
      </c>
      <c r="N2004" s="134" t="n"/>
      <c r="O2004" s="117" t="inlineStr">
        <is>
          <t>KNIT</t>
        </is>
      </c>
    </row>
    <row r="2005">
      <c r="A2005" s="192" t="n">
        <v>46182</v>
      </c>
      <c r="B2005" s="192" t="n">
        <v>46181</v>
      </c>
      <c r="C2005" s="114" t="inlineStr">
        <is>
          <t>D-6878</t>
        </is>
      </c>
      <c r="D2005" s="115" t="inlineStr">
        <is>
          <t>KANTEX</t>
        </is>
      </c>
      <c r="E2005" s="109" t="n">
        <v>3208885</v>
      </c>
      <c r="F2005" s="117" t="inlineStr">
        <is>
          <t>WHITE</t>
        </is>
      </c>
      <c r="G2005" s="117" t="inlineStr">
        <is>
          <t>EMPAQUE</t>
        </is>
      </c>
      <c r="H2005" s="117" t="inlineStr">
        <is>
          <t>ACABADOS</t>
        </is>
      </c>
      <c r="I2005" s="117" t="inlineStr">
        <is>
          <t>JERSEY SPANDEX</t>
        </is>
      </c>
      <c r="J2005" s="117" t="inlineStr">
        <is>
          <t>MANCHA DE SUCIEDAD</t>
        </is>
      </c>
      <c r="K2005" s="117" t="inlineStr">
        <is>
          <t>INSPECCION</t>
        </is>
      </c>
      <c r="L2005" s="118" t="inlineStr">
        <is>
          <t>DIA</t>
        </is>
      </c>
      <c r="M2005" s="117" t="n">
        <v>40</v>
      </c>
      <c r="N2005" s="119" t="inlineStr">
        <is>
          <t>RECHAZADO</t>
        </is>
      </c>
      <c r="O2005" s="117" t="inlineStr">
        <is>
          <t>LAVAR</t>
        </is>
      </c>
    </row>
    <row r="2006">
      <c r="A2006" s="192" t="n">
        <v>46182</v>
      </c>
      <c r="B2006" s="192" t="n">
        <v>46181</v>
      </c>
      <c r="C2006" s="114" t="inlineStr">
        <is>
          <t>D-6833</t>
        </is>
      </c>
      <c r="D2006" s="115" t="inlineStr">
        <is>
          <t>INTRADECO</t>
        </is>
      </c>
      <c r="E2006" s="109" t="n">
        <v>1150207</v>
      </c>
      <c r="F2006" s="117" t="inlineStr">
        <is>
          <t>RED POMEGRANATE</t>
        </is>
      </c>
      <c r="G2006" s="117" t="inlineStr">
        <is>
          <t>EMPAQUE</t>
        </is>
      </c>
      <c r="H2006" s="117" t="inlineStr">
        <is>
          <t>TINTORERÍA</t>
        </is>
      </c>
      <c r="I2006" s="117" t="inlineStr">
        <is>
          <t>PINTEC</t>
        </is>
      </c>
      <c r="J2006" s="111" t="inlineStr">
        <is>
          <t>MANCHAS DE COLORANTE</t>
        </is>
      </c>
      <c r="K2006" s="117" t="inlineStr">
        <is>
          <t>INSPECCION</t>
        </is>
      </c>
      <c r="L2006" s="118" t="inlineStr">
        <is>
          <t>NOCHE</t>
        </is>
      </c>
      <c r="M2006" s="117" t="n">
        <v>250</v>
      </c>
      <c r="N2006" s="119" t="inlineStr">
        <is>
          <t>APROBADO A LA 2DA</t>
        </is>
      </c>
      <c r="O2006" s="117" t="inlineStr">
        <is>
          <t>REVISAR ROLLOS FISICOS</t>
        </is>
      </c>
    </row>
    <row r="2007">
      <c r="A2007" s="192" t="n">
        <v>46182</v>
      </c>
      <c r="B2007" s="192" t="n">
        <v>46181</v>
      </c>
      <c r="C2007" s="114" t="inlineStr">
        <is>
          <t>D-6861</t>
        </is>
      </c>
      <c r="D2007" s="115" t="inlineStr">
        <is>
          <t>SANMAR</t>
        </is>
      </c>
      <c r="E2007" s="109" t="n">
        <v>1149521</v>
      </c>
      <c r="F2007" s="117" t="inlineStr">
        <is>
          <t>WHITE</t>
        </is>
      </c>
      <c r="G2007" s="117" t="inlineStr">
        <is>
          <t>TINTORERIA</t>
        </is>
      </c>
      <c r="H2007" s="117" t="inlineStr">
        <is>
          <t>TINTORERÍA</t>
        </is>
      </c>
      <c r="I2007" s="117" t="inlineStr">
        <is>
          <t>INTERLOCK</t>
        </is>
      </c>
      <c r="J2007" s="117" t="inlineStr">
        <is>
          <t>TONO FUERA DE ESTÁNDAR</t>
        </is>
      </c>
      <c r="K2007" s="117" t="inlineStr">
        <is>
          <t>ANALISTA DE COLOR</t>
        </is>
      </c>
      <c r="L2007" s="118" t="inlineStr">
        <is>
          <t>NOCHE</t>
        </is>
      </c>
      <c r="M2007" s="117" t="n">
        <v>250</v>
      </c>
      <c r="N2007" s="119" t="inlineStr">
        <is>
          <t>RECHAZADO</t>
        </is>
      </c>
      <c r="O2007" s="117" t="inlineStr">
        <is>
          <t>REPROCESAR TINTORERIA</t>
        </is>
      </c>
    </row>
    <row r="2008">
      <c r="A2008" s="192" t="n">
        <v>46182</v>
      </c>
      <c r="B2008" s="192" t="n">
        <v>46181</v>
      </c>
      <c r="C2008" s="114" t="inlineStr">
        <is>
          <t>D-6833</t>
        </is>
      </c>
      <c r="D2008" s="115" t="inlineStr">
        <is>
          <t>INTRADECO</t>
        </is>
      </c>
      <c r="E2008" s="109" t="n">
        <v>1149983</v>
      </c>
      <c r="F2008" s="117" t="inlineStr">
        <is>
          <t>VIVID WHITE</t>
        </is>
      </c>
      <c r="G2008" s="117" t="inlineStr">
        <is>
          <t>EMPAQUE</t>
        </is>
      </c>
      <c r="H2008" s="111" t="inlineStr">
        <is>
          <t>TEJIDO</t>
        </is>
      </c>
      <c r="I2008" s="117" t="inlineStr">
        <is>
          <t>PINTEC</t>
        </is>
      </c>
      <c r="J2008" s="117" t="inlineStr">
        <is>
          <t>BARRADO</t>
        </is>
      </c>
      <c r="K2008" s="117" t="inlineStr">
        <is>
          <t>INSPECCION</t>
        </is>
      </c>
      <c r="L2008" s="118" t="inlineStr">
        <is>
          <t>NOCHE</t>
        </is>
      </c>
      <c r="M2008" s="117" t="n">
        <v>49.1</v>
      </c>
      <c r="N2008" s="119" t="inlineStr">
        <is>
          <t>APROBADO</t>
        </is>
      </c>
      <c r="O2008" s="117" t="inlineStr">
        <is>
          <t>KNIT</t>
        </is>
      </c>
    </row>
    <row r="2009">
      <c r="A2009" s="192" t="n">
        <v>46032</v>
      </c>
      <c r="B2009" s="192" t="n">
        <v>46182</v>
      </c>
      <c r="C2009" s="114" t="inlineStr">
        <is>
          <t>D-6893</t>
        </is>
      </c>
      <c r="D2009" s="115" t="inlineStr">
        <is>
          <t>INTRADECO</t>
        </is>
      </c>
      <c r="E2009" s="109" t="n">
        <v>1150113</v>
      </c>
      <c r="F2009" s="117" t="inlineStr">
        <is>
          <t>DARO GREY (FORGED IRON)</t>
        </is>
      </c>
      <c r="G2009" s="117" t="inlineStr">
        <is>
          <t>EMPAQUE</t>
        </is>
      </c>
      <c r="H2009" s="117" t="inlineStr">
        <is>
          <t>TINTORERÍA</t>
        </is>
      </c>
      <c r="I2009" s="117" t="inlineStr">
        <is>
          <t>PINTEC</t>
        </is>
      </c>
      <c r="J2009" s="117" t="inlineStr">
        <is>
          <t>TONO FUERA DE ESTÁNDAR</t>
        </is>
      </c>
      <c r="K2009" s="117" t="inlineStr">
        <is>
          <t>ANALISTA DE COLOR</t>
        </is>
      </c>
      <c r="L2009" s="118" t="inlineStr">
        <is>
          <t>DIA</t>
        </is>
      </c>
      <c r="M2009" s="117" t="n">
        <v>45</v>
      </c>
      <c r="N2009" s="119" t="inlineStr">
        <is>
          <t>RECHAZADO</t>
        </is>
      </c>
      <c r="O2009" s="117" t="inlineStr">
        <is>
          <t>REPROCESAR TINTORERIA</t>
        </is>
      </c>
    </row>
    <row r="2010">
      <c r="A2010" s="192" t="n">
        <v>46032</v>
      </c>
      <c r="B2010" s="192" t="n">
        <v>46182</v>
      </c>
      <c r="C2010" s="114" t="inlineStr">
        <is>
          <t>F-8059</t>
        </is>
      </c>
      <c r="D2010" s="115" t="inlineStr">
        <is>
          <t>IML</t>
        </is>
      </c>
      <c r="E2010" s="109" t="n">
        <v>1150195</v>
      </c>
      <c r="F2010" s="117" t="inlineStr">
        <is>
          <t>BLACK</t>
        </is>
      </c>
      <c r="G2010" s="117" t="inlineStr">
        <is>
          <t>EMPAQUE</t>
        </is>
      </c>
      <c r="H2010" s="117" t="inlineStr">
        <is>
          <t>ACABADOS</t>
        </is>
      </c>
      <c r="I2010" s="117" t="inlineStr">
        <is>
          <t>FRENCH TERRY</t>
        </is>
      </c>
      <c r="J2010" s="117" t="inlineStr">
        <is>
          <t>ENCOGIMIENTOS</t>
        </is>
      </c>
      <c r="K2010" s="117" t="inlineStr">
        <is>
          <t>ANALISTA DE PRUEBAS FISICAS</t>
        </is>
      </c>
      <c r="L2010" s="118" t="inlineStr">
        <is>
          <t>DIA</t>
        </is>
      </c>
      <c r="M2010" s="117" t="n">
        <v>377.1</v>
      </c>
      <c r="N2010" s="119" t="inlineStr">
        <is>
          <t>APROBADO</t>
        </is>
      </c>
      <c r="O2010" s="117" t="n"/>
    </row>
    <row r="2011">
      <c r="A2011" s="192" t="n">
        <v>46032</v>
      </c>
      <c r="B2011" s="192" t="n">
        <v>46182</v>
      </c>
      <c r="C2011" s="114" t="inlineStr">
        <is>
          <t>F-8062</t>
        </is>
      </c>
      <c r="D2011" s="115" t="inlineStr">
        <is>
          <t>IML</t>
        </is>
      </c>
      <c r="E2011" s="109" t="n">
        <v>1149131</v>
      </c>
      <c r="F2011" s="117" t="inlineStr">
        <is>
          <t>PRINTERS INK</t>
        </is>
      </c>
      <c r="G2011" s="117" t="inlineStr">
        <is>
          <t>EMPAQUE</t>
        </is>
      </c>
      <c r="H2011" s="111" t="inlineStr">
        <is>
          <t>TEJIDO</t>
        </is>
      </c>
      <c r="I2011" s="117" t="inlineStr">
        <is>
          <t>JERSEY</t>
        </is>
      </c>
      <c r="J2011" s="126" t="inlineStr">
        <is>
          <t>SOBON DE MAQUINA</t>
        </is>
      </c>
      <c r="K2011" s="117" t="inlineStr">
        <is>
          <t>INSPECCION</t>
        </is>
      </c>
      <c r="L2011" s="118" t="inlineStr">
        <is>
          <t>NOCHE</t>
        </is>
      </c>
      <c r="M2011" s="117" t="n">
        <v>445.3</v>
      </c>
      <c r="N2011" s="119" t="inlineStr">
        <is>
          <t>APROBADO</t>
        </is>
      </c>
      <c r="O2011" s="117" t="n"/>
    </row>
    <row r="2012">
      <c r="A2012" s="192" t="n">
        <v>46032</v>
      </c>
      <c r="B2012" s="192" t="n">
        <v>46182</v>
      </c>
      <c r="C2012" s="114" t="inlineStr">
        <is>
          <t>F-7962</t>
        </is>
      </c>
      <c r="D2012" s="115" t="inlineStr">
        <is>
          <t>TIMBERLAND</t>
        </is>
      </c>
      <c r="E2012" s="109" t="n">
        <v>1149098</v>
      </c>
      <c r="F2012" s="117" t="inlineStr">
        <is>
          <t>WHITE</t>
        </is>
      </c>
      <c r="G2012" s="117" t="inlineStr">
        <is>
          <t>EMPAQUE</t>
        </is>
      </c>
      <c r="H2012" s="117" t="inlineStr">
        <is>
          <t>TINTORERÍA</t>
        </is>
      </c>
      <c r="I2012" s="117" t="inlineStr">
        <is>
          <t>JERSEY</t>
        </is>
      </c>
      <c r="J2012" s="117" t="inlineStr">
        <is>
          <t>DEGRADE</t>
        </is>
      </c>
      <c r="K2012" s="117" t="inlineStr">
        <is>
          <t>INSPECCION</t>
        </is>
      </c>
      <c r="L2012" s="118" t="inlineStr">
        <is>
          <t>DIA</t>
        </is>
      </c>
      <c r="M2012" s="117" t="n">
        <v>43.1</v>
      </c>
      <c r="N2012" s="119" t="inlineStr">
        <is>
          <t>RECHAZADO</t>
        </is>
      </c>
      <c r="O2012" s="117" t="inlineStr">
        <is>
          <t>REPROCESAR TINTORERIA</t>
        </is>
      </c>
    </row>
    <row r="2013">
      <c r="A2013" s="192" t="n">
        <v>46182</v>
      </c>
      <c r="B2013" s="192" t="n">
        <v>46182</v>
      </c>
      <c r="C2013" s="114" t="inlineStr">
        <is>
          <t>D-6832</t>
        </is>
      </c>
      <c r="D2013" s="115" t="inlineStr">
        <is>
          <t>SANMAR</t>
        </is>
      </c>
      <c r="E2013" s="109" t="n">
        <v>3208830</v>
      </c>
      <c r="F2013" s="117" t="inlineStr">
        <is>
          <t>BLACK</t>
        </is>
      </c>
      <c r="G2013" s="117" t="inlineStr">
        <is>
          <t>EMPAQUE</t>
        </is>
      </c>
      <c r="H2013" s="111" t="inlineStr">
        <is>
          <t>TEJIDO</t>
        </is>
      </c>
      <c r="I2013" s="117" t="inlineStr">
        <is>
          <t>INTERLOCK</t>
        </is>
      </c>
      <c r="J2013" s="117" t="inlineStr">
        <is>
          <t>LINEA DE PLEGADOR</t>
        </is>
      </c>
      <c r="K2013" s="117" t="inlineStr">
        <is>
          <t>INSPECCION</t>
        </is>
      </c>
      <c r="L2013" s="118" t="inlineStr">
        <is>
          <t>DIA</t>
        </is>
      </c>
      <c r="M2013" s="117" t="n">
        <v>164.44</v>
      </c>
      <c r="N2013" s="119" t="inlineStr">
        <is>
          <t>APROBADO A LA 2DA</t>
        </is>
      </c>
      <c r="O2013" s="117" t="n"/>
    </row>
    <row r="2014">
      <c r="A2014" s="192" t="n">
        <v>46182</v>
      </c>
      <c r="B2014" s="192" t="n">
        <v>46182</v>
      </c>
      <c r="C2014" s="114" t="inlineStr">
        <is>
          <t>D-6832</t>
        </is>
      </c>
      <c r="D2014" s="115" t="inlineStr">
        <is>
          <t>SANMAR</t>
        </is>
      </c>
      <c r="E2014" s="109" t="n">
        <v>3208830</v>
      </c>
      <c r="F2014" s="117" t="inlineStr">
        <is>
          <t>BLACK</t>
        </is>
      </c>
      <c r="G2014" s="117" t="inlineStr">
        <is>
          <t>EMPAQUE</t>
        </is>
      </c>
      <c r="H2014" s="111" t="inlineStr">
        <is>
          <t>TEJIDO</t>
        </is>
      </c>
      <c r="I2014" s="117" t="inlineStr">
        <is>
          <t>INTERLOCK</t>
        </is>
      </c>
      <c r="J2014" s="117" t="inlineStr">
        <is>
          <t>PARON DE MAQUINA DE TEJIDO</t>
        </is>
      </c>
      <c r="K2014" s="117" t="inlineStr">
        <is>
          <t>INSPECCION</t>
        </is>
      </c>
      <c r="L2014" s="118" t="inlineStr">
        <is>
          <t>DIA</t>
        </is>
      </c>
      <c r="M2014" s="117" t="n">
        <v>5.1</v>
      </c>
      <c r="N2014" s="119" t="inlineStr">
        <is>
          <t>RECHAZADO</t>
        </is>
      </c>
      <c r="O2014" s="117" t="n"/>
    </row>
    <row r="2015">
      <c r="A2015" s="192" t="n">
        <v>46182</v>
      </c>
      <c r="B2015" s="192" t="n">
        <v>46182</v>
      </c>
      <c r="C2015" s="114" t="inlineStr">
        <is>
          <t>D-6832</t>
        </is>
      </c>
      <c r="D2015" s="115" t="inlineStr">
        <is>
          <t>SANMAR</t>
        </is>
      </c>
      <c r="E2015" s="109" t="n">
        <v>3208830</v>
      </c>
      <c r="F2015" s="117" t="inlineStr">
        <is>
          <t>BLACK</t>
        </is>
      </c>
      <c r="G2015" s="117" t="inlineStr">
        <is>
          <t>EMPAQUE</t>
        </is>
      </c>
      <c r="H2015" s="117" t="inlineStr">
        <is>
          <t>ACABADOS</t>
        </is>
      </c>
      <c r="I2015" s="117" t="inlineStr">
        <is>
          <t>INTERLOCK</t>
        </is>
      </c>
      <c r="J2015" s="117" t="inlineStr">
        <is>
          <t>MANCHAS BLANCAS</t>
        </is>
      </c>
      <c r="K2015" s="117" t="inlineStr">
        <is>
          <t>INSPECCION</t>
        </is>
      </c>
      <c r="L2015" s="118" t="inlineStr">
        <is>
          <t>DIA</t>
        </is>
      </c>
      <c r="M2015" s="117" t="n">
        <v>24.12</v>
      </c>
      <c r="N2015" s="119" t="inlineStr">
        <is>
          <t>RECHAZADO</t>
        </is>
      </c>
      <c r="O2015" s="117" t="n"/>
    </row>
    <row r="2016">
      <c r="A2016" s="192" t="n">
        <v>46032</v>
      </c>
      <c r="B2016" s="192" t="n">
        <v>46182</v>
      </c>
      <c r="C2016" s="114" t="inlineStr">
        <is>
          <t>F-7959</t>
        </is>
      </c>
      <c r="D2016" s="115" t="inlineStr">
        <is>
          <t>TIMBERLAND</t>
        </is>
      </c>
      <c r="E2016" s="109" t="n">
        <v>1148804</v>
      </c>
      <c r="F2016" s="117" t="inlineStr">
        <is>
          <t>BLACK</t>
        </is>
      </c>
      <c r="G2016" s="117" t="inlineStr">
        <is>
          <t>EMPAQUE</t>
        </is>
      </c>
      <c r="H2016" s="117" t="inlineStr">
        <is>
          <t>TINTORERÍA</t>
        </is>
      </c>
      <c r="I2016" s="117" t="inlineStr">
        <is>
          <t>RIB</t>
        </is>
      </c>
      <c r="J2016" s="117" t="inlineStr">
        <is>
          <t>TONO FUERA DE ESTÁNDAR</t>
        </is>
      </c>
      <c r="K2016" s="117" t="inlineStr">
        <is>
          <t>ANALISTA DE COLOR</t>
        </is>
      </c>
      <c r="L2016" s="118" t="inlineStr">
        <is>
          <t>DIA</t>
        </is>
      </c>
      <c r="M2016" s="117" t="n">
        <v>19.4</v>
      </c>
      <c r="N2016" s="119" t="inlineStr">
        <is>
          <t>APROBADO A LA 2DA</t>
        </is>
      </c>
      <c r="O2016" s="117" t="inlineStr">
        <is>
          <t>RECOMPACTAR TONO</t>
        </is>
      </c>
    </row>
    <row r="2017">
      <c r="A2017" s="192" t="n">
        <v>46032</v>
      </c>
      <c r="B2017" s="192" t="n">
        <v>46182</v>
      </c>
      <c r="C2017" s="114" t="inlineStr">
        <is>
          <t>F-8036</t>
        </is>
      </c>
      <c r="D2017" s="115" t="inlineStr">
        <is>
          <t>BIOWORLD</t>
        </is>
      </c>
      <c r="E2017" s="109" t="n">
        <v>1150173</v>
      </c>
      <c r="F2017" s="117" t="inlineStr">
        <is>
          <t>TOFU</t>
        </is>
      </c>
      <c r="G2017" s="117" t="inlineStr">
        <is>
          <t>EMPAQUE</t>
        </is>
      </c>
      <c r="H2017" s="117" t="inlineStr">
        <is>
          <t>TINTORERÍA</t>
        </is>
      </c>
      <c r="I2017" s="117" t="inlineStr">
        <is>
          <t>RIB</t>
        </is>
      </c>
      <c r="J2017" s="117" t="inlineStr">
        <is>
          <t>TONO FUERA DE ESTÁNDAR</t>
        </is>
      </c>
      <c r="K2017" s="117" t="inlineStr">
        <is>
          <t>INSPECCION</t>
        </is>
      </c>
      <c r="L2017" s="118" t="inlineStr">
        <is>
          <t>NOCHE</t>
        </is>
      </c>
      <c r="M2017" s="117" t="n">
        <v>24.83</v>
      </c>
      <c r="N2017" s="119" t="inlineStr">
        <is>
          <t>RECHAZADO</t>
        </is>
      </c>
      <c r="O2017" s="117" t="inlineStr">
        <is>
          <t>REPROCESAR TINTORERIA</t>
        </is>
      </c>
    </row>
    <row r="2018">
      <c r="A2018" s="192" t="n">
        <v>46032</v>
      </c>
      <c r="B2018" s="192" t="n">
        <v>46182</v>
      </c>
      <c r="C2018" s="114" t="inlineStr">
        <is>
          <t>F-8062</t>
        </is>
      </c>
      <c r="D2018" s="115" t="inlineStr">
        <is>
          <t>IML</t>
        </is>
      </c>
      <c r="E2018" s="109" t="n">
        <v>1149177</v>
      </c>
      <c r="F2018" s="117" t="inlineStr">
        <is>
          <t>PRINTERS INK</t>
        </is>
      </c>
      <c r="G2018" s="117" t="inlineStr">
        <is>
          <t>EMPAQUE</t>
        </is>
      </c>
      <c r="H2018" s="111" t="inlineStr">
        <is>
          <t>TEJIDO</t>
        </is>
      </c>
      <c r="I2018" s="117" t="inlineStr">
        <is>
          <t>JERSEY</t>
        </is>
      </c>
      <c r="J2018" s="126" t="inlineStr">
        <is>
          <t>SOBON DE MAQUINA</t>
        </is>
      </c>
      <c r="K2018" s="117" t="inlineStr">
        <is>
          <t>INSPECCION</t>
        </is>
      </c>
      <c r="L2018" s="118" t="inlineStr">
        <is>
          <t>NOCHE</t>
        </is>
      </c>
      <c r="M2018" s="117" t="n">
        <v>437</v>
      </c>
      <c r="N2018" s="119" t="inlineStr">
        <is>
          <t>APROBADO</t>
        </is>
      </c>
      <c r="O2018" s="117" t="n"/>
    </row>
    <row r="2019">
      <c r="A2019" s="192" t="n">
        <v>46032</v>
      </c>
      <c r="B2019" s="192" t="n">
        <v>46182</v>
      </c>
      <c r="C2019" s="114" t="inlineStr">
        <is>
          <t>F-8062</t>
        </is>
      </c>
      <c r="D2019" s="115" t="inlineStr">
        <is>
          <t>IML</t>
        </is>
      </c>
      <c r="E2019" s="109" t="n">
        <v>1149980</v>
      </c>
      <c r="F2019" s="117" t="inlineStr">
        <is>
          <t>PRINTERS INK</t>
        </is>
      </c>
      <c r="G2019" s="117" t="inlineStr">
        <is>
          <t>EMPAQUE</t>
        </is>
      </c>
      <c r="H2019" s="111" t="inlineStr">
        <is>
          <t>TEJIDO</t>
        </is>
      </c>
      <c r="I2019" s="117" t="inlineStr">
        <is>
          <t>JERSEY</t>
        </is>
      </c>
      <c r="J2019" s="126" t="inlineStr">
        <is>
          <t>SOBON DE MAQUINA</t>
        </is>
      </c>
      <c r="K2019" s="117" t="inlineStr">
        <is>
          <t>INSPECCION</t>
        </is>
      </c>
      <c r="L2019" s="118" t="inlineStr">
        <is>
          <t>NOCHE</t>
        </is>
      </c>
      <c r="M2019" s="117" t="n">
        <v>457.5</v>
      </c>
      <c r="N2019" s="119" t="inlineStr">
        <is>
          <t>APROBADO</t>
        </is>
      </c>
      <c r="O2019" s="117" t="n"/>
    </row>
    <row r="2020">
      <c r="A2020" s="192" t="n">
        <v>46032</v>
      </c>
      <c r="B2020" s="192" t="n">
        <v>46182</v>
      </c>
      <c r="C2020" s="114" t="inlineStr">
        <is>
          <t>F-7962</t>
        </is>
      </c>
      <c r="D2020" s="115" t="inlineStr">
        <is>
          <t>TIMBERLAND</t>
        </is>
      </c>
      <c r="E2020" s="109" t="n">
        <v>1149664</v>
      </c>
      <c r="F2020" s="117" t="inlineStr">
        <is>
          <t>SURF THE WEB</t>
        </is>
      </c>
      <c r="G2020" s="117" t="inlineStr">
        <is>
          <t>EMPAQUE</t>
        </is>
      </c>
      <c r="H2020" s="117" t="inlineStr">
        <is>
          <t>TINTORERÍA</t>
        </is>
      </c>
      <c r="I2020" s="117" t="inlineStr">
        <is>
          <t>JERSEY</t>
        </is>
      </c>
      <c r="J2020" s="117" t="inlineStr">
        <is>
          <t xml:space="preserve">COLOR DISPAREJO </t>
        </is>
      </c>
      <c r="K2020" s="117" t="inlineStr">
        <is>
          <t>INSPECCION</t>
        </is>
      </c>
      <c r="L2020" s="118" t="inlineStr">
        <is>
          <t>NOCHE</t>
        </is>
      </c>
      <c r="M2020" s="117" t="n">
        <v>927.6799999999999</v>
      </c>
      <c r="N2020" s="119" t="inlineStr">
        <is>
          <t>APROBADO A LA 2DA</t>
        </is>
      </c>
      <c r="O2020" s="117" t="inlineStr">
        <is>
          <t>REVISAR ROLLOS</t>
        </is>
      </c>
    </row>
    <row r="2021">
      <c r="A2021" s="192" t="n">
        <v>46032</v>
      </c>
      <c r="B2021" s="192" t="n">
        <v>46182</v>
      </c>
      <c r="C2021" s="114" t="inlineStr">
        <is>
          <t>D-6833</t>
        </is>
      </c>
      <c r="D2021" s="115" t="inlineStr">
        <is>
          <t>INTRADECO</t>
        </is>
      </c>
      <c r="E2021" s="109" t="n">
        <v>1150368</v>
      </c>
      <c r="F2021" s="117" t="inlineStr">
        <is>
          <t>VIVID WHITE</t>
        </is>
      </c>
      <c r="G2021" s="117" t="inlineStr">
        <is>
          <t>EMPAQUE</t>
        </is>
      </c>
      <c r="H2021" s="117" t="inlineStr">
        <is>
          <t>TINTORERÍA</t>
        </is>
      </c>
      <c r="I2021" s="117" t="inlineStr">
        <is>
          <t>PINTEC</t>
        </is>
      </c>
      <c r="J2021" s="117" t="inlineStr">
        <is>
          <t xml:space="preserve">COLOR DISPAREJO </t>
        </is>
      </c>
      <c r="K2021" s="117" t="inlineStr">
        <is>
          <t>ANALISTA DE COLOR</t>
        </is>
      </c>
      <c r="L2021" s="118" t="inlineStr">
        <is>
          <t>NOCHE</t>
        </is>
      </c>
      <c r="M2021" s="117" t="n">
        <v>246.6</v>
      </c>
      <c r="N2021" s="119" t="inlineStr">
        <is>
          <t>APROBADO A LA 2DA</t>
        </is>
      </c>
      <c r="O2021" s="117" t="inlineStr">
        <is>
          <t>TONO B</t>
        </is>
      </c>
    </row>
    <row r="2022">
      <c r="A2022" s="192" t="n">
        <v>46032</v>
      </c>
      <c r="B2022" s="192" t="n">
        <v>46182</v>
      </c>
      <c r="C2022" s="114" t="inlineStr">
        <is>
          <t>D-6833</t>
        </is>
      </c>
      <c r="D2022" s="115" t="inlineStr">
        <is>
          <t>INTRADECO</t>
        </is>
      </c>
      <c r="E2022" s="109" t="n">
        <v>1150209</v>
      </c>
      <c r="F2022" s="117" t="inlineStr">
        <is>
          <t>VIVID WHITE</t>
        </is>
      </c>
      <c r="G2022" s="117" t="inlineStr">
        <is>
          <t>EMPAQUE</t>
        </is>
      </c>
      <c r="H2022" s="117" t="inlineStr">
        <is>
          <t>TINTORERÍA</t>
        </is>
      </c>
      <c r="I2022" s="117" t="inlineStr">
        <is>
          <t>PINTEC</t>
        </is>
      </c>
      <c r="J2022" s="117" t="inlineStr">
        <is>
          <t xml:space="preserve">COLOR DISPAREJO </t>
        </is>
      </c>
      <c r="K2022" s="117" t="inlineStr">
        <is>
          <t>ANALISTA DE COLOR</t>
        </is>
      </c>
      <c r="L2022" s="118" t="inlineStr">
        <is>
          <t>NOCHE</t>
        </is>
      </c>
      <c r="M2022" s="117" t="n">
        <v>240.8</v>
      </c>
      <c r="N2022" s="119" t="inlineStr">
        <is>
          <t>APROBADO A LA 2DA</t>
        </is>
      </c>
      <c r="O2022" s="117" t="inlineStr">
        <is>
          <t>TONO B</t>
        </is>
      </c>
    </row>
    <row r="2023">
      <c r="A2023" s="192" t="n">
        <v>46032</v>
      </c>
      <c r="B2023" s="192" t="n">
        <v>46182</v>
      </c>
      <c r="C2023" s="114" t="inlineStr">
        <is>
          <t>D-6833</t>
        </is>
      </c>
      <c r="D2023" s="115" t="inlineStr">
        <is>
          <t>INTRADECO</t>
        </is>
      </c>
      <c r="E2023" s="109" t="n">
        <v>1150508</v>
      </c>
      <c r="F2023" s="117" t="inlineStr">
        <is>
          <t>RED POMEGRANATE</t>
        </is>
      </c>
      <c r="G2023" s="117" t="inlineStr">
        <is>
          <t>EMPAQUE</t>
        </is>
      </c>
      <c r="H2023" s="117" t="inlineStr">
        <is>
          <t>TINTORERÍA</t>
        </is>
      </c>
      <c r="I2023" s="117" t="inlineStr">
        <is>
          <t>PINTEC</t>
        </is>
      </c>
      <c r="J2023" s="111" t="inlineStr">
        <is>
          <t>MANCHAS DE COLORANTE</t>
        </is>
      </c>
      <c r="K2023" s="117" t="inlineStr">
        <is>
          <t>INSPECCION</t>
        </is>
      </c>
      <c r="L2023" s="118" t="inlineStr">
        <is>
          <t>NOCHE</t>
        </is>
      </c>
      <c r="M2023" s="117" t="n"/>
      <c r="N2023" s="119" t="inlineStr">
        <is>
          <t>RECHAZADO</t>
        </is>
      </c>
      <c r="O2023" s="117" t="n"/>
      <c r="P2023" t="n">
        <v>100</v>
      </c>
    </row>
    <row r="2024">
      <c r="A2024" s="192" t="n">
        <v>46032</v>
      </c>
      <c r="B2024" s="192" t="n">
        <v>46182</v>
      </c>
      <c r="C2024" s="114" t="inlineStr">
        <is>
          <t>D-6893</t>
        </is>
      </c>
      <c r="D2024" s="115" t="inlineStr">
        <is>
          <t>INTRADECO</t>
        </is>
      </c>
      <c r="E2024" s="109" t="n">
        <v>1150113</v>
      </c>
      <c r="F2024" s="117" t="inlineStr">
        <is>
          <t>DARK GREY (FORGED IRON)</t>
        </is>
      </c>
      <c r="G2024" s="117" t="inlineStr">
        <is>
          <t>EMPAQUE</t>
        </is>
      </c>
      <c r="H2024" s="111" t="inlineStr">
        <is>
          <t>TEJIDO</t>
        </is>
      </c>
      <c r="I2024" s="117" t="inlineStr">
        <is>
          <t>PINTEC</t>
        </is>
      </c>
      <c r="J2024" s="117" t="inlineStr">
        <is>
          <t>BARRADO</t>
        </is>
      </c>
      <c r="K2024" s="117" t="inlineStr">
        <is>
          <t>INSPECCION</t>
        </is>
      </c>
      <c r="L2024" s="118" t="inlineStr">
        <is>
          <t>NOCHE</t>
        </is>
      </c>
      <c r="M2024" s="117" t="n">
        <v>171.15</v>
      </c>
      <c r="N2024" s="119" t="inlineStr">
        <is>
          <t>RECHAZADO</t>
        </is>
      </c>
      <c r="O2024" s="117" t="n"/>
    </row>
    <row r="2025">
      <c r="A2025" s="192" t="n">
        <v>46032</v>
      </c>
      <c r="B2025" s="192" t="n">
        <v>46182</v>
      </c>
      <c r="C2025" s="114" t="inlineStr">
        <is>
          <t>D-6893</t>
        </is>
      </c>
      <c r="D2025" s="115" t="inlineStr">
        <is>
          <t>INTRADECO</t>
        </is>
      </c>
      <c r="E2025" s="109" t="n">
        <v>1150113</v>
      </c>
      <c r="F2025" s="117" t="inlineStr">
        <is>
          <t>DARK GREY (FORGED IRON)</t>
        </is>
      </c>
      <c r="G2025" s="117" t="inlineStr">
        <is>
          <t>EMPAQUE</t>
        </is>
      </c>
      <c r="H2025" s="111" t="inlineStr">
        <is>
          <t>TEJIDO</t>
        </is>
      </c>
      <c r="I2025" s="117" t="inlineStr">
        <is>
          <t>PINTEC</t>
        </is>
      </c>
      <c r="J2025" s="117" t="inlineStr">
        <is>
          <t>LINEA DE AGUJA</t>
        </is>
      </c>
      <c r="K2025" s="117" t="inlineStr">
        <is>
          <t>INSPECCION</t>
        </is>
      </c>
      <c r="L2025" s="118" t="inlineStr">
        <is>
          <t>NOCHE</t>
        </is>
      </c>
      <c r="M2025" s="117" t="n">
        <v>13.98</v>
      </c>
      <c r="N2025" s="119" t="inlineStr">
        <is>
          <t>RECHAZADO</t>
        </is>
      </c>
      <c r="O2025" s="117" t="n"/>
    </row>
    <row r="2026">
      <c r="A2026" s="192" t="n">
        <v>46032</v>
      </c>
      <c r="B2026" s="192" t="n">
        <v>46182</v>
      </c>
      <c r="C2026" s="114" t="inlineStr">
        <is>
          <t>D-6893</t>
        </is>
      </c>
      <c r="D2026" s="115" t="inlineStr">
        <is>
          <t>INTRADECO</t>
        </is>
      </c>
      <c r="E2026" s="109" t="n">
        <v>1150114</v>
      </c>
      <c r="F2026" s="117" t="inlineStr">
        <is>
          <t>RED (SKY PATROL)</t>
        </is>
      </c>
      <c r="G2026" s="117" t="inlineStr">
        <is>
          <t>EMPAQUE</t>
        </is>
      </c>
      <c r="H2026" s="117" t="inlineStr">
        <is>
          <t>ACABADOS</t>
        </is>
      </c>
      <c r="I2026" s="117" t="inlineStr">
        <is>
          <t>PINTEC</t>
        </is>
      </c>
      <c r="J2026" s="117" t="inlineStr">
        <is>
          <t>DESFILAMENTACION</t>
        </is>
      </c>
      <c r="K2026" s="117" t="inlineStr">
        <is>
          <t>INSPECCION</t>
        </is>
      </c>
      <c r="L2026" s="118" t="inlineStr">
        <is>
          <t>NOCHE</t>
        </is>
      </c>
      <c r="M2026" s="117" t="n">
        <v>22.56</v>
      </c>
      <c r="N2026" s="119" t="inlineStr">
        <is>
          <t>RECHAZADO</t>
        </is>
      </c>
      <c r="O2026" s="117" t="n"/>
    </row>
    <row r="2027">
      <c r="A2027" s="192" t="n">
        <v>46032</v>
      </c>
      <c r="B2027" s="192" t="n">
        <v>46182</v>
      </c>
      <c r="C2027" s="114" t="inlineStr">
        <is>
          <t>F-7962</t>
        </is>
      </c>
      <c r="D2027" s="115" t="inlineStr">
        <is>
          <t>TIMBERLAND</t>
        </is>
      </c>
      <c r="E2027" s="118" t="inlineStr">
        <is>
          <t>1149943/41</t>
        </is>
      </c>
      <c r="F2027" s="117" t="inlineStr">
        <is>
          <t>SURF THE WEB</t>
        </is>
      </c>
      <c r="G2027" s="117" t="inlineStr">
        <is>
          <t>EMPAQUE</t>
        </is>
      </c>
      <c r="H2027" s="117" t="inlineStr">
        <is>
          <t>TINTORERÍA</t>
        </is>
      </c>
      <c r="I2027" s="117" t="inlineStr">
        <is>
          <t>JERSEY</t>
        </is>
      </c>
      <c r="J2027" s="117" t="inlineStr">
        <is>
          <t xml:space="preserve">COLOR DISPAREJO </t>
        </is>
      </c>
      <c r="K2027" s="117" t="inlineStr">
        <is>
          <t>INSPECCION</t>
        </is>
      </c>
      <c r="L2027" s="118" t="inlineStr">
        <is>
          <t>NOCHE</t>
        </is>
      </c>
      <c r="M2027" s="117" t="n">
        <v>952.14</v>
      </c>
      <c r="N2027" s="119" t="inlineStr">
        <is>
          <t>APROBADO A LA 2DA</t>
        </is>
      </c>
      <c r="O2027" s="117" t="n"/>
    </row>
    <row r="2028">
      <c r="A2028" s="192" t="n">
        <v>46032</v>
      </c>
      <c r="B2028" s="192" t="n">
        <v>46182</v>
      </c>
      <c r="C2028" s="114" t="inlineStr">
        <is>
          <t>F-8043</t>
        </is>
      </c>
      <c r="D2028" s="115" t="inlineStr">
        <is>
          <t>IML</t>
        </is>
      </c>
      <c r="E2028" s="109" t="n">
        <v>1149162</v>
      </c>
      <c r="F2028" s="117" t="inlineStr">
        <is>
          <t>BLACK</t>
        </is>
      </c>
      <c r="G2028" s="117" t="inlineStr">
        <is>
          <t>EMPAQUE</t>
        </is>
      </c>
      <c r="H2028" s="111" t="inlineStr">
        <is>
          <t>TEJIDO</t>
        </is>
      </c>
      <c r="I2028" s="117" t="inlineStr">
        <is>
          <t>FLEECE</t>
        </is>
      </c>
      <c r="J2028" s="117" t="inlineStr">
        <is>
          <t>PIQUETES</t>
        </is>
      </c>
      <c r="K2028" s="117" t="inlineStr">
        <is>
          <t>INSPECCION</t>
        </is>
      </c>
      <c r="L2028" s="118" t="inlineStr">
        <is>
          <t>NOCHE</t>
        </is>
      </c>
      <c r="M2028" s="117" t="n">
        <v>0</v>
      </c>
      <c r="N2028" s="119" t="inlineStr">
        <is>
          <t>RECHAZADO</t>
        </is>
      </c>
      <c r="O2028" s="117" t="n"/>
    </row>
    <row r="2029">
      <c r="A2029" s="192" t="n">
        <v>46032</v>
      </c>
      <c r="B2029" s="192" t="n">
        <v>46182</v>
      </c>
      <c r="C2029" s="114" t="inlineStr">
        <is>
          <t>D-6833</t>
        </is>
      </c>
      <c r="D2029" s="115" t="inlineStr">
        <is>
          <t>INTRADECO</t>
        </is>
      </c>
      <c r="E2029" s="109" t="n">
        <v>1150202</v>
      </c>
      <c r="F2029" s="117" t="inlineStr">
        <is>
          <t>RED POMEGRANATE</t>
        </is>
      </c>
      <c r="G2029" s="117" t="inlineStr">
        <is>
          <t>EMPAQUE</t>
        </is>
      </c>
      <c r="H2029" s="117" t="inlineStr">
        <is>
          <t>TINTORERÍA</t>
        </is>
      </c>
      <c r="I2029" s="117" t="inlineStr">
        <is>
          <t>PINTEC</t>
        </is>
      </c>
      <c r="J2029" s="117" t="inlineStr">
        <is>
          <t xml:space="preserve">COLOR DISPAREJO </t>
        </is>
      </c>
      <c r="K2029" s="117" t="inlineStr">
        <is>
          <t>ANALISTA DE COLOR</t>
        </is>
      </c>
      <c r="L2029" s="118" t="inlineStr">
        <is>
          <t>NOCHE</t>
        </is>
      </c>
      <c r="M2029" s="117">
        <f>11*20</f>
        <v/>
      </c>
      <c r="N2029" s="119" t="inlineStr">
        <is>
          <t>APROBADO A LA 2DA</t>
        </is>
      </c>
      <c r="O2029" s="117" t="inlineStr">
        <is>
          <t>LIBERAR SIG SEMANA</t>
        </is>
      </c>
    </row>
    <row r="2030">
      <c r="A2030" s="192" t="n">
        <v>46032</v>
      </c>
      <c r="B2030" s="192" t="n">
        <v>46182</v>
      </c>
      <c r="C2030" s="114" t="inlineStr">
        <is>
          <t>D-6833</t>
        </is>
      </c>
      <c r="D2030" s="115" t="inlineStr">
        <is>
          <t>INTRADECO</t>
        </is>
      </c>
      <c r="E2030" s="109" t="n">
        <v>1150202</v>
      </c>
      <c r="F2030" s="117" t="inlineStr">
        <is>
          <t>RED POMEGRANATE</t>
        </is>
      </c>
      <c r="G2030" s="117" t="inlineStr">
        <is>
          <t>EMPAQUE</t>
        </is>
      </c>
      <c r="H2030" s="117" t="inlineStr">
        <is>
          <t>TEJIDO</t>
        </is>
      </c>
      <c r="I2030" s="117" t="inlineStr">
        <is>
          <t>PINTEC</t>
        </is>
      </c>
      <c r="J2030" s="111" t="inlineStr">
        <is>
          <t xml:space="preserve">CAMBIO DE MATERIA </t>
        </is>
      </c>
      <c r="K2030" s="117" t="inlineStr">
        <is>
          <t>ANALISTA DE COLOR</t>
        </is>
      </c>
      <c r="L2030" s="118" t="inlineStr">
        <is>
          <t>NOCHE</t>
        </is>
      </c>
      <c r="M2030" s="117" t="n">
        <v>20</v>
      </c>
      <c r="N2030" s="119" t="inlineStr">
        <is>
          <t>APROBADO A LA 2DA</t>
        </is>
      </c>
      <c r="O2030" s="117" t="inlineStr">
        <is>
          <t>LIBERAR SIG SEMANA</t>
        </is>
      </c>
    </row>
    <row r="2031">
      <c r="A2031" s="192" t="n">
        <v>46032</v>
      </c>
      <c r="B2031" s="192" t="n">
        <v>46182</v>
      </c>
      <c r="C2031" s="114" t="inlineStr">
        <is>
          <t>D-6833</t>
        </is>
      </c>
      <c r="D2031" s="115" t="inlineStr">
        <is>
          <t>INTRADECO</t>
        </is>
      </c>
      <c r="E2031" s="109" t="n">
        <v>1150204</v>
      </c>
      <c r="F2031" s="117" t="inlineStr">
        <is>
          <t>RED POMEGRANATE</t>
        </is>
      </c>
      <c r="G2031" s="117" t="inlineStr">
        <is>
          <t>EMPAQUE</t>
        </is>
      </c>
      <c r="H2031" s="117" t="inlineStr">
        <is>
          <t>TINTORERÍA</t>
        </is>
      </c>
      <c r="I2031" s="117" t="inlineStr">
        <is>
          <t>PINTEC</t>
        </is>
      </c>
      <c r="J2031" s="117" t="inlineStr">
        <is>
          <t xml:space="preserve">COLOR DISPAREJO </t>
        </is>
      </c>
      <c r="K2031" s="117" t="inlineStr">
        <is>
          <t>ANALISTA DE COLOR</t>
        </is>
      </c>
      <c r="L2031" s="118" t="inlineStr">
        <is>
          <t>NOCHE</t>
        </is>
      </c>
      <c r="M2031" s="117" t="n">
        <v>100</v>
      </c>
      <c r="N2031" s="119" t="inlineStr">
        <is>
          <t>APROBADO A LA 2DA</t>
        </is>
      </c>
      <c r="O2031" s="117" t="inlineStr">
        <is>
          <t>LIBERAR SIG SEMANA</t>
        </is>
      </c>
    </row>
    <row r="2032">
      <c r="A2032" s="192" t="n">
        <v>46032</v>
      </c>
      <c r="B2032" s="192" t="n">
        <v>46182</v>
      </c>
      <c r="C2032" s="114" t="inlineStr">
        <is>
          <t>D-6893</t>
        </is>
      </c>
      <c r="D2032" s="115" t="inlineStr">
        <is>
          <t>INTRADECO</t>
        </is>
      </c>
      <c r="E2032" s="109" t="n">
        <v>1150273</v>
      </c>
      <c r="F2032" s="117" t="inlineStr">
        <is>
          <t>BLACK (CAVIAR)</t>
        </is>
      </c>
      <c r="G2032" s="117" t="inlineStr">
        <is>
          <t>EMPAQUE</t>
        </is>
      </c>
      <c r="H2032" s="117" t="inlineStr">
        <is>
          <t>TINTORERÍA</t>
        </is>
      </c>
      <c r="I2032" s="117" t="inlineStr">
        <is>
          <t>PINTEC</t>
        </is>
      </c>
      <c r="J2032" s="117" t="inlineStr">
        <is>
          <t>TONO FUERA DE ESTÁNDAR</t>
        </is>
      </c>
      <c r="K2032" s="117" t="inlineStr">
        <is>
          <t>ANALISTA DE COLOR</t>
        </is>
      </c>
      <c r="L2032" s="118" t="inlineStr">
        <is>
          <t>DIA</t>
        </is>
      </c>
      <c r="M2032" s="117" t="n">
        <v>250</v>
      </c>
      <c r="N2032" s="119" t="inlineStr">
        <is>
          <t>APROBADO A LA 2DA</t>
        </is>
      </c>
      <c r="O2032" s="117" t="inlineStr">
        <is>
          <t>LIBERAR SIG SEMANA</t>
        </is>
      </c>
    </row>
    <row r="2033">
      <c r="A2033" s="192" t="n">
        <v>46032</v>
      </c>
      <c r="B2033" s="192" t="n">
        <v>46182</v>
      </c>
      <c r="C2033" s="114" t="inlineStr">
        <is>
          <t>D-6918</t>
        </is>
      </c>
      <c r="D2033" s="115" t="inlineStr">
        <is>
          <t>KANTEX</t>
        </is>
      </c>
      <c r="E2033" s="109" t="n">
        <v>3208922</v>
      </c>
      <c r="F2033" s="117" t="inlineStr">
        <is>
          <t>MIDNIGHT NAVY</t>
        </is>
      </c>
      <c r="G2033" s="117" t="inlineStr">
        <is>
          <t>EMPAQUE</t>
        </is>
      </c>
      <c r="H2033" s="111" t="inlineStr">
        <is>
          <t>TEJIDO</t>
        </is>
      </c>
      <c r="I2033" s="117" t="inlineStr">
        <is>
          <t>INTERLOCK</t>
        </is>
      </c>
      <c r="J2033" s="111" t="inlineStr">
        <is>
          <t xml:space="preserve">CAMBIO DE MATERIA </t>
        </is>
      </c>
      <c r="K2033" s="117" t="inlineStr">
        <is>
          <t>ANALISTA DE COLOR</t>
        </is>
      </c>
      <c r="L2033" s="118" t="inlineStr">
        <is>
          <t>DIA</t>
        </is>
      </c>
      <c r="M2033" s="117" t="n">
        <v>25</v>
      </c>
      <c r="N2033" s="119" t="inlineStr">
        <is>
          <t>APROBADO A LA 2DA</t>
        </is>
      </c>
      <c r="O2033" s="117" t="n"/>
    </row>
    <row r="2034">
      <c r="A2034" s="192" t="n">
        <v>46032</v>
      </c>
      <c r="B2034" s="192" t="n">
        <v>46182</v>
      </c>
      <c r="C2034" s="114" t="inlineStr">
        <is>
          <t>D-6918</t>
        </is>
      </c>
      <c r="D2034" s="115" t="inlineStr">
        <is>
          <t>KANTEX</t>
        </is>
      </c>
      <c r="E2034" s="109" t="n">
        <v>3208922</v>
      </c>
      <c r="F2034" s="117" t="inlineStr">
        <is>
          <t>MIDNIGHT NAVY</t>
        </is>
      </c>
      <c r="G2034" s="117" t="inlineStr">
        <is>
          <t>EMPAQUE</t>
        </is>
      </c>
      <c r="H2034" s="117" t="inlineStr">
        <is>
          <t>TINTORERÍA</t>
        </is>
      </c>
      <c r="I2034" s="117" t="inlineStr">
        <is>
          <t>INTERLOCK</t>
        </is>
      </c>
      <c r="J2034" s="117" t="inlineStr">
        <is>
          <t>TONO FUERA DE ESTÁNDAR</t>
        </is>
      </c>
      <c r="K2034" s="117" t="inlineStr">
        <is>
          <t>ANALISTA DE COLOR</t>
        </is>
      </c>
      <c r="L2034" s="118" t="inlineStr">
        <is>
          <t>DIA</t>
        </is>
      </c>
      <c r="M2034" s="117" t="n">
        <v>25</v>
      </c>
      <c r="N2034" s="119" t="inlineStr">
        <is>
          <t>APROBADO A LA 2DA</t>
        </is>
      </c>
      <c r="O2034" s="117" t="n"/>
    </row>
    <row r="2035">
      <c r="A2035" s="192" t="n">
        <v>46184</v>
      </c>
      <c r="B2035" s="192" t="n">
        <v>46183</v>
      </c>
      <c r="C2035" s="114" t="inlineStr">
        <is>
          <t>D-6878</t>
        </is>
      </c>
      <c r="D2035" s="115" t="inlineStr">
        <is>
          <t>KANTEX</t>
        </is>
      </c>
      <c r="E2035" s="118" t="inlineStr">
        <is>
          <t>3208885/72/39</t>
        </is>
      </c>
      <c r="F2035" s="117" t="inlineStr">
        <is>
          <t>WHITE</t>
        </is>
      </c>
      <c r="G2035" s="117" t="inlineStr">
        <is>
          <t>EMPAQUE</t>
        </is>
      </c>
      <c r="H2035" s="117" t="inlineStr">
        <is>
          <t>TINTORERÍA</t>
        </is>
      </c>
      <c r="I2035" s="117" t="inlineStr">
        <is>
          <t>JERSEY SPANDEX</t>
        </is>
      </c>
      <c r="J2035" s="111" t="inlineStr">
        <is>
          <t>MANCHAS DE COLORANTE</t>
        </is>
      </c>
      <c r="K2035" s="117" t="inlineStr">
        <is>
          <t>INSPECCION</t>
        </is>
      </c>
      <c r="L2035" s="118" t="inlineStr">
        <is>
          <t>DIA</t>
        </is>
      </c>
      <c r="M2035" s="117" t="n">
        <v>132</v>
      </c>
      <c r="N2035" s="119" t="inlineStr">
        <is>
          <t>RECHAZADO</t>
        </is>
      </c>
      <c r="O2035" s="117" t="inlineStr">
        <is>
          <t>REPROCESAR TINTORERIA</t>
        </is>
      </c>
    </row>
    <row r="2036">
      <c r="A2036" s="192" t="n">
        <v>46184</v>
      </c>
      <c r="B2036" s="192" t="n">
        <v>46183</v>
      </c>
      <c r="C2036" s="114" t="inlineStr">
        <is>
          <t>D-6833</t>
        </is>
      </c>
      <c r="D2036" s="115" t="inlineStr">
        <is>
          <t>INTRADECO</t>
        </is>
      </c>
      <c r="E2036" s="109" t="n">
        <v>1150226</v>
      </c>
      <c r="F2036" s="117" t="inlineStr">
        <is>
          <t>RED POMEGRANATE</t>
        </is>
      </c>
      <c r="G2036" s="117" t="inlineStr">
        <is>
          <t>EMPAQUE</t>
        </is>
      </c>
      <c r="H2036" s="117" t="inlineStr">
        <is>
          <t>TINTORERÍA</t>
        </is>
      </c>
      <c r="I2036" s="117" t="inlineStr">
        <is>
          <t>PINTEC</t>
        </is>
      </c>
      <c r="J2036" s="111" t="inlineStr">
        <is>
          <t>MANCHAS DE COLORANTE</t>
        </is>
      </c>
      <c r="K2036" s="117" t="inlineStr">
        <is>
          <t>INSPECCION</t>
        </is>
      </c>
      <c r="L2036" s="118" t="inlineStr">
        <is>
          <t>DIA</t>
        </is>
      </c>
      <c r="M2036" s="117" t="n">
        <v>150.56</v>
      </c>
      <c r="N2036" s="119" t="inlineStr">
        <is>
          <t>RECHAZADO</t>
        </is>
      </c>
      <c r="O2036" s="117" t="inlineStr">
        <is>
          <t>REPROCESAR TINTORERIA</t>
        </is>
      </c>
    </row>
    <row r="2037">
      <c r="A2037" s="192" t="n">
        <v>46184</v>
      </c>
      <c r="B2037" s="192" t="n">
        <v>46183</v>
      </c>
      <c r="C2037" s="114" t="inlineStr">
        <is>
          <t>D-6833</t>
        </is>
      </c>
      <c r="D2037" s="115" t="inlineStr">
        <is>
          <t>INTRADECO</t>
        </is>
      </c>
      <c r="E2037" s="109" t="n">
        <v>1150206</v>
      </c>
      <c r="F2037" s="117" t="inlineStr">
        <is>
          <t>RED POMEGRANATE</t>
        </is>
      </c>
      <c r="G2037" s="117" t="inlineStr">
        <is>
          <t>EMPAQUE</t>
        </is>
      </c>
      <c r="H2037" s="117" t="inlineStr">
        <is>
          <t>TINTORERÍA</t>
        </is>
      </c>
      <c r="I2037" s="117" t="inlineStr">
        <is>
          <t>PINTEC</t>
        </is>
      </c>
      <c r="J2037" s="111" t="inlineStr">
        <is>
          <t>MANCHAS DE COLORANTE</t>
        </is>
      </c>
      <c r="K2037" s="117" t="inlineStr">
        <is>
          <t>INSPECCION</t>
        </is>
      </c>
      <c r="L2037" s="118" t="inlineStr">
        <is>
          <t>DIA</t>
        </is>
      </c>
      <c r="M2037" s="117" t="n">
        <v>195.28</v>
      </c>
      <c r="N2037" s="119" t="inlineStr">
        <is>
          <t>RECHAZADO</t>
        </is>
      </c>
      <c r="O2037" s="117" t="inlineStr">
        <is>
          <t>REPROCESAR TINTORERIA</t>
        </is>
      </c>
    </row>
    <row r="2038">
      <c r="A2038" s="192" t="n">
        <v>46184</v>
      </c>
      <c r="B2038" s="192" t="n">
        <v>46183</v>
      </c>
      <c r="C2038" s="114" t="inlineStr">
        <is>
          <t>D-6833</t>
        </is>
      </c>
      <c r="D2038" s="115" t="inlineStr">
        <is>
          <t>INTRADECO</t>
        </is>
      </c>
      <c r="E2038" s="109" t="n">
        <v>1150225</v>
      </c>
      <c r="F2038" s="117" t="inlineStr">
        <is>
          <t>RED POMEGRANATE</t>
        </is>
      </c>
      <c r="G2038" s="117" t="inlineStr">
        <is>
          <t>EMPAQUE</t>
        </is>
      </c>
      <c r="H2038" s="117" t="inlineStr">
        <is>
          <t>TINTORERÍA</t>
        </is>
      </c>
      <c r="I2038" s="117" t="inlineStr">
        <is>
          <t>PINTEC</t>
        </is>
      </c>
      <c r="J2038" s="111" t="inlineStr">
        <is>
          <t>MANCHAS DE COLORANTE</t>
        </is>
      </c>
      <c r="K2038" s="117" t="inlineStr">
        <is>
          <t>INSPECCION</t>
        </is>
      </c>
      <c r="L2038" s="118" t="inlineStr">
        <is>
          <t>DIA</t>
        </is>
      </c>
      <c r="M2038" s="117" t="n">
        <v>133.52</v>
      </c>
      <c r="N2038" s="119" t="inlineStr">
        <is>
          <t>RECHAZADO</t>
        </is>
      </c>
      <c r="O2038" s="117" t="inlineStr">
        <is>
          <t>REPROCESAR TINTORERIA</t>
        </is>
      </c>
    </row>
    <row r="2039">
      <c r="A2039" s="192" t="n">
        <v>46184</v>
      </c>
      <c r="B2039" s="192" t="n">
        <v>46183</v>
      </c>
      <c r="C2039" s="114" t="inlineStr">
        <is>
          <t>D-6893</t>
        </is>
      </c>
      <c r="D2039" s="115" t="inlineStr">
        <is>
          <t>INTRADECO</t>
        </is>
      </c>
      <c r="E2039" s="109" t="n">
        <v>1150216</v>
      </c>
      <c r="F2039" s="117" t="inlineStr">
        <is>
          <t>ROYAL BLUE (TURKIN SEA)</t>
        </is>
      </c>
      <c r="G2039" s="117" t="inlineStr">
        <is>
          <t>EMPAQUE</t>
        </is>
      </c>
      <c r="H2039" s="111" t="inlineStr">
        <is>
          <t>TEJIDO</t>
        </is>
      </c>
      <c r="I2039" s="117" t="inlineStr">
        <is>
          <t>PINTEC</t>
        </is>
      </c>
      <c r="J2039" s="117" t="inlineStr">
        <is>
          <t>BARRADO</t>
        </is>
      </c>
      <c r="K2039" s="117" t="inlineStr">
        <is>
          <t>INSPECCION</t>
        </is>
      </c>
      <c r="L2039" s="118" t="inlineStr">
        <is>
          <t>DIA</t>
        </is>
      </c>
      <c r="M2039" s="117" t="n">
        <v>24.8</v>
      </c>
      <c r="N2039" s="119" t="inlineStr">
        <is>
          <t>RECHAZADO</t>
        </is>
      </c>
      <c r="O2039" s="117" t="inlineStr">
        <is>
          <t>DEVOLVER A KNIT</t>
        </is>
      </c>
    </row>
    <row r="2040">
      <c r="A2040" s="192" t="n">
        <v>46184</v>
      </c>
      <c r="B2040" s="192" t="n">
        <v>46183</v>
      </c>
      <c r="C2040" s="114" t="inlineStr">
        <is>
          <t>D-6918</t>
        </is>
      </c>
      <c r="D2040" s="115" t="inlineStr">
        <is>
          <t>KANTEX</t>
        </is>
      </c>
      <c r="E2040" s="109" t="n">
        <v>3208922</v>
      </c>
      <c r="F2040" s="117" t="inlineStr">
        <is>
          <t>MIDNIGHT NAVY</t>
        </is>
      </c>
      <c r="G2040" s="117" t="inlineStr">
        <is>
          <t>EMPAQUE</t>
        </is>
      </c>
      <c r="H2040" s="111" t="inlineStr">
        <is>
          <t>TEJIDO</t>
        </is>
      </c>
      <c r="I2040" s="117" t="inlineStr">
        <is>
          <t>INTERLOCK</t>
        </is>
      </c>
      <c r="J2040" s="117" t="inlineStr">
        <is>
          <t>LINEA DE PLEGADOR</t>
        </is>
      </c>
      <c r="K2040" s="117" t="inlineStr">
        <is>
          <t>INSPECCION</t>
        </is>
      </c>
      <c r="L2040" s="118" t="inlineStr">
        <is>
          <t>DIA</t>
        </is>
      </c>
      <c r="M2040" s="117" t="n">
        <v>490.38</v>
      </c>
      <c r="N2040" s="119" t="inlineStr">
        <is>
          <t>APROBADO A LA 2DA</t>
        </is>
      </c>
      <c r="O2040" s="117" t="inlineStr">
        <is>
          <t>NEGOCIAR CON CLIENTE</t>
        </is>
      </c>
    </row>
    <row r="2041">
      <c r="A2041" s="192" t="n">
        <v>46184</v>
      </c>
      <c r="B2041" s="192" t="n">
        <v>46183</v>
      </c>
      <c r="C2041" s="114" t="inlineStr">
        <is>
          <t>D-6918</t>
        </is>
      </c>
      <c r="D2041" s="115" t="inlineStr">
        <is>
          <t>KANTEX</t>
        </is>
      </c>
      <c r="E2041" s="109" t="n">
        <v>3208920</v>
      </c>
      <c r="F2041" s="117" t="inlineStr">
        <is>
          <t>MIDNIGHT NAVY</t>
        </is>
      </c>
      <c r="G2041" s="117" t="inlineStr">
        <is>
          <t>EMPAQUE</t>
        </is>
      </c>
      <c r="H2041" s="111" t="inlineStr">
        <is>
          <t>TEJIDO</t>
        </is>
      </c>
      <c r="I2041" s="117" t="inlineStr">
        <is>
          <t>INTERLOCK</t>
        </is>
      </c>
      <c r="J2041" s="117" t="inlineStr">
        <is>
          <t>LINEA DE PLEGADOR</t>
        </is>
      </c>
      <c r="K2041" s="117" t="inlineStr">
        <is>
          <t>INSPECCION</t>
        </is>
      </c>
      <c r="L2041" s="118" t="inlineStr">
        <is>
          <t>DIA</t>
        </is>
      </c>
      <c r="M2041" s="117" t="n">
        <v>498.46</v>
      </c>
      <c r="N2041" s="119" t="inlineStr">
        <is>
          <t>APROBADO A LA 2DA</t>
        </is>
      </c>
      <c r="O2041" s="117" t="inlineStr">
        <is>
          <t>NEGOCIAR CON CLIENTE</t>
        </is>
      </c>
    </row>
    <row r="2042">
      <c r="A2042" s="192" t="n">
        <v>46184</v>
      </c>
      <c r="B2042" s="192" t="n">
        <v>46183</v>
      </c>
      <c r="C2042" s="114" t="inlineStr">
        <is>
          <t>F-8062</t>
        </is>
      </c>
      <c r="D2042" s="115" t="inlineStr">
        <is>
          <t>IML</t>
        </is>
      </c>
      <c r="E2042" s="109" t="n">
        <v>1149134</v>
      </c>
      <c r="F2042" s="117" t="inlineStr">
        <is>
          <t>PRINTERS INK</t>
        </is>
      </c>
      <c r="G2042" s="117" t="inlineStr">
        <is>
          <t>EMPAQUE</t>
        </is>
      </c>
      <c r="H2042" s="117" t="inlineStr">
        <is>
          <t>ACABADOS</t>
        </is>
      </c>
      <c r="I2042" s="117" t="inlineStr">
        <is>
          <t>JERSEY</t>
        </is>
      </c>
      <c r="J2042" s="117" t="inlineStr">
        <is>
          <t>ACUMULACION</t>
        </is>
      </c>
      <c r="K2042" s="117" t="inlineStr">
        <is>
          <t>INSPECCION</t>
        </is>
      </c>
      <c r="L2042" s="118" t="inlineStr">
        <is>
          <t>DIA</t>
        </is>
      </c>
      <c r="M2042" s="117" t="n">
        <v>22.7</v>
      </c>
      <c r="N2042" s="119" t="inlineStr">
        <is>
          <t>RECHAZADO</t>
        </is>
      </c>
      <c r="O2042" s="117" t="inlineStr">
        <is>
          <t>REPROCESAR TINTORERIA</t>
        </is>
      </c>
    </row>
    <row r="2043">
      <c r="A2043" s="192" t="n">
        <v>46184</v>
      </c>
      <c r="B2043" s="192" t="n">
        <v>46183</v>
      </c>
      <c r="C2043" s="114" t="inlineStr">
        <is>
          <t>D-6833</t>
        </is>
      </c>
      <c r="D2043" s="115" t="inlineStr">
        <is>
          <t>INTRADECO</t>
        </is>
      </c>
      <c r="E2043" s="109" t="n">
        <v>1150514</v>
      </c>
      <c r="F2043" s="117" t="inlineStr">
        <is>
          <t>VIVID WHITE</t>
        </is>
      </c>
      <c r="G2043" s="117" t="inlineStr">
        <is>
          <t>EMPAQUE</t>
        </is>
      </c>
      <c r="H2043" s="117" t="inlineStr">
        <is>
          <t>ACABADOS</t>
        </is>
      </c>
      <c r="I2043" s="117" t="inlineStr">
        <is>
          <t>PINTEC</t>
        </is>
      </c>
      <c r="J2043" s="117" t="inlineStr">
        <is>
          <t>MANCHA DE SUCIEDAD</t>
        </is>
      </c>
      <c r="K2043" s="117" t="inlineStr">
        <is>
          <t>INSPECCION</t>
        </is>
      </c>
      <c r="L2043" s="118" t="inlineStr">
        <is>
          <t>DIA</t>
        </is>
      </c>
      <c r="M2043" s="117" t="n">
        <v>9.720000000000001</v>
      </c>
      <c r="N2043" s="119" t="inlineStr">
        <is>
          <t>RECHAZADO</t>
        </is>
      </c>
      <c r="O2043" s="117" t="inlineStr">
        <is>
          <t>ENVIAR A LOCAL</t>
        </is>
      </c>
    </row>
    <row r="2044">
      <c r="A2044" s="192" t="n">
        <v>46184</v>
      </c>
      <c r="B2044" s="192" t="n">
        <v>46183</v>
      </c>
      <c r="C2044" s="114" t="inlineStr">
        <is>
          <t>D-6888</t>
        </is>
      </c>
      <c r="D2044" s="115" t="inlineStr">
        <is>
          <t>INTRADECO</t>
        </is>
      </c>
      <c r="E2044" s="109" t="n">
        <v>1148356</v>
      </c>
      <c r="F2044" s="117" t="inlineStr">
        <is>
          <t>STRING</t>
        </is>
      </c>
      <c r="G2044" s="117" t="inlineStr">
        <is>
          <t>EMPAQUE</t>
        </is>
      </c>
      <c r="H2044" s="117" t="inlineStr">
        <is>
          <t>TINTORERÍA</t>
        </is>
      </c>
      <c r="I2044" s="117" t="inlineStr">
        <is>
          <t>JERSEY</t>
        </is>
      </c>
      <c r="J2044" s="117" t="inlineStr">
        <is>
          <t xml:space="preserve">COLOR DISPAREJO </t>
        </is>
      </c>
      <c r="K2044" s="117" t="inlineStr">
        <is>
          <t>ANALISTA DE COLOR</t>
        </is>
      </c>
      <c r="L2044" s="118" t="inlineStr">
        <is>
          <t>DIA</t>
        </is>
      </c>
      <c r="M2044" s="117" t="n">
        <v>40</v>
      </c>
      <c r="N2044" s="119" t="inlineStr">
        <is>
          <t>APROBADO</t>
        </is>
      </c>
      <c r="O2044" s="117" t="inlineStr">
        <is>
          <t>LIBERAR SIG SEMANA</t>
        </is>
      </c>
    </row>
    <row r="2045">
      <c r="A2045" s="192" t="n">
        <v>46184</v>
      </c>
      <c r="B2045" s="192" t="n">
        <v>46183</v>
      </c>
      <c r="C2045" s="114" t="inlineStr">
        <is>
          <t>F-8034</t>
        </is>
      </c>
      <c r="D2045" s="115" t="inlineStr">
        <is>
          <t>BIOWORLD</t>
        </is>
      </c>
      <c r="E2045" s="109" t="n">
        <v>1150188</v>
      </c>
      <c r="F2045" s="117" t="inlineStr">
        <is>
          <t xml:space="preserve">NAVY   </t>
        </is>
      </c>
      <c r="G2045" s="117" t="inlineStr">
        <is>
          <t>EMPAQUE</t>
        </is>
      </c>
      <c r="H2045" s="117" t="inlineStr">
        <is>
          <t>ACABADOS</t>
        </is>
      </c>
      <c r="I2045" s="117" t="inlineStr">
        <is>
          <t>JERSEY</t>
        </is>
      </c>
      <c r="J2045" s="117" t="inlineStr">
        <is>
          <t>ENCOGIMIENTOS</t>
        </is>
      </c>
      <c r="K2045" s="117" t="inlineStr">
        <is>
          <t>ANALISTA DE PRUEBAS FISICAS</t>
        </is>
      </c>
      <c r="L2045" s="118" t="inlineStr">
        <is>
          <t>NOCHE</t>
        </is>
      </c>
      <c r="M2045" s="117" t="n">
        <v>162.8</v>
      </c>
      <c r="N2045" s="119" t="inlineStr">
        <is>
          <t>RECHAZADO</t>
        </is>
      </c>
      <c r="O2045" s="117" t="inlineStr">
        <is>
          <t>REPROCESAR</t>
        </is>
      </c>
    </row>
    <row r="2046">
      <c r="A2046" s="192" t="n">
        <v>46184</v>
      </c>
      <c r="B2046" s="192" t="n">
        <v>46183</v>
      </c>
      <c r="C2046" s="114" t="inlineStr">
        <is>
          <t>D-6902</t>
        </is>
      </c>
      <c r="D2046" s="115" t="inlineStr">
        <is>
          <t>SANMAR</t>
        </is>
      </c>
      <c r="E2046" s="109" t="n">
        <v>1150068</v>
      </c>
      <c r="F2046" s="117" t="inlineStr">
        <is>
          <t>WHITE</t>
        </is>
      </c>
      <c r="G2046" s="117" t="inlineStr">
        <is>
          <t>ACABADOS</t>
        </is>
      </c>
      <c r="H2046" s="117" t="inlineStr">
        <is>
          <t>TINTORERÍA</t>
        </is>
      </c>
      <c r="I2046" s="117" t="inlineStr">
        <is>
          <t>INTERLOCK</t>
        </is>
      </c>
      <c r="J2046" s="111" t="inlineStr">
        <is>
          <t>MANCHAS DE COLORANTE</t>
        </is>
      </c>
      <c r="K2046" s="117" t="inlineStr">
        <is>
          <t>INSPECCION</t>
        </is>
      </c>
      <c r="L2046" s="118" t="inlineStr">
        <is>
          <t>NOCHE</t>
        </is>
      </c>
      <c r="M2046" s="117" t="n">
        <v>500.82</v>
      </c>
      <c r="N2046" s="119" t="inlineStr">
        <is>
          <t>RECHAZADO</t>
        </is>
      </c>
      <c r="O2046" s="117" t="n"/>
    </row>
    <row r="2047">
      <c r="A2047" s="192" t="n">
        <v>46184</v>
      </c>
      <c r="B2047" s="192" t="n">
        <v>46183</v>
      </c>
      <c r="C2047" s="114" t="inlineStr">
        <is>
          <t>F-8043</t>
        </is>
      </c>
      <c r="D2047" s="115" t="inlineStr">
        <is>
          <t>IML</t>
        </is>
      </c>
      <c r="E2047" s="109" t="n">
        <v>1150099</v>
      </c>
      <c r="F2047" s="117" t="inlineStr">
        <is>
          <t>VINTAGE BLACK</t>
        </is>
      </c>
      <c r="G2047" s="117" t="inlineStr">
        <is>
          <t>EMPAQUE</t>
        </is>
      </c>
      <c r="H2047" s="111" t="inlineStr">
        <is>
          <t>TEJIDO</t>
        </is>
      </c>
      <c r="I2047" s="117" t="inlineStr">
        <is>
          <t>FLEECE</t>
        </is>
      </c>
      <c r="J2047" s="117" t="inlineStr">
        <is>
          <t>LINEA DE AGUJA</t>
        </is>
      </c>
      <c r="K2047" s="117" t="inlineStr">
        <is>
          <t>INSPECCION</t>
        </is>
      </c>
      <c r="L2047" s="118" t="inlineStr">
        <is>
          <t>NOCHE</t>
        </is>
      </c>
      <c r="M2047" s="117" t="n">
        <v>46.72</v>
      </c>
      <c r="N2047" s="119" t="inlineStr">
        <is>
          <t>APROBADO</t>
        </is>
      </c>
      <c r="O2047" s="117" t="inlineStr">
        <is>
          <t>NEGOCIAR KNIT</t>
        </is>
      </c>
    </row>
    <row r="2048">
      <c r="A2048" s="192" t="n">
        <v>46184</v>
      </c>
      <c r="B2048" s="192" t="n">
        <v>46183</v>
      </c>
      <c r="C2048" s="114" t="inlineStr">
        <is>
          <t>F-8043</t>
        </is>
      </c>
      <c r="D2048" s="115" t="inlineStr">
        <is>
          <t>IML</t>
        </is>
      </c>
      <c r="E2048" s="109" t="n">
        <v>1149171</v>
      </c>
      <c r="F2048" s="117" t="inlineStr">
        <is>
          <t>VINTAGE BLACK</t>
        </is>
      </c>
      <c r="G2048" s="117" t="inlineStr">
        <is>
          <t>EMPAQUE</t>
        </is>
      </c>
      <c r="H2048" s="111" t="inlineStr">
        <is>
          <t>TEJIDO</t>
        </is>
      </c>
      <c r="I2048" s="117" t="inlineStr">
        <is>
          <t>FLEECE</t>
        </is>
      </c>
      <c r="J2048" s="117" t="inlineStr">
        <is>
          <t>LINEA DE AGUJA</t>
        </is>
      </c>
      <c r="K2048" s="117" t="inlineStr">
        <is>
          <t>INSPECCION</t>
        </is>
      </c>
      <c r="L2048" s="118" t="inlineStr">
        <is>
          <t>NOCHE</t>
        </is>
      </c>
      <c r="M2048" s="117" t="n">
        <v>164.06</v>
      </c>
      <c r="N2048" s="119" t="inlineStr">
        <is>
          <t>APROBADO</t>
        </is>
      </c>
      <c r="O2048" s="117" t="inlineStr">
        <is>
          <t>NEGOCIAR KNIT</t>
        </is>
      </c>
    </row>
    <row r="2049">
      <c r="A2049" s="192" t="n">
        <v>46184</v>
      </c>
      <c r="B2049" s="192" t="n">
        <v>46183</v>
      </c>
      <c r="C2049" s="114" t="inlineStr">
        <is>
          <t>F-8043</t>
        </is>
      </c>
      <c r="D2049" s="115" t="inlineStr">
        <is>
          <t>IML</t>
        </is>
      </c>
      <c r="E2049" s="109" t="n">
        <v>1149173</v>
      </c>
      <c r="F2049" s="117" t="inlineStr">
        <is>
          <t>VINTAGE BLACK</t>
        </is>
      </c>
      <c r="G2049" s="117" t="inlineStr">
        <is>
          <t>EMPAQUE</t>
        </is>
      </c>
      <c r="H2049" s="111" t="inlineStr">
        <is>
          <t>TEJIDO</t>
        </is>
      </c>
      <c r="I2049" s="117" t="inlineStr">
        <is>
          <t>FLEECE</t>
        </is>
      </c>
      <c r="J2049" s="117" t="inlineStr">
        <is>
          <t>LINEA DE AGUJA</t>
        </is>
      </c>
      <c r="K2049" s="117" t="inlineStr">
        <is>
          <t>INSPECCION</t>
        </is>
      </c>
      <c r="L2049" s="118" t="inlineStr">
        <is>
          <t>NOCHE</t>
        </is>
      </c>
      <c r="M2049" s="117" t="n">
        <v>23.06</v>
      </c>
      <c r="N2049" s="119" t="inlineStr">
        <is>
          <t>APROBADO</t>
        </is>
      </c>
      <c r="O2049" s="117" t="inlineStr">
        <is>
          <t>NEGOCIAR KNIT</t>
        </is>
      </c>
    </row>
    <row r="2050">
      <c r="A2050" s="192" t="n">
        <v>46184</v>
      </c>
      <c r="B2050" s="192" t="n">
        <v>46183</v>
      </c>
      <c r="C2050" s="114" t="inlineStr">
        <is>
          <t>F-7962</t>
        </is>
      </c>
      <c r="D2050" s="115" t="inlineStr">
        <is>
          <t>TIMBERLAND</t>
        </is>
      </c>
      <c r="E2050" s="109" t="n">
        <v>1149356</v>
      </c>
      <c r="F2050" s="117" t="inlineStr">
        <is>
          <t>DUFFEL BAG</t>
        </is>
      </c>
      <c r="G2050" s="117" t="inlineStr">
        <is>
          <t>EMPAQUE</t>
        </is>
      </c>
      <c r="H2050" s="111" t="inlineStr">
        <is>
          <t>TEJIDO</t>
        </is>
      </c>
      <c r="I2050" s="117" t="inlineStr">
        <is>
          <t>JERSEY</t>
        </is>
      </c>
      <c r="J2050" s="117" t="inlineStr">
        <is>
          <t>LINEA DE AGUJA</t>
        </is>
      </c>
      <c r="K2050" s="117" t="inlineStr">
        <is>
          <t>INSPECCION</t>
        </is>
      </c>
      <c r="L2050" s="118" t="inlineStr">
        <is>
          <t>NOCHE</t>
        </is>
      </c>
      <c r="M2050" s="117" t="n">
        <v>9.9</v>
      </c>
      <c r="N2050" s="119" t="inlineStr">
        <is>
          <t>RECHAZADO</t>
        </is>
      </c>
      <c r="O2050" s="117" t="n"/>
    </row>
    <row r="2051">
      <c r="A2051" s="192" t="n">
        <v>46184</v>
      </c>
      <c r="B2051" s="192" t="n">
        <v>46183</v>
      </c>
      <c r="C2051" s="114" t="inlineStr">
        <is>
          <t>F-7962</t>
        </is>
      </c>
      <c r="D2051" s="115" t="inlineStr">
        <is>
          <t>TIMBERLAND</t>
        </is>
      </c>
      <c r="E2051" s="109" t="n">
        <v>1149356</v>
      </c>
      <c r="F2051" s="117" t="inlineStr">
        <is>
          <t>DUFFEL BAG</t>
        </is>
      </c>
      <c r="G2051" s="117" t="inlineStr">
        <is>
          <t>EMPAQUE</t>
        </is>
      </c>
      <c r="H2051" s="117" t="inlineStr">
        <is>
          <t>TINTORERÍA</t>
        </is>
      </c>
      <c r="I2051" s="117" t="inlineStr">
        <is>
          <t>JERSEY</t>
        </is>
      </c>
      <c r="J2051" s="126" t="inlineStr">
        <is>
          <t>MANCHAS BLANCAS</t>
        </is>
      </c>
      <c r="K2051" s="117" t="inlineStr">
        <is>
          <t>INSPECCION</t>
        </is>
      </c>
      <c r="L2051" s="118" t="inlineStr">
        <is>
          <t>NOCHE</t>
        </is>
      </c>
      <c r="M2051" s="117" t="n">
        <v>48</v>
      </c>
      <c r="N2051" s="119" t="inlineStr">
        <is>
          <t>RECHAZADO</t>
        </is>
      </c>
      <c r="O2051" s="117" t="inlineStr">
        <is>
          <t>LAVAR</t>
        </is>
      </c>
    </row>
    <row r="2052">
      <c r="A2052" s="192" t="n">
        <v>46184</v>
      </c>
      <c r="B2052" s="192" t="n">
        <v>46183</v>
      </c>
      <c r="C2052" s="114" t="inlineStr">
        <is>
          <t>F-7962</t>
        </is>
      </c>
      <c r="D2052" s="115" t="inlineStr">
        <is>
          <t>TIMBERLAND</t>
        </is>
      </c>
      <c r="E2052" s="109" t="n">
        <v>1149356</v>
      </c>
      <c r="F2052" s="117" t="inlineStr">
        <is>
          <t>DUFFEL BAG</t>
        </is>
      </c>
      <c r="G2052" s="117" t="inlineStr">
        <is>
          <t>EMPAQUE</t>
        </is>
      </c>
      <c r="H2052" s="111" t="inlineStr">
        <is>
          <t>TEJIDO</t>
        </is>
      </c>
      <c r="I2052" s="117" t="inlineStr">
        <is>
          <t>JERSEY</t>
        </is>
      </c>
      <c r="J2052" s="126" t="inlineStr">
        <is>
          <t>SOBON DE MAQUINA</t>
        </is>
      </c>
      <c r="K2052" s="117" t="inlineStr">
        <is>
          <t>INSPECCION</t>
        </is>
      </c>
      <c r="L2052" s="118" t="inlineStr">
        <is>
          <t>NOCHE</t>
        </is>
      </c>
      <c r="M2052" s="117" t="n">
        <v>442.75</v>
      </c>
      <c r="N2052" s="119" t="inlineStr">
        <is>
          <t>APROBADO</t>
        </is>
      </c>
      <c r="O2052" s="117" t="inlineStr">
        <is>
          <t>NEGOCIAR KNIT</t>
        </is>
      </c>
    </row>
    <row r="2053">
      <c r="A2053" s="192" t="n">
        <v>46184</v>
      </c>
      <c r="B2053" s="192" t="n">
        <v>46183</v>
      </c>
      <c r="C2053" s="114" t="inlineStr">
        <is>
          <t>F-8043</t>
        </is>
      </c>
      <c r="D2053" s="115" t="inlineStr">
        <is>
          <t>IML</t>
        </is>
      </c>
      <c r="E2053" s="109" t="n">
        <v>1149158</v>
      </c>
      <c r="F2053" s="117" t="inlineStr">
        <is>
          <t>BLACK</t>
        </is>
      </c>
      <c r="G2053" s="117" t="inlineStr">
        <is>
          <t>EMPAQUE</t>
        </is>
      </c>
      <c r="H2053" s="117" t="inlineStr">
        <is>
          <t>ACABADOS</t>
        </is>
      </c>
      <c r="I2053" s="117" t="inlineStr">
        <is>
          <t>FLEECE</t>
        </is>
      </c>
      <c r="J2053" s="117" t="inlineStr">
        <is>
          <t>ENCOGIMIENTOS</t>
        </is>
      </c>
      <c r="K2053" s="117" t="inlineStr">
        <is>
          <t>ANALISTA DE PRUEBAS FISICAS</t>
        </is>
      </c>
      <c r="L2053" s="118" t="inlineStr">
        <is>
          <t>NOCHE</t>
        </is>
      </c>
      <c r="M2053" s="117" t="n">
        <v>181.04</v>
      </c>
      <c r="N2053" s="119" t="inlineStr">
        <is>
          <t>APROBADO</t>
        </is>
      </c>
      <c r="O2053" s="117" t="inlineStr">
        <is>
          <t>A.E. DANNY</t>
        </is>
      </c>
    </row>
    <row r="2054">
      <c r="A2054" s="192" t="n">
        <v>46184</v>
      </c>
      <c r="B2054" s="192" t="n">
        <v>46183</v>
      </c>
      <c r="C2054" s="114" t="inlineStr">
        <is>
          <t>F-7962</t>
        </is>
      </c>
      <c r="D2054" s="115" t="inlineStr">
        <is>
          <t>TIMBERLAND</t>
        </is>
      </c>
      <c r="E2054" s="109" t="n">
        <v>1149941</v>
      </c>
      <c r="F2054" s="117" t="inlineStr">
        <is>
          <t>SURF THE WEB</t>
        </is>
      </c>
      <c r="G2054" s="117" t="inlineStr">
        <is>
          <t>EMPAQUE</t>
        </is>
      </c>
      <c r="H2054" s="117" t="inlineStr">
        <is>
          <t>TEJIDO</t>
        </is>
      </c>
      <c r="I2054" s="117" t="inlineStr">
        <is>
          <t>JERSEY</t>
        </is>
      </c>
      <c r="J2054" s="117" t="inlineStr">
        <is>
          <t>RESISTENCIA</t>
        </is>
      </c>
      <c r="K2054" s="117" t="inlineStr">
        <is>
          <t>INSPECCION</t>
        </is>
      </c>
      <c r="L2054" s="118" t="inlineStr">
        <is>
          <t>NOCHE</t>
        </is>
      </c>
      <c r="M2054" s="117" t="n">
        <v>138.62</v>
      </c>
      <c r="N2054" s="119" t="inlineStr">
        <is>
          <t>RECHAZADO</t>
        </is>
      </c>
      <c r="O2054" s="117" t="n"/>
    </row>
    <row r="2055">
      <c r="A2055" s="192" t="n">
        <v>46184</v>
      </c>
      <c r="B2055" s="192" t="n">
        <v>46183</v>
      </c>
      <c r="C2055" s="114" t="inlineStr">
        <is>
          <t>F-7962</t>
        </is>
      </c>
      <c r="D2055" s="115" t="inlineStr">
        <is>
          <t>TIMBERLAND</t>
        </is>
      </c>
      <c r="E2055" s="109" t="n">
        <v>1149943</v>
      </c>
      <c r="F2055" s="117" t="inlineStr">
        <is>
          <t>SURF THE WEB</t>
        </is>
      </c>
      <c r="G2055" s="117" t="inlineStr">
        <is>
          <t>EMPAQUE</t>
        </is>
      </c>
      <c r="H2055" s="117" t="inlineStr">
        <is>
          <t>TEJIDO</t>
        </is>
      </c>
      <c r="I2055" s="117" t="inlineStr">
        <is>
          <t>JERSEY</t>
        </is>
      </c>
      <c r="J2055" s="117" t="inlineStr">
        <is>
          <t>RESISTENCIA</t>
        </is>
      </c>
      <c r="K2055" s="117" t="inlineStr">
        <is>
          <t>INSPECCION</t>
        </is>
      </c>
      <c r="L2055" s="118" t="inlineStr">
        <is>
          <t>NOCHE</t>
        </is>
      </c>
      <c r="M2055" s="117" t="n">
        <v>138.62</v>
      </c>
      <c r="N2055" s="119" t="inlineStr">
        <is>
          <t>RECHAZADO</t>
        </is>
      </c>
      <c r="O2055" s="117" t="n"/>
    </row>
    <row r="2056">
      <c r="A2056" s="192" t="n">
        <v>46184</v>
      </c>
      <c r="B2056" s="192" t="n">
        <v>46183</v>
      </c>
      <c r="C2056" s="114" t="inlineStr">
        <is>
          <t>D-6715</t>
        </is>
      </c>
      <c r="D2056" s="115" t="inlineStr">
        <is>
          <t>KANTEX</t>
        </is>
      </c>
      <c r="E2056" s="109" t="n">
        <v>3208913</v>
      </c>
      <c r="F2056" s="117" t="inlineStr">
        <is>
          <t>PFD</t>
        </is>
      </c>
      <c r="G2056" s="117" t="inlineStr">
        <is>
          <t>EMPAQUE</t>
        </is>
      </c>
      <c r="H2056" s="111" t="inlineStr">
        <is>
          <t>TEJIDO</t>
        </is>
      </c>
      <c r="I2056" s="117" t="inlineStr">
        <is>
          <t>DOUBLE FACE</t>
        </is>
      </c>
      <c r="J2056" s="111" t="inlineStr">
        <is>
          <t>PESO FUERA DE RANGO</t>
        </is>
      </c>
      <c r="K2056" s="117" t="inlineStr">
        <is>
          <t>ANALISTA DE PRUEBAS FISICAS</t>
        </is>
      </c>
      <c r="L2056" s="118" t="inlineStr">
        <is>
          <t>NOCHE</t>
        </is>
      </c>
      <c r="M2056" s="117" t="n">
        <v>18.74</v>
      </c>
      <c r="N2056" s="119" t="inlineStr">
        <is>
          <t>APROBADO A LA 2DA</t>
        </is>
      </c>
      <c r="O2056" s="117" t="n"/>
    </row>
    <row r="2057">
      <c r="A2057" s="192" t="n">
        <v>46184</v>
      </c>
      <c r="B2057" s="192" t="n">
        <v>46183</v>
      </c>
      <c r="C2057" s="114" t="inlineStr">
        <is>
          <t>F-8049</t>
        </is>
      </c>
      <c r="D2057" s="115" t="inlineStr">
        <is>
          <t>GOODIE TWO SLEEVES</t>
        </is>
      </c>
      <c r="E2057" s="109" t="n">
        <v>1150392</v>
      </c>
      <c r="F2057" s="117" t="inlineStr">
        <is>
          <t>LAVENDER MIST</t>
        </is>
      </c>
      <c r="G2057" s="117" t="inlineStr">
        <is>
          <t>EMPAQUE</t>
        </is>
      </c>
      <c r="H2057" s="117" t="inlineStr">
        <is>
          <t>TINTORERÍA</t>
        </is>
      </c>
      <c r="I2057" s="117" t="inlineStr">
        <is>
          <t>JERSEY</t>
        </is>
      </c>
      <c r="J2057" s="117" t="inlineStr">
        <is>
          <t xml:space="preserve">COLOR DISPAREJO </t>
        </is>
      </c>
      <c r="K2057" s="117" t="inlineStr">
        <is>
          <t>ANALISTA DE COLOR</t>
        </is>
      </c>
      <c r="L2057" s="118" t="inlineStr">
        <is>
          <t>NOCHE</t>
        </is>
      </c>
      <c r="M2057" s="117" t="n">
        <v>291</v>
      </c>
      <c r="N2057" s="119" t="inlineStr">
        <is>
          <t>APROBADO</t>
        </is>
      </c>
      <c r="O2057" s="117" t="n"/>
    </row>
    <row r="2058">
      <c r="A2058" s="192" t="n">
        <v>46185</v>
      </c>
      <c r="B2058" s="192" t="n">
        <v>46184</v>
      </c>
      <c r="C2058" s="114" t="inlineStr">
        <is>
          <t>F-8056</t>
        </is>
      </c>
      <c r="D2058" s="115" t="inlineStr">
        <is>
          <t>OUTERSTUFF</t>
        </is>
      </c>
      <c r="E2058" s="109" t="n">
        <v>1147669</v>
      </c>
      <c r="F2058" s="117" t="inlineStr">
        <is>
          <t>COLLEGE NAVY</t>
        </is>
      </c>
      <c r="G2058" s="117" t="inlineStr">
        <is>
          <t>EMPAQUE</t>
        </is>
      </c>
      <c r="H2058" s="117" t="inlineStr">
        <is>
          <t>TINTORERÍA</t>
        </is>
      </c>
      <c r="I2058" s="117" t="inlineStr">
        <is>
          <t>JERSEY</t>
        </is>
      </c>
      <c r="J2058" s="117" t="inlineStr">
        <is>
          <t>TONO FUERA DE ESTÁNDAR</t>
        </is>
      </c>
      <c r="K2058" s="117" t="inlineStr">
        <is>
          <t>ANALISTA DE COLOR</t>
        </is>
      </c>
      <c r="L2058" s="118" t="inlineStr">
        <is>
          <t>DIA</t>
        </is>
      </c>
      <c r="M2058" s="117" t="n">
        <v>13.95</v>
      </c>
      <c r="N2058" s="119" t="inlineStr">
        <is>
          <t>RECHAZADO</t>
        </is>
      </c>
      <c r="O2058" s="117" t="n"/>
    </row>
    <row r="2059">
      <c r="A2059" s="192" t="n">
        <v>46185</v>
      </c>
      <c r="B2059" s="192" t="n">
        <v>46184</v>
      </c>
      <c r="C2059" s="114" t="inlineStr">
        <is>
          <t>F-8063</t>
        </is>
      </c>
      <c r="D2059" s="115" t="inlineStr">
        <is>
          <t>IML</t>
        </is>
      </c>
      <c r="E2059" s="109" t="n">
        <v>1150160</v>
      </c>
      <c r="F2059" s="117" t="inlineStr">
        <is>
          <t>WINETASTING</t>
        </is>
      </c>
      <c r="G2059" s="117" t="inlineStr">
        <is>
          <t>EMPAQUE</t>
        </is>
      </c>
      <c r="H2059" s="111" t="inlineStr">
        <is>
          <t>TEJIDO</t>
        </is>
      </c>
      <c r="I2059" s="117" t="inlineStr">
        <is>
          <t>JERSEY</t>
        </is>
      </c>
      <c r="J2059" s="117" t="inlineStr">
        <is>
          <t>BARRADO</t>
        </is>
      </c>
      <c r="K2059" s="117" t="inlineStr">
        <is>
          <t>INSPECCION</t>
        </is>
      </c>
      <c r="L2059" s="118" t="inlineStr">
        <is>
          <t>DIA</t>
        </is>
      </c>
      <c r="M2059" s="117" t="n">
        <v>13.55</v>
      </c>
      <c r="N2059" s="119" t="inlineStr">
        <is>
          <t>RECHAZADO</t>
        </is>
      </c>
      <c r="O2059" s="117" t="inlineStr">
        <is>
          <t>DEVOLVER A KNIT</t>
        </is>
      </c>
    </row>
    <row r="2060">
      <c r="A2060" s="192" t="n">
        <v>46185</v>
      </c>
      <c r="B2060" s="192" t="n">
        <v>46184</v>
      </c>
      <c r="C2060" s="114" t="inlineStr">
        <is>
          <t>D-6833</t>
        </is>
      </c>
      <c r="D2060" s="115" t="inlineStr">
        <is>
          <t>INTRADECO</t>
        </is>
      </c>
      <c r="E2060" s="109" t="n">
        <v>1150269</v>
      </c>
      <c r="F2060" s="117" t="inlineStr">
        <is>
          <t>VIVID WHITE</t>
        </is>
      </c>
      <c r="G2060" s="117" t="inlineStr">
        <is>
          <t>EMPAQUE</t>
        </is>
      </c>
      <c r="H2060" s="117" t="inlineStr">
        <is>
          <t>ACABADOS</t>
        </is>
      </c>
      <c r="I2060" s="117" t="inlineStr">
        <is>
          <t>PINTEC</t>
        </is>
      </c>
      <c r="J2060" s="117" t="inlineStr">
        <is>
          <t>MANCHA DE SUCIEDAD</t>
        </is>
      </c>
      <c r="K2060" s="117" t="inlineStr">
        <is>
          <t>INSPECCION</t>
        </is>
      </c>
      <c r="L2060" s="118" t="inlineStr">
        <is>
          <t>DIA</t>
        </is>
      </c>
      <c r="M2060" s="117" t="n">
        <v>24.64</v>
      </c>
      <c r="N2060" s="119" t="inlineStr">
        <is>
          <t>RECHAZADO</t>
        </is>
      </c>
      <c r="O2060" s="117" t="n"/>
    </row>
    <row r="2061">
      <c r="A2061" s="192" t="n">
        <v>46185</v>
      </c>
      <c r="B2061" s="192" t="n">
        <v>46184</v>
      </c>
      <c r="C2061" s="114" t="inlineStr">
        <is>
          <t>D-6913</t>
        </is>
      </c>
      <c r="D2061" s="115" t="inlineStr">
        <is>
          <t>KANTEX</t>
        </is>
      </c>
      <c r="E2061" s="109" t="n">
        <v>3208927</v>
      </c>
      <c r="F2061" s="117" t="inlineStr">
        <is>
          <t>PFD</t>
        </is>
      </c>
      <c r="G2061" s="117" t="inlineStr">
        <is>
          <t>EMPAQUE</t>
        </is>
      </c>
      <c r="H2061" s="111" t="inlineStr">
        <is>
          <t>TEJIDO</t>
        </is>
      </c>
      <c r="I2061" s="117" t="inlineStr">
        <is>
          <t>INTERLOCK</t>
        </is>
      </c>
      <c r="J2061" s="117" t="inlineStr">
        <is>
          <t>DOBLES DE PLEGADOR</t>
        </is>
      </c>
      <c r="K2061" s="117" t="inlineStr">
        <is>
          <t>INSPECCION</t>
        </is>
      </c>
      <c r="L2061" s="118" t="inlineStr">
        <is>
          <t>DIA</t>
        </is>
      </c>
      <c r="M2061" s="117" t="n">
        <v>483.86</v>
      </c>
      <c r="N2061" s="119" t="inlineStr">
        <is>
          <t>RECHAZADO</t>
        </is>
      </c>
      <c r="O2061" s="117" t="n"/>
    </row>
    <row r="2062">
      <c r="A2062" s="192" t="n">
        <v>46185</v>
      </c>
      <c r="B2062" s="192" t="n">
        <v>46184</v>
      </c>
      <c r="C2062" s="114" t="inlineStr">
        <is>
          <t>D-6913</t>
        </is>
      </c>
      <c r="D2062" s="115" t="inlineStr">
        <is>
          <t>KANTEX</t>
        </is>
      </c>
      <c r="E2062" s="109" t="n">
        <v>3208927</v>
      </c>
      <c r="F2062" s="117" t="inlineStr">
        <is>
          <t>PFD</t>
        </is>
      </c>
      <c r="G2062" s="117" t="inlineStr">
        <is>
          <t>EMPAQUE</t>
        </is>
      </c>
      <c r="H2062" s="117" t="inlineStr">
        <is>
          <t>ACABADOS</t>
        </is>
      </c>
      <c r="I2062" s="117" t="inlineStr">
        <is>
          <t>INTERLOCK</t>
        </is>
      </c>
      <c r="J2062" s="117" t="inlineStr">
        <is>
          <t>MANCHA DE SUCIEDAD</t>
        </is>
      </c>
      <c r="K2062" s="117" t="inlineStr">
        <is>
          <t>INSPECCION</t>
        </is>
      </c>
      <c r="L2062" s="118" t="inlineStr">
        <is>
          <t>DIA</t>
        </is>
      </c>
      <c r="M2062" s="117" t="n">
        <v>62.22</v>
      </c>
      <c r="N2062" s="119" t="inlineStr">
        <is>
          <t>RECHAZADO</t>
        </is>
      </c>
      <c r="O2062" s="117" t="n"/>
    </row>
    <row r="2063">
      <c r="A2063" s="192" t="n">
        <v>46189</v>
      </c>
      <c r="B2063" s="192" t="n">
        <v>46188</v>
      </c>
      <c r="C2063" s="114" t="inlineStr">
        <is>
          <t>D-6893</t>
        </is>
      </c>
      <c r="D2063" s="115" t="inlineStr">
        <is>
          <t>INTRADECO</t>
        </is>
      </c>
      <c r="E2063" s="109" t="n">
        <v>1150775</v>
      </c>
      <c r="F2063" s="117" t="inlineStr">
        <is>
          <t>ROYAL BLUE (TURKIN SEA)</t>
        </is>
      </c>
      <c r="G2063" s="117" t="inlineStr">
        <is>
          <t>ACABADOS</t>
        </is>
      </c>
      <c r="H2063" s="117" t="inlineStr">
        <is>
          <t>TINTORERÍA</t>
        </is>
      </c>
      <c r="I2063" s="117" t="inlineStr">
        <is>
          <t>PINTEC</t>
        </is>
      </c>
      <c r="J2063" s="117" t="inlineStr">
        <is>
          <t xml:space="preserve">COLOR DISPAREJO </t>
        </is>
      </c>
      <c r="K2063" s="117" t="inlineStr">
        <is>
          <t>ANALISTA DE COLOR</t>
        </is>
      </c>
      <c r="L2063" s="118" t="inlineStr">
        <is>
          <t>NOCHE</t>
        </is>
      </c>
      <c r="M2063" s="117" t="n">
        <v>400</v>
      </c>
      <c r="N2063" s="119" t="inlineStr">
        <is>
          <t>APROBADO</t>
        </is>
      </c>
      <c r="O2063" s="117" t="n"/>
    </row>
    <row r="2064">
      <c r="A2064" s="192" t="n">
        <v>46189</v>
      </c>
      <c r="B2064" s="192" t="n">
        <v>46188</v>
      </c>
      <c r="C2064" s="114" t="inlineStr">
        <is>
          <t>D-6902</t>
        </is>
      </c>
      <c r="D2064" s="115" t="inlineStr">
        <is>
          <t>SANMAR</t>
        </is>
      </c>
      <c r="E2064" s="118" t="inlineStr">
        <is>
          <t>1150972/73/74/51051/053</t>
        </is>
      </c>
      <c r="F2064" s="117" t="inlineStr">
        <is>
          <t>WHITE</t>
        </is>
      </c>
      <c r="G2064" s="117" t="inlineStr">
        <is>
          <t>ACABADOS</t>
        </is>
      </c>
      <c r="H2064" s="117" t="inlineStr">
        <is>
          <t>TINTORERÍA</t>
        </is>
      </c>
      <c r="I2064" s="117" t="inlineStr">
        <is>
          <t>INTERLOCK</t>
        </is>
      </c>
      <c r="J2064" s="117" t="inlineStr">
        <is>
          <t xml:space="preserve">COLOR DISPAREJO </t>
        </is>
      </c>
      <c r="K2064" s="117" t="inlineStr">
        <is>
          <t>ANALISTA DE COLOR</t>
        </is>
      </c>
      <c r="L2064" s="118" t="inlineStr">
        <is>
          <t>DIA</t>
        </is>
      </c>
      <c r="M2064" s="117" t="n">
        <v>1000</v>
      </c>
      <c r="N2064" s="119" t="inlineStr">
        <is>
          <t>APROBADO</t>
        </is>
      </c>
      <c r="O2064" s="117" t="n"/>
    </row>
    <row r="2065">
      <c r="A2065" s="192" t="n">
        <v>46189</v>
      </c>
      <c r="B2065" s="192" t="n">
        <v>46188</v>
      </c>
      <c r="C2065" s="114" t="inlineStr">
        <is>
          <t>D-6902</t>
        </is>
      </c>
      <c r="D2065" s="115" t="inlineStr">
        <is>
          <t>SANMAR</t>
        </is>
      </c>
      <c r="E2065" s="118" t="inlineStr">
        <is>
          <t>1151155/156/0778</t>
        </is>
      </c>
      <c r="F2065" s="117" t="inlineStr">
        <is>
          <t>WHITE</t>
        </is>
      </c>
      <c r="G2065" s="117" t="inlineStr">
        <is>
          <t>ACABADOS</t>
        </is>
      </c>
      <c r="H2065" s="117" t="inlineStr">
        <is>
          <t>TINTORERÍA</t>
        </is>
      </c>
      <c r="I2065" s="117" t="inlineStr">
        <is>
          <t>INTERLOCK</t>
        </is>
      </c>
      <c r="J2065" s="117" t="inlineStr">
        <is>
          <t xml:space="preserve">COLOR DISPAREJO </t>
        </is>
      </c>
      <c r="K2065" s="117" t="inlineStr">
        <is>
          <t>ANALISTA DE COLOR</t>
        </is>
      </c>
      <c r="L2065" s="118" t="inlineStr">
        <is>
          <t>DIA</t>
        </is>
      </c>
      <c r="M2065" s="117" t="n">
        <v>1500</v>
      </c>
      <c r="N2065" s="119" t="inlineStr">
        <is>
          <t>APROBADO</t>
        </is>
      </c>
      <c r="O2065" s="117" t="n"/>
    </row>
    <row r="2066">
      <c r="A2066" s="192" t="n">
        <v>46189</v>
      </c>
      <c r="B2066" s="192" t="n">
        <v>46188</v>
      </c>
      <c r="C2066" s="114" t="inlineStr">
        <is>
          <t>F-8049</t>
        </is>
      </c>
      <c r="D2066" s="115" t="inlineStr">
        <is>
          <t>GOODIE TWO SLEEVES</t>
        </is>
      </c>
      <c r="E2066" s="109" t="n">
        <v>1150390</v>
      </c>
      <c r="F2066" s="117" t="inlineStr">
        <is>
          <t>MALACHITE GREEN</t>
        </is>
      </c>
      <c r="G2066" s="117" t="inlineStr">
        <is>
          <t>ACABADOS</t>
        </is>
      </c>
      <c r="H2066" s="117" t="inlineStr">
        <is>
          <t>TINTORERÍA</t>
        </is>
      </c>
      <c r="I2066" s="117" t="inlineStr">
        <is>
          <t>JERSEY</t>
        </is>
      </c>
      <c r="J2066" s="117" t="inlineStr">
        <is>
          <t xml:space="preserve">COLOR DISPAREJO </t>
        </is>
      </c>
      <c r="K2066" s="117" t="inlineStr">
        <is>
          <t>ANALISTA DE COLOR</t>
        </is>
      </c>
      <c r="L2066" s="118" t="inlineStr">
        <is>
          <t>DIA</t>
        </is>
      </c>
      <c r="M2066" s="117" t="n">
        <v>225</v>
      </c>
      <c r="N2066" s="119" t="inlineStr">
        <is>
          <t>APROBADO</t>
        </is>
      </c>
      <c r="O2066" s="117" t="n"/>
    </row>
    <row r="2067">
      <c r="A2067" s="192" t="n">
        <v>46189</v>
      </c>
      <c r="B2067" s="192" t="n">
        <v>46188</v>
      </c>
      <c r="C2067" s="114" t="inlineStr">
        <is>
          <t>D-6913</t>
        </is>
      </c>
      <c r="D2067" s="115" t="inlineStr">
        <is>
          <t>KANTEX</t>
        </is>
      </c>
      <c r="E2067" s="109" t="n">
        <v>3208928</v>
      </c>
      <c r="F2067" s="117" t="inlineStr">
        <is>
          <t>PFD</t>
        </is>
      </c>
      <c r="G2067" s="117" t="inlineStr">
        <is>
          <t>EMPAQUE</t>
        </is>
      </c>
      <c r="H2067" s="117" t="inlineStr">
        <is>
          <t>ACABADOS</t>
        </is>
      </c>
      <c r="I2067" s="117" t="inlineStr">
        <is>
          <t>INTERLOCK</t>
        </is>
      </c>
      <c r="J2067" s="117" t="inlineStr">
        <is>
          <t>MANCHA DE SUCIEDAD</t>
        </is>
      </c>
      <c r="K2067" s="117" t="inlineStr">
        <is>
          <t>INSPECCION</t>
        </is>
      </c>
      <c r="L2067" s="118" t="inlineStr">
        <is>
          <t>DIA</t>
        </is>
      </c>
      <c r="M2067" s="117" t="n">
        <v>43.6</v>
      </c>
      <c r="N2067" s="119" t="inlineStr">
        <is>
          <t>RECHAZADO</t>
        </is>
      </c>
      <c r="O2067" s="117" t="n"/>
    </row>
    <row r="2068">
      <c r="A2068" s="192" t="n">
        <v>46189</v>
      </c>
      <c r="B2068" s="192" t="n">
        <v>46188</v>
      </c>
      <c r="C2068" s="114" t="inlineStr">
        <is>
          <t>D-6913</t>
        </is>
      </c>
      <c r="D2068" s="115" t="inlineStr">
        <is>
          <t>KANTEX</t>
        </is>
      </c>
      <c r="E2068" s="109" t="n">
        <v>3208928</v>
      </c>
      <c r="F2068" s="117" t="inlineStr">
        <is>
          <t>PFD</t>
        </is>
      </c>
      <c r="G2068" s="117" t="inlineStr">
        <is>
          <t>EMPAQUE</t>
        </is>
      </c>
      <c r="H2068" s="111" t="inlineStr">
        <is>
          <t>TINTORERÍA</t>
        </is>
      </c>
      <c r="I2068" s="117" t="inlineStr">
        <is>
          <t>INTERLOCK</t>
        </is>
      </c>
      <c r="J2068" s="117" t="inlineStr">
        <is>
          <t>PUNTOS NEGROS</t>
        </is>
      </c>
      <c r="K2068" s="117" t="inlineStr">
        <is>
          <t>INSPECCION</t>
        </is>
      </c>
      <c r="L2068" s="118" t="inlineStr">
        <is>
          <t>DIA</t>
        </is>
      </c>
      <c r="M2068" s="117" t="n">
        <v>98.23999999999999</v>
      </c>
      <c r="N2068" s="119" t="inlineStr">
        <is>
          <t>RECHAZADO</t>
        </is>
      </c>
      <c r="O2068" s="117" t="n"/>
    </row>
    <row r="2069">
      <c r="A2069" s="192" t="n">
        <v>46189</v>
      </c>
      <c r="B2069" s="192" t="n">
        <v>46188</v>
      </c>
      <c r="C2069" s="114" t="inlineStr">
        <is>
          <t>D-6913</t>
        </is>
      </c>
      <c r="D2069" s="115" t="inlineStr">
        <is>
          <t>KANTEX</t>
        </is>
      </c>
      <c r="E2069" s="109" t="n">
        <v>3208932</v>
      </c>
      <c r="F2069" s="117" t="inlineStr">
        <is>
          <t>PFD</t>
        </is>
      </c>
      <c r="G2069" s="117" t="inlineStr">
        <is>
          <t>EMPAQUE</t>
        </is>
      </c>
      <c r="H2069" s="111" t="inlineStr">
        <is>
          <t>TEJIDO</t>
        </is>
      </c>
      <c r="I2069" s="117" t="inlineStr">
        <is>
          <t>INTERLOCK</t>
        </is>
      </c>
      <c r="J2069" s="111" t="inlineStr">
        <is>
          <t>HILO SUCIO</t>
        </is>
      </c>
      <c r="K2069" s="117" t="inlineStr">
        <is>
          <t>INSPECCION</t>
        </is>
      </c>
      <c r="L2069" s="118" t="inlineStr">
        <is>
          <t>DIA</t>
        </is>
      </c>
      <c r="M2069" s="117" t="n">
        <v>174.9</v>
      </c>
      <c r="N2069" s="119" t="inlineStr">
        <is>
          <t>APROBADO A LA 2DA</t>
        </is>
      </c>
      <c r="O2069" s="117" t="n"/>
    </row>
    <row r="2070">
      <c r="A2070" s="192" t="n">
        <v>46189</v>
      </c>
      <c r="B2070" s="192" t="n">
        <v>46188</v>
      </c>
      <c r="C2070" s="114" t="inlineStr">
        <is>
          <t>D-6913</t>
        </is>
      </c>
      <c r="D2070" s="115" t="inlineStr">
        <is>
          <t>KANTEX</t>
        </is>
      </c>
      <c r="E2070" s="109" t="n">
        <v>3208932</v>
      </c>
      <c r="F2070" s="117" t="inlineStr">
        <is>
          <t>PFD</t>
        </is>
      </c>
      <c r="G2070" s="117" t="inlineStr">
        <is>
          <t>EMPAQUE</t>
        </is>
      </c>
      <c r="H2070" s="117" t="inlineStr">
        <is>
          <t>ACABADOS</t>
        </is>
      </c>
      <c r="I2070" s="117" t="inlineStr">
        <is>
          <t>INTERLOCK</t>
        </is>
      </c>
      <c r="J2070" s="117" t="inlineStr">
        <is>
          <t>MANCHA DE SUCIEDAD</t>
        </is>
      </c>
      <c r="K2070" s="117" t="inlineStr">
        <is>
          <t>INSPECCION</t>
        </is>
      </c>
      <c r="L2070" s="118" t="inlineStr">
        <is>
          <t>DIA</t>
        </is>
      </c>
      <c r="M2070" s="117" t="n">
        <v>20.78</v>
      </c>
      <c r="N2070" s="119" t="inlineStr">
        <is>
          <t>RECHAZADO</t>
        </is>
      </c>
      <c r="O2070" s="117" t="n"/>
    </row>
    <row r="2071">
      <c r="A2071" s="192" t="n">
        <v>46189</v>
      </c>
      <c r="B2071" s="192" t="n">
        <v>46188</v>
      </c>
      <c r="C2071" s="114" t="inlineStr">
        <is>
          <t>D-6893</t>
        </is>
      </c>
      <c r="D2071" s="115" t="inlineStr">
        <is>
          <t>INTRADECO</t>
        </is>
      </c>
      <c r="E2071" s="109" t="n">
        <v>1150775</v>
      </c>
      <c r="F2071" s="117" t="inlineStr">
        <is>
          <t>ROYAL BLUE (TURKIN SEA)</t>
        </is>
      </c>
      <c r="G2071" s="117" t="inlineStr">
        <is>
          <t>EMPAQUE</t>
        </is>
      </c>
      <c r="H2071" s="111" t="inlineStr">
        <is>
          <t>TEJIDO</t>
        </is>
      </c>
      <c r="I2071" s="117" t="inlineStr">
        <is>
          <t>PINTEC</t>
        </is>
      </c>
      <c r="J2071" s="117" t="inlineStr">
        <is>
          <t>BARRADO</t>
        </is>
      </c>
      <c r="K2071" s="117" t="inlineStr">
        <is>
          <t>INSPECCION</t>
        </is>
      </c>
      <c r="L2071" s="118" t="inlineStr">
        <is>
          <t>NOCHE</t>
        </is>
      </c>
      <c r="M2071" s="117" t="n">
        <v>73.95999999999999</v>
      </c>
      <c r="N2071" s="119" t="inlineStr">
        <is>
          <t>RECHAZADO</t>
        </is>
      </c>
      <c r="O2071" s="117" t="n"/>
    </row>
    <row r="2072">
      <c r="A2072" s="192" t="n">
        <v>46189</v>
      </c>
      <c r="B2072" s="192" t="n">
        <v>46188</v>
      </c>
      <c r="C2072" s="114" t="inlineStr">
        <is>
          <t>D-6833</t>
        </is>
      </c>
      <c r="D2072" s="115" t="inlineStr">
        <is>
          <t>INTRADECO</t>
        </is>
      </c>
      <c r="E2072" s="118" t="inlineStr">
        <is>
          <t>1150202/226/04/06/25</t>
        </is>
      </c>
      <c r="F2072" s="117" t="inlineStr">
        <is>
          <t>RED POMEGRANATE</t>
        </is>
      </c>
      <c r="G2072" s="117" t="inlineStr">
        <is>
          <t>ACABADOS</t>
        </is>
      </c>
      <c r="H2072" s="117" t="inlineStr">
        <is>
          <t>TINTORERÍA</t>
        </is>
      </c>
      <c r="I2072" s="117" t="inlineStr">
        <is>
          <t>PINTEC</t>
        </is>
      </c>
      <c r="J2072" s="117" t="inlineStr">
        <is>
          <t xml:space="preserve">COLOR DISPAREJO </t>
        </is>
      </c>
      <c r="K2072" s="117" t="inlineStr">
        <is>
          <t>ANALISTA DE COLOR</t>
        </is>
      </c>
      <c r="L2072" s="118" t="inlineStr">
        <is>
          <t>NOCHE</t>
        </is>
      </c>
      <c r="M2072" s="117" t="n">
        <v>827</v>
      </c>
      <c r="N2072" s="119" t="inlineStr">
        <is>
          <t>APROBADO</t>
        </is>
      </c>
      <c r="O2072" s="117" t="n"/>
    </row>
    <row r="2073">
      <c r="A2073" s="192" t="n">
        <v>46189</v>
      </c>
      <c r="B2073" s="192" t="n">
        <v>46188</v>
      </c>
      <c r="C2073" s="114" t="inlineStr">
        <is>
          <t>F-8072</t>
        </is>
      </c>
      <c r="D2073" s="115" t="inlineStr">
        <is>
          <t>CLIPPER</t>
        </is>
      </c>
      <c r="E2073" s="109" t="n">
        <v>1150617</v>
      </c>
      <c r="F2073" s="117" t="inlineStr">
        <is>
          <t>CHOCOLATE BROWN</t>
        </is>
      </c>
      <c r="G2073" s="117" t="inlineStr">
        <is>
          <t>EMPAQUE</t>
        </is>
      </c>
      <c r="H2073" s="111" t="inlineStr">
        <is>
          <t>TEJIDO</t>
        </is>
      </c>
      <c r="I2073" s="117" t="inlineStr">
        <is>
          <t>JERSEY</t>
        </is>
      </c>
      <c r="J2073" s="117" t="inlineStr">
        <is>
          <t>CONTAMINACION</t>
        </is>
      </c>
      <c r="K2073" s="117" t="inlineStr">
        <is>
          <t>INSPECCION</t>
        </is>
      </c>
      <c r="L2073" s="118" t="inlineStr">
        <is>
          <t>NOCHE</t>
        </is>
      </c>
      <c r="M2073" s="117" t="n">
        <v>887.91</v>
      </c>
      <c r="N2073" s="119" t="inlineStr">
        <is>
          <t>APROBADO</t>
        </is>
      </c>
      <c r="O2073" s="117" t="n"/>
    </row>
    <row r="2074">
      <c r="A2074" s="192" t="n">
        <v>46189</v>
      </c>
      <c r="B2074" s="192" t="n">
        <v>46188</v>
      </c>
      <c r="C2074" s="114" t="inlineStr">
        <is>
          <t>F-8072</t>
        </is>
      </c>
      <c r="D2074" s="115" t="inlineStr">
        <is>
          <t>CLIPPER</t>
        </is>
      </c>
      <c r="E2074" s="109" t="n">
        <v>1150617</v>
      </c>
      <c r="F2074" s="117" t="inlineStr">
        <is>
          <t>CHOCOLATE BROWN</t>
        </is>
      </c>
      <c r="G2074" s="117" t="inlineStr">
        <is>
          <t>EMPAQUE</t>
        </is>
      </c>
      <c r="H2074" s="111" t="inlineStr">
        <is>
          <t>TEJIDO</t>
        </is>
      </c>
      <c r="I2074" s="117" t="inlineStr">
        <is>
          <t>JERSEY</t>
        </is>
      </c>
      <c r="J2074" s="117" t="inlineStr">
        <is>
          <t>BARRADO</t>
        </is>
      </c>
      <c r="K2074" s="117" t="inlineStr">
        <is>
          <t>INSPECCION</t>
        </is>
      </c>
      <c r="L2074" s="118" t="inlineStr">
        <is>
          <t>NOCHE</t>
        </is>
      </c>
      <c r="M2074" s="117" t="n">
        <v>255.7</v>
      </c>
      <c r="N2074" s="119" t="inlineStr">
        <is>
          <t>APROBADO</t>
        </is>
      </c>
      <c r="O2074" s="117" t="n"/>
    </row>
    <row r="2075">
      <c r="A2075" s="192" t="n">
        <v>46189</v>
      </c>
      <c r="B2075" s="192" t="n">
        <v>46188</v>
      </c>
      <c r="C2075" s="114" t="inlineStr">
        <is>
          <t>D-6833</t>
        </is>
      </c>
      <c r="D2075" s="115" t="inlineStr">
        <is>
          <t>INTRADECO</t>
        </is>
      </c>
      <c r="E2075" s="109" t="n">
        <v>1151115</v>
      </c>
      <c r="F2075" s="117" t="inlineStr">
        <is>
          <t>RED POMEGRANATE</t>
        </is>
      </c>
      <c r="G2075" s="117" t="inlineStr">
        <is>
          <t>EMPAQUE</t>
        </is>
      </c>
      <c r="H2075" s="117" t="inlineStr">
        <is>
          <t>TINTORERÍA</t>
        </is>
      </c>
      <c r="I2075" s="117" t="inlineStr">
        <is>
          <t>PINTEC</t>
        </is>
      </c>
      <c r="J2075" s="117" t="inlineStr">
        <is>
          <t xml:space="preserve">COLOR DISPAREJO </t>
        </is>
      </c>
      <c r="K2075" s="117" t="inlineStr">
        <is>
          <t>ANALISTA DE COLOR</t>
        </is>
      </c>
      <c r="L2075" s="118" t="inlineStr">
        <is>
          <t>NOCHE</t>
        </is>
      </c>
      <c r="M2075" s="117" t="n">
        <v>222.8</v>
      </c>
      <c r="N2075" s="119" t="inlineStr">
        <is>
          <t>APROBADO</t>
        </is>
      </c>
      <c r="O2075" s="117" t="n"/>
    </row>
    <row r="2076">
      <c r="A2076" s="192" t="n">
        <v>46189</v>
      </c>
      <c r="B2076" s="192" t="n">
        <v>46188</v>
      </c>
      <c r="C2076" s="114" t="inlineStr">
        <is>
          <t>D-6833</t>
        </is>
      </c>
      <c r="D2076" s="115" t="inlineStr">
        <is>
          <t>INTRADECO</t>
        </is>
      </c>
      <c r="E2076" s="109" t="n">
        <v>1151115</v>
      </c>
      <c r="F2076" s="117" t="inlineStr">
        <is>
          <t>RED POMEGRANATE</t>
        </is>
      </c>
      <c r="G2076" s="117" t="inlineStr">
        <is>
          <t>EMPAQUE</t>
        </is>
      </c>
      <c r="H2076" s="117" t="inlineStr">
        <is>
          <t>TINTORERÍA</t>
        </is>
      </c>
      <c r="I2076" s="117" t="inlineStr">
        <is>
          <t>PINTEC</t>
        </is>
      </c>
      <c r="J2076" s="117" t="inlineStr">
        <is>
          <t xml:space="preserve">COLOR DISPAREJO </t>
        </is>
      </c>
      <c r="K2076" s="117" t="inlineStr">
        <is>
          <t>ANALISTA DE COLOR</t>
        </is>
      </c>
      <c r="L2076" s="118" t="inlineStr">
        <is>
          <t>NOCHE</t>
        </is>
      </c>
      <c r="M2076" s="117" t="n">
        <v>25.68</v>
      </c>
      <c r="N2076" s="119" t="inlineStr">
        <is>
          <t>APROBADO</t>
        </is>
      </c>
      <c r="O2076" s="117" t="n"/>
    </row>
    <row r="2077">
      <c r="A2077" s="192" t="n">
        <v>46189</v>
      </c>
      <c r="B2077" s="192" t="n">
        <v>46188</v>
      </c>
      <c r="C2077" s="114" t="inlineStr">
        <is>
          <t>F-8049</t>
        </is>
      </c>
      <c r="D2077" s="115" t="inlineStr">
        <is>
          <t>GOODIE TWO SLEEVES</t>
        </is>
      </c>
      <c r="E2077" s="109" t="n">
        <v>1150589</v>
      </c>
      <c r="F2077" s="117" t="inlineStr">
        <is>
          <t>ASPHALT</t>
        </is>
      </c>
      <c r="G2077" s="117" t="inlineStr">
        <is>
          <t>EMPAQUE</t>
        </is>
      </c>
      <c r="H2077" s="117" t="inlineStr">
        <is>
          <t>ACABADOS</t>
        </is>
      </c>
      <c r="I2077" s="117" t="inlineStr">
        <is>
          <t>JERSEY</t>
        </is>
      </c>
      <c r="J2077" s="117" t="inlineStr">
        <is>
          <t>TORQUE</t>
        </is>
      </c>
      <c r="K2077" s="117" t="inlineStr">
        <is>
          <t>ANALISTA DE PRUEBAS FISICAS</t>
        </is>
      </c>
      <c r="L2077" s="118" t="inlineStr">
        <is>
          <t>NOCHE</t>
        </is>
      </c>
      <c r="M2077" s="117" t="n">
        <v>232.73</v>
      </c>
      <c r="N2077" s="119" t="inlineStr">
        <is>
          <t>APROBADO</t>
        </is>
      </c>
      <c r="O2077" s="117" t="inlineStr">
        <is>
          <t>AE</t>
        </is>
      </c>
    </row>
    <row r="2078">
      <c r="A2078" s="192" t="n">
        <v>46189</v>
      </c>
      <c r="B2078" s="192" t="n">
        <v>46188</v>
      </c>
      <c r="C2078" s="114" t="inlineStr">
        <is>
          <t>D-6833</t>
        </is>
      </c>
      <c r="D2078" s="115" t="inlineStr">
        <is>
          <t>INTRADECO</t>
        </is>
      </c>
      <c r="E2078" s="109" t="n">
        <v>1151185</v>
      </c>
      <c r="F2078" s="117" t="inlineStr">
        <is>
          <t>RED POMEGRANATE</t>
        </is>
      </c>
      <c r="G2078" s="117" t="inlineStr">
        <is>
          <t>EMPAQUE</t>
        </is>
      </c>
      <c r="H2078" s="117" t="inlineStr">
        <is>
          <t>TINTORERÍA</t>
        </is>
      </c>
      <c r="I2078" s="117" t="inlineStr">
        <is>
          <t>PINTEC</t>
        </is>
      </c>
      <c r="J2078" s="117" t="inlineStr">
        <is>
          <t xml:space="preserve">COLOR DISPAREJO </t>
        </is>
      </c>
      <c r="K2078" s="117" t="inlineStr">
        <is>
          <t>ANALISTA DE COLOR</t>
        </is>
      </c>
      <c r="L2078" s="118" t="inlineStr">
        <is>
          <t>NOCHE</t>
        </is>
      </c>
      <c r="M2078" s="117" t="n">
        <v>500</v>
      </c>
      <c r="N2078" s="119" t="inlineStr">
        <is>
          <t>APROBADO</t>
        </is>
      </c>
      <c r="O2078" s="117" t="inlineStr">
        <is>
          <t>VER EN RAMA</t>
        </is>
      </c>
    </row>
    <row r="2079">
      <c r="A2079" s="192" t="n">
        <v>46190</v>
      </c>
      <c r="B2079" s="192" t="n">
        <v>46189</v>
      </c>
      <c r="C2079" s="114" t="inlineStr">
        <is>
          <t>D-6808</t>
        </is>
      </c>
      <c r="D2079" s="115" t="inlineStr">
        <is>
          <t>INTRADECO</t>
        </is>
      </c>
      <c r="E2079" s="109" t="n">
        <v>1150985</v>
      </c>
      <c r="F2079" s="117" t="inlineStr">
        <is>
          <t>STRING</t>
        </is>
      </c>
      <c r="G2079" s="117" t="inlineStr">
        <is>
          <t>ACABADOS</t>
        </is>
      </c>
      <c r="H2079" s="117" t="inlineStr">
        <is>
          <t>TINTORERÍA</t>
        </is>
      </c>
      <c r="I2079" s="117" t="inlineStr">
        <is>
          <t>JERSEY</t>
        </is>
      </c>
      <c r="J2079" s="117" t="inlineStr">
        <is>
          <t xml:space="preserve">COLOR DISPAREJO </t>
        </is>
      </c>
      <c r="K2079" s="117" t="inlineStr">
        <is>
          <t>ANALISTA DE COLOR</t>
        </is>
      </c>
      <c r="L2079" s="118" t="inlineStr">
        <is>
          <t>DIA</t>
        </is>
      </c>
      <c r="M2079" s="117" t="n">
        <v>249</v>
      </c>
      <c r="N2079" s="119" t="inlineStr">
        <is>
          <t>APROBADO A LA 2DA</t>
        </is>
      </c>
      <c r="O2079" s="117" t="n"/>
    </row>
    <row r="2080">
      <c r="A2080" s="192" t="n">
        <v>46190</v>
      </c>
      <c r="B2080" s="192" t="n">
        <v>46189</v>
      </c>
      <c r="C2080" s="114" t="inlineStr">
        <is>
          <t>D-6913</t>
        </is>
      </c>
      <c r="D2080" s="115" t="inlineStr">
        <is>
          <t>KANTEX</t>
        </is>
      </c>
      <c r="E2080" s="109" t="n">
        <v>3208931</v>
      </c>
      <c r="F2080" s="117" t="inlineStr">
        <is>
          <t>PFD</t>
        </is>
      </c>
      <c r="G2080" s="117" t="inlineStr">
        <is>
          <t>EMPAQUE</t>
        </is>
      </c>
      <c r="H2080" s="111" t="inlineStr">
        <is>
          <t>TEJIDO</t>
        </is>
      </c>
      <c r="I2080" s="117" t="inlineStr">
        <is>
          <t>INTERLOCK</t>
        </is>
      </c>
      <c r="J2080" s="117" t="inlineStr">
        <is>
          <t>DOBLES DE PLEGADOR</t>
        </is>
      </c>
      <c r="K2080" s="117" t="inlineStr">
        <is>
          <t>INSPECCION</t>
        </is>
      </c>
      <c r="L2080" s="118" t="inlineStr">
        <is>
          <t>DIA</t>
        </is>
      </c>
      <c r="M2080" s="117" t="n">
        <v>63.7</v>
      </c>
      <c r="N2080" s="119" t="inlineStr">
        <is>
          <t>RECHAZADO</t>
        </is>
      </c>
      <c r="O2080" s="117" t="n"/>
    </row>
    <row r="2081">
      <c r="A2081" s="192" t="n">
        <v>46190</v>
      </c>
      <c r="B2081" s="192" t="n">
        <v>46189</v>
      </c>
      <c r="C2081" s="114" t="inlineStr">
        <is>
          <t>F-8036</t>
        </is>
      </c>
      <c r="D2081" s="115" t="inlineStr">
        <is>
          <t>BIOWORLD</t>
        </is>
      </c>
      <c r="E2081" s="109" t="n">
        <v>1150173</v>
      </c>
      <c r="F2081" s="117" t="inlineStr">
        <is>
          <t>TOFU</t>
        </is>
      </c>
      <c r="G2081" s="117" t="inlineStr">
        <is>
          <t>EMPAQUE</t>
        </is>
      </c>
      <c r="H2081" s="117" t="inlineStr">
        <is>
          <t>ACABADOS</t>
        </is>
      </c>
      <c r="I2081" s="117" t="inlineStr">
        <is>
          <t>JERSEY</t>
        </is>
      </c>
      <c r="J2081" s="117" t="inlineStr">
        <is>
          <t>MANCHAS DE ACEITE</t>
        </is>
      </c>
      <c r="K2081" s="117" t="inlineStr">
        <is>
          <t>INSPECCION</t>
        </is>
      </c>
      <c r="L2081" s="118" t="inlineStr">
        <is>
          <t>DIA</t>
        </is>
      </c>
      <c r="M2081" s="117" t="n">
        <v>53.95</v>
      </c>
      <c r="N2081" s="119" t="inlineStr">
        <is>
          <t>RECHAZADO</t>
        </is>
      </c>
      <c r="O2081" s="117" t="inlineStr">
        <is>
          <t>REPROCESAR TINTORERIA</t>
        </is>
      </c>
    </row>
    <row r="2082">
      <c r="A2082" s="192" t="n">
        <v>46190</v>
      </c>
      <c r="B2082" s="192" t="n">
        <v>46189</v>
      </c>
      <c r="C2082" s="114" t="inlineStr">
        <is>
          <t>D-6913</t>
        </is>
      </c>
      <c r="D2082" s="115" t="inlineStr">
        <is>
          <t>KANTEX</t>
        </is>
      </c>
      <c r="E2082" s="109" t="n">
        <v>3208931</v>
      </c>
      <c r="F2082" s="117" t="inlineStr">
        <is>
          <t>PFD</t>
        </is>
      </c>
      <c r="G2082" s="117" t="inlineStr">
        <is>
          <t>EMPAQUE</t>
        </is>
      </c>
      <c r="H2082" s="117" t="inlineStr">
        <is>
          <t>ACABADOS</t>
        </is>
      </c>
      <c r="I2082" s="117" t="inlineStr">
        <is>
          <t>INTERLOCK</t>
        </is>
      </c>
      <c r="J2082" s="117" t="inlineStr">
        <is>
          <t>MANCHA DE SUCIEDAD</t>
        </is>
      </c>
      <c r="K2082" s="117" t="inlineStr">
        <is>
          <t>INSPECCION</t>
        </is>
      </c>
      <c r="L2082" s="118" t="inlineStr">
        <is>
          <t>DIA</t>
        </is>
      </c>
      <c r="M2082" s="117" t="n">
        <v>114.36</v>
      </c>
      <c r="N2082" s="119" t="inlineStr">
        <is>
          <t>RECHAZADO</t>
        </is>
      </c>
      <c r="O2082" s="117" t="inlineStr">
        <is>
          <t>REPROCESAR TINTORERIA</t>
        </is>
      </c>
    </row>
    <row r="2083">
      <c r="A2083" s="192" t="n">
        <v>46190</v>
      </c>
      <c r="B2083" s="192" t="n">
        <v>46189</v>
      </c>
      <c r="C2083" s="114" t="inlineStr">
        <is>
          <t>D-6913</t>
        </is>
      </c>
      <c r="D2083" s="115" t="inlineStr">
        <is>
          <t>KANTEX</t>
        </is>
      </c>
      <c r="E2083" s="109" t="n">
        <v>3208931</v>
      </c>
      <c r="F2083" s="117" t="inlineStr">
        <is>
          <t>PFD</t>
        </is>
      </c>
      <c r="G2083" s="117" t="inlineStr">
        <is>
          <t>EMPAQUE</t>
        </is>
      </c>
      <c r="H2083" s="111" t="inlineStr">
        <is>
          <t>TINTORERÍA</t>
        </is>
      </c>
      <c r="I2083" s="117" t="inlineStr">
        <is>
          <t>INTERLOCK</t>
        </is>
      </c>
      <c r="J2083" s="117" t="inlineStr">
        <is>
          <t>PUNTOS NEGROS</t>
        </is>
      </c>
      <c r="K2083" s="117" t="inlineStr">
        <is>
          <t>INSPECCION</t>
        </is>
      </c>
      <c r="L2083" s="118" t="inlineStr">
        <is>
          <t>DIA</t>
        </is>
      </c>
      <c r="M2083" s="117" t="n">
        <v>221.42</v>
      </c>
      <c r="N2083" s="119" t="inlineStr">
        <is>
          <t>RECHAZADO</t>
        </is>
      </c>
      <c r="O2083" s="117" t="inlineStr">
        <is>
          <t>REPROCESAR TINTORERIA</t>
        </is>
      </c>
    </row>
    <row r="2084">
      <c r="A2084" s="192" t="n">
        <v>46190</v>
      </c>
      <c r="B2084" s="192" t="n">
        <v>46189</v>
      </c>
      <c r="C2084" s="114" t="inlineStr">
        <is>
          <t>F-8052</t>
        </is>
      </c>
      <c r="D2084" s="115" t="inlineStr">
        <is>
          <t>BIOWORLD</t>
        </is>
      </c>
      <c r="E2084" s="109" t="n">
        <v>1149090</v>
      </c>
      <c r="F2084" s="117" t="inlineStr">
        <is>
          <t>CLADLE PINK ESTAMPADO</t>
        </is>
      </c>
      <c r="G2084" s="117" t="inlineStr">
        <is>
          <t>EMPAQUE</t>
        </is>
      </c>
      <c r="H2084" s="117" t="inlineStr">
        <is>
          <t>ESTAMPADO</t>
        </is>
      </c>
      <c r="I2084" s="117" t="inlineStr">
        <is>
          <t>RIB</t>
        </is>
      </c>
      <c r="J2084" s="110" t="inlineStr">
        <is>
          <t>MAL ESTAMPADO</t>
        </is>
      </c>
      <c r="K2084" s="117" t="inlineStr">
        <is>
          <t>INSPECCION</t>
        </is>
      </c>
      <c r="L2084" s="118" t="inlineStr">
        <is>
          <t>DIA</t>
        </is>
      </c>
      <c r="M2084" s="117" t="n">
        <v>44.85</v>
      </c>
      <c r="N2084" s="119" t="inlineStr">
        <is>
          <t>RECHAZADO</t>
        </is>
      </c>
      <c r="O2084" s="117" t="n"/>
    </row>
    <row r="2085">
      <c r="A2085" s="192" t="n">
        <v>46190</v>
      </c>
      <c r="B2085" s="192" t="n">
        <v>46189</v>
      </c>
      <c r="C2085" s="114" t="inlineStr">
        <is>
          <t>D-6833</t>
        </is>
      </c>
      <c r="D2085" s="115" t="inlineStr">
        <is>
          <t>INTRADECO</t>
        </is>
      </c>
      <c r="E2085" s="109" t="n">
        <v>1151274</v>
      </c>
      <c r="F2085" s="117" t="inlineStr">
        <is>
          <t>VIVID WHITE</t>
        </is>
      </c>
      <c r="G2085" s="117" t="inlineStr">
        <is>
          <t>EMPAQUE</t>
        </is>
      </c>
      <c r="H2085" s="117" t="inlineStr">
        <is>
          <t>TINTORERÍA</t>
        </is>
      </c>
      <c r="I2085" s="117" t="inlineStr">
        <is>
          <t>PINTEC</t>
        </is>
      </c>
      <c r="J2085" s="117" t="inlineStr">
        <is>
          <t xml:space="preserve">COLOR DISPAREJO </t>
        </is>
      </c>
      <c r="K2085" s="117" t="inlineStr">
        <is>
          <t>ANALISTA DE COLOR</t>
        </is>
      </c>
      <c r="L2085" s="118" t="inlineStr">
        <is>
          <t>DIA</t>
        </is>
      </c>
      <c r="M2085" s="117" t="n">
        <v>197.8</v>
      </c>
      <c r="N2085" s="119" t="inlineStr">
        <is>
          <t>APROBADO</t>
        </is>
      </c>
      <c r="O2085" s="117" t="n"/>
    </row>
    <row r="2086">
      <c r="A2086" s="192" t="n">
        <v>46190</v>
      </c>
      <c r="B2086" s="192" t="n">
        <v>46189</v>
      </c>
      <c r="C2086" s="114" t="inlineStr">
        <is>
          <t>D-6833</t>
        </is>
      </c>
      <c r="D2086" s="115" t="inlineStr">
        <is>
          <t>INTRADECO</t>
        </is>
      </c>
      <c r="E2086" s="109" t="n">
        <v>1150206</v>
      </c>
      <c r="F2086" s="117" t="inlineStr">
        <is>
          <t>RED POMEGRANATE</t>
        </is>
      </c>
      <c r="G2086" s="117" t="inlineStr">
        <is>
          <t>EMPAQUE</t>
        </is>
      </c>
      <c r="H2086" s="117" t="inlineStr">
        <is>
          <t>TINTORERÍA</t>
        </is>
      </c>
      <c r="I2086" s="117" t="inlineStr">
        <is>
          <t>PINTEC</t>
        </is>
      </c>
      <c r="J2086" s="117" t="inlineStr">
        <is>
          <t xml:space="preserve">COLOR DISPAREJO </t>
        </is>
      </c>
      <c r="K2086" s="117" t="inlineStr">
        <is>
          <t>ANALISTA DE COLOR</t>
        </is>
      </c>
      <c r="L2086" s="118" t="inlineStr">
        <is>
          <t>DIA</t>
        </is>
      </c>
      <c r="M2086" s="117" t="n">
        <v>45</v>
      </c>
      <c r="N2086" s="119" t="inlineStr">
        <is>
          <t>APROBADO</t>
        </is>
      </c>
      <c r="O2086" s="117" t="n"/>
    </row>
    <row r="2087">
      <c r="A2087" s="192" t="n">
        <v>46190</v>
      </c>
      <c r="B2087" s="192" t="n">
        <v>46189</v>
      </c>
      <c r="C2087" s="114" t="inlineStr">
        <is>
          <t>D-6833</t>
        </is>
      </c>
      <c r="D2087" s="115" t="inlineStr">
        <is>
          <t>INTRADECO</t>
        </is>
      </c>
      <c r="E2087" s="109" t="n">
        <v>1150202</v>
      </c>
      <c r="F2087" s="117" t="inlineStr">
        <is>
          <t>RED POMEGRANATE</t>
        </is>
      </c>
      <c r="G2087" s="117" t="inlineStr">
        <is>
          <t>EMPAQUE</t>
        </is>
      </c>
      <c r="H2087" s="117" t="inlineStr">
        <is>
          <t>TINTORERÍA</t>
        </is>
      </c>
      <c r="I2087" s="117" t="inlineStr">
        <is>
          <t>PINTEC</t>
        </is>
      </c>
      <c r="J2087" s="117" t="inlineStr">
        <is>
          <t xml:space="preserve">COLOR DISPAREJO </t>
        </is>
      </c>
      <c r="K2087" s="117" t="inlineStr">
        <is>
          <t>ANALISTA DE COLOR</t>
        </is>
      </c>
      <c r="L2087" s="118" t="inlineStr">
        <is>
          <t>DIA</t>
        </is>
      </c>
      <c r="M2087" s="117" t="n">
        <v>45</v>
      </c>
      <c r="N2087" s="119" t="inlineStr">
        <is>
          <t>APROBADO</t>
        </is>
      </c>
      <c r="O2087" s="117" t="n"/>
    </row>
    <row r="2088">
      <c r="A2088" s="192" t="n">
        <v>46190</v>
      </c>
      <c r="B2088" s="192" t="n">
        <v>46189</v>
      </c>
      <c r="C2088" s="114" t="inlineStr">
        <is>
          <t>D-6833</t>
        </is>
      </c>
      <c r="D2088" s="115" t="inlineStr">
        <is>
          <t>INTRADECO</t>
        </is>
      </c>
      <c r="E2088" s="109" t="n">
        <v>1151182</v>
      </c>
      <c r="F2088" s="117" t="inlineStr">
        <is>
          <t>RED POMEGRANATE</t>
        </is>
      </c>
      <c r="G2088" s="117" t="inlineStr">
        <is>
          <t>EMPAQUE</t>
        </is>
      </c>
      <c r="H2088" s="117" t="inlineStr">
        <is>
          <t>TINTORERÍA</t>
        </is>
      </c>
      <c r="I2088" s="117" t="inlineStr">
        <is>
          <t>PINTEC</t>
        </is>
      </c>
      <c r="J2088" s="117" t="inlineStr">
        <is>
          <t xml:space="preserve">COLOR DISPAREJO </t>
        </is>
      </c>
      <c r="K2088" s="117" t="inlineStr">
        <is>
          <t>ANALISTA DE COLOR</t>
        </is>
      </c>
      <c r="L2088" s="118" t="inlineStr">
        <is>
          <t>DIA</t>
        </is>
      </c>
      <c r="M2088" s="117" t="n">
        <v>23</v>
      </c>
      <c r="N2088" s="119" t="inlineStr">
        <is>
          <t>APROBADO</t>
        </is>
      </c>
      <c r="O2088" s="117" t="n"/>
    </row>
    <row r="2089">
      <c r="A2089" s="192" t="n">
        <v>46190</v>
      </c>
      <c r="B2089" s="192" t="n">
        <v>46189</v>
      </c>
      <c r="C2089" s="114" t="inlineStr">
        <is>
          <t>D-6833</t>
        </is>
      </c>
      <c r="D2089" s="115" t="inlineStr">
        <is>
          <t>INTRADECO</t>
        </is>
      </c>
      <c r="E2089" s="109" t="n">
        <v>1151275</v>
      </c>
      <c r="F2089" s="117" t="inlineStr">
        <is>
          <t>VIVID WHITE</t>
        </is>
      </c>
      <c r="G2089" s="117" t="inlineStr">
        <is>
          <t>EMPAQUE</t>
        </is>
      </c>
      <c r="H2089" s="111" t="inlineStr">
        <is>
          <t>TEJIDO</t>
        </is>
      </c>
      <c r="I2089" s="117" t="inlineStr">
        <is>
          <t>PINTEC</t>
        </is>
      </c>
      <c r="J2089" s="117" t="inlineStr">
        <is>
          <t>BARRADO</t>
        </is>
      </c>
      <c r="K2089" s="117" t="inlineStr">
        <is>
          <t>INSPECCION</t>
        </is>
      </c>
      <c r="L2089" s="118" t="inlineStr">
        <is>
          <t>DIA</t>
        </is>
      </c>
      <c r="M2089" s="117" t="n">
        <v>145.4</v>
      </c>
      <c r="N2089" s="119" t="inlineStr">
        <is>
          <t>APROBADO</t>
        </is>
      </c>
      <c r="O2089" s="117" t="n"/>
    </row>
    <row r="2090">
      <c r="A2090" s="192" t="n">
        <v>46190</v>
      </c>
      <c r="B2090" s="192" t="n">
        <v>46189</v>
      </c>
      <c r="C2090" s="114" t="inlineStr">
        <is>
          <t>D-6833</t>
        </is>
      </c>
      <c r="D2090" s="115" t="inlineStr">
        <is>
          <t>INTRADECO</t>
        </is>
      </c>
      <c r="E2090" s="109" t="n">
        <v>1151275</v>
      </c>
      <c r="F2090" s="117" t="inlineStr">
        <is>
          <t>VIVID WHITE</t>
        </is>
      </c>
      <c r="G2090" s="117" t="inlineStr">
        <is>
          <t>EMPAQUE</t>
        </is>
      </c>
      <c r="H2090" s="117" t="inlineStr">
        <is>
          <t>TINTORERÍA</t>
        </is>
      </c>
      <c r="I2090" s="117" t="inlineStr">
        <is>
          <t>PINTEC</t>
        </is>
      </c>
      <c r="J2090" s="117" t="inlineStr">
        <is>
          <t xml:space="preserve">COLOR DISPAREJO </t>
        </is>
      </c>
      <c r="K2090" s="117" t="inlineStr">
        <is>
          <t>ANALISTA DE COLOR</t>
        </is>
      </c>
      <c r="L2090" s="118" t="inlineStr">
        <is>
          <t>DIA</t>
        </is>
      </c>
      <c r="M2090" s="117" t="n">
        <v>150</v>
      </c>
      <c r="N2090" s="119" t="inlineStr">
        <is>
          <t>APROBADO</t>
        </is>
      </c>
      <c r="O2090" s="117" t="n"/>
    </row>
    <row r="2091">
      <c r="A2091" s="192" t="n">
        <v>46190</v>
      </c>
      <c r="B2091" s="192" t="n">
        <v>46189</v>
      </c>
      <c r="C2091" s="114" t="inlineStr">
        <is>
          <t>D-6833</t>
        </is>
      </c>
      <c r="D2091" s="115" t="inlineStr">
        <is>
          <t>INTRADECO</t>
        </is>
      </c>
      <c r="E2091" s="109" t="n">
        <v>1151161</v>
      </c>
      <c r="F2091" s="117" t="inlineStr">
        <is>
          <t>RED POMEGRANATE</t>
        </is>
      </c>
      <c r="G2091" s="117" t="inlineStr">
        <is>
          <t>EMPAQUE</t>
        </is>
      </c>
      <c r="H2091" s="111" t="inlineStr">
        <is>
          <t>TEJIDO</t>
        </is>
      </c>
      <c r="I2091" s="117" t="inlineStr">
        <is>
          <t>PINTEC</t>
        </is>
      </c>
      <c r="J2091" s="117" t="inlineStr">
        <is>
          <t>BARRADO</t>
        </is>
      </c>
      <c r="K2091" s="117" t="inlineStr">
        <is>
          <t>INSPECCION</t>
        </is>
      </c>
      <c r="L2091" s="118" t="inlineStr">
        <is>
          <t>NOCHE</t>
        </is>
      </c>
      <c r="M2091" s="117" t="n">
        <v>49</v>
      </c>
      <c r="N2091" s="119" t="inlineStr">
        <is>
          <t>APROBADO</t>
        </is>
      </c>
      <c r="O2091" s="117" t="n"/>
    </row>
    <row r="2092">
      <c r="A2092" s="192" t="n">
        <v>46190</v>
      </c>
      <c r="B2092" s="192" t="n">
        <v>46189</v>
      </c>
      <c r="C2092" s="114" t="inlineStr">
        <is>
          <t>D-6902</t>
        </is>
      </c>
      <c r="D2092" s="115" t="inlineStr">
        <is>
          <t>SANMAR</t>
        </is>
      </c>
      <c r="E2092" s="109" t="n">
        <v>1150972</v>
      </c>
      <c r="F2092" s="117" t="inlineStr">
        <is>
          <t>WHITE</t>
        </is>
      </c>
      <c r="G2092" s="117" t="inlineStr">
        <is>
          <t>EMPAQUE</t>
        </is>
      </c>
      <c r="H2092" s="117" t="inlineStr">
        <is>
          <t>ACABADOS</t>
        </is>
      </c>
      <c r="I2092" s="117" t="inlineStr">
        <is>
          <t>INTERLOCK</t>
        </is>
      </c>
      <c r="J2092" s="111" t="inlineStr">
        <is>
          <t>PUA METIDA</t>
        </is>
      </c>
      <c r="K2092" s="117" t="inlineStr">
        <is>
          <t>INSPECCION</t>
        </is>
      </c>
      <c r="L2092" s="118" t="inlineStr">
        <is>
          <t>NOCHE</t>
        </is>
      </c>
      <c r="M2092" s="117" t="n">
        <v>24.66</v>
      </c>
      <c r="N2092" s="119" t="inlineStr">
        <is>
          <t>RECHAZADO</t>
        </is>
      </c>
      <c r="O2092" s="117" t="n"/>
    </row>
    <row r="2093">
      <c r="A2093" s="192" t="n">
        <v>46190</v>
      </c>
      <c r="B2093" s="192" t="n">
        <v>46189</v>
      </c>
      <c r="C2093" s="114" t="inlineStr">
        <is>
          <t>D-6902</t>
        </is>
      </c>
      <c r="D2093" s="115" t="inlineStr">
        <is>
          <t>SANMAR</t>
        </is>
      </c>
      <c r="E2093" s="109" t="n">
        <v>1150778</v>
      </c>
      <c r="F2093" s="117" t="inlineStr">
        <is>
          <t>WHITE</t>
        </is>
      </c>
      <c r="G2093" s="117" t="inlineStr">
        <is>
          <t>EMPAQUE</t>
        </is>
      </c>
      <c r="H2093" s="117" t="inlineStr">
        <is>
          <t>TINTORERÍA</t>
        </is>
      </c>
      <c r="I2093" s="117" t="inlineStr">
        <is>
          <t>INTERLOCK</t>
        </is>
      </c>
      <c r="J2093" s="126" t="inlineStr">
        <is>
          <t>MANCHAS BLANCAS</t>
        </is>
      </c>
      <c r="K2093" s="117" t="inlineStr">
        <is>
          <t>INSPECCION</t>
        </is>
      </c>
      <c r="L2093" s="118" t="inlineStr">
        <is>
          <t>NOCHE</t>
        </is>
      </c>
      <c r="M2093" s="117" t="n">
        <v>38.52</v>
      </c>
      <c r="N2093" s="119" t="inlineStr">
        <is>
          <t>RECHAZADO</t>
        </is>
      </c>
      <c r="O2093" s="117" t="inlineStr">
        <is>
          <t>REPROCESAR TINTORERIA</t>
        </is>
      </c>
    </row>
    <row r="2094">
      <c r="A2094" s="192" t="n">
        <v>46190</v>
      </c>
      <c r="B2094" s="192" t="n">
        <v>46189</v>
      </c>
      <c r="C2094" s="114" t="inlineStr">
        <is>
          <t>D-6902</t>
        </is>
      </c>
      <c r="D2094" s="115" t="inlineStr">
        <is>
          <t>SANMAR</t>
        </is>
      </c>
      <c r="E2094" s="109" t="n">
        <v>1151156</v>
      </c>
      <c r="F2094" s="117" t="inlineStr">
        <is>
          <t>WHITE</t>
        </is>
      </c>
      <c r="G2094" s="117" t="inlineStr">
        <is>
          <t>EMPAQUE</t>
        </is>
      </c>
      <c r="H2094" s="117" t="inlineStr">
        <is>
          <t>TINTORERÍA</t>
        </is>
      </c>
      <c r="I2094" s="117" t="inlineStr">
        <is>
          <t>INTERLOCK</t>
        </is>
      </c>
      <c r="J2094" s="126" t="inlineStr">
        <is>
          <t>MANCHAS BLANCAS</t>
        </is>
      </c>
      <c r="K2094" s="117" t="inlineStr">
        <is>
          <t>INSPECCION</t>
        </is>
      </c>
      <c r="L2094" s="118" t="inlineStr">
        <is>
          <t>NOCHE</t>
        </is>
      </c>
      <c r="M2094" s="117" t="n">
        <v>67.65000000000001</v>
      </c>
      <c r="N2094" s="119" t="inlineStr">
        <is>
          <t>RECHAZADO</t>
        </is>
      </c>
      <c r="O2094" s="117" t="inlineStr">
        <is>
          <t>REPROCESAR TINTORERIA</t>
        </is>
      </c>
    </row>
    <row r="2095">
      <c r="A2095" s="192" t="n">
        <v>46190</v>
      </c>
      <c r="B2095" s="192" t="n">
        <v>46189</v>
      </c>
      <c r="C2095" s="114" t="inlineStr">
        <is>
          <t>F-8059</t>
        </is>
      </c>
      <c r="D2095" s="115" t="inlineStr">
        <is>
          <t>IML</t>
        </is>
      </c>
      <c r="E2095" s="118" t="n">
        <v>1150717</v>
      </c>
      <c r="F2095" s="117" t="inlineStr">
        <is>
          <t>BLACK</t>
        </is>
      </c>
      <c r="G2095" s="117" t="inlineStr">
        <is>
          <t>EMPAQUE</t>
        </is>
      </c>
      <c r="H2095" s="117" t="inlineStr">
        <is>
          <t>ACABADOS</t>
        </is>
      </c>
      <c r="I2095" s="117" t="inlineStr">
        <is>
          <t>FRENCH TERRY</t>
        </is>
      </c>
      <c r="J2095" s="117" t="inlineStr">
        <is>
          <t>ENCOGIMIENTOS</t>
        </is>
      </c>
      <c r="K2095" s="117" t="inlineStr">
        <is>
          <t>ANALISTA DE PRUEBAS FISICAS</t>
        </is>
      </c>
      <c r="L2095" s="118" t="inlineStr">
        <is>
          <t>NOCHE</t>
        </is>
      </c>
      <c r="M2095" s="117" t="n">
        <v>164.01</v>
      </c>
      <c r="N2095" s="119" t="inlineStr">
        <is>
          <t>APROBADO</t>
        </is>
      </c>
      <c r="O2095" s="117" t="inlineStr">
        <is>
          <t>OK DANNY</t>
        </is>
      </c>
    </row>
    <row r="2096">
      <c r="A2096" s="192" t="n">
        <v>46190</v>
      </c>
      <c r="B2096" s="192" t="n">
        <v>46189</v>
      </c>
      <c r="C2096" s="114" t="inlineStr">
        <is>
          <t>F-8059</t>
        </is>
      </c>
      <c r="D2096" s="115" t="inlineStr">
        <is>
          <t>IML</t>
        </is>
      </c>
      <c r="E2096" s="118" t="n">
        <v>1150718</v>
      </c>
      <c r="F2096" s="117" t="inlineStr">
        <is>
          <t>BLACK</t>
        </is>
      </c>
      <c r="G2096" s="117" t="inlineStr">
        <is>
          <t>EMPAQUE</t>
        </is>
      </c>
      <c r="H2096" s="117" t="inlineStr">
        <is>
          <t>ACABADOS</t>
        </is>
      </c>
      <c r="I2096" s="117" t="inlineStr">
        <is>
          <t>FRENCH TERRY</t>
        </is>
      </c>
      <c r="J2096" s="117" t="inlineStr">
        <is>
          <t>ENCOGIMIENTOS</t>
        </is>
      </c>
      <c r="K2096" s="117" t="inlineStr">
        <is>
          <t>ANALISTA DE PRUEBAS FISICAS</t>
        </is>
      </c>
      <c r="L2096" s="118" t="inlineStr">
        <is>
          <t>NOCHE</t>
        </is>
      </c>
      <c r="M2096" s="117" t="n">
        <v>46.2</v>
      </c>
      <c r="N2096" s="119" t="inlineStr">
        <is>
          <t>APROBADO</t>
        </is>
      </c>
      <c r="O2096" s="117" t="inlineStr">
        <is>
          <t>OK DANNY</t>
        </is>
      </c>
    </row>
    <row r="2097">
      <c r="A2097" s="192" t="n">
        <v>46190</v>
      </c>
      <c r="B2097" s="192" t="n">
        <v>46189</v>
      </c>
      <c r="C2097" s="114" t="inlineStr">
        <is>
          <t>D-6902</t>
        </is>
      </c>
      <c r="D2097" s="115" t="inlineStr">
        <is>
          <t>SANMAR</t>
        </is>
      </c>
      <c r="E2097" s="109" t="n">
        <v>1150068</v>
      </c>
      <c r="F2097" s="117" t="inlineStr">
        <is>
          <t>WHITE</t>
        </is>
      </c>
      <c r="G2097" s="117" t="inlineStr">
        <is>
          <t>EMPAQUE</t>
        </is>
      </c>
      <c r="H2097" s="117" t="inlineStr">
        <is>
          <t>TINTORERÍA</t>
        </is>
      </c>
      <c r="I2097" s="117" t="inlineStr">
        <is>
          <t>INTERLOCK</t>
        </is>
      </c>
      <c r="J2097" s="111" t="inlineStr">
        <is>
          <t>MANCHAS DE COLORANTE</t>
        </is>
      </c>
      <c r="K2097" s="117" t="inlineStr">
        <is>
          <t>INSPECCION</t>
        </is>
      </c>
      <c r="L2097" s="118" t="inlineStr">
        <is>
          <t>NOCHE</t>
        </is>
      </c>
      <c r="M2097" s="117" t="n">
        <v>500.82</v>
      </c>
      <c r="N2097" s="119" t="inlineStr">
        <is>
          <t>RECHAZADO</t>
        </is>
      </c>
      <c r="O2097" s="117" t="inlineStr">
        <is>
          <t>REPROCESAR TINTORERIA</t>
        </is>
      </c>
    </row>
    <row r="2098">
      <c r="A2098" s="192" t="n">
        <v>46190</v>
      </c>
      <c r="B2098" s="192" t="n">
        <v>46189</v>
      </c>
      <c r="C2098" s="114" t="inlineStr">
        <is>
          <t>D-6893</t>
        </is>
      </c>
      <c r="D2098" s="115" t="inlineStr">
        <is>
          <t>INTRADECO</t>
        </is>
      </c>
      <c r="E2098" s="109" t="n">
        <v>1150852</v>
      </c>
      <c r="F2098" s="117" t="inlineStr">
        <is>
          <t>BLACK (CAVIAR)</t>
        </is>
      </c>
      <c r="G2098" s="117" t="inlineStr">
        <is>
          <t>EMPAQUE</t>
        </is>
      </c>
      <c r="H2098" s="111" t="inlineStr">
        <is>
          <t>TEJIDO</t>
        </is>
      </c>
      <c r="I2098" s="117" t="inlineStr">
        <is>
          <t>PINTEC</t>
        </is>
      </c>
      <c r="J2098" s="117" t="inlineStr">
        <is>
          <t>BARRADO</t>
        </is>
      </c>
      <c r="K2098" s="117" t="inlineStr">
        <is>
          <t>INSPECCION</t>
        </is>
      </c>
      <c r="L2098" s="118" t="inlineStr">
        <is>
          <t>NOCHE</t>
        </is>
      </c>
      <c r="M2098" s="117" t="n">
        <v>24.8</v>
      </c>
      <c r="N2098" s="119" t="inlineStr">
        <is>
          <t>RECHAZADO</t>
        </is>
      </c>
      <c r="O2098" s="117" t="n"/>
    </row>
    <row r="2099">
      <c r="A2099" s="192" t="n">
        <v>46190</v>
      </c>
      <c r="B2099" s="192" t="n">
        <v>46189</v>
      </c>
      <c r="C2099" s="114" t="inlineStr">
        <is>
          <t>D-6902</t>
        </is>
      </c>
      <c r="D2099" s="115" t="inlineStr">
        <is>
          <t>SANMAR</t>
        </is>
      </c>
      <c r="E2099" s="109" t="n">
        <v>1150624</v>
      </c>
      <c r="F2099" s="117" t="inlineStr">
        <is>
          <t>WHITE</t>
        </is>
      </c>
      <c r="G2099" s="117" t="inlineStr">
        <is>
          <t>EMPAQUE</t>
        </is>
      </c>
      <c r="H2099" s="117" t="inlineStr">
        <is>
          <t>TINTORERÍA</t>
        </is>
      </c>
      <c r="I2099" s="117" t="inlineStr">
        <is>
          <t>INTERLOCK</t>
        </is>
      </c>
      <c r="J2099" s="117" t="inlineStr">
        <is>
          <t xml:space="preserve">COLOR DISPAREJO </t>
        </is>
      </c>
      <c r="K2099" s="117" t="inlineStr">
        <is>
          <t>ANALISTA DE COLOR</t>
        </is>
      </c>
      <c r="L2099" s="118" t="inlineStr">
        <is>
          <t>NOCHE</t>
        </is>
      </c>
      <c r="M2099" s="117" t="n">
        <v>100</v>
      </c>
      <c r="N2099" s="119" t="inlineStr">
        <is>
          <t>APROBADO</t>
        </is>
      </c>
      <c r="O2099" s="117" t="n"/>
    </row>
    <row r="2100">
      <c r="A2100" s="192" t="n">
        <v>46190</v>
      </c>
      <c r="B2100" s="192" t="n">
        <v>46189</v>
      </c>
      <c r="C2100" s="114" t="inlineStr">
        <is>
          <t>D-6833</t>
        </is>
      </c>
      <c r="D2100" s="115" t="inlineStr">
        <is>
          <t>INTRADECO</t>
        </is>
      </c>
      <c r="E2100" s="109" t="n">
        <v>1150836</v>
      </c>
      <c r="F2100" s="117" t="inlineStr">
        <is>
          <t>VIVID WHITE</t>
        </is>
      </c>
      <c r="G2100" s="117" t="inlineStr">
        <is>
          <t>EMPAQUE</t>
        </is>
      </c>
      <c r="H2100" s="117" t="inlineStr">
        <is>
          <t>TINTORERÍA</t>
        </is>
      </c>
      <c r="I2100" s="117" t="inlineStr">
        <is>
          <t>PINTEC</t>
        </is>
      </c>
      <c r="J2100" s="117" t="inlineStr">
        <is>
          <t xml:space="preserve">COLOR DISPAREJO </t>
        </is>
      </c>
      <c r="K2100" s="117" t="inlineStr">
        <is>
          <t>ANALISTA DE COLOR</t>
        </is>
      </c>
      <c r="L2100" s="118" t="inlineStr">
        <is>
          <t>NOCHE</t>
        </is>
      </c>
      <c r="M2100" s="117" t="n">
        <v>73.23</v>
      </c>
      <c r="N2100" s="119" t="inlineStr">
        <is>
          <t>APROBADO</t>
        </is>
      </c>
      <c r="O2100" s="117" t="n"/>
    </row>
    <row r="2101">
      <c r="A2101" s="192" t="n">
        <v>46190</v>
      </c>
      <c r="B2101" s="192" t="n">
        <v>46189</v>
      </c>
      <c r="C2101" s="114" t="inlineStr">
        <is>
          <t>D-6833</t>
        </is>
      </c>
      <c r="D2101" s="115" t="inlineStr">
        <is>
          <t>INTRADECO</t>
        </is>
      </c>
      <c r="E2101" s="109" t="n">
        <v>1150837</v>
      </c>
      <c r="F2101" s="117" t="inlineStr">
        <is>
          <t>VIVID WHITE</t>
        </is>
      </c>
      <c r="G2101" s="117" t="inlineStr">
        <is>
          <t>EMPAQUE</t>
        </is>
      </c>
      <c r="H2101" s="117" t="inlineStr">
        <is>
          <t>TINTORERÍA</t>
        </is>
      </c>
      <c r="I2101" s="117" t="inlineStr">
        <is>
          <t>PINTEC</t>
        </is>
      </c>
      <c r="J2101" s="117" t="inlineStr">
        <is>
          <t xml:space="preserve">COLOR DISPAREJO </t>
        </is>
      </c>
      <c r="K2101" s="117" t="inlineStr">
        <is>
          <t>ANALISTA DE COLOR</t>
        </is>
      </c>
      <c r="L2101" s="118" t="inlineStr">
        <is>
          <t>NOCHE</t>
        </is>
      </c>
      <c r="M2101" s="117" t="n">
        <v>20.14</v>
      </c>
      <c r="N2101" s="119" t="inlineStr">
        <is>
          <t>APROBADO</t>
        </is>
      </c>
      <c r="O2101" s="117" t="n"/>
    </row>
    <row r="2102">
      <c r="A2102" s="192" t="n">
        <v>46190</v>
      </c>
      <c r="B2102" s="192" t="n">
        <v>46189</v>
      </c>
      <c r="C2102" s="114" t="inlineStr">
        <is>
          <t>D-6833</t>
        </is>
      </c>
      <c r="D2102" s="115" t="inlineStr">
        <is>
          <t>INTRADECO</t>
        </is>
      </c>
      <c r="E2102" s="109" t="n">
        <v>1150771</v>
      </c>
      <c r="F2102" s="117" t="inlineStr">
        <is>
          <t>VIVID WHITE</t>
        </is>
      </c>
      <c r="G2102" s="117" t="inlineStr">
        <is>
          <t>EMPAQUE</t>
        </is>
      </c>
      <c r="H2102" s="117" t="inlineStr">
        <is>
          <t>TINTORERÍA</t>
        </is>
      </c>
      <c r="I2102" s="117" t="inlineStr">
        <is>
          <t>PINTEC</t>
        </is>
      </c>
      <c r="J2102" s="117" t="inlineStr">
        <is>
          <t xml:space="preserve">COLOR DISPAREJO </t>
        </is>
      </c>
      <c r="K2102" s="117" t="inlineStr">
        <is>
          <t>ANALISTA DE COLOR</t>
        </is>
      </c>
      <c r="L2102" s="118" t="inlineStr">
        <is>
          <t>NOCHE</t>
        </is>
      </c>
      <c r="M2102" s="117" t="n">
        <v>24.95</v>
      </c>
      <c r="N2102" s="119" t="inlineStr">
        <is>
          <t>APROBADO</t>
        </is>
      </c>
      <c r="O2102" s="117" t="n"/>
    </row>
    <row r="2103">
      <c r="A2103" s="192" t="n">
        <v>46190</v>
      </c>
      <c r="B2103" s="192" t="n">
        <v>46189</v>
      </c>
      <c r="C2103" s="114" t="inlineStr">
        <is>
          <t>D-6902</t>
        </is>
      </c>
      <c r="D2103" s="115" t="inlineStr">
        <is>
          <t>SANMAR</t>
        </is>
      </c>
      <c r="E2103" s="109" t="n">
        <v>1150972</v>
      </c>
      <c r="F2103" s="117" t="inlineStr">
        <is>
          <t>WHITE</t>
        </is>
      </c>
      <c r="G2103" s="117" t="inlineStr">
        <is>
          <t>EMPAQUE</t>
        </is>
      </c>
      <c r="H2103" s="117" t="inlineStr">
        <is>
          <t>TINTORERÍA</t>
        </is>
      </c>
      <c r="I2103" s="117" t="inlineStr">
        <is>
          <t>INTERLOCK</t>
        </is>
      </c>
      <c r="J2103" s="117" t="inlineStr">
        <is>
          <t xml:space="preserve">COLOR DISPAREJO </t>
        </is>
      </c>
      <c r="K2103" s="117" t="inlineStr">
        <is>
          <t>ANALISTA DE COLOR</t>
        </is>
      </c>
      <c r="L2103" s="118" t="inlineStr">
        <is>
          <t>NOCHE</t>
        </is>
      </c>
      <c r="M2103" s="117" t="n">
        <v>45</v>
      </c>
      <c r="N2103" s="119" t="inlineStr">
        <is>
          <t>APROBADO</t>
        </is>
      </c>
      <c r="O2103" s="117" t="n"/>
    </row>
    <row r="2104">
      <c r="A2104" s="192" t="n">
        <v>46190</v>
      </c>
      <c r="B2104" s="192" t="n">
        <v>46189</v>
      </c>
      <c r="C2104" s="114" t="inlineStr">
        <is>
          <t>D-6902</t>
        </is>
      </c>
      <c r="D2104" s="115" t="inlineStr">
        <is>
          <t>SANMAR</t>
        </is>
      </c>
      <c r="E2104" s="109" t="n">
        <v>1150777</v>
      </c>
      <c r="F2104" s="117" t="inlineStr">
        <is>
          <t>WHITE</t>
        </is>
      </c>
      <c r="G2104" s="117" t="inlineStr">
        <is>
          <t>EMPAQUE</t>
        </is>
      </c>
      <c r="H2104" s="117" t="inlineStr">
        <is>
          <t>TINTORERÍA</t>
        </is>
      </c>
      <c r="I2104" s="117" t="inlineStr">
        <is>
          <t>INTERLOCK</t>
        </is>
      </c>
      <c r="J2104" s="117" t="inlineStr">
        <is>
          <t xml:space="preserve">COLOR DISPAREJO </t>
        </is>
      </c>
      <c r="K2104" s="117" t="inlineStr">
        <is>
          <t>ANALISTA DE COLOR</t>
        </is>
      </c>
      <c r="L2104" s="118" t="inlineStr">
        <is>
          <t>NOCHE</t>
        </is>
      </c>
      <c r="M2104" s="117" t="n">
        <v>22</v>
      </c>
      <c r="N2104" s="119" t="inlineStr">
        <is>
          <t>APROBADO</t>
        </is>
      </c>
      <c r="O2104" s="117" t="n"/>
    </row>
    <row r="2105">
      <c r="A2105" s="192" t="n">
        <v>46190</v>
      </c>
      <c r="B2105" s="192" t="n">
        <v>46189</v>
      </c>
      <c r="C2105" s="114" t="inlineStr">
        <is>
          <t>D-6833</t>
        </is>
      </c>
      <c r="D2105" s="115" t="inlineStr">
        <is>
          <t>INTRADECO</t>
        </is>
      </c>
      <c r="E2105" s="109" t="n">
        <v>1151229</v>
      </c>
      <c r="F2105" s="117" t="inlineStr">
        <is>
          <t>RED POMEGRANATE</t>
        </is>
      </c>
      <c r="G2105" s="117" t="inlineStr">
        <is>
          <t>EMPAQUE</t>
        </is>
      </c>
      <c r="H2105" s="117" t="inlineStr">
        <is>
          <t>TINTORERÍA</t>
        </is>
      </c>
      <c r="I2105" s="117" t="inlineStr">
        <is>
          <t>PINTEC</t>
        </is>
      </c>
      <c r="J2105" s="117" t="inlineStr">
        <is>
          <t xml:space="preserve">COLOR DISPAREJO </t>
        </is>
      </c>
      <c r="K2105" s="117" t="inlineStr">
        <is>
          <t>ANALISTA DE COLOR</t>
        </is>
      </c>
      <c r="L2105" s="118" t="inlineStr">
        <is>
          <t>NOCHE</t>
        </is>
      </c>
      <c r="M2105" s="117" t="n">
        <v>49.26</v>
      </c>
      <c r="N2105" s="119" t="inlineStr">
        <is>
          <t>APROBADO</t>
        </is>
      </c>
      <c r="O2105" s="117" t="n"/>
    </row>
    <row r="2106">
      <c r="A2106" s="192" t="n">
        <v>46191</v>
      </c>
      <c r="B2106" s="192" t="n">
        <v>46190</v>
      </c>
      <c r="C2106" s="114" t="inlineStr">
        <is>
          <t>D-6869</t>
        </is>
      </c>
      <c r="D2106" s="115" t="inlineStr">
        <is>
          <t>INTRADECO</t>
        </is>
      </c>
      <c r="E2106" s="109" t="n">
        <v>1150333</v>
      </c>
      <c r="F2106" s="117" t="inlineStr">
        <is>
          <t>DARK GREY (FORGED IRON)</t>
        </is>
      </c>
      <c r="G2106" s="117" t="inlineStr">
        <is>
          <t>EMPAQUE</t>
        </is>
      </c>
      <c r="H2106" s="111" t="inlineStr">
        <is>
          <t>TEJIDO</t>
        </is>
      </c>
      <c r="I2106" s="117" t="inlineStr">
        <is>
          <t>PINTEC</t>
        </is>
      </c>
      <c r="J2106" s="117" t="inlineStr">
        <is>
          <t>BARRADO</t>
        </is>
      </c>
      <c r="K2106" s="117" t="inlineStr">
        <is>
          <t>INSPECCION</t>
        </is>
      </c>
      <c r="L2106" s="118" t="inlineStr">
        <is>
          <t>DIA</t>
        </is>
      </c>
      <c r="M2106" s="117" t="n">
        <v>148.56</v>
      </c>
      <c r="N2106" s="119" t="inlineStr">
        <is>
          <t>RECHAZADO</t>
        </is>
      </c>
      <c r="O2106" s="117" t="n"/>
    </row>
    <row r="2107">
      <c r="A2107" s="192" t="n">
        <v>46191</v>
      </c>
      <c r="B2107" s="192" t="n">
        <v>46190</v>
      </c>
      <c r="C2107" s="114" t="inlineStr">
        <is>
          <t>D-6869</t>
        </is>
      </c>
      <c r="D2107" s="115" t="inlineStr">
        <is>
          <t>INTRADECO</t>
        </is>
      </c>
      <c r="E2107" s="109" t="n">
        <v>1150333</v>
      </c>
      <c r="F2107" s="117" t="inlineStr">
        <is>
          <t>DARK GREY (FORGED IRON)</t>
        </is>
      </c>
      <c r="G2107" s="117" t="inlineStr">
        <is>
          <t>EMPAQUE</t>
        </is>
      </c>
      <c r="H2107" s="111" t="inlineStr">
        <is>
          <t>TEJIDO</t>
        </is>
      </c>
      <c r="I2107" s="117" t="inlineStr">
        <is>
          <t>PINTEC</t>
        </is>
      </c>
      <c r="J2107" s="117" t="inlineStr">
        <is>
          <t>BARRADO</t>
        </is>
      </c>
      <c r="K2107" s="117" t="inlineStr">
        <is>
          <t>INSPECCION</t>
        </is>
      </c>
      <c r="L2107" s="118" t="inlineStr">
        <is>
          <t>DIA</t>
        </is>
      </c>
      <c r="M2107" s="117" t="n">
        <v>6.34</v>
      </c>
      <c r="N2107" s="119" t="inlineStr">
        <is>
          <t>RECHAZADO</t>
        </is>
      </c>
      <c r="O2107" s="117" t="n"/>
    </row>
    <row r="2108">
      <c r="A2108" s="192" t="n">
        <v>46191</v>
      </c>
      <c r="B2108" s="192" t="n">
        <v>46190</v>
      </c>
      <c r="C2108" s="114" t="inlineStr">
        <is>
          <t>D-6902</t>
        </is>
      </c>
      <c r="D2108" s="115" t="inlineStr">
        <is>
          <t>SANMAR</t>
        </is>
      </c>
      <c r="E2108" s="109" t="n">
        <v>1151155</v>
      </c>
      <c r="F2108" s="117" t="inlineStr">
        <is>
          <t>WHITE</t>
        </is>
      </c>
      <c r="G2108" s="117" t="inlineStr">
        <is>
          <t>EMPAQUE</t>
        </is>
      </c>
      <c r="H2108" s="117" t="inlineStr">
        <is>
          <t>TINTORERÍA</t>
        </is>
      </c>
      <c r="I2108" s="117" t="inlineStr">
        <is>
          <t>INTERLOCK</t>
        </is>
      </c>
      <c r="J2108" s="126" t="inlineStr">
        <is>
          <t>MANCHAS BLANCAS</t>
        </is>
      </c>
      <c r="K2108" s="117" t="inlineStr">
        <is>
          <t>INSPECCION</t>
        </is>
      </c>
      <c r="L2108" s="118" t="inlineStr">
        <is>
          <t>DIA</t>
        </is>
      </c>
      <c r="M2108" s="117" t="n">
        <v>36.62</v>
      </c>
      <c r="N2108" s="119" t="inlineStr">
        <is>
          <t>RECHAZADO</t>
        </is>
      </c>
      <c r="O2108" s="117" t="n"/>
    </row>
    <row r="2109">
      <c r="A2109" s="192" t="n">
        <v>46191</v>
      </c>
      <c r="B2109" s="192" t="n">
        <v>46190</v>
      </c>
      <c r="C2109" s="114" t="inlineStr">
        <is>
          <t>D-6808</t>
        </is>
      </c>
      <c r="D2109" s="115" t="inlineStr">
        <is>
          <t>INTRADECO</t>
        </is>
      </c>
      <c r="E2109" s="109" t="n">
        <v>1150705</v>
      </c>
      <c r="F2109" s="117" t="inlineStr">
        <is>
          <t>STRING</t>
        </is>
      </c>
      <c r="G2109" s="117" t="inlineStr">
        <is>
          <t>EMPAQUE</t>
        </is>
      </c>
      <c r="H2109" s="117" t="inlineStr">
        <is>
          <t>TINTORERÍA</t>
        </is>
      </c>
      <c r="I2109" s="117" t="inlineStr">
        <is>
          <t>JERSEY</t>
        </is>
      </c>
      <c r="J2109" s="117" t="inlineStr">
        <is>
          <t xml:space="preserve">COLOR DISPAREJO </t>
        </is>
      </c>
      <c r="K2109" s="117" t="inlineStr">
        <is>
          <t>ANALISTA DE COLOR</t>
        </is>
      </c>
      <c r="L2109" s="118" t="inlineStr">
        <is>
          <t>DIA</t>
        </is>
      </c>
      <c r="M2109" s="117" t="n">
        <v>66.5</v>
      </c>
      <c r="N2109" s="119" t="inlineStr">
        <is>
          <t>APROBADO</t>
        </is>
      </c>
      <c r="O2109" s="117" t="n"/>
    </row>
    <row r="2110">
      <c r="A2110" s="192" t="n">
        <v>46191</v>
      </c>
      <c r="B2110" s="192" t="n">
        <v>46190</v>
      </c>
      <c r="C2110" s="114" t="inlineStr">
        <is>
          <t>D-6808</t>
        </is>
      </c>
      <c r="D2110" s="115" t="inlineStr">
        <is>
          <t>INTRADECO</t>
        </is>
      </c>
      <c r="E2110" s="109" t="n">
        <v>1151220</v>
      </c>
      <c r="F2110" s="117" t="inlineStr">
        <is>
          <t>STRING</t>
        </is>
      </c>
      <c r="G2110" s="117" t="inlineStr">
        <is>
          <t>EMPAQUE</t>
        </is>
      </c>
      <c r="H2110" s="117" t="inlineStr">
        <is>
          <t>TINTORERÍA</t>
        </is>
      </c>
      <c r="I2110" s="117" t="inlineStr">
        <is>
          <t>JERSEY</t>
        </is>
      </c>
      <c r="J2110" s="117" t="inlineStr">
        <is>
          <t xml:space="preserve">COLOR DISPAREJO </t>
        </is>
      </c>
      <c r="K2110" s="117" t="inlineStr">
        <is>
          <t>ANALISTA DE COLOR</t>
        </is>
      </c>
      <c r="L2110" s="118" t="inlineStr">
        <is>
          <t>DIA</t>
        </is>
      </c>
      <c r="M2110" s="117" t="n">
        <v>21.45</v>
      </c>
      <c r="N2110" s="119" t="inlineStr">
        <is>
          <t>APROBADO</t>
        </is>
      </c>
      <c r="O2110" s="117" t="n"/>
    </row>
    <row r="2111">
      <c r="A2111" s="192" t="n">
        <v>46191</v>
      </c>
      <c r="B2111" s="192" t="n">
        <v>46190</v>
      </c>
      <c r="C2111" s="114" t="inlineStr">
        <is>
          <t>D-6808</t>
        </is>
      </c>
      <c r="D2111" s="115" t="inlineStr">
        <is>
          <t>INTRADECO</t>
        </is>
      </c>
      <c r="E2111" s="109" t="n">
        <v>1150985</v>
      </c>
      <c r="F2111" s="117" t="inlineStr">
        <is>
          <t>STRING</t>
        </is>
      </c>
      <c r="G2111" s="117" t="inlineStr">
        <is>
          <t>ACABADOS</t>
        </is>
      </c>
      <c r="H2111" s="117" t="inlineStr">
        <is>
          <t>TINTORERÍA</t>
        </is>
      </c>
      <c r="I2111" s="117" t="inlineStr">
        <is>
          <t>JERSEY</t>
        </is>
      </c>
      <c r="J2111" s="117" t="inlineStr">
        <is>
          <t xml:space="preserve">COLOR DISPAREJO </t>
        </is>
      </c>
      <c r="K2111" s="117" t="inlineStr">
        <is>
          <t>ANALISTA DE COLOR</t>
        </is>
      </c>
      <c r="L2111" s="118" t="inlineStr">
        <is>
          <t>DIA</t>
        </is>
      </c>
      <c r="M2111" s="117" t="n">
        <v>249</v>
      </c>
      <c r="N2111" s="119" t="inlineStr">
        <is>
          <t>APROBADO</t>
        </is>
      </c>
      <c r="O2111" s="117" t="n"/>
    </row>
    <row r="2112">
      <c r="A2112" s="192" t="n">
        <v>46191</v>
      </c>
      <c r="B2112" s="192" t="n">
        <v>46190</v>
      </c>
      <c r="C2112" s="114" t="inlineStr">
        <is>
          <t>D-6882</t>
        </is>
      </c>
      <c r="D2112" s="115" t="inlineStr">
        <is>
          <t>INTRADECO</t>
        </is>
      </c>
      <c r="E2112" s="109" t="n">
        <v>1151039</v>
      </c>
      <c r="F2112" s="117" t="inlineStr">
        <is>
          <t>TEAL THUNDER</t>
        </is>
      </c>
      <c r="G2112" s="117" t="inlineStr">
        <is>
          <t>ACABADOS</t>
        </is>
      </c>
      <c r="H2112" s="117" t="inlineStr">
        <is>
          <t>TINTORERÍA</t>
        </is>
      </c>
      <c r="I2112" s="117" t="inlineStr">
        <is>
          <t>PINTEC</t>
        </is>
      </c>
      <c r="J2112" s="111" t="inlineStr">
        <is>
          <t>MANCHAS DE COLORANTE</t>
        </is>
      </c>
      <c r="K2112" s="117" t="inlineStr">
        <is>
          <t>INSPECCION</t>
        </is>
      </c>
      <c r="L2112" s="118" t="inlineStr">
        <is>
          <t>NOCHE</t>
        </is>
      </c>
      <c r="M2112" s="117" t="n">
        <v>263.25</v>
      </c>
      <c r="N2112" s="119" t="inlineStr">
        <is>
          <t>RECHAZADO</t>
        </is>
      </c>
      <c r="O2112" s="117" t="n"/>
    </row>
    <row r="2113">
      <c r="A2113" s="192" t="n">
        <v>46191</v>
      </c>
      <c r="B2113" s="192" t="n">
        <v>46190</v>
      </c>
      <c r="C2113" s="114" t="inlineStr">
        <is>
          <t>D-6839</t>
        </is>
      </c>
      <c r="D2113" s="115" t="inlineStr">
        <is>
          <t>INTRADECO</t>
        </is>
      </c>
      <c r="E2113" s="118" t="inlineStr">
        <is>
          <t>1146551R</t>
        </is>
      </c>
      <c r="F2113" s="117" t="inlineStr">
        <is>
          <t>COLLEGIATE GREEN</t>
        </is>
      </c>
      <c r="G2113" s="117" t="inlineStr">
        <is>
          <t>ACABADOS</t>
        </is>
      </c>
      <c r="H2113" s="117" t="inlineStr">
        <is>
          <t>TINTORERÍA</t>
        </is>
      </c>
      <c r="I2113" s="117" t="inlineStr">
        <is>
          <t>PINTEC</t>
        </is>
      </c>
      <c r="J2113" s="117" t="inlineStr">
        <is>
          <t xml:space="preserve">COLOR DISPAREJO </t>
        </is>
      </c>
      <c r="K2113" s="117" t="inlineStr">
        <is>
          <t>ANALISTA DE COLOR</t>
        </is>
      </c>
      <c r="L2113" s="118" t="inlineStr">
        <is>
          <t>NOCHE</t>
        </is>
      </c>
      <c r="M2113" s="117" t="n">
        <v>106</v>
      </c>
      <c r="N2113" s="119" t="inlineStr">
        <is>
          <t>APROBADO A LA 2DA</t>
        </is>
      </c>
      <c r="O2113" s="117" t="n"/>
    </row>
    <row r="2114">
      <c r="A2114" s="192" t="n">
        <v>46191</v>
      </c>
      <c r="B2114" s="192" t="n">
        <v>46190</v>
      </c>
      <c r="C2114" s="114" t="inlineStr">
        <is>
          <t>D-6905</t>
        </is>
      </c>
      <c r="D2114" s="115" t="inlineStr">
        <is>
          <t>KANTEX</t>
        </is>
      </c>
      <c r="E2114" s="109" t="n">
        <v>3208951</v>
      </c>
      <c r="F2114" s="117" t="inlineStr">
        <is>
          <t>BRIGHT WHITE</t>
        </is>
      </c>
      <c r="G2114" s="117" t="inlineStr">
        <is>
          <t>EMPAQUE</t>
        </is>
      </c>
      <c r="H2114" s="117" t="inlineStr">
        <is>
          <t>ACABADOS</t>
        </is>
      </c>
      <c r="I2114" s="111" t="inlineStr">
        <is>
          <t>FLAT BACK MESH</t>
        </is>
      </c>
      <c r="J2114" s="117" t="inlineStr">
        <is>
          <t>MANCHA DE SUCIEDAD</t>
        </is>
      </c>
      <c r="K2114" s="117" t="inlineStr">
        <is>
          <t>INSPECCION</t>
        </is>
      </c>
      <c r="L2114" s="118" t="inlineStr">
        <is>
          <t>NOCHE</t>
        </is>
      </c>
      <c r="M2114" s="117" t="n">
        <v>71.92</v>
      </c>
      <c r="N2114" s="119" t="inlineStr">
        <is>
          <t>RECHAZADO</t>
        </is>
      </c>
      <c r="O2114" s="117" t="n"/>
    </row>
    <row r="2115">
      <c r="A2115" s="192" t="n">
        <v>46191</v>
      </c>
      <c r="B2115" s="192" t="n">
        <v>46190</v>
      </c>
      <c r="C2115" s="114" t="inlineStr">
        <is>
          <t>D-6861</t>
        </is>
      </c>
      <c r="D2115" s="115" t="inlineStr">
        <is>
          <t>SANMAR</t>
        </is>
      </c>
      <c r="E2115" s="109" t="n">
        <v>3208978</v>
      </c>
      <c r="F2115" s="117" t="inlineStr">
        <is>
          <t>BLACK</t>
        </is>
      </c>
      <c r="G2115" s="117" t="inlineStr">
        <is>
          <t>EMPAQUE</t>
        </is>
      </c>
      <c r="H2115" s="111" t="inlineStr">
        <is>
          <t>TEJIDO</t>
        </is>
      </c>
      <c r="I2115" s="117" t="inlineStr">
        <is>
          <t>INTERLOCK</t>
        </is>
      </c>
      <c r="J2115" s="117" t="inlineStr">
        <is>
          <t>BARRADO</t>
        </is>
      </c>
      <c r="K2115" s="117" t="inlineStr">
        <is>
          <t>INSPECCION</t>
        </is>
      </c>
      <c r="L2115" s="118" t="inlineStr">
        <is>
          <t>NOCHE</t>
        </is>
      </c>
      <c r="M2115" s="117" t="n">
        <v>12</v>
      </c>
      <c r="N2115" s="119" t="inlineStr">
        <is>
          <t>RECHAZADO</t>
        </is>
      </c>
      <c r="O2115" s="117" t="n"/>
    </row>
    <row r="2116">
      <c r="A2116" s="192" t="n">
        <v>46191</v>
      </c>
      <c r="B2116" s="192" t="n">
        <v>46190</v>
      </c>
      <c r="C2116" s="114" t="inlineStr">
        <is>
          <t>D-6918</t>
        </is>
      </c>
      <c r="D2116" s="115" t="inlineStr">
        <is>
          <t>KANTEX</t>
        </is>
      </c>
      <c r="E2116" s="109" t="n">
        <v>3208947</v>
      </c>
      <c r="F2116" s="117" t="inlineStr">
        <is>
          <t>LOMUS LIME</t>
        </is>
      </c>
      <c r="G2116" s="117" t="inlineStr">
        <is>
          <t>EMPAQUE</t>
        </is>
      </c>
      <c r="H2116" s="117" t="inlineStr">
        <is>
          <t>ACABADOS</t>
        </is>
      </c>
      <c r="I2116" s="117" t="inlineStr">
        <is>
          <t>INTERLOCK</t>
        </is>
      </c>
      <c r="J2116" s="117" t="inlineStr">
        <is>
          <t>MARCAS DE RAMA</t>
        </is>
      </c>
      <c r="K2116" s="117" t="inlineStr">
        <is>
          <t>INSPECCION</t>
        </is>
      </c>
      <c r="L2116" s="118" t="inlineStr">
        <is>
          <t>NOCHE</t>
        </is>
      </c>
      <c r="M2116" s="117" t="n">
        <v>73.59</v>
      </c>
      <c r="N2116" s="119" t="inlineStr">
        <is>
          <t>APROBADO A LA 2DA</t>
        </is>
      </c>
      <c r="O2116" s="117" t="n"/>
    </row>
    <row r="2117">
      <c r="A2117" s="192" t="n">
        <v>46191</v>
      </c>
      <c r="B2117" s="192" t="n">
        <v>46190</v>
      </c>
      <c r="C2117" s="114" t="inlineStr">
        <is>
          <t>F-8072</t>
        </is>
      </c>
      <c r="D2117" s="115" t="inlineStr">
        <is>
          <t>CLIPPER</t>
        </is>
      </c>
      <c r="E2117" s="109" t="n">
        <v>1151068</v>
      </c>
      <c r="F2117" s="117" t="inlineStr">
        <is>
          <t>BLACK</t>
        </is>
      </c>
      <c r="G2117" s="117" t="inlineStr">
        <is>
          <t>EMPAQUE</t>
        </is>
      </c>
      <c r="H2117" s="111" t="inlineStr">
        <is>
          <t>TEJIDO</t>
        </is>
      </c>
      <c r="I2117" s="117" t="inlineStr">
        <is>
          <t>JERSEY</t>
        </is>
      </c>
      <c r="J2117" s="117" t="inlineStr">
        <is>
          <t>BARRADO</t>
        </is>
      </c>
      <c r="K2117" s="117" t="inlineStr">
        <is>
          <t>INSPECCION</t>
        </is>
      </c>
      <c r="L2117" s="118" t="inlineStr">
        <is>
          <t>NOCHE</t>
        </is>
      </c>
      <c r="M2117" s="117" t="n">
        <v>22</v>
      </c>
      <c r="N2117" s="119" t="inlineStr">
        <is>
          <t>APROBADO</t>
        </is>
      </c>
      <c r="O2117" s="117" t="n"/>
    </row>
    <row r="2118">
      <c r="A2118" s="192" t="n">
        <v>46191</v>
      </c>
      <c r="B2118" s="192" t="n">
        <v>46190</v>
      </c>
      <c r="C2118" s="114" t="inlineStr">
        <is>
          <t>F-8072</t>
        </is>
      </c>
      <c r="D2118" s="115" t="inlineStr">
        <is>
          <t>CLIPPER</t>
        </is>
      </c>
      <c r="E2118" s="109" t="n">
        <v>1151097</v>
      </c>
      <c r="F2118" s="117" t="inlineStr">
        <is>
          <t>BLACK</t>
        </is>
      </c>
      <c r="G2118" s="117" t="inlineStr">
        <is>
          <t>EMPAQUE</t>
        </is>
      </c>
      <c r="H2118" s="111" t="inlineStr">
        <is>
          <t>TEJIDO</t>
        </is>
      </c>
      <c r="I2118" s="117" t="inlineStr">
        <is>
          <t>JERSEY</t>
        </is>
      </c>
      <c r="J2118" s="117" t="inlineStr">
        <is>
          <t>BARRADO</t>
        </is>
      </c>
      <c r="K2118" s="117" t="inlineStr">
        <is>
          <t>INSPECCION</t>
        </is>
      </c>
      <c r="L2118" s="118" t="inlineStr">
        <is>
          <t>NOCHE</t>
        </is>
      </c>
      <c r="M2118" s="117" t="n">
        <v>46.8</v>
      </c>
      <c r="N2118" s="119" t="inlineStr">
        <is>
          <t>APROBADO</t>
        </is>
      </c>
      <c r="O2118" s="117" t="n"/>
    </row>
    <row r="2119">
      <c r="A2119" s="192" t="n">
        <v>46191</v>
      </c>
      <c r="B2119" s="192" t="n">
        <v>46190</v>
      </c>
      <c r="C2119" s="114" t="inlineStr">
        <is>
          <t>D-6715</t>
        </is>
      </c>
      <c r="D2119" s="115" t="inlineStr">
        <is>
          <t>INTRADECO</t>
        </is>
      </c>
      <c r="E2119" s="109" t="n">
        <v>1150967</v>
      </c>
      <c r="F2119" s="117" t="inlineStr">
        <is>
          <t>GLACIER GREY</t>
        </is>
      </c>
      <c r="G2119" s="117" t="inlineStr">
        <is>
          <t>ACABADOS</t>
        </is>
      </c>
      <c r="H2119" s="117" t="inlineStr">
        <is>
          <t>TINTORERÍA</t>
        </is>
      </c>
      <c r="I2119" s="117" t="inlineStr">
        <is>
          <t>INTERLOCK</t>
        </is>
      </c>
      <c r="J2119" s="117" t="inlineStr">
        <is>
          <t xml:space="preserve">COLOR DISPAREJO </t>
        </is>
      </c>
      <c r="K2119" s="117" t="inlineStr">
        <is>
          <t>ANALISTA DE COLOR</t>
        </is>
      </c>
      <c r="L2119" s="118" t="inlineStr">
        <is>
          <t>NOCHE</t>
        </is>
      </c>
      <c r="M2119" s="117" t="n">
        <v>21</v>
      </c>
      <c r="N2119" s="119" t="inlineStr">
        <is>
          <t>APROBADO</t>
        </is>
      </c>
      <c r="O2119" s="117" t="n"/>
    </row>
    <row r="2120">
      <c r="A2120" s="192" t="n">
        <v>46191</v>
      </c>
      <c r="B2120" s="192" t="n">
        <v>46190</v>
      </c>
      <c r="C2120" s="114" t="inlineStr">
        <is>
          <t>D-6918</t>
        </is>
      </c>
      <c r="D2120" s="115" t="inlineStr">
        <is>
          <t>KANTEX</t>
        </is>
      </c>
      <c r="E2120" s="109" t="n">
        <v>3208947</v>
      </c>
      <c r="F2120" s="117" t="inlineStr">
        <is>
          <t>LOMUS LIME</t>
        </is>
      </c>
      <c r="G2120" s="117" t="inlineStr">
        <is>
          <t>EMPAQUE</t>
        </is>
      </c>
      <c r="H2120" s="117" t="inlineStr">
        <is>
          <t>TINTORERÍA</t>
        </is>
      </c>
      <c r="I2120" s="117" t="inlineStr">
        <is>
          <t>INTERLOCK</t>
        </is>
      </c>
      <c r="J2120" s="117" t="inlineStr">
        <is>
          <t xml:space="preserve">COLOR DISPAREJO </t>
        </is>
      </c>
      <c r="K2120" s="117" t="inlineStr">
        <is>
          <t>ANALISTA DE COLOR</t>
        </is>
      </c>
      <c r="L2120" s="118" t="inlineStr">
        <is>
          <t>NOCHE</t>
        </is>
      </c>
      <c r="M2120" s="117" t="n">
        <v>72.40000000000001</v>
      </c>
      <c r="N2120" s="119" t="inlineStr">
        <is>
          <t>APROBADO A LA 2DA</t>
        </is>
      </c>
      <c r="O2120" s="117" t="n"/>
    </row>
    <row r="2121">
      <c r="A2121" s="192" t="n">
        <v>46191</v>
      </c>
      <c r="B2121" s="192" t="n">
        <v>46190</v>
      </c>
      <c r="C2121" s="114" t="inlineStr">
        <is>
          <t>D-6918</t>
        </is>
      </c>
      <c r="D2121" s="115" t="inlineStr">
        <is>
          <t>KANTEX</t>
        </is>
      </c>
      <c r="E2121" s="109" t="n">
        <v>3208954</v>
      </c>
      <c r="F2121" s="117" t="inlineStr">
        <is>
          <t>LOMUS LIME</t>
        </is>
      </c>
      <c r="G2121" s="117" t="inlineStr">
        <is>
          <t>EMPAQUE</t>
        </is>
      </c>
      <c r="H2121" s="117" t="inlineStr">
        <is>
          <t>TINTORERÍA</t>
        </is>
      </c>
      <c r="I2121" s="117" t="inlineStr">
        <is>
          <t>INTERLOCK</t>
        </is>
      </c>
      <c r="J2121" s="117" t="inlineStr">
        <is>
          <t xml:space="preserve">COLOR DISPAREJO </t>
        </is>
      </c>
      <c r="K2121" s="117" t="inlineStr">
        <is>
          <t>ANALISTA DE COLOR</t>
        </is>
      </c>
      <c r="L2121" s="118" t="inlineStr">
        <is>
          <t>NOCHE</t>
        </is>
      </c>
      <c r="M2121" s="117" t="n">
        <v>241.5</v>
      </c>
      <c r="N2121" s="119" t="inlineStr">
        <is>
          <t>APROBADO A LA 2DA</t>
        </is>
      </c>
      <c r="O2121" s="117" t="n"/>
    </row>
    <row r="2122">
      <c r="A2122" s="192" t="n">
        <v>46191</v>
      </c>
      <c r="B2122" s="192" t="n">
        <v>46190</v>
      </c>
      <c r="C2122" s="114" t="inlineStr">
        <is>
          <t>D-6918</t>
        </is>
      </c>
      <c r="D2122" s="115" t="inlineStr">
        <is>
          <t>KANTEX</t>
        </is>
      </c>
      <c r="E2122" s="109" t="n">
        <v>3208946</v>
      </c>
      <c r="F2122" s="117" t="inlineStr">
        <is>
          <t>LOMUS LIME</t>
        </is>
      </c>
      <c r="G2122" s="117" t="inlineStr">
        <is>
          <t>EMPAQUE</t>
        </is>
      </c>
      <c r="H2122" s="117" t="inlineStr">
        <is>
          <t>TINTORERÍA</t>
        </is>
      </c>
      <c r="I2122" s="117" t="inlineStr">
        <is>
          <t>INTERLOCK</t>
        </is>
      </c>
      <c r="J2122" s="117" t="inlineStr">
        <is>
          <t xml:space="preserve">COLOR DISPAREJO </t>
        </is>
      </c>
      <c r="K2122" s="117" t="inlineStr">
        <is>
          <t>ANALISTA DE COLOR</t>
        </is>
      </c>
      <c r="L2122" s="118" t="inlineStr">
        <is>
          <t>NOCHE</t>
        </is>
      </c>
      <c r="M2122" s="117" t="n">
        <v>246.3</v>
      </c>
      <c r="N2122" s="119" t="inlineStr">
        <is>
          <t>APROBADO A LA 2DA</t>
        </is>
      </c>
      <c r="O2122" s="117" t="n"/>
    </row>
    <row r="2123">
      <c r="A2123" s="192" t="n">
        <v>46191</v>
      </c>
      <c r="B2123" s="192" t="n">
        <v>46190</v>
      </c>
      <c r="C2123" s="114" t="inlineStr">
        <is>
          <t>D-6918</t>
        </is>
      </c>
      <c r="D2123" s="115" t="inlineStr">
        <is>
          <t>KANTEX</t>
        </is>
      </c>
      <c r="E2123" s="109" t="n">
        <v>3208962</v>
      </c>
      <c r="F2123" s="117" t="inlineStr">
        <is>
          <t>LOMUS LIME</t>
        </is>
      </c>
      <c r="G2123" s="117" t="inlineStr">
        <is>
          <t>EMPAQUE</t>
        </is>
      </c>
      <c r="H2123" s="117" t="inlineStr">
        <is>
          <t>TINTORERÍA</t>
        </is>
      </c>
      <c r="I2123" s="117" t="inlineStr">
        <is>
          <t>INTERLOCK</t>
        </is>
      </c>
      <c r="J2123" s="117" t="inlineStr">
        <is>
          <t>TONO FUERA DE ESTÁNDAR</t>
        </is>
      </c>
      <c r="K2123" s="117" t="inlineStr">
        <is>
          <t>ANALISTA DE COLOR</t>
        </is>
      </c>
      <c r="L2123" s="118" t="inlineStr">
        <is>
          <t>NOCHE</t>
        </is>
      </c>
      <c r="M2123" s="117" t="n">
        <v>0</v>
      </c>
      <c r="N2123" s="119" t="n"/>
      <c r="O2123" s="117" t="n"/>
    </row>
    <row r="2124">
      <c r="A2124" s="192" t="n">
        <v>46191</v>
      </c>
      <c r="B2124" s="192" t="n">
        <v>46190</v>
      </c>
      <c r="C2124" s="114" t="inlineStr">
        <is>
          <t>D-6886</t>
        </is>
      </c>
      <c r="D2124" s="115" t="inlineStr">
        <is>
          <t>INTRADECO</t>
        </is>
      </c>
      <c r="E2124" s="109" t="n">
        <v>1150719</v>
      </c>
      <c r="F2124" s="117" t="inlineStr">
        <is>
          <t>VIOLET</t>
        </is>
      </c>
      <c r="G2124" s="117" t="inlineStr">
        <is>
          <t>EMPAQUE</t>
        </is>
      </c>
      <c r="H2124" s="111" t="inlineStr">
        <is>
          <t>TEJIDO</t>
        </is>
      </c>
      <c r="I2124" s="111" t="inlineStr">
        <is>
          <t>MICRO WAFFLE</t>
        </is>
      </c>
      <c r="J2124" s="117" t="inlineStr">
        <is>
          <t>BARRADO</t>
        </is>
      </c>
      <c r="K2124" s="117" t="inlineStr">
        <is>
          <t>INSPECCION</t>
        </is>
      </c>
      <c r="L2124" s="118" t="inlineStr">
        <is>
          <t>NOCHE</t>
        </is>
      </c>
      <c r="M2124" s="117" t="n">
        <v>22.34</v>
      </c>
      <c r="N2124" s="119" t="inlineStr">
        <is>
          <t>RECHAZADO</t>
        </is>
      </c>
      <c r="O2124" s="117" t="n"/>
    </row>
    <row r="2125">
      <c r="A2125" s="192" t="n">
        <v>46191</v>
      </c>
      <c r="B2125" s="192" t="n">
        <v>46190</v>
      </c>
      <c r="C2125" s="114" t="inlineStr">
        <is>
          <t>D-6886</t>
        </is>
      </c>
      <c r="D2125" s="115" t="inlineStr">
        <is>
          <t>INTRADECO</t>
        </is>
      </c>
      <c r="E2125" s="109" t="n">
        <v>1150719</v>
      </c>
      <c r="F2125" s="117" t="inlineStr">
        <is>
          <t>VIOLET</t>
        </is>
      </c>
      <c r="G2125" s="117" t="inlineStr">
        <is>
          <t>EMPAQUE</t>
        </is>
      </c>
      <c r="H2125" s="111" t="inlineStr">
        <is>
          <t>TEJIDO</t>
        </is>
      </c>
      <c r="I2125" s="111" t="inlineStr">
        <is>
          <t>MICRO WAFFLE</t>
        </is>
      </c>
      <c r="J2125" s="117" t="inlineStr">
        <is>
          <t>BARRADO</t>
        </is>
      </c>
      <c r="K2125" s="117" t="inlineStr">
        <is>
          <t>INSPECCION</t>
        </is>
      </c>
      <c r="L2125" s="118" t="inlineStr">
        <is>
          <t>NOCHE</t>
        </is>
      </c>
      <c r="M2125" s="117" t="n">
        <v>47.58</v>
      </c>
      <c r="N2125" s="119" t="inlineStr">
        <is>
          <t>RECHAZADO</t>
        </is>
      </c>
      <c r="O2125" s="117" t="n"/>
    </row>
    <row r="2126">
      <c r="A2126" s="192" t="n">
        <v>46191</v>
      </c>
      <c r="B2126" s="192" t="n">
        <v>46190</v>
      </c>
      <c r="C2126" s="114" t="inlineStr">
        <is>
          <t>D-6907</t>
        </is>
      </c>
      <c r="D2126" s="115" t="inlineStr">
        <is>
          <t>KANTEX</t>
        </is>
      </c>
      <c r="E2126" s="109" t="n">
        <v>3208959</v>
      </c>
      <c r="F2126" s="117" t="inlineStr">
        <is>
          <t>287C PMS</t>
        </is>
      </c>
      <c r="G2126" s="117" t="inlineStr">
        <is>
          <t>EMPAQUE</t>
        </is>
      </c>
      <c r="H2126" s="111" t="inlineStr">
        <is>
          <t>TEJIDO</t>
        </is>
      </c>
      <c r="I2126" s="111" t="inlineStr">
        <is>
          <t>FLAT BACK MESH</t>
        </is>
      </c>
      <c r="J2126" s="117" t="inlineStr">
        <is>
          <t>BARRADO</t>
        </is>
      </c>
      <c r="K2126" s="117" t="inlineStr">
        <is>
          <t>INSPECCION</t>
        </is>
      </c>
      <c r="L2126" s="118" t="inlineStr">
        <is>
          <t>NOCHE</t>
        </is>
      </c>
      <c r="M2126" s="117" t="n">
        <v>951.79</v>
      </c>
      <c r="N2126" s="119" t="inlineStr">
        <is>
          <t>APROBADO A LA 2DA</t>
        </is>
      </c>
      <c r="O2126" s="117" t="n"/>
    </row>
    <row r="2127">
      <c r="A2127" s="192" t="n">
        <v>46191</v>
      </c>
      <c r="B2127" s="192" t="n">
        <v>46190</v>
      </c>
      <c r="C2127" s="114" t="inlineStr">
        <is>
          <t>D-6907</t>
        </is>
      </c>
      <c r="D2127" s="115" t="inlineStr">
        <is>
          <t>KANTEX</t>
        </is>
      </c>
      <c r="E2127" s="109" t="n">
        <v>3208959</v>
      </c>
      <c r="F2127" s="117" t="inlineStr">
        <is>
          <t>287C PMS</t>
        </is>
      </c>
      <c r="G2127" s="117" t="inlineStr">
        <is>
          <t>EMPAQUE</t>
        </is>
      </c>
      <c r="H2127" s="111" t="inlineStr">
        <is>
          <t>TEJIDO</t>
        </is>
      </c>
      <c r="I2127" s="111" t="inlineStr">
        <is>
          <t>FLAT BACK MESH</t>
        </is>
      </c>
      <c r="J2127" s="126" t="inlineStr">
        <is>
          <t>MALLA</t>
        </is>
      </c>
      <c r="K2127" s="117" t="inlineStr">
        <is>
          <t>INSPECCION</t>
        </is>
      </c>
      <c r="L2127" s="118" t="inlineStr">
        <is>
          <t>NOCHE</t>
        </is>
      </c>
      <c r="M2127" s="117" t="n">
        <v>23.64</v>
      </c>
      <c r="N2127" s="119" t="inlineStr">
        <is>
          <t>APROBADO A LA 2DA</t>
        </is>
      </c>
      <c r="O2127" s="117" t="n"/>
    </row>
    <row r="2128">
      <c r="A2128" s="192" t="n">
        <v>46191</v>
      </c>
      <c r="B2128" s="192" t="n">
        <v>46190</v>
      </c>
      <c r="C2128" s="114" t="inlineStr">
        <is>
          <t>D-6907</t>
        </is>
      </c>
      <c r="D2128" s="115" t="inlineStr">
        <is>
          <t>KANTEX</t>
        </is>
      </c>
      <c r="E2128" s="109" t="n">
        <v>3208959</v>
      </c>
      <c r="F2128" s="117" t="inlineStr">
        <is>
          <t>287C PMS</t>
        </is>
      </c>
      <c r="G2128" s="117" t="inlineStr">
        <is>
          <t>EMPAQUE</t>
        </is>
      </c>
      <c r="H2128" s="117" t="inlineStr">
        <is>
          <t>TINTORERÍA</t>
        </is>
      </c>
      <c r="I2128" s="111" t="inlineStr">
        <is>
          <t>FLAT BACK MESH</t>
        </is>
      </c>
      <c r="J2128" s="117" t="inlineStr">
        <is>
          <t xml:space="preserve">COLOR DISPAREJO </t>
        </is>
      </c>
      <c r="K2128" s="117" t="inlineStr">
        <is>
          <t>ANALISTA DE COLOR</t>
        </is>
      </c>
      <c r="L2128" s="118" t="inlineStr">
        <is>
          <t>NOCHE</t>
        </is>
      </c>
      <c r="M2128" s="117" t="n">
        <v>100</v>
      </c>
      <c r="N2128" s="119" t="inlineStr">
        <is>
          <t>APROBADO</t>
        </is>
      </c>
      <c r="O2128" s="117" t="n"/>
    </row>
    <row r="2129">
      <c r="A2129" s="192" t="n">
        <v>46191</v>
      </c>
      <c r="B2129" s="192" t="n">
        <v>46190</v>
      </c>
      <c r="C2129" s="114" t="inlineStr">
        <is>
          <t>D-6925</t>
        </is>
      </c>
      <c r="D2129" s="115" t="inlineStr">
        <is>
          <t>INTRADECO</t>
        </is>
      </c>
      <c r="E2129" s="109" t="n">
        <v>1151439</v>
      </c>
      <c r="F2129" s="117" t="inlineStr">
        <is>
          <t>BLACK</t>
        </is>
      </c>
      <c r="G2129" s="117" t="inlineStr">
        <is>
          <t>EMPAQUE</t>
        </is>
      </c>
      <c r="H2129" s="117" t="inlineStr">
        <is>
          <t>TINTORERÍA</t>
        </is>
      </c>
      <c r="I2129" s="117" t="inlineStr">
        <is>
          <t>JERSEY</t>
        </is>
      </c>
      <c r="J2129" s="117" t="inlineStr">
        <is>
          <t>TONO FUERA DE ESTÁNDAR</t>
        </is>
      </c>
      <c r="K2129" s="117" t="inlineStr">
        <is>
          <t>ANALISTA DE COLOR</t>
        </is>
      </c>
      <c r="L2129" s="118" t="inlineStr">
        <is>
          <t>NOCHE</t>
        </is>
      </c>
      <c r="M2129" s="117" t="n">
        <v>100</v>
      </c>
      <c r="N2129" s="119" t="inlineStr">
        <is>
          <t>APROBADO</t>
        </is>
      </c>
      <c r="O2129" s="117" t="n"/>
    </row>
    <row r="2130">
      <c r="A2130" s="192" t="n">
        <v>46192</v>
      </c>
      <c r="B2130" s="191" t="n">
        <v>46191</v>
      </c>
      <c r="C2130" s="114" t="inlineStr">
        <is>
          <t>D-6925</t>
        </is>
      </c>
      <c r="D2130" s="115" t="inlineStr">
        <is>
          <t>INTRADECO</t>
        </is>
      </c>
      <c r="E2130" s="109" t="n">
        <v>1151441</v>
      </c>
      <c r="F2130" s="117" t="inlineStr">
        <is>
          <t>BLACK</t>
        </is>
      </c>
      <c r="G2130" s="117" t="inlineStr">
        <is>
          <t>EMPAQUE</t>
        </is>
      </c>
      <c r="H2130" s="117" t="inlineStr">
        <is>
          <t>TINTORERÍA</t>
        </is>
      </c>
      <c r="I2130" s="117" t="inlineStr">
        <is>
          <t>JERSEY</t>
        </is>
      </c>
      <c r="J2130" s="117" t="inlineStr">
        <is>
          <t xml:space="preserve">COLOR DISPAREJO </t>
        </is>
      </c>
      <c r="K2130" s="117" t="inlineStr">
        <is>
          <t>INSPECCION</t>
        </is>
      </c>
      <c r="L2130" s="118" t="inlineStr">
        <is>
          <t>DIA</t>
        </is>
      </c>
      <c r="M2130" s="117" t="n">
        <v>25</v>
      </c>
      <c r="N2130" s="119" t="inlineStr">
        <is>
          <t>RECHAZADO</t>
        </is>
      </c>
      <c r="O2130" s="117" t="inlineStr">
        <is>
          <t>REPROCESAR TINTORERIA</t>
        </is>
      </c>
    </row>
    <row r="2131">
      <c r="A2131" s="192" t="n">
        <v>46192</v>
      </c>
      <c r="B2131" s="191" t="n">
        <v>46191</v>
      </c>
      <c r="C2131" s="114" t="inlineStr">
        <is>
          <t>D-6744</t>
        </is>
      </c>
      <c r="D2131" s="115" t="inlineStr">
        <is>
          <t>SANMAR</t>
        </is>
      </c>
      <c r="E2131" s="109" t="n">
        <v>1148573</v>
      </c>
      <c r="F2131" s="117" t="inlineStr">
        <is>
          <t>TRUE NAVY</t>
        </is>
      </c>
      <c r="G2131" s="117" t="inlineStr">
        <is>
          <t>EMPAQUE</t>
        </is>
      </c>
      <c r="H2131" s="117" t="inlineStr">
        <is>
          <t>TINTORERÍA</t>
        </is>
      </c>
      <c r="I2131" s="117" t="inlineStr">
        <is>
          <t>INTERLOCK</t>
        </is>
      </c>
      <c r="J2131" s="117" t="inlineStr">
        <is>
          <t>TONO FUERA DE ESTÁNDAR</t>
        </is>
      </c>
      <c r="K2131" s="117" t="inlineStr">
        <is>
          <t>ANALISTA DE COLOR</t>
        </is>
      </c>
      <c r="L2131" s="118" t="inlineStr">
        <is>
          <t>DIA</t>
        </is>
      </c>
      <c r="M2131" s="117" t="n">
        <v>20</v>
      </c>
      <c r="N2131" s="119" t="inlineStr">
        <is>
          <t>RECHAZADO</t>
        </is>
      </c>
      <c r="O2131" s="117" t="inlineStr">
        <is>
          <t>VER ROLLO FISICO</t>
        </is>
      </c>
    </row>
    <row r="2132">
      <c r="A2132" s="192" t="n">
        <v>46192</v>
      </c>
      <c r="B2132" s="191" t="n">
        <v>46191</v>
      </c>
      <c r="C2132" s="114" t="inlineStr">
        <is>
          <t>D-6808</t>
        </is>
      </c>
      <c r="D2132" s="115" t="inlineStr">
        <is>
          <t>INTRADECO</t>
        </is>
      </c>
      <c r="E2132" s="109" t="n">
        <v>1151224</v>
      </c>
      <c r="F2132" s="117" t="inlineStr">
        <is>
          <t>NAVY PEONY</t>
        </is>
      </c>
      <c r="G2132" s="117" t="inlineStr">
        <is>
          <t>EMPAQUE</t>
        </is>
      </c>
      <c r="H2132" s="117" t="inlineStr">
        <is>
          <t>ACABADOS</t>
        </is>
      </c>
      <c r="I2132" s="117" t="inlineStr">
        <is>
          <t>JERSEY</t>
        </is>
      </c>
      <c r="J2132" s="117" t="inlineStr">
        <is>
          <t>MANCHAS BLANCAS</t>
        </is>
      </c>
      <c r="K2132" s="117" t="inlineStr">
        <is>
          <t>INSPECCION</t>
        </is>
      </c>
      <c r="L2132" s="118" t="inlineStr">
        <is>
          <t>NOCHE</t>
        </is>
      </c>
      <c r="M2132" s="117" t="n">
        <v>45.8</v>
      </c>
      <c r="N2132" s="119" t="inlineStr">
        <is>
          <t>RECHAZADO</t>
        </is>
      </c>
      <c r="O2132" s="117" t="inlineStr">
        <is>
          <t>REPROCESAR TINTORERIA</t>
        </is>
      </c>
    </row>
    <row r="2133">
      <c r="A2133" s="192" t="n">
        <v>46192</v>
      </c>
      <c r="B2133" s="191" t="n">
        <v>46191</v>
      </c>
      <c r="C2133" s="114" t="inlineStr">
        <is>
          <t>D-6808</t>
        </is>
      </c>
      <c r="D2133" s="115" t="inlineStr">
        <is>
          <t>INTRADECO</t>
        </is>
      </c>
      <c r="E2133" s="109" t="n">
        <v>1151224</v>
      </c>
      <c r="F2133" s="117" t="inlineStr">
        <is>
          <t>NAVY PEONY</t>
        </is>
      </c>
      <c r="G2133" s="117" t="inlineStr">
        <is>
          <t>EMPAQUE</t>
        </is>
      </c>
      <c r="H2133" s="111" t="inlineStr">
        <is>
          <t>TEJIDO</t>
        </is>
      </c>
      <c r="I2133" s="117" t="inlineStr">
        <is>
          <t>JERSEY</t>
        </is>
      </c>
      <c r="J2133" s="117" t="inlineStr">
        <is>
          <t>LINEA DE AGUJA</t>
        </is>
      </c>
      <c r="K2133" s="117" t="inlineStr">
        <is>
          <t>INSPECCION</t>
        </is>
      </c>
      <c r="L2133" s="118" t="inlineStr">
        <is>
          <t>NOCHE</t>
        </is>
      </c>
      <c r="M2133" s="117" t="n">
        <v>601.5599999999999</v>
      </c>
      <c r="N2133" s="119" t="inlineStr">
        <is>
          <t>RECHAZADO</t>
        </is>
      </c>
      <c r="O2133" s="117" t="inlineStr">
        <is>
          <t>DEVOLVER A KNIT</t>
        </is>
      </c>
    </row>
    <row r="2134">
      <c r="A2134" s="192" t="n">
        <v>46192</v>
      </c>
      <c r="B2134" s="191" t="n">
        <v>46191</v>
      </c>
      <c r="C2134" s="114" t="inlineStr">
        <is>
          <t>D-6832</t>
        </is>
      </c>
      <c r="D2134" s="115" t="inlineStr">
        <is>
          <t>SANMAR</t>
        </is>
      </c>
      <c r="E2134" s="109" t="n">
        <v>3208989</v>
      </c>
      <c r="F2134" s="117" t="inlineStr">
        <is>
          <t>BLACK</t>
        </is>
      </c>
      <c r="G2134" s="117" t="inlineStr">
        <is>
          <t>EMPAQUE</t>
        </is>
      </c>
      <c r="H2134" s="117" t="inlineStr">
        <is>
          <t>ACABADOS</t>
        </is>
      </c>
      <c r="I2134" s="117" t="inlineStr">
        <is>
          <t>INTERLOCK</t>
        </is>
      </c>
      <c r="J2134" s="117" t="inlineStr">
        <is>
          <t>MANCHAS BLANCAS</t>
        </is>
      </c>
      <c r="K2134" s="117" t="inlineStr">
        <is>
          <t>INSPECCION</t>
        </is>
      </c>
      <c r="L2134" s="118" t="inlineStr">
        <is>
          <t>NOCHE</t>
        </is>
      </c>
      <c r="M2134" s="117" t="n">
        <v>24.72</v>
      </c>
      <c r="N2134" s="119" t="inlineStr">
        <is>
          <t>RECHAZADO</t>
        </is>
      </c>
      <c r="O2134" s="117" t="inlineStr">
        <is>
          <t>REPROCESAR TINTORERIA</t>
        </is>
      </c>
    </row>
    <row r="2135">
      <c r="A2135" s="192" t="n">
        <v>46192</v>
      </c>
      <c r="B2135" s="191" t="n">
        <v>46191</v>
      </c>
      <c r="C2135" s="114" t="inlineStr">
        <is>
          <t>D-6648</t>
        </is>
      </c>
      <c r="D2135" s="115" t="inlineStr">
        <is>
          <t>KANTEX</t>
        </is>
      </c>
      <c r="E2135" s="109" t="n">
        <v>3208926</v>
      </c>
      <c r="F2135" s="117" t="inlineStr">
        <is>
          <t>BOLD BLACK</t>
        </is>
      </c>
      <c r="G2135" s="117" t="inlineStr">
        <is>
          <t>ACABADOS</t>
        </is>
      </c>
      <c r="H2135" s="117" t="inlineStr">
        <is>
          <t>TINTORERÍA</t>
        </is>
      </c>
      <c r="I2135" s="117" t="inlineStr">
        <is>
          <t>JERSEY SPANDEX</t>
        </is>
      </c>
      <c r="J2135" s="117" t="inlineStr">
        <is>
          <t>TONO FUERA DE ESTÁNDAR</t>
        </is>
      </c>
      <c r="K2135" s="117" t="inlineStr">
        <is>
          <t>ANALISTA DE COLOR</t>
        </is>
      </c>
      <c r="L2135" s="118" t="inlineStr">
        <is>
          <t>NOCHE</t>
        </is>
      </c>
      <c r="M2135" s="117" t="n">
        <v>18</v>
      </c>
      <c r="N2135" s="119" t="inlineStr">
        <is>
          <t>RECHAZADO</t>
        </is>
      </c>
      <c r="O2135" s="117" t="inlineStr">
        <is>
          <t>REPROCESAR TINTORERIA</t>
        </is>
      </c>
    </row>
    <row r="2136">
      <c r="A2136" s="192" t="n">
        <v>46196</v>
      </c>
      <c r="B2136" s="191" t="n">
        <v>46195</v>
      </c>
      <c r="C2136" s="114" t="inlineStr">
        <is>
          <t>D-6927</t>
        </is>
      </c>
      <c r="D2136" s="115" t="inlineStr">
        <is>
          <t>INTRADECO</t>
        </is>
      </c>
      <c r="E2136" s="109" t="n">
        <v>1150961</v>
      </c>
      <c r="F2136" s="117" t="inlineStr">
        <is>
          <t>CAVIAR</t>
        </is>
      </c>
      <c r="G2136" s="117" t="inlineStr">
        <is>
          <t>EMPAQUE</t>
        </is>
      </c>
      <c r="H2136" s="117" t="inlineStr">
        <is>
          <t>TINTORERÍA</t>
        </is>
      </c>
      <c r="I2136" s="117" t="inlineStr">
        <is>
          <t>SLUB WAFFLE</t>
        </is>
      </c>
      <c r="J2136" s="117" t="inlineStr">
        <is>
          <t xml:space="preserve">COLOR DISPAREJO </t>
        </is>
      </c>
      <c r="K2136" s="117" t="inlineStr">
        <is>
          <t>ANALISTA DE COLOR</t>
        </is>
      </c>
      <c r="L2136" s="118" t="inlineStr">
        <is>
          <t>DIA</t>
        </is>
      </c>
      <c r="M2136" s="117" t="n">
        <v>100</v>
      </c>
      <c r="N2136" s="119" t="inlineStr">
        <is>
          <t>APROBADO</t>
        </is>
      </c>
      <c r="O2136" s="117" t="inlineStr">
        <is>
          <t>ENVIAR SIG SEMANA</t>
        </is>
      </c>
    </row>
    <row r="2137">
      <c r="A2137" s="192" t="n">
        <v>46196</v>
      </c>
      <c r="B2137" s="191" t="n">
        <v>46195</v>
      </c>
      <c r="C2137" s="114" t="inlineStr">
        <is>
          <t>F-8072</t>
        </is>
      </c>
      <c r="D2137" s="115" t="inlineStr">
        <is>
          <t>CLIPPER</t>
        </is>
      </c>
      <c r="E2137" s="109" t="n">
        <v>1151753</v>
      </c>
      <c r="F2137" s="117" t="inlineStr">
        <is>
          <t>BLACK</t>
        </is>
      </c>
      <c r="G2137" s="117" t="inlineStr">
        <is>
          <t>EMPAQUE</t>
        </is>
      </c>
      <c r="H2137" s="117" t="inlineStr">
        <is>
          <t>TINTORERÍA</t>
        </is>
      </c>
      <c r="I2137" s="117" t="inlineStr">
        <is>
          <t>JERSEY</t>
        </is>
      </c>
      <c r="J2137" s="117" t="inlineStr">
        <is>
          <t>TONO FUERA DE ESTÁNDAR</t>
        </is>
      </c>
      <c r="K2137" s="117" t="inlineStr">
        <is>
          <t>ANALISTA DE COLOR</t>
        </is>
      </c>
      <c r="L2137" s="118" t="inlineStr">
        <is>
          <t>DIA</t>
        </is>
      </c>
      <c r="M2137" s="117">
        <f>6*19</f>
        <v/>
      </c>
      <c r="N2137" s="119" t="inlineStr">
        <is>
          <t>APROBADO A LA 2DA</t>
        </is>
      </c>
      <c r="O2137" s="117" t="inlineStr">
        <is>
          <t>VER CON DANNY</t>
        </is>
      </c>
    </row>
    <row r="2138">
      <c r="A2138" s="192" t="n">
        <v>46196</v>
      </c>
      <c r="B2138" s="191" t="n">
        <v>46195</v>
      </c>
      <c r="C2138" s="114" t="inlineStr">
        <is>
          <t>F-8072</t>
        </is>
      </c>
      <c r="D2138" s="115" t="inlineStr">
        <is>
          <t>CLIPPER</t>
        </is>
      </c>
      <c r="E2138" s="109" t="n">
        <v>1151753</v>
      </c>
      <c r="F2138" s="117" t="inlineStr">
        <is>
          <t>BLACK</t>
        </is>
      </c>
      <c r="G2138" s="117" t="inlineStr">
        <is>
          <t>EMPAQUE</t>
        </is>
      </c>
      <c r="H2138" s="111" t="inlineStr">
        <is>
          <t>TEJIDO</t>
        </is>
      </c>
      <c r="I2138" s="117" t="inlineStr">
        <is>
          <t>JERSEY</t>
        </is>
      </c>
      <c r="J2138" s="117" t="inlineStr">
        <is>
          <t>BARRADO</t>
        </is>
      </c>
      <c r="K2138" s="117" t="inlineStr">
        <is>
          <t>INSPECCION</t>
        </is>
      </c>
      <c r="L2138" s="118" t="inlineStr">
        <is>
          <t>DIA</t>
        </is>
      </c>
      <c r="M2138" s="117" t="n">
        <v>121.32</v>
      </c>
      <c r="N2138" s="119" t="inlineStr">
        <is>
          <t>APROBADO</t>
        </is>
      </c>
      <c r="O2138" s="117" t="n"/>
    </row>
    <row r="2139">
      <c r="A2139" s="192" t="n">
        <v>46196</v>
      </c>
      <c r="B2139" s="191" t="n">
        <v>46195</v>
      </c>
      <c r="C2139" s="114" t="inlineStr">
        <is>
          <t>D-6917</t>
        </is>
      </c>
      <c r="D2139" s="115" t="inlineStr">
        <is>
          <t>KANTEX</t>
        </is>
      </c>
      <c r="E2139" s="109" t="n">
        <v>3208919</v>
      </c>
      <c r="F2139" s="117" t="inlineStr">
        <is>
          <t>DUSK SHADOW GREY</t>
        </is>
      </c>
      <c r="G2139" s="117" t="inlineStr">
        <is>
          <t>EMPAQUE</t>
        </is>
      </c>
      <c r="H2139" s="111" t="inlineStr">
        <is>
          <t>TEJIDO</t>
        </is>
      </c>
      <c r="I2139" s="117" t="inlineStr">
        <is>
          <t>INTERLOCK</t>
        </is>
      </c>
      <c r="J2139" s="117" t="inlineStr">
        <is>
          <t>DOBLES DE PLEGADOR</t>
        </is>
      </c>
      <c r="K2139" s="117" t="inlineStr">
        <is>
          <t>INSPECCION</t>
        </is>
      </c>
      <c r="L2139" s="118" t="inlineStr">
        <is>
          <t>DIA</t>
        </is>
      </c>
      <c r="M2139" s="117" t="n">
        <v>16</v>
      </c>
      <c r="N2139" s="119" t="inlineStr">
        <is>
          <t>APROBADO</t>
        </is>
      </c>
      <c r="O2139" s="117" t="inlineStr">
        <is>
          <t>AE</t>
        </is>
      </c>
    </row>
    <row r="2140">
      <c r="A2140" s="192" t="n">
        <v>46196</v>
      </c>
      <c r="B2140" s="191" t="n">
        <v>46195</v>
      </c>
      <c r="C2140" s="114" t="inlineStr">
        <is>
          <t>D-6927</t>
        </is>
      </c>
      <c r="D2140" s="115" t="inlineStr">
        <is>
          <t>INTRADECO</t>
        </is>
      </c>
      <c r="E2140" s="109" t="n">
        <v>1151976</v>
      </c>
      <c r="F2140" s="117" t="inlineStr">
        <is>
          <t>CAVIAR</t>
        </is>
      </c>
      <c r="G2140" s="117" t="inlineStr">
        <is>
          <t>EMPAQUE</t>
        </is>
      </c>
      <c r="H2140" s="117" t="inlineStr">
        <is>
          <t>TINTORERÍA</t>
        </is>
      </c>
      <c r="I2140" s="117" t="inlineStr">
        <is>
          <t>SLUB WAFFLE</t>
        </is>
      </c>
      <c r="J2140" s="117" t="inlineStr">
        <is>
          <t>TONO FUERA DE ESTÁNDAR</t>
        </is>
      </c>
      <c r="K2140" s="117" t="inlineStr">
        <is>
          <t>ANALISTA DE COLOR</t>
        </is>
      </c>
      <c r="L2140" s="118" t="inlineStr">
        <is>
          <t>NOCHE</t>
        </is>
      </c>
      <c r="M2140" s="117" t="n">
        <v>50</v>
      </c>
      <c r="N2140" s="119" t="inlineStr">
        <is>
          <t>APROBADO</t>
        </is>
      </c>
      <c r="O2140" s="117" t="n"/>
    </row>
    <row r="2141">
      <c r="A2141" s="192" t="n">
        <v>46196</v>
      </c>
      <c r="B2141" s="191" t="n">
        <v>46195</v>
      </c>
      <c r="C2141" s="114" t="inlineStr">
        <is>
          <t>D-6927</t>
        </is>
      </c>
      <c r="D2141" s="115" t="inlineStr">
        <is>
          <t>INTRADECO</t>
        </is>
      </c>
      <c r="E2141" s="109" t="n">
        <v>1152038</v>
      </c>
      <c r="F2141" s="117" t="inlineStr">
        <is>
          <t>CAVIAR</t>
        </is>
      </c>
      <c r="G2141" s="117" t="inlineStr">
        <is>
          <t>EMPAQUE</t>
        </is>
      </c>
      <c r="H2141" s="117" t="inlineStr">
        <is>
          <t>TINTORERÍA</t>
        </is>
      </c>
      <c r="I2141" s="117" t="inlineStr">
        <is>
          <t>SLUB WAFFLE</t>
        </is>
      </c>
      <c r="J2141" s="117" t="inlineStr">
        <is>
          <t>TONO FUERA DE ESTÁNDAR</t>
        </is>
      </c>
      <c r="K2141" s="117" t="inlineStr">
        <is>
          <t>ANALISTA DE COLOR</t>
        </is>
      </c>
      <c r="L2141" s="118" t="inlineStr">
        <is>
          <t>NOCHE</t>
        </is>
      </c>
      <c r="M2141" s="117" t="n">
        <v>25</v>
      </c>
      <c r="N2141" s="119" t="inlineStr">
        <is>
          <t>APROBADO</t>
        </is>
      </c>
      <c r="O2141" s="117" t="n"/>
    </row>
    <row r="2142">
      <c r="A2142" s="192" t="n">
        <v>46196</v>
      </c>
      <c r="B2142" s="191" t="n">
        <v>46195</v>
      </c>
      <c r="C2142" s="114" t="inlineStr">
        <is>
          <t>F-8078</t>
        </is>
      </c>
      <c r="D2142" s="115" t="inlineStr">
        <is>
          <t>IML</t>
        </is>
      </c>
      <c r="E2142" s="109" t="n">
        <v>1152031</v>
      </c>
      <c r="F2142" s="117" t="inlineStr">
        <is>
          <t>PEACOAT</t>
        </is>
      </c>
      <c r="G2142" s="117" t="inlineStr">
        <is>
          <t>TINTORERIA</t>
        </is>
      </c>
      <c r="H2142" s="117" t="inlineStr">
        <is>
          <t>TINTORERÍA</t>
        </is>
      </c>
      <c r="I2142" s="117" t="inlineStr">
        <is>
          <t>RIB</t>
        </is>
      </c>
      <c r="J2142" s="117" t="inlineStr">
        <is>
          <t>TONO FUERA DE ESTÁNDAR</t>
        </is>
      </c>
      <c r="K2142" s="117" t="inlineStr">
        <is>
          <t>ANALISTA DE COLOR</t>
        </is>
      </c>
      <c r="L2142" s="118" t="inlineStr">
        <is>
          <t>NOCHE</t>
        </is>
      </c>
      <c r="M2142" s="117" t="n">
        <v>25</v>
      </c>
      <c r="N2142" s="119" t="inlineStr">
        <is>
          <t>RECHAZADO</t>
        </is>
      </c>
      <c r="O2142" s="117" t="inlineStr">
        <is>
          <t>REPROCESAR TINTORERIA</t>
        </is>
      </c>
    </row>
    <row r="2143">
      <c r="A2143" s="192" t="n">
        <v>46196</v>
      </c>
      <c r="B2143" s="191" t="n">
        <v>46195</v>
      </c>
      <c r="C2143" s="114" t="inlineStr">
        <is>
          <t>D-6715</t>
        </is>
      </c>
      <c r="D2143" s="115" t="inlineStr">
        <is>
          <t>INTRADECO</t>
        </is>
      </c>
      <c r="E2143" s="109" t="n">
        <v>1151700</v>
      </c>
      <c r="F2143" s="117" t="inlineStr">
        <is>
          <t>CAVIAR</t>
        </is>
      </c>
      <c r="G2143" s="117" t="inlineStr">
        <is>
          <t>EMPAQUE</t>
        </is>
      </c>
      <c r="H2143" s="117" t="inlineStr">
        <is>
          <t>TINTORERÍA</t>
        </is>
      </c>
      <c r="I2143" s="117" t="inlineStr">
        <is>
          <t>RIB</t>
        </is>
      </c>
      <c r="J2143" s="117" t="inlineStr">
        <is>
          <t>TONO FUERA DE ESTÁNDAR</t>
        </is>
      </c>
      <c r="K2143" s="117" t="inlineStr">
        <is>
          <t>ANALISTA DE COLOR</t>
        </is>
      </c>
      <c r="L2143" s="118" t="inlineStr">
        <is>
          <t>NOCHE</t>
        </is>
      </c>
      <c r="M2143" s="117" t="n">
        <v>25</v>
      </c>
      <c r="N2143" s="119" t="inlineStr">
        <is>
          <t>APROBADO</t>
        </is>
      </c>
      <c r="O2143" s="117" t="n"/>
    </row>
    <row r="2144">
      <c r="A2144" s="192" t="n">
        <v>46196</v>
      </c>
      <c r="B2144" s="191" t="n">
        <v>46195</v>
      </c>
      <c r="C2144" s="114" t="inlineStr">
        <is>
          <t>D-6927</t>
        </is>
      </c>
      <c r="D2144" s="115" t="inlineStr">
        <is>
          <t>INTRADECO</t>
        </is>
      </c>
      <c r="E2144" s="109" t="n">
        <v>1152039</v>
      </c>
      <c r="F2144" s="117" t="inlineStr">
        <is>
          <t>CAVIAR</t>
        </is>
      </c>
      <c r="G2144" s="117" t="inlineStr">
        <is>
          <t>EMPAQUE</t>
        </is>
      </c>
      <c r="H2144" s="117" t="inlineStr">
        <is>
          <t>TINTORERÍA</t>
        </is>
      </c>
      <c r="I2144" s="117" t="inlineStr">
        <is>
          <t>SLUB WAFFLE</t>
        </is>
      </c>
      <c r="J2144" s="117" t="inlineStr">
        <is>
          <t>TONO FUERA DE ESTÁNDAR</t>
        </is>
      </c>
      <c r="K2144" s="117" t="inlineStr">
        <is>
          <t>ANALISTA DE COLOR</t>
        </is>
      </c>
      <c r="L2144" s="118" t="inlineStr">
        <is>
          <t>NOCHE</t>
        </is>
      </c>
      <c r="M2144" s="117">
        <f>13*24</f>
        <v/>
      </c>
      <c r="N2144" s="119" t="inlineStr">
        <is>
          <t>APROBADO</t>
        </is>
      </c>
      <c r="O2144" s="117" t="n"/>
    </row>
    <row r="2145">
      <c r="A2145" s="192" t="n">
        <v>46196</v>
      </c>
      <c r="B2145" s="191" t="n">
        <v>46195</v>
      </c>
      <c r="C2145" s="114" t="inlineStr">
        <is>
          <t>D-6927</t>
        </is>
      </c>
      <c r="D2145" s="115" t="inlineStr">
        <is>
          <t>INTRADECO</t>
        </is>
      </c>
      <c r="E2145" s="109" t="n">
        <v>1151978</v>
      </c>
      <c r="F2145" s="117" t="inlineStr">
        <is>
          <t>CAVIAR</t>
        </is>
      </c>
      <c r="G2145" s="117" t="inlineStr">
        <is>
          <t>EMPAQUE</t>
        </is>
      </c>
      <c r="H2145" s="117" t="inlineStr">
        <is>
          <t>TINTORERÍA</t>
        </is>
      </c>
      <c r="I2145" s="117" t="inlineStr">
        <is>
          <t>SLUB WAFFLE</t>
        </is>
      </c>
      <c r="J2145" s="117" t="inlineStr">
        <is>
          <t>TONO FUERA DE ESTÁNDAR</t>
        </is>
      </c>
      <c r="K2145" s="117" t="inlineStr">
        <is>
          <t>ANALISTA DE COLOR</t>
        </is>
      </c>
      <c r="L2145" s="118" t="inlineStr">
        <is>
          <t>NOCHE</t>
        </is>
      </c>
      <c r="M2145" s="117">
        <f>20*24</f>
        <v/>
      </c>
      <c r="N2145" s="119" t="inlineStr">
        <is>
          <t>APROBADO</t>
        </is>
      </c>
      <c r="O2145" s="117" t="n"/>
    </row>
    <row r="2146" ht="24.75" customHeight="1">
      <c r="A2146" s="192" t="n">
        <v>46196</v>
      </c>
      <c r="B2146" s="191" t="n">
        <v>46195</v>
      </c>
      <c r="C2146" s="114" t="inlineStr">
        <is>
          <t>D-6833</t>
        </is>
      </c>
      <c r="D2146" s="115" t="inlineStr">
        <is>
          <t>INTRADECO</t>
        </is>
      </c>
      <c r="E2146" s="116" t="inlineStr">
        <is>
          <t>1152044/48/49/44/45/1734/1740</t>
        </is>
      </c>
      <c r="F2146" s="117" t="inlineStr">
        <is>
          <t>VIVID WHITE</t>
        </is>
      </c>
      <c r="G2146" s="117" t="inlineStr">
        <is>
          <t>EMPAQUE</t>
        </is>
      </c>
      <c r="H2146" s="111" t="inlineStr">
        <is>
          <t>TEJIDO</t>
        </is>
      </c>
      <c r="I2146" s="117" t="inlineStr">
        <is>
          <t>PINTEC</t>
        </is>
      </c>
      <c r="J2146" s="117" t="inlineStr">
        <is>
          <t>JALONES</t>
        </is>
      </c>
      <c r="K2146" s="117" t="inlineStr">
        <is>
          <t>INSPECCION</t>
        </is>
      </c>
      <c r="L2146" s="118" t="inlineStr">
        <is>
          <t>NOCHE</t>
        </is>
      </c>
      <c r="M2146" s="117" t="n">
        <v>46</v>
      </c>
      <c r="N2146" s="119" t="inlineStr">
        <is>
          <t>RECHAZADO</t>
        </is>
      </c>
      <c r="O2146" s="117" t="inlineStr">
        <is>
          <t>DEVOLVER A KNIT</t>
        </is>
      </c>
    </row>
    <row r="2147">
      <c r="A2147" s="192" t="n">
        <v>46196</v>
      </c>
      <c r="B2147" s="191" t="n">
        <v>46195</v>
      </c>
      <c r="C2147" s="114" t="inlineStr">
        <is>
          <t>D-6927</t>
        </is>
      </c>
      <c r="D2147" s="115" t="inlineStr">
        <is>
          <t>INTRADECO</t>
        </is>
      </c>
      <c r="E2147" s="116" t="n">
        <v>1152038</v>
      </c>
      <c r="F2147" s="117" t="inlineStr">
        <is>
          <t>CAVIAR</t>
        </is>
      </c>
      <c r="G2147" s="117" t="inlineStr">
        <is>
          <t>EMPAQUE</t>
        </is>
      </c>
      <c r="H2147" s="111" t="inlineStr">
        <is>
          <t>TEJIDO</t>
        </is>
      </c>
      <c r="I2147" s="117" t="inlineStr">
        <is>
          <t>SLUB WAFFLE</t>
        </is>
      </c>
      <c r="J2147" s="126" t="inlineStr">
        <is>
          <t>MALLA</t>
        </is>
      </c>
      <c r="K2147" s="117" t="inlineStr">
        <is>
          <t>INSPECCION</t>
        </is>
      </c>
      <c r="L2147" s="118" t="inlineStr">
        <is>
          <t>NOCHE</t>
        </is>
      </c>
      <c r="M2147" s="117" t="n">
        <v>44.62</v>
      </c>
      <c r="N2147" s="119" t="inlineStr">
        <is>
          <t>RECHAZADO</t>
        </is>
      </c>
      <c r="O2147" s="117" t="inlineStr">
        <is>
          <t>DEVOLVER A KNIT</t>
        </is>
      </c>
    </row>
    <row r="2148">
      <c r="A2148" s="192" t="n">
        <v>46197</v>
      </c>
      <c r="B2148" s="192" t="n">
        <v>46196</v>
      </c>
      <c r="C2148" s="114" t="inlineStr">
        <is>
          <t>D-6864</t>
        </is>
      </c>
      <c r="D2148" s="115" t="inlineStr">
        <is>
          <t>INTRADECO</t>
        </is>
      </c>
      <c r="E2148" s="116" t="n">
        <v>1151980</v>
      </c>
      <c r="F2148" s="117" t="inlineStr">
        <is>
          <t>CHARCOAL IRON GATE</t>
        </is>
      </c>
      <c r="G2148" s="117" t="inlineStr">
        <is>
          <t>EMPAQUE</t>
        </is>
      </c>
      <c r="H2148" s="117" t="inlineStr">
        <is>
          <t>TINTORERÍA</t>
        </is>
      </c>
      <c r="I2148" s="111" t="inlineStr">
        <is>
          <t>MICRO PIQUE</t>
        </is>
      </c>
      <c r="J2148" s="117" t="inlineStr">
        <is>
          <t xml:space="preserve">COLOR DISPAREJO </t>
        </is>
      </c>
      <c r="K2148" s="117" t="inlineStr">
        <is>
          <t>ANALISTA DE COLOR</t>
        </is>
      </c>
      <c r="L2148" s="118" t="inlineStr">
        <is>
          <t>DIA</t>
        </is>
      </c>
      <c r="M2148" s="117" t="n">
        <v>440</v>
      </c>
      <c r="N2148" s="119" t="inlineStr">
        <is>
          <t>APROBADO</t>
        </is>
      </c>
      <c r="O2148" s="117" t="inlineStr">
        <is>
          <t>ENVIAR MUESTRA AL CLIENTE</t>
        </is>
      </c>
    </row>
    <row r="2149">
      <c r="A2149" s="192" t="n">
        <v>46197</v>
      </c>
      <c r="B2149" s="192" t="n">
        <v>46196</v>
      </c>
      <c r="C2149" s="114" t="inlineStr">
        <is>
          <t>D-6864</t>
        </is>
      </c>
      <c r="D2149" s="115" t="inlineStr">
        <is>
          <t>INTRADECO</t>
        </is>
      </c>
      <c r="E2149" s="116" t="n">
        <v>1151979</v>
      </c>
      <c r="F2149" s="117" t="inlineStr">
        <is>
          <t>CHARCOAL IRON GATE</t>
        </is>
      </c>
      <c r="G2149" s="117" t="inlineStr">
        <is>
          <t>EMPAQUE</t>
        </is>
      </c>
      <c r="H2149" s="117" t="inlineStr">
        <is>
          <t>TINTORERÍA</t>
        </is>
      </c>
      <c r="I2149" s="111" t="inlineStr">
        <is>
          <t>MICRO PIQUE</t>
        </is>
      </c>
      <c r="J2149" s="117" t="inlineStr">
        <is>
          <t xml:space="preserve">COLOR DISPAREJO </t>
        </is>
      </c>
      <c r="K2149" s="117" t="inlineStr">
        <is>
          <t>ANALISTA DE COLOR</t>
        </is>
      </c>
      <c r="L2149" s="118" t="inlineStr">
        <is>
          <t>DIA</t>
        </is>
      </c>
      <c r="M2149" s="117" t="n">
        <v>440</v>
      </c>
      <c r="N2149" s="119" t="inlineStr">
        <is>
          <t>APROBADO</t>
        </is>
      </c>
      <c r="O2149" s="117" t="inlineStr">
        <is>
          <t>ENVIAR MUESTRA AL CLIENTE</t>
        </is>
      </c>
    </row>
    <row r="2150">
      <c r="A2150" s="192" t="n">
        <v>46197</v>
      </c>
      <c r="B2150" s="192" t="n">
        <v>46196</v>
      </c>
      <c r="C2150" s="114" t="inlineStr">
        <is>
          <t>D-6864</t>
        </is>
      </c>
      <c r="D2150" s="115" t="inlineStr">
        <is>
          <t>INTRADECO</t>
        </is>
      </c>
      <c r="E2150" s="116" t="n">
        <v>1152147</v>
      </c>
      <c r="F2150" s="117" t="inlineStr">
        <is>
          <t>VIVID WHITE</t>
        </is>
      </c>
      <c r="G2150" s="117" t="inlineStr">
        <is>
          <t>EMPAQUE</t>
        </is>
      </c>
      <c r="H2150" s="117" t="inlineStr">
        <is>
          <t>ACABADOS</t>
        </is>
      </c>
      <c r="I2150" s="117" t="inlineStr">
        <is>
          <t>PINTEC</t>
        </is>
      </c>
      <c r="J2150" s="117" t="inlineStr">
        <is>
          <t>MANCHA DE SUCIEDAD</t>
        </is>
      </c>
      <c r="K2150" s="117" t="inlineStr">
        <is>
          <t>INSPECCION</t>
        </is>
      </c>
      <c r="L2150" s="118" t="inlineStr">
        <is>
          <t>DIA</t>
        </is>
      </c>
      <c r="M2150" s="117" t="n">
        <v>7.32</v>
      </c>
      <c r="N2150" s="119" t="inlineStr">
        <is>
          <t>RECHAZADO</t>
        </is>
      </c>
      <c r="O2150" s="117" t="inlineStr">
        <is>
          <t>ENVIAR A LOCAL</t>
        </is>
      </c>
    </row>
    <row r="2151">
      <c r="A2151" s="192" t="n">
        <v>46197</v>
      </c>
      <c r="B2151" s="192" t="n">
        <v>46196</v>
      </c>
      <c r="C2151" s="114" t="inlineStr">
        <is>
          <t>D-6864</t>
        </is>
      </c>
      <c r="D2151" s="115" t="inlineStr">
        <is>
          <t>INTRADECO</t>
        </is>
      </c>
      <c r="E2151" s="116" t="n">
        <v>1152147</v>
      </c>
      <c r="F2151" s="117" t="inlineStr">
        <is>
          <t>VIVID WHITE</t>
        </is>
      </c>
      <c r="G2151" s="117" t="inlineStr">
        <is>
          <t>EMPAQUE</t>
        </is>
      </c>
      <c r="H2151" s="111" t="inlineStr">
        <is>
          <t>TEJIDO</t>
        </is>
      </c>
      <c r="I2151" s="117" t="inlineStr">
        <is>
          <t>PINTEC</t>
        </is>
      </c>
      <c r="J2151" s="117" t="inlineStr">
        <is>
          <t>BARRADO</t>
        </is>
      </c>
      <c r="K2151" s="117" t="inlineStr">
        <is>
          <t>INSPECCION</t>
        </is>
      </c>
      <c r="L2151" s="118" t="inlineStr">
        <is>
          <t>DIA</t>
        </is>
      </c>
      <c r="M2151" s="117" t="n">
        <v>6.18</v>
      </c>
      <c r="N2151" s="119" t="inlineStr">
        <is>
          <t>RECHAZADO</t>
        </is>
      </c>
      <c r="O2151" s="117" t="inlineStr">
        <is>
          <t>DEVOLVER A KNIT</t>
        </is>
      </c>
    </row>
    <row r="2152">
      <c r="A2152" s="192" t="n">
        <v>46197</v>
      </c>
      <c r="B2152" s="192" t="n">
        <v>46196</v>
      </c>
      <c r="C2152" s="114" t="inlineStr">
        <is>
          <t>D-6864</t>
        </is>
      </c>
      <c r="D2152" s="115" t="inlineStr">
        <is>
          <t>INTRADECO</t>
        </is>
      </c>
      <c r="E2152" s="116" t="n">
        <v>1152046</v>
      </c>
      <c r="F2152" s="117" t="inlineStr">
        <is>
          <t>VIVID WHITE</t>
        </is>
      </c>
      <c r="G2152" s="117" t="inlineStr">
        <is>
          <t>EMPAQUE</t>
        </is>
      </c>
      <c r="H2152" s="111" t="inlineStr">
        <is>
          <t>TEJIDO</t>
        </is>
      </c>
      <c r="I2152" s="117" t="inlineStr">
        <is>
          <t>PINTEC</t>
        </is>
      </c>
      <c r="J2152" s="117" t="inlineStr">
        <is>
          <t>BARRADO</t>
        </is>
      </c>
      <c r="K2152" s="117" t="inlineStr">
        <is>
          <t>INSPECCION</t>
        </is>
      </c>
      <c r="L2152" s="118" t="inlineStr">
        <is>
          <t>DIA</t>
        </is>
      </c>
      <c r="M2152" s="117" t="n">
        <v>99.06</v>
      </c>
      <c r="N2152" s="119" t="inlineStr">
        <is>
          <t>APROBADO</t>
        </is>
      </c>
      <c r="O2152" s="117" t="inlineStr">
        <is>
          <t>AE</t>
        </is>
      </c>
    </row>
    <row r="2153">
      <c r="A2153" s="192" t="n">
        <v>46197</v>
      </c>
      <c r="B2153" s="192" t="n">
        <v>46196</v>
      </c>
      <c r="C2153" s="114" t="inlineStr">
        <is>
          <t>D-6864</t>
        </is>
      </c>
      <c r="D2153" s="115" t="inlineStr">
        <is>
          <t>INTRADECO</t>
        </is>
      </c>
      <c r="E2153" s="116" t="n">
        <v>1152046</v>
      </c>
      <c r="F2153" s="117" t="inlineStr">
        <is>
          <t>VIVID WHITE</t>
        </is>
      </c>
      <c r="G2153" s="117" t="inlineStr">
        <is>
          <t>EMPAQUE</t>
        </is>
      </c>
      <c r="H2153" s="111" t="inlineStr">
        <is>
          <t>TEJIDO</t>
        </is>
      </c>
      <c r="I2153" s="117" t="inlineStr">
        <is>
          <t>PINTEC</t>
        </is>
      </c>
      <c r="J2153" s="117" t="inlineStr">
        <is>
          <t>JALONES</t>
        </is>
      </c>
      <c r="K2153" s="117" t="inlineStr">
        <is>
          <t>INSPECCION</t>
        </is>
      </c>
      <c r="L2153" s="118" t="inlineStr">
        <is>
          <t>DIA</t>
        </is>
      </c>
      <c r="M2153" s="117" t="n">
        <v>24.86</v>
      </c>
      <c r="N2153" s="119" t="inlineStr">
        <is>
          <t>RECHAZADO</t>
        </is>
      </c>
      <c r="O2153" s="117" t="n"/>
    </row>
    <row r="2154">
      <c r="A2154" s="192" t="n">
        <v>46197</v>
      </c>
      <c r="B2154" s="192" t="n">
        <v>46196</v>
      </c>
      <c r="C2154" s="114" t="inlineStr">
        <is>
          <t>D-6864</t>
        </is>
      </c>
      <c r="D2154" s="115" t="inlineStr">
        <is>
          <t>INTRADECO</t>
        </is>
      </c>
      <c r="E2154" s="116" t="inlineStr">
        <is>
          <t>1152045/1931</t>
        </is>
      </c>
      <c r="F2154" s="117" t="inlineStr">
        <is>
          <t>VIVID WHITE</t>
        </is>
      </c>
      <c r="G2154" s="117" t="inlineStr">
        <is>
          <t>EMPAQUE</t>
        </is>
      </c>
      <c r="H2154" s="111" t="inlineStr">
        <is>
          <t>TEJIDO</t>
        </is>
      </c>
      <c r="I2154" s="117" t="inlineStr">
        <is>
          <t>PINTEC</t>
        </is>
      </c>
      <c r="J2154" s="117" t="inlineStr">
        <is>
          <t>JALONES</t>
        </is>
      </c>
      <c r="K2154" s="117" t="inlineStr">
        <is>
          <t>INSPECCION</t>
        </is>
      </c>
      <c r="L2154" s="118" t="inlineStr">
        <is>
          <t>DIA</t>
        </is>
      </c>
      <c r="M2154" s="117">
        <f>24.76+24.56</f>
        <v/>
      </c>
      <c r="N2154" s="119" t="inlineStr">
        <is>
          <t>RECHAZADO</t>
        </is>
      </c>
      <c r="O2154" s="117" t="n"/>
    </row>
    <row r="2155">
      <c r="A2155" s="192" t="n">
        <v>46197</v>
      </c>
      <c r="B2155" s="192" t="n">
        <v>46196</v>
      </c>
      <c r="C2155" s="114" t="inlineStr">
        <is>
          <t>D-6864</t>
        </is>
      </c>
      <c r="D2155" s="115" t="inlineStr">
        <is>
          <t>INTRADECO</t>
        </is>
      </c>
      <c r="E2155" s="116" t="n">
        <v>1151740</v>
      </c>
      <c r="F2155" s="117" t="inlineStr">
        <is>
          <t>VIVID WHITE</t>
        </is>
      </c>
      <c r="G2155" s="117" t="inlineStr">
        <is>
          <t>EMPAQUE</t>
        </is>
      </c>
      <c r="H2155" s="111" t="inlineStr">
        <is>
          <t>TEJIDO</t>
        </is>
      </c>
      <c r="I2155" s="117" t="inlineStr">
        <is>
          <t>PINTEC</t>
        </is>
      </c>
      <c r="J2155" s="117" t="inlineStr">
        <is>
          <t>JALONES</t>
        </is>
      </c>
      <c r="K2155" s="117" t="inlineStr">
        <is>
          <t>INSPECCION</t>
        </is>
      </c>
      <c r="L2155" s="118" t="inlineStr">
        <is>
          <t>DIA</t>
        </is>
      </c>
      <c r="M2155" s="117" t="n">
        <v>48.3</v>
      </c>
      <c r="N2155" s="119" t="inlineStr">
        <is>
          <t>RECHAZADO</t>
        </is>
      </c>
      <c r="O2155" s="117" t="n"/>
    </row>
    <row r="2156">
      <c r="A2156" s="192" t="n">
        <v>46197</v>
      </c>
      <c r="B2156" s="192" t="n">
        <v>46196</v>
      </c>
      <c r="C2156" s="114" t="inlineStr">
        <is>
          <t>D-6864</t>
        </is>
      </c>
      <c r="D2156" s="115" t="inlineStr">
        <is>
          <t>INTRADECO</t>
        </is>
      </c>
      <c r="E2156" s="116" t="inlineStr">
        <is>
          <t>1152049/1734</t>
        </is>
      </c>
      <c r="F2156" s="117" t="inlineStr">
        <is>
          <t>VIVID WHITE</t>
        </is>
      </c>
      <c r="G2156" s="117" t="inlineStr">
        <is>
          <t>EMPAQUE</t>
        </is>
      </c>
      <c r="H2156" s="111" t="inlineStr">
        <is>
          <t>TEJIDO</t>
        </is>
      </c>
      <c r="I2156" s="117" t="inlineStr">
        <is>
          <t>PINTEC</t>
        </is>
      </c>
      <c r="J2156" s="117" t="inlineStr">
        <is>
          <t>JALONES</t>
        </is>
      </c>
      <c r="K2156" s="117" t="inlineStr">
        <is>
          <t>INSPECCION</t>
        </is>
      </c>
      <c r="L2156" s="118" t="inlineStr">
        <is>
          <t>DIA</t>
        </is>
      </c>
      <c r="M2156" s="117">
        <f>46.18+49.16</f>
        <v/>
      </c>
      <c r="N2156" s="119" t="inlineStr">
        <is>
          <t>RECHAZADO</t>
        </is>
      </c>
      <c r="O2156" s="117" t="n"/>
    </row>
    <row r="2157">
      <c r="A2157" s="192" t="n">
        <v>46197</v>
      </c>
      <c r="B2157" s="192" t="n">
        <v>46196</v>
      </c>
      <c r="C2157" s="114" t="inlineStr">
        <is>
          <t>D-6922</t>
        </is>
      </c>
      <c r="D2157" s="115" t="inlineStr">
        <is>
          <t>KANTEX</t>
        </is>
      </c>
      <c r="E2157" s="116" t="n">
        <v>3209001</v>
      </c>
      <c r="F2157" s="117" t="inlineStr">
        <is>
          <t>BRIGHT WHITE</t>
        </is>
      </c>
      <c r="G2157" s="117" t="inlineStr">
        <is>
          <t>EMPAQUE</t>
        </is>
      </c>
      <c r="H2157" s="111" t="inlineStr">
        <is>
          <t>TEJIDO</t>
        </is>
      </c>
      <c r="I2157" s="117" t="inlineStr">
        <is>
          <t>JERSEY SPANDEX</t>
        </is>
      </c>
      <c r="J2157" s="117" t="inlineStr">
        <is>
          <t>LINEA DE AGUJA</t>
        </is>
      </c>
      <c r="K2157" s="117" t="inlineStr">
        <is>
          <t>INSPECCION</t>
        </is>
      </c>
      <c r="L2157" s="118" t="inlineStr">
        <is>
          <t>DIA</t>
        </is>
      </c>
      <c r="M2157" s="117" t="n">
        <v>237.76</v>
      </c>
      <c r="N2157" s="119" t="inlineStr">
        <is>
          <t>APROBADO A LA 2DA</t>
        </is>
      </c>
      <c r="O2157" s="117" t="inlineStr">
        <is>
          <t>REVISAR ROLLOS</t>
        </is>
      </c>
    </row>
    <row r="2158">
      <c r="A2158" s="192" t="n">
        <v>46197</v>
      </c>
      <c r="B2158" s="192" t="n">
        <v>46196</v>
      </c>
      <c r="C2158" s="114" t="inlineStr">
        <is>
          <t>D-6922</t>
        </is>
      </c>
      <c r="D2158" s="115" t="inlineStr">
        <is>
          <t>KANTEX</t>
        </is>
      </c>
      <c r="E2158" s="116" t="n">
        <v>3209001</v>
      </c>
      <c r="F2158" s="117" t="inlineStr">
        <is>
          <t>BRIGHT WHITE</t>
        </is>
      </c>
      <c r="G2158" s="117" t="inlineStr">
        <is>
          <t>EMPAQUE</t>
        </is>
      </c>
      <c r="H2158" s="117" t="inlineStr">
        <is>
          <t>ACABADOS</t>
        </is>
      </c>
      <c r="I2158" s="117" t="inlineStr">
        <is>
          <t>JERSEY SPANDEX</t>
        </is>
      </c>
      <c r="J2158" s="126" t="inlineStr">
        <is>
          <t>ANCHO MAYOR O MENOR</t>
        </is>
      </c>
      <c r="K2158" s="117" t="inlineStr">
        <is>
          <t>INSPECCION</t>
        </is>
      </c>
      <c r="L2158" s="118" t="inlineStr">
        <is>
          <t>DIA</t>
        </is>
      </c>
      <c r="M2158" s="117" t="n">
        <v>237.76</v>
      </c>
      <c r="N2158" s="119" t="inlineStr">
        <is>
          <t>APROBADO A LA 2DA</t>
        </is>
      </c>
      <c r="O2158" s="117" t="inlineStr">
        <is>
          <t>REVISAR ROLLOS</t>
        </is>
      </c>
    </row>
    <row r="2159">
      <c r="A2159" s="192" t="n">
        <v>46197</v>
      </c>
      <c r="B2159" s="192" t="n">
        <v>46196</v>
      </c>
      <c r="C2159" s="114" t="inlineStr">
        <is>
          <t>D-6922</t>
        </is>
      </c>
      <c r="D2159" s="115" t="inlineStr">
        <is>
          <t>KANTEX</t>
        </is>
      </c>
      <c r="E2159" s="116" t="n">
        <v>3209001</v>
      </c>
      <c r="F2159" s="117" t="inlineStr">
        <is>
          <t>BRIGHT WHITE</t>
        </is>
      </c>
      <c r="G2159" s="117" t="inlineStr">
        <is>
          <t>EMPAQUE</t>
        </is>
      </c>
      <c r="H2159" s="117" t="inlineStr">
        <is>
          <t>TEJIDO</t>
        </is>
      </c>
      <c r="I2159" s="117" t="inlineStr">
        <is>
          <t>JERSEY SPANDEX</t>
        </is>
      </c>
      <c r="J2159" s="117" t="inlineStr">
        <is>
          <t>QUIEBRES</t>
        </is>
      </c>
      <c r="K2159" s="117" t="inlineStr">
        <is>
          <t>INSPECCION</t>
        </is>
      </c>
      <c r="L2159" s="118" t="inlineStr">
        <is>
          <t>DIA</t>
        </is>
      </c>
      <c r="M2159" s="117" t="n">
        <v>19.22</v>
      </c>
      <c r="N2159" s="119" t="inlineStr">
        <is>
          <t>APROBADO A LA 2DA</t>
        </is>
      </c>
      <c r="O2159" s="117" t="inlineStr">
        <is>
          <t>REVISAR ROLLOS</t>
        </is>
      </c>
    </row>
    <row r="2160">
      <c r="A2160" s="192" t="n">
        <v>46197</v>
      </c>
      <c r="B2160" s="192" t="n">
        <v>46196</v>
      </c>
      <c r="C2160" s="114" t="inlineStr">
        <is>
          <t>D-6922</t>
        </is>
      </c>
      <c r="D2160" s="115" t="inlineStr">
        <is>
          <t>KANTEX</t>
        </is>
      </c>
      <c r="E2160" s="116" t="n">
        <v>3209001</v>
      </c>
      <c r="F2160" s="117" t="inlineStr">
        <is>
          <t>BRIGHT WHITE</t>
        </is>
      </c>
      <c r="G2160" s="117" t="inlineStr">
        <is>
          <t>EMPAQUE</t>
        </is>
      </c>
      <c r="H2160" s="117" t="inlineStr">
        <is>
          <t>ACABADOS</t>
        </is>
      </c>
      <c r="I2160" s="117" t="inlineStr">
        <is>
          <t>JERSEY SPANDEX</t>
        </is>
      </c>
      <c r="J2160" s="117" t="inlineStr">
        <is>
          <t>MALA APARIENCIA</t>
        </is>
      </c>
      <c r="K2160" s="117" t="inlineStr">
        <is>
          <t>INSPECCION</t>
        </is>
      </c>
      <c r="L2160" s="118" t="inlineStr">
        <is>
          <t>DIA</t>
        </is>
      </c>
      <c r="M2160" s="117" t="n">
        <v>47.02</v>
      </c>
      <c r="N2160" s="119" t="inlineStr">
        <is>
          <t>APROBADO A LA 2DA</t>
        </is>
      </c>
      <c r="O2160" s="117" t="inlineStr">
        <is>
          <t>REVISAR ROLLOS</t>
        </is>
      </c>
    </row>
    <row r="2161">
      <c r="A2161" s="192" t="n">
        <v>46197</v>
      </c>
      <c r="B2161" s="192" t="n">
        <v>46196</v>
      </c>
      <c r="C2161" s="114" t="inlineStr">
        <is>
          <t>D-6913</t>
        </is>
      </c>
      <c r="D2161" s="115" t="inlineStr">
        <is>
          <t>KANTEX</t>
        </is>
      </c>
      <c r="E2161" s="116" t="n">
        <v>3208932</v>
      </c>
      <c r="F2161" s="117" t="inlineStr">
        <is>
          <t>PFD</t>
        </is>
      </c>
      <c r="G2161" s="117" t="inlineStr">
        <is>
          <t>EMPAQUE</t>
        </is>
      </c>
      <c r="H2161" s="117" t="inlineStr">
        <is>
          <t>TINTORERÍA</t>
        </is>
      </c>
      <c r="I2161" s="117" t="inlineStr">
        <is>
          <t>INTERLOCK</t>
        </is>
      </c>
      <c r="J2161" s="117" t="inlineStr">
        <is>
          <t>PUNTOS NEGROS</t>
        </is>
      </c>
      <c r="K2161" s="117" t="inlineStr">
        <is>
          <t>INSPECCION</t>
        </is>
      </c>
      <c r="L2161" s="118" t="inlineStr">
        <is>
          <t>DIA</t>
        </is>
      </c>
      <c r="M2161" s="117" t="n">
        <v>195</v>
      </c>
      <c r="N2161" s="119" t="inlineStr">
        <is>
          <t>RECHAZADO</t>
        </is>
      </c>
      <c r="O2161" s="117" t="inlineStr">
        <is>
          <t>REPROCESAR TINTORERIA</t>
        </is>
      </c>
    </row>
    <row r="2162">
      <c r="A2162" s="192" t="n">
        <v>46197</v>
      </c>
      <c r="B2162" s="192" t="n">
        <v>46196</v>
      </c>
      <c r="C2162" s="114" t="inlineStr">
        <is>
          <t>D-6864</t>
        </is>
      </c>
      <c r="D2162" s="115" t="inlineStr">
        <is>
          <t>INTRADECO</t>
        </is>
      </c>
      <c r="E2162" s="116" t="inlineStr">
        <is>
          <t>1152048/44</t>
        </is>
      </c>
      <c r="F2162" s="117" t="inlineStr">
        <is>
          <t>VIVID WHITE</t>
        </is>
      </c>
      <c r="G2162" s="117" t="inlineStr">
        <is>
          <t>EMPAQUE</t>
        </is>
      </c>
      <c r="H2162" s="111" t="inlineStr">
        <is>
          <t>TEJIDO</t>
        </is>
      </c>
      <c r="I2162" s="117" t="inlineStr">
        <is>
          <t>PINTEC</t>
        </is>
      </c>
      <c r="J2162" s="117" t="inlineStr">
        <is>
          <t>JALONES</t>
        </is>
      </c>
      <c r="K2162" s="117" t="inlineStr">
        <is>
          <t>INSPECCION</t>
        </is>
      </c>
      <c r="L2162" s="118" t="inlineStr">
        <is>
          <t>DIA</t>
        </is>
      </c>
      <c r="M2162" s="117">
        <f>48.94+71.72</f>
        <v/>
      </c>
      <c r="N2162" s="119" t="inlineStr">
        <is>
          <t>RECHAZADO</t>
        </is>
      </c>
      <c r="O2162" s="117" t="inlineStr">
        <is>
          <t>DEVOLVER A KNIT</t>
        </is>
      </c>
    </row>
    <row r="2163">
      <c r="A2163" s="192" t="n">
        <v>46197</v>
      </c>
      <c r="B2163" s="192" t="n">
        <v>46196</v>
      </c>
      <c r="C2163" s="114" t="inlineStr">
        <is>
          <t>D-6902</t>
        </is>
      </c>
      <c r="D2163" s="115" t="inlineStr">
        <is>
          <t>SANMAR</t>
        </is>
      </c>
      <c r="E2163" s="116" t="n">
        <v>1151463</v>
      </c>
      <c r="F2163" s="117" t="inlineStr">
        <is>
          <t>WHITE</t>
        </is>
      </c>
      <c r="G2163" s="117" t="inlineStr">
        <is>
          <t>EMPAQUE</t>
        </is>
      </c>
      <c r="H2163" s="117" t="inlineStr">
        <is>
          <t>TINTORERÍA</t>
        </is>
      </c>
      <c r="I2163" s="117" t="inlineStr">
        <is>
          <t>INTERLOCK</t>
        </is>
      </c>
      <c r="J2163" s="117" t="inlineStr">
        <is>
          <t xml:space="preserve">COLOR DISPAREJO </t>
        </is>
      </c>
      <c r="K2163" s="117" t="inlineStr">
        <is>
          <t>ANALISTA DE COLOR</t>
        </is>
      </c>
      <c r="L2163" s="118" t="inlineStr">
        <is>
          <t>DIA</t>
        </is>
      </c>
      <c r="M2163" s="117" t="n">
        <v>100</v>
      </c>
      <c r="N2163" s="119" t="inlineStr">
        <is>
          <t>APROBADO A LA 2DA</t>
        </is>
      </c>
      <c r="O2163" s="117" t="n"/>
    </row>
    <row r="2164">
      <c r="A2164" s="192" t="n">
        <v>46197</v>
      </c>
      <c r="B2164" s="192" t="n">
        <v>46196</v>
      </c>
      <c r="C2164" s="114" t="inlineStr">
        <is>
          <t>D-6902</t>
        </is>
      </c>
      <c r="D2164" s="115" t="inlineStr">
        <is>
          <t>SANMAR</t>
        </is>
      </c>
      <c r="E2164" s="116" t="n">
        <v>1151873</v>
      </c>
      <c r="F2164" s="117" t="inlineStr">
        <is>
          <t>WHITE</t>
        </is>
      </c>
      <c r="G2164" s="117" t="inlineStr">
        <is>
          <t>EMPAQUE</t>
        </is>
      </c>
      <c r="H2164" s="117" t="inlineStr">
        <is>
          <t>TINTORERÍA</t>
        </is>
      </c>
      <c r="I2164" s="117" t="inlineStr">
        <is>
          <t>INTERLOCK</t>
        </is>
      </c>
      <c r="J2164" s="117" t="inlineStr">
        <is>
          <t xml:space="preserve">COLOR DISPAREJO </t>
        </is>
      </c>
      <c r="K2164" s="117" t="inlineStr">
        <is>
          <t>ANALISTA DE COLOR</t>
        </is>
      </c>
      <c r="L2164" s="118" t="inlineStr">
        <is>
          <t>DIA</t>
        </is>
      </c>
      <c r="M2164" s="117" t="n">
        <v>125</v>
      </c>
      <c r="N2164" s="119" t="inlineStr">
        <is>
          <t>APROBADO A LA 2DA</t>
        </is>
      </c>
      <c r="O2164" s="117" t="n"/>
    </row>
    <row r="2165">
      <c r="A2165" s="192" t="n">
        <v>46197</v>
      </c>
      <c r="B2165" s="192" t="n">
        <v>46196</v>
      </c>
      <c r="C2165" s="114" t="inlineStr">
        <is>
          <t>F-8061</t>
        </is>
      </c>
      <c r="D2165" s="115" t="inlineStr">
        <is>
          <t>BIOWORLD</t>
        </is>
      </c>
      <c r="E2165" s="116" t="n">
        <v>1151857</v>
      </c>
      <c r="F2165" s="117" t="inlineStr">
        <is>
          <t>WHITE</t>
        </is>
      </c>
      <c r="G2165" s="117" t="inlineStr">
        <is>
          <t>EMPAQUE</t>
        </is>
      </c>
      <c r="H2165" s="117" t="inlineStr">
        <is>
          <t>TINTORERÍA</t>
        </is>
      </c>
      <c r="I2165" s="117" t="inlineStr">
        <is>
          <t>JERSEY</t>
        </is>
      </c>
      <c r="J2165" s="117" t="inlineStr">
        <is>
          <t xml:space="preserve">COLOR DISPAREJO </t>
        </is>
      </c>
      <c r="K2165" s="117" t="inlineStr">
        <is>
          <t>ANALISTA DE COLOR</t>
        </is>
      </c>
      <c r="L2165" s="118" t="inlineStr">
        <is>
          <t>DIA</t>
        </is>
      </c>
      <c r="M2165" s="117" t="n">
        <v>25</v>
      </c>
      <c r="N2165" s="119" t="inlineStr">
        <is>
          <t>APROBADO A LA 2DA</t>
        </is>
      </c>
      <c r="O2165" s="117" t="n"/>
    </row>
    <row r="2166">
      <c r="A2166" s="192" t="n">
        <v>46197</v>
      </c>
      <c r="B2166" s="192" t="n">
        <v>46196</v>
      </c>
      <c r="C2166" s="114" t="inlineStr">
        <is>
          <t>D-6874</t>
        </is>
      </c>
      <c r="D2166" s="115" t="inlineStr">
        <is>
          <t>LENOR</t>
        </is>
      </c>
      <c r="E2166" s="116" t="n">
        <v>1151766</v>
      </c>
      <c r="F2166" s="117" t="inlineStr">
        <is>
          <t>THISTLE DOWN</t>
        </is>
      </c>
      <c r="G2166" s="117" t="inlineStr">
        <is>
          <t>EMPAQUE</t>
        </is>
      </c>
      <c r="H2166" s="117" t="inlineStr">
        <is>
          <t>TINTORERÍA</t>
        </is>
      </c>
      <c r="I2166" s="117" t="inlineStr">
        <is>
          <t>MESH</t>
        </is>
      </c>
      <c r="J2166" s="111" t="inlineStr">
        <is>
          <t>MANCHAS DE COLORANTE</t>
        </is>
      </c>
      <c r="K2166" s="117" t="inlineStr">
        <is>
          <t>INSPECCION</t>
        </is>
      </c>
      <c r="L2166" s="118" t="inlineStr">
        <is>
          <t>NOCHE</t>
        </is>
      </c>
      <c r="M2166" s="117" t="n">
        <v>25.1</v>
      </c>
      <c r="N2166" s="119" t="inlineStr">
        <is>
          <t>RECHAZADO</t>
        </is>
      </c>
      <c r="O2166" s="117" t="inlineStr">
        <is>
          <t>REPROCESAR TINTORERIA</t>
        </is>
      </c>
    </row>
    <row r="2167">
      <c r="A2167" s="192" t="n">
        <v>46197</v>
      </c>
      <c r="B2167" s="192" t="n">
        <v>46196</v>
      </c>
      <c r="C2167" s="114" t="inlineStr">
        <is>
          <t>D-6864</t>
        </is>
      </c>
      <c r="D2167" s="115" t="inlineStr">
        <is>
          <t>INTRADECO</t>
        </is>
      </c>
      <c r="E2167" s="116" t="n">
        <v>1152157</v>
      </c>
      <c r="F2167" s="117" t="inlineStr">
        <is>
          <t>VIVID WHITE</t>
        </is>
      </c>
      <c r="G2167" s="117" t="inlineStr">
        <is>
          <t>EMPAQUE</t>
        </is>
      </c>
      <c r="H2167" s="111" t="inlineStr">
        <is>
          <t>TEJIDO</t>
        </is>
      </c>
      <c r="I2167" s="117" t="inlineStr">
        <is>
          <t>PINTEC</t>
        </is>
      </c>
      <c r="J2167" s="117" t="inlineStr">
        <is>
          <t>JALONES</t>
        </is>
      </c>
      <c r="K2167" s="117" t="inlineStr">
        <is>
          <t>INSPECCION</t>
        </is>
      </c>
      <c r="L2167" s="118" t="inlineStr">
        <is>
          <t>NOCHE</t>
        </is>
      </c>
      <c r="M2167" s="117" t="n">
        <v>23.16</v>
      </c>
      <c r="N2167" s="119" t="inlineStr">
        <is>
          <t>RECHAZADO</t>
        </is>
      </c>
      <c r="O2167" s="117" t="inlineStr">
        <is>
          <t>DEVOLVER A KNIT</t>
        </is>
      </c>
    </row>
    <row r="2168">
      <c r="A2168" s="192" t="n">
        <v>46197</v>
      </c>
      <c r="B2168" s="192" t="n">
        <v>46196</v>
      </c>
      <c r="C2168" s="114" t="inlineStr">
        <is>
          <t>D-6894</t>
        </is>
      </c>
      <c r="D2168" s="115" t="inlineStr">
        <is>
          <t>INTRADECO</t>
        </is>
      </c>
      <c r="E2168" s="116" t="n">
        <v>1152033</v>
      </c>
      <c r="F2168" s="117" t="inlineStr">
        <is>
          <t>TURKISH SEA</t>
        </is>
      </c>
      <c r="G2168" s="117" t="inlineStr">
        <is>
          <t>EMPAQUE</t>
        </is>
      </c>
      <c r="H2168" s="111" t="inlineStr">
        <is>
          <t>TEJIDO</t>
        </is>
      </c>
      <c r="I2168" s="117" t="inlineStr">
        <is>
          <t>PINTEC</t>
        </is>
      </c>
      <c r="J2168" s="117" t="inlineStr">
        <is>
          <t>BARRADO</t>
        </is>
      </c>
      <c r="K2168" s="117" t="inlineStr">
        <is>
          <t>INSPECCION</t>
        </is>
      </c>
      <c r="L2168" s="118" t="inlineStr">
        <is>
          <t>NOCHE</t>
        </is>
      </c>
      <c r="M2168" s="117" t="n">
        <v>97.68000000000001</v>
      </c>
      <c r="N2168" s="119" t="inlineStr">
        <is>
          <t>RECHAZADO</t>
        </is>
      </c>
      <c r="O2168" s="117" t="inlineStr">
        <is>
          <t>DEVOLVER A KNIT</t>
        </is>
      </c>
    </row>
    <row r="2169">
      <c r="A2169" s="192" t="n">
        <v>46197</v>
      </c>
      <c r="B2169" s="192" t="n">
        <v>46196</v>
      </c>
      <c r="C2169" s="114" t="inlineStr">
        <is>
          <t>D-6894</t>
        </is>
      </c>
      <c r="D2169" s="115" t="inlineStr">
        <is>
          <t>INTRADECO</t>
        </is>
      </c>
      <c r="E2169" s="116" t="n">
        <v>1151924</v>
      </c>
      <c r="F2169" s="117" t="inlineStr">
        <is>
          <t>TURKISH SEA</t>
        </is>
      </c>
      <c r="G2169" s="117" t="inlineStr">
        <is>
          <t>EMPAQUE</t>
        </is>
      </c>
      <c r="H2169" s="111" t="inlineStr">
        <is>
          <t>TEJIDO</t>
        </is>
      </c>
      <c r="I2169" s="117" t="inlineStr">
        <is>
          <t>PINTEC</t>
        </is>
      </c>
      <c r="J2169" s="117" t="inlineStr">
        <is>
          <t>BARRADO</t>
        </is>
      </c>
      <c r="K2169" s="117" t="inlineStr">
        <is>
          <t>INSPECCION</t>
        </is>
      </c>
      <c r="L2169" s="118" t="inlineStr">
        <is>
          <t>NOCHE</t>
        </is>
      </c>
      <c r="M2169" s="117" t="n">
        <v>124.24</v>
      </c>
      <c r="N2169" s="119" t="inlineStr">
        <is>
          <t>RECHAZADO</t>
        </is>
      </c>
      <c r="O2169" s="117" t="inlineStr">
        <is>
          <t>DEVOLVER A KNIT</t>
        </is>
      </c>
    </row>
    <row r="2170">
      <c r="A2170" s="192" t="n">
        <v>46197</v>
      </c>
      <c r="B2170" s="192" t="n">
        <v>46196</v>
      </c>
      <c r="C2170" s="114" t="inlineStr">
        <is>
          <t>D-6894</t>
        </is>
      </c>
      <c r="D2170" s="115" t="inlineStr">
        <is>
          <t>INTRADECO</t>
        </is>
      </c>
      <c r="E2170" s="116" t="n">
        <v>1152032</v>
      </c>
      <c r="F2170" s="117" t="inlineStr">
        <is>
          <t>TURKISH SEA</t>
        </is>
      </c>
      <c r="G2170" s="117" t="inlineStr">
        <is>
          <t>EMPAQUE</t>
        </is>
      </c>
      <c r="H2170" s="111" t="inlineStr">
        <is>
          <t>TEJIDO</t>
        </is>
      </c>
      <c r="I2170" s="117" t="inlineStr">
        <is>
          <t>PINTEC</t>
        </is>
      </c>
      <c r="J2170" s="117" t="inlineStr">
        <is>
          <t>BARRADO</t>
        </is>
      </c>
      <c r="K2170" s="117" t="inlineStr">
        <is>
          <t>INSPECCION</t>
        </is>
      </c>
      <c r="L2170" s="118" t="inlineStr">
        <is>
          <t>NOCHE</t>
        </is>
      </c>
      <c r="M2170" s="117" t="n">
        <v>24.38</v>
      </c>
      <c r="N2170" s="119" t="inlineStr">
        <is>
          <t>RECHAZADO</t>
        </is>
      </c>
      <c r="O2170" s="117" t="inlineStr">
        <is>
          <t>DEVOLVER A KNIT</t>
        </is>
      </c>
    </row>
    <row r="2171">
      <c r="A2171" s="192" t="n">
        <v>46197</v>
      </c>
      <c r="B2171" s="192" t="n">
        <v>46196</v>
      </c>
      <c r="C2171" s="114" t="inlineStr">
        <is>
          <t>F-8079</t>
        </is>
      </c>
      <c r="D2171" s="115" t="inlineStr">
        <is>
          <t>IML</t>
        </is>
      </c>
      <c r="E2171" s="116" t="n">
        <v>1152004</v>
      </c>
      <c r="F2171" s="117" t="inlineStr">
        <is>
          <t>CHOCOLATE BROWN</t>
        </is>
      </c>
      <c r="G2171" s="117" t="inlineStr">
        <is>
          <t>EMPAQUE</t>
        </is>
      </c>
      <c r="H2171" s="117" t="inlineStr">
        <is>
          <t>TINTORERÍA</t>
        </is>
      </c>
      <c r="I2171" s="117" t="inlineStr">
        <is>
          <t>RIB</t>
        </is>
      </c>
      <c r="J2171" s="117" t="inlineStr">
        <is>
          <t>TONO FUERA DE ESTÁNDAR</t>
        </is>
      </c>
      <c r="K2171" s="117" t="inlineStr">
        <is>
          <t>INSPECCION</t>
        </is>
      </c>
      <c r="L2171" s="118" t="inlineStr">
        <is>
          <t>NOCHE</t>
        </is>
      </c>
      <c r="M2171" s="117" t="n">
        <v>100.59</v>
      </c>
      <c r="N2171" s="119" t="inlineStr">
        <is>
          <t>RECHAZADO</t>
        </is>
      </c>
      <c r="O2171" s="117" t="inlineStr">
        <is>
          <t>REPROCESAR TINTORERIA</t>
        </is>
      </c>
    </row>
    <row r="2172">
      <c r="A2172" s="192" t="n">
        <v>46197</v>
      </c>
      <c r="B2172" s="192" t="n">
        <v>46196</v>
      </c>
      <c r="C2172" s="114" t="inlineStr">
        <is>
          <t>F-7952</t>
        </is>
      </c>
      <c r="D2172" s="115" t="inlineStr">
        <is>
          <t>BIOWORLD</t>
        </is>
      </c>
      <c r="E2172" s="116" t="n">
        <v>1148427</v>
      </c>
      <c r="F2172" s="117" t="inlineStr">
        <is>
          <t>WHITE ESTAMPADO</t>
        </is>
      </c>
      <c r="G2172" s="117" t="inlineStr">
        <is>
          <t>EMPAQUE</t>
        </is>
      </c>
      <c r="H2172" s="117" t="inlineStr">
        <is>
          <t>ESTAMPADO</t>
        </is>
      </c>
      <c r="I2172" s="117" t="inlineStr">
        <is>
          <t>JERSEY</t>
        </is>
      </c>
      <c r="J2172" s="110" t="inlineStr">
        <is>
          <t>MAL ESTAMPADO</t>
        </is>
      </c>
      <c r="K2172" s="117" t="inlineStr">
        <is>
          <t>INSPECCION</t>
        </is>
      </c>
      <c r="L2172" s="118" t="inlineStr">
        <is>
          <t>NOCHE</t>
        </is>
      </c>
      <c r="M2172" s="117" t="n"/>
      <c r="N2172" s="119" t="inlineStr">
        <is>
          <t>APROBADO A LA 2DA</t>
        </is>
      </c>
      <c r="O2172" s="117" t="n"/>
    </row>
    <row r="2173">
      <c r="A2173" s="192" t="n">
        <v>46197</v>
      </c>
      <c r="B2173" s="192" t="n">
        <v>46196</v>
      </c>
      <c r="C2173" s="114" t="inlineStr">
        <is>
          <t>F-7952</t>
        </is>
      </c>
      <c r="D2173" s="115" t="inlineStr">
        <is>
          <t>IML</t>
        </is>
      </c>
      <c r="E2173" s="116" t="n">
        <v>1151364</v>
      </c>
      <c r="F2173" s="117" t="inlineStr">
        <is>
          <t>WHITE ESTAMPADO</t>
        </is>
      </c>
      <c r="G2173" s="117" t="inlineStr">
        <is>
          <t>EMPAQUE</t>
        </is>
      </c>
      <c r="H2173" s="117" t="inlineStr">
        <is>
          <t>ESTAMPADO</t>
        </is>
      </c>
      <c r="I2173" s="117" t="inlineStr">
        <is>
          <t>JERSEY</t>
        </is>
      </c>
      <c r="J2173" s="110" t="inlineStr">
        <is>
          <t>MAL ESTAMPADO</t>
        </is>
      </c>
      <c r="K2173" s="117" t="inlineStr">
        <is>
          <t>INSPECCION</t>
        </is>
      </c>
      <c r="L2173" s="118" t="inlineStr">
        <is>
          <t>NOCHE</t>
        </is>
      </c>
      <c r="M2173" s="117" t="n"/>
      <c r="N2173" s="119" t="inlineStr">
        <is>
          <t>APROBADO A LA 2DA</t>
        </is>
      </c>
      <c r="O2173" s="117" t="n"/>
    </row>
    <row r="2174">
      <c r="A2174" s="192" t="n">
        <v>46197</v>
      </c>
      <c r="B2174" s="192" t="n">
        <v>46196</v>
      </c>
      <c r="C2174" s="114" t="inlineStr">
        <is>
          <t>D-6894</t>
        </is>
      </c>
      <c r="D2174" s="115" t="inlineStr">
        <is>
          <t>INTRADECO</t>
        </is>
      </c>
      <c r="E2174" s="116" t="n">
        <v>1151856</v>
      </c>
      <c r="F2174" s="117" t="inlineStr">
        <is>
          <t xml:space="preserve">RED SKY PATROL </t>
        </is>
      </c>
      <c r="G2174" s="117" t="inlineStr">
        <is>
          <t>EMPAQUE</t>
        </is>
      </c>
      <c r="H2174" s="117" t="inlineStr">
        <is>
          <t>TINTORERÍA</t>
        </is>
      </c>
      <c r="I2174" s="117" t="inlineStr">
        <is>
          <t>PINTEC</t>
        </is>
      </c>
      <c r="J2174" s="117" t="inlineStr">
        <is>
          <t>TONO FUERA DE ESTÁNDAR</t>
        </is>
      </c>
      <c r="K2174" s="117" t="inlineStr">
        <is>
          <t>ANALISTA DE COLOR</t>
        </is>
      </c>
      <c r="L2174" s="118" t="inlineStr">
        <is>
          <t>NOCHE</t>
        </is>
      </c>
      <c r="M2174" s="117" t="n">
        <v>197.16</v>
      </c>
      <c r="N2174" s="119" t="inlineStr">
        <is>
          <t>RECHAZADO</t>
        </is>
      </c>
      <c r="O2174" s="117" t="inlineStr">
        <is>
          <t>REPROCESAR TINTORERIA</t>
        </is>
      </c>
    </row>
    <row r="2175">
      <c r="A2175" s="192" t="n">
        <v>46197</v>
      </c>
      <c r="B2175" s="192" t="n">
        <v>46196</v>
      </c>
      <c r="C2175" s="114" t="inlineStr">
        <is>
          <t>D-6864</t>
        </is>
      </c>
      <c r="D2175" s="115" t="inlineStr">
        <is>
          <t>INTRADECO</t>
        </is>
      </c>
      <c r="E2175" s="116" t="n">
        <v>1152155</v>
      </c>
      <c r="F2175" s="117" t="inlineStr">
        <is>
          <t>VIVID WHITE</t>
        </is>
      </c>
      <c r="G2175" s="117" t="inlineStr">
        <is>
          <t>EMPAQUE</t>
        </is>
      </c>
      <c r="H2175" s="111" t="inlineStr">
        <is>
          <t>TEJIDO</t>
        </is>
      </c>
      <c r="I2175" s="117" t="inlineStr">
        <is>
          <t>PINTEC</t>
        </is>
      </c>
      <c r="J2175" s="117" t="inlineStr">
        <is>
          <t>JALONES</t>
        </is>
      </c>
      <c r="K2175" s="117" t="inlineStr">
        <is>
          <t>INSPECCION</t>
        </is>
      </c>
      <c r="L2175" s="118" t="inlineStr">
        <is>
          <t>NOCHE</t>
        </is>
      </c>
      <c r="M2175" s="117" t="n">
        <v>44.52</v>
      </c>
      <c r="N2175" s="119" t="inlineStr">
        <is>
          <t>RECHAZADO</t>
        </is>
      </c>
      <c r="O2175" s="117" t="inlineStr">
        <is>
          <t>DEVOLVER A KNIT</t>
        </is>
      </c>
    </row>
    <row r="2176">
      <c r="A2176" s="192" t="n">
        <v>46197</v>
      </c>
      <c r="B2176" s="192" t="n">
        <v>46196</v>
      </c>
      <c r="C2176" s="114" t="inlineStr">
        <is>
          <t>D-6864</t>
        </is>
      </c>
      <c r="D2176" s="115" t="inlineStr">
        <is>
          <t>INTRADECO</t>
        </is>
      </c>
      <c r="E2176" s="116" t="n">
        <v>1152154</v>
      </c>
      <c r="F2176" s="117" t="inlineStr">
        <is>
          <t>VIVID WHITE</t>
        </is>
      </c>
      <c r="G2176" s="117" t="inlineStr">
        <is>
          <t>EMPAQUE</t>
        </is>
      </c>
      <c r="H2176" s="111" t="inlineStr">
        <is>
          <t>TEJIDO</t>
        </is>
      </c>
      <c r="I2176" s="117" t="inlineStr">
        <is>
          <t>PINTEC</t>
        </is>
      </c>
      <c r="J2176" s="117" t="inlineStr">
        <is>
          <t>JALONES</t>
        </is>
      </c>
      <c r="K2176" s="117" t="inlineStr">
        <is>
          <t>INSPECCION</t>
        </is>
      </c>
      <c r="L2176" s="118" t="inlineStr">
        <is>
          <t>NOCHE</t>
        </is>
      </c>
      <c r="M2176" s="117" t="n">
        <v>49.08</v>
      </c>
      <c r="N2176" s="119" t="inlineStr">
        <is>
          <t>RECHAZADO</t>
        </is>
      </c>
      <c r="O2176" s="117" t="inlineStr">
        <is>
          <t>DEVOLVER A KNIT</t>
        </is>
      </c>
    </row>
    <row r="2177">
      <c r="A2177" s="192" t="n">
        <v>46197</v>
      </c>
      <c r="B2177" s="192" t="n">
        <v>46196</v>
      </c>
      <c r="C2177" s="114" t="inlineStr">
        <is>
          <t>D-6864</t>
        </is>
      </c>
      <c r="D2177" s="115" t="inlineStr">
        <is>
          <t>INTRADECO</t>
        </is>
      </c>
      <c r="E2177" s="116" t="n">
        <v>1152097</v>
      </c>
      <c r="F2177" s="117" t="inlineStr">
        <is>
          <t>VIVID WHITE</t>
        </is>
      </c>
      <c r="G2177" s="117" t="inlineStr">
        <is>
          <t>EMPAQUE</t>
        </is>
      </c>
      <c r="H2177" s="111" t="inlineStr">
        <is>
          <t>TEJIDO</t>
        </is>
      </c>
      <c r="I2177" s="117" t="inlineStr">
        <is>
          <t>PINTEC</t>
        </is>
      </c>
      <c r="J2177" s="117" t="inlineStr">
        <is>
          <t>JALONES</t>
        </is>
      </c>
      <c r="K2177" s="117" t="inlineStr">
        <is>
          <t>INSPECCION</t>
        </is>
      </c>
      <c r="L2177" s="118" t="inlineStr">
        <is>
          <t>NOCHE</t>
        </is>
      </c>
      <c r="M2177" s="117" t="n">
        <v>23.8</v>
      </c>
      <c r="N2177" s="119" t="inlineStr">
        <is>
          <t>RECHAZADO</t>
        </is>
      </c>
      <c r="O2177" s="117" t="inlineStr">
        <is>
          <t>DEVOLVER A KNIT</t>
        </is>
      </c>
    </row>
    <row r="2178">
      <c r="A2178" s="192" t="n">
        <v>46197</v>
      </c>
      <c r="B2178" s="192" t="n">
        <v>46196</v>
      </c>
      <c r="C2178" s="114" t="inlineStr">
        <is>
          <t>D-6864</t>
        </is>
      </c>
      <c r="D2178" s="115" t="inlineStr">
        <is>
          <t>INTRADECO</t>
        </is>
      </c>
      <c r="E2178" s="116" t="n">
        <v>1152154</v>
      </c>
      <c r="F2178" s="117" t="inlineStr">
        <is>
          <t>VIVID WHITE</t>
        </is>
      </c>
      <c r="G2178" s="117" t="inlineStr">
        <is>
          <t>EMPAQUE</t>
        </is>
      </c>
      <c r="H2178" s="111" t="inlineStr">
        <is>
          <t>TEJIDO</t>
        </is>
      </c>
      <c r="I2178" s="117" t="inlineStr">
        <is>
          <t>PINTEC</t>
        </is>
      </c>
      <c r="J2178" s="117" t="inlineStr">
        <is>
          <t>BARRADO</t>
        </is>
      </c>
      <c r="K2178" s="117" t="inlineStr">
        <is>
          <t>INSPECCION</t>
        </is>
      </c>
      <c r="L2178" s="118" t="inlineStr">
        <is>
          <t>NOCHE</t>
        </is>
      </c>
      <c r="M2178" s="117" t="n">
        <v>48.4</v>
      </c>
      <c r="N2178" s="119" t="inlineStr">
        <is>
          <t>APROBADO</t>
        </is>
      </c>
      <c r="O2178" s="117" t="n"/>
    </row>
    <row r="2179">
      <c r="A2179" s="192" t="n">
        <v>46197</v>
      </c>
      <c r="B2179" s="192" t="n">
        <v>46196</v>
      </c>
      <c r="C2179" s="114" t="inlineStr">
        <is>
          <t>F-7952</t>
        </is>
      </c>
      <c r="D2179" s="115" t="inlineStr">
        <is>
          <t>REAL TREE</t>
        </is>
      </c>
      <c r="E2179" s="116" t="n">
        <v>1151677</v>
      </c>
      <c r="F2179" s="117" t="inlineStr">
        <is>
          <t>WHITE</t>
        </is>
      </c>
      <c r="G2179" s="117" t="inlineStr">
        <is>
          <t>EMPAQUE</t>
        </is>
      </c>
      <c r="H2179" s="117" t="inlineStr">
        <is>
          <t>TINTORERÍA</t>
        </is>
      </c>
      <c r="I2179" s="117" t="inlineStr">
        <is>
          <t>JERSEY</t>
        </is>
      </c>
      <c r="J2179" s="117" t="inlineStr">
        <is>
          <t>MANCHAS AMARILLAS</t>
        </is>
      </c>
      <c r="K2179" s="117" t="inlineStr">
        <is>
          <t>INSPECCION</t>
        </is>
      </c>
      <c r="L2179" s="118" t="inlineStr">
        <is>
          <t>NOCHE</t>
        </is>
      </c>
      <c r="M2179" s="117" t="n">
        <v>24.51</v>
      </c>
      <c r="N2179" s="119" t="inlineStr">
        <is>
          <t>RECHAZADO</t>
        </is>
      </c>
      <c r="O2179" s="117" t="inlineStr">
        <is>
          <t>REPROCESAR TINTORERIA</t>
        </is>
      </c>
    </row>
    <row r="2180">
      <c r="A2180" s="192" t="n">
        <v>46197</v>
      </c>
      <c r="B2180" s="192" t="n">
        <v>46196</v>
      </c>
      <c r="C2180" s="114" t="inlineStr">
        <is>
          <t>D-6894</t>
        </is>
      </c>
      <c r="D2180" s="115" t="inlineStr">
        <is>
          <t>INTRADECO</t>
        </is>
      </c>
      <c r="E2180" s="116" t="n">
        <v>1152088</v>
      </c>
      <c r="F2180" s="117" t="inlineStr">
        <is>
          <t>NAVY (ESTATE BLUE)</t>
        </is>
      </c>
      <c r="G2180" s="117" t="inlineStr">
        <is>
          <t>EMPAQUE</t>
        </is>
      </c>
      <c r="H2180" s="111" t="inlineStr">
        <is>
          <t>TEJIDO</t>
        </is>
      </c>
      <c r="I2180" s="117" t="inlineStr">
        <is>
          <t>PINTEC</t>
        </is>
      </c>
      <c r="J2180" s="117" t="inlineStr">
        <is>
          <t>BARRADO</t>
        </is>
      </c>
      <c r="K2180" s="117" t="inlineStr">
        <is>
          <t>INSPECCION</t>
        </is>
      </c>
      <c r="L2180" s="118" t="inlineStr">
        <is>
          <t>NOCHE</t>
        </is>
      </c>
      <c r="M2180" s="117" t="n">
        <v>73.72</v>
      </c>
      <c r="N2180" s="119" t="inlineStr">
        <is>
          <t>APROBADO</t>
        </is>
      </c>
      <c r="O2180" s="117" t="inlineStr">
        <is>
          <t>AE</t>
        </is>
      </c>
    </row>
    <row r="2181">
      <c r="A2181" s="192" t="n">
        <v>46198</v>
      </c>
      <c r="B2181" s="192" t="n">
        <v>46197</v>
      </c>
      <c r="C2181" s="114" t="inlineStr">
        <is>
          <t>D-6894</t>
        </is>
      </c>
      <c r="D2181" s="115" t="inlineStr">
        <is>
          <t>INTRADECO</t>
        </is>
      </c>
      <c r="E2181" s="116" t="n">
        <v>1151505</v>
      </c>
      <c r="F2181" s="117" t="inlineStr">
        <is>
          <t>VERNAN GREEN</t>
        </is>
      </c>
      <c r="G2181" s="117" t="inlineStr">
        <is>
          <t>EMPAQUE</t>
        </is>
      </c>
      <c r="H2181" s="111" t="inlineStr">
        <is>
          <t>TEJIDO</t>
        </is>
      </c>
      <c r="I2181" s="117" t="inlineStr">
        <is>
          <t>PINTEC</t>
        </is>
      </c>
      <c r="J2181" s="117" t="inlineStr">
        <is>
          <t>BARRADO</t>
        </is>
      </c>
      <c r="K2181" s="117" t="inlineStr">
        <is>
          <t>INSPECCION</t>
        </is>
      </c>
      <c r="L2181" s="118" t="inlineStr">
        <is>
          <t>DIA</t>
        </is>
      </c>
      <c r="M2181" s="117" t="n">
        <v>248.68</v>
      </c>
      <c r="N2181" s="119" t="inlineStr">
        <is>
          <t>RECHAZADO</t>
        </is>
      </c>
      <c r="O2181" s="117" t="n"/>
    </row>
    <row r="2182">
      <c r="A2182" s="192" t="n">
        <v>46198</v>
      </c>
      <c r="B2182" s="192" t="n">
        <v>46197</v>
      </c>
      <c r="C2182" s="114" t="inlineStr">
        <is>
          <t>D-6864</t>
        </is>
      </c>
      <c r="D2182" s="115" t="inlineStr">
        <is>
          <t>INTRADECO</t>
        </is>
      </c>
      <c r="E2182" s="116" t="n">
        <v>1151982</v>
      </c>
      <c r="F2182" s="117" t="inlineStr">
        <is>
          <t>CHARCOAL IRON GATE</t>
        </is>
      </c>
      <c r="G2182" s="117" t="inlineStr">
        <is>
          <t>EMPAQUE</t>
        </is>
      </c>
      <c r="H2182" s="117" t="inlineStr">
        <is>
          <t>TINTORERÍA</t>
        </is>
      </c>
      <c r="I2182" s="111" t="inlineStr">
        <is>
          <t>MICRO PIQUE</t>
        </is>
      </c>
      <c r="J2182" s="126" t="inlineStr">
        <is>
          <t>MANCHAS BLANCAS</t>
        </is>
      </c>
      <c r="K2182" s="117" t="inlineStr">
        <is>
          <t>INSPECCION</t>
        </is>
      </c>
      <c r="L2182" s="118" t="inlineStr">
        <is>
          <t>DIA</t>
        </is>
      </c>
      <c r="M2182" s="117" t="n">
        <v>47.64</v>
      </c>
      <c r="N2182" s="119" t="inlineStr">
        <is>
          <t>RECHAZADO</t>
        </is>
      </c>
      <c r="O2182" s="117" t="inlineStr">
        <is>
          <t>BARRADO</t>
        </is>
      </c>
    </row>
    <row r="2183">
      <c r="A2183" s="192" t="n">
        <v>46198</v>
      </c>
      <c r="B2183" s="192" t="n">
        <v>46197</v>
      </c>
      <c r="C2183" s="114" t="inlineStr">
        <is>
          <t>D-6864</t>
        </is>
      </c>
      <c r="D2183" s="115" t="inlineStr">
        <is>
          <t>INTRADECO</t>
        </is>
      </c>
      <c r="E2183" s="116" t="n">
        <v>1151982</v>
      </c>
      <c r="F2183" s="117" t="inlineStr">
        <is>
          <t>CHARCOAL IRON GATE</t>
        </is>
      </c>
      <c r="G2183" s="117" t="inlineStr">
        <is>
          <t>EMPAQUE</t>
        </is>
      </c>
      <c r="H2183" s="111" t="inlineStr">
        <is>
          <t>TEJIDO</t>
        </is>
      </c>
      <c r="I2183" s="111" t="inlineStr">
        <is>
          <t>MICRO PIQUE</t>
        </is>
      </c>
      <c r="J2183" s="117" t="inlineStr">
        <is>
          <t>BARRADO</t>
        </is>
      </c>
      <c r="K2183" s="117" t="inlineStr">
        <is>
          <t>INSPECCION</t>
        </is>
      </c>
      <c r="L2183" s="118" t="inlineStr">
        <is>
          <t>DIA</t>
        </is>
      </c>
      <c r="M2183" s="117" t="n">
        <v>191.42</v>
      </c>
      <c r="N2183" s="119" t="inlineStr">
        <is>
          <t>RECHAZADO</t>
        </is>
      </c>
      <c r="O2183" s="117" t="n"/>
    </row>
    <row r="2184">
      <c r="A2184" s="192" t="n">
        <v>46198</v>
      </c>
      <c r="B2184" s="192" t="n">
        <v>46197</v>
      </c>
      <c r="C2184" s="114" t="inlineStr">
        <is>
          <t>D-6864</t>
        </is>
      </c>
      <c r="D2184" s="115" t="inlineStr">
        <is>
          <t>INTRADECO</t>
        </is>
      </c>
      <c r="E2184" s="116" t="n">
        <v>1151982</v>
      </c>
      <c r="F2184" s="117" t="inlineStr">
        <is>
          <t>CHARCOAL IRON GATE</t>
        </is>
      </c>
      <c r="G2184" s="117" t="inlineStr">
        <is>
          <t>EMPAQUE</t>
        </is>
      </c>
      <c r="H2184" s="117" t="inlineStr">
        <is>
          <t>ACABADOS</t>
        </is>
      </c>
      <c r="I2184" s="111" t="inlineStr">
        <is>
          <t>MICRO PIQUE</t>
        </is>
      </c>
      <c r="J2184" s="117" t="inlineStr">
        <is>
          <t>GUIA BIANCO</t>
        </is>
      </c>
      <c r="K2184" s="117" t="inlineStr">
        <is>
          <t>INSPECCION</t>
        </is>
      </c>
      <c r="L2184" s="118" t="inlineStr">
        <is>
          <t>DIA</t>
        </is>
      </c>
      <c r="M2184" s="117" t="n">
        <v>22.46</v>
      </c>
      <c r="N2184" s="119" t="inlineStr">
        <is>
          <t>APROBADO A LA 2DA</t>
        </is>
      </c>
      <c r="O2184" s="117" t="inlineStr">
        <is>
          <t>REVISAR ROLLOS</t>
        </is>
      </c>
    </row>
    <row r="2185">
      <c r="A2185" s="192" t="n">
        <v>46198</v>
      </c>
      <c r="B2185" s="192" t="n">
        <v>46197</v>
      </c>
      <c r="C2185" s="114" t="inlineStr">
        <is>
          <t>D-6864</t>
        </is>
      </c>
      <c r="D2185" s="115" t="inlineStr">
        <is>
          <t>INTRADECO</t>
        </is>
      </c>
      <c r="E2185" s="116" t="n">
        <v>1151982</v>
      </c>
      <c r="F2185" s="117" t="inlineStr">
        <is>
          <t>CHARCOAL IRON GATE</t>
        </is>
      </c>
      <c r="G2185" s="117" t="inlineStr">
        <is>
          <t>EMPAQUE</t>
        </is>
      </c>
      <c r="H2185" s="117" t="inlineStr">
        <is>
          <t>ACABADOS</t>
        </is>
      </c>
      <c r="I2185" s="111" t="inlineStr">
        <is>
          <t>MICRO PIQUE</t>
        </is>
      </c>
      <c r="J2185" s="117" t="inlineStr">
        <is>
          <t>PARON DE RAMA</t>
        </is>
      </c>
      <c r="K2185" s="117" t="inlineStr">
        <is>
          <t>INSPECCION</t>
        </is>
      </c>
      <c r="L2185" s="118" t="inlineStr">
        <is>
          <t>DIA</t>
        </is>
      </c>
      <c r="M2185" s="117" t="n">
        <v>22.46</v>
      </c>
      <c r="N2185" s="119" t="inlineStr">
        <is>
          <t>RECHAZADO</t>
        </is>
      </c>
      <c r="O2185" s="117" t="inlineStr">
        <is>
          <t>LOCAL BARRA</t>
        </is>
      </c>
    </row>
    <row r="2186">
      <c r="A2186" s="192" t="n">
        <v>46198</v>
      </c>
      <c r="B2186" s="192" t="n">
        <v>46197</v>
      </c>
      <c r="C2186" s="114" t="inlineStr">
        <is>
          <t>F-8085</t>
        </is>
      </c>
      <c r="D2186" s="115" t="inlineStr">
        <is>
          <t>IML</t>
        </is>
      </c>
      <c r="E2186" s="116" t="n">
        <v>1152021</v>
      </c>
      <c r="F2186" s="117" t="inlineStr">
        <is>
          <t>PHANTOM</t>
        </is>
      </c>
      <c r="G2186" s="117" t="inlineStr">
        <is>
          <t>EMPAQUE</t>
        </is>
      </c>
      <c r="H2186" s="117" t="inlineStr">
        <is>
          <t>ACABADOS</t>
        </is>
      </c>
      <c r="I2186" s="117" t="inlineStr">
        <is>
          <t>JERSEY</t>
        </is>
      </c>
      <c r="J2186" s="126" t="inlineStr">
        <is>
          <t>ANCHO MAYOR O MENOR</t>
        </is>
      </c>
      <c r="K2186" s="117" t="inlineStr">
        <is>
          <t>INSPECCION</t>
        </is>
      </c>
      <c r="L2186" s="118" t="inlineStr">
        <is>
          <t>DIA</t>
        </is>
      </c>
      <c r="M2186" s="117" t="n"/>
      <c r="N2186" s="119" t="n"/>
      <c r="O2186" s="117" t="n"/>
    </row>
    <row r="2187">
      <c r="A2187" s="192" t="n">
        <v>46198</v>
      </c>
      <c r="B2187" s="192" t="n">
        <v>46197</v>
      </c>
      <c r="C2187" s="114" t="inlineStr">
        <is>
          <t>F-8085</t>
        </is>
      </c>
      <c r="D2187" s="115" t="inlineStr">
        <is>
          <t>IML</t>
        </is>
      </c>
      <c r="E2187" s="116" t="n">
        <v>1152021</v>
      </c>
      <c r="F2187" s="117" t="inlineStr">
        <is>
          <t>PHANTOM</t>
        </is>
      </c>
      <c r="G2187" s="117" t="inlineStr">
        <is>
          <t>EMPAQUE</t>
        </is>
      </c>
      <c r="H2187" s="111" t="inlineStr">
        <is>
          <t>TEJIDO</t>
        </is>
      </c>
      <c r="I2187" s="117" t="inlineStr">
        <is>
          <t>JERSEY</t>
        </is>
      </c>
      <c r="J2187" s="126" t="inlineStr">
        <is>
          <t>SOBON DE MAQUINA</t>
        </is>
      </c>
      <c r="K2187" s="117" t="inlineStr">
        <is>
          <t>INSPECCION</t>
        </is>
      </c>
      <c r="L2187" s="118" t="inlineStr">
        <is>
          <t>DIA</t>
        </is>
      </c>
      <c r="M2187" s="117" t="n"/>
      <c r="N2187" s="119" t="inlineStr">
        <is>
          <t>APROBADO</t>
        </is>
      </c>
      <c r="O2187" s="117" t="inlineStr">
        <is>
          <t>ESPECIAL</t>
        </is>
      </c>
    </row>
    <row r="2188">
      <c r="A2188" s="192" t="n">
        <v>46198</v>
      </c>
      <c r="B2188" s="192" t="n">
        <v>46197</v>
      </c>
      <c r="C2188" s="114" t="inlineStr">
        <is>
          <t>F-8085</t>
        </is>
      </c>
      <c r="D2188" s="115" t="inlineStr">
        <is>
          <t>IML</t>
        </is>
      </c>
      <c r="E2188" s="116" t="n">
        <v>1152021</v>
      </c>
      <c r="F2188" s="117" t="inlineStr">
        <is>
          <t>PHANTOM</t>
        </is>
      </c>
      <c r="G2188" s="117" t="inlineStr">
        <is>
          <t>EMPAQUE</t>
        </is>
      </c>
      <c r="H2188" s="111" t="inlineStr">
        <is>
          <t>TEJIDO</t>
        </is>
      </c>
      <c r="I2188" s="117" t="inlineStr">
        <is>
          <t>JERSEY</t>
        </is>
      </c>
      <c r="J2188" s="126" t="inlineStr">
        <is>
          <t>MALLA</t>
        </is>
      </c>
      <c r="K2188" s="117" t="inlineStr">
        <is>
          <t>INSPECCION</t>
        </is>
      </c>
      <c r="L2188" s="118" t="inlineStr">
        <is>
          <t>DIA</t>
        </is>
      </c>
      <c r="M2188" s="117" t="n">
        <v>13.02</v>
      </c>
      <c r="N2188" s="119" t="inlineStr">
        <is>
          <t>RECHAZADO</t>
        </is>
      </c>
      <c r="O2188" s="117" t="n"/>
    </row>
    <row r="2189">
      <c r="A2189" s="192" t="n">
        <v>46198</v>
      </c>
      <c r="B2189" s="192" t="n">
        <v>46197</v>
      </c>
      <c r="C2189" s="114" t="inlineStr">
        <is>
          <t>D-6918</t>
        </is>
      </c>
      <c r="D2189" s="115" t="inlineStr">
        <is>
          <t>KANTEX</t>
        </is>
      </c>
      <c r="E2189" s="116" t="n">
        <v>3209020</v>
      </c>
      <c r="F2189" s="117" t="inlineStr">
        <is>
          <t>LUMUS LIME</t>
        </is>
      </c>
      <c r="G2189" s="117" t="inlineStr">
        <is>
          <t>EMPAQUE</t>
        </is>
      </c>
      <c r="H2189" s="117" t="inlineStr">
        <is>
          <t>TINTORERÍA</t>
        </is>
      </c>
      <c r="I2189" s="117" t="inlineStr">
        <is>
          <t>INTERLOCK</t>
        </is>
      </c>
      <c r="J2189" s="111" t="inlineStr">
        <is>
          <t>MANCHAS DE COLORANTE</t>
        </is>
      </c>
      <c r="K2189" s="117" t="inlineStr">
        <is>
          <t>INSPECCION</t>
        </is>
      </c>
      <c r="L2189" s="118" t="inlineStr">
        <is>
          <t>DIA</t>
        </is>
      </c>
      <c r="M2189" s="117" t="n">
        <v>100.23</v>
      </c>
      <c r="N2189" s="119" t="inlineStr">
        <is>
          <t>RECHAZADO</t>
        </is>
      </c>
      <c r="O2189" s="117" t="inlineStr">
        <is>
          <t>REPROCESAR</t>
        </is>
      </c>
    </row>
    <row r="2190">
      <c r="A2190" s="192" t="n">
        <v>46198</v>
      </c>
      <c r="B2190" s="192" t="n">
        <v>46197</v>
      </c>
      <c r="C2190" s="114" t="inlineStr">
        <is>
          <t>D-6918</t>
        </is>
      </c>
      <c r="D2190" s="115" t="inlineStr">
        <is>
          <t>KANTEX</t>
        </is>
      </c>
      <c r="E2190" s="116" t="n">
        <v>3209020</v>
      </c>
      <c r="F2190" s="117" t="inlineStr">
        <is>
          <t>LUMUS LIME</t>
        </is>
      </c>
      <c r="G2190" s="117" t="inlineStr">
        <is>
          <t>EMPAQUE</t>
        </is>
      </c>
      <c r="H2190" s="117" t="inlineStr">
        <is>
          <t>ACABADOS</t>
        </is>
      </c>
      <c r="I2190" s="117" t="inlineStr">
        <is>
          <t>INTERLOCK</t>
        </is>
      </c>
      <c r="J2190" s="117" t="inlineStr">
        <is>
          <t>MANCHA DE SUCIEDAD</t>
        </is>
      </c>
      <c r="K2190" s="117" t="inlineStr">
        <is>
          <t>INSPECCION</t>
        </is>
      </c>
      <c r="L2190" s="118" t="inlineStr">
        <is>
          <t>DIA</t>
        </is>
      </c>
      <c r="M2190" s="117" t="n">
        <v>24.14</v>
      </c>
      <c r="N2190" s="119" t="inlineStr">
        <is>
          <t>RECHAZADO</t>
        </is>
      </c>
      <c r="O2190" s="117" t="inlineStr">
        <is>
          <t xml:space="preserve">LOCAL PEDACITOS </t>
        </is>
      </c>
    </row>
    <row r="2191">
      <c r="A2191" s="192" t="n">
        <v>46198</v>
      </c>
      <c r="B2191" s="192" t="n">
        <v>46197</v>
      </c>
      <c r="C2191" s="114" t="inlineStr">
        <is>
          <t>D-6918</t>
        </is>
      </c>
      <c r="D2191" s="115" t="inlineStr">
        <is>
          <t>KANTEX</t>
        </is>
      </c>
      <c r="E2191" s="116" t="n">
        <v>3209019</v>
      </c>
      <c r="F2191" s="117" t="inlineStr">
        <is>
          <t>LUMUS LIME</t>
        </is>
      </c>
      <c r="G2191" s="117" t="inlineStr">
        <is>
          <t>EMPAQUE</t>
        </is>
      </c>
      <c r="H2191" s="117" t="inlineStr">
        <is>
          <t>TINTORERÍA</t>
        </is>
      </c>
      <c r="I2191" s="117" t="inlineStr">
        <is>
          <t>INTERLOCK</t>
        </is>
      </c>
      <c r="J2191" s="117" t="inlineStr">
        <is>
          <t>MANCHAS DE COLORANTE</t>
        </is>
      </c>
      <c r="K2191" s="117" t="inlineStr">
        <is>
          <t>INSPECCION</t>
        </is>
      </c>
      <c r="L2191" s="118" t="inlineStr">
        <is>
          <t>DIA</t>
        </is>
      </c>
      <c r="M2191" s="117" t="n">
        <v>74.48</v>
      </c>
      <c r="N2191" s="119" t="inlineStr">
        <is>
          <t>RECHAZADO</t>
        </is>
      </c>
      <c r="O2191" s="117" t="inlineStr">
        <is>
          <t>LAVAR</t>
        </is>
      </c>
    </row>
    <row r="2192">
      <c r="A2192" s="192" t="n">
        <v>46198</v>
      </c>
      <c r="B2192" s="192" t="n">
        <v>46197</v>
      </c>
      <c r="C2192" s="114" t="inlineStr">
        <is>
          <t>D-6832</t>
        </is>
      </c>
      <c r="D2192" s="115" t="inlineStr">
        <is>
          <t>SANMAR</t>
        </is>
      </c>
      <c r="E2192" s="116" t="inlineStr">
        <is>
          <t>3208995/96</t>
        </is>
      </c>
      <c r="F2192" s="117" t="inlineStr">
        <is>
          <t>BLACK</t>
        </is>
      </c>
      <c r="G2192" s="117" t="inlineStr">
        <is>
          <t>EMPAQUE</t>
        </is>
      </c>
      <c r="H2192" s="117" t="inlineStr">
        <is>
          <t>TINTORERÍA</t>
        </is>
      </c>
      <c r="I2192" s="117" t="inlineStr">
        <is>
          <t>INTERLOCK</t>
        </is>
      </c>
      <c r="J2192" s="126" t="inlineStr">
        <is>
          <t>MANCHAS BLANCAS</t>
        </is>
      </c>
      <c r="K2192" s="117" t="inlineStr">
        <is>
          <t>INSPECCION</t>
        </is>
      </c>
      <c r="L2192" s="118" t="inlineStr">
        <is>
          <t>DIA</t>
        </is>
      </c>
      <c r="M2192" s="117" t="n">
        <v>123.52</v>
      </c>
      <c r="N2192" s="119" t="inlineStr">
        <is>
          <t>RECHAZADO</t>
        </is>
      </c>
      <c r="O2192" s="117" t="inlineStr">
        <is>
          <t>REVISAR ROLLOS</t>
        </is>
      </c>
    </row>
    <row r="2193">
      <c r="A2193" s="192" t="n">
        <v>46198</v>
      </c>
      <c r="B2193" s="192" t="n">
        <v>46197</v>
      </c>
      <c r="C2193" s="114" t="inlineStr">
        <is>
          <t>D-6715</t>
        </is>
      </c>
      <c r="D2193" s="115" t="inlineStr">
        <is>
          <t>INTRADECO</t>
        </is>
      </c>
      <c r="E2193" s="116" t="n">
        <v>1152128</v>
      </c>
      <c r="F2193" s="117" t="inlineStr">
        <is>
          <t>SMOKY OLIVE</t>
        </is>
      </c>
      <c r="G2193" s="117" t="inlineStr">
        <is>
          <t>EMPAQUE</t>
        </is>
      </c>
      <c r="H2193" s="117" t="inlineStr">
        <is>
          <t>ACABADOS</t>
        </is>
      </c>
      <c r="I2193" s="117" t="inlineStr">
        <is>
          <t>LINEAR MESH</t>
        </is>
      </c>
      <c r="J2193" s="126" t="inlineStr">
        <is>
          <t>ANCHO MAYOR O MENOR</t>
        </is>
      </c>
      <c r="K2193" s="117" t="inlineStr">
        <is>
          <t>ANALISTA DE PRUEBAS FISICAS</t>
        </is>
      </c>
      <c r="L2193" s="118" t="inlineStr">
        <is>
          <t>DIA</t>
        </is>
      </c>
      <c r="M2193" s="117" t="n">
        <v>21.1</v>
      </c>
      <c r="N2193" s="119" t="inlineStr">
        <is>
          <t>APROBADO</t>
        </is>
      </c>
      <c r="O2193" s="117" t="inlineStr">
        <is>
          <t>ESPECIAL</t>
        </is>
      </c>
    </row>
    <row r="2194">
      <c r="A2194" s="192" t="n">
        <v>46198</v>
      </c>
      <c r="B2194" s="192" t="n">
        <v>46197</v>
      </c>
      <c r="C2194" s="114" t="inlineStr">
        <is>
          <t>D-6922</t>
        </is>
      </c>
      <c r="D2194" s="115" t="inlineStr">
        <is>
          <t>KANTEX</t>
        </is>
      </c>
      <c r="E2194" s="116" t="n">
        <v>3209000</v>
      </c>
      <c r="F2194" s="117" t="inlineStr">
        <is>
          <t>BRIGHT WHITE</t>
        </is>
      </c>
      <c r="G2194" s="117" t="inlineStr">
        <is>
          <t>EMPAQUE</t>
        </is>
      </c>
      <c r="H2194" s="117" t="inlineStr">
        <is>
          <t>ACABADOS</t>
        </is>
      </c>
      <c r="I2194" s="117" t="inlineStr">
        <is>
          <t>JERSEY SPANDEX</t>
        </is>
      </c>
      <c r="J2194" s="126" t="inlineStr">
        <is>
          <t>ANCHO MAYOR O MENOR</t>
        </is>
      </c>
      <c r="K2194" s="117" t="inlineStr">
        <is>
          <t>INSPECCION</t>
        </is>
      </c>
      <c r="L2194" s="118" t="inlineStr">
        <is>
          <t>NOCHE</t>
        </is>
      </c>
      <c r="M2194" s="117" t="n">
        <v>54.16</v>
      </c>
      <c r="N2194" s="119" t="inlineStr">
        <is>
          <t>APROBADO</t>
        </is>
      </c>
      <c r="O2194" s="117" t="inlineStr">
        <is>
          <t>ESPECIAL R.B</t>
        </is>
      </c>
    </row>
    <row r="2195">
      <c r="A2195" s="192" t="n">
        <v>46198</v>
      </c>
      <c r="B2195" s="192" t="n">
        <v>46197</v>
      </c>
      <c r="C2195" s="114" t="inlineStr">
        <is>
          <t>D-6922</t>
        </is>
      </c>
      <c r="D2195" s="115" t="inlineStr">
        <is>
          <t>KANTEX</t>
        </is>
      </c>
      <c r="E2195" s="116" t="n">
        <v>3208999</v>
      </c>
      <c r="F2195" s="117" t="inlineStr">
        <is>
          <t>BRIGHT WHITE</t>
        </is>
      </c>
      <c r="G2195" s="117" t="inlineStr">
        <is>
          <t>EMPAQUE</t>
        </is>
      </c>
      <c r="H2195" s="117" t="inlineStr">
        <is>
          <t>TEJIDO</t>
        </is>
      </c>
      <c r="I2195" s="117" t="inlineStr">
        <is>
          <t>JERSEY SPANDEX</t>
        </is>
      </c>
      <c r="J2195" s="117" t="inlineStr">
        <is>
          <t>QUIEBRES</t>
        </is>
      </c>
      <c r="K2195" s="117" t="inlineStr">
        <is>
          <t>INSPECCION</t>
        </is>
      </c>
      <c r="L2195" s="118" t="inlineStr">
        <is>
          <t>NOCHE</t>
        </is>
      </c>
      <c r="M2195" s="117" t="n">
        <v>31.8</v>
      </c>
      <c r="N2195" s="119" t="inlineStr">
        <is>
          <t xml:space="preserve">RECHAZADO </t>
        </is>
      </c>
      <c r="O2195" s="117" t="inlineStr">
        <is>
          <t>KNIT</t>
        </is>
      </c>
    </row>
    <row r="2196">
      <c r="A2196" s="192" t="n">
        <v>46198</v>
      </c>
      <c r="B2196" s="192" t="n">
        <v>46197</v>
      </c>
      <c r="C2196" s="114" t="inlineStr">
        <is>
          <t>D-6922</t>
        </is>
      </c>
      <c r="D2196" s="115" t="inlineStr">
        <is>
          <t>KANTEX</t>
        </is>
      </c>
      <c r="E2196" s="116" t="n">
        <v>3209000</v>
      </c>
      <c r="F2196" s="117" t="inlineStr">
        <is>
          <t>BRIGHT WHITE</t>
        </is>
      </c>
      <c r="G2196" s="117" t="inlineStr">
        <is>
          <t>EMPAQUE</t>
        </is>
      </c>
      <c r="H2196" s="111" t="inlineStr">
        <is>
          <t>TEJIDO</t>
        </is>
      </c>
      <c r="I2196" s="117" t="inlineStr">
        <is>
          <t>JERSEY SPANDEX</t>
        </is>
      </c>
      <c r="J2196" s="117" t="inlineStr">
        <is>
          <t>LINEA DE AGUJA</t>
        </is>
      </c>
      <c r="K2196" s="117" t="inlineStr">
        <is>
          <t>INSPECCION</t>
        </is>
      </c>
      <c r="L2196" s="118" t="inlineStr">
        <is>
          <t>NOCHE</t>
        </is>
      </c>
      <c r="M2196" s="117" t="n">
        <v>65.23999999999999</v>
      </c>
      <c r="N2196" s="119" t="inlineStr">
        <is>
          <t>APROBADO</t>
        </is>
      </c>
      <c r="O2196" s="117" t="inlineStr">
        <is>
          <t>ESPECIAL, ENVIAR MUESTRA</t>
        </is>
      </c>
    </row>
    <row r="2197">
      <c r="A2197" s="192" t="n">
        <v>46198</v>
      </c>
      <c r="B2197" s="192" t="n">
        <v>46197</v>
      </c>
      <c r="C2197" s="114" t="inlineStr">
        <is>
          <t>D-6922</t>
        </is>
      </c>
      <c r="D2197" s="115" t="inlineStr">
        <is>
          <t>KANTEX</t>
        </is>
      </c>
      <c r="E2197" s="116" t="n">
        <v>3209000</v>
      </c>
      <c r="F2197" s="117" t="inlineStr">
        <is>
          <t>BRIGHT WHITE</t>
        </is>
      </c>
      <c r="G2197" s="117" t="inlineStr">
        <is>
          <t>EMPAQUE</t>
        </is>
      </c>
      <c r="H2197" s="117" t="inlineStr">
        <is>
          <t>TEJIDO</t>
        </is>
      </c>
      <c r="I2197" s="117" t="inlineStr">
        <is>
          <t>JERSEY SPANDEX</t>
        </is>
      </c>
      <c r="J2197" s="117" t="inlineStr">
        <is>
          <t>QUIEBRES</t>
        </is>
      </c>
      <c r="K2197" s="117" t="inlineStr">
        <is>
          <t>INSPECCION</t>
        </is>
      </c>
      <c r="L2197" s="118" t="inlineStr">
        <is>
          <t>NOCHE</t>
        </is>
      </c>
      <c r="M2197" s="117" t="n">
        <v>18.16</v>
      </c>
      <c r="N2197" s="119" t="inlineStr">
        <is>
          <t>RECHAZADO</t>
        </is>
      </c>
      <c r="O2197" s="117" t="inlineStr">
        <is>
          <t>KNIT</t>
        </is>
      </c>
    </row>
    <row r="2198">
      <c r="A2198" s="192" t="n">
        <v>46198</v>
      </c>
      <c r="B2198" s="192" t="n">
        <v>46197</v>
      </c>
      <c r="C2198" s="114" t="inlineStr">
        <is>
          <t>D-6922</t>
        </is>
      </c>
      <c r="D2198" s="115" t="inlineStr">
        <is>
          <t>KANTEX</t>
        </is>
      </c>
      <c r="E2198" s="116" t="n">
        <v>3209005</v>
      </c>
      <c r="F2198" s="117" t="inlineStr">
        <is>
          <t>BRIGHT WHITE</t>
        </is>
      </c>
      <c r="G2198" s="117" t="inlineStr">
        <is>
          <t>EMPAQUE</t>
        </is>
      </c>
      <c r="H2198" s="117" t="inlineStr">
        <is>
          <t>TEJIDO</t>
        </is>
      </c>
      <c r="I2198" s="117" t="inlineStr">
        <is>
          <t>JERSEY SPANDEX</t>
        </is>
      </c>
      <c r="J2198" s="117" t="inlineStr">
        <is>
          <t>QUIEBRES</t>
        </is>
      </c>
      <c r="K2198" s="117" t="inlineStr">
        <is>
          <t>INSPECCION</t>
        </is>
      </c>
      <c r="L2198" s="118" t="inlineStr">
        <is>
          <t>NOCHE</t>
        </is>
      </c>
      <c r="M2198" s="117" t="n">
        <v>52.6</v>
      </c>
      <c r="N2198" s="119" t="inlineStr">
        <is>
          <t>RECHAZADO</t>
        </is>
      </c>
      <c r="O2198" s="117" t="inlineStr">
        <is>
          <t>KNIT</t>
        </is>
      </c>
    </row>
    <row r="2199">
      <c r="A2199" s="192" t="n">
        <v>46198</v>
      </c>
      <c r="B2199" s="192" t="n">
        <v>46197</v>
      </c>
      <c r="C2199" s="114" t="inlineStr">
        <is>
          <t>D-6922</t>
        </is>
      </c>
      <c r="D2199" s="115" t="inlineStr">
        <is>
          <t>KANTEX</t>
        </is>
      </c>
      <c r="E2199" s="116" t="n">
        <v>3209005</v>
      </c>
      <c r="F2199" s="117" t="inlineStr">
        <is>
          <t>BRIGHT WHITE</t>
        </is>
      </c>
      <c r="G2199" s="117" t="inlineStr">
        <is>
          <t>EMPAQUE</t>
        </is>
      </c>
      <c r="H2199" s="111" t="inlineStr">
        <is>
          <t>TEJIDO</t>
        </is>
      </c>
      <c r="I2199" s="117" t="inlineStr">
        <is>
          <t>JERSEY SPANDEX</t>
        </is>
      </c>
      <c r="J2199" s="117" t="inlineStr">
        <is>
          <t>PARON DE MAQUINA DE TEJIDO</t>
        </is>
      </c>
      <c r="K2199" s="117" t="inlineStr">
        <is>
          <t>INSPECCION</t>
        </is>
      </c>
      <c r="L2199" s="118" t="inlineStr">
        <is>
          <t>NOCHE</t>
        </is>
      </c>
      <c r="M2199" s="117" t="n">
        <v>52.6</v>
      </c>
      <c r="N2199" s="119" t="inlineStr">
        <is>
          <t>RECHAZADO</t>
        </is>
      </c>
      <c r="O2199" s="117" t="n"/>
    </row>
    <row r="2200">
      <c r="A2200" s="192" t="n">
        <v>46198</v>
      </c>
      <c r="B2200" s="192" t="n">
        <v>46197</v>
      </c>
      <c r="C2200" s="114" t="inlineStr">
        <is>
          <t>D-6922</t>
        </is>
      </c>
      <c r="D2200" s="115" t="inlineStr">
        <is>
          <t>KANTEX</t>
        </is>
      </c>
      <c r="E2200" s="116" t="n">
        <v>3209005</v>
      </c>
      <c r="F2200" s="117" t="inlineStr">
        <is>
          <t>BRIGHT WHITE</t>
        </is>
      </c>
      <c r="G2200" s="117" t="inlineStr">
        <is>
          <t>EMPAQUE</t>
        </is>
      </c>
      <c r="H2200" s="111" t="inlineStr">
        <is>
          <t>TEJIDO</t>
        </is>
      </c>
      <c r="I2200" s="117" t="inlineStr">
        <is>
          <t>JERSEY SPANDEX</t>
        </is>
      </c>
      <c r="J2200" s="117" t="inlineStr">
        <is>
          <t>LINEA DE AGUJA</t>
        </is>
      </c>
      <c r="K2200" s="117" t="inlineStr">
        <is>
          <t>INSPECCION</t>
        </is>
      </c>
      <c r="L2200" s="118" t="inlineStr">
        <is>
          <t>NOCHE</t>
        </is>
      </c>
      <c r="M2200" s="117" t="n">
        <v>35.64</v>
      </c>
      <c r="N2200" s="119" t="inlineStr">
        <is>
          <t>APROBADO</t>
        </is>
      </c>
      <c r="O2200" s="117" t="inlineStr">
        <is>
          <t xml:space="preserve">ESPECIAL ENVIAR MUESTRA </t>
        </is>
      </c>
    </row>
    <row r="2201">
      <c r="A2201" s="192" t="n">
        <v>46198</v>
      </c>
      <c r="B2201" s="192" t="n">
        <v>46197</v>
      </c>
      <c r="C2201" s="114" t="inlineStr">
        <is>
          <t>D-6919</t>
        </is>
      </c>
      <c r="D2201" s="115" t="inlineStr">
        <is>
          <t>INTRADECO</t>
        </is>
      </c>
      <c r="E2201" s="116" t="n">
        <v>1151434</v>
      </c>
      <c r="F2201" s="117" t="inlineStr">
        <is>
          <t>POMEGRANATE</t>
        </is>
      </c>
      <c r="G2201" s="117" t="inlineStr">
        <is>
          <t>EMPAQUE</t>
        </is>
      </c>
      <c r="H2201" s="117" t="inlineStr">
        <is>
          <t>TINTORERÍA</t>
        </is>
      </c>
      <c r="I2201" s="117" t="inlineStr">
        <is>
          <t>JERSEY</t>
        </is>
      </c>
      <c r="J2201" s="117" t="inlineStr">
        <is>
          <t xml:space="preserve">COLOR DISPAREJO </t>
        </is>
      </c>
      <c r="K2201" s="117" t="inlineStr">
        <is>
          <t>ANALISTA DE COLOR</t>
        </is>
      </c>
      <c r="L2201" s="118" t="inlineStr">
        <is>
          <t>NOCHE</t>
        </is>
      </c>
      <c r="M2201" s="117" t="n">
        <v>296</v>
      </c>
      <c r="N2201" s="119" t="inlineStr">
        <is>
          <t>APROBADO</t>
        </is>
      </c>
      <c r="O2201" s="117" t="inlineStr">
        <is>
          <t>ESPECIAL</t>
        </is>
      </c>
    </row>
    <row r="2202">
      <c r="A2202" s="192" t="n">
        <v>46198</v>
      </c>
      <c r="B2202" s="192" t="n">
        <v>46197</v>
      </c>
      <c r="C2202" s="114" t="inlineStr">
        <is>
          <t>F-8085</t>
        </is>
      </c>
      <c r="D2202" s="115" t="inlineStr">
        <is>
          <t>IML</t>
        </is>
      </c>
      <c r="E2202" s="116" t="n">
        <v>1152025</v>
      </c>
      <c r="F2202" s="117" t="inlineStr">
        <is>
          <t>PHANTOM</t>
        </is>
      </c>
      <c r="G2202" s="117" t="inlineStr">
        <is>
          <t>EMPAQUE</t>
        </is>
      </c>
      <c r="H2202" s="111" t="inlineStr">
        <is>
          <t>TEJIDO</t>
        </is>
      </c>
      <c r="I2202" s="117" t="inlineStr">
        <is>
          <t>JERSEY</t>
        </is>
      </c>
      <c r="J2202" s="117" t="inlineStr">
        <is>
          <t>LINEA DE AGUJA</t>
        </is>
      </c>
      <c r="K2202" s="117" t="inlineStr">
        <is>
          <t>INSPECCION</t>
        </is>
      </c>
      <c r="L2202" s="118" t="inlineStr">
        <is>
          <t>NOCHE</t>
        </is>
      </c>
      <c r="M2202" s="117" t="n">
        <v>16.75</v>
      </c>
      <c r="N2202" s="119" t="inlineStr">
        <is>
          <t>RECHAZADO</t>
        </is>
      </c>
      <c r="O2202" s="117" t="n"/>
    </row>
    <row r="2203">
      <c r="A2203" s="192" t="n">
        <v>46198</v>
      </c>
      <c r="B2203" s="192" t="n">
        <v>46197</v>
      </c>
      <c r="C2203" s="114" t="inlineStr">
        <is>
          <t>F-8085</t>
        </is>
      </c>
      <c r="D2203" s="115" t="inlineStr">
        <is>
          <t>IML</t>
        </is>
      </c>
      <c r="E2203" s="116" t="n">
        <v>1152025</v>
      </c>
      <c r="F2203" s="117" t="inlineStr">
        <is>
          <t>PHANTOM</t>
        </is>
      </c>
      <c r="G2203" s="117" t="inlineStr">
        <is>
          <t>EMPAQUE</t>
        </is>
      </c>
      <c r="H2203" s="117" t="inlineStr">
        <is>
          <t>ACABADOS</t>
        </is>
      </c>
      <c r="I2203" s="117" t="inlineStr">
        <is>
          <t>JERSEY</t>
        </is>
      </c>
      <c r="J2203" s="117" t="inlineStr">
        <is>
          <t>SAFONES DE RAMA</t>
        </is>
      </c>
      <c r="K2203" s="117" t="inlineStr">
        <is>
          <t>INSPECCION</t>
        </is>
      </c>
      <c r="L2203" s="118" t="inlineStr">
        <is>
          <t>NOCHE</t>
        </is>
      </c>
      <c r="M2203" s="117" t="n">
        <v>16.75</v>
      </c>
      <c r="N2203" s="119" t="inlineStr">
        <is>
          <t>RECHAZADO</t>
        </is>
      </c>
      <c r="O2203" s="117" t="n"/>
    </row>
    <row r="2204">
      <c r="A2204" s="192" t="n">
        <v>46198</v>
      </c>
      <c r="B2204" s="192" t="n">
        <v>46197</v>
      </c>
      <c r="C2204" s="114" t="inlineStr">
        <is>
          <t>D-6808</t>
        </is>
      </c>
      <c r="D2204" s="115" t="inlineStr">
        <is>
          <t>INTRADECO</t>
        </is>
      </c>
      <c r="E2204" s="116" t="n">
        <v>1151224</v>
      </c>
      <c r="F2204" s="117" t="inlineStr">
        <is>
          <t>NAVY PEONY</t>
        </is>
      </c>
      <c r="G2204" s="117" t="inlineStr">
        <is>
          <t>EMPAQUE</t>
        </is>
      </c>
      <c r="H2204" s="117" t="inlineStr">
        <is>
          <t>TINTORERÍA</t>
        </is>
      </c>
      <c r="I2204" s="117" t="inlineStr">
        <is>
          <t>JERSEY</t>
        </is>
      </c>
      <c r="J2204" s="117" t="inlineStr">
        <is>
          <t xml:space="preserve">COLOR DISPAREJO </t>
        </is>
      </c>
      <c r="K2204" s="117" t="inlineStr">
        <is>
          <t>ANALISTA DE COLOR</t>
        </is>
      </c>
      <c r="L2204" s="118" t="inlineStr">
        <is>
          <t>NOCHE</t>
        </is>
      </c>
      <c r="M2204" s="117" t="n">
        <v>46</v>
      </c>
      <c r="N2204" s="119" t="inlineStr">
        <is>
          <t>APROBADO</t>
        </is>
      </c>
      <c r="O2204" s="117" t="n"/>
    </row>
    <row r="2205">
      <c r="A2205" s="192" t="n">
        <v>46198</v>
      </c>
      <c r="B2205" s="192" t="n">
        <v>46197</v>
      </c>
      <c r="C2205" s="114" t="inlineStr">
        <is>
          <t>D-6727</t>
        </is>
      </c>
      <c r="D2205" s="115" t="inlineStr">
        <is>
          <t>INTRADECO</t>
        </is>
      </c>
      <c r="E2205" s="116" t="n">
        <v>1152193</v>
      </c>
      <c r="F2205" s="117" t="inlineStr">
        <is>
          <t>CAVIAR</t>
        </is>
      </c>
      <c r="G2205" s="117" t="inlineStr">
        <is>
          <t>EMPAQUE</t>
        </is>
      </c>
      <c r="H2205" s="117" t="inlineStr">
        <is>
          <t>TINTORERÍA</t>
        </is>
      </c>
      <c r="I2205" s="117" t="inlineStr">
        <is>
          <t>RIB</t>
        </is>
      </c>
      <c r="J2205" s="117" t="inlineStr">
        <is>
          <t>TONO FUERA DE ESTÁNDAR</t>
        </is>
      </c>
      <c r="K2205" s="117" t="inlineStr">
        <is>
          <t>ANALISTA DE COLOR</t>
        </is>
      </c>
      <c r="L2205" s="118" t="inlineStr">
        <is>
          <t>NOCHE</t>
        </is>
      </c>
      <c r="M2205" s="117" t="n">
        <v>246</v>
      </c>
      <c r="N2205" s="119" t="inlineStr">
        <is>
          <t>APROBADO A LA 2DA</t>
        </is>
      </c>
      <c r="O2205" s="117" t="inlineStr">
        <is>
          <t>PLISAR</t>
        </is>
      </c>
    </row>
    <row r="2206">
      <c r="A2206" s="192" t="n">
        <v>46198</v>
      </c>
      <c r="B2206" s="192" t="n">
        <v>46197</v>
      </c>
      <c r="C2206" s="114" t="inlineStr">
        <is>
          <t>D-6902</t>
        </is>
      </c>
      <c r="D2206" s="115" t="inlineStr">
        <is>
          <t>SANMAR</t>
        </is>
      </c>
      <c r="E2206" s="116" t="n">
        <v>1152108</v>
      </c>
      <c r="F2206" s="117" t="inlineStr">
        <is>
          <t>WHITE</t>
        </is>
      </c>
      <c r="G2206" s="117" t="inlineStr">
        <is>
          <t>EMPAQUE</t>
        </is>
      </c>
      <c r="H2206" s="117" t="inlineStr">
        <is>
          <t>ACABADOS</t>
        </is>
      </c>
      <c r="I2206" s="117" t="inlineStr">
        <is>
          <t>INTERLOCK</t>
        </is>
      </c>
      <c r="J2206" s="117" t="inlineStr">
        <is>
          <t>MANCHA DE SUCIEDAD</t>
        </is>
      </c>
      <c r="K2206" s="117" t="inlineStr">
        <is>
          <t>INSPECCION</t>
        </is>
      </c>
      <c r="L2206" s="118" t="inlineStr">
        <is>
          <t>NOCHE</t>
        </is>
      </c>
      <c r="M2206" s="117" t="n">
        <v>48.2</v>
      </c>
      <c r="N2206" s="119" t="inlineStr">
        <is>
          <t>RECHAZADO</t>
        </is>
      </c>
      <c r="O2206" s="117" t="n"/>
    </row>
    <row r="2207">
      <c r="A2207" s="192" t="n">
        <v>46198</v>
      </c>
      <c r="B2207" s="192" t="n">
        <v>46197</v>
      </c>
      <c r="C2207" s="114" t="inlineStr">
        <is>
          <t>D-6902</t>
        </is>
      </c>
      <c r="D2207" s="115" t="inlineStr">
        <is>
          <t>SANMAR</t>
        </is>
      </c>
      <c r="E2207" s="116" t="n">
        <v>1152270</v>
      </c>
      <c r="F2207" s="117" t="inlineStr">
        <is>
          <t>WHITE</t>
        </is>
      </c>
      <c r="G2207" s="117" t="inlineStr">
        <is>
          <t>EMPAQUE</t>
        </is>
      </c>
      <c r="H2207" s="117" t="inlineStr">
        <is>
          <t>TINTORERÍA</t>
        </is>
      </c>
      <c r="I2207" s="117" t="inlineStr">
        <is>
          <t>INTERLOCK</t>
        </is>
      </c>
      <c r="J2207" s="111" t="inlineStr">
        <is>
          <t>MANCHAS DE COLORANTE</t>
        </is>
      </c>
      <c r="K2207" s="117" t="inlineStr">
        <is>
          <t>INSPECCION</t>
        </is>
      </c>
      <c r="L2207" s="118" t="inlineStr">
        <is>
          <t>NOCHE</t>
        </is>
      </c>
      <c r="M2207" s="117" t="n">
        <v>72.23999999999999</v>
      </c>
      <c r="N2207" s="119" t="inlineStr">
        <is>
          <t>RECHAZADO</t>
        </is>
      </c>
      <c r="O2207" s="117" t="n"/>
    </row>
    <row r="2208">
      <c r="A2208" s="192" t="n">
        <v>46198</v>
      </c>
      <c r="B2208" s="192" t="n">
        <v>46197</v>
      </c>
      <c r="C2208" s="114" t="inlineStr">
        <is>
          <t>D-6699</t>
        </is>
      </c>
      <c r="D2208" s="115" t="inlineStr">
        <is>
          <t>KANTEX</t>
        </is>
      </c>
      <c r="E2208" s="116" t="n">
        <v>3208964</v>
      </c>
      <c r="F2208" s="117" t="inlineStr">
        <is>
          <t>FRAGNANT LILAC</t>
        </is>
      </c>
      <c r="G2208" s="117" t="inlineStr">
        <is>
          <t>EMPAQUE</t>
        </is>
      </c>
      <c r="H2208" s="117" t="inlineStr">
        <is>
          <t>ACABADOS</t>
        </is>
      </c>
      <c r="I2208" s="117" t="inlineStr">
        <is>
          <t>JERSEY SPANDEX</t>
        </is>
      </c>
      <c r="J2208" s="117" t="inlineStr">
        <is>
          <t>MANCHAS DE ACEITE</t>
        </is>
      </c>
      <c r="K2208" s="117" t="inlineStr">
        <is>
          <t>INSPECCION</t>
        </is>
      </c>
      <c r="L2208" s="118" t="inlineStr">
        <is>
          <t>NOCHE</t>
        </is>
      </c>
      <c r="M2208" s="117" t="n">
        <v>13.18</v>
      </c>
      <c r="N2208" s="119" t="inlineStr">
        <is>
          <t>APROBADO A LA 2DA</t>
        </is>
      </c>
      <c r="O2208" s="117" t="inlineStr">
        <is>
          <t xml:space="preserve">DESMANCHAR ACABADOS </t>
        </is>
      </c>
    </row>
    <row r="2209">
      <c r="A2209" s="192" t="n">
        <v>46198</v>
      </c>
      <c r="B2209" s="192" t="n">
        <v>46197</v>
      </c>
      <c r="C2209" s="114" t="inlineStr">
        <is>
          <t>D-6699</t>
        </is>
      </c>
      <c r="D2209" s="115" t="inlineStr">
        <is>
          <t>KANTEX</t>
        </is>
      </c>
      <c r="E2209" s="116" t="n">
        <v>3208964</v>
      </c>
      <c r="F2209" s="117" t="inlineStr">
        <is>
          <t>FRAGNANT LILAC</t>
        </is>
      </c>
      <c r="G2209" s="117" t="inlineStr">
        <is>
          <t>EMPAQUE</t>
        </is>
      </c>
      <c r="H2209" s="111" t="inlineStr">
        <is>
          <t>TEJIDO</t>
        </is>
      </c>
      <c r="I2209" s="117" t="inlineStr">
        <is>
          <t>JERSEY SPANDEX</t>
        </is>
      </c>
      <c r="J2209" s="117" t="inlineStr">
        <is>
          <t>BARRADO</t>
        </is>
      </c>
      <c r="K2209" s="117" t="inlineStr">
        <is>
          <t>INSPECCION</t>
        </is>
      </c>
      <c r="L2209" s="118" t="inlineStr">
        <is>
          <t>NOCHE</t>
        </is>
      </c>
      <c r="M2209" s="117" t="n">
        <v>11.38</v>
      </c>
      <c r="N2209" s="119" t="inlineStr">
        <is>
          <t xml:space="preserve">RECHAZADO </t>
        </is>
      </c>
      <c r="O2209" s="117" t="inlineStr">
        <is>
          <t>KNIT</t>
        </is>
      </c>
    </row>
    <row r="2210">
      <c r="A2210" s="192" t="n">
        <v>46198</v>
      </c>
      <c r="B2210" s="192" t="n">
        <v>46197</v>
      </c>
      <c r="C2210" s="114" t="inlineStr">
        <is>
          <t>F-8085</t>
        </is>
      </c>
      <c r="D2210" s="115" t="inlineStr">
        <is>
          <t>IML</t>
        </is>
      </c>
      <c r="E2210" s="116" t="n">
        <v>1152021</v>
      </c>
      <c r="F2210" s="117" t="inlineStr">
        <is>
          <t>PHANTOM</t>
        </is>
      </c>
      <c r="G2210" s="117" t="inlineStr">
        <is>
          <t>EMPAQUE</t>
        </is>
      </c>
      <c r="H2210" s="117" t="inlineStr">
        <is>
          <t>ACABADOS</t>
        </is>
      </c>
      <c r="I2210" s="117" t="inlineStr">
        <is>
          <t>RIB</t>
        </is>
      </c>
      <c r="J2210" s="111" t="inlineStr">
        <is>
          <t>PESO FUERA DE RANGO</t>
        </is>
      </c>
      <c r="K2210" s="117" t="inlineStr">
        <is>
          <t>ANALISTA DE PRUEBAS FISICAS</t>
        </is>
      </c>
      <c r="L2210" s="118" t="inlineStr">
        <is>
          <t>NOCHE</t>
        </is>
      </c>
      <c r="M2210" s="117" t="n">
        <v>72.62</v>
      </c>
      <c r="N2210" s="119" t="inlineStr">
        <is>
          <t>APROBADO A LA 2DA</t>
        </is>
      </c>
      <c r="O2210" s="117" t="inlineStr">
        <is>
          <t xml:space="preserve">REVISAR PESO </t>
        </is>
      </c>
    </row>
    <row r="2211">
      <c r="A2211" s="192" t="n">
        <v>46198</v>
      </c>
      <c r="B2211" s="192" t="n">
        <v>46197</v>
      </c>
      <c r="C2211" s="114" t="inlineStr">
        <is>
          <t>D-6925</t>
        </is>
      </c>
      <c r="D2211" s="115" t="inlineStr">
        <is>
          <t>INTRADECO</t>
        </is>
      </c>
      <c r="E2211" s="116" t="inlineStr">
        <is>
          <t>1151441/045</t>
        </is>
      </c>
      <c r="F2211" s="117" t="inlineStr">
        <is>
          <t>BLACK</t>
        </is>
      </c>
      <c r="G2211" s="117" t="inlineStr">
        <is>
          <t>EMPAQUE</t>
        </is>
      </c>
      <c r="H2211" s="117" t="inlineStr">
        <is>
          <t>ACABADOS</t>
        </is>
      </c>
      <c r="I2211" s="117" t="inlineStr">
        <is>
          <t>JERSEY</t>
        </is>
      </c>
      <c r="J2211" s="117" t="inlineStr">
        <is>
          <t>ENCOGIMIENTOS</t>
        </is>
      </c>
      <c r="K2211" s="117" t="inlineStr">
        <is>
          <t>ANALISTA DE PRUEBAS FISICAS</t>
        </is>
      </c>
      <c r="L2211" s="118" t="inlineStr">
        <is>
          <t>NOCHE</t>
        </is>
      </c>
      <c r="M2211" s="117">
        <f>227+20</f>
        <v/>
      </c>
      <c r="N2211" s="119" t="inlineStr">
        <is>
          <t xml:space="preserve">RECHAZADO </t>
        </is>
      </c>
      <c r="O2211" s="117" t="inlineStr">
        <is>
          <t xml:space="preserve">REPROCESAR </t>
        </is>
      </c>
    </row>
    <row r="2212">
      <c r="A2212" s="192" t="n">
        <v>46198</v>
      </c>
      <c r="B2212" s="192" t="n">
        <v>46197</v>
      </c>
      <c r="C2212" s="114" t="inlineStr">
        <is>
          <t>D-6925</t>
        </is>
      </c>
      <c r="D2212" s="115" t="inlineStr">
        <is>
          <t>INTRADECO</t>
        </is>
      </c>
      <c r="E2212" s="116" t="n">
        <v>1151224</v>
      </c>
      <c r="F2212" s="117" t="inlineStr">
        <is>
          <t>NAVY PEONY</t>
        </is>
      </c>
      <c r="G2212" s="117" t="inlineStr">
        <is>
          <t>EMPAQUE</t>
        </is>
      </c>
      <c r="H2212" s="117" t="inlineStr">
        <is>
          <t>TINTORERÍA</t>
        </is>
      </c>
      <c r="I2212" s="117" t="inlineStr">
        <is>
          <t>JERSEY</t>
        </is>
      </c>
      <c r="J2212" s="126" t="inlineStr">
        <is>
          <t>MANCHAS BLANCAS</t>
        </is>
      </c>
      <c r="K2212" s="117" t="inlineStr">
        <is>
          <t>INSPECCION</t>
        </is>
      </c>
      <c r="L2212" s="118" t="inlineStr">
        <is>
          <t>NOCHE</t>
        </is>
      </c>
      <c r="M2212" s="117" t="n">
        <v>18.98</v>
      </c>
      <c r="N2212" s="119" t="inlineStr">
        <is>
          <t>RECHAZADO</t>
        </is>
      </c>
      <c r="O2212" s="117" t="n"/>
    </row>
    <row r="2213">
      <c r="A2213" s="192" t="n">
        <v>46199</v>
      </c>
      <c r="B2213" s="192" t="n">
        <v>46198</v>
      </c>
      <c r="C2213" s="114" t="inlineStr">
        <is>
          <t>D-6916</t>
        </is>
      </c>
      <c r="D2213" s="115" t="inlineStr">
        <is>
          <t>KANTEX</t>
        </is>
      </c>
      <c r="E2213" s="116" t="n">
        <v>3208930</v>
      </c>
      <c r="F2213" s="117" t="inlineStr">
        <is>
          <t>MIDNIGHT NAVY</t>
        </is>
      </c>
      <c r="G2213" s="117" t="inlineStr">
        <is>
          <t>EMPAQUE</t>
        </is>
      </c>
      <c r="H2213" s="111" t="inlineStr">
        <is>
          <t>TEJIDO</t>
        </is>
      </c>
      <c r="I2213" s="117" t="inlineStr">
        <is>
          <t>INTERLOCK</t>
        </is>
      </c>
      <c r="J2213" s="117" t="inlineStr">
        <is>
          <t>LINEA DE AGUJA</t>
        </is>
      </c>
      <c r="K2213" s="117" t="inlineStr">
        <is>
          <t>INSPECCION</t>
        </is>
      </c>
      <c r="L2213" s="118" t="inlineStr">
        <is>
          <t>DIA</t>
        </is>
      </c>
      <c r="M2213" s="117" t="n">
        <v>50.24</v>
      </c>
      <c r="N2213" s="119" t="inlineStr">
        <is>
          <t>APROBADO</t>
        </is>
      </c>
      <c r="O2213" s="117" t="n"/>
    </row>
    <row r="2214">
      <c r="A2214" s="192" t="n">
        <v>46199</v>
      </c>
      <c r="B2214" s="192" t="n">
        <v>46198</v>
      </c>
      <c r="C2214" s="114" t="inlineStr">
        <is>
          <t>D-6832</t>
        </is>
      </c>
      <c r="D2214" s="115" t="inlineStr">
        <is>
          <t>SANMAR</t>
        </is>
      </c>
      <c r="E2214" s="116" t="n">
        <v>3208584</v>
      </c>
      <c r="F2214" s="117" t="inlineStr">
        <is>
          <t>BLACK</t>
        </is>
      </c>
      <c r="G2214" s="117" t="inlineStr">
        <is>
          <t>EMPAQUE</t>
        </is>
      </c>
      <c r="H2214" s="111" t="inlineStr">
        <is>
          <t>TEJIDO</t>
        </is>
      </c>
      <c r="I2214" s="117" t="inlineStr">
        <is>
          <t>INTERLOCK</t>
        </is>
      </c>
      <c r="J2214" s="117" t="inlineStr">
        <is>
          <t>BARRADO</t>
        </is>
      </c>
      <c r="K2214" s="117" t="inlineStr">
        <is>
          <t>INSPECCION</t>
        </is>
      </c>
      <c r="L2214" s="118" t="inlineStr">
        <is>
          <t>DIA</t>
        </is>
      </c>
      <c r="M2214" s="117" t="n">
        <v>159.46</v>
      </c>
      <c r="N2214" s="119" t="inlineStr">
        <is>
          <t>APROBADO</t>
        </is>
      </c>
      <c r="O2214" s="117" t="inlineStr">
        <is>
          <t>OK J.P.</t>
        </is>
      </c>
    </row>
    <row r="2215">
      <c r="A2215" s="192" t="n">
        <v>46199</v>
      </c>
      <c r="B2215" s="192" t="n">
        <v>46198</v>
      </c>
      <c r="C2215" s="114" t="inlineStr">
        <is>
          <t>D-6918</t>
        </is>
      </c>
      <c r="D2215" s="115" t="inlineStr">
        <is>
          <t>KANTEX</t>
        </is>
      </c>
      <c r="E2215" s="116" t="n">
        <v>3209022</v>
      </c>
      <c r="F2215" s="117" t="inlineStr">
        <is>
          <t>ORANGE BLOC</t>
        </is>
      </c>
      <c r="G2215" s="117" t="inlineStr">
        <is>
          <t>EMPAQUE</t>
        </is>
      </c>
      <c r="H2215" s="111" t="inlineStr">
        <is>
          <t>TEJIDO</t>
        </is>
      </c>
      <c r="I2215" s="117" t="inlineStr">
        <is>
          <t>INTERLOCK</t>
        </is>
      </c>
      <c r="J2215" s="117" t="inlineStr">
        <is>
          <t>MANCHA DE SUCIEDAD</t>
        </is>
      </c>
      <c r="K2215" s="117" t="inlineStr">
        <is>
          <t>INSPECCION</t>
        </is>
      </c>
      <c r="L2215" s="118" t="inlineStr">
        <is>
          <t>DIA</t>
        </is>
      </c>
      <c r="M2215" s="117" t="n">
        <v>14.14</v>
      </c>
      <c r="N2215" s="119" t="inlineStr">
        <is>
          <t>RECHAZADO</t>
        </is>
      </c>
      <c r="O2215" s="117" t="inlineStr">
        <is>
          <t>SUBIR YARDA A LABORATORIO DE COLOR</t>
        </is>
      </c>
    </row>
    <row r="2216">
      <c r="A2216" s="192" t="n">
        <v>46199</v>
      </c>
      <c r="B2216" s="192" t="n">
        <v>46198</v>
      </c>
      <c r="C2216" s="114" t="inlineStr">
        <is>
          <t>D-6918</t>
        </is>
      </c>
      <c r="D2216" s="115" t="inlineStr">
        <is>
          <t>KANTEX</t>
        </is>
      </c>
      <c r="E2216" s="116" t="n">
        <v>3209022</v>
      </c>
      <c r="F2216" s="117" t="inlineStr">
        <is>
          <t>ORANGE BLOC</t>
        </is>
      </c>
      <c r="G2216" s="117" t="inlineStr">
        <is>
          <t>EMPAQUE</t>
        </is>
      </c>
      <c r="H2216" s="111" t="inlineStr">
        <is>
          <t>TINTORERÍA</t>
        </is>
      </c>
      <c r="I2216" s="117" t="inlineStr">
        <is>
          <t>INTERLOCK</t>
        </is>
      </c>
      <c r="J2216" s="111" t="inlineStr">
        <is>
          <t>MANCHA DE COLORANTE</t>
        </is>
      </c>
      <c r="K2216" s="117" t="inlineStr">
        <is>
          <t>INSPECCION</t>
        </is>
      </c>
      <c r="L2216" s="118" t="inlineStr">
        <is>
          <t>DIA</t>
        </is>
      </c>
      <c r="M2216" s="117" t="n">
        <v>14.14</v>
      </c>
      <c r="N2216" s="119" t="inlineStr">
        <is>
          <t>RECHAZADO</t>
        </is>
      </c>
      <c r="O2216" s="117" t="n"/>
    </row>
    <row r="2217">
      <c r="A2217" s="192" t="n">
        <v>46199</v>
      </c>
      <c r="B2217" s="192" t="n">
        <v>46198</v>
      </c>
      <c r="C2217" s="114" t="inlineStr">
        <is>
          <t>D-6727</t>
        </is>
      </c>
      <c r="D2217" s="115" t="inlineStr">
        <is>
          <t>INTRADECO</t>
        </is>
      </c>
      <c r="E2217" s="116" t="n">
        <v>1152193</v>
      </c>
      <c r="F2217" s="117" t="inlineStr">
        <is>
          <t>CAVIAR</t>
        </is>
      </c>
      <c r="G2217" s="117" t="inlineStr">
        <is>
          <t>EMPAQUE</t>
        </is>
      </c>
      <c r="H2217" s="117" t="inlineStr">
        <is>
          <t>TINTORERÍA</t>
        </is>
      </c>
      <c r="I2217" s="117" t="inlineStr">
        <is>
          <t>RIB</t>
        </is>
      </c>
      <c r="J2217" s="117" t="inlineStr">
        <is>
          <t>TONO FUERA DE ESTÁNDAR</t>
        </is>
      </c>
      <c r="K2217" s="117" t="inlineStr">
        <is>
          <t>ANALISTA DE COLOR</t>
        </is>
      </c>
      <c r="L2217" s="118" t="inlineStr">
        <is>
          <t>DIA</t>
        </is>
      </c>
      <c r="M2217" s="117" t="n">
        <v>246</v>
      </c>
      <c r="N2217" s="119" t="inlineStr">
        <is>
          <t>APROBADO A LA 2DA</t>
        </is>
      </c>
      <c r="O2217" s="117" t="inlineStr">
        <is>
          <t>PLISAR Y RAMAR</t>
        </is>
      </c>
    </row>
    <row r="2218">
      <c r="A2218" s="192" t="n">
        <v>46199</v>
      </c>
      <c r="B2218" s="192" t="n">
        <v>46198</v>
      </c>
      <c r="C2218" s="114" t="inlineStr">
        <is>
          <t>D-6874</t>
        </is>
      </c>
      <c r="D2218" s="115" t="inlineStr">
        <is>
          <t>LENOR</t>
        </is>
      </c>
      <c r="E2218" s="116" t="n">
        <v>1151766</v>
      </c>
      <c r="F2218" s="117" t="inlineStr">
        <is>
          <t>THISTLE DOWN</t>
        </is>
      </c>
      <c r="G2218" s="117" t="inlineStr">
        <is>
          <t>EMPAQUE</t>
        </is>
      </c>
      <c r="H2218" s="117" t="inlineStr">
        <is>
          <t>TINTORERÍA</t>
        </is>
      </c>
      <c r="I2218" s="117" t="inlineStr">
        <is>
          <t>MESH</t>
        </is>
      </c>
      <c r="J2218" s="111" t="inlineStr">
        <is>
          <t>MANCHAS DE COLORANTE</t>
        </is>
      </c>
      <c r="K2218" s="117" t="inlineStr">
        <is>
          <t>INSPECCION</t>
        </is>
      </c>
      <c r="L2218" s="118" t="inlineStr">
        <is>
          <t>NOCHE</t>
        </is>
      </c>
      <c r="M2218" s="117" t="n">
        <v>23</v>
      </c>
      <c r="N2218" s="119" t="inlineStr">
        <is>
          <t>APROBADO</t>
        </is>
      </c>
      <c r="O2218" s="117" t="n"/>
    </row>
    <row r="2219">
      <c r="A2219" s="192" t="n">
        <v>46199</v>
      </c>
      <c r="B2219" s="192" t="n">
        <v>46198</v>
      </c>
      <c r="C2219" s="114" t="inlineStr">
        <is>
          <t>F-7962</t>
        </is>
      </c>
      <c r="D2219" s="115" t="inlineStr">
        <is>
          <t>REAL TREE</t>
        </is>
      </c>
      <c r="E2219" s="116" t="n">
        <v>1151677</v>
      </c>
      <c r="F2219" s="117" t="inlineStr">
        <is>
          <t>WHITE</t>
        </is>
      </c>
      <c r="G2219" s="117" t="inlineStr">
        <is>
          <t>EMPAQUE</t>
        </is>
      </c>
      <c r="H2219" s="117" t="inlineStr">
        <is>
          <t>TINTORERÍA</t>
        </is>
      </c>
      <c r="I2219" s="117" t="inlineStr">
        <is>
          <t>JERSEY</t>
        </is>
      </c>
      <c r="J2219" s="117" t="inlineStr">
        <is>
          <t xml:space="preserve">COLOR DISPAREJO </t>
        </is>
      </c>
      <c r="K2219" s="117" t="inlineStr">
        <is>
          <t>ANALISTA DE COLOR</t>
        </is>
      </c>
      <c r="L2219" s="118" t="inlineStr">
        <is>
          <t>NOCHE</t>
        </is>
      </c>
      <c r="M2219" s="117" t="n">
        <v>24</v>
      </c>
      <c r="N2219" s="119" t="inlineStr">
        <is>
          <t>APROBADO A LA 2DA</t>
        </is>
      </c>
      <c r="O2219" s="117" t="n"/>
    </row>
    <row r="2220">
      <c r="A2220" s="192" t="n">
        <v>46199</v>
      </c>
      <c r="B2220" s="192" t="n">
        <v>46198</v>
      </c>
      <c r="C2220" s="114" t="inlineStr">
        <is>
          <t>D-6927</t>
        </is>
      </c>
      <c r="D2220" s="115" t="inlineStr">
        <is>
          <t>INTRADECO</t>
        </is>
      </c>
      <c r="E2220" s="116" t="n">
        <v>1152456</v>
      </c>
      <c r="F2220" s="117" t="inlineStr">
        <is>
          <t>CAVIAR</t>
        </is>
      </c>
      <c r="G2220" s="117" t="inlineStr">
        <is>
          <t>EMPAQUE</t>
        </is>
      </c>
      <c r="H2220" s="111" t="inlineStr">
        <is>
          <t>TEJIDO</t>
        </is>
      </c>
      <c r="I2220" s="117" t="inlineStr">
        <is>
          <t>SLUB WAFFLE</t>
        </is>
      </c>
      <c r="J2220" s="126" t="inlineStr">
        <is>
          <t>MALLA</t>
        </is>
      </c>
      <c r="K2220" s="117" t="inlineStr">
        <is>
          <t>INSPECCION</t>
        </is>
      </c>
      <c r="L2220" s="118" t="inlineStr">
        <is>
          <t>NOCHE</t>
        </is>
      </c>
      <c r="M2220" s="117" t="n">
        <v>11.06</v>
      </c>
      <c r="N2220" s="119" t="inlineStr">
        <is>
          <t>RECHAZADO</t>
        </is>
      </c>
      <c r="O2220" s="117" t="inlineStr">
        <is>
          <t>DEVOLVER A KNIT</t>
        </is>
      </c>
    </row>
    <row r="2221">
      <c r="A2221" s="192" t="n">
        <v>46199</v>
      </c>
      <c r="B2221" s="192" t="n">
        <v>46198</v>
      </c>
      <c r="C2221" s="114" t="inlineStr">
        <is>
          <t>F-8061</t>
        </is>
      </c>
      <c r="D2221" s="115" t="inlineStr">
        <is>
          <t>REAL TREE</t>
        </is>
      </c>
      <c r="E2221" s="116" t="n">
        <v>1152508</v>
      </c>
      <c r="F2221" s="117" t="inlineStr">
        <is>
          <t>WHITE</t>
        </is>
      </c>
      <c r="G2221" s="117" t="inlineStr">
        <is>
          <t>EMPAQUE</t>
        </is>
      </c>
      <c r="H2221" s="111" t="inlineStr">
        <is>
          <t>TEJIDO</t>
        </is>
      </c>
      <c r="I2221" s="117" t="inlineStr">
        <is>
          <t>JERSEY</t>
        </is>
      </c>
      <c r="J2221" s="111" t="inlineStr">
        <is>
          <t xml:space="preserve">CAMBIO DE MATERIA </t>
        </is>
      </c>
      <c r="K2221" s="117" t="inlineStr">
        <is>
          <t>ANALISTA DE COLOR</t>
        </is>
      </c>
      <c r="L2221" s="118" t="inlineStr">
        <is>
          <t>NOCHE</t>
        </is>
      </c>
      <c r="M2221" s="117" t="n">
        <v>25</v>
      </c>
      <c r="N2221" s="119" t="inlineStr">
        <is>
          <t>APROBADO A LA 2DA</t>
        </is>
      </c>
      <c r="O2221" s="117" t="n"/>
    </row>
    <row r="2222">
      <c r="A2222" s="192" t="n">
        <v>46199</v>
      </c>
      <c r="B2222" s="192" t="n">
        <v>46198</v>
      </c>
      <c r="C2222" s="114" t="inlineStr">
        <is>
          <t>F-8050</t>
        </is>
      </c>
      <c r="D2222" s="115" t="inlineStr">
        <is>
          <t>IML</t>
        </is>
      </c>
      <c r="E2222" s="116" t="n">
        <v>1152186</v>
      </c>
      <c r="F2222" s="117" t="inlineStr">
        <is>
          <t>CHALK PINK</t>
        </is>
      </c>
      <c r="G2222" s="117" t="inlineStr">
        <is>
          <t>EMPAQUE</t>
        </is>
      </c>
      <c r="H2222" s="117" t="inlineStr">
        <is>
          <t>ACABADOS</t>
        </is>
      </c>
      <c r="I2222" s="117" t="inlineStr">
        <is>
          <t>JERSEY</t>
        </is>
      </c>
      <c r="J2222" s="126" t="inlineStr">
        <is>
          <t>ANCHO MAYOR O MENOR</t>
        </is>
      </c>
      <c r="K2222" s="117" t="inlineStr">
        <is>
          <t>INSPECCION</t>
        </is>
      </c>
      <c r="L2222" s="118" t="inlineStr">
        <is>
          <t>NOCHE</t>
        </is>
      </c>
      <c r="M2222" s="117" t="n"/>
      <c r="N2222" s="119" t="inlineStr">
        <is>
          <t>APROBADO</t>
        </is>
      </c>
      <c r="O2222" s="117" t="inlineStr">
        <is>
          <t>NO CONFORMIDAD CARGADA A KNIT</t>
        </is>
      </c>
    </row>
    <row r="2223">
      <c r="A2223" s="192" t="n">
        <v>46199</v>
      </c>
      <c r="B2223" s="192" t="n">
        <v>46198</v>
      </c>
      <c r="C2223" s="114" t="inlineStr">
        <is>
          <t>D-6918</t>
        </is>
      </c>
      <c r="D2223" s="115" t="inlineStr">
        <is>
          <t>KANTEX</t>
        </is>
      </c>
      <c r="E2223" s="116" t="n">
        <v>3209028</v>
      </c>
      <c r="F2223" s="117" t="inlineStr">
        <is>
          <t>ORANGE BLOC</t>
        </is>
      </c>
      <c r="G2223" s="117" t="inlineStr">
        <is>
          <t>EMPAQUE</t>
        </is>
      </c>
      <c r="H2223" s="111" t="inlineStr">
        <is>
          <t>TINTORERÍA</t>
        </is>
      </c>
      <c r="I2223" s="117" t="inlineStr">
        <is>
          <t>INTERLOCK</t>
        </is>
      </c>
      <c r="J2223" s="117" t="inlineStr">
        <is>
          <t>MANCHA DE COLORANTE</t>
        </is>
      </c>
      <c r="K2223" s="117" t="inlineStr">
        <is>
          <t>INSPECCION</t>
        </is>
      </c>
      <c r="L2223" s="118" t="inlineStr">
        <is>
          <t>NOCHE</t>
        </is>
      </c>
      <c r="M2223" s="117" t="n">
        <v>71.31999999999999</v>
      </c>
      <c r="N2223" s="119" t="inlineStr">
        <is>
          <t>RECHAZADO</t>
        </is>
      </c>
      <c r="O2223" s="117" t="n"/>
    </row>
    <row r="2224">
      <c r="A2224" s="192" t="n">
        <v>46199</v>
      </c>
      <c r="B2224" s="192" t="n">
        <v>46198</v>
      </c>
      <c r="C2224" s="114" t="inlineStr">
        <is>
          <t>D-6916</t>
        </is>
      </c>
      <c r="D2224" s="115" t="inlineStr">
        <is>
          <t>KANTEX</t>
        </is>
      </c>
      <c r="E2224" s="116" t="n">
        <v>3208660</v>
      </c>
      <c r="F2224" s="117" t="inlineStr">
        <is>
          <t>MIDNIGHT NAVY</t>
        </is>
      </c>
      <c r="G2224" s="117" t="inlineStr">
        <is>
          <t>EMPAQUE</t>
        </is>
      </c>
      <c r="H2224" s="117" t="inlineStr">
        <is>
          <t>TINTORERÍA</t>
        </is>
      </c>
      <c r="I2224" s="117" t="inlineStr">
        <is>
          <t>INTERLOCK</t>
        </is>
      </c>
      <c r="J2224" s="117" t="inlineStr">
        <is>
          <t>QUIEBRES</t>
        </is>
      </c>
      <c r="K2224" s="117" t="inlineStr">
        <is>
          <t>INSPECCION</t>
        </is>
      </c>
      <c r="L2224" s="118" t="inlineStr">
        <is>
          <t>NOCHE</t>
        </is>
      </c>
      <c r="M2224" s="117" t="n">
        <v>491.5</v>
      </c>
      <c r="N2224" s="119" t="inlineStr">
        <is>
          <t>APROBADO</t>
        </is>
      </c>
      <c r="O2224" s="117" t="n"/>
    </row>
    <row r="2225">
      <c r="A2225" s="192" t="n">
        <v>46199</v>
      </c>
      <c r="B2225" s="192" t="n">
        <v>46198</v>
      </c>
      <c r="C2225" s="114" t="inlineStr">
        <is>
          <t>D-6894</t>
        </is>
      </c>
      <c r="D2225" s="115" t="inlineStr">
        <is>
          <t>INTRADECO</t>
        </is>
      </c>
      <c r="E2225" s="116" t="n">
        <v>1152345</v>
      </c>
      <c r="F2225" s="117" t="inlineStr">
        <is>
          <t>NAVY (ESTATE BLUE)</t>
        </is>
      </c>
      <c r="G2225" s="117" t="inlineStr">
        <is>
          <t>EMPAQUE</t>
        </is>
      </c>
      <c r="H2225" s="117" t="inlineStr">
        <is>
          <t>TINTORERÍA</t>
        </is>
      </c>
      <c r="I2225" s="117" t="inlineStr">
        <is>
          <t>PINTEC</t>
        </is>
      </c>
      <c r="J2225" s="117" t="inlineStr">
        <is>
          <t>TONO FUERA DE ESTÁNDAR</t>
        </is>
      </c>
      <c r="K2225" s="117" t="inlineStr">
        <is>
          <t>ANALISTA DE COLOR</t>
        </is>
      </c>
      <c r="L2225" s="118" t="inlineStr">
        <is>
          <t>NOCHE</t>
        </is>
      </c>
      <c r="M2225" s="117" t="n">
        <v>25</v>
      </c>
      <c r="N2225" s="119" t="inlineStr">
        <is>
          <t>APROBADO</t>
        </is>
      </c>
      <c r="O2225" s="117" t="n"/>
    </row>
    <row r="2226">
      <c r="A2226" s="192" t="n">
        <v>46199</v>
      </c>
      <c r="B2226" s="192" t="n">
        <v>46198</v>
      </c>
      <c r="C2226" s="114" t="inlineStr">
        <is>
          <t>D-6915</t>
        </is>
      </c>
      <c r="D2226" s="115" t="inlineStr">
        <is>
          <t>KANTEX</t>
        </is>
      </c>
      <c r="E2226" s="116" t="n">
        <v>3209033</v>
      </c>
      <c r="F2226" s="117" t="inlineStr">
        <is>
          <t>GREEN MODE</t>
        </is>
      </c>
      <c r="G2226" s="117" t="inlineStr">
        <is>
          <t>ACABADOS</t>
        </is>
      </c>
      <c r="H2226" s="117" t="inlineStr">
        <is>
          <t>TINTORERÍA</t>
        </is>
      </c>
      <c r="I2226" s="117" t="inlineStr">
        <is>
          <t>TECH MESH</t>
        </is>
      </c>
      <c r="J2226" s="117" t="inlineStr">
        <is>
          <t xml:space="preserve">COLOR DISPAREJO </t>
        </is>
      </c>
      <c r="K2226" s="117" t="inlineStr">
        <is>
          <t>ANALISTA DE COLOR</t>
        </is>
      </c>
      <c r="L2226" s="118" t="inlineStr">
        <is>
          <t>NOCHE</t>
        </is>
      </c>
      <c r="M2226" s="117" t="n">
        <v>603</v>
      </c>
      <c r="N2226" s="119" t="inlineStr">
        <is>
          <t>APROBADO</t>
        </is>
      </c>
      <c r="O2226" s="117" t="inlineStr">
        <is>
          <t>ENVIAR YARDA AL CLIENTE</t>
        </is>
      </c>
    </row>
    <row r="2227">
      <c r="A2227" s="192" t="n">
        <v>46199</v>
      </c>
      <c r="B2227" s="192" t="n">
        <v>46198</v>
      </c>
      <c r="C2227" s="114" t="inlineStr">
        <is>
          <t>D-6874</t>
        </is>
      </c>
      <c r="D2227" s="115" t="inlineStr">
        <is>
          <t>LENOR</t>
        </is>
      </c>
      <c r="E2227" s="116" t="n">
        <v>1151762</v>
      </c>
      <c r="F2227" s="117" t="inlineStr">
        <is>
          <t>THISTLE DOWN</t>
        </is>
      </c>
      <c r="G2227" s="117" t="inlineStr">
        <is>
          <t>EMPAQUE</t>
        </is>
      </c>
      <c r="H2227" s="117" t="inlineStr">
        <is>
          <t>TINTORERÍA</t>
        </is>
      </c>
      <c r="I2227" s="117" t="inlineStr">
        <is>
          <t>MESH</t>
        </is>
      </c>
      <c r="J2227" s="117" t="inlineStr">
        <is>
          <t xml:space="preserve">COLOR DISPAREJO </t>
        </is>
      </c>
      <c r="K2227" s="117" t="inlineStr">
        <is>
          <t>ANALISTA DE COLOR</t>
        </is>
      </c>
      <c r="L2227" s="118" t="inlineStr">
        <is>
          <t>NOCHE</t>
        </is>
      </c>
      <c r="M2227" s="117" t="n">
        <v>50</v>
      </c>
      <c r="N2227" s="119" t="inlineStr">
        <is>
          <t>APROBADO</t>
        </is>
      </c>
      <c r="O2227" s="117" t="inlineStr">
        <is>
          <t>AE</t>
        </is>
      </c>
    </row>
    <row r="2228">
      <c r="A2228" s="192" t="n">
        <v>46199</v>
      </c>
      <c r="B2228" s="192" t="n">
        <v>46198</v>
      </c>
      <c r="C2228" s="114" t="inlineStr">
        <is>
          <t>D-6913</t>
        </is>
      </c>
      <c r="D2228" s="115" t="inlineStr">
        <is>
          <t>KANTEX</t>
        </is>
      </c>
      <c r="E2228" s="116" t="n">
        <v>3208932</v>
      </c>
      <c r="F2228" s="117" t="inlineStr">
        <is>
          <t>PFD</t>
        </is>
      </c>
      <c r="G2228" s="117" t="inlineStr">
        <is>
          <t>EMPAQUE</t>
        </is>
      </c>
      <c r="H2228" s="117" t="inlineStr">
        <is>
          <t>TINTORERÍA</t>
        </is>
      </c>
      <c r="I2228" s="117" t="inlineStr">
        <is>
          <t>INTERLOCK</t>
        </is>
      </c>
      <c r="J2228" s="117" t="inlineStr">
        <is>
          <t>PUNTOS NEGROS</t>
        </is>
      </c>
      <c r="K2228" s="117" t="inlineStr">
        <is>
          <t>INSPECCION</t>
        </is>
      </c>
      <c r="L2228" s="118" t="inlineStr">
        <is>
          <t>NOCHE</t>
        </is>
      </c>
      <c r="M2228" s="117" t="n">
        <v>121</v>
      </c>
      <c r="N2228" s="119" t="inlineStr">
        <is>
          <t>APROBADO</t>
        </is>
      </c>
      <c r="O2228" s="117" t="inlineStr">
        <is>
          <t>SE DESMANCHO</t>
        </is>
      </c>
    </row>
    <row r="2229">
      <c r="A2229" s="192" t="n">
        <v>46199</v>
      </c>
      <c r="B2229" s="192" t="n">
        <v>46198</v>
      </c>
      <c r="C2229" s="114" t="inlineStr">
        <is>
          <t>F-8050</t>
        </is>
      </c>
      <c r="D2229" s="115" t="inlineStr">
        <is>
          <t>IML</t>
        </is>
      </c>
      <c r="E2229" s="116" t="n">
        <v>1152186</v>
      </c>
      <c r="F2229" s="117" t="inlineStr">
        <is>
          <t>CHALK PINK</t>
        </is>
      </c>
      <c r="G2229" s="117" t="inlineStr">
        <is>
          <t>EMPAQUE</t>
        </is>
      </c>
      <c r="H2229" s="117" t="inlineStr">
        <is>
          <t>ACABADOS</t>
        </is>
      </c>
      <c r="I2229" s="117" t="inlineStr">
        <is>
          <t>JERSEY</t>
        </is>
      </c>
      <c r="J2229" s="117" t="inlineStr">
        <is>
          <t>ENCOGIMIENTOS</t>
        </is>
      </c>
      <c r="K2229" s="117" t="inlineStr">
        <is>
          <t>ANALISTA DE PRUEBAS FISICAS</t>
        </is>
      </c>
      <c r="L2229" s="118" t="inlineStr">
        <is>
          <t>NOCHE</t>
        </is>
      </c>
      <c r="M2229" s="117" t="n">
        <v>82.5</v>
      </c>
      <c r="N2229" s="119" t="inlineStr">
        <is>
          <t>APROBADO</t>
        </is>
      </c>
      <c r="O2229" s="117" t="inlineStr">
        <is>
          <t>COMPACTADO</t>
        </is>
      </c>
    </row>
    <row r="2230">
      <c r="A2230" s="192" t="n">
        <v>46199</v>
      </c>
      <c r="B2230" s="192" t="n">
        <v>46198</v>
      </c>
      <c r="C2230" s="114" t="inlineStr">
        <is>
          <t>F-7952</t>
        </is>
      </c>
      <c r="D2230" s="115" t="inlineStr">
        <is>
          <t>IML</t>
        </is>
      </c>
      <c r="E2230" s="116" t="n">
        <v>1152309</v>
      </c>
      <c r="F2230" s="117" t="inlineStr">
        <is>
          <t>BLACK</t>
        </is>
      </c>
      <c r="G2230" s="117" t="inlineStr">
        <is>
          <t>EMPAQUE</t>
        </is>
      </c>
      <c r="H2230" s="117" t="inlineStr">
        <is>
          <t>ACABADOS</t>
        </is>
      </c>
      <c r="I2230" s="117" t="inlineStr">
        <is>
          <t>FLEECE</t>
        </is>
      </c>
      <c r="J2230" s="117" t="inlineStr">
        <is>
          <t>ENCOGIMIENTOS</t>
        </is>
      </c>
      <c r="K2230" s="117" t="inlineStr">
        <is>
          <t>ANALISTA DE PRUEBAS FISICAS</t>
        </is>
      </c>
      <c r="L2230" s="118" t="inlineStr">
        <is>
          <t>NOCHE</t>
        </is>
      </c>
      <c r="M2230" s="117" t="n">
        <v>13.92</v>
      </c>
      <c r="N2230" s="119" t="inlineStr">
        <is>
          <t>APROBADO</t>
        </is>
      </c>
      <c r="O2230" s="117" t="inlineStr">
        <is>
          <t>YA REPROCESADO</t>
        </is>
      </c>
    </row>
    <row r="2231">
      <c r="A2231" s="192" t="n">
        <v>46199</v>
      </c>
      <c r="B2231" s="192" t="n">
        <v>46198</v>
      </c>
      <c r="C2231" s="114" t="inlineStr">
        <is>
          <t>D-6885</t>
        </is>
      </c>
      <c r="D2231" s="115" t="inlineStr">
        <is>
          <t>KANTEX</t>
        </is>
      </c>
      <c r="E2231" s="116" t="n">
        <v>3209018</v>
      </c>
      <c r="F2231" s="117" t="inlineStr">
        <is>
          <t>PFD</t>
        </is>
      </c>
      <c r="G2231" s="117" t="inlineStr">
        <is>
          <t>EMPAQUE</t>
        </is>
      </c>
      <c r="H2231" s="117" t="inlineStr">
        <is>
          <t>ACABADOS</t>
        </is>
      </c>
      <c r="I2231" s="117" t="inlineStr">
        <is>
          <t>FLEECE</t>
        </is>
      </c>
      <c r="J2231" s="117" t="inlineStr">
        <is>
          <t>MANCHA DE SUCIEDAD</t>
        </is>
      </c>
      <c r="K2231" s="117" t="inlineStr">
        <is>
          <t>INSPECCION</t>
        </is>
      </c>
      <c r="L2231" s="118" t="inlineStr">
        <is>
          <t>NOCHE</t>
        </is>
      </c>
      <c r="M2231" s="117" t="n">
        <v>43.85</v>
      </c>
      <c r="N2231" s="119" t="inlineStr">
        <is>
          <t>APROBADO A LA 2DA</t>
        </is>
      </c>
      <c r="O2231" s="117" t="inlineStr">
        <is>
          <t>LIMPIAR ACABADOS</t>
        </is>
      </c>
    </row>
    <row r="2232">
      <c r="A2232" s="192" t="n">
        <v>46199</v>
      </c>
      <c r="B2232" s="192" t="n">
        <v>46198</v>
      </c>
      <c r="C2232" s="114" t="inlineStr">
        <is>
          <t>D-6885</t>
        </is>
      </c>
      <c r="D2232" s="115" t="inlineStr">
        <is>
          <t>KANTEX</t>
        </is>
      </c>
      <c r="E2232" s="116" t="n">
        <v>3209018</v>
      </c>
      <c r="F2232" s="117" t="inlineStr">
        <is>
          <t>PFD</t>
        </is>
      </c>
      <c r="G2232" s="117" t="inlineStr">
        <is>
          <t>EMPAQUE</t>
        </is>
      </c>
      <c r="H2232" s="117" t="inlineStr">
        <is>
          <t>TEJIDO</t>
        </is>
      </c>
      <c r="I2232" s="117" t="inlineStr">
        <is>
          <t>FLEECE</t>
        </is>
      </c>
      <c r="J2232" s="126" t="inlineStr">
        <is>
          <t>MALLA</t>
        </is>
      </c>
      <c r="K2232" s="117" t="inlineStr">
        <is>
          <t>INSPECCION</t>
        </is>
      </c>
      <c r="L2232" s="118" t="inlineStr">
        <is>
          <t>NOCHE</t>
        </is>
      </c>
      <c r="M2232" s="117" t="n">
        <v>10.18</v>
      </c>
      <c r="N2232" s="119" t="inlineStr">
        <is>
          <t>RECHAZADO</t>
        </is>
      </c>
      <c r="O2232" s="117" t="inlineStr">
        <is>
          <t>ENVIAR  A LOCAL</t>
        </is>
      </c>
    </row>
    <row r="2233">
      <c r="A2233" s="192" t="n">
        <v>46199</v>
      </c>
      <c r="B2233" s="192" t="n">
        <v>46198</v>
      </c>
      <c r="C2233" s="114" t="inlineStr">
        <is>
          <t>D-6905</t>
        </is>
      </c>
      <c r="D2233" s="115" t="inlineStr">
        <is>
          <t>KANTEX</t>
        </is>
      </c>
      <c r="E2233" s="116" t="n">
        <v>3208951</v>
      </c>
      <c r="F2233" s="117" t="inlineStr">
        <is>
          <t>BRIGHT WHITE</t>
        </is>
      </c>
      <c r="G2233" s="117" t="inlineStr">
        <is>
          <t>EMPAQUE</t>
        </is>
      </c>
      <c r="H2233" s="117" t="inlineStr">
        <is>
          <t>TINTORERÍA</t>
        </is>
      </c>
      <c r="I2233" s="111" t="inlineStr">
        <is>
          <t>FLAT BACK MESH</t>
        </is>
      </c>
      <c r="J2233" s="111" t="inlineStr">
        <is>
          <t>MANCHAS DE COLORANTE</t>
        </is>
      </c>
      <c r="K2233" s="117" t="inlineStr">
        <is>
          <t>INSPECCION</t>
        </is>
      </c>
      <c r="L2233" s="118" t="inlineStr">
        <is>
          <t>DIA</t>
        </is>
      </c>
      <c r="M2233" s="117" t="n">
        <v>64.14</v>
      </c>
      <c r="N2233" s="119" t="inlineStr">
        <is>
          <t>RECHAZADO</t>
        </is>
      </c>
      <c r="O2233" s="117" t="inlineStr">
        <is>
          <t>REPROCESAR TINTORERIA</t>
        </is>
      </c>
    </row>
    <row r="2234">
      <c r="A2234" s="192" t="n">
        <v>46200</v>
      </c>
      <c r="B2234" s="192" t="n">
        <v>46199</v>
      </c>
      <c r="C2234" s="114" t="inlineStr">
        <is>
          <t>D-6918</t>
        </is>
      </c>
      <c r="D2234" s="115" t="inlineStr">
        <is>
          <t>KANTEX</t>
        </is>
      </c>
      <c r="E2234" s="116" t="n">
        <v>3209043</v>
      </c>
      <c r="F2234" s="117" t="inlineStr">
        <is>
          <t>ORANGE BLOC</t>
        </is>
      </c>
      <c r="G2234" s="117" t="inlineStr">
        <is>
          <t>EMPAQUE</t>
        </is>
      </c>
      <c r="H2234" s="111" t="inlineStr">
        <is>
          <t>TINTORERÍA</t>
        </is>
      </c>
      <c r="I2234" s="117" t="inlineStr">
        <is>
          <t>INTERLOCK</t>
        </is>
      </c>
      <c r="J2234" s="111" t="inlineStr">
        <is>
          <t>MANCHA DE COLORANTE</t>
        </is>
      </c>
      <c r="K2234" s="117" t="inlineStr">
        <is>
          <t>INSPECCION</t>
        </is>
      </c>
      <c r="L2234" s="118" t="inlineStr">
        <is>
          <t>DIA</t>
        </is>
      </c>
      <c r="M2234" s="117" t="n">
        <v>244</v>
      </c>
      <c r="N2234" s="119" t="inlineStr">
        <is>
          <t>RECHAZADO</t>
        </is>
      </c>
      <c r="O2234" s="117" t="n"/>
    </row>
    <row r="2235">
      <c r="A2235" s="192" t="n">
        <v>46200</v>
      </c>
      <c r="B2235" s="192" t="n">
        <v>46199</v>
      </c>
      <c r="C2235" s="114" t="inlineStr">
        <is>
          <t>D-6927</t>
        </is>
      </c>
      <c r="D2235" s="115" t="inlineStr">
        <is>
          <t>INTRADECO</t>
        </is>
      </c>
      <c r="E2235" s="116" t="inlineStr">
        <is>
          <t>1152646/1152647</t>
        </is>
      </c>
      <c r="F2235" s="117" t="inlineStr">
        <is>
          <t>CAVIAR</t>
        </is>
      </c>
      <c r="G2235" s="117" t="inlineStr">
        <is>
          <t>EMPAQUE</t>
        </is>
      </c>
      <c r="H2235" s="117" t="inlineStr">
        <is>
          <t>TINTORERÍA</t>
        </is>
      </c>
      <c r="I2235" s="117" t="inlineStr">
        <is>
          <t>RIB</t>
        </is>
      </c>
      <c r="J2235" s="117" t="inlineStr">
        <is>
          <t>TONO FUERA DE ESTÁNDAR</t>
        </is>
      </c>
      <c r="K2235" s="117" t="inlineStr">
        <is>
          <t>ANALISTA DE COLOR</t>
        </is>
      </c>
      <c r="L2235" s="118" t="inlineStr">
        <is>
          <t>DIA</t>
        </is>
      </c>
      <c r="M2235" s="117" t="n">
        <v>500</v>
      </c>
      <c r="N2235" s="119" t="inlineStr">
        <is>
          <t>RECHAZADO</t>
        </is>
      </c>
      <c r="O2235" s="117" t="inlineStr">
        <is>
          <t>REPROCESAR TINTORERIA</t>
        </is>
      </c>
    </row>
    <row r="2236">
      <c r="A2236" s="192" t="n">
        <v>46200</v>
      </c>
      <c r="B2236" s="192" t="n">
        <v>46199</v>
      </c>
      <c r="C2236" s="114" t="inlineStr">
        <is>
          <t>D-6727</t>
        </is>
      </c>
      <c r="D2236" s="115" t="inlineStr">
        <is>
          <t>KANTEX</t>
        </is>
      </c>
      <c r="E2236" s="116" t="n">
        <v>3208660</v>
      </c>
      <c r="F2236" s="117" t="inlineStr">
        <is>
          <t>MIDNIGHT NAVY</t>
        </is>
      </c>
      <c r="G2236" s="117" t="inlineStr">
        <is>
          <t>EMPAQUE</t>
        </is>
      </c>
      <c r="H2236" s="111" t="inlineStr">
        <is>
          <t>TEJIDO</t>
        </is>
      </c>
      <c r="I2236" s="117" t="inlineStr">
        <is>
          <t>INTERLOCK</t>
        </is>
      </c>
      <c r="J2236" s="117" t="inlineStr">
        <is>
          <t>BARRADO</t>
        </is>
      </c>
      <c r="K2236" s="117" t="inlineStr">
        <is>
          <t>INSPECCION</t>
        </is>
      </c>
      <c r="L2236" s="118" t="inlineStr">
        <is>
          <t>DIA</t>
        </is>
      </c>
      <c r="M2236" s="117" t="n">
        <v>475</v>
      </c>
      <c r="N2236" s="119" t="inlineStr">
        <is>
          <t>APROBADO</t>
        </is>
      </c>
      <c r="O2236" s="117" t="n"/>
    </row>
    <row r="2237">
      <c r="A2237" s="192" t="n">
        <v>46200</v>
      </c>
      <c r="B2237" s="192" t="n">
        <v>46199</v>
      </c>
      <c r="C2237" s="114" t="inlineStr">
        <is>
          <t>D-6894</t>
        </is>
      </c>
      <c r="D2237" s="115" t="inlineStr">
        <is>
          <t>INTRADECO</t>
        </is>
      </c>
      <c r="E2237" s="116" t="n">
        <v>1152086</v>
      </c>
      <c r="F2237" s="117" t="inlineStr">
        <is>
          <t>DARK GREY (FORGED IRON)</t>
        </is>
      </c>
      <c r="G2237" s="117" t="inlineStr">
        <is>
          <t>RAMA</t>
        </is>
      </c>
      <c r="H2237" s="117" t="inlineStr">
        <is>
          <t>ACABADOS</t>
        </is>
      </c>
      <c r="I2237" s="117" t="inlineStr">
        <is>
          <t>PINTEC</t>
        </is>
      </c>
      <c r="J2237" s="117" t="inlineStr">
        <is>
          <t>MANCHAS BLANCAS</t>
        </is>
      </c>
      <c r="K2237" s="117" t="inlineStr">
        <is>
          <t>INSPECCION</t>
        </is>
      </c>
      <c r="L2237" s="118" t="inlineStr">
        <is>
          <t>DIA</t>
        </is>
      </c>
      <c r="M2237" s="117" t="n">
        <v>170.83</v>
      </c>
      <c r="N2237" s="119" t="inlineStr">
        <is>
          <t>RECHAZADO</t>
        </is>
      </c>
      <c r="O2237" s="117" t="inlineStr">
        <is>
          <t>LAVAR</t>
        </is>
      </c>
    </row>
    <row r="2238">
      <c r="A2238" s="192" t="n">
        <v>46203</v>
      </c>
      <c r="B2238" s="192" t="n">
        <v>46204</v>
      </c>
      <c r="C2238" s="114" t="inlineStr">
        <is>
          <t>D-6927</t>
        </is>
      </c>
      <c r="D2238" s="115" t="inlineStr">
        <is>
          <t>INTRADECO</t>
        </is>
      </c>
      <c r="E2238" s="116" t="n">
        <v>1152671</v>
      </c>
      <c r="F2238" s="117" t="inlineStr">
        <is>
          <t>CAVIAR</t>
        </is>
      </c>
      <c r="G2238" s="117" t="inlineStr">
        <is>
          <t>EMPAQUE</t>
        </is>
      </c>
      <c r="H2238" s="117" t="inlineStr">
        <is>
          <t>TINTORERÍA</t>
        </is>
      </c>
      <c r="I2238" s="117" t="inlineStr">
        <is>
          <t>SLUB WAFFLE</t>
        </is>
      </c>
      <c r="J2238" s="117" t="inlineStr">
        <is>
          <t xml:space="preserve">COLOR DISPAREJO </t>
        </is>
      </c>
      <c r="K2238" s="117" t="inlineStr">
        <is>
          <t>INSPECCION</t>
        </is>
      </c>
      <c r="L2238" s="118" t="inlineStr">
        <is>
          <t>DIA</t>
        </is>
      </c>
      <c r="M2238" s="117" t="n">
        <v>24.12</v>
      </c>
      <c r="N2238" s="119" t="inlineStr">
        <is>
          <t>RECHAZADO</t>
        </is>
      </c>
      <c r="O2238" s="117" t="inlineStr">
        <is>
          <t>REPROCESAR TINTORERIA</t>
        </is>
      </c>
    </row>
    <row r="2239">
      <c r="A2239" s="192" t="n">
        <v>46203</v>
      </c>
      <c r="B2239" s="192" t="n">
        <v>46204</v>
      </c>
      <c r="C2239" s="114" t="inlineStr">
        <is>
          <t>D-6927</t>
        </is>
      </c>
      <c r="D2239" s="115" t="inlineStr">
        <is>
          <t>INTRADECO</t>
        </is>
      </c>
      <c r="E2239" s="116" t="n">
        <v>1152671</v>
      </c>
      <c r="F2239" s="117" t="inlineStr">
        <is>
          <t>CAVIAR</t>
        </is>
      </c>
      <c r="G2239" s="117" t="inlineStr">
        <is>
          <t>EMPAQUE</t>
        </is>
      </c>
      <c r="H2239" s="111" t="inlineStr">
        <is>
          <t>TEJIDO</t>
        </is>
      </c>
      <c r="I2239" s="117" t="inlineStr">
        <is>
          <t>SLUB WAFFLE</t>
        </is>
      </c>
      <c r="J2239" s="117" t="inlineStr">
        <is>
          <t>LINEA DE AGUJA</t>
        </is>
      </c>
      <c r="K2239" s="117" t="inlineStr">
        <is>
          <t>INSPECCION</t>
        </is>
      </c>
      <c r="L2239" s="118" t="inlineStr">
        <is>
          <t>DIA</t>
        </is>
      </c>
      <c r="M2239" s="117" t="n">
        <v>11.88</v>
      </c>
      <c r="N2239" s="119" t="inlineStr">
        <is>
          <t>RECHAZADO</t>
        </is>
      </c>
      <c r="O2239" s="117" t="n"/>
    </row>
    <row r="2240">
      <c r="A2240" s="192" t="n">
        <v>46203</v>
      </c>
      <c r="B2240" s="192" t="n">
        <v>46204</v>
      </c>
      <c r="C2240" s="114" t="inlineStr">
        <is>
          <t>D-6927</t>
        </is>
      </c>
      <c r="D2240" s="115" t="inlineStr">
        <is>
          <t>INTRADECO</t>
        </is>
      </c>
      <c r="E2240" s="116" t="n">
        <v>1152671</v>
      </c>
      <c r="F2240" s="117" t="inlineStr">
        <is>
          <t>CAVIAR</t>
        </is>
      </c>
      <c r="G2240" s="117" t="inlineStr">
        <is>
          <t>EMPAQUE</t>
        </is>
      </c>
      <c r="H2240" s="117" t="inlineStr">
        <is>
          <t>ACABADOS</t>
        </is>
      </c>
      <c r="I2240" s="117" t="inlineStr">
        <is>
          <t>SLUB WAFFLE</t>
        </is>
      </c>
      <c r="J2240" s="117" t="inlineStr">
        <is>
          <t>PARON DE RAMA</t>
        </is>
      </c>
      <c r="K2240" s="117" t="inlineStr">
        <is>
          <t>INSPECCION</t>
        </is>
      </c>
      <c r="L2240" s="118" t="inlineStr">
        <is>
          <t>DIA</t>
        </is>
      </c>
      <c r="M2240" s="117" t="n">
        <v>17.08</v>
      </c>
      <c r="N2240" s="119" t="inlineStr">
        <is>
          <t>RECHAZADO</t>
        </is>
      </c>
      <c r="O2240" s="117" t="n"/>
    </row>
    <row r="2241">
      <c r="A2241" s="192" t="n">
        <v>46203</v>
      </c>
      <c r="B2241" s="192" t="n">
        <v>46204</v>
      </c>
      <c r="C2241" s="114" t="inlineStr">
        <is>
          <t>D-6927</t>
        </is>
      </c>
      <c r="D2241" s="115" t="inlineStr">
        <is>
          <t>INTRADECO</t>
        </is>
      </c>
      <c r="E2241" s="116" t="n">
        <v>1152826</v>
      </c>
      <c r="F2241" s="117" t="inlineStr">
        <is>
          <t>CAVIAR</t>
        </is>
      </c>
      <c r="G2241" s="117" t="inlineStr">
        <is>
          <t>EMPAQUE</t>
        </is>
      </c>
      <c r="H2241" s="117" t="inlineStr">
        <is>
          <t>TINTORERÍA</t>
        </is>
      </c>
      <c r="I2241" s="117" t="inlineStr">
        <is>
          <t>SLUB WAFFLE</t>
        </is>
      </c>
      <c r="J2241" s="117" t="inlineStr">
        <is>
          <t xml:space="preserve">COLOR DISPAREJO </t>
        </is>
      </c>
      <c r="K2241" s="117" t="inlineStr">
        <is>
          <t>INSPECCION</t>
        </is>
      </c>
      <c r="L2241" s="118" t="inlineStr">
        <is>
          <t>DIA</t>
        </is>
      </c>
      <c r="M2241" s="117" t="n">
        <v>12.46</v>
      </c>
      <c r="N2241" s="119" t="inlineStr">
        <is>
          <t>RECHAZADO</t>
        </is>
      </c>
      <c r="O2241" s="117" t="n"/>
    </row>
    <row r="2242">
      <c r="A2242" s="192" t="n">
        <v>46203</v>
      </c>
      <c r="B2242" s="192" t="n">
        <v>46204</v>
      </c>
      <c r="C2242" s="114" t="inlineStr">
        <is>
          <t>D-6927</t>
        </is>
      </c>
      <c r="D2242" s="115" t="inlineStr">
        <is>
          <t>INTRADECO</t>
        </is>
      </c>
      <c r="E2242" s="116" t="n">
        <v>1152628</v>
      </c>
      <c r="F2242" s="117" t="inlineStr">
        <is>
          <t>CAVIAR</t>
        </is>
      </c>
      <c r="G2242" s="117" t="inlineStr">
        <is>
          <t>EMPAQUE</t>
        </is>
      </c>
      <c r="H2242" s="111" t="inlineStr">
        <is>
          <t>TEJIDO</t>
        </is>
      </c>
      <c r="I2242" s="117" t="inlineStr">
        <is>
          <t>SLUB WAFFLE</t>
        </is>
      </c>
      <c r="J2242" s="126" t="inlineStr">
        <is>
          <t>MALLA</t>
        </is>
      </c>
      <c r="K2242" s="117" t="inlineStr">
        <is>
          <t>INSPECCION</t>
        </is>
      </c>
      <c r="L2242" s="118" t="inlineStr">
        <is>
          <t>DIA</t>
        </is>
      </c>
      <c r="M2242" s="117" t="n">
        <v>133.31</v>
      </c>
      <c r="N2242" s="119" t="inlineStr">
        <is>
          <t>RECHAZADO</t>
        </is>
      </c>
      <c r="O2242" s="117" t="inlineStr">
        <is>
          <t>DEVOLVER A KNIT</t>
        </is>
      </c>
    </row>
    <row r="2243">
      <c r="A2243" s="192" t="n">
        <v>46203</v>
      </c>
      <c r="B2243" s="192" t="n">
        <v>46204</v>
      </c>
      <c r="C2243" s="114" t="inlineStr">
        <is>
          <t>D-6927</t>
        </is>
      </c>
      <c r="D2243" s="115" t="inlineStr">
        <is>
          <t>INTRADECO</t>
        </is>
      </c>
      <c r="E2243" s="116" t="n">
        <v>1152595</v>
      </c>
      <c r="F2243" s="117" t="inlineStr">
        <is>
          <t>CAVIAR</t>
        </is>
      </c>
      <c r="G2243" s="117" t="inlineStr">
        <is>
          <t>EMPAQUE</t>
        </is>
      </c>
      <c r="H2243" s="117" t="inlineStr">
        <is>
          <t>TINTORERÍA</t>
        </is>
      </c>
      <c r="I2243" s="117" t="inlineStr">
        <is>
          <t>SLUB WAFFLE</t>
        </is>
      </c>
      <c r="J2243" s="117" t="inlineStr">
        <is>
          <t>TONO FUERA DE ESTÁNDAR</t>
        </is>
      </c>
      <c r="K2243" s="117" t="inlineStr">
        <is>
          <t>ANALISTA DE COLOR</t>
        </is>
      </c>
      <c r="L2243" s="118" t="inlineStr">
        <is>
          <t>DIA</t>
        </is>
      </c>
      <c r="M2243" s="117" t="n">
        <v>265</v>
      </c>
      <c r="N2243" s="119" t="inlineStr">
        <is>
          <t>APROBADO A LA 2DA</t>
        </is>
      </c>
      <c r="O2243" s="117" t="inlineStr">
        <is>
          <t>REVISAR ROLLOS</t>
        </is>
      </c>
    </row>
    <row r="2244">
      <c r="A2244" s="192" t="n">
        <v>46203</v>
      </c>
      <c r="B2244" s="192" t="n">
        <v>46204</v>
      </c>
      <c r="C2244" s="114" t="inlineStr">
        <is>
          <t>D-6874</t>
        </is>
      </c>
      <c r="D2244" s="115" t="inlineStr">
        <is>
          <t>LENOR</t>
        </is>
      </c>
      <c r="E2244" s="116" t="n">
        <v>1152344</v>
      </c>
      <c r="F2244" s="117" t="inlineStr">
        <is>
          <t>RIBBON RED</t>
        </is>
      </c>
      <c r="G2244" s="117" t="inlineStr">
        <is>
          <t>EMPAQUE</t>
        </is>
      </c>
      <c r="H2244" s="111" t="inlineStr">
        <is>
          <t>TEJIDO</t>
        </is>
      </c>
      <c r="I2244" s="117" t="inlineStr">
        <is>
          <t>MESH</t>
        </is>
      </c>
      <c r="J2244" s="117" t="inlineStr">
        <is>
          <t>BARRADO</t>
        </is>
      </c>
      <c r="K2244" s="117" t="inlineStr">
        <is>
          <t>INSPECCION</t>
        </is>
      </c>
      <c r="L2244" s="118" t="inlineStr">
        <is>
          <t>DIA</t>
        </is>
      </c>
      <c r="M2244" s="117" t="n">
        <v>73.54000000000001</v>
      </c>
      <c r="N2244" s="119" t="inlineStr">
        <is>
          <t>APROBADO</t>
        </is>
      </c>
      <c r="O2244" s="117" t="inlineStr">
        <is>
          <t>AE</t>
        </is>
      </c>
    </row>
    <row r="2245">
      <c r="A2245" s="192" t="n">
        <v>46203</v>
      </c>
      <c r="B2245" s="192" t="n">
        <v>46204</v>
      </c>
      <c r="C2245" s="114" t="inlineStr">
        <is>
          <t>D-6902</t>
        </is>
      </c>
      <c r="D2245" s="115" t="inlineStr">
        <is>
          <t>SANMAR</t>
        </is>
      </c>
      <c r="E2245" s="116" t="n">
        <v>1152582</v>
      </c>
      <c r="F2245" s="117" t="inlineStr">
        <is>
          <t>WHITE</t>
        </is>
      </c>
      <c r="G2245" s="117" t="inlineStr">
        <is>
          <t>ACABADOS</t>
        </is>
      </c>
      <c r="H2245" s="117" t="inlineStr">
        <is>
          <t>TINTORERÍA</t>
        </is>
      </c>
      <c r="I2245" s="117" t="inlineStr">
        <is>
          <t>INTERLOCK</t>
        </is>
      </c>
      <c r="J2245" s="117" t="inlineStr">
        <is>
          <t>MANCHA DE SUCIEDAD</t>
        </is>
      </c>
      <c r="K2245" s="117" t="inlineStr">
        <is>
          <t>INSPECCION</t>
        </is>
      </c>
      <c r="L2245" s="118" t="inlineStr">
        <is>
          <t>DIA</t>
        </is>
      </c>
      <c r="M2245" s="117" t="n">
        <v>500.16</v>
      </c>
      <c r="N2245" s="119" t="inlineStr">
        <is>
          <t>RECHAZADO</t>
        </is>
      </c>
      <c r="O2245" s="117" t="inlineStr">
        <is>
          <t>REPROCESAR TINTORERIA</t>
        </is>
      </c>
    </row>
    <row r="2246">
      <c r="A2246" s="192" t="n">
        <v>46203</v>
      </c>
      <c r="B2246" s="192" t="n">
        <v>46204</v>
      </c>
      <c r="C2246" s="114" t="inlineStr">
        <is>
          <t>D-6832</t>
        </is>
      </c>
      <c r="D2246" s="115" t="inlineStr">
        <is>
          <t>SANMAR</t>
        </is>
      </c>
      <c r="E2246" s="116" t="n">
        <v>3208994</v>
      </c>
      <c r="F2246" s="117" t="inlineStr">
        <is>
          <t>BLACK</t>
        </is>
      </c>
      <c r="G2246" s="117" t="inlineStr">
        <is>
          <t>ACABADOS</t>
        </is>
      </c>
      <c r="H2246" s="111" t="inlineStr">
        <is>
          <t>TEJIDO</t>
        </is>
      </c>
      <c r="I2246" s="117" t="inlineStr">
        <is>
          <t>INTERLOCK</t>
        </is>
      </c>
      <c r="J2246" s="117" t="inlineStr">
        <is>
          <t>PARON DE MAQUINA DE TEJIDO</t>
        </is>
      </c>
      <c r="K2246" s="117" t="inlineStr">
        <is>
          <t>INSPECCION</t>
        </is>
      </c>
      <c r="L2246" s="118" t="inlineStr">
        <is>
          <t>DIA</t>
        </is>
      </c>
      <c r="M2246" s="117" t="n">
        <v>225.29</v>
      </c>
      <c r="N2246" s="119" t="inlineStr">
        <is>
          <t>RECHAZADO</t>
        </is>
      </c>
      <c r="O2246" s="117" t="inlineStr">
        <is>
          <t>DEVOLVER A KNIT</t>
        </is>
      </c>
    </row>
    <row r="2247">
      <c r="A2247" s="192" t="n">
        <v>46203</v>
      </c>
      <c r="B2247" s="192" t="n">
        <v>46204</v>
      </c>
      <c r="C2247" s="114" t="inlineStr">
        <is>
          <t>D-6744</t>
        </is>
      </c>
      <c r="D2247" s="115" t="inlineStr">
        <is>
          <t>SANMAR</t>
        </is>
      </c>
      <c r="E2247" s="116" t="inlineStr">
        <is>
          <t>1146759B</t>
        </is>
      </c>
      <c r="F2247" s="117" t="inlineStr">
        <is>
          <t>CAROLINA BLUE</t>
        </is>
      </c>
      <c r="G2247" s="117" t="inlineStr">
        <is>
          <t>EMPAQUE</t>
        </is>
      </c>
      <c r="H2247" s="117" t="inlineStr">
        <is>
          <t>TINTORERÍA</t>
        </is>
      </c>
      <c r="I2247" s="117" t="inlineStr">
        <is>
          <t>INTERLOCK</t>
        </is>
      </c>
      <c r="J2247" s="117" t="inlineStr">
        <is>
          <t>TONO FUERA DE ESTÁNDAR</t>
        </is>
      </c>
      <c r="K2247" s="117" t="inlineStr">
        <is>
          <t>ANALISTA DE COLOR</t>
        </is>
      </c>
      <c r="L2247" s="118" t="inlineStr">
        <is>
          <t>DIA</t>
        </is>
      </c>
      <c r="M2247" s="117" t="n">
        <v>25</v>
      </c>
      <c r="N2247" s="119" t="inlineStr">
        <is>
          <t>APROBADO A LA 2DA</t>
        </is>
      </c>
      <c r="O2247" s="117" t="n"/>
    </row>
    <row r="2248">
      <c r="A2248" s="192" t="n">
        <v>46203</v>
      </c>
      <c r="B2248" s="192" t="n">
        <v>46204</v>
      </c>
      <c r="C2248" s="114" t="inlineStr">
        <is>
          <t>D-6744</t>
        </is>
      </c>
      <c r="D2248" s="115" t="inlineStr">
        <is>
          <t>SANMAR</t>
        </is>
      </c>
      <c r="E2248" s="116" t="inlineStr">
        <is>
          <t>1146759A</t>
        </is>
      </c>
      <c r="F2248" s="117" t="inlineStr">
        <is>
          <t>CAROLINA BLUE</t>
        </is>
      </c>
      <c r="G2248" s="117" t="inlineStr">
        <is>
          <t>EMPAQUE</t>
        </is>
      </c>
      <c r="H2248" s="117" t="inlineStr">
        <is>
          <t>TINTORERÍA</t>
        </is>
      </c>
      <c r="I2248" s="117" t="inlineStr">
        <is>
          <t>INTERLOCK</t>
        </is>
      </c>
      <c r="J2248" s="117" t="inlineStr">
        <is>
          <t>TONO FUERA DE ESTÁNDAR</t>
        </is>
      </c>
      <c r="K2248" s="117" t="inlineStr">
        <is>
          <t>ANALISTA DE COLOR</t>
        </is>
      </c>
      <c r="L2248" s="118" t="inlineStr">
        <is>
          <t>DIA</t>
        </is>
      </c>
      <c r="M2248" s="117" t="n">
        <v>100</v>
      </c>
      <c r="N2248" s="119" t="inlineStr">
        <is>
          <t>APROBADO</t>
        </is>
      </c>
      <c r="O2248" s="117" t="n"/>
    </row>
    <row r="2249">
      <c r="A2249" s="192" t="n">
        <v>46203</v>
      </c>
      <c r="B2249" s="192" t="n">
        <v>46204</v>
      </c>
      <c r="C2249" s="114" t="inlineStr">
        <is>
          <t>D-6902</t>
        </is>
      </c>
      <c r="D2249" s="115" t="inlineStr">
        <is>
          <t>SANMAR</t>
        </is>
      </c>
      <c r="E2249" s="116" t="n">
        <v>1152293</v>
      </c>
      <c r="F2249" s="117" t="inlineStr">
        <is>
          <t>WHITE</t>
        </is>
      </c>
      <c r="G2249" s="117" t="inlineStr">
        <is>
          <t>EMPAQUE</t>
        </is>
      </c>
      <c r="H2249" s="117" t="inlineStr">
        <is>
          <t>TINTORERÍA</t>
        </is>
      </c>
      <c r="I2249" s="117" t="inlineStr">
        <is>
          <t>INTERLOCK</t>
        </is>
      </c>
      <c r="J2249" s="117" t="inlineStr">
        <is>
          <t>TONO FUERA DE ESTÁNDAR</t>
        </is>
      </c>
      <c r="K2249" s="117" t="inlineStr">
        <is>
          <t>ANALISTA DE COLOR</t>
        </is>
      </c>
      <c r="L2249" s="118" t="inlineStr">
        <is>
          <t>DIA</t>
        </is>
      </c>
      <c r="M2249" s="117" t="n">
        <v>125</v>
      </c>
      <c r="N2249" s="119" t="inlineStr">
        <is>
          <t>APROBADO A LA 2DA</t>
        </is>
      </c>
      <c r="O2249" s="117" t="n"/>
    </row>
    <row r="2250">
      <c r="A2250" s="192" t="n">
        <v>46203</v>
      </c>
      <c r="B2250" s="192" t="n">
        <v>46204</v>
      </c>
      <c r="C2250" s="114" t="inlineStr">
        <is>
          <t>D-6893</t>
        </is>
      </c>
      <c r="D2250" s="115" t="inlineStr">
        <is>
          <t>INTRADECO</t>
        </is>
      </c>
      <c r="E2250" s="116" t="n">
        <v>1152807</v>
      </c>
      <c r="F2250" s="117" t="inlineStr">
        <is>
          <t>TURKISH SEA</t>
        </is>
      </c>
      <c r="G2250" s="117" t="inlineStr">
        <is>
          <t>TINTORERIA</t>
        </is>
      </c>
      <c r="H2250" s="117" t="inlineStr">
        <is>
          <t>TINTORERÍA</t>
        </is>
      </c>
      <c r="I2250" s="117" t="inlineStr">
        <is>
          <t>PINTEC</t>
        </is>
      </c>
      <c r="J2250" s="117" t="inlineStr">
        <is>
          <t>TONO FUERA DE ESTÁNDAR</t>
        </is>
      </c>
      <c r="K2250" s="117" t="inlineStr">
        <is>
          <t>ANALISTA DE COLOR</t>
        </is>
      </c>
      <c r="L2250" s="118" t="inlineStr">
        <is>
          <t>DIA</t>
        </is>
      </c>
      <c r="M2250" s="117" t="n">
        <v>50</v>
      </c>
      <c r="N2250" s="119" t="inlineStr">
        <is>
          <t>RECHAZADO</t>
        </is>
      </c>
      <c r="O2250" s="117" t="inlineStr">
        <is>
          <t>REPROCESAR TINTORERIA</t>
        </is>
      </c>
    </row>
    <row r="2251">
      <c r="A2251" s="192" t="n">
        <v>46203</v>
      </c>
      <c r="B2251" s="192" t="n">
        <v>46204</v>
      </c>
      <c r="C2251" s="114" t="inlineStr">
        <is>
          <t>D-6927</t>
        </is>
      </c>
      <c r="D2251" s="115" t="inlineStr">
        <is>
          <t>INTRADECO</t>
        </is>
      </c>
      <c r="E2251" s="116" t="inlineStr">
        <is>
          <t>1152654/648</t>
        </is>
      </c>
      <c r="F2251" s="117" t="inlineStr">
        <is>
          <t>CAVIAR</t>
        </is>
      </c>
      <c r="G2251" s="117" t="inlineStr">
        <is>
          <t>ACABADOS</t>
        </is>
      </c>
      <c r="H2251" s="117" t="inlineStr">
        <is>
          <t>TINTORERÍA</t>
        </is>
      </c>
      <c r="I2251" s="117" t="inlineStr">
        <is>
          <t>RIB</t>
        </is>
      </c>
      <c r="J2251" s="117" t="inlineStr">
        <is>
          <t>TONO FUERA DE ESTÁNDAR</t>
        </is>
      </c>
      <c r="K2251" s="117" t="inlineStr">
        <is>
          <t>ANALISTA DE COLOR</t>
        </is>
      </c>
      <c r="L2251" s="118" t="inlineStr">
        <is>
          <t>NOCHE</t>
        </is>
      </c>
      <c r="M2251" s="117" t="n"/>
      <c r="N2251" s="119" t="inlineStr">
        <is>
          <t>RECHAZADO</t>
        </is>
      </c>
      <c r="O2251" s="117" t="inlineStr">
        <is>
          <t>REPROCESAR TINTORERIA</t>
        </is>
      </c>
    </row>
    <row r="2252">
      <c r="A2252" s="192" t="n">
        <v>46203</v>
      </c>
      <c r="B2252" s="192" t="n">
        <v>46204</v>
      </c>
      <c r="C2252" s="114" t="inlineStr">
        <is>
          <t>D-6927</t>
        </is>
      </c>
      <c r="D2252" s="115" t="inlineStr">
        <is>
          <t>INTRADECO</t>
        </is>
      </c>
      <c r="E2252" s="116" t="inlineStr">
        <is>
          <t>1152654/648</t>
        </is>
      </c>
      <c r="F2252" s="117" t="inlineStr">
        <is>
          <t>CAVIAR</t>
        </is>
      </c>
      <c r="G2252" s="117" t="inlineStr">
        <is>
          <t>ACABADOS</t>
        </is>
      </c>
      <c r="H2252" s="117" t="inlineStr">
        <is>
          <t>TINTORERÍA</t>
        </is>
      </c>
      <c r="I2252" s="117" t="inlineStr">
        <is>
          <t>RIB</t>
        </is>
      </c>
      <c r="J2252" s="111" t="inlineStr">
        <is>
          <t>MANCHAS DE COLORANTE</t>
        </is>
      </c>
      <c r="K2252" s="117" t="inlineStr">
        <is>
          <t>ANALISTA DE COLOR</t>
        </is>
      </c>
      <c r="L2252" s="118" t="inlineStr">
        <is>
          <t>NOCHE</t>
        </is>
      </c>
      <c r="M2252" s="117" t="n">
        <v>500</v>
      </c>
      <c r="N2252" s="119" t="inlineStr">
        <is>
          <t>RECHAZADO</t>
        </is>
      </c>
      <c r="O2252" s="117" t="inlineStr">
        <is>
          <t>REPROCESAR TINTORERIA</t>
        </is>
      </c>
    </row>
    <row r="2253">
      <c r="A2253" s="192" t="n">
        <v>46203</v>
      </c>
      <c r="B2253" s="192" t="n">
        <v>46204</v>
      </c>
      <c r="C2253" s="114" t="inlineStr">
        <is>
          <t>D-6902</t>
        </is>
      </c>
      <c r="D2253" s="115" t="inlineStr">
        <is>
          <t>SANMAR</t>
        </is>
      </c>
      <c r="E2253" s="116" t="n">
        <v>1152679</v>
      </c>
      <c r="F2253" s="117" t="inlineStr">
        <is>
          <t>WHITE</t>
        </is>
      </c>
      <c r="G2253" s="117" t="inlineStr">
        <is>
          <t>EMPAQUE</t>
        </is>
      </c>
      <c r="H2253" s="117" t="inlineStr">
        <is>
          <t>ACABADOS</t>
        </is>
      </c>
      <c r="I2253" s="117" t="inlineStr">
        <is>
          <t>INTERLOCK</t>
        </is>
      </c>
      <c r="J2253" s="117" t="inlineStr">
        <is>
          <t>MANCHA DE SUCIEDAD</t>
        </is>
      </c>
      <c r="K2253" s="117" t="inlineStr">
        <is>
          <t>INSPECCION</t>
        </is>
      </c>
      <c r="L2253" s="118" t="inlineStr">
        <is>
          <t>NOCHE</t>
        </is>
      </c>
      <c r="M2253" s="117" t="n">
        <v>9.94</v>
      </c>
      <c r="N2253" s="119" t="inlineStr">
        <is>
          <t>RECHAZADO</t>
        </is>
      </c>
      <c r="O2253" s="117" t="inlineStr">
        <is>
          <t>ENVIAR A LOCAL</t>
        </is>
      </c>
    </row>
    <row r="2254">
      <c r="A2254" s="192" t="n">
        <v>46203</v>
      </c>
      <c r="B2254" s="192" t="n">
        <v>46204</v>
      </c>
      <c r="C2254" s="114" t="inlineStr">
        <is>
          <t>D-6833</t>
        </is>
      </c>
      <c r="D2254" s="115" t="inlineStr">
        <is>
          <t>INTRADECO</t>
        </is>
      </c>
      <c r="E2254" s="116" t="n">
        <v>1152828</v>
      </c>
      <c r="F2254" s="117" t="inlineStr">
        <is>
          <t>VIVID WHITE</t>
        </is>
      </c>
      <c r="G2254" s="117" t="inlineStr">
        <is>
          <t>EMPAQUE</t>
        </is>
      </c>
      <c r="H2254" s="111" t="inlineStr">
        <is>
          <t>TEJIDO</t>
        </is>
      </c>
      <c r="I2254" s="117" t="inlineStr">
        <is>
          <t>PINTEC</t>
        </is>
      </c>
      <c r="J2254" s="117" t="inlineStr">
        <is>
          <t>BARRADO</t>
        </is>
      </c>
      <c r="K2254" s="117" t="inlineStr">
        <is>
          <t>INSPECCION</t>
        </is>
      </c>
      <c r="L2254" s="118" t="inlineStr">
        <is>
          <t>NOCHE</t>
        </is>
      </c>
      <c r="M2254" s="117" t="n">
        <v>121.16</v>
      </c>
      <c r="N2254" s="119" t="inlineStr">
        <is>
          <t>APROBADO</t>
        </is>
      </c>
      <c r="O2254" s="117" t="n"/>
    </row>
    <row r="2255">
      <c r="A2255" s="192" t="n">
        <v>46203</v>
      </c>
      <c r="B2255" s="192" t="n">
        <v>46204</v>
      </c>
      <c r="C2255" s="114" t="inlineStr">
        <is>
          <t>F-8072</t>
        </is>
      </c>
      <c r="D2255" s="115" t="inlineStr">
        <is>
          <t>CLIPPER</t>
        </is>
      </c>
      <c r="E2255" s="116" t="n">
        <v>1152362</v>
      </c>
      <c r="F2255" s="117" t="inlineStr">
        <is>
          <t>BLACK</t>
        </is>
      </c>
      <c r="G2255" s="117" t="inlineStr">
        <is>
          <t>EMPAQUE</t>
        </is>
      </c>
      <c r="H2255" s="117" t="inlineStr">
        <is>
          <t>TINTORERÍA</t>
        </is>
      </c>
      <c r="I2255" s="117" t="inlineStr">
        <is>
          <t>JERSEY</t>
        </is>
      </c>
      <c r="J2255" s="111" t="inlineStr">
        <is>
          <t>SOLIDEZ FUERA DE RANGO</t>
        </is>
      </c>
      <c r="K2255" s="117" t="inlineStr">
        <is>
          <t>ANALISTA DE PRUEBAS FISICAS</t>
        </is>
      </c>
      <c r="L2255" s="118" t="inlineStr">
        <is>
          <t>NOCHE</t>
        </is>
      </c>
      <c r="M2255" s="117" t="n">
        <v>22.7</v>
      </c>
      <c r="N2255" s="119" t="inlineStr">
        <is>
          <t>APROBADO A LA 2DA</t>
        </is>
      </c>
      <c r="O2255" s="117" t="n"/>
    </row>
    <row r="2256">
      <c r="A2256" s="192" t="n">
        <v>46203</v>
      </c>
      <c r="B2256" s="192" t="n">
        <v>46204</v>
      </c>
      <c r="C2256" s="114" t="inlineStr">
        <is>
          <t>D-6922</t>
        </is>
      </c>
      <c r="D2256" s="115" t="inlineStr">
        <is>
          <t>KANTEX</t>
        </is>
      </c>
      <c r="E2256" s="116" t="n">
        <v>3209009</v>
      </c>
      <c r="F2256" s="117" t="inlineStr">
        <is>
          <t xml:space="preserve">SUBDUED BLUE </t>
        </is>
      </c>
      <c r="G2256" s="117" t="inlineStr">
        <is>
          <t>EMPAQUE</t>
        </is>
      </c>
      <c r="H2256" s="117" t="inlineStr">
        <is>
          <t>ACABADOS</t>
        </is>
      </c>
      <c r="I2256" s="117" t="inlineStr">
        <is>
          <t>JERSEY SPANDEX</t>
        </is>
      </c>
      <c r="J2256" s="126" t="inlineStr">
        <is>
          <t>ANCHO MAYOR O MENOR</t>
        </is>
      </c>
      <c r="K2256" s="117" t="inlineStr">
        <is>
          <t>ANALISTA DE PRUEBAS FISICAS</t>
        </is>
      </c>
      <c r="L2256" s="118" t="inlineStr">
        <is>
          <t>NOCHE</t>
        </is>
      </c>
      <c r="M2256" s="117" t="n">
        <v>179.45</v>
      </c>
      <c r="N2256" s="119" t="inlineStr">
        <is>
          <t>RECHAZADO</t>
        </is>
      </c>
      <c r="O2256" s="117" t="inlineStr">
        <is>
          <t>REPROCESAR TINTORERIA</t>
        </is>
      </c>
    </row>
    <row r="2257">
      <c r="A2257" s="192" t="n">
        <v>46203</v>
      </c>
      <c r="B2257" s="192" t="n">
        <v>46204</v>
      </c>
      <c r="C2257" s="114" t="inlineStr">
        <is>
          <t>D-6922</t>
        </is>
      </c>
      <c r="D2257" s="115" t="inlineStr">
        <is>
          <t>KANTEX</t>
        </is>
      </c>
      <c r="E2257" s="116" t="n">
        <v>3209008</v>
      </c>
      <c r="F2257" s="117" t="inlineStr">
        <is>
          <t>PASTEL YELLOW</t>
        </is>
      </c>
      <c r="G2257" s="117" t="inlineStr">
        <is>
          <t>EMPAQUE</t>
        </is>
      </c>
      <c r="H2257" s="117" t="inlineStr">
        <is>
          <t>ACABADOS</t>
        </is>
      </c>
      <c r="I2257" s="117" t="inlineStr">
        <is>
          <t>JERSEY SPANDEX</t>
        </is>
      </c>
      <c r="J2257" s="126" t="inlineStr">
        <is>
          <t>ANCHO MAYOR O MENOR</t>
        </is>
      </c>
      <c r="K2257" s="117" t="inlineStr">
        <is>
          <t>ANALISTA DE PRUEBAS FISICAS</t>
        </is>
      </c>
      <c r="L2257" s="118" t="inlineStr">
        <is>
          <t>NOCHE</t>
        </is>
      </c>
      <c r="M2257" s="117" t="n">
        <v>175.8</v>
      </c>
      <c r="N2257" s="119" t="inlineStr">
        <is>
          <t>RECHAZADO</t>
        </is>
      </c>
      <c r="O2257" s="117" t="inlineStr">
        <is>
          <t>REPROCESAR TINTORERIA</t>
        </is>
      </c>
    </row>
    <row r="2258">
      <c r="A2258" s="192" t="n">
        <v>46203</v>
      </c>
      <c r="B2258" s="192" t="n">
        <v>46204</v>
      </c>
      <c r="C2258" s="114" t="inlineStr">
        <is>
          <t>D-6833</t>
        </is>
      </c>
      <c r="D2258" s="115" t="inlineStr">
        <is>
          <t>INTRADECO</t>
        </is>
      </c>
      <c r="E2258" s="116" t="n">
        <v>1152833</v>
      </c>
      <c r="F2258" s="117" t="inlineStr">
        <is>
          <t>VIVID WHITE</t>
        </is>
      </c>
      <c r="G2258" s="117" t="inlineStr">
        <is>
          <t>EMPAQUE</t>
        </is>
      </c>
      <c r="H2258" s="111" t="inlineStr">
        <is>
          <t>TEJIDO</t>
        </is>
      </c>
      <c r="I2258" s="117" t="inlineStr">
        <is>
          <t>PINTEC</t>
        </is>
      </c>
      <c r="J2258" s="117" t="inlineStr">
        <is>
          <t>BARRADO</t>
        </is>
      </c>
      <c r="K2258" s="117" t="inlineStr">
        <is>
          <t>INSPECCION</t>
        </is>
      </c>
      <c r="L2258" s="118" t="inlineStr">
        <is>
          <t>NOCHE</t>
        </is>
      </c>
      <c r="M2258" s="117" t="n">
        <v>99.03</v>
      </c>
      <c r="N2258" s="119" t="inlineStr">
        <is>
          <t>RECHAZADO</t>
        </is>
      </c>
      <c r="O2258" s="117" t="n"/>
    </row>
    <row r="2259">
      <c r="A2259" s="192" t="n">
        <v>46203</v>
      </c>
      <c r="B2259" s="192" t="n">
        <v>46204</v>
      </c>
      <c r="C2259" s="114" t="inlineStr">
        <is>
          <t>D-6927</t>
        </is>
      </c>
      <c r="D2259" s="115" t="inlineStr">
        <is>
          <t>INTRADECO</t>
        </is>
      </c>
      <c r="E2259" s="116" t="n">
        <v>1152768</v>
      </c>
      <c r="F2259" s="117" t="inlineStr">
        <is>
          <t>CAVIAR</t>
        </is>
      </c>
      <c r="G2259" s="117" t="inlineStr">
        <is>
          <t>EMPAQUE</t>
        </is>
      </c>
      <c r="H2259" s="117" t="inlineStr">
        <is>
          <t>ACABADOS</t>
        </is>
      </c>
      <c r="I2259" s="117" t="inlineStr">
        <is>
          <t>SLUB WAFFLE</t>
        </is>
      </c>
      <c r="J2259" s="117" t="inlineStr">
        <is>
          <t>PARON DE RAMA</t>
        </is>
      </c>
      <c r="K2259" s="117" t="inlineStr">
        <is>
          <t>INSPECCION</t>
        </is>
      </c>
      <c r="L2259" s="118" t="inlineStr">
        <is>
          <t>NOCHE</t>
        </is>
      </c>
      <c r="M2259" s="117" t="n">
        <v>16.95</v>
      </c>
      <c r="N2259" s="119" t="inlineStr">
        <is>
          <t>RECHAZADO</t>
        </is>
      </c>
      <c r="O2259" s="117" t="n"/>
    </row>
    <row r="2260">
      <c r="A2260" s="192" t="n">
        <v>46203</v>
      </c>
      <c r="B2260" s="192" t="n">
        <v>46204</v>
      </c>
      <c r="C2260" s="114" t="inlineStr">
        <is>
          <t>F-8088</t>
        </is>
      </c>
      <c r="D2260" s="115" t="inlineStr">
        <is>
          <t>IML</t>
        </is>
      </c>
      <c r="E2260" s="116" t="n">
        <v>1152821</v>
      </c>
      <c r="F2260" s="117" t="inlineStr">
        <is>
          <t>PFD</t>
        </is>
      </c>
      <c r="G2260" s="117" t="inlineStr">
        <is>
          <t>EMPAQUE</t>
        </is>
      </c>
      <c r="H2260" s="117" t="inlineStr">
        <is>
          <t>TINTORERÍA</t>
        </is>
      </c>
      <c r="I2260" s="117" t="inlineStr">
        <is>
          <t>RIB</t>
        </is>
      </c>
      <c r="J2260" s="111" t="inlineStr">
        <is>
          <t>MANCHAS DE COLORANTE</t>
        </is>
      </c>
      <c r="K2260" s="117" t="inlineStr">
        <is>
          <t>INSPECCION</t>
        </is>
      </c>
      <c r="L2260" s="118" t="inlineStr">
        <is>
          <t>NOCHE</t>
        </is>
      </c>
      <c r="M2260" s="117" t="n">
        <v>4.6</v>
      </c>
      <c r="N2260" s="119" t="inlineStr">
        <is>
          <t>RECHAZADO</t>
        </is>
      </c>
      <c r="O2260" s="117" t="n"/>
    </row>
    <row r="2261">
      <c r="A2261" s="192" t="n">
        <v>46203</v>
      </c>
      <c r="B2261" s="192" t="n">
        <v>46204</v>
      </c>
      <c r="C2261" s="114" t="inlineStr">
        <is>
          <t>D-6715</t>
        </is>
      </c>
      <c r="D2261" s="115" t="inlineStr">
        <is>
          <t>INTRADECO</t>
        </is>
      </c>
      <c r="E2261" s="116" t="n">
        <v>1152885</v>
      </c>
      <c r="F2261" s="117" t="inlineStr">
        <is>
          <t>STRING</t>
        </is>
      </c>
      <c r="G2261" s="117" t="inlineStr">
        <is>
          <t>EMPAQUE</t>
        </is>
      </c>
      <c r="H2261" s="111" t="inlineStr">
        <is>
          <t>TEJIDO</t>
        </is>
      </c>
      <c r="I2261" s="117" t="inlineStr">
        <is>
          <t>JERSEY</t>
        </is>
      </c>
      <c r="J2261" s="111" t="inlineStr">
        <is>
          <t>PESO FUERA DE RANGO</t>
        </is>
      </c>
      <c r="K2261" s="117" t="inlineStr">
        <is>
          <t>INSPECCION</t>
        </is>
      </c>
      <c r="L2261" s="118" t="inlineStr">
        <is>
          <t>NOCHE</t>
        </is>
      </c>
      <c r="M2261" s="117" t="n">
        <v>21.68</v>
      </c>
      <c r="N2261" s="119" t="inlineStr">
        <is>
          <t>RECHAZADO</t>
        </is>
      </c>
      <c r="O2261" s="117" t="n"/>
    </row>
    <row r="2262">
      <c r="A2262" s="192" t="n">
        <v>46203</v>
      </c>
      <c r="B2262" s="192" t="n">
        <v>46204</v>
      </c>
      <c r="C2262" s="114" t="inlineStr">
        <is>
          <t>D-6808</t>
        </is>
      </c>
      <c r="D2262" s="115" t="inlineStr">
        <is>
          <t>INTRADECO</t>
        </is>
      </c>
      <c r="E2262" s="116" t="n">
        <v>1152845</v>
      </c>
      <c r="F2262" s="117" t="inlineStr">
        <is>
          <t>PELICAN</t>
        </is>
      </c>
      <c r="G2262" s="117" t="inlineStr">
        <is>
          <t>EMPAQUE</t>
        </is>
      </c>
      <c r="H2262" s="111" t="inlineStr">
        <is>
          <t>TEJIDO</t>
        </is>
      </c>
      <c r="I2262" s="117" t="inlineStr">
        <is>
          <t>JERSEY</t>
        </is>
      </c>
      <c r="J2262" s="111" t="inlineStr">
        <is>
          <t>PESO FUERA DE RANGO</t>
        </is>
      </c>
      <c r="K2262" s="117" t="inlineStr">
        <is>
          <t>INSPECCION</t>
        </is>
      </c>
      <c r="L2262" s="118" t="inlineStr">
        <is>
          <t>NOCHE</t>
        </is>
      </c>
      <c r="M2262" s="117" t="n">
        <v>25.19</v>
      </c>
      <c r="N2262" s="119" t="inlineStr">
        <is>
          <t>RECHAZADO</t>
        </is>
      </c>
      <c r="O2262" s="117" t="n"/>
    </row>
    <row r="2263">
      <c r="A2263" s="192" t="n">
        <v>46205</v>
      </c>
      <c r="B2263" s="192" t="n">
        <v>46204</v>
      </c>
      <c r="C2263" s="114" t="inlineStr">
        <is>
          <t>D-6894</t>
        </is>
      </c>
      <c r="D2263" s="115" t="inlineStr">
        <is>
          <t>INTRADECO</t>
        </is>
      </c>
      <c r="E2263" s="116" t="n">
        <v>1152675</v>
      </c>
      <c r="F2263" s="117" t="inlineStr">
        <is>
          <t>NAVY (ESTATE BLUE)</t>
        </is>
      </c>
      <c r="G2263" s="117" t="inlineStr">
        <is>
          <t>EMPAQUE</t>
        </is>
      </c>
      <c r="H2263" s="117" t="inlineStr">
        <is>
          <t>TINTORERÍA</t>
        </is>
      </c>
      <c r="I2263" s="117" t="inlineStr">
        <is>
          <t>PINTEC</t>
        </is>
      </c>
      <c r="J2263" s="117" t="inlineStr">
        <is>
          <t>TONO FUERA DE ESTÁNDAR</t>
        </is>
      </c>
      <c r="K2263" s="117" t="inlineStr">
        <is>
          <t>ANALISTA DE COLOR</t>
        </is>
      </c>
      <c r="L2263" s="118" t="inlineStr">
        <is>
          <t>DIA</t>
        </is>
      </c>
      <c r="M2263" s="117">
        <f>7*23</f>
        <v/>
      </c>
      <c r="N2263" s="119" t="inlineStr">
        <is>
          <t>APROBADO</t>
        </is>
      </c>
      <c r="O2263" s="117" t="inlineStr">
        <is>
          <t>AE</t>
        </is>
      </c>
    </row>
    <row r="2264">
      <c r="A2264" s="192" t="n">
        <v>46205</v>
      </c>
      <c r="B2264" s="192" t="n">
        <v>46204</v>
      </c>
      <c r="C2264" s="114" t="inlineStr">
        <is>
          <t>D-6894</t>
        </is>
      </c>
      <c r="D2264" s="115" t="inlineStr">
        <is>
          <t>INTRADECO</t>
        </is>
      </c>
      <c r="E2264" s="116" t="n">
        <v>1152675</v>
      </c>
      <c r="F2264" s="117" t="inlineStr">
        <is>
          <t>NAVY (ESTATE BLUE)</t>
        </is>
      </c>
      <c r="G2264" s="117" t="inlineStr">
        <is>
          <t>EMPAQUE</t>
        </is>
      </c>
      <c r="H2264" s="117" t="inlineStr">
        <is>
          <t>TINTORERÍA</t>
        </is>
      </c>
      <c r="I2264" s="117" t="inlineStr">
        <is>
          <t>PINTEC</t>
        </is>
      </c>
      <c r="J2264" s="117" t="inlineStr">
        <is>
          <t>TONO FUERA DE ESTÁNDAR</t>
        </is>
      </c>
      <c r="K2264" s="117" t="inlineStr">
        <is>
          <t>ANALISTA DE COLOR</t>
        </is>
      </c>
      <c r="L2264" s="118" t="inlineStr">
        <is>
          <t>DIA</t>
        </is>
      </c>
      <c r="M2264" s="117" t="n">
        <v>50</v>
      </c>
      <c r="N2264" s="119" t="inlineStr">
        <is>
          <t>APROBADO A LA 2DA</t>
        </is>
      </c>
      <c r="O2264" s="117" t="inlineStr">
        <is>
          <t>LIBERAR SIGUIENTE SEMANA</t>
        </is>
      </c>
    </row>
    <row r="2265">
      <c r="A2265" s="192" t="n">
        <v>46205</v>
      </c>
      <c r="B2265" s="192" t="n">
        <v>46204</v>
      </c>
      <c r="C2265" s="114" t="inlineStr">
        <is>
          <t>D-6927</t>
        </is>
      </c>
      <c r="D2265" s="115" t="inlineStr">
        <is>
          <t>INTRADECO</t>
        </is>
      </c>
      <c r="E2265" s="116" t="n">
        <v>1152648</v>
      </c>
      <c r="F2265" s="117" t="inlineStr">
        <is>
          <t>CAVIAR</t>
        </is>
      </c>
      <c r="G2265" s="117" t="inlineStr">
        <is>
          <t>EMPAQUE</t>
        </is>
      </c>
      <c r="H2265" s="111" t="inlineStr">
        <is>
          <t>TEJIDO</t>
        </is>
      </c>
      <c r="I2265" s="117" t="inlineStr">
        <is>
          <t>RIB</t>
        </is>
      </c>
      <c r="J2265" s="117" t="inlineStr">
        <is>
          <t>LINEA DE AGUJA</t>
        </is>
      </c>
      <c r="K2265" s="117" t="inlineStr">
        <is>
          <t>INSPECCION</t>
        </is>
      </c>
      <c r="L2265" s="118" t="inlineStr">
        <is>
          <t>DIA</t>
        </is>
      </c>
      <c r="M2265" s="117" t="n">
        <v>5.42</v>
      </c>
      <c r="N2265" s="119" t="inlineStr">
        <is>
          <t>RECHAZADO</t>
        </is>
      </c>
      <c r="O2265" s="117" t="inlineStr">
        <is>
          <t>DEVOLVER A KNIT</t>
        </is>
      </c>
    </row>
    <row r="2266">
      <c r="A2266" s="192" t="n">
        <v>46205</v>
      </c>
      <c r="B2266" s="192" t="n">
        <v>46204</v>
      </c>
      <c r="C2266" s="114" t="inlineStr">
        <is>
          <t>D-6798</t>
        </is>
      </c>
      <c r="D2266" s="115" t="inlineStr">
        <is>
          <t>SANMAR</t>
        </is>
      </c>
      <c r="E2266" s="116" t="n">
        <v>1152704</v>
      </c>
      <c r="F2266" s="117" t="inlineStr">
        <is>
          <t>DARK GREEN</t>
        </is>
      </c>
      <c r="G2266" s="117" t="inlineStr">
        <is>
          <t>EMPAQUE</t>
        </is>
      </c>
      <c r="H2266" s="117" t="inlineStr">
        <is>
          <t>TINTORERÍA</t>
        </is>
      </c>
      <c r="I2266" s="117" t="inlineStr">
        <is>
          <t>INTERLOCK</t>
        </is>
      </c>
      <c r="J2266" s="117" t="inlineStr">
        <is>
          <t>TONO FUERA DE ESTÁNDAR</t>
        </is>
      </c>
      <c r="K2266" s="117" t="inlineStr">
        <is>
          <t>ANALISTA DE COLOR</t>
        </is>
      </c>
      <c r="L2266" s="118" t="inlineStr">
        <is>
          <t>DIA</t>
        </is>
      </c>
      <c r="M2266" s="117" t="n">
        <v>25</v>
      </c>
      <c r="N2266" s="119" t="inlineStr">
        <is>
          <t>APROBADO A LA 2DA</t>
        </is>
      </c>
      <c r="O2266" s="117" t="n"/>
    </row>
    <row r="2267">
      <c r="A2267" s="192" t="n">
        <v>46205</v>
      </c>
      <c r="B2267" s="192" t="n">
        <v>46204</v>
      </c>
      <c r="C2267" s="114" t="inlineStr">
        <is>
          <t>F-8078</t>
        </is>
      </c>
      <c r="D2267" s="115" t="inlineStr">
        <is>
          <t>IML</t>
        </is>
      </c>
      <c r="E2267" s="116" t="n">
        <v>1152030</v>
      </c>
      <c r="F2267" s="117" t="inlineStr">
        <is>
          <t>PEACOAT</t>
        </is>
      </c>
      <c r="G2267" s="117" t="inlineStr">
        <is>
          <t>EMPAQUE</t>
        </is>
      </c>
      <c r="H2267" s="117" t="inlineStr">
        <is>
          <t>ACABADOS</t>
        </is>
      </c>
      <c r="I2267" s="117" t="inlineStr">
        <is>
          <t>RIB</t>
        </is>
      </c>
      <c r="J2267" s="111" t="inlineStr">
        <is>
          <t>PESO FUERA DE RANGO</t>
        </is>
      </c>
      <c r="K2267" s="117" t="inlineStr">
        <is>
          <t>ANALISTA DE PRUEBAS FISICAS</t>
        </is>
      </c>
      <c r="L2267" s="118" t="inlineStr">
        <is>
          <t>DIA</t>
        </is>
      </c>
      <c r="M2267" s="117" t="n">
        <v>47.25</v>
      </c>
      <c r="N2267" s="119" t="inlineStr">
        <is>
          <t>APROBADO</t>
        </is>
      </c>
      <c r="O2267" s="117" t="n"/>
    </row>
    <row r="2268">
      <c r="A2268" s="192" t="n">
        <v>46205</v>
      </c>
      <c r="B2268" s="192" t="n">
        <v>46204</v>
      </c>
      <c r="C2268" s="114" t="inlineStr">
        <is>
          <t>D-6930</t>
        </is>
      </c>
      <c r="D2268" s="115" t="inlineStr">
        <is>
          <t>INTRADECO</t>
        </is>
      </c>
      <c r="E2268" s="116" t="n">
        <v>1152846</v>
      </c>
      <c r="F2268" s="117" t="inlineStr">
        <is>
          <t>STRING</t>
        </is>
      </c>
      <c r="G2268" s="117" t="inlineStr">
        <is>
          <t>ACABADOS</t>
        </is>
      </c>
      <c r="H2268" s="117" t="inlineStr">
        <is>
          <t>TINTORERÍA</t>
        </is>
      </c>
      <c r="I2268" s="117" t="inlineStr">
        <is>
          <t>RIB</t>
        </is>
      </c>
      <c r="J2268" s="117" t="inlineStr">
        <is>
          <t>TONO FUERA DE ESTÁNDAR</t>
        </is>
      </c>
      <c r="K2268" s="117" t="inlineStr">
        <is>
          <t>ANALISTA DE COLOR</t>
        </is>
      </c>
      <c r="L2268" s="118" t="inlineStr">
        <is>
          <t>DIA</t>
        </is>
      </c>
      <c r="M2268" s="117" t="n">
        <v>25</v>
      </c>
      <c r="N2268" s="119" t="inlineStr">
        <is>
          <t>RECHAZADO</t>
        </is>
      </c>
      <c r="O2268" s="117" t="inlineStr">
        <is>
          <t>REPROCESAR TINTORERIA</t>
        </is>
      </c>
    </row>
    <row r="2269">
      <c r="A2269" s="192" t="n">
        <v>46205</v>
      </c>
      <c r="B2269" s="192" t="n">
        <v>46204</v>
      </c>
      <c r="C2269" s="114" t="inlineStr">
        <is>
          <t>F-8083</t>
        </is>
      </c>
      <c r="D2269" s="115" t="inlineStr">
        <is>
          <t>OUTERSTUFF</t>
        </is>
      </c>
      <c r="E2269" s="116" t="n">
        <v>1152886</v>
      </c>
      <c r="F2269" s="117" t="inlineStr">
        <is>
          <t>BLACK</t>
        </is>
      </c>
      <c r="G2269" s="117" t="inlineStr">
        <is>
          <t>ACABADOS</t>
        </is>
      </c>
      <c r="H2269" s="117" t="inlineStr">
        <is>
          <t>TINTORERÍA</t>
        </is>
      </c>
      <c r="I2269" s="117" t="inlineStr">
        <is>
          <t>JERSEY</t>
        </is>
      </c>
      <c r="J2269" s="126" t="inlineStr">
        <is>
          <t>MANCHAS BLANCAS</t>
        </is>
      </c>
      <c r="K2269" s="117" t="inlineStr">
        <is>
          <t>INSPECCION</t>
        </is>
      </c>
      <c r="L2269" s="118" t="inlineStr">
        <is>
          <t>NOCHE</t>
        </is>
      </c>
      <c r="M2269" s="117" t="n">
        <v>1317</v>
      </c>
      <c r="N2269" s="119" t="inlineStr">
        <is>
          <t>RECHAZADO</t>
        </is>
      </c>
      <c r="O2269" s="117" t="n"/>
    </row>
    <row r="2270">
      <c r="A2270" s="192" t="n">
        <v>46205</v>
      </c>
      <c r="B2270" s="192" t="n">
        <v>46204</v>
      </c>
      <c r="C2270" s="114" t="inlineStr">
        <is>
          <t>F-8083</t>
        </is>
      </c>
      <c r="D2270" s="115" t="inlineStr">
        <is>
          <t>OUTERSTUFF</t>
        </is>
      </c>
      <c r="E2270" s="116" t="n">
        <v>1152849</v>
      </c>
      <c r="F2270" s="117" t="inlineStr">
        <is>
          <t>RUSH BLUE</t>
        </is>
      </c>
      <c r="G2270" s="117" t="inlineStr">
        <is>
          <t>EMPAQUE</t>
        </is>
      </c>
      <c r="H2270" s="111" t="inlineStr">
        <is>
          <t>TEJIDO</t>
        </is>
      </c>
      <c r="I2270" s="117" t="inlineStr">
        <is>
          <t>JERSEY</t>
        </is>
      </c>
      <c r="J2270" s="117" t="inlineStr">
        <is>
          <t>PIQUETES</t>
        </is>
      </c>
      <c r="K2270" s="117" t="inlineStr">
        <is>
          <t>INSPECCION</t>
        </is>
      </c>
      <c r="L2270" s="118" t="inlineStr">
        <is>
          <t>NOCHE</t>
        </is>
      </c>
      <c r="M2270" s="117" t="n">
        <v>49.32</v>
      </c>
      <c r="N2270" s="119" t="inlineStr">
        <is>
          <t>RECHAZADO</t>
        </is>
      </c>
      <c r="O2270" s="117" t="inlineStr">
        <is>
          <t>DEVOLVER A KNIT</t>
        </is>
      </c>
    </row>
    <row r="2271">
      <c r="A2271" s="192" t="n">
        <v>46205</v>
      </c>
      <c r="B2271" s="192" t="n">
        <v>46204</v>
      </c>
      <c r="C2271" s="114" t="inlineStr">
        <is>
          <t>F-8083</t>
        </is>
      </c>
      <c r="D2271" s="115" t="inlineStr">
        <is>
          <t>OUTERSTUFF</t>
        </is>
      </c>
      <c r="E2271" s="116" t="n">
        <v>1152849</v>
      </c>
      <c r="F2271" s="117" t="inlineStr">
        <is>
          <t>RUSH BLUE</t>
        </is>
      </c>
      <c r="G2271" s="117" t="inlineStr">
        <is>
          <t>EMPAQUE</t>
        </is>
      </c>
      <c r="H2271" s="117" t="inlineStr">
        <is>
          <t>TINTORERÍA</t>
        </is>
      </c>
      <c r="I2271" s="117" t="inlineStr">
        <is>
          <t>JERSEY</t>
        </is>
      </c>
      <c r="J2271" s="111" t="inlineStr">
        <is>
          <t>MANCHAS DE COLORANTE</t>
        </is>
      </c>
      <c r="K2271" s="117" t="inlineStr">
        <is>
          <t>INSPECCION</t>
        </is>
      </c>
      <c r="L2271" s="118" t="inlineStr">
        <is>
          <t>NOCHE</t>
        </is>
      </c>
      <c r="M2271" s="117" t="n">
        <v>32.46</v>
      </c>
      <c r="N2271" s="119" t="inlineStr">
        <is>
          <t>RECHAZADO</t>
        </is>
      </c>
      <c r="O2271" s="117" t="inlineStr">
        <is>
          <t>REPROCESAR TINTORERIA</t>
        </is>
      </c>
    </row>
    <row r="2272">
      <c r="A2272" s="192" t="n">
        <v>46205</v>
      </c>
      <c r="B2272" s="192" t="n">
        <v>46204</v>
      </c>
      <c r="C2272" s="114" t="inlineStr">
        <is>
          <t>F-8083</t>
        </is>
      </c>
      <c r="D2272" s="115" t="inlineStr">
        <is>
          <t>OUTERSTUFF</t>
        </is>
      </c>
      <c r="E2272" s="116" t="n">
        <v>1152849</v>
      </c>
      <c r="F2272" s="117" t="inlineStr">
        <is>
          <t>RUSH BLUE</t>
        </is>
      </c>
      <c r="G2272" s="117" t="inlineStr">
        <is>
          <t>EMPAQUE</t>
        </is>
      </c>
      <c r="H2272" s="117" t="inlineStr">
        <is>
          <t>TINTORERÍA</t>
        </is>
      </c>
      <c r="I2272" s="117" t="inlineStr">
        <is>
          <t>JERSEY</t>
        </is>
      </c>
      <c r="J2272" s="126" t="inlineStr">
        <is>
          <t>MANCHAS BLANCAS</t>
        </is>
      </c>
      <c r="K2272" s="117" t="inlineStr">
        <is>
          <t>INSPECCION</t>
        </is>
      </c>
      <c r="L2272" s="118" t="inlineStr">
        <is>
          <t>NOCHE</t>
        </is>
      </c>
      <c r="M2272" s="117" t="n">
        <v>202.3</v>
      </c>
      <c r="N2272" s="119" t="inlineStr">
        <is>
          <t>RECHAZADO</t>
        </is>
      </c>
      <c r="O2272" s="117" t="inlineStr">
        <is>
          <t>REPROCESAR TINTORERIA</t>
        </is>
      </c>
    </row>
    <row r="2273">
      <c r="A2273" s="192" t="n">
        <v>46205</v>
      </c>
      <c r="B2273" s="192" t="n">
        <v>46204</v>
      </c>
      <c r="C2273" s="114" t="inlineStr">
        <is>
          <t>D-6918</t>
        </is>
      </c>
      <c r="D2273" s="115" t="inlineStr">
        <is>
          <t>KANTEX</t>
        </is>
      </c>
      <c r="E2273" s="116" t="n">
        <v>3209047</v>
      </c>
      <c r="F2273" s="117" t="inlineStr">
        <is>
          <t>ORANGE BLOC</t>
        </is>
      </c>
      <c r="G2273" s="117" t="inlineStr">
        <is>
          <t>EMPAQUE</t>
        </is>
      </c>
      <c r="H2273" s="111" t="inlineStr">
        <is>
          <t>TEJIDO</t>
        </is>
      </c>
      <c r="I2273" s="117" t="inlineStr">
        <is>
          <t>INTERLOCK</t>
        </is>
      </c>
      <c r="J2273" s="126" t="inlineStr">
        <is>
          <t>MALLA</t>
        </is>
      </c>
      <c r="K2273" s="117" t="inlineStr">
        <is>
          <t>INSPECCION</t>
        </is>
      </c>
      <c r="L2273" s="118" t="inlineStr">
        <is>
          <t>NOCHE</t>
        </is>
      </c>
      <c r="M2273" s="117" t="n">
        <v>14.96</v>
      </c>
      <c r="N2273" s="119" t="inlineStr">
        <is>
          <t>RECHAZADO</t>
        </is>
      </c>
      <c r="O2273" s="117" t="inlineStr">
        <is>
          <t>DEVOLVER A KNIT</t>
        </is>
      </c>
    </row>
    <row r="2274">
      <c r="A2274" s="192" t="n">
        <v>46205</v>
      </c>
      <c r="B2274" s="192" t="n">
        <v>46204</v>
      </c>
      <c r="C2274" s="114" t="inlineStr">
        <is>
          <t>D-6927</t>
        </is>
      </c>
      <c r="D2274" s="115" t="inlineStr">
        <is>
          <t>INTRADECO</t>
        </is>
      </c>
      <c r="E2274" s="116" t="n">
        <v>1152907</v>
      </c>
      <c r="F2274" s="117" t="inlineStr">
        <is>
          <t>CAVIAR</t>
        </is>
      </c>
      <c r="G2274" s="117" t="inlineStr">
        <is>
          <t>TINTORERIA</t>
        </is>
      </c>
      <c r="H2274" s="117" t="inlineStr">
        <is>
          <t>TINTORERÍA</t>
        </is>
      </c>
      <c r="I2274" s="117" t="inlineStr">
        <is>
          <t>RIB</t>
        </is>
      </c>
      <c r="J2274" s="117" t="inlineStr">
        <is>
          <t>TONO FUERA DE ESTÁNDAR</t>
        </is>
      </c>
      <c r="K2274" s="117" t="inlineStr">
        <is>
          <t>ANALISTA DE COLOR</t>
        </is>
      </c>
      <c r="L2274" s="118" t="inlineStr">
        <is>
          <t>NOCHE</t>
        </is>
      </c>
      <c r="M2274" s="117" t="n">
        <v>247</v>
      </c>
      <c r="N2274" s="119" t="inlineStr">
        <is>
          <t>APROBADO</t>
        </is>
      </c>
      <c r="O2274" s="117" t="n"/>
    </row>
    <row r="2275">
      <c r="A2275" s="192" t="n">
        <v>46205</v>
      </c>
      <c r="B2275" s="192" t="n">
        <v>46204</v>
      </c>
      <c r="C2275" s="114" t="inlineStr">
        <is>
          <t>D-6894</t>
        </is>
      </c>
      <c r="D2275" s="115" t="inlineStr">
        <is>
          <t>INTRADECO</t>
        </is>
      </c>
      <c r="E2275" s="116" t="n">
        <v>1152914</v>
      </c>
      <c r="F2275" s="117" t="inlineStr">
        <is>
          <t>BLACK</t>
        </is>
      </c>
      <c r="G2275" s="117" t="inlineStr">
        <is>
          <t>EMPAQUE</t>
        </is>
      </c>
      <c r="H2275" s="117" t="inlineStr">
        <is>
          <t>TINTORERÍA</t>
        </is>
      </c>
      <c r="I2275" s="117" t="inlineStr">
        <is>
          <t>PINTEC</t>
        </is>
      </c>
      <c r="J2275" s="117" t="inlineStr">
        <is>
          <t>TONO FUERA DE ESTÁNDAR</t>
        </is>
      </c>
      <c r="K2275" s="117" t="inlineStr">
        <is>
          <t>ANALISTA DE COLOR</t>
        </is>
      </c>
      <c r="L2275" s="118" t="inlineStr">
        <is>
          <t>NOCHE</t>
        </is>
      </c>
      <c r="M2275" s="117" t="n">
        <v>217</v>
      </c>
      <c r="N2275" s="119" t="inlineStr">
        <is>
          <t>APROBADO</t>
        </is>
      </c>
      <c r="O2275" s="117" t="n"/>
    </row>
    <row r="2276">
      <c r="A2276" s="192" t="n">
        <v>46205</v>
      </c>
      <c r="B2276" s="192" t="n">
        <v>46204</v>
      </c>
      <c r="C2276" s="114" t="inlineStr">
        <is>
          <t>D-6894</t>
        </is>
      </c>
      <c r="D2276" s="115" t="inlineStr">
        <is>
          <t>INTRADECO</t>
        </is>
      </c>
      <c r="E2276" s="116" t="n">
        <v>1152915</v>
      </c>
      <c r="F2276" s="117" t="inlineStr">
        <is>
          <t>BLACK</t>
        </is>
      </c>
      <c r="G2276" s="117" t="inlineStr">
        <is>
          <t>EMPAQUE</t>
        </is>
      </c>
      <c r="H2276" s="117" t="inlineStr">
        <is>
          <t>TINTORERÍA</t>
        </is>
      </c>
      <c r="I2276" s="117" t="inlineStr">
        <is>
          <t>PINTEC</t>
        </is>
      </c>
      <c r="J2276" s="117" t="inlineStr">
        <is>
          <t>TONO FUERA DE ESTÁNDAR</t>
        </is>
      </c>
      <c r="K2276" s="117" t="inlineStr">
        <is>
          <t>ANALISTA DE COLOR</t>
        </is>
      </c>
      <c r="L2276" s="118" t="inlineStr">
        <is>
          <t>NOCHE</t>
        </is>
      </c>
      <c r="M2276" s="117">
        <f>6*23</f>
        <v/>
      </c>
      <c r="N2276" s="119" t="inlineStr">
        <is>
          <t>APROBADO</t>
        </is>
      </c>
      <c r="O2276" s="117" t="n"/>
    </row>
    <row r="2277">
      <c r="A2277" s="192" t="n">
        <v>46205</v>
      </c>
      <c r="B2277" s="192" t="n">
        <v>46204</v>
      </c>
      <c r="C2277" s="114" t="inlineStr">
        <is>
          <t>F-8086</t>
        </is>
      </c>
      <c r="D2277" s="115" t="inlineStr">
        <is>
          <t>IML</t>
        </is>
      </c>
      <c r="E2277" s="116" t="n">
        <v>1152499</v>
      </c>
      <c r="F2277" s="117" t="inlineStr">
        <is>
          <t>SHARKSKIN</t>
        </is>
      </c>
      <c r="G2277" s="117" t="inlineStr">
        <is>
          <t>ACABADOS</t>
        </is>
      </c>
      <c r="H2277" s="117" t="inlineStr">
        <is>
          <t>TINTORERÍA</t>
        </is>
      </c>
      <c r="I2277" s="117" t="inlineStr">
        <is>
          <t>JERSEY</t>
        </is>
      </c>
      <c r="J2277" s="117" t="inlineStr">
        <is>
          <t>QUIEBRES</t>
        </is>
      </c>
      <c r="K2277" s="117" t="inlineStr">
        <is>
          <t>INSPECCION</t>
        </is>
      </c>
      <c r="L2277" s="118" t="inlineStr">
        <is>
          <t>NOCHE</t>
        </is>
      </c>
      <c r="M2277" s="117" t="n">
        <v>696.8200000000001</v>
      </c>
      <c r="N2277" s="119" t="inlineStr">
        <is>
          <t>APROBADO A LA 2DA</t>
        </is>
      </c>
      <c r="O2277" s="117" t="inlineStr">
        <is>
          <t>VOLVER  A RAMAR</t>
        </is>
      </c>
    </row>
    <row r="2278">
      <c r="A2278" s="192" t="n">
        <v>46205</v>
      </c>
      <c r="B2278" s="192" t="n">
        <v>46204</v>
      </c>
      <c r="C2278" s="114" t="inlineStr">
        <is>
          <t>D-6894</t>
        </is>
      </c>
      <c r="D2278" s="115" t="inlineStr">
        <is>
          <t>INTRADECO</t>
        </is>
      </c>
      <c r="E2278" s="116" t="n">
        <v>1152915</v>
      </c>
      <c r="F2278" s="117" t="inlineStr">
        <is>
          <t>BLACK</t>
        </is>
      </c>
      <c r="G2278" s="117" t="inlineStr">
        <is>
          <t>EMPAQUE</t>
        </is>
      </c>
      <c r="H2278" s="111" t="inlineStr">
        <is>
          <t>TEJIDO</t>
        </is>
      </c>
      <c r="I2278" s="117" t="inlineStr">
        <is>
          <t>PINTEC</t>
        </is>
      </c>
      <c r="J2278" s="117" t="inlineStr">
        <is>
          <t>BARRADO</t>
        </is>
      </c>
      <c r="K2278" s="117" t="inlineStr">
        <is>
          <t>INSPECCION</t>
        </is>
      </c>
      <c r="L2278" s="118" t="inlineStr">
        <is>
          <t>NOCHE</t>
        </is>
      </c>
      <c r="M2278" s="117" t="n">
        <v>29.83</v>
      </c>
      <c r="N2278" s="119" t="inlineStr">
        <is>
          <t>RECHAZADO</t>
        </is>
      </c>
      <c r="O2278" s="117" t="n"/>
    </row>
    <row r="2279">
      <c r="A2279" s="192" t="n">
        <v>46205</v>
      </c>
      <c r="B2279" s="192" t="n">
        <v>46204</v>
      </c>
      <c r="C2279" s="114" t="inlineStr">
        <is>
          <t>F-8086</t>
        </is>
      </c>
      <c r="D2279" s="115" t="inlineStr">
        <is>
          <t>OUTERSTUFF</t>
        </is>
      </c>
      <c r="E2279" s="116" t="n">
        <v>1152850</v>
      </c>
      <c r="F2279" s="117" t="inlineStr">
        <is>
          <t>RUSH BLUE</t>
        </is>
      </c>
      <c r="G2279" s="117" t="inlineStr">
        <is>
          <t>EMPAQUE</t>
        </is>
      </c>
      <c r="H2279" s="117" t="inlineStr">
        <is>
          <t>ACABADOS</t>
        </is>
      </c>
      <c r="I2279" s="117" t="inlineStr">
        <is>
          <t>JERSEY</t>
        </is>
      </c>
      <c r="J2279" s="117" t="inlineStr">
        <is>
          <t>ACUMULACION</t>
        </is>
      </c>
      <c r="K2279" s="117" t="inlineStr">
        <is>
          <t>INSPECCION</t>
        </is>
      </c>
      <c r="L2279" s="118" t="inlineStr">
        <is>
          <t>NOCHE</t>
        </is>
      </c>
      <c r="M2279" s="117" t="n">
        <v>45.3</v>
      </c>
      <c r="N2279" s="119" t="inlineStr">
        <is>
          <t>RECHAZADO</t>
        </is>
      </c>
      <c r="O2279" s="117" t="inlineStr">
        <is>
          <t>REPROCESAR TINTORERIA</t>
        </is>
      </c>
    </row>
    <row r="2280">
      <c r="A2280" s="192" t="n">
        <v>46205</v>
      </c>
      <c r="B2280" s="192" t="n">
        <v>46204</v>
      </c>
      <c r="C2280" s="114" t="inlineStr">
        <is>
          <t>F-8086</t>
        </is>
      </c>
      <c r="D2280" s="115" t="inlineStr">
        <is>
          <t>OUTERSTUFF</t>
        </is>
      </c>
      <c r="E2280" s="116" t="n">
        <v>1152850</v>
      </c>
      <c r="F2280" s="117" t="inlineStr">
        <is>
          <t>RUSH BLUE</t>
        </is>
      </c>
      <c r="G2280" s="117" t="inlineStr">
        <is>
          <t>EMPAQUE</t>
        </is>
      </c>
      <c r="H2280" s="117" t="inlineStr">
        <is>
          <t>TINTORERÍA</t>
        </is>
      </c>
      <c r="I2280" s="117" t="inlineStr">
        <is>
          <t>JERSEY</t>
        </is>
      </c>
      <c r="J2280" s="126" t="inlineStr">
        <is>
          <t>MANCHAS BLANCAS</t>
        </is>
      </c>
      <c r="K2280" s="117" t="inlineStr">
        <is>
          <t>INSPECCION</t>
        </is>
      </c>
      <c r="L2280" s="118" t="inlineStr">
        <is>
          <t>NOCHE</t>
        </is>
      </c>
      <c r="M2280" s="117" t="n">
        <v>27.3</v>
      </c>
      <c r="N2280" s="119" t="inlineStr">
        <is>
          <t>RECHAZADO</t>
        </is>
      </c>
      <c r="O2280" s="117" t="inlineStr">
        <is>
          <t>REPROCESAR TINTORERIA</t>
        </is>
      </c>
    </row>
    <row r="2281">
      <c r="A2281" s="192" t="n">
        <v>46205</v>
      </c>
      <c r="B2281" s="192" t="n">
        <v>46204</v>
      </c>
      <c r="C2281" s="114" t="inlineStr">
        <is>
          <t>F-7952</t>
        </is>
      </c>
      <c r="D2281" s="115" t="inlineStr">
        <is>
          <t>BIOWORLD</t>
        </is>
      </c>
      <c r="E2281" s="140" t="n">
        <v>1152897</v>
      </c>
      <c r="F2281" s="117" t="inlineStr">
        <is>
          <t>NAVY</t>
        </is>
      </c>
      <c r="G2281" s="117" t="inlineStr">
        <is>
          <t>EMPAQUE</t>
        </is>
      </c>
      <c r="H2281" s="117" t="inlineStr">
        <is>
          <t>ACABADOS</t>
        </is>
      </c>
      <c r="I2281" s="117" t="inlineStr">
        <is>
          <t>JERSEY</t>
        </is>
      </c>
      <c r="J2281" s="117" t="inlineStr">
        <is>
          <t>ACUMULACION</t>
        </is>
      </c>
      <c r="K2281" s="117" t="inlineStr">
        <is>
          <t>INSPECCION</t>
        </is>
      </c>
      <c r="L2281" s="118" t="inlineStr">
        <is>
          <t>NOCHE</t>
        </is>
      </c>
      <c r="M2281" s="117" t="n">
        <v>20.63</v>
      </c>
      <c r="N2281" s="119" t="inlineStr">
        <is>
          <t>RECHAZADO</t>
        </is>
      </c>
      <c r="O2281" s="117" t="inlineStr">
        <is>
          <t>REPROCESAR TINTORERIA</t>
        </is>
      </c>
    </row>
    <row r="2282">
      <c r="A2282" s="192" t="n">
        <v>46205</v>
      </c>
      <c r="B2282" s="192" t="n">
        <v>46204</v>
      </c>
      <c r="C2282" s="114" t="inlineStr">
        <is>
          <t>D-6894</t>
        </is>
      </c>
      <c r="D2282" s="115" t="inlineStr">
        <is>
          <t>INTRADECO</t>
        </is>
      </c>
      <c r="E2282" s="116" t="n">
        <v>1152914</v>
      </c>
      <c r="F2282" s="117" t="inlineStr">
        <is>
          <t>BLACK (CAVIAR)</t>
        </is>
      </c>
      <c r="G2282" s="117" t="inlineStr">
        <is>
          <t>EMPAQUE</t>
        </is>
      </c>
      <c r="H2282" s="117" t="inlineStr">
        <is>
          <t>ACABADOS</t>
        </is>
      </c>
      <c r="I2282" s="117" t="inlineStr">
        <is>
          <t>PINTEC</t>
        </is>
      </c>
      <c r="J2282" s="117" t="inlineStr">
        <is>
          <t>PARON DE RAMA</t>
        </is>
      </c>
      <c r="K2282" s="117" t="inlineStr">
        <is>
          <t>INSPECCION</t>
        </is>
      </c>
      <c r="L2282" s="118" t="inlineStr">
        <is>
          <t>NOCHE</t>
        </is>
      </c>
      <c r="M2282" s="117" t="n">
        <v>5.54</v>
      </c>
      <c r="N2282" s="119" t="inlineStr">
        <is>
          <t>RECHAZADO</t>
        </is>
      </c>
      <c r="O2282" s="117" t="inlineStr">
        <is>
          <t>ENVIAR A LOCAL</t>
        </is>
      </c>
    </row>
    <row r="2283">
      <c r="A2283" s="192" t="n">
        <v>46205</v>
      </c>
      <c r="B2283" s="192" t="n">
        <v>46204</v>
      </c>
      <c r="C2283" s="114" t="inlineStr">
        <is>
          <t>D-6894</t>
        </is>
      </c>
      <c r="D2283" s="115" t="inlineStr">
        <is>
          <t>INTRADECO</t>
        </is>
      </c>
      <c r="E2283" s="116" t="n">
        <v>1152914</v>
      </c>
      <c r="F2283" s="117" t="inlineStr">
        <is>
          <t>BLACK (CAVIAR)</t>
        </is>
      </c>
      <c r="G2283" s="117" t="inlineStr">
        <is>
          <t>EMPAQUE</t>
        </is>
      </c>
      <c r="H2283" s="111" t="inlineStr">
        <is>
          <t>TEJIDO</t>
        </is>
      </c>
      <c r="I2283" s="117" t="inlineStr">
        <is>
          <t>PINTEC</t>
        </is>
      </c>
      <c r="J2283" s="117" t="inlineStr">
        <is>
          <t>LINEA DE AGUJA</t>
        </is>
      </c>
      <c r="K2283" s="117" t="inlineStr">
        <is>
          <t>INSPECCION</t>
        </is>
      </c>
      <c r="L2283" s="118" t="inlineStr">
        <is>
          <t>NOCHE</t>
        </is>
      </c>
      <c r="M2283" s="117" t="n">
        <v>5.26</v>
      </c>
      <c r="N2283" s="119" t="inlineStr">
        <is>
          <t>RECHAZADO</t>
        </is>
      </c>
      <c r="O2283" s="117" t="inlineStr">
        <is>
          <t>DEVOLVER A KNIT</t>
        </is>
      </c>
    </row>
    <row r="2284">
      <c r="A2284" s="192" t="n">
        <v>46206</v>
      </c>
      <c r="B2284" s="192" t="n">
        <v>46205</v>
      </c>
      <c r="C2284" s="114" t="inlineStr">
        <is>
          <t>D-6798</t>
        </is>
      </c>
      <c r="D2284" s="115" t="inlineStr">
        <is>
          <t>SANMAR</t>
        </is>
      </c>
      <c r="E2284" s="116" t="n">
        <v>1152702</v>
      </c>
      <c r="F2284" s="117" t="inlineStr">
        <is>
          <t>DARK GREEN</t>
        </is>
      </c>
      <c r="G2284" s="117" t="inlineStr">
        <is>
          <t>EMPAQUE</t>
        </is>
      </c>
      <c r="H2284" s="117" t="inlineStr">
        <is>
          <t>TINTORERÍA</t>
        </is>
      </c>
      <c r="I2284" s="117" t="inlineStr">
        <is>
          <t>INTERLOCK</t>
        </is>
      </c>
      <c r="J2284" s="126" t="inlineStr">
        <is>
          <t>MANCHAS BLANCAS</t>
        </is>
      </c>
      <c r="K2284" s="117" t="inlineStr">
        <is>
          <t>INSPECCION</t>
        </is>
      </c>
      <c r="L2284" s="118" t="inlineStr">
        <is>
          <t>DIA</t>
        </is>
      </c>
      <c r="M2284" s="117" t="n">
        <v>23.06</v>
      </c>
      <c r="N2284" s="119" t="inlineStr">
        <is>
          <t>RECHAZADO</t>
        </is>
      </c>
      <c r="O2284" s="117" t="inlineStr">
        <is>
          <t>REPROCESAR TINTORERIA</t>
        </is>
      </c>
    </row>
    <row r="2285">
      <c r="A2285" s="192" t="n">
        <v>46206</v>
      </c>
      <c r="B2285" s="192" t="n">
        <v>46205</v>
      </c>
      <c r="C2285" s="114" t="inlineStr">
        <is>
          <t>F-8083</t>
        </is>
      </c>
      <c r="D2285" s="115" t="inlineStr">
        <is>
          <t>OUTERSTUFF</t>
        </is>
      </c>
      <c r="E2285" s="116" t="n">
        <v>1152886</v>
      </c>
      <c r="F2285" s="117" t="inlineStr">
        <is>
          <t>BLACK</t>
        </is>
      </c>
      <c r="G2285" s="117" t="inlineStr">
        <is>
          <t>EMPAQUE</t>
        </is>
      </c>
      <c r="H2285" s="117" t="inlineStr">
        <is>
          <t>TINTORERÍA</t>
        </is>
      </c>
      <c r="I2285" s="117" t="inlineStr">
        <is>
          <t>JERSEY</t>
        </is>
      </c>
      <c r="J2285" s="126" t="inlineStr">
        <is>
          <t>MANCHAS BLANCAS</t>
        </is>
      </c>
      <c r="K2285" s="117" t="inlineStr">
        <is>
          <t>INSPECCION</t>
        </is>
      </c>
      <c r="L2285" s="118" t="inlineStr">
        <is>
          <t>NOCHE</t>
        </is>
      </c>
      <c r="M2285" s="117">
        <f>45.9+38.6</f>
        <v/>
      </c>
      <c r="N2285" s="119" t="inlineStr">
        <is>
          <t>RECHAZADO</t>
        </is>
      </c>
      <c r="O2285" s="117" t="inlineStr">
        <is>
          <t>REPROCESAR TINTORERIA</t>
        </is>
      </c>
    </row>
    <row r="2286">
      <c r="A2286" s="192" t="n">
        <v>46206</v>
      </c>
      <c r="B2286" s="192" t="n">
        <v>46205</v>
      </c>
      <c r="C2286" s="114" t="inlineStr">
        <is>
          <t>D-6846</t>
        </is>
      </c>
      <c r="D2286" s="115" t="inlineStr">
        <is>
          <t>KANTEX</t>
        </is>
      </c>
      <c r="E2286" s="116" t="n">
        <v>3208614</v>
      </c>
      <c r="F2286" s="117" t="inlineStr">
        <is>
          <t>WHITE</t>
        </is>
      </c>
      <c r="G2286" s="117" t="inlineStr">
        <is>
          <t>EMPAQUE</t>
        </is>
      </c>
      <c r="H2286" s="117" t="inlineStr">
        <is>
          <t>TINTORERÍA</t>
        </is>
      </c>
      <c r="I2286" s="117" t="inlineStr">
        <is>
          <t>INTERLOCK</t>
        </is>
      </c>
      <c r="J2286" s="117" t="inlineStr">
        <is>
          <t xml:space="preserve">COLOR DISPAREJO </t>
        </is>
      </c>
      <c r="K2286" s="117" t="inlineStr">
        <is>
          <t>ANALISTA DE COLOR</t>
        </is>
      </c>
      <c r="L2286" s="118" t="inlineStr">
        <is>
          <t>NOCHE</t>
        </is>
      </c>
      <c r="M2286" s="117" t="n">
        <v>23</v>
      </c>
      <c r="N2286" s="119" t="inlineStr">
        <is>
          <t>APROBADO</t>
        </is>
      </c>
      <c r="O2286" s="117" t="n"/>
    </row>
    <row r="2287">
      <c r="A2287" s="192" t="n">
        <v>46206</v>
      </c>
      <c r="B2287" s="192" t="n">
        <v>46205</v>
      </c>
      <c r="C2287" s="114" t="inlineStr">
        <is>
          <t>D-6927</t>
        </is>
      </c>
      <c r="D2287" s="115" t="inlineStr">
        <is>
          <t>INTRADECO</t>
        </is>
      </c>
      <c r="E2287" s="116" t="n">
        <v>1153067</v>
      </c>
      <c r="F2287" s="117" t="inlineStr">
        <is>
          <t>CAVIAR</t>
        </is>
      </c>
      <c r="G2287" s="117" t="inlineStr">
        <is>
          <t>EMPAQUE</t>
        </is>
      </c>
      <c r="H2287" s="117" t="inlineStr">
        <is>
          <t>ACABADOS</t>
        </is>
      </c>
      <c r="I2287" s="117" t="inlineStr">
        <is>
          <t>SLUB WAFFLE</t>
        </is>
      </c>
      <c r="J2287" s="117" t="inlineStr">
        <is>
          <t>PARON DE RAMA</t>
        </is>
      </c>
      <c r="K2287" s="117" t="inlineStr">
        <is>
          <t>INSPECCION</t>
        </is>
      </c>
      <c r="L2287" s="118" t="inlineStr">
        <is>
          <t>NOCHE</t>
        </is>
      </c>
      <c r="M2287" s="117" t="n">
        <v>20.5</v>
      </c>
      <c r="N2287" s="119" t="inlineStr">
        <is>
          <t>RECHAZADO</t>
        </is>
      </c>
      <c r="O2287" s="117" t="n"/>
    </row>
    <row r="2288">
      <c r="A2288" s="192" t="n">
        <v>46206</v>
      </c>
      <c r="B2288" s="192" t="n">
        <v>46205</v>
      </c>
      <c r="C2288" s="114" t="inlineStr">
        <is>
          <t>D-6922</t>
        </is>
      </c>
      <c r="D2288" s="115" t="inlineStr">
        <is>
          <t>KANTEX</t>
        </is>
      </c>
      <c r="E2288" s="116" t="n">
        <v>3209040</v>
      </c>
      <c r="F2288" s="117" t="inlineStr">
        <is>
          <t>PASTEL YELLOW</t>
        </is>
      </c>
      <c r="G2288" s="117" t="inlineStr">
        <is>
          <t>EMPAQUE</t>
        </is>
      </c>
      <c r="H2288" s="111" t="inlineStr">
        <is>
          <t>TEJIDO</t>
        </is>
      </c>
      <c r="I2288" s="117" t="inlineStr">
        <is>
          <t>JERSEY SPANDEX</t>
        </is>
      </c>
      <c r="J2288" s="117" t="inlineStr">
        <is>
          <t>ORILLA DESFILAMENTADA</t>
        </is>
      </c>
      <c r="K2288" s="117" t="inlineStr">
        <is>
          <t>INSPECCION</t>
        </is>
      </c>
      <c r="L2288" s="118" t="inlineStr">
        <is>
          <t>NOCHE</t>
        </is>
      </c>
      <c r="M2288" s="117">
        <f>18.54+18.48+18.69+18.68+18.48+18</f>
        <v/>
      </c>
      <c r="N2288" s="119" t="inlineStr">
        <is>
          <t>APROBADO</t>
        </is>
      </c>
      <c r="O2288" s="117" t="n"/>
    </row>
    <row r="2289">
      <c r="A2289" s="192" t="n">
        <v>46206</v>
      </c>
      <c r="B2289" s="192" t="n">
        <v>46205</v>
      </c>
      <c r="C2289" s="114" t="inlineStr">
        <is>
          <t>D-6905</t>
        </is>
      </c>
      <c r="D2289" s="115" t="inlineStr">
        <is>
          <t>KANTEX</t>
        </is>
      </c>
      <c r="E2289" s="116" t="n">
        <v>3208951</v>
      </c>
      <c r="F2289" s="117" t="inlineStr">
        <is>
          <t>BRIGHT WHITE</t>
        </is>
      </c>
      <c r="G2289" s="117" t="inlineStr">
        <is>
          <t>EMPAQUE</t>
        </is>
      </c>
      <c r="H2289" s="117" t="inlineStr">
        <is>
          <t>TINTORERÍA</t>
        </is>
      </c>
      <c r="I2289" s="117" t="inlineStr">
        <is>
          <t>MESH</t>
        </is>
      </c>
      <c r="J2289" s="117" t="inlineStr">
        <is>
          <t>MANCHAS DE COLORANTE</t>
        </is>
      </c>
      <c r="K2289" s="117" t="inlineStr">
        <is>
          <t>INSPECCION</t>
        </is>
      </c>
      <c r="L2289" s="118" t="inlineStr">
        <is>
          <t>NOCHE</t>
        </is>
      </c>
      <c r="M2289" s="117" t="n"/>
      <c r="N2289" s="119" t="inlineStr">
        <is>
          <t>RECHAZADO</t>
        </is>
      </c>
      <c r="O2289" s="117" t="inlineStr">
        <is>
          <t>REPROCESAR TINTORERIA</t>
        </is>
      </c>
    </row>
    <row r="2290">
      <c r="A2290" s="192" t="n">
        <v>46206</v>
      </c>
      <c r="B2290" s="192" t="n">
        <v>46205</v>
      </c>
      <c r="C2290" s="114" t="inlineStr">
        <is>
          <t>D-6927</t>
        </is>
      </c>
      <c r="D2290" s="115" t="inlineStr">
        <is>
          <t>INTRADECO</t>
        </is>
      </c>
      <c r="E2290" s="116" t="n">
        <v>1152652</v>
      </c>
      <c r="F2290" s="117" t="inlineStr">
        <is>
          <t>CAVIAR</t>
        </is>
      </c>
      <c r="G2290" s="117" t="inlineStr">
        <is>
          <t>EMPAQUE</t>
        </is>
      </c>
      <c r="H2290" s="117" t="inlineStr">
        <is>
          <t>ACABADOS</t>
        </is>
      </c>
      <c r="I2290" s="117" t="inlineStr">
        <is>
          <t>RIB</t>
        </is>
      </c>
      <c r="J2290" s="111" t="inlineStr">
        <is>
          <t>PUA METIDA</t>
        </is>
      </c>
      <c r="K2290" s="117" t="inlineStr">
        <is>
          <t>INSPECCION</t>
        </is>
      </c>
      <c r="L2290" s="118" t="inlineStr">
        <is>
          <t>NOCHE</t>
        </is>
      </c>
      <c r="M2290" s="117" t="n">
        <v>24</v>
      </c>
      <c r="N2290" s="119" t="inlineStr">
        <is>
          <t>RECHAZADO</t>
        </is>
      </c>
      <c r="O2290" s="117" t="n"/>
    </row>
    <row r="2291">
      <c r="A2291" s="192" t="n">
        <v>46206</v>
      </c>
      <c r="B2291" s="192" t="n">
        <v>46205</v>
      </c>
      <c r="C2291" s="114" t="inlineStr">
        <is>
          <t>F-8078</t>
        </is>
      </c>
      <c r="D2291" s="115" t="inlineStr">
        <is>
          <t>IML</t>
        </is>
      </c>
      <c r="E2291" s="116" t="inlineStr">
        <is>
          <t>1152030/31</t>
        </is>
      </c>
      <c r="F2291" s="117" t="inlineStr">
        <is>
          <t>PEACOAT</t>
        </is>
      </c>
      <c r="G2291" s="117" t="inlineStr">
        <is>
          <t>EMPAQUE</t>
        </is>
      </c>
      <c r="H2291" s="117" t="inlineStr">
        <is>
          <t>ACABADOS</t>
        </is>
      </c>
      <c r="I2291" s="117" t="inlineStr">
        <is>
          <t>RIB</t>
        </is>
      </c>
      <c r="J2291" s="111" t="inlineStr">
        <is>
          <t>PESO FUERA DE RANGO</t>
        </is>
      </c>
      <c r="K2291" s="117" t="inlineStr">
        <is>
          <t>ANALISTA DE PRUEBAS FISICAS</t>
        </is>
      </c>
      <c r="L2291" s="118" t="inlineStr">
        <is>
          <t>NOCHE</t>
        </is>
      </c>
      <c r="M2291" s="117">
        <f>22.95+47.52</f>
        <v/>
      </c>
      <c r="N2291" s="119" t="inlineStr">
        <is>
          <t>APROBADO</t>
        </is>
      </c>
      <c r="O2291" s="117" t="n"/>
    </row>
    <row r="2292">
      <c r="A2292" s="192" t="n">
        <v>46206</v>
      </c>
      <c r="B2292" s="192" t="n">
        <v>46205</v>
      </c>
      <c r="C2292" s="114" t="inlineStr">
        <is>
          <t>D-6922</t>
        </is>
      </c>
      <c r="D2292" s="115" t="inlineStr">
        <is>
          <t>KANTEX</t>
        </is>
      </c>
      <c r="E2292" s="116" t="n">
        <v>3209008</v>
      </c>
      <c r="F2292" s="117" t="inlineStr">
        <is>
          <t>PASTEL YELLOW</t>
        </is>
      </c>
      <c r="G2292" s="117" t="inlineStr">
        <is>
          <t>EMPAQUE</t>
        </is>
      </c>
      <c r="H2292" s="117" t="inlineStr">
        <is>
          <t>TINTORERÍA</t>
        </is>
      </c>
      <c r="I2292" s="117" t="inlineStr">
        <is>
          <t>JERSEY SPANDEX</t>
        </is>
      </c>
      <c r="J2292" s="117" t="inlineStr">
        <is>
          <t>PUNTOS NEGROS</t>
        </is>
      </c>
      <c r="K2292" s="117" t="inlineStr">
        <is>
          <t>INSPECCION</t>
        </is>
      </c>
      <c r="L2292" s="118" t="inlineStr">
        <is>
          <t>NOCHE</t>
        </is>
      </c>
      <c r="M2292" s="117">
        <f>25.4+38.92+7.74</f>
        <v/>
      </c>
      <c r="N2292" s="119" t="inlineStr">
        <is>
          <t>RECHAZADO</t>
        </is>
      </c>
      <c r="O2292" s="117" t="n"/>
    </row>
    <row r="2293">
      <c r="A2293" s="192" t="n">
        <v>46206</v>
      </c>
      <c r="B2293" s="192" t="n">
        <v>46205</v>
      </c>
      <c r="C2293" s="114" t="inlineStr">
        <is>
          <t>F-8075</t>
        </is>
      </c>
      <c r="D2293" s="115" t="inlineStr">
        <is>
          <t>NAUTICA</t>
        </is>
      </c>
      <c r="E2293" s="116" t="n">
        <v>1152643</v>
      </c>
      <c r="F2293" s="117" t="inlineStr">
        <is>
          <t>ROSEBUD</t>
        </is>
      </c>
      <c r="G2293" s="117" t="inlineStr">
        <is>
          <t>EMPAQUE</t>
        </is>
      </c>
      <c r="H2293" s="117" t="inlineStr">
        <is>
          <t>TINTORERÍA</t>
        </is>
      </c>
      <c r="I2293" s="117" t="inlineStr">
        <is>
          <t>JERSEY</t>
        </is>
      </c>
      <c r="J2293" s="111" t="inlineStr">
        <is>
          <t>SOLIDEZ FUERA DE RANGO</t>
        </is>
      </c>
      <c r="K2293" s="117" t="inlineStr">
        <is>
          <t>ANALISTA DE PRUEBAS FISICAS</t>
        </is>
      </c>
      <c r="L2293" s="118" t="inlineStr">
        <is>
          <t>NOCHE</t>
        </is>
      </c>
      <c r="M2293" s="117" t="n">
        <v>435.75</v>
      </c>
      <c r="N2293" s="119" t="inlineStr">
        <is>
          <t>APROBADO</t>
        </is>
      </c>
      <c r="O2293" s="117" t="n"/>
    </row>
    <row r="2294">
      <c r="A2294" s="192" t="n">
        <v>46206</v>
      </c>
      <c r="B2294" s="192" t="n">
        <v>46205</v>
      </c>
      <c r="C2294" s="114" t="inlineStr">
        <is>
          <t>F-8082</t>
        </is>
      </c>
      <c r="D2294" s="115" t="inlineStr">
        <is>
          <t>IML</t>
        </is>
      </c>
      <c r="E2294" s="116" t="n">
        <v>1152467</v>
      </c>
      <c r="F2294" s="117" t="inlineStr">
        <is>
          <t>IML</t>
        </is>
      </c>
      <c r="G2294" s="117" t="inlineStr">
        <is>
          <t>EMPAQUE</t>
        </is>
      </c>
      <c r="H2294" s="117" t="inlineStr">
        <is>
          <t>ACABADOS</t>
        </is>
      </c>
      <c r="I2294" s="117" t="inlineStr">
        <is>
          <t>JERSEY</t>
        </is>
      </c>
      <c r="J2294" s="117" t="inlineStr">
        <is>
          <t>ENCOGIMIENTOS</t>
        </is>
      </c>
      <c r="K2294" s="117" t="inlineStr">
        <is>
          <t>ANALISTA DE PRUEBAS FISICAS</t>
        </is>
      </c>
      <c r="L2294" s="118" t="inlineStr">
        <is>
          <t>NOCHE</t>
        </is>
      </c>
      <c r="M2294" s="117" t="n">
        <v>387</v>
      </c>
      <c r="N2294" s="119" t="inlineStr">
        <is>
          <t>APROBADO</t>
        </is>
      </c>
      <c r="O2294" s="117" t="n"/>
    </row>
    <row r="2295">
      <c r="A2295" s="192" t="n">
        <v>46206</v>
      </c>
      <c r="B2295" s="192" t="n">
        <v>46205</v>
      </c>
      <c r="C2295" s="114" t="inlineStr">
        <is>
          <t>F-7952</t>
        </is>
      </c>
      <c r="D2295" s="115" t="inlineStr">
        <is>
          <t>GOODIE TWO SLEEVES</t>
        </is>
      </c>
      <c r="E2295" s="116" t="n">
        <v>1153197</v>
      </c>
      <c r="F2295" s="117" t="inlineStr">
        <is>
          <t>HEATHER GREY</t>
        </is>
      </c>
      <c r="G2295" s="117" t="inlineStr">
        <is>
          <t>EMPAQUE</t>
        </is>
      </c>
      <c r="H2295" s="117" t="inlineStr">
        <is>
          <t>ACABADOS</t>
        </is>
      </c>
      <c r="I2295" s="117" t="inlineStr">
        <is>
          <t>JERSEY</t>
        </is>
      </c>
      <c r="J2295" s="117" t="inlineStr">
        <is>
          <t>ENCOGIMIENTOS</t>
        </is>
      </c>
      <c r="K2295" s="117" t="inlineStr">
        <is>
          <t>ANALISTA DE PRUEBAS FISICAS</t>
        </is>
      </c>
      <c r="L2295" s="118" t="inlineStr">
        <is>
          <t>NOCHE</t>
        </is>
      </c>
      <c r="M2295" s="117" t="n">
        <v>20.05</v>
      </c>
      <c r="N2295" s="119" t="inlineStr">
        <is>
          <t>APROBADO</t>
        </is>
      </c>
      <c r="O2295" s="117" t="n"/>
    </row>
    <row r="2296">
      <c r="A2296" s="192" t="n">
        <v>46206</v>
      </c>
      <c r="B2296" s="192" t="n">
        <v>46205</v>
      </c>
      <c r="C2296" s="114" t="inlineStr">
        <is>
          <t>D-6922</t>
        </is>
      </c>
      <c r="D2296" s="115" t="inlineStr">
        <is>
          <t>KANTEX</t>
        </is>
      </c>
      <c r="E2296" s="116" t="n">
        <v>3209010</v>
      </c>
      <c r="F2296" s="117" t="inlineStr">
        <is>
          <t>STRAWBERRY  / QUARTZ  PINK</t>
        </is>
      </c>
      <c r="G2296" s="117" t="inlineStr">
        <is>
          <t>EMPAQUE</t>
        </is>
      </c>
      <c r="H2296" s="111" t="inlineStr">
        <is>
          <t>TEJIDO</t>
        </is>
      </c>
      <c r="I2296" s="117" t="inlineStr">
        <is>
          <t>JERSEY SPANDEX</t>
        </is>
      </c>
      <c r="J2296" s="117" t="inlineStr">
        <is>
          <t>LINEA DE AGUJA</t>
        </is>
      </c>
      <c r="K2296" s="117" t="inlineStr">
        <is>
          <t>INSPECCION</t>
        </is>
      </c>
      <c r="L2296" s="118" t="inlineStr">
        <is>
          <t>NOCHE</t>
        </is>
      </c>
      <c r="M2296" s="117" t="n">
        <v>48.16</v>
      </c>
      <c r="N2296" s="119" t="inlineStr">
        <is>
          <t>APROBADO</t>
        </is>
      </c>
      <c r="O2296" s="117" t="n"/>
    </row>
    <row r="2297">
      <c r="A2297" s="192" t="n">
        <v>46206</v>
      </c>
      <c r="B2297" s="192" t="n">
        <v>46205</v>
      </c>
      <c r="C2297" s="114" t="inlineStr">
        <is>
          <t>F-8061</t>
        </is>
      </c>
      <c r="D2297" s="115" t="inlineStr">
        <is>
          <t>BIOWORLD</t>
        </is>
      </c>
      <c r="E2297" s="116" t="n">
        <v>1152810</v>
      </c>
      <c r="F2297" s="117" t="inlineStr">
        <is>
          <t>WHITE</t>
        </is>
      </c>
      <c r="G2297" s="117" t="inlineStr">
        <is>
          <t>EMPAQUE</t>
        </is>
      </c>
      <c r="H2297" s="117" t="inlineStr">
        <is>
          <t>ACABADOS</t>
        </is>
      </c>
      <c r="I2297" s="117" t="inlineStr">
        <is>
          <t>JERSEY</t>
        </is>
      </c>
      <c r="J2297" s="126" t="inlineStr">
        <is>
          <t>ANCHO MAYOR O MENOR</t>
        </is>
      </c>
      <c r="K2297" s="117" t="inlineStr">
        <is>
          <t>ANALISTA DE PRUEBAS FISICAS</t>
        </is>
      </c>
      <c r="L2297" s="118" t="inlineStr">
        <is>
          <t>NOCHE</t>
        </is>
      </c>
      <c r="M2297" s="117" t="n">
        <v>21.3</v>
      </c>
      <c r="N2297" s="119" t="inlineStr">
        <is>
          <t>APROBADO</t>
        </is>
      </c>
      <c r="O2297" s="117" t="n"/>
    </row>
    <row r="2298">
      <c r="A2298" s="192" t="n">
        <v>46206</v>
      </c>
      <c r="B2298" s="192" t="n">
        <v>46205</v>
      </c>
      <c r="C2298" s="114" t="inlineStr">
        <is>
          <t>D-6922</t>
        </is>
      </c>
      <c r="D2298" s="115" t="inlineStr">
        <is>
          <t>KANTEX</t>
        </is>
      </c>
      <c r="E2298" s="116" t="n">
        <v>3209025</v>
      </c>
      <c r="F2298" s="117" t="inlineStr">
        <is>
          <t>BRIGHT WHITE</t>
        </is>
      </c>
      <c r="G2298" s="117" t="inlineStr">
        <is>
          <t>EMPAQUE</t>
        </is>
      </c>
      <c r="H2298" s="111" t="inlineStr">
        <is>
          <t>TEJIDO</t>
        </is>
      </c>
      <c r="I2298" s="117" t="inlineStr">
        <is>
          <t>JERSEY SPANDEX</t>
        </is>
      </c>
      <c r="J2298" s="117" t="inlineStr">
        <is>
          <t>LINEA DE AGUJA</t>
        </is>
      </c>
      <c r="K2298" s="117" t="inlineStr">
        <is>
          <t>INSPECCION</t>
        </is>
      </c>
      <c r="L2298" s="118" t="inlineStr">
        <is>
          <t>NOCHE</t>
        </is>
      </c>
      <c r="M2298" s="117" t="n">
        <v>468.54</v>
      </c>
      <c r="N2298" s="119" t="inlineStr">
        <is>
          <t>APROBADO</t>
        </is>
      </c>
      <c r="O2298" s="117" t="n"/>
    </row>
    <row r="2299">
      <c r="A2299" s="192" t="n">
        <v>46206</v>
      </c>
      <c r="B2299" s="192" t="n">
        <v>46205</v>
      </c>
      <c r="C2299" s="114" t="inlineStr">
        <is>
          <t>F-8083</t>
        </is>
      </c>
      <c r="D2299" s="115" t="inlineStr">
        <is>
          <t>OUTERSTUFF</t>
        </is>
      </c>
      <c r="E2299" s="116" t="n">
        <v>1152887</v>
      </c>
      <c r="F2299" s="117" t="inlineStr">
        <is>
          <t>BLACK</t>
        </is>
      </c>
      <c r="G2299" s="117" t="inlineStr">
        <is>
          <t>EMPAQUE</t>
        </is>
      </c>
      <c r="H2299" s="117" t="inlineStr">
        <is>
          <t>TINTORERÍA</t>
        </is>
      </c>
      <c r="I2299" s="117" t="inlineStr">
        <is>
          <t>JERSEY</t>
        </is>
      </c>
      <c r="J2299" s="126" t="inlineStr">
        <is>
          <t>MANCHAS BLANCAS</t>
        </is>
      </c>
      <c r="K2299" s="117" t="inlineStr">
        <is>
          <t>INSPECCION</t>
        </is>
      </c>
      <c r="L2299" s="118" t="inlineStr">
        <is>
          <t>NOCHE</t>
        </is>
      </c>
      <c r="M2299" s="117" t="n">
        <v>45.55</v>
      </c>
      <c r="N2299" s="119" t="inlineStr">
        <is>
          <t>RECHAZADO</t>
        </is>
      </c>
      <c r="O2299" s="117" t="inlineStr">
        <is>
          <t>REPROCESAR TINTORERIA</t>
        </is>
      </c>
    </row>
    <row r="2300">
      <c r="A2300" s="192" t="n">
        <v>46206</v>
      </c>
      <c r="B2300" s="192" t="n">
        <v>46205</v>
      </c>
      <c r="C2300" s="114" t="inlineStr">
        <is>
          <t>F-8083</t>
        </is>
      </c>
      <c r="D2300" s="115" t="inlineStr">
        <is>
          <t>OUTERSTUFF</t>
        </is>
      </c>
      <c r="E2300" s="116" t="n">
        <v>1152887</v>
      </c>
      <c r="F2300" s="117" t="inlineStr">
        <is>
          <t>BLACK</t>
        </is>
      </c>
      <c r="G2300" s="117" t="inlineStr">
        <is>
          <t>EMPAQUE</t>
        </is>
      </c>
      <c r="H2300" s="117" t="inlineStr">
        <is>
          <t>ACABADOS</t>
        </is>
      </c>
      <c r="I2300" s="117" t="inlineStr">
        <is>
          <t>JERSEY</t>
        </is>
      </c>
      <c r="J2300" s="117" t="inlineStr">
        <is>
          <t>SOBREALIMENTACION</t>
        </is>
      </c>
      <c r="K2300" s="117" t="inlineStr">
        <is>
          <t>INSPECCION</t>
        </is>
      </c>
      <c r="L2300" s="118" t="inlineStr">
        <is>
          <t>NOCHE</t>
        </is>
      </c>
      <c r="M2300" s="117" t="n">
        <v>65.15000000000001</v>
      </c>
      <c r="N2300" s="119" t="inlineStr">
        <is>
          <t>RECHAZADO</t>
        </is>
      </c>
      <c r="O2300" s="117" t="inlineStr">
        <is>
          <t>REPROCESAR TINTORERIA</t>
        </is>
      </c>
    </row>
    <row r="2301">
      <c r="A2301" s="192" t="n">
        <v>46206</v>
      </c>
      <c r="B2301" s="192" t="n">
        <v>46205</v>
      </c>
      <c r="C2301" s="114" t="inlineStr">
        <is>
          <t>F-8083</t>
        </is>
      </c>
      <c r="D2301" s="115" t="inlineStr">
        <is>
          <t>OUTERSTUFF</t>
        </is>
      </c>
      <c r="E2301" s="116" t="n">
        <v>1152887</v>
      </c>
      <c r="F2301" s="117" t="inlineStr">
        <is>
          <t>BLACK</t>
        </is>
      </c>
      <c r="G2301" s="117" t="inlineStr">
        <is>
          <t>EMPAQUE</t>
        </is>
      </c>
      <c r="H2301" s="111" t="inlineStr">
        <is>
          <t>TEJIDO</t>
        </is>
      </c>
      <c r="I2301" s="117" t="inlineStr">
        <is>
          <t>JERSEY</t>
        </is>
      </c>
      <c r="J2301" s="126" t="inlineStr">
        <is>
          <t>SOBON DE MAQUINA</t>
        </is>
      </c>
      <c r="K2301" s="117" t="inlineStr">
        <is>
          <t>INSPECCION</t>
        </is>
      </c>
      <c r="L2301" s="118" t="inlineStr">
        <is>
          <t>NOCHE</t>
        </is>
      </c>
      <c r="M2301" s="117" t="n">
        <v>1233.25</v>
      </c>
      <c r="N2301" s="119" t="inlineStr">
        <is>
          <t>APROBADO</t>
        </is>
      </c>
      <c r="O2301" s="117" t="n"/>
    </row>
    <row r="2302">
      <c r="A2302" s="192" t="n">
        <v>46206</v>
      </c>
      <c r="B2302" s="192" t="n">
        <v>46205</v>
      </c>
      <c r="C2302" s="114" t="inlineStr">
        <is>
          <t>F-8083</t>
        </is>
      </c>
      <c r="D2302" s="115" t="inlineStr">
        <is>
          <t>OUTERSTUFF</t>
        </is>
      </c>
      <c r="E2302" s="116" t="n">
        <v>1152887</v>
      </c>
      <c r="F2302" s="117" t="inlineStr">
        <is>
          <t>BLACK</t>
        </is>
      </c>
      <c r="G2302" s="117" t="inlineStr">
        <is>
          <t>EMPAQUE</t>
        </is>
      </c>
      <c r="H2302" s="117" t="inlineStr">
        <is>
          <t>ACABADOS</t>
        </is>
      </c>
      <c r="I2302" s="117" t="inlineStr">
        <is>
          <t>JERSEY</t>
        </is>
      </c>
      <c r="J2302" s="117" t="inlineStr">
        <is>
          <t>ACUMULACION</t>
        </is>
      </c>
      <c r="K2302" s="117" t="inlineStr">
        <is>
          <t>INSPECCION</t>
        </is>
      </c>
      <c r="L2302" s="118" t="inlineStr">
        <is>
          <t>NOCHE</t>
        </is>
      </c>
      <c r="M2302" s="117" t="n">
        <v>92.65000000000001</v>
      </c>
      <c r="N2302" s="119" t="inlineStr">
        <is>
          <t>RECHAZADO</t>
        </is>
      </c>
      <c r="O2302" s="117" t="inlineStr">
        <is>
          <t>REPROCESAR TINTORERIA</t>
        </is>
      </c>
    </row>
    <row r="2303">
      <c r="A2303" s="192" t="n">
        <v>46206</v>
      </c>
      <c r="B2303" s="192" t="n">
        <v>46205</v>
      </c>
      <c r="C2303" s="114" t="inlineStr">
        <is>
          <t>D-6922</t>
        </is>
      </c>
      <c r="D2303" s="115" t="inlineStr">
        <is>
          <t>KANTEX</t>
        </is>
      </c>
      <c r="E2303" s="116" t="n">
        <v>3209042</v>
      </c>
      <c r="F2303" s="117" t="inlineStr">
        <is>
          <t>ARUBA BLUE / BRIGHT WHITE</t>
        </is>
      </c>
      <c r="G2303" s="117" t="inlineStr">
        <is>
          <t>EMPAQUE</t>
        </is>
      </c>
      <c r="H2303" s="111" t="inlineStr">
        <is>
          <t>TEJIDO</t>
        </is>
      </c>
      <c r="I2303" s="117" t="inlineStr">
        <is>
          <t>JERSEY SPANDEX</t>
        </is>
      </c>
      <c r="J2303" s="117" t="inlineStr">
        <is>
          <t>LINEA DE AGUJA</t>
        </is>
      </c>
      <c r="K2303" s="117" t="inlineStr">
        <is>
          <t>INSPECCION</t>
        </is>
      </c>
      <c r="L2303" s="118" t="inlineStr">
        <is>
          <t>NOCHE</t>
        </is>
      </c>
      <c r="M2303" s="117" t="n">
        <v>487</v>
      </c>
      <c r="N2303" s="119" t="inlineStr">
        <is>
          <t>APROBADO</t>
        </is>
      </c>
      <c r="O2303" s="117" t="n"/>
    </row>
    <row r="2304">
      <c r="A2304" s="192" t="n">
        <v>46206</v>
      </c>
      <c r="B2304" s="192" t="n">
        <v>46205</v>
      </c>
      <c r="C2304" s="114" t="inlineStr">
        <is>
          <t>D-6922</t>
        </is>
      </c>
      <c r="D2304" s="115" t="inlineStr">
        <is>
          <t>KANTEX</t>
        </is>
      </c>
      <c r="E2304" s="116" t="n">
        <v>3209032</v>
      </c>
      <c r="F2304" s="117" t="inlineStr">
        <is>
          <t>ARUBA BLUE / BRIGHT WHITE</t>
        </is>
      </c>
      <c r="G2304" s="117" t="inlineStr">
        <is>
          <t>EMPAQUE</t>
        </is>
      </c>
      <c r="H2304" s="111" t="inlineStr">
        <is>
          <t>TEJIDO</t>
        </is>
      </c>
      <c r="I2304" s="117" t="inlineStr">
        <is>
          <t>JERSEY SPANDEX</t>
        </is>
      </c>
      <c r="J2304" s="117" t="inlineStr">
        <is>
          <t>LINEA DE AGUJA</t>
        </is>
      </c>
      <c r="K2304" s="117" t="inlineStr">
        <is>
          <t>INSPECCION</t>
        </is>
      </c>
      <c r="L2304" s="118" t="inlineStr">
        <is>
          <t>NOCHE</t>
        </is>
      </c>
      <c r="M2304" s="117" t="n">
        <v>381.11</v>
      </c>
      <c r="N2304" s="119" t="inlineStr">
        <is>
          <t>APROBADO</t>
        </is>
      </c>
      <c r="O2304" s="117" t="n"/>
    </row>
    <row r="2305">
      <c r="A2305" s="192" t="n">
        <v>46206</v>
      </c>
      <c r="B2305" s="192" t="n">
        <v>46205</v>
      </c>
      <c r="C2305" s="114" t="inlineStr">
        <is>
          <t>D-6922</t>
        </is>
      </c>
      <c r="D2305" s="115" t="inlineStr">
        <is>
          <t>KANTEX</t>
        </is>
      </c>
      <c r="E2305" s="116" t="n">
        <v>3209041</v>
      </c>
      <c r="F2305" s="117" t="inlineStr">
        <is>
          <t>PASTEL YELLOW / BRIGHT WHITE</t>
        </is>
      </c>
      <c r="G2305" s="117" t="inlineStr">
        <is>
          <t>EMPAQUE</t>
        </is>
      </c>
      <c r="H2305" s="111" t="inlineStr">
        <is>
          <t>TEJIDO</t>
        </is>
      </c>
      <c r="I2305" s="117" t="inlineStr">
        <is>
          <t>JERSEY SPANDEX</t>
        </is>
      </c>
      <c r="J2305" s="117" t="inlineStr">
        <is>
          <t>MANCHAS DE ACEITE</t>
        </is>
      </c>
      <c r="K2305" s="117" t="inlineStr">
        <is>
          <t>INSPECCION</t>
        </is>
      </c>
      <c r="L2305" s="118" t="inlineStr">
        <is>
          <t>NOCHE</t>
        </is>
      </c>
      <c r="M2305" s="117" t="n">
        <v>199.52</v>
      </c>
      <c r="N2305" s="119" t="inlineStr">
        <is>
          <t>RECHAZADO</t>
        </is>
      </c>
      <c r="O2305" s="117" t="n"/>
    </row>
    <row r="2306">
      <c r="A2306" s="192" t="n">
        <v>46206</v>
      </c>
      <c r="B2306" s="192" t="n">
        <v>46205</v>
      </c>
      <c r="C2306" s="114" t="inlineStr">
        <is>
          <t>D-6922</t>
        </is>
      </c>
      <c r="D2306" s="115" t="inlineStr">
        <is>
          <t>KANTEX</t>
        </is>
      </c>
      <c r="E2306" s="116" t="n">
        <v>3209044</v>
      </c>
      <c r="F2306" s="117" t="inlineStr">
        <is>
          <t>PASTEL YELLOW / BRIGHT WHITE</t>
        </is>
      </c>
      <c r="G2306" s="117" t="inlineStr">
        <is>
          <t>EMPAQUE</t>
        </is>
      </c>
      <c r="H2306" s="111" t="inlineStr">
        <is>
          <t>TEJIDO</t>
        </is>
      </c>
      <c r="I2306" s="117" t="inlineStr">
        <is>
          <t>JERSEY SPANDEX</t>
        </is>
      </c>
      <c r="J2306" s="117" t="inlineStr">
        <is>
          <t>MANCHAS DE ACEITE</t>
        </is>
      </c>
      <c r="K2306" s="117" t="inlineStr">
        <is>
          <t>INSPECCION</t>
        </is>
      </c>
      <c r="L2306" s="118" t="inlineStr">
        <is>
          <t>NOCHE</t>
        </is>
      </c>
      <c r="M2306" s="117" t="n">
        <v>75.92</v>
      </c>
      <c r="N2306" s="119" t="inlineStr">
        <is>
          <t>RECHAZADO</t>
        </is>
      </c>
      <c r="O2306" s="117" t="inlineStr">
        <is>
          <t>DEVOLVER A KNIT</t>
        </is>
      </c>
    </row>
    <row r="2307">
      <c r="A2307" s="192" t="n">
        <v>46206</v>
      </c>
      <c r="B2307" s="192" t="n">
        <v>46205</v>
      </c>
      <c r="C2307" s="114" t="inlineStr">
        <is>
          <t>D-6922</t>
        </is>
      </c>
      <c r="D2307" s="115" t="inlineStr">
        <is>
          <t>KANTEX</t>
        </is>
      </c>
      <c r="E2307" s="116" t="n">
        <v>3209044</v>
      </c>
      <c r="F2307" s="117" t="inlineStr">
        <is>
          <t>PASTEL YELLOW / BRIGHT WHITE</t>
        </is>
      </c>
      <c r="G2307" s="117" t="inlineStr">
        <is>
          <t>EMPAQUE</t>
        </is>
      </c>
      <c r="H2307" s="117" t="inlineStr">
        <is>
          <t>ACABADOS</t>
        </is>
      </c>
      <c r="I2307" s="117" t="inlineStr">
        <is>
          <t>JERSEY SPANDEX</t>
        </is>
      </c>
      <c r="J2307" s="117" t="inlineStr">
        <is>
          <t>DESFILAMENTACION</t>
        </is>
      </c>
      <c r="K2307" s="117" t="inlineStr">
        <is>
          <t>INSPECCION</t>
        </is>
      </c>
      <c r="L2307" s="118" t="inlineStr">
        <is>
          <t>NOCHE</t>
        </is>
      </c>
      <c r="M2307" s="117" t="n">
        <v>112.05</v>
      </c>
      <c r="N2307" s="119" t="inlineStr">
        <is>
          <t>APROBADO</t>
        </is>
      </c>
      <c r="O2307" s="117" t="n"/>
    </row>
    <row r="2308">
      <c r="A2308" s="192" t="n">
        <v>46206</v>
      </c>
      <c r="B2308" s="192" t="n">
        <v>46205</v>
      </c>
      <c r="C2308" s="114" t="inlineStr">
        <is>
          <t>D-6918</t>
        </is>
      </c>
      <c r="D2308" s="115" t="inlineStr">
        <is>
          <t>KANTEX</t>
        </is>
      </c>
      <c r="E2308" s="116" t="n">
        <v>3209072</v>
      </c>
      <c r="F2308" s="117" t="inlineStr">
        <is>
          <t>MIDNIGHT NAVY</t>
        </is>
      </c>
      <c r="G2308" s="117" t="inlineStr">
        <is>
          <t>EMPAQUE</t>
        </is>
      </c>
      <c r="H2308" s="117" t="inlineStr">
        <is>
          <t>TINTORERÍA</t>
        </is>
      </c>
      <c r="I2308" s="117" t="inlineStr">
        <is>
          <t>INTERLOCK</t>
        </is>
      </c>
      <c r="J2308" s="117" t="inlineStr">
        <is>
          <t xml:space="preserve">COLOR DISPAREJO </t>
        </is>
      </c>
      <c r="K2308" s="117" t="inlineStr">
        <is>
          <t>ANALISTA DE COLOR</t>
        </is>
      </c>
      <c r="L2308" s="118" t="inlineStr">
        <is>
          <t>NOCHE</t>
        </is>
      </c>
      <c r="M2308" s="117" t="n">
        <v>404.7</v>
      </c>
      <c r="N2308" s="119" t="inlineStr">
        <is>
          <t>APROBADO A LA 2DA</t>
        </is>
      </c>
      <c r="O2308" s="117" t="n"/>
    </row>
    <row r="2309">
      <c r="A2309" s="192" t="n">
        <v>46206</v>
      </c>
      <c r="B2309" s="192" t="n">
        <v>46205</v>
      </c>
      <c r="C2309" s="114" t="inlineStr">
        <is>
          <t>D-6918</t>
        </is>
      </c>
      <c r="D2309" s="115" t="inlineStr">
        <is>
          <t>KANTEX</t>
        </is>
      </c>
      <c r="E2309" s="116" t="n">
        <v>3209073</v>
      </c>
      <c r="F2309" s="117" t="inlineStr">
        <is>
          <t>MIDNIGHT NAVY</t>
        </is>
      </c>
      <c r="G2309" s="117" t="inlineStr">
        <is>
          <t>EMPAQUE</t>
        </is>
      </c>
      <c r="H2309" s="117" t="inlineStr">
        <is>
          <t>TINTORERÍA</t>
        </is>
      </c>
      <c r="I2309" s="117" t="inlineStr">
        <is>
          <t>INTERLOCK</t>
        </is>
      </c>
      <c r="J2309" s="117" t="inlineStr">
        <is>
          <t>TONO FUERA DE ESTÁNDAR</t>
        </is>
      </c>
      <c r="K2309" s="117" t="inlineStr">
        <is>
          <t>ANALISTA DE COLOR</t>
        </is>
      </c>
      <c r="L2309" s="118" t="inlineStr">
        <is>
          <t>NOCHE</t>
        </is>
      </c>
      <c r="M2309" s="117" t="n">
        <v>350</v>
      </c>
      <c r="N2309" s="119" t="inlineStr">
        <is>
          <t>RECHAZADO</t>
        </is>
      </c>
      <c r="O2309" s="117" t="n"/>
    </row>
    <row r="2310">
      <c r="A2310" s="192" t="n">
        <v>46207</v>
      </c>
      <c r="B2310" s="192" t="n">
        <v>46206</v>
      </c>
      <c r="C2310" s="114" t="inlineStr">
        <is>
          <t>D-6918</t>
        </is>
      </c>
      <c r="D2310" s="115" t="inlineStr">
        <is>
          <t>KANTEX</t>
        </is>
      </c>
      <c r="E2310" s="116" t="n">
        <v>3209087</v>
      </c>
      <c r="F2310" s="117" t="inlineStr">
        <is>
          <t>MIDNIGHT NAVY</t>
        </is>
      </c>
      <c r="G2310" s="117" t="inlineStr">
        <is>
          <t>EMPAQUE</t>
        </is>
      </c>
      <c r="H2310" s="117" t="inlineStr">
        <is>
          <t>TINTORERÍA</t>
        </is>
      </c>
      <c r="I2310" s="117" t="inlineStr">
        <is>
          <t>INTERLOCK</t>
        </is>
      </c>
      <c r="J2310" s="117" t="inlineStr">
        <is>
          <t xml:space="preserve">COLOR DISPAREJO </t>
        </is>
      </c>
      <c r="K2310" s="117" t="inlineStr">
        <is>
          <t>ANALISTA DE COLOR</t>
        </is>
      </c>
      <c r="L2310" s="118" t="inlineStr">
        <is>
          <t>DIA</t>
        </is>
      </c>
      <c r="M2310" s="117">
        <f>19*23</f>
        <v/>
      </c>
      <c r="N2310" s="119" t="inlineStr">
        <is>
          <t>APROBADO</t>
        </is>
      </c>
      <c r="O2310" s="117" t="inlineStr">
        <is>
          <t>UNIR LOTES</t>
        </is>
      </c>
    </row>
    <row r="2311">
      <c r="A2311" s="192" t="n">
        <v>46207</v>
      </c>
      <c r="B2311" s="192" t="n">
        <v>46206</v>
      </c>
      <c r="C2311" s="114" t="inlineStr">
        <is>
          <t>F-8083</t>
        </is>
      </c>
      <c r="D2311" s="115" t="inlineStr">
        <is>
          <t>OUTERSTUFF</t>
        </is>
      </c>
      <c r="E2311" s="116" t="n">
        <v>1152889</v>
      </c>
      <c r="F2311" s="117" t="inlineStr">
        <is>
          <t>BLACK</t>
        </is>
      </c>
      <c r="G2311" s="117" t="inlineStr">
        <is>
          <t>EMPAQUE</t>
        </is>
      </c>
      <c r="H2311" s="117" t="inlineStr">
        <is>
          <t>TINTORERÍA</t>
        </is>
      </c>
      <c r="I2311" s="117" t="inlineStr">
        <is>
          <t>JERSEY</t>
        </is>
      </c>
      <c r="J2311" s="117" t="inlineStr">
        <is>
          <t xml:space="preserve">COLOR DISPAREJO </t>
        </is>
      </c>
      <c r="K2311" s="117" t="inlineStr">
        <is>
          <t>INSPECCION</t>
        </is>
      </c>
      <c r="L2311" s="118" t="inlineStr">
        <is>
          <t>DIA</t>
        </is>
      </c>
      <c r="M2311" s="117" t="n">
        <v>236.89</v>
      </c>
      <c r="N2311" s="119" t="inlineStr">
        <is>
          <t>RECHAZADO</t>
        </is>
      </c>
      <c r="O2311" s="117" t="inlineStr">
        <is>
          <t>REPROCESAR TINTORERIA</t>
        </is>
      </c>
    </row>
    <row r="2312">
      <c r="A2312" s="192" t="n">
        <v>46207</v>
      </c>
      <c r="B2312" s="192" t="n">
        <v>46206</v>
      </c>
      <c r="C2312" s="114" t="inlineStr">
        <is>
          <t>D-6715</t>
        </is>
      </c>
      <c r="D2312" s="115" t="inlineStr">
        <is>
          <t>SANMAR</t>
        </is>
      </c>
      <c r="E2312" s="116" t="n">
        <v>1153353</v>
      </c>
      <c r="F2312" s="117" t="inlineStr">
        <is>
          <t>BEIGE KHAKI</t>
        </is>
      </c>
      <c r="G2312" s="117" t="inlineStr">
        <is>
          <t>TINTORERIA</t>
        </is>
      </c>
      <c r="H2312" s="117" t="inlineStr">
        <is>
          <t>TINTORERÍA</t>
        </is>
      </c>
      <c r="I2312" s="117" t="inlineStr">
        <is>
          <t>FLEECE</t>
        </is>
      </c>
      <c r="J2312" s="117" t="inlineStr">
        <is>
          <t>TONO FUERA DE ESTÁNDAR</t>
        </is>
      </c>
      <c r="K2312" s="117" t="inlineStr">
        <is>
          <t>ANALISTA DE COLOR</t>
        </is>
      </c>
      <c r="L2312" s="118" t="inlineStr">
        <is>
          <t>DIA</t>
        </is>
      </c>
      <c r="M2312" s="117" t="n">
        <v>25.6</v>
      </c>
      <c r="N2312" s="119" t="inlineStr">
        <is>
          <t>RECHAZADO</t>
        </is>
      </c>
      <c r="O2312" s="117" t="n"/>
    </row>
    <row r="2313">
      <c r="A2313" s="192" t="n">
        <v>46207</v>
      </c>
      <c r="B2313" s="192" t="n">
        <v>46206</v>
      </c>
      <c r="C2313" s="114" t="inlineStr">
        <is>
          <t>F-8081</t>
        </is>
      </c>
      <c r="D2313" s="115" t="inlineStr">
        <is>
          <t>REAL TREE</t>
        </is>
      </c>
      <c r="E2313" s="116" t="n">
        <v>1153347</v>
      </c>
      <c r="F2313" s="117" t="inlineStr">
        <is>
          <t>WHITE</t>
        </is>
      </c>
      <c r="G2313" s="117" t="inlineStr">
        <is>
          <t>EMPAQUE</t>
        </is>
      </c>
      <c r="H2313" s="117" t="inlineStr">
        <is>
          <t>ACABADOS</t>
        </is>
      </c>
      <c r="I2313" s="117" t="inlineStr">
        <is>
          <t>JERSEY</t>
        </is>
      </c>
      <c r="J2313" s="117" t="inlineStr">
        <is>
          <t>MANCHAS DE ACEITE</t>
        </is>
      </c>
      <c r="K2313" s="117" t="inlineStr">
        <is>
          <t>INSPECCION</t>
        </is>
      </c>
      <c r="L2313" s="118" t="inlineStr">
        <is>
          <t>NOCHE</t>
        </is>
      </c>
      <c r="M2313" s="117" t="n">
        <v>117.72</v>
      </c>
      <c r="N2313" s="119" t="inlineStr">
        <is>
          <t>RECHAZADO</t>
        </is>
      </c>
      <c r="O2313" s="117" t="inlineStr">
        <is>
          <t>DESMANCHAR ACABADOS</t>
        </is>
      </c>
    </row>
    <row r="2314">
      <c r="A2314" s="192" t="n">
        <v>46207</v>
      </c>
      <c r="B2314" s="192" t="n">
        <v>46206</v>
      </c>
      <c r="C2314" s="114" t="inlineStr">
        <is>
          <t>D-6922</t>
        </is>
      </c>
      <c r="D2314" s="115" t="inlineStr">
        <is>
          <t>KANTEX</t>
        </is>
      </c>
      <c r="E2314" s="116" t="n">
        <v>3209008</v>
      </c>
      <c r="F2314" s="117" t="inlineStr">
        <is>
          <t>PASTEL YELLOW</t>
        </is>
      </c>
      <c r="G2314" s="117" t="inlineStr">
        <is>
          <t>EMPAQUE</t>
        </is>
      </c>
      <c r="H2314" s="117" t="inlineStr">
        <is>
          <t>TINTORERÍA</t>
        </is>
      </c>
      <c r="I2314" s="117" t="inlineStr">
        <is>
          <t>JERSEY SPANDEX</t>
        </is>
      </c>
      <c r="J2314" s="117" t="inlineStr">
        <is>
          <t>PUNTOS NEGROS</t>
        </is>
      </c>
      <c r="K2314" s="117" t="inlineStr">
        <is>
          <t>INSPECCION</t>
        </is>
      </c>
      <c r="L2314" s="118" t="inlineStr">
        <is>
          <t>NOCHE</t>
        </is>
      </c>
      <c r="M2314" s="117" t="n">
        <v>46.66</v>
      </c>
      <c r="N2314" s="119" t="inlineStr">
        <is>
          <t>RECHAZADO</t>
        </is>
      </c>
      <c r="O2314" s="117" t="inlineStr">
        <is>
          <t>DESMANCHAS ACABADOS</t>
        </is>
      </c>
    </row>
    <row r="2315">
      <c r="A2315" s="192" t="n">
        <v>46207</v>
      </c>
      <c r="B2315" s="192" t="n">
        <v>46206</v>
      </c>
      <c r="C2315" s="114" t="inlineStr">
        <is>
          <t>D-6902</t>
        </is>
      </c>
      <c r="D2315" s="115" t="inlineStr">
        <is>
          <t>SANMAR</t>
        </is>
      </c>
      <c r="E2315" s="116" t="n">
        <v>1150068</v>
      </c>
      <c r="F2315" s="117" t="inlineStr">
        <is>
          <t>WHITE</t>
        </is>
      </c>
      <c r="G2315" s="117" t="inlineStr">
        <is>
          <t>ACABADOS</t>
        </is>
      </c>
      <c r="H2315" s="117" t="inlineStr">
        <is>
          <t>TINTORERÍA</t>
        </is>
      </c>
      <c r="I2315" s="117" t="inlineStr">
        <is>
          <t>INTERLOCK</t>
        </is>
      </c>
      <c r="J2315" s="111" t="inlineStr">
        <is>
          <t>MANCHAS DE COLORANTE</t>
        </is>
      </c>
      <c r="K2315" s="117" t="inlineStr">
        <is>
          <t>INSPECCION</t>
        </is>
      </c>
      <c r="L2315" s="118" t="inlineStr">
        <is>
          <t>NOCHE</t>
        </is>
      </c>
      <c r="M2315" s="117" t="n">
        <v>500.82</v>
      </c>
      <c r="N2315" s="119" t="inlineStr">
        <is>
          <t>RECHAZADO</t>
        </is>
      </c>
      <c r="O2315" s="117" t="inlineStr">
        <is>
          <t>REPROCESAR TINTORERIA</t>
        </is>
      </c>
    </row>
    <row r="2316">
      <c r="A2316" s="192" t="n">
        <v>46207</v>
      </c>
      <c r="B2316" s="192" t="n">
        <v>46206</v>
      </c>
      <c r="C2316" s="114" t="inlineStr">
        <is>
          <t>D-6744</t>
        </is>
      </c>
      <c r="D2316" s="115" t="inlineStr">
        <is>
          <t>SANMAR</t>
        </is>
      </c>
      <c r="E2316" s="116" t="n">
        <v>1153169</v>
      </c>
      <c r="F2316" s="117" t="inlineStr">
        <is>
          <t>TRUE NAVY</t>
        </is>
      </c>
      <c r="G2316" s="117" t="inlineStr">
        <is>
          <t>EMPAQUE</t>
        </is>
      </c>
      <c r="H2316" s="111" t="inlineStr">
        <is>
          <t>TEJIDO</t>
        </is>
      </c>
      <c r="I2316" s="117" t="inlineStr">
        <is>
          <t>INTERLOCK</t>
        </is>
      </c>
      <c r="J2316" s="117" t="inlineStr">
        <is>
          <t>JALONES</t>
        </is>
      </c>
      <c r="K2316" s="117" t="inlineStr">
        <is>
          <t>INSPECCION</t>
        </is>
      </c>
      <c r="L2316" s="118" t="inlineStr">
        <is>
          <t>NOCHE</t>
        </is>
      </c>
      <c r="M2316" s="117" t="n">
        <v>12.32</v>
      </c>
      <c r="N2316" s="119" t="inlineStr">
        <is>
          <t>RECHAZADO</t>
        </is>
      </c>
      <c r="O2316" s="117" t="inlineStr">
        <is>
          <t>DEVOLVER A KNIT</t>
        </is>
      </c>
    </row>
    <row r="2317">
      <c r="A2317" s="192" t="n">
        <v>46207</v>
      </c>
      <c r="B2317" s="192" t="n">
        <v>46206</v>
      </c>
      <c r="C2317" s="114" t="inlineStr">
        <is>
          <t>D-6744</t>
        </is>
      </c>
      <c r="D2317" s="115" t="inlineStr">
        <is>
          <t>SANMAR</t>
        </is>
      </c>
      <c r="E2317" s="116" t="n">
        <v>1153169</v>
      </c>
      <c r="F2317" s="117" t="inlineStr">
        <is>
          <t>TRUE NAVY</t>
        </is>
      </c>
      <c r="G2317" s="117" t="inlineStr">
        <is>
          <t>EMPAQUE</t>
        </is>
      </c>
      <c r="H2317" s="111" t="inlineStr">
        <is>
          <t>TEJIDO</t>
        </is>
      </c>
      <c r="I2317" s="117" t="inlineStr">
        <is>
          <t>INTERLOCK</t>
        </is>
      </c>
      <c r="J2317" s="117" t="inlineStr">
        <is>
          <t>PARON DE MAQUINA DE TEJIDO</t>
        </is>
      </c>
      <c r="K2317" s="117" t="inlineStr">
        <is>
          <t>INSPECCION</t>
        </is>
      </c>
      <c r="L2317" s="118" t="inlineStr">
        <is>
          <t>NOCHE</t>
        </is>
      </c>
      <c r="M2317" s="117" t="n">
        <v>73.66</v>
      </c>
      <c r="N2317" s="119" t="inlineStr">
        <is>
          <t>RECHAZADO</t>
        </is>
      </c>
      <c r="O2317" s="117" t="inlineStr">
        <is>
          <t>DEVOLVER A KNIT</t>
        </is>
      </c>
    </row>
    <row r="2318">
      <c r="A2318" s="192" t="n">
        <v>46207</v>
      </c>
      <c r="B2318" s="192" t="n">
        <v>46206</v>
      </c>
      <c r="C2318" s="114" t="inlineStr">
        <is>
          <t>D-6893</t>
        </is>
      </c>
      <c r="D2318" s="115" t="inlineStr">
        <is>
          <t>INTRADECO</t>
        </is>
      </c>
      <c r="E2318" s="116" t="n">
        <v>1152807</v>
      </c>
      <c r="F2318" s="117" t="inlineStr">
        <is>
          <t>TURKISH SEA</t>
        </is>
      </c>
      <c r="G2318" s="117" t="inlineStr">
        <is>
          <t>EMPAQUE</t>
        </is>
      </c>
      <c r="H2318" s="111" t="inlineStr">
        <is>
          <t>TEJIDO</t>
        </is>
      </c>
      <c r="I2318" s="117" t="inlineStr">
        <is>
          <t>PINTEC</t>
        </is>
      </c>
      <c r="J2318" s="117" t="inlineStr">
        <is>
          <t>BARRADO</t>
        </is>
      </c>
      <c r="K2318" s="117" t="inlineStr">
        <is>
          <t>INSPECCION</t>
        </is>
      </c>
      <c r="L2318" s="118" t="inlineStr">
        <is>
          <t>NOCHE</t>
        </is>
      </c>
      <c r="M2318" s="117" t="n">
        <v>45.48</v>
      </c>
      <c r="N2318" s="119" t="inlineStr">
        <is>
          <t>RECHAZADO</t>
        </is>
      </c>
      <c r="O2318" s="117" t="inlineStr">
        <is>
          <t>DEVOLVER A KNIT</t>
        </is>
      </c>
    </row>
    <row r="2319">
      <c r="A2319" s="192" t="n">
        <v>46207</v>
      </c>
      <c r="B2319" s="192" t="n">
        <v>46206</v>
      </c>
      <c r="C2319" s="114" t="inlineStr">
        <is>
          <t>F-8075</t>
        </is>
      </c>
      <c r="D2319" s="115" t="inlineStr">
        <is>
          <t>NAUTICA</t>
        </is>
      </c>
      <c r="E2319" s="116" t="n">
        <v>1152970</v>
      </c>
      <c r="F2319" s="117" t="inlineStr">
        <is>
          <t>NAVY SEAS</t>
        </is>
      </c>
      <c r="G2319" s="117" t="inlineStr">
        <is>
          <t>EMPAQUE</t>
        </is>
      </c>
      <c r="H2319" s="117" t="inlineStr">
        <is>
          <t>TINTORERÍA</t>
        </is>
      </c>
      <c r="I2319" s="117" t="inlineStr">
        <is>
          <t>JERSEY</t>
        </is>
      </c>
      <c r="J2319" s="111" t="inlineStr">
        <is>
          <t>SOLIDEZ FUERA DE RANGO</t>
        </is>
      </c>
      <c r="K2319" s="117" t="inlineStr">
        <is>
          <t>ANALISTA DE PRUEBAS FISICAS</t>
        </is>
      </c>
      <c r="L2319" s="118" t="inlineStr">
        <is>
          <t>NOCHE</t>
        </is>
      </c>
      <c r="M2319" s="117" t="n">
        <v>187</v>
      </c>
      <c r="N2319" s="119" t="inlineStr">
        <is>
          <t>RECHAZADO</t>
        </is>
      </c>
      <c r="O2319" s="117" t="inlineStr">
        <is>
          <t>REPROCESAR TINTORERIA</t>
        </is>
      </c>
    </row>
    <row r="2320">
      <c r="A2320" s="192" t="n">
        <v>46207</v>
      </c>
      <c r="B2320" s="192" t="n">
        <v>46206</v>
      </c>
      <c r="C2320" s="114" t="inlineStr">
        <is>
          <t>F-8079</t>
        </is>
      </c>
      <c r="D2320" s="115" t="inlineStr">
        <is>
          <t>IML</t>
        </is>
      </c>
      <c r="E2320" s="116" t="n">
        <v>1152004</v>
      </c>
      <c r="F2320" s="117" t="inlineStr">
        <is>
          <t>CHOCOLATE BROWN</t>
        </is>
      </c>
      <c r="G2320" s="117" t="inlineStr">
        <is>
          <t>EMPAQUE</t>
        </is>
      </c>
      <c r="H2320" s="117" t="inlineStr">
        <is>
          <t>ACABADOS</t>
        </is>
      </c>
      <c r="I2320" s="117" t="inlineStr">
        <is>
          <t>RIB</t>
        </is>
      </c>
      <c r="J2320" s="117" t="inlineStr">
        <is>
          <t>ENCOGIMIENTOS</t>
        </is>
      </c>
      <c r="K2320" s="117" t="inlineStr">
        <is>
          <t>ANALISTA DE PRUEBAS FISICAS</t>
        </is>
      </c>
      <c r="L2320" s="118" t="inlineStr">
        <is>
          <t>NOCHE</t>
        </is>
      </c>
      <c r="M2320" s="117" t="n">
        <v>89.15000000000001</v>
      </c>
      <c r="N2320" s="119" t="inlineStr">
        <is>
          <t>APROBADO</t>
        </is>
      </c>
      <c r="O2320" s="117" t="inlineStr">
        <is>
          <t>AE</t>
        </is>
      </c>
    </row>
    <row r="2321">
      <c r="A2321" s="192" t="n">
        <v>46207</v>
      </c>
      <c r="B2321" s="192" t="n">
        <v>46206</v>
      </c>
      <c r="C2321" s="114" t="inlineStr">
        <is>
          <t>D-6935</t>
        </is>
      </c>
      <c r="D2321" s="115" t="inlineStr">
        <is>
          <t>INTRADECO</t>
        </is>
      </c>
      <c r="E2321" s="116" t="n">
        <v>1153164</v>
      </c>
      <c r="F2321" s="117" t="inlineStr">
        <is>
          <t>BRIGHT WHITE</t>
        </is>
      </c>
      <c r="G2321" s="117" t="inlineStr">
        <is>
          <t>EMPAQUE</t>
        </is>
      </c>
      <c r="H2321" s="117" t="inlineStr">
        <is>
          <t>ACABADOS</t>
        </is>
      </c>
      <c r="I2321" s="117" t="inlineStr">
        <is>
          <t>JERSEY</t>
        </is>
      </c>
      <c r="J2321" s="117" t="inlineStr">
        <is>
          <t>ENCOGIMIENTOS</t>
        </is>
      </c>
      <c r="K2321" s="117" t="inlineStr">
        <is>
          <t>ANALISTA DE PRUEBAS FISICAS</t>
        </is>
      </c>
      <c r="L2321" s="118" t="inlineStr">
        <is>
          <t>NOCHE</t>
        </is>
      </c>
      <c r="M2321" s="117" t="n">
        <v>21.76</v>
      </c>
      <c r="N2321" s="119" t="inlineStr">
        <is>
          <t>RECHAZADO</t>
        </is>
      </c>
      <c r="O2321" s="117" t="inlineStr">
        <is>
          <t>REPROCESAR ACABADOS</t>
        </is>
      </c>
    </row>
    <row r="2322">
      <c r="A2322" s="192" t="n">
        <v>46211</v>
      </c>
      <c r="B2322" s="192" t="n">
        <v>46209</v>
      </c>
      <c r="C2322" s="114" t="inlineStr">
        <is>
          <t>D-6902</t>
        </is>
      </c>
      <c r="D2322" s="115" t="inlineStr">
        <is>
          <t>SANMAR</t>
        </is>
      </c>
      <c r="E2322" s="116" t="n">
        <v>1153356</v>
      </c>
      <c r="F2322" s="117" t="inlineStr">
        <is>
          <t>WHITE</t>
        </is>
      </c>
      <c r="G2322" s="117" t="inlineStr">
        <is>
          <t>ACABADOS</t>
        </is>
      </c>
      <c r="H2322" s="117" t="inlineStr">
        <is>
          <t>TINTORERÍA</t>
        </is>
      </c>
      <c r="I2322" s="117" t="inlineStr">
        <is>
          <t>INTERLOCK</t>
        </is>
      </c>
      <c r="J2322" s="117" t="inlineStr">
        <is>
          <t xml:space="preserve">COLOR DISPAREJO </t>
        </is>
      </c>
      <c r="K2322" s="117" t="inlineStr">
        <is>
          <t>ANALISTA DE COLOR</t>
        </is>
      </c>
      <c r="L2322" s="118" t="inlineStr">
        <is>
          <t>NOCHE</t>
        </is>
      </c>
      <c r="M2322" s="117" t="n">
        <v>275</v>
      </c>
      <c r="N2322" s="119" t="inlineStr">
        <is>
          <t>APROBADO</t>
        </is>
      </c>
      <c r="O2322" s="117" t="n"/>
    </row>
    <row r="2323">
      <c r="A2323" s="192" t="n">
        <v>46211</v>
      </c>
      <c r="B2323" s="192" t="n">
        <v>46209</v>
      </c>
      <c r="C2323" s="114" t="inlineStr">
        <is>
          <t>D-6902</t>
        </is>
      </c>
      <c r="D2323" s="115" t="inlineStr">
        <is>
          <t>SANMAR</t>
        </is>
      </c>
      <c r="E2323" s="116" t="n">
        <v>1153542</v>
      </c>
      <c r="F2323" s="117" t="inlineStr">
        <is>
          <t>WHITE</t>
        </is>
      </c>
      <c r="G2323" s="117" t="inlineStr">
        <is>
          <t>ACABADOS</t>
        </is>
      </c>
      <c r="H2323" s="117" t="inlineStr">
        <is>
          <t>TINTORERÍA</t>
        </is>
      </c>
      <c r="I2323" s="117" t="inlineStr">
        <is>
          <t>INTERLOCK</t>
        </is>
      </c>
      <c r="J2323" s="117" t="inlineStr">
        <is>
          <t xml:space="preserve">COLOR DISPAREJO </t>
        </is>
      </c>
      <c r="K2323" s="117" t="inlineStr">
        <is>
          <t>ANALISTA DE COLOR</t>
        </is>
      </c>
      <c r="L2323" s="118" t="inlineStr">
        <is>
          <t>NOCHE</t>
        </is>
      </c>
      <c r="M2323" s="117" t="n">
        <v>274</v>
      </c>
      <c r="N2323" s="119" t="inlineStr">
        <is>
          <t>APROBADO</t>
        </is>
      </c>
      <c r="O2323" s="117" t="n"/>
    </row>
    <row r="2324">
      <c r="A2324" s="192" t="n">
        <v>46211</v>
      </c>
      <c r="B2324" s="192" t="n">
        <v>46209</v>
      </c>
      <c r="C2324" s="114" t="inlineStr">
        <is>
          <t>F-8078</t>
        </is>
      </c>
      <c r="D2324" s="115" t="inlineStr">
        <is>
          <t>IML</t>
        </is>
      </c>
      <c r="E2324" s="116" t="n">
        <v>1153081</v>
      </c>
      <c r="F2324" s="117" t="inlineStr">
        <is>
          <t>GOLDEN HAZE</t>
        </is>
      </c>
      <c r="G2324" s="117" t="inlineStr">
        <is>
          <t>EMPAQUE</t>
        </is>
      </c>
      <c r="H2324" s="111" t="inlineStr">
        <is>
          <t>TEJIDO</t>
        </is>
      </c>
      <c r="I2324" s="117" t="inlineStr">
        <is>
          <t>RIB</t>
        </is>
      </c>
      <c r="J2324" s="126" t="inlineStr">
        <is>
          <t>MALLA</t>
        </is>
      </c>
      <c r="K2324" s="117" t="inlineStr">
        <is>
          <t>INSPECCION</t>
        </is>
      </c>
      <c r="L2324" s="118" t="inlineStr">
        <is>
          <t>DIA</t>
        </is>
      </c>
      <c r="M2324" s="117" t="n">
        <v>205.6</v>
      </c>
      <c r="N2324" s="119" t="inlineStr">
        <is>
          <t>RECHAZADO</t>
        </is>
      </c>
      <c r="O2324" s="117" t="inlineStr">
        <is>
          <t>KNIT</t>
        </is>
      </c>
    </row>
    <row r="2325">
      <c r="A2325" s="192" t="n">
        <v>46211</v>
      </c>
      <c r="B2325" s="192" t="n">
        <v>46209</v>
      </c>
      <c r="C2325" s="114" t="inlineStr">
        <is>
          <t>D-6918</t>
        </is>
      </c>
      <c r="D2325" s="115" t="inlineStr">
        <is>
          <t>KANTEX</t>
        </is>
      </c>
      <c r="E2325" s="116" t="n">
        <v>3209106</v>
      </c>
      <c r="F2325" s="117" t="inlineStr">
        <is>
          <t>ORANGE BLOC</t>
        </is>
      </c>
      <c r="G2325" s="117" t="inlineStr">
        <is>
          <t>EMPAQUE</t>
        </is>
      </c>
      <c r="H2325" s="117" t="inlineStr">
        <is>
          <t>ACABADOS</t>
        </is>
      </c>
      <c r="I2325" s="117" t="inlineStr">
        <is>
          <t>INTERLOCK</t>
        </is>
      </c>
      <c r="J2325" s="117" t="inlineStr">
        <is>
          <t>MANCHA DE SUCIEDAD</t>
        </is>
      </c>
      <c r="K2325" s="117" t="inlineStr">
        <is>
          <t>INSPECCION</t>
        </is>
      </c>
      <c r="L2325" s="118" t="inlineStr">
        <is>
          <t>DIA</t>
        </is>
      </c>
      <c r="M2325" s="117" t="n">
        <v>13.96</v>
      </c>
      <c r="N2325" s="119" t="inlineStr">
        <is>
          <t>RECHAZADO</t>
        </is>
      </c>
      <c r="O2325" s="117" t="inlineStr">
        <is>
          <t>LOCAL</t>
        </is>
      </c>
    </row>
    <row r="2326">
      <c r="A2326" s="192" t="n">
        <v>46211</v>
      </c>
      <c r="B2326" s="192" t="n">
        <v>46209</v>
      </c>
      <c r="C2326" s="114" t="inlineStr">
        <is>
          <t>D-6918</t>
        </is>
      </c>
      <c r="D2326" s="115" t="inlineStr">
        <is>
          <t>KANTEX</t>
        </is>
      </c>
      <c r="E2326" s="116" t="n">
        <v>3209105</v>
      </c>
      <c r="F2326" s="117" t="inlineStr">
        <is>
          <t>MIDNIGHT NAVY</t>
        </is>
      </c>
      <c r="G2326" s="117" t="inlineStr">
        <is>
          <t>EMPAQUE</t>
        </is>
      </c>
      <c r="H2326" s="117" t="inlineStr">
        <is>
          <t>TINTORERÍA</t>
        </is>
      </c>
      <c r="I2326" s="117" t="inlineStr">
        <is>
          <t>INTERLOCK</t>
        </is>
      </c>
      <c r="J2326" s="111" t="inlineStr">
        <is>
          <t>MANCHAS DE COLORANTE</t>
        </is>
      </c>
      <c r="K2326" s="117" t="inlineStr">
        <is>
          <t>INSPECCION</t>
        </is>
      </c>
      <c r="L2326" s="118" t="inlineStr">
        <is>
          <t>NOCHE</t>
        </is>
      </c>
      <c r="M2326" s="117" t="n">
        <v>721.02</v>
      </c>
      <c r="N2326" s="119" t="inlineStr">
        <is>
          <t>APROBADO A LA 2DA</t>
        </is>
      </c>
      <c r="O2326" s="117" t="inlineStr">
        <is>
          <t xml:space="preserve"> YA REPROCESADO</t>
        </is>
      </c>
    </row>
    <row r="2327">
      <c r="A2327" s="192" t="n">
        <v>46211</v>
      </c>
      <c r="B2327" s="192" t="n">
        <v>46209</v>
      </c>
      <c r="C2327" s="114" t="inlineStr">
        <is>
          <t>F-7952</t>
        </is>
      </c>
      <c r="D2327" s="115" t="inlineStr">
        <is>
          <t>OUTERSTUFF</t>
        </is>
      </c>
      <c r="E2327" s="116" t="n">
        <v>1152897</v>
      </c>
      <c r="F2327" s="117" t="inlineStr">
        <is>
          <t>NAVY</t>
        </is>
      </c>
      <c r="G2327" s="117" t="inlineStr">
        <is>
          <t>ACABADOS</t>
        </is>
      </c>
      <c r="H2327" s="117" t="inlineStr">
        <is>
          <t>TINTORERÍA</t>
        </is>
      </c>
      <c r="I2327" s="117" t="inlineStr">
        <is>
          <t>JERSEY</t>
        </is>
      </c>
      <c r="J2327" s="117" t="inlineStr">
        <is>
          <t xml:space="preserve">COLOR DISPAREJO </t>
        </is>
      </c>
      <c r="K2327" s="117" t="inlineStr">
        <is>
          <t>ANALISTA DE COLOR</t>
        </is>
      </c>
      <c r="L2327" s="118" t="inlineStr">
        <is>
          <t>DIA</t>
        </is>
      </c>
      <c r="M2327" s="117" t="n">
        <v>20</v>
      </c>
      <c r="N2327" s="119" t="inlineStr">
        <is>
          <t>APROBADO</t>
        </is>
      </c>
      <c r="O2327" s="117" t="inlineStr">
        <is>
          <t>ESPECIAL</t>
        </is>
      </c>
    </row>
    <row r="2328">
      <c r="A2328" s="192" t="n">
        <v>46211</v>
      </c>
      <c r="B2328" s="192" t="n">
        <v>46209</v>
      </c>
      <c r="C2328" s="114" t="inlineStr">
        <is>
          <t>D-6871</t>
        </is>
      </c>
      <c r="D2328" s="115" t="inlineStr">
        <is>
          <t>INTRADECO</t>
        </is>
      </c>
      <c r="E2328" s="116" t="n">
        <v>1153321</v>
      </c>
      <c r="F2328" s="117" t="inlineStr">
        <is>
          <t>RIBBON RED</t>
        </is>
      </c>
      <c r="G2328" s="117" t="inlineStr">
        <is>
          <t>EMPAQUE</t>
        </is>
      </c>
      <c r="H2328" s="111" t="inlineStr">
        <is>
          <t>TEJIDO</t>
        </is>
      </c>
      <c r="I2328" s="117" t="inlineStr">
        <is>
          <t>MESH</t>
        </is>
      </c>
      <c r="J2328" s="117" t="inlineStr">
        <is>
          <t>BARRADO</t>
        </is>
      </c>
      <c r="K2328" s="117" t="inlineStr">
        <is>
          <t>INSPECCION</t>
        </is>
      </c>
      <c r="L2328" s="118" t="inlineStr">
        <is>
          <t>NOCHE</t>
        </is>
      </c>
      <c r="M2328" s="117" t="n">
        <v>49.12</v>
      </c>
      <c r="N2328" s="119" t="inlineStr">
        <is>
          <t>RECHAZADO</t>
        </is>
      </c>
      <c r="O2328" s="117" t="inlineStr">
        <is>
          <t>KNIT</t>
        </is>
      </c>
    </row>
    <row r="2329">
      <c r="A2329" s="192" t="n">
        <v>46211</v>
      </c>
      <c r="B2329" s="192" t="n">
        <v>46209</v>
      </c>
      <c r="C2329" s="114" t="inlineStr">
        <is>
          <t>D-6902</t>
        </is>
      </c>
      <c r="D2329" s="115" t="inlineStr">
        <is>
          <t>SANMAR</t>
        </is>
      </c>
      <c r="E2329" s="116" t="n">
        <v>1153357</v>
      </c>
      <c r="F2329" s="117" t="inlineStr">
        <is>
          <t>WHITE</t>
        </is>
      </c>
      <c r="G2329" s="117" t="inlineStr">
        <is>
          <t>ACABADOS</t>
        </is>
      </c>
      <c r="H2329" s="117" t="inlineStr">
        <is>
          <t>TINTORERÍA</t>
        </is>
      </c>
      <c r="I2329" s="117" t="inlineStr">
        <is>
          <t>INTERLOCK</t>
        </is>
      </c>
      <c r="J2329" s="117" t="inlineStr">
        <is>
          <t xml:space="preserve">COLOR DISPAREJO </t>
        </is>
      </c>
      <c r="K2329" s="117" t="inlineStr">
        <is>
          <t>ANALISTA DE COLOR</t>
        </is>
      </c>
      <c r="L2329" s="118" t="inlineStr">
        <is>
          <t>NOCHE</t>
        </is>
      </c>
      <c r="M2329" s="117" t="n">
        <v>274</v>
      </c>
      <c r="N2329" s="119" t="inlineStr">
        <is>
          <t>APROBADO</t>
        </is>
      </c>
      <c r="O2329" s="117" t="n"/>
    </row>
    <row r="2330">
      <c r="A2330" s="192" t="n">
        <v>46211</v>
      </c>
      <c r="B2330" s="192" t="n">
        <v>46209</v>
      </c>
      <c r="C2330" s="114" t="inlineStr">
        <is>
          <t>F-8081</t>
        </is>
      </c>
      <c r="D2330" s="115" t="inlineStr">
        <is>
          <t>REAL TREE</t>
        </is>
      </c>
      <c r="E2330" s="116" t="n">
        <v>1153258</v>
      </c>
      <c r="F2330" s="117" t="inlineStr">
        <is>
          <t>WHITE</t>
        </is>
      </c>
      <c r="G2330" s="117" t="inlineStr">
        <is>
          <t>EMPAQUE</t>
        </is>
      </c>
      <c r="H2330" s="117" t="inlineStr">
        <is>
          <t>TINTORERÍA</t>
        </is>
      </c>
      <c r="I2330" s="117" t="inlineStr">
        <is>
          <t>JERSEY</t>
        </is>
      </c>
      <c r="J2330" s="111" t="inlineStr">
        <is>
          <t>MANCHAS DE COLORANTE</t>
        </is>
      </c>
      <c r="K2330" s="117" t="inlineStr">
        <is>
          <t>INSPECCION</t>
        </is>
      </c>
      <c r="L2330" s="118" t="inlineStr">
        <is>
          <t>NOCHE</t>
        </is>
      </c>
      <c r="M2330" s="117" t="inlineStr">
        <is>
          <t xml:space="preserve"> </t>
        </is>
      </c>
      <c r="N2330" s="119" t="n"/>
      <c r="O2330" s="117" t="n"/>
    </row>
    <row r="2331">
      <c r="A2331" s="192" t="n">
        <v>46211</v>
      </c>
      <c r="B2331" s="192" t="n">
        <v>46209</v>
      </c>
      <c r="C2331" s="114" t="inlineStr">
        <is>
          <t>F-8081</t>
        </is>
      </c>
      <c r="D2331" s="115" t="inlineStr">
        <is>
          <t>REAL TREE</t>
        </is>
      </c>
      <c r="E2331" s="116" t="n">
        <v>1153258</v>
      </c>
      <c r="F2331" s="117" t="inlineStr">
        <is>
          <t>WHITE</t>
        </is>
      </c>
      <c r="G2331" s="117" t="inlineStr">
        <is>
          <t>EMPAQUE</t>
        </is>
      </c>
      <c r="H2331" s="117" t="inlineStr">
        <is>
          <t>ACABADOS</t>
        </is>
      </c>
      <c r="I2331" s="117" t="inlineStr">
        <is>
          <t>JERSEY</t>
        </is>
      </c>
      <c r="J2331" s="117" t="inlineStr">
        <is>
          <t>ACUMULACION</t>
        </is>
      </c>
      <c r="K2331" s="117" t="inlineStr">
        <is>
          <t>INSPECCION</t>
        </is>
      </c>
      <c r="L2331" s="118" t="inlineStr">
        <is>
          <t>NOCHE</t>
        </is>
      </c>
      <c r="M2331" s="117" t="n">
        <v>71.78</v>
      </c>
      <c r="N2331" s="119" t="inlineStr">
        <is>
          <t>RECHAZADO</t>
        </is>
      </c>
      <c r="O2331" s="117" t="inlineStr">
        <is>
          <t>R.8,9,11</t>
        </is>
      </c>
    </row>
    <row r="2332">
      <c r="A2332" s="192" t="n">
        <v>46211</v>
      </c>
      <c r="B2332" s="192" t="n">
        <v>46209</v>
      </c>
      <c r="C2332" s="114" t="inlineStr">
        <is>
          <t>F-8078</t>
        </is>
      </c>
      <c r="D2332" s="115" t="inlineStr">
        <is>
          <t>IML</t>
        </is>
      </c>
      <c r="E2332" s="116" t="n">
        <v>1153082</v>
      </c>
      <c r="F2332" s="117" t="inlineStr">
        <is>
          <t>GOLDEN HAZE</t>
        </is>
      </c>
      <c r="G2332" s="117" t="inlineStr">
        <is>
          <t>EMPAQUE</t>
        </is>
      </c>
      <c r="H2332" s="111" t="inlineStr">
        <is>
          <t>TEJIDO</t>
        </is>
      </c>
      <c r="I2332" s="117" t="inlineStr">
        <is>
          <t>RIB</t>
        </is>
      </c>
      <c r="J2332" s="126" t="inlineStr">
        <is>
          <t>MALLA</t>
        </is>
      </c>
      <c r="K2332" s="117" t="inlineStr">
        <is>
          <t>INSPECCION</t>
        </is>
      </c>
      <c r="L2332" s="118" t="inlineStr">
        <is>
          <t>DIA</t>
        </is>
      </c>
      <c r="M2332" s="117" t="n">
        <v>143.1</v>
      </c>
      <c r="N2332" s="119" t="inlineStr">
        <is>
          <t>RECHAZADO</t>
        </is>
      </c>
      <c r="O2332" s="117" t="inlineStr">
        <is>
          <t>KNIT</t>
        </is>
      </c>
    </row>
    <row r="2333">
      <c r="A2333" s="192" t="n">
        <v>46211</v>
      </c>
      <c r="B2333" s="192" t="n">
        <v>46210</v>
      </c>
      <c r="C2333" s="114" t="inlineStr">
        <is>
          <t>D-6927</t>
        </is>
      </c>
      <c r="D2333" s="115" t="inlineStr">
        <is>
          <t>INTRADECO</t>
        </is>
      </c>
      <c r="E2333" s="116" t="n">
        <v>1153246</v>
      </c>
      <c r="F2333" s="117" t="inlineStr">
        <is>
          <t>CAVIAR</t>
        </is>
      </c>
      <c r="G2333" s="117" t="inlineStr">
        <is>
          <t>EMPAQUE</t>
        </is>
      </c>
      <c r="H2333" s="117" t="inlineStr">
        <is>
          <t>ACABADOS</t>
        </is>
      </c>
      <c r="I2333" s="117" t="inlineStr">
        <is>
          <t>WAFFLE SLUB</t>
        </is>
      </c>
      <c r="J2333" s="117" t="inlineStr">
        <is>
          <t>PARON DE RAMA</t>
        </is>
      </c>
      <c r="K2333" s="117" t="inlineStr">
        <is>
          <t>INSPECCION</t>
        </is>
      </c>
      <c r="L2333" s="118" t="inlineStr">
        <is>
          <t>DIA</t>
        </is>
      </c>
      <c r="M2333" s="117" t="n">
        <v>19.06</v>
      </c>
      <c r="N2333" s="119" t="inlineStr">
        <is>
          <t>RECHAZADO</t>
        </is>
      </c>
      <c r="O2333" s="117" t="n"/>
    </row>
    <row r="2334">
      <c r="A2334" s="192" t="n">
        <v>46211</v>
      </c>
      <c r="B2334" s="192" t="n">
        <v>46210</v>
      </c>
      <c r="C2334" s="114" t="inlineStr">
        <is>
          <t>D-6927</t>
        </is>
      </c>
      <c r="D2334" s="115" t="inlineStr">
        <is>
          <t>INTRADECO</t>
        </is>
      </c>
      <c r="E2334" s="116" t="n">
        <v>1153246</v>
      </c>
      <c r="F2334" s="117" t="inlineStr">
        <is>
          <t>CAVIAR</t>
        </is>
      </c>
      <c r="G2334" s="117" t="inlineStr">
        <is>
          <t>EMPAQUE</t>
        </is>
      </c>
      <c r="H2334" s="111" t="inlineStr">
        <is>
          <t>TEJIDO</t>
        </is>
      </c>
      <c r="I2334" s="117" t="inlineStr">
        <is>
          <t>WAFFLE SLUB</t>
        </is>
      </c>
      <c r="J2334" s="117" t="inlineStr">
        <is>
          <t>PIQUETES</t>
        </is>
      </c>
      <c r="K2334" s="117" t="inlineStr">
        <is>
          <t>INSPECCION</t>
        </is>
      </c>
      <c r="L2334" s="118" t="inlineStr">
        <is>
          <t>DIA</t>
        </is>
      </c>
      <c r="M2334" s="117" t="n">
        <v>21.44</v>
      </c>
      <c r="N2334" s="119" t="inlineStr">
        <is>
          <t>RECHAZADO</t>
        </is>
      </c>
      <c r="O2334" s="117" t="inlineStr">
        <is>
          <t>KNIT</t>
        </is>
      </c>
    </row>
    <row r="2335">
      <c r="A2335" s="192" t="n">
        <v>46211</v>
      </c>
      <c r="B2335" s="192" t="n">
        <v>46210</v>
      </c>
      <c r="C2335" s="114" t="inlineStr">
        <is>
          <t>D-6927</t>
        </is>
      </c>
      <c r="D2335" s="115" t="inlineStr">
        <is>
          <t>INTRADECO</t>
        </is>
      </c>
      <c r="E2335" s="116" t="n">
        <v>1153635</v>
      </c>
      <c r="F2335" s="117" t="inlineStr">
        <is>
          <t>CAVIAR</t>
        </is>
      </c>
      <c r="G2335" s="117" t="inlineStr">
        <is>
          <t>EMPAQUE</t>
        </is>
      </c>
      <c r="H2335" s="117" t="inlineStr">
        <is>
          <t>TEJIDO</t>
        </is>
      </c>
      <c r="I2335" s="117" t="inlineStr">
        <is>
          <t>WAFFLE SLUB</t>
        </is>
      </c>
      <c r="J2335" s="117" t="inlineStr">
        <is>
          <t>DESFILAMENTACION</t>
        </is>
      </c>
      <c r="K2335" s="117" t="inlineStr">
        <is>
          <t>INSPECCION</t>
        </is>
      </c>
      <c r="L2335" s="118" t="inlineStr">
        <is>
          <t>NOCHE</t>
        </is>
      </c>
      <c r="M2335" s="117" t="n">
        <v>11.32</v>
      </c>
      <c r="N2335" s="119" t="inlineStr">
        <is>
          <t>RECHAZADO</t>
        </is>
      </c>
      <c r="O2335" s="117" t="inlineStr">
        <is>
          <t>EN LA ORILLA/INFORMAR AL CLIENTE</t>
        </is>
      </c>
    </row>
    <row r="2336">
      <c r="A2336" s="192" t="n">
        <v>46211</v>
      </c>
      <c r="B2336" s="192" t="n">
        <v>46210</v>
      </c>
      <c r="C2336" s="114" t="inlineStr">
        <is>
          <t>D-6927</t>
        </is>
      </c>
      <c r="D2336" s="115" t="inlineStr">
        <is>
          <t>INTRADECO</t>
        </is>
      </c>
      <c r="E2336" s="116" t="n">
        <v>1153635</v>
      </c>
      <c r="F2336" s="117" t="inlineStr">
        <is>
          <t>CAVIAR</t>
        </is>
      </c>
      <c r="G2336" s="117" t="inlineStr">
        <is>
          <t>EMPAQUE</t>
        </is>
      </c>
      <c r="H2336" s="126" t="inlineStr">
        <is>
          <t>TEJIDO</t>
        </is>
      </c>
      <c r="I2336" s="117" t="inlineStr">
        <is>
          <t>WAFFLE SLUB</t>
        </is>
      </c>
      <c r="J2336" s="117" t="inlineStr">
        <is>
          <t>LINEA DE AGUJA</t>
        </is>
      </c>
      <c r="K2336" s="117" t="inlineStr">
        <is>
          <t>INSPECCION</t>
        </is>
      </c>
      <c r="L2336" s="118" t="inlineStr">
        <is>
          <t>NOCHE</t>
        </is>
      </c>
      <c r="M2336" s="117" t="n">
        <v>8.720000000000001</v>
      </c>
      <c r="N2336" s="119" t="inlineStr">
        <is>
          <t>RECHAZADO</t>
        </is>
      </c>
      <c r="O2336" s="117" t="n"/>
    </row>
    <row r="2337">
      <c r="A2337" s="192" t="n">
        <v>46211</v>
      </c>
      <c r="B2337" s="192" t="n">
        <v>46210</v>
      </c>
      <c r="C2337" s="114" t="inlineStr">
        <is>
          <t>D-6922</t>
        </is>
      </c>
      <c r="D2337" s="115" t="inlineStr">
        <is>
          <t>KANTEX</t>
        </is>
      </c>
      <c r="E2337" s="116" t="n">
        <v>3209069</v>
      </c>
      <c r="F2337" s="117" t="inlineStr">
        <is>
          <t xml:space="preserve">SUBDUED BLUE </t>
        </is>
      </c>
      <c r="G2337" s="117" t="inlineStr">
        <is>
          <t>EMPAQUE</t>
        </is>
      </c>
      <c r="H2337" s="126" t="inlineStr">
        <is>
          <t>TEJIDO</t>
        </is>
      </c>
      <c r="I2337" s="117" t="inlineStr">
        <is>
          <t>JERSEY SPANDEX</t>
        </is>
      </c>
      <c r="J2337" s="126" t="inlineStr">
        <is>
          <t>ESPANDEX DAÑADO</t>
        </is>
      </c>
      <c r="K2337" s="117" t="inlineStr">
        <is>
          <t>INSPECCION</t>
        </is>
      </c>
      <c r="L2337" s="118" t="inlineStr">
        <is>
          <t>NOCHE</t>
        </is>
      </c>
      <c r="M2337" s="117" t="n">
        <v>18.24</v>
      </c>
      <c r="N2337" s="119" t="inlineStr">
        <is>
          <t>RECHAZADO</t>
        </is>
      </c>
      <c r="O2337" s="117" t="inlineStr">
        <is>
          <t>KNIT</t>
        </is>
      </c>
    </row>
    <row r="2338">
      <c r="A2338" s="192" t="n">
        <v>46211</v>
      </c>
      <c r="B2338" s="192" t="n">
        <v>46210</v>
      </c>
      <c r="C2338" s="114" t="inlineStr">
        <is>
          <t>D-6894</t>
        </is>
      </c>
      <c r="D2338" s="115" t="inlineStr">
        <is>
          <t>INTRADECO</t>
        </is>
      </c>
      <c r="E2338" s="116" t="n">
        <v>1152813</v>
      </c>
      <c r="F2338" s="117" t="inlineStr">
        <is>
          <t>MEDIUM GREY (SMOKED PEARL)</t>
        </is>
      </c>
      <c r="G2338" s="117" t="inlineStr">
        <is>
          <t>EMPAQUE</t>
        </is>
      </c>
      <c r="H2338" s="111" t="inlineStr">
        <is>
          <t>TEJIDO</t>
        </is>
      </c>
      <c r="I2338" s="117" t="inlineStr">
        <is>
          <t>PINTEC</t>
        </is>
      </c>
      <c r="J2338" s="117" t="inlineStr">
        <is>
          <t>BARRADO</t>
        </is>
      </c>
      <c r="K2338" s="117" t="inlineStr">
        <is>
          <t>INSPECCION</t>
        </is>
      </c>
      <c r="L2338" s="118" t="inlineStr">
        <is>
          <t>NOCHE</t>
        </is>
      </c>
      <c r="M2338" s="117" t="n">
        <v>48.71</v>
      </c>
      <c r="N2338" s="119" t="inlineStr">
        <is>
          <t>RECHAZADO</t>
        </is>
      </c>
      <c r="O2338" s="117" t="inlineStr">
        <is>
          <t>KNIT</t>
        </is>
      </c>
    </row>
    <row r="2339">
      <c r="A2339" s="192" t="n">
        <v>46211</v>
      </c>
      <c r="B2339" s="192" t="n">
        <v>46210</v>
      </c>
      <c r="C2339" s="114" t="inlineStr">
        <is>
          <t>D-6894</t>
        </is>
      </c>
      <c r="D2339" s="115" t="inlineStr">
        <is>
          <t>INTRADECO</t>
        </is>
      </c>
      <c r="E2339" s="116" t="n">
        <v>1152879</v>
      </c>
      <c r="F2339" s="117" t="inlineStr">
        <is>
          <t>MEDIUM GREY (SMOKED PEARL)</t>
        </is>
      </c>
      <c r="G2339" s="117" t="inlineStr">
        <is>
          <t>EMPAQUE</t>
        </is>
      </c>
      <c r="H2339" s="117" t="inlineStr">
        <is>
          <t>TINTORERÍA</t>
        </is>
      </c>
      <c r="I2339" s="117" t="inlineStr">
        <is>
          <t>PINTEC</t>
        </is>
      </c>
      <c r="J2339" s="117" t="inlineStr">
        <is>
          <t>TONO FUERA DE ESTÁNDAR</t>
        </is>
      </c>
      <c r="K2339" s="117" t="inlineStr">
        <is>
          <t>ANALISTA DE COLOR</t>
        </is>
      </c>
      <c r="L2339" s="118" t="inlineStr">
        <is>
          <t>NOCHE</t>
        </is>
      </c>
      <c r="M2339" s="117" t="n">
        <v>246.7</v>
      </c>
      <c r="N2339" s="119" t="inlineStr">
        <is>
          <t>RECHAZADO</t>
        </is>
      </c>
      <c r="O2339" s="117" t="n"/>
    </row>
    <row r="2340">
      <c r="A2340" s="192" t="n">
        <v>46211</v>
      </c>
      <c r="B2340" s="192" t="n">
        <v>46210</v>
      </c>
      <c r="C2340" s="114" t="inlineStr">
        <is>
          <t>D-6894</t>
        </is>
      </c>
      <c r="D2340" s="115" t="inlineStr">
        <is>
          <t>INTRADECO</t>
        </is>
      </c>
      <c r="E2340" s="116" t="n">
        <v>1152813</v>
      </c>
      <c r="F2340" s="117" t="inlineStr">
        <is>
          <t>MEDIUM GREY (SMOKED PEARL)</t>
        </is>
      </c>
      <c r="G2340" s="117" t="inlineStr">
        <is>
          <t>EMPAQUE</t>
        </is>
      </c>
      <c r="H2340" s="117" t="inlineStr">
        <is>
          <t>TINTORERÍA</t>
        </is>
      </c>
      <c r="I2340" s="117" t="inlineStr">
        <is>
          <t>PINTEC</t>
        </is>
      </c>
      <c r="J2340" s="117" t="inlineStr">
        <is>
          <t>TONO FUERA DE ESTÁNDAR</t>
        </is>
      </c>
      <c r="K2340" s="117" t="inlineStr">
        <is>
          <t>ANALISTA DE COLOR</t>
        </is>
      </c>
      <c r="L2340" s="118" t="inlineStr">
        <is>
          <t>NOCHE</t>
        </is>
      </c>
      <c r="M2340" s="117" t="n">
        <v>273</v>
      </c>
      <c r="N2340" s="119" t="inlineStr">
        <is>
          <t>RECHAZADO</t>
        </is>
      </c>
      <c r="O2340" s="117" t="n"/>
    </row>
    <row r="2341">
      <c r="A2341" s="192" t="n">
        <v>46211</v>
      </c>
      <c r="B2341" s="192" t="n">
        <v>46210</v>
      </c>
      <c r="C2341" s="114" t="inlineStr">
        <is>
          <t>D-6927</t>
        </is>
      </c>
      <c r="D2341" s="115" t="inlineStr">
        <is>
          <t>INTRADECO</t>
        </is>
      </c>
      <c r="E2341" s="116" t="n">
        <v>1153246</v>
      </c>
      <c r="F2341" s="117" t="inlineStr">
        <is>
          <t>CAVIAR</t>
        </is>
      </c>
      <c r="G2341" s="117" t="inlineStr">
        <is>
          <t>EMPAQUE</t>
        </is>
      </c>
      <c r="H2341" s="117" t="inlineStr">
        <is>
          <t>ACABADOS</t>
        </is>
      </c>
      <c r="I2341" s="117" t="inlineStr">
        <is>
          <t>WAFFLE SLUB</t>
        </is>
      </c>
      <c r="J2341" s="117" t="inlineStr">
        <is>
          <t>ENCOGIMIENTOS</t>
        </is>
      </c>
      <c r="K2341" s="117" t="inlineStr">
        <is>
          <t>ANALISTA DE PRUEBAS FISICAS</t>
        </is>
      </c>
      <c r="L2341" s="118" t="inlineStr">
        <is>
          <t>NOCHE</t>
        </is>
      </c>
      <c r="M2341" s="117" t="n">
        <v>1479.62</v>
      </c>
      <c r="N2341" s="130" t="inlineStr">
        <is>
          <t>APROBADO</t>
        </is>
      </c>
      <c r="O2341" s="117" t="inlineStr">
        <is>
          <t>RETEST</t>
        </is>
      </c>
    </row>
    <row r="2342">
      <c r="A2342" s="192" t="n">
        <v>46211</v>
      </c>
      <c r="B2342" s="192" t="n">
        <v>46210</v>
      </c>
      <c r="C2342" s="114" t="inlineStr">
        <is>
          <t>D-6942</t>
        </is>
      </c>
      <c r="D2342" s="115" t="inlineStr">
        <is>
          <t>BOLIM</t>
        </is>
      </c>
      <c r="E2342" s="116" t="n">
        <v>3209126</v>
      </c>
      <c r="F2342" s="117" t="inlineStr">
        <is>
          <t>WHITE ESTAMPADO</t>
        </is>
      </c>
      <c r="G2342" s="117" t="inlineStr">
        <is>
          <t>EMPAQUE</t>
        </is>
      </c>
      <c r="H2342" s="117" t="inlineStr">
        <is>
          <t>ESTAMPADO</t>
        </is>
      </c>
      <c r="I2342" s="117" t="inlineStr">
        <is>
          <t>JERSEY</t>
        </is>
      </c>
      <c r="J2342" s="110" t="inlineStr">
        <is>
          <t>MAL ESTAMPADO</t>
        </is>
      </c>
      <c r="K2342" s="117" t="inlineStr">
        <is>
          <t>INSPECCION</t>
        </is>
      </c>
      <c r="L2342" s="118" t="inlineStr">
        <is>
          <t>NOCHE</t>
        </is>
      </c>
      <c r="M2342" s="117" t="n">
        <v>33.1</v>
      </c>
      <c r="N2342" s="119" t="inlineStr">
        <is>
          <t>RECHAZADO</t>
        </is>
      </c>
      <c r="O2342" s="117" t="n"/>
    </row>
    <row r="2343">
      <c r="A2343" s="192" t="n">
        <v>46211</v>
      </c>
      <c r="B2343" s="192" t="n">
        <v>46210</v>
      </c>
      <c r="C2343" s="114" t="inlineStr">
        <is>
          <t>D-6942</t>
        </is>
      </c>
      <c r="D2343" s="115" t="inlineStr">
        <is>
          <t>BOLIM</t>
        </is>
      </c>
      <c r="E2343" s="116" t="n">
        <v>3209126</v>
      </c>
      <c r="F2343" s="117" t="inlineStr">
        <is>
          <t>WHITE ESTAMPADO</t>
        </is>
      </c>
      <c r="G2343" s="117" t="inlineStr">
        <is>
          <t>EMPAQUE</t>
        </is>
      </c>
      <c r="H2343" s="117" t="inlineStr">
        <is>
          <t>ACABADOS</t>
        </is>
      </c>
      <c r="I2343" s="117" t="inlineStr">
        <is>
          <t>JERSEY</t>
        </is>
      </c>
      <c r="J2343" s="117" t="inlineStr">
        <is>
          <t>MANCHAS DE ACEITE</t>
        </is>
      </c>
      <c r="K2343" s="117" t="inlineStr">
        <is>
          <t>INSPECCION</t>
        </is>
      </c>
      <c r="L2343" s="118" t="inlineStr">
        <is>
          <t>NOCHE</t>
        </is>
      </c>
      <c r="M2343" s="117" t="n">
        <v>36.25</v>
      </c>
      <c r="N2343" s="119" t="inlineStr">
        <is>
          <t>APROBADO A LA 2DA</t>
        </is>
      </c>
      <c r="O2343" s="117" t="inlineStr">
        <is>
          <t>REVISAR</t>
        </is>
      </c>
    </row>
    <row r="2344">
      <c r="A2344" s="192" t="n">
        <v>46211</v>
      </c>
      <c r="B2344" s="192" t="n">
        <v>46210</v>
      </c>
      <c r="C2344" s="114" t="inlineStr">
        <is>
          <t>D-6927</t>
        </is>
      </c>
      <c r="D2344" s="115" t="inlineStr">
        <is>
          <t>INTRADECO</t>
        </is>
      </c>
      <c r="E2344" s="116" t="n">
        <v>1153595</v>
      </c>
      <c r="F2344" s="117" t="inlineStr">
        <is>
          <t>CAVIAR</t>
        </is>
      </c>
      <c r="G2344" s="117" t="inlineStr">
        <is>
          <t>EMPAQUE</t>
        </is>
      </c>
      <c r="H2344" s="117" t="inlineStr">
        <is>
          <t>ACABADOS</t>
        </is>
      </c>
      <c r="I2344" s="117" t="inlineStr">
        <is>
          <t>WAFFLE SLUB</t>
        </is>
      </c>
      <c r="J2344" s="117" t="inlineStr">
        <is>
          <t>PARON DE RAMA</t>
        </is>
      </c>
      <c r="K2344" s="117" t="inlineStr">
        <is>
          <t>INSPECCION</t>
        </is>
      </c>
      <c r="L2344" s="118" t="inlineStr">
        <is>
          <t>NOCHE</t>
        </is>
      </c>
      <c r="M2344" s="117" t="n">
        <v>24.75</v>
      </c>
      <c r="N2344" s="119" t="inlineStr">
        <is>
          <t>RECHAZADO</t>
        </is>
      </c>
      <c r="O2344" s="117" t="n"/>
    </row>
    <row r="2345">
      <c r="A2345" s="192" t="n">
        <v>46211</v>
      </c>
      <c r="B2345" s="192" t="n">
        <v>46210</v>
      </c>
      <c r="C2345" s="114" t="inlineStr">
        <is>
          <t>D-6927</t>
        </is>
      </c>
      <c r="D2345" s="115" t="inlineStr">
        <is>
          <t>INTRADECO</t>
        </is>
      </c>
      <c r="E2345" s="116" t="n">
        <v>1153535</v>
      </c>
      <c r="F2345" s="117" t="inlineStr">
        <is>
          <t>CAVIAR</t>
        </is>
      </c>
      <c r="G2345" s="117" t="inlineStr">
        <is>
          <t>EMPAQUE</t>
        </is>
      </c>
      <c r="H2345" s="117" t="inlineStr">
        <is>
          <t>ACABADOS</t>
        </is>
      </c>
      <c r="I2345" s="117" t="inlineStr">
        <is>
          <t>WAFFLE SLUB</t>
        </is>
      </c>
      <c r="J2345" s="117" t="inlineStr">
        <is>
          <t>ENCOGIMIENTOS</t>
        </is>
      </c>
      <c r="K2345" s="117" t="inlineStr">
        <is>
          <t>ANALISTA DE PRUEBAS FISICAS</t>
        </is>
      </c>
      <c r="L2345" s="118" t="inlineStr">
        <is>
          <t>NOCHE</t>
        </is>
      </c>
      <c r="M2345" s="117" t="n">
        <v>986.11</v>
      </c>
      <c r="N2345" s="130" t="inlineStr">
        <is>
          <t>APROBADO</t>
        </is>
      </c>
      <c r="O2345" s="117" t="inlineStr">
        <is>
          <t>RETEST</t>
        </is>
      </c>
    </row>
    <row r="2346">
      <c r="A2346" s="192" t="n">
        <v>46211</v>
      </c>
      <c r="B2346" s="192" t="n">
        <v>46210</v>
      </c>
      <c r="C2346" s="114" t="inlineStr">
        <is>
          <t>D-6922</t>
        </is>
      </c>
      <c r="D2346" s="115" t="inlineStr">
        <is>
          <t>KANTEX</t>
        </is>
      </c>
      <c r="E2346" s="116" t="n">
        <v>3209024</v>
      </c>
      <c r="F2346" s="117" t="inlineStr">
        <is>
          <t>BLUE IRIS</t>
        </is>
      </c>
      <c r="G2346" s="117" t="inlineStr">
        <is>
          <t>TINTORERIA</t>
        </is>
      </c>
      <c r="H2346" s="117" t="inlineStr">
        <is>
          <t>TINTORERÍA</t>
        </is>
      </c>
      <c r="I2346" s="117" t="inlineStr">
        <is>
          <t>JERSEY SPANDEX</t>
        </is>
      </c>
      <c r="J2346" s="117" t="inlineStr">
        <is>
          <t xml:space="preserve">COLOR DISPAREJO </t>
        </is>
      </c>
      <c r="K2346" s="117" t="inlineStr">
        <is>
          <t>ANALISTA DE COLOR</t>
        </is>
      </c>
      <c r="L2346" s="118" t="inlineStr">
        <is>
          <t>NOCHE</t>
        </is>
      </c>
      <c r="M2346" s="117" t="n">
        <v>56</v>
      </c>
      <c r="N2346" s="119" t="inlineStr">
        <is>
          <t>APROBADO</t>
        </is>
      </c>
      <c r="O2346" s="117" t="inlineStr">
        <is>
          <t>ESPECIAL</t>
        </is>
      </c>
    </row>
    <row r="2347">
      <c r="A2347" s="192" t="n">
        <v>46211</v>
      </c>
      <c r="B2347" s="192" t="n">
        <v>46210</v>
      </c>
      <c r="C2347" s="114" t="inlineStr">
        <is>
          <t>F-8077</t>
        </is>
      </c>
      <c r="D2347" s="115" t="inlineStr">
        <is>
          <t>OUTERSTUFF</t>
        </is>
      </c>
      <c r="E2347" s="116" t="n">
        <v>1152894</v>
      </c>
      <c r="F2347" s="117" t="inlineStr">
        <is>
          <t>SKY BLUE</t>
        </is>
      </c>
      <c r="G2347" s="117" t="inlineStr">
        <is>
          <t>EMPAQUE</t>
        </is>
      </c>
      <c r="H2347" s="117" t="inlineStr">
        <is>
          <t>ACABADOS</t>
        </is>
      </c>
      <c r="I2347" s="117" t="inlineStr">
        <is>
          <t>RIB</t>
        </is>
      </c>
      <c r="J2347" s="117" t="inlineStr">
        <is>
          <t>ENCOGIMIENTOS</t>
        </is>
      </c>
      <c r="K2347" s="117" t="inlineStr">
        <is>
          <t>ANALISTA DE PRUEBAS FISICAS</t>
        </is>
      </c>
      <c r="L2347" s="118" t="inlineStr">
        <is>
          <t>NOCHE</t>
        </is>
      </c>
      <c r="M2347" s="117" t="n">
        <v>18.65</v>
      </c>
      <c r="N2347" s="130" t="inlineStr">
        <is>
          <t>APROBADO</t>
        </is>
      </c>
      <c r="O2347" s="117" t="inlineStr">
        <is>
          <t>COMPACTAR</t>
        </is>
      </c>
    </row>
    <row r="2348">
      <c r="A2348" s="192" t="n">
        <v>46211</v>
      </c>
      <c r="B2348" s="192" t="n">
        <v>46210</v>
      </c>
      <c r="C2348" s="114" t="inlineStr">
        <is>
          <t>F-8086</t>
        </is>
      </c>
      <c r="D2348" s="115" t="inlineStr">
        <is>
          <t>IML</t>
        </is>
      </c>
      <c r="E2348" s="116" t="n">
        <v>1153546</v>
      </c>
      <c r="F2348" s="117" t="inlineStr">
        <is>
          <t>SHAKSKIN</t>
        </is>
      </c>
      <c r="G2348" s="117" t="inlineStr">
        <is>
          <t>EMPAQUE</t>
        </is>
      </c>
      <c r="H2348" s="117" t="inlineStr">
        <is>
          <t>ACABADOS</t>
        </is>
      </c>
      <c r="I2348" s="117" t="inlineStr">
        <is>
          <t>RIB</t>
        </is>
      </c>
      <c r="J2348" s="117" t="inlineStr">
        <is>
          <t>ENCOGIMIENTOS</t>
        </is>
      </c>
      <c r="K2348" s="117" t="inlineStr">
        <is>
          <t>ANALISTA DE PRUEBAS FISICAS</t>
        </is>
      </c>
      <c r="L2348" s="118" t="inlineStr">
        <is>
          <t>NOCHE</t>
        </is>
      </c>
      <c r="M2348" s="117" t="n">
        <v>70.45</v>
      </c>
      <c r="N2348" s="119" t="inlineStr">
        <is>
          <t>APROBADO</t>
        </is>
      </c>
      <c r="O2348" s="117" t="inlineStr">
        <is>
          <t>OK D.B</t>
        </is>
      </c>
    </row>
    <row r="2349">
      <c r="A2349" s="192" t="n">
        <v>46211</v>
      </c>
      <c r="B2349" s="192" t="n">
        <v>46210</v>
      </c>
      <c r="C2349" s="114" t="inlineStr">
        <is>
          <t>F-8086</t>
        </is>
      </c>
      <c r="D2349" s="115" t="inlineStr">
        <is>
          <t>IML</t>
        </is>
      </c>
      <c r="E2349" s="116" t="n">
        <v>1153546</v>
      </c>
      <c r="F2349" s="117" t="inlineStr">
        <is>
          <t>SHAKSKIN</t>
        </is>
      </c>
      <c r="G2349" s="117" t="inlineStr">
        <is>
          <t>EMPAQUE</t>
        </is>
      </c>
      <c r="H2349" s="117" t="inlineStr">
        <is>
          <t>TINTORERÍA</t>
        </is>
      </c>
      <c r="I2349" s="117" t="inlineStr">
        <is>
          <t>RIB</t>
        </is>
      </c>
      <c r="J2349" s="126" t="inlineStr">
        <is>
          <t>QUIEBRES</t>
        </is>
      </c>
      <c r="K2349" s="117" t="inlineStr">
        <is>
          <t>INSPECCION</t>
        </is>
      </c>
      <c r="L2349" s="118" t="inlineStr">
        <is>
          <t>NOCHE</t>
        </is>
      </c>
      <c r="M2349" s="117" t="n">
        <v>69.2</v>
      </c>
      <c r="N2349" s="119" t="inlineStr">
        <is>
          <t>RECHAZADO</t>
        </is>
      </c>
      <c r="O2349" s="117" t="inlineStr">
        <is>
          <t>LAVAR</t>
        </is>
      </c>
    </row>
    <row r="2350">
      <c r="A2350" s="192" t="n">
        <v>46211</v>
      </c>
      <c r="B2350" s="192" t="n">
        <v>46210</v>
      </c>
      <c r="C2350" s="114" t="inlineStr">
        <is>
          <t>D-6927</t>
        </is>
      </c>
      <c r="D2350" s="115" t="inlineStr">
        <is>
          <t>INTRADECO</t>
        </is>
      </c>
      <c r="E2350" s="116" t="n">
        <v>1153535</v>
      </c>
      <c r="F2350" s="117" t="inlineStr">
        <is>
          <t>CAVIAR</t>
        </is>
      </c>
      <c r="G2350" s="117" t="inlineStr">
        <is>
          <t>EMPAQUE</t>
        </is>
      </c>
      <c r="H2350" s="117" t="inlineStr">
        <is>
          <t>TINTORERÍA</t>
        </is>
      </c>
      <c r="I2350" s="117" t="inlineStr">
        <is>
          <t>WAFFLE SLUB</t>
        </is>
      </c>
      <c r="J2350" s="111" t="inlineStr">
        <is>
          <t>MANCHAS DE COLORANTE</t>
        </is>
      </c>
      <c r="K2350" s="117" t="inlineStr">
        <is>
          <t>INSPECCION</t>
        </is>
      </c>
      <c r="L2350" s="118" t="inlineStr">
        <is>
          <t>NOCHE</t>
        </is>
      </c>
      <c r="M2350" s="117" t="n">
        <v>250.29</v>
      </c>
      <c r="N2350" s="119" t="inlineStr">
        <is>
          <t>RECHAZADO</t>
        </is>
      </c>
      <c r="O2350" s="117" t="inlineStr">
        <is>
          <t>REPROCESAR</t>
        </is>
      </c>
    </row>
    <row r="2351">
      <c r="A2351" s="192" t="n">
        <v>46211</v>
      </c>
      <c r="B2351" s="192" t="n">
        <v>46210</v>
      </c>
      <c r="C2351" s="114" t="inlineStr">
        <is>
          <t>D-6918</t>
        </is>
      </c>
      <c r="D2351" s="115" t="inlineStr">
        <is>
          <t>KANTEX</t>
        </is>
      </c>
      <c r="E2351" s="116" t="n">
        <v>3209105</v>
      </c>
      <c r="F2351" s="117" t="inlineStr">
        <is>
          <t>MIDNIGHT NAVY</t>
        </is>
      </c>
      <c r="G2351" s="117" t="inlineStr">
        <is>
          <t>EMPAQUE</t>
        </is>
      </c>
      <c r="H2351" s="111" t="inlineStr">
        <is>
          <t>TEJIDO</t>
        </is>
      </c>
      <c r="I2351" s="117" t="inlineStr">
        <is>
          <t>INTERLOCK</t>
        </is>
      </c>
      <c r="J2351" s="126" t="inlineStr">
        <is>
          <t>MALLA</t>
        </is>
      </c>
      <c r="K2351" s="117" t="inlineStr">
        <is>
          <t>INSPECCION</t>
        </is>
      </c>
      <c r="L2351" s="118" t="inlineStr">
        <is>
          <t>NOCHE</t>
        </is>
      </c>
      <c r="M2351" s="117" t="n">
        <v>7.76</v>
      </c>
      <c r="N2351" s="119" t="inlineStr">
        <is>
          <t>RECHAZADO</t>
        </is>
      </c>
      <c r="O2351" s="117" t="n"/>
    </row>
    <row r="2352">
      <c r="A2352" s="192" t="n">
        <v>46211</v>
      </c>
      <c r="B2352" s="192" t="n">
        <v>46210</v>
      </c>
      <c r="C2352" s="114" t="inlineStr">
        <is>
          <t>D-6744</t>
        </is>
      </c>
      <c r="D2352" s="115" t="inlineStr">
        <is>
          <t>SANMAR</t>
        </is>
      </c>
      <c r="E2352" s="116" t="inlineStr">
        <is>
          <t>1153167B</t>
        </is>
      </c>
      <c r="F2352" s="117" t="inlineStr">
        <is>
          <t>OLIVE DRAB GREEN</t>
        </is>
      </c>
      <c r="G2352" s="117" t="inlineStr">
        <is>
          <t>EMPAQUE</t>
        </is>
      </c>
      <c r="H2352" s="117" t="inlineStr">
        <is>
          <t>TINTORERÍA</t>
        </is>
      </c>
      <c r="I2352" s="117" t="inlineStr">
        <is>
          <t>INTERLOCK</t>
        </is>
      </c>
      <c r="J2352" s="117" t="inlineStr">
        <is>
          <t xml:space="preserve">COLOR DISPAREJO </t>
        </is>
      </c>
      <c r="K2352" s="117" t="inlineStr">
        <is>
          <t>ANALISTA DE COLOR</t>
        </is>
      </c>
      <c r="L2352" s="118" t="inlineStr">
        <is>
          <t>NOCHE</t>
        </is>
      </c>
      <c r="M2352" s="117" t="n">
        <v>250</v>
      </c>
      <c r="N2352" s="119" t="inlineStr">
        <is>
          <t>APROBADO A LA 2DA</t>
        </is>
      </c>
      <c r="O2352" s="117" t="inlineStr">
        <is>
          <t>REVISAR ROLLOS</t>
        </is>
      </c>
    </row>
    <row r="2353">
      <c r="A2353" s="192" t="n">
        <v>46211</v>
      </c>
      <c r="B2353" s="192" t="n">
        <v>46210</v>
      </c>
      <c r="C2353" s="114" t="inlineStr">
        <is>
          <t>D-6934</t>
        </is>
      </c>
      <c r="D2353" s="115" t="inlineStr">
        <is>
          <t>INTRADECO</t>
        </is>
      </c>
      <c r="E2353" s="116" t="n">
        <v>1153629</v>
      </c>
      <c r="F2353" s="117" t="inlineStr">
        <is>
          <t>URBAN CHIC</t>
        </is>
      </c>
      <c r="G2353" s="117" t="inlineStr">
        <is>
          <t>EMPAQUE</t>
        </is>
      </c>
      <c r="H2353" s="117" t="inlineStr">
        <is>
          <t>TINTORERÍA</t>
        </is>
      </c>
      <c r="I2353" s="117" t="inlineStr">
        <is>
          <t xml:space="preserve">JERSEY </t>
        </is>
      </c>
      <c r="J2353" s="117" t="inlineStr">
        <is>
          <t>TONO FUERA DE ESTÁNDAR</t>
        </is>
      </c>
      <c r="K2353" s="117" t="inlineStr">
        <is>
          <t>ANALISTA DE COLOR</t>
        </is>
      </c>
      <c r="L2353" s="118" t="inlineStr">
        <is>
          <t>NOCHE</t>
        </is>
      </c>
      <c r="M2353" s="117" t="n">
        <v>449.78</v>
      </c>
      <c r="N2353" s="119" t="inlineStr">
        <is>
          <t>RECHAZADO</t>
        </is>
      </c>
      <c r="O2353" s="117" t="inlineStr">
        <is>
          <t>REPROCESAR TINTORERIA</t>
        </is>
      </c>
    </row>
    <row r="2354">
      <c r="A2354" s="192" t="n">
        <v>46211</v>
      </c>
      <c r="B2354" s="192" t="n">
        <v>46210</v>
      </c>
      <c r="C2354" s="114" t="inlineStr">
        <is>
          <t>F-8073</t>
        </is>
      </c>
      <c r="D2354" s="115" t="inlineStr">
        <is>
          <t>IML</t>
        </is>
      </c>
      <c r="E2354" s="116" t="n">
        <v>1153612</v>
      </c>
      <c r="F2354" s="117" t="inlineStr">
        <is>
          <t xml:space="preserve">BOTANICAL GARDEN </t>
        </is>
      </c>
      <c r="G2354" s="117" t="inlineStr">
        <is>
          <t>EMPAQUE</t>
        </is>
      </c>
      <c r="H2354" s="117" t="inlineStr">
        <is>
          <t>TINTORERÍA</t>
        </is>
      </c>
      <c r="I2354" s="117" t="inlineStr">
        <is>
          <t>FLEECE</t>
        </is>
      </c>
      <c r="J2354" s="117" t="inlineStr">
        <is>
          <t xml:space="preserve">COLOR DISPAREJO </t>
        </is>
      </c>
      <c r="K2354" s="117" t="inlineStr">
        <is>
          <t>ANALISTA DE COLOR</t>
        </is>
      </c>
      <c r="L2354" s="118" t="inlineStr">
        <is>
          <t>NOCHE</t>
        </is>
      </c>
      <c r="M2354" s="117" t="n">
        <v>623.75</v>
      </c>
      <c r="N2354" s="119" t="inlineStr">
        <is>
          <t>APROBADO A LA 2DA</t>
        </is>
      </c>
      <c r="O2354" s="117" t="n"/>
    </row>
    <row r="2355">
      <c r="A2355" s="192" t="n">
        <v>46212</v>
      </c>
      <c r="B2355" s="192" t="n">
        <v>46211</v>
      </c>
      <c r="C2355" s="114" t="inlineStr">
        <is>
          <t>F-8092</t>
        </is>
      </c>
      <c r="D2355" s="115" t="inlineStr">
        <is>
          <t>BIOWORLD</t>
        </is>
      </c>
      <c r="E2355" s="116" t="n">
        <v>1153645</v>
      </c>
      <c r="F2355" s="117" t="inlineStr">
        <is>
          <t>TOFU</t>
        </is>
      </c>
      <c r="G2355" s="117" t="inlineStr">
        <is>
          <t>EMPAQUE</t>
        </is>
      </c>
      <c r="H2355" s="111" t="inlineStr">
        <is>
          <t>TINTORERÍA</t>
        </is>
      </c>
      <c r="I2355" s="117" t="inlineStr">
        <is>
          <t>JERSEY</t>
        </is>
      </c>
      <c r="J2355" s="117" t="inlineStr">
        <is>
          <t>PUNTOS NEGROS</t>
        </is>
      </c>
      <c r="K2355" s="117" t="inlineStr">
        <is>
          <t>INSPECCION</t>
        </is>
      </c>
      <c r="L2355" s="118" t="inlineStr">
        <is>
          <t>DIA</t>
        </is>
      </c>
      <c r="M2355" s="117" t="n">
        <v>47.89</v>
      </c>
      <c r="N2355" s="119" t="inlineStr">
        <is>
          <t>RECHAZADO</t>
        </is>
      </c>
      <c r="O2355" s="117" t="inlineStr">
        <is>
          <t>DEVOLVER A KNIT</t>
        </is>
      </c>
    </row>
    <row r="2356">
      <c r="A2356" s="192" t="n">
        <v>46212</v>
      </c>
      <c r="B2356" s="192" t="n">
        <v>46211</v>
      </c>
      <c r="C2356" s="114" t="inlineStr">
        <is>
          <t>F-8092</t>
        </is>
      </c>
      <c r="D2356" s="115" t="inlineStr">
        <is>
          <t>BIOWORLD</t>
        </is>
      </c>
      <c r="E2356" s="116" t="n">
        <v>1153646</v>
      </c>
      <c r="F2356" s="117" t="inlineStr">
        <is>
          <t>TOFU</t>
        </is>
      </c>
      <c r="G2356" s="117" t="inlineStr">
        <is>
          <t>EMPAQUE</t>
        </is>
      </c>
      <c r="H2356" s="111" t="inlineStr">
        <is>
          <t>TINTORERÍA</t>
        </is>
      </c>
      <c r="I2356" s="117" t="inlineStr">
        <is>
          <t>JERSEY</t>
        </is>
      </c>
      <c r="J2356" s="117" t="inlineStr">
        <is>
          <t>PUNTOS NEGROS</t>
        </is>
      </c>
      <c r="K2356" s="117" t="inlineStr">
        <is>
          <t>INSPECCION</t>
        </is>
      </c>
      <c r="L2356" s="118" t="inlineStr">
        <is>
          <t>DIA</t>
        </is>
      </c>
      <c r="M2356" s="117" t="n">
        <v>22.05</v>
      </c>
      <c r="N2356" s="119" t="inlineStr">
        <is>
          <t>RECHAZADO</t>
        </is>
      </c>
      <c r="O2356" s="117" t="inlineStr">
        <is>
          <t>DEVOLVER A KNIT</t>
        </is>
      </c>
    </row>
    <row r="2357">
      <c r="A2357" s="192" t="n">
        <v>46212</v>
      </c>
      <c r="B2357" s="192" t="n">
        <v>46211</v>
      </c>
      <c r="C2357" s="114" t="inlineStr">
        <is>
          <t>D-6894</t>
        </is>
      </c>
      <c r="D2357" s="115" t="inlineStr">
        <is>
          <t>INTRADECO</t>
        </is>
      </c>
      <c r="E2357" s="116" t="n">
        <v>1153208</v>
      </c>
      <c r="F2357" s="117" t="inlineStr">
        <is>
          <t>TEAL BLUE (BLUE SAPHIRE)</t>
        </is>
      </c>
      <c r="G2357" s="117" t="inlineStr">
        <is>
          <t>EMPAQUE</t>
        </is>
      </c>
      <c r="H2357" s="111" t="inlineStr">
        <is>
          <t>TEJIDO</t>
        </is>
      </c>
      <c r="I2357" s="117" t="inlineStr">
        <is>
          <t>PINTEC</t>
        </is>
      </c>
      <c r="J2357" s="117" t="inlineStr">
        <is>
          <t>BARRADO</t>
        </is>
      </c>
      <c r="K2357" s="117" t="inlineStr">
        <is>
          <t>INSPECCION</t>
        </is>
      </c>
      <c r="L2357" s="118" t="inlineStr">
        <is>
          <t>DIA</t>
        </is>
      </c>
      <c r="M2357" s="117" t="n">
        <v>317.64</v>
      </c>
      <c r="N2357" s="119" t="inlineStr">
        <is>
          <t>APROBADO</t>
        </is>
      </c>
      <c r="O2357" s="117" t="inlineStr">
        <is>
          <t>ESPECIAL</t>
        </is>
      </c>
    </row>
    <row r="2358">
      <c r="A2358" s="192" t="n">
        <v>46212</v>
      </c>
      <c r="B2358" s="192" t="n">
        <v>46211</v>
      </c>
      <c r="C2358" s="114" t="inlineStr">
        <is>
          <t>D-6744</t>
        </is>
      </c>
      <c r="D2358" s="115" t="inlineStr">
        <is>
          <t>SANMAR</t>
        </is>
      </c>
      <c r="E2358" s="116" t="n">
        <v>1153072</v>
      </c>
      <c r="F2358" s="117" t="inlineStr">
        <is>
          <t>TEAM PUEPLE</t>
        </is>
      </c>
      <c r="G2358" s="117" t="inlineStr">
        <is>
          <t>EMPAQUE</t>
        </is>
      </c>
      <c r="H2358" s="117" t="inlineStr">
        <is>
          <t>TINTORERÍA</t>
        </is>
      </c>
      <c r="I2358" s="117" t="inlineStr">
        <is>
          <t>INTERLOCK</t>
        </is>
      </c>
      <c r="J2358" s="117" t="inlineStr">
        <is>
          <t xml:space="preserve">COLOR DISPAREJO </t>
        </is>
      </c>
      <c r="K2358" s="117" t="inlineStr">
        <is>
          <t>ANALISTA DE COLOR</t>
        </is>
      </c>
      <c r="L2358" s="118" t="inlineStr">
        <is>
          <t>DIA</t>
        </is>
      </c>
      <c r="M2358" s="117" t="n">
        <v>98.06</v>
      </c>
      <c r="N2358" s="119" t="inlineStr">
        <is>
          <t>APROBADO</t>
        </is>
      </c>
      <c r="O2358" s="117" t="n"/>
    </row>
    <row r="2359">
      <c r="A2359" s="192" t="n">
        <v>46212</v>
      </c>
      <c r="B2359" s="192" t="n">
        <v>46211</v>
      </c>
      <c r="C2359" s="114" t="inlineStr">
        <is>
          <t>D-6918</t>
        </is>
      </c>
      <c r="D2359" s="115" t="inlineStr">
        <is>
          <t>KANTEX</t>
        </is>
      </c>
      <c r="E2359" s="116" t="n">
        <v>3209107</v>
      </c>
      <c r="F2359" s="117" t="inlineStr">
        <is>
          <t>MIDNIGHT NAVY</t>
        </is>
      </c>
      <c r="G2359" s="117" t="inlineStr">
        <is>
          <t>EMPAQUE</t>
        </is>
      </c>
      <c r="H2359" s="117" t="inlineStr">
        <is>
          <t>TINTORERÍA</t>
        </is>
      </c>
      <c r="I2359" s="117" t="inlineStr">
        <is>
          <t>INTERLOCK</t>
        </is>
      </c>
      <c r="J2359" s="117" t="inlineStr">
        <is>
          <t xml:space="preserve">COLOR DISPAREJO </t>
        </is>
      </c>
      <c r="K2359" s="117" t="inlineStr">
        <is>
          <t>ANALISTA DE COLOR</t>
        </is>
      </c>
      <c r="L2359" s="118" t="inlineStr">
        <is>
          <t>DIA</t>
        </is>
      </c>
      <c r="M2359" s="117" t="n">
        <v>448.6</v>
      </c>
      <c r="N2359" s="119" t="inlineStr">
        <is>
          <t>APROBADO</t>
        </is>
      </c>
      <c r="O2359" s="117" t="n"/>
    </row>
    <row r="2360">
      <c r="A2360" s="192" t="n">
        <v>46212</v>
      </c>
      <c r="B2360" s="192" t="n">
        <v>46211</v>
      </c>
      <c r="C2360" s="114" t="inlineStr">
        <is>
          <t>D-6894</t>
        </is>
      </c>
      <c r="D2360" s="115" t="inlineStr">
        <is>
          <t>INTRADECO</t>
        </is>
      </c>
      <c r="E2360" s="116" t="n">
        <v>1153210</v>
      </c>
      <c r="F2360" s="117" t="inlineStr">
        <is>
          <t>TEAL BLUE (BLUE SAPHIRE)</t>
        </is>
      </c>
      <c r="G2360" s="117" t="inlineStr">
        <is>
          <t>EMPAQUE</t>
        </is>
      </c>
      <c r="H2360" s="111" t="inlineStr">
        <is>
          <t>TEJIDO</t>
        </is>
      </c>
      <c r="I2360" s="117" t="inlineStr">
        <is>
          <t>PINTEC</t>
        </is>
      </c>
      <c r="J2360" s="117" t="inlineStr">
        <is>
          <t>BARRADO</t>
        </is>
      </c>
      <c r="K2360" s="117" t="inlineStr">
        <is>
          <t>INSPECCION</t>
        </is>
      </c>
      <c r="L2360" s="118" t="inlineStr">
        <is>
          <t>DIA</t>
        </is>
      </c>
      <c r="M2360" s="117" t="n">
        <v>100.04</v>
      </c>
      <c r="N2360" s="119" t="inlineStr">
        <is>
          <t>APROBADO</t>
        </is>
      </c>
      <c r="O2360" s="117" t="inlineStr">
        <is>
          <t>ESPECIAL</t>
        </is>
      </c>
    </row>
    <row r="2361">
      <c r="A2361" s="192" t="n">
        <v>46212</v>
      </c>
      <c r="B2361" s="192" t="n">
        <v>46211</v>
      </c>
      <c r="C2361" s="114" t="inlineStr">
        <is>
          <t>D-6893</t>
        </is>
      </c>
      <c r="D2361" s="115" t="inlineStr">
        <is>
          <t>INTRADECO</t>
        </is>
      </c>
      <c r="E2361" s="116" t="n">
        <v>1153864</v>
      </c>
      <c r="F2361" s="117" t="inlineStr">
        <is>
          <t>FORGED IRON</t>
        </is>
      </c>
      <c r="G2361" s="117" t="inlineStr">
        <is>
          <t>EMPAQUE</t>
        </is>
      </c>
      <c r="H2361" s="111" t="inlineStr">
        <is>
          <t>TEJIDO</t>
        </is>
      </c>
      <c r="I2361" s="117" t="inlineStr">
        <is>
          <t>PINTEC</t>
        </is>
      </c>
      <c r="J2361" s="117" t="inlineStr">
        <is>
          <t>BARRADO</t>
        </is>
      </c>
      <c r="K2361" s="117" t="inlineStr">
        <is>
          <t>ANALISTA DE COLOR</t>
        </is>
      </c>
      <c r="L2361" s="118" t="inlineStr">
        <is>
          <t>NOCHE</t>
        </is>
      </c>
      <c r="M2361" s="117" t="n">
        <v>50</v>
      </c>
      <c r="N2361" s="119" t="inlineStr">
        <is>
          <t>APROBADO</t>
        </is>
      </c>
      <c r="O2361" s="117" t="inlineStr">
        <is>
          <t>X COLOR</t>
        </is>
      </c>
    </row>
    <row r="2362">
      <c r="A2362" s="192" t="n">
        <v>46212</v>
      </c>
      <c r="B2362" s="192" t="n">
        <v>46211</v>
      </c>
      <c r="C2362" s="114" t="inlineStr">
        <is>
          <t>F-7952</t>
        </is>
      </c>
      <c r="D2362" s="115" t="inlineStr">
        <is>
          <t>GOODIE TWO SLEEVES</t>
        </is>
      </c>
      <c r="E2362" s="116" t="n">
        <v>1152912</v>
      </c>
      <c r="F2362" s="117" t="inlineStr">
        <is>
          <t>BLACK</t>
        </is>
      </c>
      <c r="G2362" s="117" t="inlineStr">
        <is>
          <t>ACABADOS</t>
        </is>
      </c>
      <c r="H2362" s="117" t="inlineStr">
        <is>
          <t>TINTORERÍA</t>
        </is>
      </c>
      <c r="I2362" s="117" t="inlineStr">
        <is>
          <t>JERSEY</t>
        </is>
      </c>
      <c r="J2362" s="117" t="inlineStr">
        <is>
          <t xml:space="preserve">COLOR DISPAREJO </t>
        </is>
      </c>
      <c r="K2362" s="117" t="inlineStr">
        <is>
          <t>ANALISTA DE COLOR</t>
        </is>
      </c>
      <c r="L2362" s="118" t="inlineStr">
        <is>
          <t>NOCHE</t>
        </is>
      </c>
      <c r="M2362" s="117" t="n">
        <v>20.11</v>
      </c>
      <c r="N2362" s="119" t="inlineStr">
        <is>
          <t>APROBADO</t>
        </is>
      </c>
      <c r="O2362" s="117" t="n"/>
    </row>
    <row r="2363">
      <c r="A2363" s="192" t="n">
        <v>46212</v>
      </c>
      <c r="B2363" s="192" t="n">
        <v>46211</v>
      </c>
      <c r="C2363" s="114" t="inlineStr">
        <is>
          <t>D-6935</t>
        </is>
      </c>
      <c r="D2363" s="115" t="inlineStr">
        <is>
          <t>INTRADECO</t>
        </is>
      </c>
      <c r="E2363" s="116" t="n">
        <v>1153164</v>
      </c>
      <c r="F2363" s="117" t="inlineStr">
        <is>
          <t>BRIGHT WHITE</t>
        </is>
      </c>
      <c r="G2363" s="117" t="inlineStr">
        <is>
          <t>EMPAQUE</t>
        </is>
      </c>
      <c r="H2363" s="117" t="inlineStr">
        <is>
          <t>ACABADOS</t>
        </is>
      </c>
      <c r="I2363" s="117" t="inlineStr">
        <is>
          <t>JERSEY</t>
        </is>
      </c>
      <c r="J2363" s="117" t="inlineStr">
        <is>
          <t>ENCOGIMIENTOS</t>
        </is>
      </c>
      <c r="K2363" s="117" t="inlineStr">
        <is>
          <t>ANALISTA DE COLOR</t>
        </is>
      </c>
      <c r="L2363" s="118" t="inlineStr">
        <is>
          <t>NOCHE</t>
        </is>
      </c>
      <c r="M2363" s="117" t="n">
        <v>19.12</v>
      </c>
      <c r="N2363" s="119" t="inlineStr">
        <is>
          <t>APROBADO</t>
        </is>
      </c>
      <c r="O2363" s="117" t="inlineStr">
        <is>
          <t>LIBERADO</t>
        </is>
      </c>
    </row>
    <row r="2364">
      <c r="A2364" s="192" t="n">
        <v>46212</v>
      </c>
      <c r="B2364" s="192" t="n">
        <v>46211</v>
      </c>
      <c r="C2364" s="114" t="inlineStr">
        <is>
          <t>F-7952</t>
        </is>
      </c>
      <c r="D2364" s="115" t="inlineStr">
        <is>
          <t>GOODIE TWO SLEEVES</t>
        </is>
      </c>
      <c r="E2364" s="116" t="n">
        <v>1152912</v>
      </c>
      <c r="F2364" s="117" t="inlineStr">
        <is>
          <t>BLACK</t>
        </is>
      </c>
      <c r="G2364" s="117" t="inlineStr">
        <is>
          <t>EMPAQUE</t>
        </is>
      </c>
      <c r="H2364" s="117" t="inlineStr">
        <is>
          <t>TINTORERÍA</t>
        </is>
      </c>
      <c r="I2364" s="117" t="inlineStr">
        <is>
          <t>JERSEY</t>
        </is>
      </c>
      <c r="J2364" s="111" t="inlineStr">
        <is>
          <t>SOLIDEZ FUERA DE RANGO</t>
        </is>
      </c>
      <c r="K2364" s="117" t="inlineStr">
        <is>
          <t>ANALISTA DE COLOR</t>
        </is>
      </c>
      <c r="L2364" s="118" t="inlineStr">
        <is>
          <t>NOCHE</t>
        </is>
      </c>
      <c r="M2364" s="117" t="n">
        <v>18.35</v>
      </c>
      <c r="N2364" s="119" t="inlineStr">
        <is>
          <t>APROBADO</t>
        </is>
      </c>
      <c r="O2364" s="117" t="n"/>
    </row>
    <row r="2365">
      <c r="A2365" s="192" t="n">
        <v>46212</v>
      </c>
      <c r="B2365" s="192" t="n">
        <v>46211</v>
      </c>
      <c r="C2365" s="114" t="inlineStr">
        <is>
          <t>D-6927</t>
        </is>
      </c>
      <c r="D2365" s="115" t="inlineStr">
        <is>
          <t>INTRADECO</t>
        </is>
      </c>
      <c r="E2365" s="116" t="n">
        <v>1153534</v>
      </c>
      <c r="F2365" s="117" t="inlineStr">
        <is>
          <t>CAVIAR</t>
        </is>
      </c>
      <c r="G2365" s="117" t="inlineStr">
        <is>
          <t>EMPAQUE</t>
        </is>
      </c>
      <c r="H2365" s="117" t="inlineStr">
        <is>
          <t>TEJIDO</t>
        </is>
      </c>
      <c r="I2365" s="117" t="inlineStr">
        <is>
          <t>WAFFLE SLUB</t>
        </is>
      </c>
      <c r="J2365" s="117" t="inlineStr">
        <is>
          <t>DESFILAMENTACION</t>
        </is>
      </c>
      <c r="K2365" s="117" t="inlineStr">
        <is>
          <t>INSPECCION</t>
        </is>
      </c>
      <c r="L2365" s="118" t="inlineStr">
        <is>
          <t>NOCHE</t>
        </is>
      </c>
      <c r="M2365" s="117" t="n">
        <v>467.6</v>
      </c>
      <c r="N2365" s="119" t="inlineStr">
        <is>
          <t>APROBADO</t>
        </is>
      </c>
      <c r="O2365" s="117" t="inlineStr">
        <is>
          <t>EN LA ORILLA/INFORMAR AL CLIENTE</t>
        </is>
      </c>
    </row>
    <row r="2366">
      <c r="A2366" s="192" t="n">
        <v>46212</v>
      </c>
      <c r="B2366" s="192" t="n">
        <v>46211</v>
      </c>
      <c r="C2366" s="114" t="inlineStr">
        <is>
          <t>D-6927</t>
        </is>
      </c>
      <c r="D2366" s="115" t="inlineStr">
        <is>
          <t>INTRADECO</t>
        </is>
      </c>
      <c r="E2366" s="116" t="n">
        <v>1153534</v>
      </c>
      <c r="F2366" s="117" t="inlineStr">
        <is>
          <t>CAVIAR</t>
        </is>
      </c>
      <c r="G2366" s="117" t="inlineStr">
        <is>
          <t>EMPAQUE</t>
        </is>
      </c>
      <c r="H2366" s="117" t="inlineStr">
        <is>
          <t>TEJIDO</t>
        </is>
      </c>
      <c r="I2366" s="117" t="inlineStr">
        <is>
          <t>WAFFLE SLUB</t>
        </is>
      </c>
      <c r="J2366" s="126" t="inlineStr">
        <is>
          <t>MALLA</t>
        </is>
      </c>
      <c r="K2366" s="117" t="inlineStr">
        <is>
          <t>INSPECCION</t>
        </is>
      </c>
      <c r="L2366" s="118" t="inlineStr">
        <is>
          <t>NOCHE</t>
        </is>
      </c>
      <c r="M2366" s="117" t="n">
        <v>21.7</v>
      </c>
      <c r="N2366" s="119" t="inlineStr">
        <is>
          <t>RECHAZADO</t>
        </is>
      </c>
      <c r="O2366" s="117" t="inlineStr">
        <is>
          <t>DEVOLVER A KNIT</t>
        </is>
      </c>
    </row>
    <row r="2367">
      <c r="A2367" s="192" t="n">
        <v>46212</v>
      </c>
      <c r="B2367" s="192" t="n">
        <v>46211</v>
      </c>
      <c r="C2367" s="114" t="inlineStr">
        <is>
          <t>D-6927</t>
        </is>
      </c>
      <c r="D2367" s="115" t="inlineStr">
        <is>
          <t>INTRADECO</t>
        </is>
      </c>
      <c r="E2367" s="116" t="inlineStr">
        <is>
          <t>1153912/1153914</t>
        </is>
      </c>
      <c r="F2367" s="117" t="inlineStr">
        <is>
          <t>CAVIAR</t>
        </is>
      </c>
      <c r="G2367" s="117" t="inlineStr">
        <is>
          <t>EMPAQUE</t>
        </is>
      </c>
      <c r="H2367" s="117" t="inlineStr">
        <is>
          <t>TINTORERÍA</t>
        </is>
      </c>
      <c r="I2367" s="117" t="inlineStr">
        <is>
          <t>WAFFLE SLUB</t>
        </is>
      </c>
      <c r="J2367" s="117" t="inlineStr">
        <is>
          <t xml:space="preserve">COLOR DISPAREJO </t>
        </is>
      </c>
      <c r="K2367" s="117" t="inlineStr">
        <is>
          <t>ANALISTA DE COLOR</t>
        </is>
      </c>
      <c r="L2367" s="118" t="inlineStr">
        <is>
          <t>NOCHE</t>
        </is>
      </c>
      <c r="M2367" s="117" t="n">
        <v>1000</v>
      </c>
      <c r="N2367" s="119" t="inlineStr">
        <is>
          <t>APROBADO</t>
        </is>
      </c>
      <c r="O2367" s="117" t="n"/>
    </row>
    <row r="2368">
      <c r="A2368" s="192" t="n">
        <v>46212</v>
      </c>
      <c r="B2368" s="192" t="n">
        <v>46211</v>
      </c>
      <c r="C2368" s="114" t="inlineStr">
        <is>
          <t>D-6927</t>
        </is>
      </c>
      <c r="D2368" s="115" t="inlineStr">
        <is>
          <t>INTRADECO</t>
        </is>
      </c>
      <c r="E2368" s="116" t="n">
        <v>1153653</v>
      </c>
      <c r="F2368" s="117" t="inlineStr">
        <is>
          <t>CAVIAR</t>
        </is>
      </c>
      <c r="G2368" s="117" t="inlineStr">
        <is>
          <t>TINTORERIA</t>
        </is>
      </c>
      <c r="H2368" s="117" t="inlineStr">
        <is>
          <t>TINTORERÍA</t>
        </is>
      </c>
      <c r="I2368" s="117" t="inlineStr">
        <is>
          <t>WAFFLE SLUB</t>
        </is>
      </c>
      <c r="J2368" s="117" t="inlineStr">
        <is>
          <t xml:space="preserve">COLOR DISPAREJO </t>
        </is>
      </c>
      <c r="K2368" s="117" t="inlineStr">
        <is>
          <t>ANALISTA DE COLOR</t>
        </is>
      </c>
      <c r="L2368" s="118" t="inlineStr">
        <is>
          <t>NOCHE</t>
        </is>
      </c>
      <c r="M2368" s="117" t="n">
        <v>1487</v>
      </c>
      <c r="N2368" s="119" t="inlineStr">
        <is>
          <t>APROBADO</t>
        </is>
      </c>
      <c r="O2368" s="117" t="n"/>
    </row>
    <row r="2369">
      <c r="A2369" s="192" t="n">
        <v>46212</v>
      </c>
      <c r="B2369" s="192" t="n">
        <v>46211</v>
      </c>
      <c r="C2369" s="114" t="inlineStr">
        <is>
          <t>D-6893</t>
        </is>
      </c>
      <c r="D2369" s="115" t="inlineStr">
        <is>
          <t>INTRADECO</t>
        </is>
      </c>
      <c r="E2369" s="116" t="n">
        <v>1153864</v>
      </c>
      <c r="F2369" s="117" t="inlineStr">
        <is>
          <t>FORGED IRON</t>
        </is>
      </c>
      <c r="G2369" s="117" t="inlineStr">
        <is>
          <t>EMPAQUE</t>
        </is>
      </c>
      <c r="H2369" s="111" t="inlineStr">
        <is>
          <t>TEJIDO</t>
        </is>
      </c>
      <c r="I2369" s="117" t="inlineStr">
        <is>
          <t>PINTEC</t>
        </is>
      </c>
      <c r="J2369" s="117" t="inlineStr">
        <is>
          <t>BARRADO</t>
        </is>
      </c>
      <c r="K2369" s="117" t="inlineStr">
        <is>
          <t>ANALISTA DE COLOR</t>
        </is>
      </c>
      <c r="L2369" s="118" t="inlineStr">
        <is>
          <t>NOCHE</t>
        </is>
      </c>
      <c r="M2369" s="117" t="n">
        <v>41.75</v>
      </c>
      <c r="N2369" s="119" t="inlineStr">
        <is>
          <t>APROBADO</t>
        </is>
      </c>
      <c r="O2369" s="117" t="inlineStr">
        <is>
          <t>ESPECIAL</t>
        </is>
      </c>
    </row>
    <row r="2370">
      <c r="A2370" s="192" t="n">
        <v>46212</v>
      </c>
      <c r="B2370" s="192" t="n">
        <v>46211</v>
      </c>
      <c r="C2370" s="114" t="inlineStr">
        <is>
          <t>F-8086</t>
        </is>
      </c>
      <c r="D2370" s="115" t="inlineStr">
        <is>
          <t>IML</t>
        </is>
      </c>
      <c r="E2370" s="116" t="n">
        <v>1153673</v>
      </c>
      <c r="F2370" s="117" t="inlineStr">
        <is>
          <t>SHARKSKIN</t>
        </is>
      </c>
      <c r="G2370" s="117" t="inlineStr">
        <is>
          <t>EMPAQUE</t>
        </is>
      </c>
      <c r="H2370" s="117" t="inlineStr">
        <is>
          <t>ACABADOS</t>
        </is>
      </c>
      <c r="I2370" s="117" t="inlineStr">
        <is>
          <t>JERSEY</t>
        </is>
      </c>
      <c r="J2370" s="117" t="inlineStr">
        <is>
          <t>MANCHAS BLANCAS</t>
        </is>
      </c>
      <c r="K2370" s="117" t="inlineStr">
        <is>
          <t>INSPECCION</t>
        </is>
      </c>
      <c r="L2370" s="118" t="inlineStr">
        <is>
          <t>NOCHE</t>
        </is>
      </c>
      <c r="M2370" s="117" t="n">
        <v>27.45</v>
      </c>
      <c r="N2370" s="119" t="inlineStr">
        <is>
          <t>RECHAZADO</t>
        </is>
      </c>
      <c r="O2370" s="117" t="inlineStr">
        <is>
          <t>LAVAR</t>
        </is>
      </c>
    </row>
    <row r="2371">
      <c r="A2371" s="192" t="n">
        <v>46212</v>
      </c>
      <c r="B2371" s="192" t="n">
        <v>46211</v>
      </c>
      <c r="C2371" s="114" t="inlineStr">
        <is>
          <t>F-8086</t>
        </is>
      </c>
      <c r="D2371" s="115" t="inlineStr">
        <is>
          <t>IML</t>
        </is>
      </c>
      <c r="E2371" s="116" t="n">
        <v>1153673</v>
      </c>
      <c r="F2371" s="117" t="inlineStr">
        <is>
          <t>SHARKSKIN</t>
        </is>
      </c>
      <c r="G2371" s="117" t="inlineStr">
        <is>
          <t>EMPAQUE</t>
        </is>
      </c>
      <c r="H2371" s="111" t="inlineStr">
        <is>
          <t>TINTORERÍA</t>
        </is>
      </c>
      <c r="I2371" s="117" t="inlineStr">
        <is>
          <t>JERSEY</t>
        </is>
      </c>
      <c r="J2371" s="126" t="inlineStr">
        <is>
          <t>MANCHAS BLANCAS</t>
        </is>
      </c>
      <c r="K2371" s="117" t="inlineStr">
        <is>
          <t>INSPECCION</t>
        </is>
      </c>
      <c r="L2371" s="118" t="inlineStr">
        <is>
          <t>NOCHE</t>
        </is>
      </c>
      <c r="M2371" s="117" t="n">
        <v>8.15</v>
      </c>
      <c r="N2371" s="119" t="inlineStr">
        <is>
          <t>RECHAZADO</t>
        </is>
      </c>
      <c r="O2371" s="117" t="inlineStr">
        <is>
          <t>LOCAL</t>
        </is>
      </c>
    </row>
    <row r="2372">
      <c r="A2372" s="192" t="n">
        <v>46212</v>
      </c>
      <c r="B2372" s="192" t="n">
        <v>46211</v>
      </c>
      <c r="C2372" s="114" t="inlineStr">
        <is>
          <t>F-8078</t>
        </is>
      </c>
      <c r="D2372" s="115" t="inlineStr">
        <is>
          <t>IML</t>
        </is>
      </c>
      <c r="E2372" s="116" t="n">
        <v>1152765</v>
      </c>
      <c r="F2372" s="117" t="inlineStr">
        <is>
          <t>FLUORITE GREEN</t>
        </is>
      </c>
      <c r="G2372" s="117" t="inlineStr">
        <is>
          <t>EMPAQUE</t>
        </is>
      </c>
      <c r="H2372" s="117" t="inlineStr">
        <is>
          <t>ACABADOS</t>
        </is>
      </c>
      <c r="I2372" s="117" t="inlineStr">
        <is>
          <t>RIB</t>
        </is>
      </c>
      <c r="J2372" s="117" t="inlineStr">
        <is>
          <t>MANCHAS BLANCAS</t>
        </is>
      </c>
      <c r="K2372" s="117" t="inlineStr">
        <is>
          <t>INSPECCION</t>
        </is>
      </c>
      <c r="L2372" s="118" t="inlineStr">
        <is>
          <t>NOCHE</t>
        </is>
      </c>
      <c r="M2372" s="117" t="n">
        <v>9.050000000000001</v>
      </c>
      <c r="N2372" s="119" t="inlineStr">
        <is>
          <t>RECHAZADO</t>
        </is>
      </c>
      <c r="O2372" s="117" t="inlineStr">
        <is>
          <t>LOCAL</t>
        </is>
      </c>
    </row>
    <row r="2373">
      <c r="A2373" s="192" t="n">
        <v>46212</v>
      </c>
      <c r="B2373" s="192" t="n">
        <v>46211</v>
      </c>
      <c r="C2373" s="114" t="inlineStr">
        <is>
          <t>D-6904</t>
        </is>
      </c>
      <c r="D2373" s="115" t="inlineStr">
        <is>
          <t>KANTEX</t>
        </is>
      </c>
      <c r="E2373" s="116" t="n">
        <v>3209111</v>
      </c>
      <c r="F2373" s="117" t="inlineStr">
        <is>
          <t>5395C PMS (NAVY)</t>
        </is>
      </c>
      <c r="G2373" s="117" t="inlineStr">
        <is>
          <t>EMPAQUE</t>
        </is>
      </c>
      <c r="H2373" s="117" t="inlineStr">
        <is>
          <t>TINTORERÍA</t>
        </is>
      </c>
      <c r="I2373" s="111" t="inlineStr">
        <is>
          <t>FLAT BACK MESH</t>
        </is>
      </c>
      <c r="J2373" s="117" t="inlineStr">
        <is>
          <t xml:space="preserve">COLOR DISPAREJO </t>
        </is>
      </c>
      <c r="K2373" s="117" t="inlineStr">
        <is>
          <t>ANALISTA DE COLOR</t>
        </is>
      </c>
      <c r="L2373" s="118" t="inlineStr">
        <is>
          <t>NOCHE</t>
        </is>
      </c>
      <c r="M2373" s="117" t="n">
        <v>192.7</v>
      </c>
      <c r="N2373" s="119" t="inlineStr">
        <is>
          <t>APROBADO</t>
        </is>
      </c>
      <c r="O2373" s="117" t="n"/>
    </row>
    <row r="2374">
      <c r="A2374" s="192" t="n">
        <v>46212</v>
      </c>
      <c r="B2374" s="192" t="n">
        <v>46211</v>
      </c>
      <c r="C2374" s="114" t="inlineStr">
        <is>
          <t>D-6918</t>
        </is>
      </c>
      <c r="D2374" s="115" t="inlineStr">
        <is>
          <t>KANTEX</t>
        </is>
      </c>
      <c r="E2374" s="116" t="n">
        <v>3209125</v>
      </c>
      <c r="F2374" s="117" t="inlineStr">
        <is>
          <t>MIDNIGHT NAVY</t>
        </is>
      </c>
      <c r="G2374" s="117" t="inlineStr">
        <is>
          <t>EMPAQUE</t>
        </is>
      </c>
      <c r="H2374" s="117" t="inlineStr">
        <is>
          <t>TINTORERÍA</t>
        </is>
      </c>
      <c r="I2374" s="117" t="inlineStr">
        <is>
          <t>INTERLOCK</t>
        </is>
      </c>
      <c r="J2374" s="117" t="inlineStr">
        <is>
          <t xml:space="preserve">COLOR DISPAREJO </t>
        </is>
      </c>
      <c r="K2374" s="117" t="inlineStr">
        <is>
          <t>ANALISTA DE COLOR</t>
        </is>
      </c>
      <c r="L2374" s="118" t="inlineStr">
        <is>
          <t>NOCHE</t>
        </is>
      </c>
      <c r="M2374" s="117" t="n">
        <v>300</v>
      </c>
      <c r="N2374" s="119" t="inlineStr">
        <is>
          <t>APROBADO</t>
        </is>
      </c>
      <c r="O2374" s="117" t="n"/>
    </row>
    <row r="2375">
      <c r="A2375" s="192" t="n">
        <v>46212</v>
      </c>
      <c r="B2375" s="192" t="n">
        <v>46211</v>
      </c>
      <c r="C2375" s="114" t="inlineStr">
        <is>
          <t>D-6832</t>
        </is>
      </c>
      <c r="D2375" s="115" t="inlineStr">
        <is>
          <t>SANMAR</t>
        </is>
      </c>
      <c r="E2375" s="116" t="n">
        <v>3209084</v>
      </c>
      <c r="F2375" s="117" t="inlineStr">
        <is>
          <t>BLACK</t>
        </is>
      </c>
      <c r="G2375" s="117" t="inlineStr">
        <is>
          <t>EMPAQUE</t>
        </is>
      </c>
      <c r="H2375" s="117" t="inlineStr">
        <is>
          <t>TINTORERÍA</t>
        </is>
      </c>
      <c r="I2375" s="117" t="inlineStr">
        <is>
          <t>INTERLOCK</t>
        </is>
      </c>
      <c r="J2375" s="117" t="inlineStr">
        <is>
          <t xml:space="preserve">COLOR DISPAREJO </t>
        </is>
      </c>
      <c r="K2375" s="117" t="inlineStr">
        <is>
          <t>ANALISTA DE COLOR</t>
        </is>
      </c>
      <c r="L2375" s="118" t="inlineStr">
        <is>
          <t>NOCHE</t>
        </is>
      </c>
      <c r="M2375" s="117" t="n">
        <v>113.1</v>
      </c>
      <c r="N2375" s="119" t="inlineStr">
        <is>
          <t>APROBADO A LA 2DA</t>
        </is>
      </c>
      <c r="O2375" s="117" t="n"/>
    </row>
    <row r="2376">
      <c r="A2376" s="192" t="n">
        <v>46212</v>
      </c>
      <c r="B2376" s="192" t="n">
        <v>46211</v>
      </c>
      <c r="C2376" s="114" t="inlineStr">
        <is>
          <t>F-8086</t>
        </is>
      </c>
      <c r="D2376" s="115" t="inlineStr">
        <is>
          <t>IML</t>
        </is>
      </c>
      <c r="E2376" s="116" t="n">
        <v>1153673</v>
      </c>
      <c r="F2376" s="117" t="inlineStr">
        <is>
          <t>SHARKSKIN</t>
        </is>
      </c>
      <c r="G2376" s="117" t="inlineStr">
        <is>
          <t>EMPAQUE</t>
        </is>
      </c>
      <c r="H2376" s="117" t="inlineStr">
        <is>
          <t>ACABADOS</t>
        </is>
      </c>
      <c r="I2376" s="117" t="inlineStr">
        <is>
          <t>JERSEY</t>
        </is>
      </c>
      <c r="J2376" s="117" t="inlineStr">
        <is>
          <t>ENCOGIMIENTOS</t>
        </is>
      </c>
      <c r="K2376" s="117" t="inlineStr">
        <is>
          <t>ANALISTA DE PRUEBAS FISICAS</t>
        </is>
      </c>
      <c r="L2376" s="118" t="inlineStr">
        <is>
          <t>NOCHE</t>
        </is>
      </c>
      <c r="M2376" s="117" t="n">
        <v>1351.55</v>
      </c>
      <c r="N2376" s="119" t="inlineStr">
        <is>
          <t>APROBADO</t>
        </is>
      </c>
      <c r="O2376" s="117" t="n"/>
    </row>
    <row r="2377">
      <c r="A2377" s="192" t="n">
        <v>46213</v>
      </c>
      <c r="B2377" s="192" t="n">
        <v>46211</v>
      </c>
      <c r="C2377" s="114" t="inlineStr">
        <is>
          <t>D-6927</t>
        </is>
      </c>
      <c r="D2377" s="115" t="inlineStr">
        <is>
          <t>INTRADECO</t>
        </is>
      </c>
      <c r="E2377" s="116" t="n">
        <v>1153690</v>
      </c>
      <c r="F2377" s="117" t="inlineStr">
        <is>
          <t>CAVIAR</t>
        </is>
      </c>
      <c r="G2377" s="117" t="inlineStr">
        <is>
          <t>ACABADOS</t>
        </is>
      </c>
      <c r="H2377" s="117" t="inlineStr">
        <is>
          <t>TINTORERÍA</t>
        </is>
      </c>
      <c r="I2377" s="117" t="inlineStr">
        <is>
          <t>WAFFLE SLUB</t>
        </is>
      </c>
      <c r="J2377" s="117" t="inlineStr">
        <is>
          <t>TONO FUERA DE ESTÁNDAR</t>
        </is>
      </c>
      <c r="K2377" s="117" t="inlineStr">
        <is>
          <t>ANALISTA DE COLOR</t>
        </is>
      </c>
      <c r="L2377" s="118" t="inlineStr">
        <is>
          <t>DIA</t>
        </is>
      </c>
      <c r="M2377" s="117" t="n">
        <v>1487</v>
      </c>
      <c r="N2377" s="119" t="inlineStr">
        <is>
          <t>RECHAZADO</t>
        </is>
      </c>
      <c r="O2377" s="117" t="n"/>
    </row>
    <row r="2378">
      <c r="A2378" s="192" t="n">
        <v>46213</v>
      </c>
      <c r="B2378" s="192" t="n">
        <v>46211</v>
      </c>
      <c r="C2378" s="114" t="inlineStr">
        <is>
          <t>D-6922</t>
        </is>
      </c>
      <c r="D2378" s="115" t="inlineStr">
        <is>
          <t>KANTEX</t>
        </is>
      </c>
      <c r="E2378" s="116" t="inlineStr">
        <is>
          <t>3209066/67</t>
        </is>
      </c>
      <c r="F2378" s="117" t="inlineStr">
        <is>
          <t xml:space="preserve">SUBDUED BLUE </t>
        </is>
      </c>
      <c r="G2378" s="117" t="inlineStr">
        <is>
          <t>EMPAQUE</t>
        </is>
      </c>
      <c r="H2378" s="111" t="inlineStr">
        <is>
          <t>TEJIDO</t>
        </is>
      </c>
      <c r="I2378" s="117" t="inlineStr">
        <is>
          <t>JERSEY SPANDEX</t>
        </is>
      </c>
      <c r="J2378" s="117" t="inlineStr">
        <is>
          <t>LINEA DE AGUJA</t>
        </is>
      </c>
      <c r="K2378" s="117" t="inlineStr">
        <is>
          <t>INSPECCION</t>
        </is>
      </c>
      <c r="L2378" s="118" t="inlineStr">
        <is>
          <t>DIA</t>
        </is>
      </c>
      <c r="M2378" s="117" t="n">
        <v>465.32</v>
      </c>
      <c r="N2378" s="119" t="inlineStr">
        <is>
          <t>APROBADO</t>
        </is>
      </c>
      <c r="O2378" s="117" t="inlineStr">
        <is>
          <t xml:space="preserve">ESPECIAL ENVIAR MUESTRA </t>
        </is>
      </c>
    </row>
    <row r="2379">
      <c r="A2379" s="192" t="n">
        <v>46213</v>
      </c>
      <c r="B2379" s="192" t="n">
        <v>46211</v>
      </c>
      <c r="C2379" s="114" t="inlineStr">
        <is>
          <t>D-6902</t>
        </is>
      </c>
      <c r="D2379" s="115" t="inlineStr">
        <is>
          <t>SANMAR</t>
        </is>
      </c>
      <c r="E2379" s="116" t="n">
        <v>1153815</v>
      </c>
      <c r="F2379" s="117" t="inlineStr">
        <is>
          <t>WHITE</t>
        </is>
      </c>
      <c r="G2379" s="117" t="inlineStr">
        <is>
          <t>EMPAQUE</t>
        </is>
      </c>
      <c r="H2379" s="117" t="inlineStr">
        <is>
          <t>TINTORERÍA</t>
        </is>
      </c>
      <c r="I2379" s="117" t="inlineStr">
        <is>
          <t>INTERLOCK</t>
        </is>
      </c>
      <c r="J2379" s="111" t="inlineStr">
        <is>
          <t>MANCHAS DE COLORANTE</t>
        </is>
      </c>
      <c r="K2379" s="117" t="inlineStr">
        <is>
          <t>INSPECCION</t>
        </is>
      </c>
      <c r="L2379" s="118" t="inlineStr">
        <is>
          <t>DIA</t>
        </is>
      </c>
      <c r="M2379" s="117" t="n">
        <v>500.36</v>
      </c>
      <c r="N2379" s="119" t="inlineStr">
        <is>
          <t>RECHAZADO</t>
        </is>
      </c>
      <c r="O2379" s="117" t="inlineStr">
        <is>
          <t>REPROCESAR</t>
        </is>
      </c>
    </row>
    <row r="2380">
      <c r="A2380" s="192" t="n">
        <v>46213</v>
      </c>
      <c r="B2380" s="192" t="n">
        <v>46211</v>
      </c>
      <c r="C2380" s="114" t="inlineStr">
        <is>
          <t>D-6922</t>
        </is>
      </c>
      <c r="D2380" s="115" t="inlineStr">
        <is>
          <t>KANTEX</t>
        </is>
      </c>
      <c r="E2380" s="116" t="inlineStr">
        <is>
          <t>3209051/50</t>
        </is>
      </c>
      <c r="F2380" s="117" t="inlineStr">
        <is>
          <t>PASTEL YELLOW / BRIGHT WHITE</t>
        </is>
      </c>
      <c r="G2380" s="117" t="inlineStr">
        <is>
          <t>ACABADOS</t>
        </is>
      </c>
      <c r="H2380" s="117" t="inlineStr">
        <is>
          <t>TINTORERÍA</t>
        </is>
      </c>
      <c r="I2380" s="117" t="inlineStr">
        <is>
          <t>JERSEY SPANDEX</t>
        </is>
      </c>
      <c r="J2380" s="111" t="inlineStr">
        <is>
          <t>MANCHAS DE COLORANTE</t>
        </is>
      </c>
      <c r="K2380" s="117" t="inlineStr">
        <is>
          <t>INSPECCION</t>
        </is>
      </c>
      <c r="L2380" s="118" t="inlineStr">
        <is>
          <t>DIA</t>
        </is>
      </c>
      <c r="M2380" s="117" t="n">
        <v>1000</v>
      </c>
      <c r="N2380" s="119" t="inlineStr">
        <is>
          <t>APROBADO A LA 2DA</t>
        </is>
      </c>
      <c r="O2380" s="117" t="inlineStr">
        <is>
          <t xml:space="preserve">EN MAQUINA TEÑIDO </t>
        </is>
      </c>
    </row>
    <row r="2381">
      <c r="A2381" s="192" t="n">
        <v>46213</v>
      </c>
      <c r="B2381" s="192" t="n">
        <v>46211</v>
      </c>
      <c r="C2381" s="114" t="inlineStr">
        <is>
          <t>D-6927</t>
        </is>
      </c>
      <c r="D2381" s="115" t="inlineStr">
        <is>
          <t>INTRADECO</t>
        </is>
      </c>
      <c r="E2381" s="116" t="n">
        <v>1153653</v>
      </c>
      <c r="F2381" s="117" t="inlineStr">
        <is>
          <t>CAVIAR</t>
        </is>
      </c>
      <c r="G2381" s="117" t="inlineStr">
        <is>
          <t>EMPAQUE</t>
        </is>
      </c>
      <c r="H2381" s="117" t="inlineStr">
        <is>
          <t>TINTORERÍA</t>
        </is>
      </c>
      <c r="I2381" s="117" t="inlineStr">
        <is>
          <t>WAFFLE SLUB</t>
        </is>
      </c>
      <c r="J2381" s="111" t="inlineStr">
        <is>
          <t>MANCHAS DE COLORANTE</t>
        </is>
      </c>
      <c r="K2381" s="117" t="inlineStr">
        <is>
          <t>INSPECCION</t>
        </is>
      </c>
      <c r="L2381" s="118" t="inlineStr">
        <is>
          <t>DIA</t>
        </is>
      </c>
      <c r="M2381" s="117" t="n">
        <v>1500</v>
      </c>
      <c r="N2381" s="119" t="inlineStr">
        <is>
          <t>APROBADO</t>
        </is>
      </c>
      <c r="O2381" s="117" t="inlineStr">
        <is>
          <t>YA REPROCESADO</t>
        </is>
      </c>
    </row>
    <row r="2382">
      <c r="A2382" s="192" t="n">
        <v>46213</v>
      </c>
      <c r="B2382" s="192" t="n">
        <v>46211</v>
      </c>
      <c r="C2382" s="114" t="inlineStr">
        <is>
          <t>D-6902</t>
        </is>
      </c>
      <c r="D2382" s="115" t="inlineStr">
        <is>
          <t>SANMAR</t>
        </is>
      </c>
      <c r="E2382" s="116" t="n">
        <v>1153725</v>
      </c>
      <c r="F2382" s="117" t="inlineStr">
        <is>
          <t>WHITE</t>
        </is>
      </c>
      <c r="G2382" s="117" t="inlineStr">
        <is>
          <t>EMPAQUE</t>
        </is>
      </c>
      <c r="H2382" s="117" t="inlineStr">
        <is>
          <t>TINTORERÍA</t>
        </is>
      </c>
      <c r="I2382" s="117" t="inlineStr">
        <is>
          <t>INTERLOCK</t>
        </is>
      </c>
      <c r="J2382" s="111" t="inlineStr">
        <is>
          <t>MANCHAS DE COLORANTE</t>
        </is>
      </c>
      <c r="K2382" s="117" t="inlineStr">
        <is>
          <t>INSPECCION</t>
        </is>
      </c>
      <c r="L2382" s="118" t="inlineStr">
        <is>
          <t>DIA</t>
        </is>
      </c>
      <c r="M2382" s="117" t="n">
        <v>194.95</v>
      </c>
      <c r="N2382" s="119" t="inlineStr">
        <is>
          <t>RECHAZADO</t>
        </is>
      </c>
      <c r="O2382" s="117" t="inlineStr">
        <is>
          <t>REPROCESAR</t>
        </is>
      </c>
    </row>
    <row r="2383">
      <c r="A2383" s="192" t="n">
        <v>46213</v>
      </c>
      <c r="B2383" s="192" t="n">
        <v>46211</v>
      </c>
      <c r="C2383" s="114" t="inlineStr">
        <is>
          <t>D-6902</t>
        </is>
      </c>
      <c r="D2383" s="115" t="inlineStr">
        <is>
          <t>SANMAR</t>
        </is>
      </c>
      <c r="E2383" s="116" t="n">
        <v>1153725</v>
      </c>
      <c r="F2383" s="117" t="inlineStr">
        <is>
          <t>WHITE</t>
        </is>
      </c>
      <c r="G2383" s="117" t="inlineStr">
        <is>
          <t>EMPAQUE</t>
        </is>
      </c>
      <c r="H2383" s="111" t="inlineStr">
        <is>
          <t>TEJIDO</t>
        </is>
      </c>
      <c r="I2383" s="117" t="inlineStr">
        <is>
          <t>INTERLOCK</t>
        </is>
      </c>
      <c r="J2383" s="111" t="inlineStr">
        <is>
          <t>HILO SUCIO</t>
        </is>
      </c>
      <c r="K2383" s="117" t="inlineStr">
        <is>
          <t>INSPECCION</t>
        </is>
      </c>
      <c r="L2383" s="118" t="inlineStr">
        <is>
          <t>DIA</t>
        </is>
      </c>
      <c r="M2383" s="117" t="n">
        <v>97.59999999999999</v>
      </c>
      <c r="N2383" s="119" t="inlineStr">
        <is>
          <t>RECHAZADO</t>
        </is>
      </c>
      <c r="O2383" s="117" t="inlineStr">
        <is>
          <t>KNIT</t>
        </is>
      </c>
    </row>
    <row r="2384">
      <c r="A2384" s="192" t="n">
        <v>46213</v>
      </c>
      <c r="B2384" s="192" t="n">
        <v>46211</v>
      </c>
      <c r="C2384" s="114" t="inlineStr">
        <is>
          <t>D-6902</t>
        </is>
      </c>
      <c r="D2384" s="115" t="inlineStr">
        <is>
          <t>SANMAR</t>
        </is>
      </c>
      <c r="E2384" s="116" t="n">
        <v>1153725</v>
      </c>
      <c r="F2384" s="117" t="inlineStr">
        <is>
          <t>WHITE</t>
        </is>
      </c>
      <c r="G2384" s="117" t="inlineStr">
        <is>
          <t>EMPAQUE</t>
        </is>
      </c>
      <c r="H2384" s="117" t="inlineStr">
        <is>
          <t>ACABADOS</t>
        </is>
      </c>
      <c r="I2384" s="117" t="inlineStr">
        <is>
          <t>INTERLOCK</t>
        </is>
      </c>
      <c r="J2384" s="117" t="inlineStr">
        <is>
          <t>MANCHAS DE ACEITE</t>
        </is>
      </c>
      <c r="K2384" s="117" t="inlineStr">
        <is>
          <t>INSPECCION</t>
        </is>
      </c>
      <c r="L2384" s="118" t="inlineStr">
        <is>
          <t>DIA</t>
        </is>
      </c>
      <c r="M2384" s="117" t="n">
        <v>73.59999999999999</v>
      </c>
      <c r="N2384" s="119" t="inlineStr">
        <is>
          <t>RECHAZADO</t>
        </is>
      </c>
      <c r="O2384" s="117" t="inlineStr">
        <is>
          <t>LAVAR</t>
        </is>
      </c>
    </row>
    <row r="2385">
      <c r="A2385" s="192" t="n">
        <v>46213</v>
      </c>
      <c r="B2385" s="192" t="n">
        <v>46211</v>
      </c>
      <c r="C2385" s="114" t="inlineStr">
        <is>
          <t>D-6902</t>
        </is>
      </c>
      <c r="D2385" s="115" t="inlineStr">
        <is>
          <t>SANMAR</t>
        </is>
      </c>
      <c r="E2385" s="116" t="n">
        <v>1153725</v>
      </c>
      <c r="F2385" s="117" t="inlineStr">
        <is>
          <t>WHITE</t>
        </is>
      </c>
      <c r="G2385" s="117" t="inlineStr">
        <is>
          <t>EMPAQUE</t>
        </is>
      </c>
      <c r="H2385" s="117" t="inlineStr">
        <is>
          <t>ACABADOS</t>
        </is>
      </c>
      <c r="I2385" s="117" t="inlineStr">
        <is>
          <t>INTERLOCK</t>
        </is>
      </c>
      <c r="J2385" s="117" t="inlineStr">
        <is>
          <t>PARON DE RAMA</t>
        </is>
      </c>
      <c r="K2385" s="117" t="inlineStr">
        <is>
          <t>INSPECCION</t>
        </is>
      </c>
      <c r="L2385" s="118" t="inlineStr">
        <is>
          <t>DIA</t>
        </is>
      </c>
      <c r="M2385" s="117" t="n">
        <v>24.65</v>
      </c>
      <c r="N2385" s="119" t="inlineStr">
        <is>
          <t>RECHAZADO</t>
        </is>
      </c>
      <c r="O2385" s="117" t="inlineStr">
        <is>
          <t>A LOCAL</t>
        </is>
      </c>
      <c r="P2385" s="99" t="n"/>
    </row>
    <row r="2386">
      <c r="A2386" s="192" t="n">
        <v>46213</v>
      </c>
      <c r="B2386" s="192" t="n">
        <v>46211</v>
      </c>
      <c r="C2386" s="114" t="inlineStr">
        <is>
          <t>D-6922</t>
        </is>
      </c>
      <c r="D2386" s="115" t="inlineStr">
        <is>
          <t>KANTEX</t>
        </is>
      </c>
      <c r="E2386" s="116" t="n">
        <v>3209062</v>
      </c>
      <c r="F2386" s="117" t="inlineStr">
        <is>
          <t>FRAGANT LILAC /  LIGHT LILAC</t>
        </is>
      </c>
      <c r="G2386" s="117" t="inlineStr">
        <is>
          <t>EMPAQUE</t>
        </is>
      </c>
      <c r="H2386" s="111" t="inlineStr">
        <is>
          <t>TEJIDO</t>
        </is>
      </c>
      <c r="I2386" s="117" t="inlineStr">
        <is>
          <t>JERSEY SPANDEX</t>
        </is>
      </c>
      <c r="J2386" s="117" t="inlineStr">
        <is>
          <t>LINEA DE AGUJA</t>
        </is>
      </c>
      <c r="K2386" s="117" t="inlineStr">
        <is>
          <t>INSPECCION</t>
        </is>
      </c>
      <c r="L2386" s="118" t="inlineStr">
        <is>
          <t>NOCHE</t>
        </is>
      </c>
      <c r="M2386" s="117" t="n">
        <v>230.17</v>
      </c>
      <c r="N2386" s="119" t="inlineStr">
        <is>
          <t>APROBADO</t>
        </is>
      </c>
      <c r="O2386" s="117" t="inlineStr">
        <is>
          <t xml:space="preserve">ESPECIAL ENVIAR MUESTRA </t>
        </is>
      </c>
    </row>
    <row r="2387">
      <c r="A2387" s="192" t="n">
        <v>46213</v>
      </c>
      <c r="B2387" s="192" t="n">
        <v>46211</v>
      </c>
      <c r="C2387" s="114" t="inlineStr">
        <is>
          <t>D-6922</t>
        </is>
      </c>
      <c r="D2387" s="115" t="inlineStr">
        <is>
          <t>KANTEX</t>
        </is>
      </c>
      <c r="E2387" s="116" t="n">
        <v>3209090</v>
      </c>
      <c r="F2387" s="117" t="inlineStr">
        <is>
          <t>STRAWBERRY  / QUARTZ  PINK</t>
        </is>
      </c>
      <c r="G2387" s="117" t="inlineStr">
        <is>
          <t>EMPAQUE</t>
        </is>
      </c>
      <c r="H2387" s="111" t="inlineStr">
        <is>
          <t>TEJIDO</t>
        </is>
      </c>
      <c r="I2387" s="117" t="inlineStr">
        <is>
          <t>JERSEY SPANDEX</t>
        </is>
      </c>
      <c r="J2387" s="117" t="inlineStr">
        <is>
          <t>LINEA DE AGUJA</t>
        </is>
      </c>
      <c r="K2387" s="117" t="inlineStr">
        <is>
          <t>INSPECCION</t>
        </is>
      </c>
      <c r="L2387" s="118" t="inlineStr">
        <is>
          <t>NOCHE</t>
        </is>
      </c>
      <c r="M2387" s="117" t="n">
        <v>482.29</v>
      </c>
      <c r="N2387" s="119" t="inlineStr">
        <is>
          <t>APROBADO</t>
        </is>
      </c>
      <c r="O2387" s="117" t="inlineStr">
        <is>
          <t xml:space="preserve">ESPECIAL ENVIAR MUESTRA </t>
        </is>
      </c>
    </row>
    <row r="2388">
      <c r="A2388" s="192" t="n">
        <v>46213</v>
      </c>
      <c r="B2388" s="192" t="n">
        <v>46211</v>
      </c>
      <c r="C2388" s="114" t="inlineStr">
        <is>
          <t>D-6927</t>
        </is>
      </c>
      <c r="D2388" s="115" t="inlineStr">
        <is>
          <t>INTRADECO</t>
        </is>
      </c>
      <c r="E2388" s="116" t="n">
        <v>1153912</v>
      </c>
      <c r="F2388" s="117" t="inlineStr">
        <is>
          <t>CAVIAR</t>
        </is>
      </c>
      <c r="G2388" s="117" t="inlineStr">
        <is>
          <t>EMPAQUE</t>
        </is>
      </c>
      <c r="H2388" s="117" t="inlineStr">
        <is>
          <t>ACABADOS</t>
        </is>
      </c>
      <c r="I2388" s="117" t="inlineStr">
        <is>
          <t>WAFFLE SLUB</t>
        </is>
      </c>
      <c r="J2388" s="117" t="inlineStr">
        <is>
          <t>PARON DE RAMA</t>
        </is>
      </c>
      <c r="K2388" s="117" t="inlineStr">
        <is>
          <t>INSPECCION</t>
        </is>
      </c>
      <c r="L2388" s="118" t="inlineStr">
        <is>
          <t>NOCHE</t>
        </is>
      </c>
      <c r="M2388" s="117" t="n">
        <v>10.4</v>
      </c>
      <c r="N2388" s="119" t="inlineStr">
        <is>
          <t>RECHAZADO</t>
        </is>
      </c>
      <c r="O2388" s="117" t="inlineStr">
        <is>
          <t>LOCAL</t>
        </is>
      </c>
    </row>
    <row r="2389">
      <c r="A2389" s="192" t="n">
        <v>46213</v>
      </c>
      <c r="B2389" s="192" t="n">
        <v>46211</v>
      </c>
      <c r="C2389" s="114" t="inlineStr">
        <is>
          <t>D-6902</t>
        </is>
      </c>
      <c r="D2389" s="115" t="inlineStr">
        <is>
          <t>SANMAR</t>
        </is>
      </c>
      <c r="E2389" s="116" t="n">
        <v>1153848</v>
      </c>
      <c r="F2389" s="117" t="inlineStr">
        <is>
          <t>WHITE</t>
        </is>
      </c>
      <c r="G2389" s="117" t="inlineStr">
        <is>
          <t>EMPAQUE</t>
        </is>
      </c>
      <c r="H2389" s="111" t="inlineStr">
        <is>
          <t>TEJIDO</t>
        </is>
      </c>
      <c r="I2389" s="117" t="inlineStr">
        <is>
          <t>INTERLOCK</t>
        </is>
      </c>
      <c r="J2389" s="126" t="inlineStr">
        <is>
          <t>MALLA</t>
        </is>
      </c>
      <c r="K2389" s="117" t="inlineStr">
        <is>
          <t>INSPECCION</t>
        </is>
      </c>
      <c r="L2389" s="118" t="inlineStr">
        <is>
          <t>NOCHE</t>
        </is>
      </c>
      <c r="M2389" s="117" t="n">
        <v>8.15</v>
      </c>
      <c r="N2389" s="119" t="inlineStr">
        <is>
          <t>RECHAZADO</t>
        </is>
      </c>
      <c r="O2389" s="117" t="inlineStr">
        <is>
          <t>KNIT</t>
        </is>
      </c>
    </row>
    <row r="2390">
      <c r="A2390" s="192" t="n">
        <v>46213</v>
      </c>
      <c r="B2390" s="192" t="n">
        <v>46211</v>
      </c>
      <c r="C2390" s="114" t="inlineStr">
        <is>
          <t>D-6942</t>
        </is>
      </c>
      <c r="D2390" s="115" t="inlineStr">
        <is>
          <t>BOLIM</t>
        </is>
      </c>
      <c r="E2390" s="116" t="n">
        <v>3209144</v>
      </c>
      <c r="F2390" s="117" t="inlineStr">
        <is>
          <t>WHITE ESTAMPADO</t>
        </is>
      </c>
      <c r="G2390" s="117" t="inlineStr">
        <is>
          <t>EMPAQUE</t>
        </is>
      </c>
      <c r="H2390" s="117" t="inlineStr">
        <is>
          <t>ACABADOS</t>
        </is>
      </c>
      <c r="I2390" s="117" t="inlineStr">
        <is>
          <t>JERSEY</t>
        </is>
      </c>
      <c r="J2390" s="111" t="inlineStr">
        <is>
          <t>PUA METIDA</t>
        </is>
      </c>
      <c r="K2390" s="117" t="inlineStr">
        <is>
          <t>INSPECCION</t>
        </is>
      </c>
      <c r="L2390" s="118" t="inlineStr">
        <is>
          <t>NOCHE</t>
        </is>
      </c>
      <c r="M2390" s="117" t="n">
        <v>2.6</v>
      </c>
      <c r="N2390" s="119" t="inlineStr">
        <is>
          <t>RECHAZADO</t>
        </is>
      </c>
      <c r="O2390" s="117" t="n"/>
    </row>
    <row r="2391">
      <c r="A2391" s="192" t="n">
        <v>46213</v>
      </c>
      <c r="B2391" s="192" t="n">
        <v>46211</v>
      </c>
      <c r="C2391" s="114" t="inlineStr">
        <is>
          <t>D-6942</t>
        </is>
      </c>
      <c r="D2391" s="115" t="inlineStr">
        <is>
          <t>BOLIM</t>
        </is>
      </c>
      <c r="E2391" s="116" t="n">
        <v>3209144</v>
      </c>
      <c r="F2391" s="117" t="inlineStr">
        <is>
          <t>WHITE ESTAMPADO</t>
        </is>
      </c>
      <c r="G2391" s="117" t="inlineStr">
        <is>
          <t>EMPAQUE</t>
        </is>
      </c>
      <c r="H2391" s="111" t="inlineStr">
        <is>
          <t>TEJIDO</t>
        </is>
      </c>
      <c r="I2391" s="117" t="inlineStr">
        <is>
          <t>JERSEY</t>
        </is>
      </c>
      <c r="J2391" s="117" t="inlineStr">
        <is>
          <t>LINEA DE AGUJA</t>
        </is>
      </c>
      <c r="K2391" s="117" t="inlineStr">
        <is>
          <t>INSPECCION</t>
        </is>
      </c>
      <c r="L2391" s="118" t="inlineStr">
        <is>
          <t>NOCHE</t>
        </is>
      </c>
      <c r="M2391" s="117" t="n">
        <v>13.3</v>
      </c>
      <c r="N2391" s="119" t="inlineStr">
        <is>
          <t>APROBADO</t>
        </is>
      </c>
      <c r="O2391" s="117" t="inlineStr">
        <is>
          <t>ESPECIAL TELA CLIENTE</t>
        </is>
      </c>
    </row>
    <row r="2392">
      <c r="A2392" s="192" t="n">
        <v>46213</v>
      </c>
      <c r="B2392" s="192" t="n">
        <v>46211</v>
      </c>
      <c r="C2392" s="114" t="inlineStr">
        <is>
          <t>D-6927</t>
        </is>
      </c>
      <c r="D2392" s="115" t="inlineStr">
        <is>
          <t>INTRADECO</t>
        </is>
      </c>
      <c r="E2392" s="116" t="n">
        <v>1153690</v>
      </c>
      <c r="F2392" s="117" t="inlineStr">
        <is>
          <t>CAVIAR</t>
        </is>
      </c>
      <c r="G2392" s="117" t="inlineStr">
        <is>
          <t>EMPAQUE</t>
        </is>
      </c>
      <c r="H2392" s="117" t="inlineStr">
        <is>
          <t>TINTORERÍA</t>
        </is>
      </c>
      <c r="I2392" s="117" t="inlineStr">
        <is>
          <t>WAFFLE SLUB</t>
        </is>
      </c>
      <c r="J2392" s="111" t="inlineStr">
        <is>
          <t>MANCHAS DE COLORANTE</t>
        </is>
      </c>
      <c r="K2392" s="117" t="inlineStr">
        <is>
          <t>INSPECCION</t>
        </is>
      </c>
      <c r="L2392" s="118" t="inlineStr">
        <is>
          <t>NOCHE</t>
        </is>
      </c>
      <c r="M2392" s="117" t="n">
        <v>161.84</v>
      </c>
      <c r="N2392" s="119" t="inlineStr">
        <is>
          <t>RECHAZADO</t>
        </is>
      </c>
      <c r="O2392" s="117" t="inlineStr">
        <is>
          <t>REPROCESAR</t>
        </is>
      </c>
    </row>
    <row r="2393">
      <c r="A2393" s="192" t="n">
        <v>46213</v>
      </c>
      <c r="B2393" s="192" t="n">
        <v>46211</v>
      </c>
      <c r="C2393" s="114" t="inlineStr">
        <is>
          <t>D-6922</t>
        </is>
      </c>
      <c r="D2393" s="115" t="inlineStr">
        <is>
          <t>KANTEX</t>
        </is>
      </c>
      <c r="E2393" s="116" t="n">
        <v>3209115</v>
      </c>
      <c r="F2393" s="117" t="inlineStr">
        <is>
          <t>RAIN BLUE / BRIGHT WHITE</t>
        </is>
      </c>
      <c r="G2393" s="117" t="inlineStr">
        <is>
          <t>EMPAQUE</t>
        </is>
      </c>
      <c r="H2393" s="111" t="inlineStr">
        <is>
          <t>TEJIDO</t>
        </is>
      </c>
      <c r="I2393" s="117" t="inlineStr">
        <is>
          <t>JERSEY SPANDEX</t>
        </is>
      </c>
      <c r="J2393" s="117" t="inlineStr">
        <is>
          <t>LINEA DE AGUJA</t>
        </is>
      </c>
      <c r="K2393" s="117" t="inlineStr">
        <is>
          <t>INSPECCION</t>
        </is>
      </c>
      <c r="L2393" s="118" t="inlineStr">
        <is>
          <t>NOCHE</t>
        </is>
      </c>
      <c r="M2393" s="117" t="n">
        <v>182.91</v>
      </c>
      <c r="N2393" s="119" t="inlineStr">
        <is>
          <t>APROBADO</t>
        </is>
      </c>
      <c r="O2393" s="117" t="inlineStr">
        <is>
          <t>ESPECIAL</t>
        </is>
      </c>
    </row>
    <row r="2394">
      <c r="A2394" s="192" t="n">
        <v>46213</v>
      </c>
      <c r="B2394" s="192" t="n">
        <v>46211</v>
      </c>
      <c r="C2394" s="114" t="inlineStr">
        <is>
          <t>D-6833</t>
        </is>
      </c>
      <c r="D2394" s="115" t="inlineStr">
        <is>
          <t>INTRADECO</t>
        </is>
      </c>
      <c r="E2394" s="116" t="n">
        <v>1154040</v>
      </c>
      <c r="F2394" s="117" t="inlineStr">
        <is>
          <t>VIVID WHITE</t>
        </is>
      </c>
      <c r="G2394" s="117" t="inlineStr">
        <is>
          <t>EMPAQUE</t>
        </is>
      </c>
      <c r="H2394" s="117" t="inlineStr">
        <is>
          <t>ACABADOS</t>
        </is>
      </c>
      <c r="I2394" s="117" t="inlineStr">
        <is>
          <t>PINTEC</t>
        </is>
      </c>
      <c r="J2394" s="117" t="inlineStr">
        <is>
          <t>PARON DE RAMA</t>
        </is>
      </c>
      <c r="K2394" s="117" t="inlineStr">
        <is>
          <t>INSPECCION</t>
        </is>
      </c>
      <c r="L2394" s="118" t="inlineStr">
        <is>
          <t>NOCHE</t>
        </is>
      </c>
      <c r="M2394" s="117" t="n">
        <v>10.6</v>
      </c>
      <c r="N2394" s="119" t="inlineStr">
        <is>
          <t>RECHAZADO</t>
        </is>
      </c>
      <c r="O2394" s="117" t="inlineStr">
        <is>
          <t>LOCAL</t>
        </is>
      </c>
    </row>
    <row r="2395">
      <c r="A2395" s="192" t="n">
        <v>46213</v>
      </c>
      <c r="B2395" s="192" t="n">
        <v>46211</v>
      </c>
      <c r="C2395" s="114" t="inlineStr">
        <is>
          <t>D-6902</t>
        </is>
      </c>
      <c r="D2395" s="115" t="inlineStr">
        <is>
          <t>SANMAR</t>
        </is>
      </c>
      <c r="E2395" s="116" t="n">
        <v>1153695</v>
      </c>
      <c r="F2395" s="117" t="inlineStr">
        <is>
          <t>WHITE</t>
        </is>
      </c>
      <c r="G2395" s="117" t="inlineStr">
        <is>
          <t>EMPAQUE</t>
        </is>
      </c>
      <c r="H2395" s="117" t="inlineStr">
        <is>
          <t>TINTORERÍA</t>
        </is>
      </c>
      <c r="I2395" s="117" t="inlineStr">
        <is>
          <t>INTERLOCK</t>
        </is>
      </c>
      <c r="J2395" s="111" t="inlineStr">
        <is>
          <t>MANCHAS DE COLORANTE</t>
        </is>
      </c>
      <c r="K2395" s="117" t="inlineStr">
        <is>
          <t>INSPECCION</t>
        </is>
      </c>
      <c r="L2395" s="118" t="inlineStr">
        <is>
          <t>NOCHE</t>
        </is>
      </c>
      <c r="M2395" s="117" t="n">
        <v>48.6</v>
      </c>
      <c r="N2395" s="119" t="inlineStr">
        <is>
          <t>RECHAZADO</t>
        </is>
      </c>
      <c r="O2395" s="117" t="inlineStr">
        <is>
          <t>LAVAR</t>
        </is>
      </c>
    </row>
    <row r="2396">
      <c r="A2396" s="192" t="n">
        <v>46213</v>
      </c>
      <c r="B2396" s="192" t="n">
        <v>46211</v>
      </c>
      <c r="C2396" s="114" t="inlineStr">
        <is>
          <t>D-6902</t>
        </is>
      </c>
      <c r="D2396" s="115" t="inlineStr">
        <is>
          <t>SANMAR</t>
        </is>
      </c>
      <c r="E2396" s="116" t="n">
        <v>1153695</v>
      </c>
      <c r="F2396" s="117" t="inlineStr">
        <is>
          <t>WHITE</t>
        </is>
      </c>
      <c r="G2396" s="117" t="inlineStr">
        <is>
          <t>EMPAQUE</t>
        </is>
      </c>
      <c r="H2396" s="111" t="inlineStr">
        <is>
          <t>TEJIDO</t>
        </is>
      </c>
      <c r="I2396" s="117" t="inlineStr">
        <is>
          <t>INTERLOCK</t>
        </is>
      </c>
      <c r="J2396" s="117" t="inlineStr">
        <is>
          <t>LINEA DE AGUJA</t>
        </is>
      </c>
      <c r="K2396" s="117" t="inlineStr">
        <is>
          <t>INSPECCION</t>
        </is>
      </c>
      <c r="L2396" s="118" t="inlineStr">
        <is>
          <t>NOCHE</t>
        </is>
      </c>
      <c r="M2396" s="117" t="n">
        <v>15.8</v>
      </c>
      <c r="N2396" s="119" t="inlineStr">
        <is>
          <t>RECHAZADO</t>
        </is>
      </c>
      <c r="O2396" s="117" t="inlineStr">
        <is>
          <t>KNIT</t>
        </is>
      </c>
    </row>
    <row r="2397">
      <c r="A2397" s="192" t="n">
        <v>46213</v>
      </c>
      <c r="B2397" s="192" t="n">
        <v>46211</v>
      </c>
      <c r="C2397" s="114" t="inlineStr">
        <is>
          <t>D-6902</t>
        </is>
      </c>
      <c r="D2397" s="115" t="inlineStr">
        <is>
          <t>SANMAR</t>
        </is>
      </c>
      <c r="E2397" s="116" t="n">
        <v>1153815</v>
      </c>
      <c r="F2397" s="117" t="inlineStr">
        <is>
          <t>WHITE</t>
        </is>
      </c>
      <c r="G2397" s="117" t="inlineStr">
        <is>
          <t>EMPAQUE</t>
        </is>
      </c>
      <c r="H2397" s="111" t="inlineStr">
        <is>
          <t>TEJIDO</t>
        </is>
      </c>
      <c r="I2397" s="117" t="inlineStr">
        <is>
          <t>INTERLOCK</t>
        </is>
      </c>
      <c r="J2397" s="126" t="inlineStr">
        <is>
          <t>MALLA</t>
        </is>
      </c>
      <c r="K2397" s="117" t="inlineStr">
        <is>
          <t>INSPECCION</t>
        </is>
      </c>
      <c r="L2397" s="118" t="inlineStr">
        <is>
          <t>NOCHE</t>
        </is>
      </c>
      <c r="M2397" s="117" t="n">
        <v>23.65</v>
      </c>
      <c r="N2397" s="119" t="inlineStr">
        <is>
          <t>RECHAZADO</t>
        </is>
      </c>
      <c r="O2397" s="117" t="inlineStr">
        <is>
          <t>KNIT</t>
        </is>
      </c>
    </row>
    <row r="2398">
      <c r="A2398" s="192" t="n">
        <v>46213</v>
      </c>
      <c r="B2398" s="192" t="n">
        <v>46211</v>
      </c>
      <c r="C2398" s="114" t="inlineStr">
        <is>
          <t>D-6922</t>
        </is>
      </c>
      <c r="D2398" s="115" t="inlineStr">
        <is>
          <t>KANTEX</t>
        </is>
      </c>
      <c r="E2398" s="116" t="n">
        <v>3209093</v>
      </c>
      <c r="F2398" s="117" t="inlineStr">
        <is>
          <t>STRAWBERRY  / QUARTZ  PINK</t>
        </is>
      </c>
      <c r="G2398" s="117" t="inlineStr">
        <is>
          <t>EMPAQUE</t>
        </is>
      </c>
      <c r="H2398" s="111" t="inlineStr">
        <is>
          <t>TEJIDO</t>
        </is>
      </c>
      <c r="I2398" s="117" t="inlineStr">
        <is>
          <t>JERSEY SPANDEX</t>
        </is>
      </c>
      <c r="J2398" s="117" t="inlineStr">
        <is>
          <t>LINEA DE AGUJA</t>
        </is>
      </c>
      <c r="K2398" s="117" t="inlineStr">
        <is>
          <t>INSPECCION</t>
        </is>
      </c>
      <c r="L2398" s="118" t="inlineStr">
        <is>
          <t>NOCHE</t>
        </is>
      </c>
      <c r="M2398" s="117" t="n">
        <v>470.65</v>
      </c>
      <c r="N2398" s="119" t="inlineStr">
        <is>
          <t>APROBADO</t>
        </is>
      </c>
      <c r="O2398" s="117" t="inlineStr">
        <is>
          <t xml:space="preserve">ESPECIAL ENVIAR MUESTRA </t>
        </is>
      </c>
    </row>
    <row r="2399">
      <c r="A2399" s="192" t="n">
        <v>46213</v>
      </c>
      <c r="B2399" s="192" t="n">
        <v>46211</v>
      </c>
      <c r="C2399" s="114" t="inlineStr">
        <is>
          <t>D-6922</t>
        </is>
      </c>
      <c r="D2399" s="115" t="inlineStr">
        <is>
          <t>KANTEX</t>
        </is>
      </c>
      <c r="E2399" s="116" t="n">
        <v>3209096</v>
      </c>
      <c r="F2399" s="117" t="inlineStr">
        <is>
          <t>STRAWBERRY  / QUARTZ  PINK</t>
        </is>
      </c>
      <c r="G2399" s="117" t="inlineStr">
        <is>
          <t>EMPAQUE</t>
        </is>
      </c>
      <c r="H2399" s="111" t="inlineStr">
        <is>
          <t>TEJIDO</t>
        </is>
      </c>
      <c r="I2399" s="117" t="inlineStr">
        <is>
          <t>JERSEY SPANDEX</t>
        </is>
      </c>
      <c r="J2399" s="117" t="inlineStr">
        <is>
          <t>LINEA DE AGUJA</t>
        </is>
      </c>
      <c r="K2399" s="117" t="inlineStr">
        <is>
          <t>INSPECCION</t>
        </is>
      </c>
      <c r="L2399" s="118" t="inlineStr">
        <is>
          <t>NOCHE</t>
        </is>
      </c>
      <c r="M2399" s="117" t="n">
        <v>224.5</v>
      </c>
      <c r="N2399" s="119" t="inlineStr">
        <is>
          <t>APROBADO</t>
        </is>
      </c>
      <c r="O2399" s="117" t="inlineStr">
        <is>
          <t xml:space="preserve">ESPECIAL ENVIAR MUESTRA </t>
        </is>
      </c>
    </row>
    <row r="2400">
      <c r="A2400" s="192" t="n">
        <v>46213</v>
      </c>
      <c r="B2400" s="192" t="n">
        <v>46211</v>
      </c>
      <c r="C2400" s="114" t="inlineStr">
        <is>
          <t>D-6922</t>
        </is>
      </c>
      <c r="D2400" s="115" t="inlineStr">
        <is>
          <t>KANTEX</t>
        </is>
      </c>
      <c r="E2400" s="116" t="n">
        <v>3209097</v>
      </c>
      <c r="F2400" s="117" t="inlineStr">
        <is>
          <t>STRAWBERRY  / QUARTZ  PINK</t>
        </is>
      </c>
      <c r="G2400" s="117" t="inlineStr">
        <is>
          <t>EMPAQUE</t>
        </is>
      </c>
      <c r="H2400" s="111" t="inlineStr">
        <is>
          <t>TEJIDO</t>
        </is>
      </c>
      <c r="I2400" s="117" t="inlineStr">
        <is>
          <t>JERSEY SPANDEX</t>
        </is>
      </c>
      <c r="J2400" s="117" t="inlineStr">
        <is>
          <t>LINEA DE AGUJA</t>
        </is>
      </c>
      <c r="K2400" s="117" t="inlineStr">
        <is>
          <t>INSPECCION</t>
        </is>
      </c>
      <c r="L2400" s="118" t="inlineStr">
        <is>
          <t>NOCHE</t>
        </is>
      </c>
      <c r="M2400" s="117" t="n">
        <v>225.05</v>
      </c>
      <c r="N2400" s="119" t="inlineStr">
        <is>
          <t>APROBADO</t>
        </is>
      </c>
      <c r="O2400" s="117" t="inlineStr">
        <is>
          <t xml:space="preserve">ESPECIAL ENVIAR MUESTRA </t>
        </is>
      </c>
    </row>
    <row r="2401">
      <c r="A2401" s="192" t="n">
        <v>46213</v>
      </c>
      <c r="B2401" s="192" t="n">
        <v>46211</v>
      </c>
      <c r="C2401" s="114" t="inlineStr">
        <is>
          <t>D-6922</t>
        </is>
      </c>
      <c r="D2401" s="115" t="inlineStr">
        <is>
          <t>KANTEX</t>
        </is>
      </c>
      <c r="E2401" s="116" t="n">
        <v>3209052</v>
      </c>
      <c r="F2401" s="117" t="inlineStr">
        <is>
          <t>PASTEL YELLOW / BRIGHT WHITE</t>
        </is>
      </c>
      <c r="G2401" s="117" t="inlineStr">
        <is>
          <t>EMPAQUE</t>
        </is>
      </c>
      <c r="H2401" s="111" t="inlineStr">
        <is>
          <t>TEJIDO</t>
        </is>
      </c>
      <c r="I2401" s="117" t="inlineStr">
        <is>
          <t>JERSEY SPANDEX</t>
        </is>
      </c>
      <c r="J2401" s="117" t="inlineStr">
        <is>
          <t>LINEA DE AGUJA</t>
        </is>
      </c>
      <c r="K2401" s="117" t="inlineStr">
        <is>
          <t>INSPECCION</t>
        </is>
      </c>
      <c r="L2401" s="118" t="inlineStr">
        <is>
          <t>NOCHE</t>
        </is>
      </c>
      <c r="M2401" s="117" t="n">
        <v>418.56</v>
      </c>
      <c r="N2401" s="119" t="inlineStr">
        <is>
          <t>APROBADO</t>
        </is>
      </c>
      <c r="O2401" s="117" t="inlineStr">
        <is>
          <t xml:space="preserve">ESPECIAL ENVIAR MUESTRA </t>
        </is>
      </c>
    </row>
    <row r="2402">
      <c r="A2402" s="192" t="n">
        <v>46213</v>
      </c>
      <c r="B2402" s="192" t="n">
        <v>46211</v>
      </c>
      <c r="C2402" s="114" t="inlineStr">
        <is>
          <t>D-6894</t>
        </is>
      </c>
      <c r="D2402" s="115" t="inlineStr">
        <is>
          <t>INTRADECO</t>
        </is>
      </c>
      <c r="E2402" s="116" t="n">
        <v>1152813</v>
      </c>
      <c r="F2402" s="117" t="inlineStr">
        <is>
          <t>MEDIUM GREY (SMOKED PEARL)</t>
        </is>
      </c>
      <c r="G2402" s="117" t="inlineStr">
        <is>
          <t>EMPAQUE</t>
        </is>
      </c>
      <c r="H2402" s="117" t="inlineStr">
        <is>
          <t>TINTORERÍA</t>
        </is>
      </c>
      <c r="I2402" s="117" t="inlineStr">
        <is>
          <t>PINTEC</t>
        </is>
      </c>
      <c r="J2402" s="117" t="inlineStr">
        <is>
          <t>TONO FUERA DE ESTÁNDAR</t>
        </is>
      </c>
      <c r="K2402" s="117" t="inlineStr">
        <is>
          <t>ANALISTA DE COLOR</t>
        </is>
      </c>
      <c r="L2402" s="118" t="inlineStr">
        <is>
          <t>NOCHE</t>
        </is>
      </c>
      <c r="M2402" s="117" t="n">
        <v>69.45</v>
      </c>
      <c r="N2402" s="119" t="inlineStr">
        <is>
          <t>RECHAZADO</t>
        </is>
      </c>
      <c r="O2402" s="117" t="n"/>
    </row>
    <row r="2403">
      <c r="A2403" s="192" t="n">
        <v>46213</v>
      </c>
      <c r="B2403" s="192" t="n">
        <v>46211</v>
      </c>
      <c r="C2403" s="114" t="inlineStr">
        <is>
          <t>D-6902</t>
        </is>
      </c>
      <c r="D2403" s="115" t="inlineStr">
        <is>
          <t>SANMAR</t>
        </is>
      </c>
      <c r="E2403" s="116" t="inlineStr">
        <is>
          <t>1154098/097/53696</t>
        </is>
      </c>
      <c r="F2403" s="117" t="inlineStr">
        <is>
          <t>WHITE</t>
        </is>
      </c>
      <c r="G2403" s="117" t="inlineStr">
        <is>
          <t>TINTORERIA</t>
        </is>
      </c>
      <c r="H2403" s="117" t="inlineStr">
        <is>
          <t>TINTORERÍA</t>
        </is>
      </c>
      <c r="I2403" s="117" t="inlineStr">
        <is>
          <t>INTERLOCK</t>
        </is>
      </c>
      <c r="J2403" s="117" t="inlineStr">
        <is>
          <t xml:space="preserve">COLOR DISPAREJO </t>
        </is>
      </c>
      <c r="K2403" s="117" t="inlineStr">
        <is>
          <t>ANALISTA DE COLOR</t>
        </is>
      </c>
      <c r="L2403" s="118" t="inlineStr">
        <is>
          <t>NOCHE</t>
        </is>
      </c>
      <c r="M2403" s="117" t="n">
        <v>1500</v>
      </c>
      <c r="N2403" s="119" t="inlineStr">
        <is>
          <t>APROBADO</t>
        </is>
      </c>
      <c r="O2403" s="117" t="n"/>
    </row>
    <row r="2404">
      <c r="A2404" s="192" t="n">
        <v>46213</v>
      </c>
      <c r="B2404" s="192" t="n">
        <v>46211</v>
      </c>
      <c r="C2404" s="114" t="inlineStr">
        <is>
          <t>F-7572</t>
        </is>
      </c>
      <c r="D2404" s="115" t="inlineStr">
        <is>
          <t>IML</t>
        </is>
      </c>
      <c r="E2404" s="116" t="n">
        <v>1153615</v>
      </c>
      <c r="F2404" s="117" t="inlineStr">
        <is>
          <t>SWEET CREAM</t>
        </is>
      </c>
      <c r="G2404" s="117" t="inlineStr">
        <is>
          <t>EMPAQUE</t>
        </is>
      </c>
      <c r="H2404" s="117" t="inlineStr">
        <is>
          <t>ACABADOS</t>
        </is>
      </c>
      <c r="I2404" s="117" t="inlineStr">
        <is>
          <t>RIB</t>
        </is>
      </c>
      <c r="J2404" s="111" t="inlineStr">
        <is>
          <t>PESO FUERA DE RANGO</t>
        </is>
      </c>
      <c r="K2404" s="117" t="inlineStr">
        <is>
          <t>ANALISTA DE PRUEBAS FISICAS</t>
        </is>
      </c>
      <c r="L2404" s="118" t="inlineStr">
        <is>
          <t>NOCHE</t>
        </is>
      </c>
      <c r="M2404" s="117" t="n">
        <v>20</v>
      </c>
      <c r="N2404" s="119" t="inlineStr">
        <is>
          <t>RECHAZADO</t>
        </is>
      </c>
      <c r="O2404" s="117" t="inlineStr">
        <is>
          <t>REPROCESAR ACABADOS</t>
        </is>
      </c>
    </row>
    <row r="2405">
      <c r="A2405" s="192" t="n">
        <v>46213</v>
      </c>
      <c r="B2405" s="192" t="n">
        <v>46211</v>
      </c>
      <c r="C2405" s="114" t="inlineStr">
        <is>
          <t>D-6922</t>
        </is>
      </c>
      <c r="D2405" s="115" t="inlineStr">
        <is>
          <t>KANTEX</t>
        </is>
      </c>
      <c r="E2405" s="116" t="n">
        <v>3209023</v>
      </c>
      <c r="F2405" s="117" t="inlineStr">
        <is>
          <t>BLUE IRIS</t>
        </is>
      </c>
      <c r="G2405" s="117" t="inlineStr">
        <is>
          <t>EMPAQUE</t>
        </is>
      </c>
      <c r="H2405" s="117" t="inlineStr">
        <is>
          <t>TINTORERÍA</t>
        </is>
      </c>
      <c r="I2405" s="117" t="inlineStr">
        <is>
          <t>JERSEY SPANDEX</t>
        </is>
      </c>
      <c r="J2405" s="111" t="inlineStr">
        <is>
          <t>SOLIDEZ FUERA DE RANGO</t>
        </is>
      </c>
      <c r="K2405" s="117" t="inlineStr">
        <is>
          <t>ANALISTA DE PRUEBAS FISICAS</t>
        </is>
      </c>
      <c r="L2405" s="118" t="inlineStr">
        <is>
          <t>NOCHE</t>
        </is>
      </c>
      <c r="M2405" s="117" t="n">
        <v>54.5</v>
      </c>
      <c r="N2405" s="119" t="inlineStr">
        <is>
          <t>RECHAZADO</t>
        </is>
      </c>
      <c r="O2405" s="117" t="inlineStr">
        <is>
          <t>LAVAR</t>
        </is>
      </c>
    </row>
    <row r="2406">
      <c r="A2406" s="192" t="n">
        <v>46213</v>
      </c>
      <c r="B2406" s="192" t="n">
        <v>46211</v>
      </c>
      <c r="C2406" s="114" t="inlineStr">
        <is>
          <t>F-8083</t>
        </is>
      </c>
      <c r="D2406" s="115" t="inlineStr">
        <is>
          <t>OUTERSTUFF</t>
        </is>
      </c>
      <c r="E2406" s="116" t="n">
        <v>1152887</v>
      </c>
      <c r="F2406" s="117" t="inlineStr">
        <is>
          <t>BLACK</t>
        </is>
      </c>
      <c r="G2406" s="117" t="inlineStr">
        <is>
          <t>ACABADOS</t>
        </is>
      </c>
      <c r="H2406" s="117" t="inlineStr">
        <is>
          <t>ACABADOS</t>
        </is>
      </c>
      <c r="I2406" s="117" t="inlineStr">
        <is>
          <t>JERSEY</t>
        </is>
      </c>
      <c r="J2406" s="117" t="inlineStr">
        <is>
          <t>ENCOGIMIENTOS</t>
        </is>
      </c>
      <c r="K2406" s="117" t="inlineStr">
        <is>
          <t>ANALISTA DE PRUEBAS FISICAS</t>
        </is>
      </c>
      <c r="L2406" s="118" t="inlineStr">
        <is>
          <t>NOCHE</t>
        </is>
      </c>
      <c r="M2406" s="117" t="n">
        <v>1316</v>
      </c>
      <c r="N2406" s="119" t="inlineStr">
        <is>
          <t>APROBADO</t>
        </is>
      </c>
      <c r="O2406" s="117" t="inlineStr">
        <is>
          <t>ÉSPECIAL</t>
        </is>
      </c>
    </row>
    <row r="2407">
      <c r="A2407" s="192" t="n">
        <v>46213</v>
      </c>
      <c r="B2407" s="192" t="n">
        <v>46211</v>
      </c>
      <c r="C2407" s="114" t="inlineStr">
        <is>
          <t>F-8078</t>
        </is>
      </c>
      <c r="D2407" s="115" t="inlineStr">
        <is>
          <t>IML</t>
        </is>
      </c>
      <c r="E2407" s="116" t="inlineStr">
        <is>
          <t>1153555/56</t>
        </is>
      </c>
      <c r="F2407" s="117" t="inlineStr">
        <is>
          <t>JET BLACK</t>
        </is>
      </c>
      <c r="G2407" s="117" t="inlineStr">
        <is>
          <t>ACABADOS</t>
        </is>
      </c>
      <c r="H2407" s="117" t="inlineStr">
        <is>
          <t>ACABADOS</t>
        </is>
      </c>
      <c r="I2407" s="117" t="inlineStr">
        <is>
          <t>RIB</t>
        </is>
      </c>
      <c r="J2407" s="117" t="inlineStr">
        <is>
          <t>ENCOGIMIENTOS</t>
        </is>
      </c>
      <c r="K2407" s="117" t="inlineStr">
        <is>
          <t>ANALISTA DE PRUEBAS FISICAS</t>
        </is>
      </c>
      <c r="L2407" s="118" t="inlineStr">
        <is>
          <t>NOCHE</t>
        </is>
      </c>
      <c r="M2407" s="117" t="n">
        <v>150</v>
      </c>
      <c r="N2407" s="119" t="inlineStr">
        <is>
          <t>APROBADO</t>
        </is>
      </c>
      <c r="O2407" s="117" t="inlineStr">
        <is>
          <t>ESPECIAL</t>
        </is>
      </c>
    </row>
    <row r="2408">
      <c r="A2408" s="192" t="n">
        <v>46213</v>
      </c>
      <c r="B2408" s="192" t="n">
        <v>46211</v>
      </c>
      <c r="C2408" s="114" t="inlineStr">
        <is>
          <t>F-7952</t>
        </is>
      </c>
      <c r="D2408" s="115" t="inlineStr">
        <is>
          <t>IML</t>
        </is>
      </c>
      <c r="E2408" s="116" t="n">
        <v>1153615</v>
      </c>
      <c r="F2408" s="117" t="inlineStr">
        <is>
          <t>SWEET CREAM ESTAMPADO</t>
        </is>
      </c>
      <c r="G2408" s="117" t="inlineStr">
        <is>
          <t>ACABADOS</t>
        </is>
      </c>
      <c r="H2408" s="117" t="inlineStr">
        <is>
          <t>ACABADOS</t>
        </is>
      </c>
      <c r="I2408" s="117" t="inlineStr">
        <is>
          <t>JERSEY</t>
        </is>
      </c>
      <c r="J2408" s="117" t="inlineStr">
        <is>
          <t>ENCOGIMIENTOS</t>
        </is>
      </c>
      <c r="K2408" s="117" t="inlineStr">
        <is>
          <t>ANALISTA DE PRUEBAS FISICAS</t>
        </is>
      </c>
      <c r="L2408" s="118" t="inlineStr">
        <is>
          <t>NOCHE</t>
        </is>
      </c>
      <c r="M2408" s="117" t="n">
        <v>20.05</v>
      </c>
      <c r="N2408" s="119" t="inlineStr">
        <is>
          <t>RECHAZADO</t>
        </is>
      </c>
      <c r="O2408" s="117" t="inlineStr">
        <is>
          <t>RECOMPACTAR</t>
        </is>
      </c>
    </row>
    <row r="2409">
      <c r="A2409" s="192" t="n">
        <v>46213</v>
      </c>
      <c r="B2409" s="192" t="n">
        <v>46211</v>
      </c>
      <c r="C2409" s="114" t="inlineStr">
        <is>
          <t>F-8073</t>
        </is>
      </c>
      <c r="D2409" s="115" t="inlineStr">
        <is>
          <t>IML</t>
        </is>
      </c>
      <c r="E2409" s="116" t="n">
        <v>1153609</v>
      </c>
      <c r="F2409" s="117" t="inlineStr">
        <is>
          <t>DEEP BLACK</t>
        </is>
      </c>
      <c r="G2409" s="117" t="inlineStr">
        <is>
          <t>EMPAQUE</t>
        </is>
      </c>
      <c r="H2409" s="117" t="inlineStr">
        <is>
          <t>TINTORERÍA</t>
        </is>
      </c>
      <c r="I2409" s="117" t="inlineStr">
        <is>
          <t>FLEECE</t>
        </is>
      </c>
      <c r="J2409" s="111" t="inlineStr">
        <is>
          <t>SOLIDEZ FUERA DE RANGO</t>
        </is>
      </c>
      <c r="K2409" s="117" t="inlineStr">
        <is>
          <t>ANALISTA DE PRUEBAS FISICAS</t>
        </is>
      </c>
      <c r="L2409" s="118" t="inlineStr">
        <is>
          <t>NOCHE</t>
        </is>
      </c>
      <c r="M2409" s="117" t="n">
        <v>1078.57</v>
      </c>
      <c r="N2409" s="119" t="inlineStr">
        <is>
          <t>APROBADO</t>
        </is>
      </c>
      <c r="O2409" s="117" t="inlineStr">
        <is>
          <t xml:space="preserve">ESPECIAL </t>
        </is>
      </c>
    </row>
    <row r="2410">
      <c r="A2410" s="192" t="n">
        <v>46217</v>
      </c>
      <c r="B2410" s="192" t="n">
        <v>46216</v>
      </c>
      <c r="C2410" s="114" t="inlineStr">
        <is>
          <t>D-6922</t>
        </is>
      </c>
      <c r="D2410" s="115" t="inlineStr">
        <is>
          <t>KANTEX</t>
        </is>
      </c>
      <c r="E2410" s="116" t="n">
        <v>3209024</v>
      </c>
      <c r="F2410" s="117" t="inlineStr">
        <is>
          <t>BLUE IRIS</t>
        </is>
      </c>
      <c r="G2410" s="117" t="inlineStr">
        <is>
          <t>EMPAQUE</t>
        </is>
      </c>
      <c r="H2410" s="111" t="inlineStr">
        <is>
          <t>TEJIDO</t>
        </is>
      </c>
      <c r="I2410" s="117" t="inlineStr">
        <is>
          <t>JERSEY SPANDEX</t>
        </is>
      </c>
      <c r="J2410" s="117" t="inlineStr">
        <is>
          <t>LINEA DE AGUJA</t>
        </is>
      </c>
      <c r="K2410" s="117" t="inlineStr">
        <is>
          <t>INSPECCION</t>
        </is>
      </c>
      <c r="L2410" s="118" t="inlineStr">
        <is>
          <t>DIA</t>
        </is>
      </c>
      <c r="M2410" s="117" t="n">
        <v>55.8</v>
      </c>
      <c r="N2410" s="119" t="inlineStr">
        <is>
          <t>RECHAZADO</t>
        </is>
      </c>
      <c r="O2410" s="117" t="inlineStr">
        <is>
          <t>WICKING  Y SOLIDEZ</t>
        </is>
      </c>
    </row>
    <row r="2411">
      <c r="A2411" s="192" t="n">
        <v>46217</v>
      </c>
      <c r="B2411" s="192" t="n">
        <v>46216</v>
      </c>
      <c r="C2411" s="114" t="inlineStr">
        <is>
          <t>D-6927</t>
        </is>
      </c>
      <c r="D2411" s="115" t="inlineStr">
        <is>
          <t>INTRADECO</t>
        </is>
      </c>
      <c r="E2411" s="116" t="n">
        <v>1153652</v>
      </c>
      <c r="F2411" s="117" t="inlineStr">
        <is>
          <t>CAVIAR</t>
        </is>
      </c>
      <c r="G2411" s="117" t="inlineStr">
        <is>
          <t>EMPAQUE</t>
        </is>
      </c>
      <c r="H2411" s="117" t="inlineStr">
        <is>
          <t>TINTORERÍA</t>
        </is>
      </c>
      <c r="I2411" s="117" t="inlineStr">
        <is>
          <t>WAFFLE SLUB</t>
        </is>
      </c>
      <c r="J2411" s="111" t="inlineStr">
        <is>
          <t>MANCHAS DE COLORANTE</t>
        </is>
      </c>
      <c r="K2411" s="117" t="inlineStr">
        <is>
          <t>INSPECCION</t>
        </is>
      </c>
      <c r="L2411" s="118" t="inlineStr">
        <is>
          <t>DIA</t>
        </is>
      </c>
      <c r="M2411" s="117" t="n">
        <v>412.15</v>
      </c>
      <c r="N2411" s="119" t="inlineStr">
        <is>
          <t>RECHAZADO</t>
        </is>
      </c>
      <c r="O2411" s="117" t="n"/>
    </row>
    <row r="2412">
      <c r="A2412" s="192" t="n">
        <v>46217</v>
      </c>
      <c r="B2412" s="192" t="n">
        <v>46216</v>
      </c>
      <c r="C2412" s="114" t="inlineStr">
        <is>
          <t>D-6927</t>
        </is>
      </c>
      <c r="D2412" s="115" t="inlineStr">
        <is>
          <t>INTRADECO</t>
        </is>
      </c>
      <c r="E2412" s="116" t="n">
        <v>1153767</v>
      </c>
      <c r="F2412" s="117" t="inlineStr">
        <is>
          <t>CAVIAR</t>
        </is>
      </c>
      <c r="G2412" s="117" t="inlineStr">
        <is>
          <t>EMPAQUE</t>
        </is>
      </c>
      <c r="H2412" s="117" t="inlineStr">
        <is>
          <t>TEJIDO</t>
        </is>
      </c>
      <c r="I2412" s="117" t="inlineStr">
        <is>
          <t>WAFFLE SLUB</t>
        </is>
      </c>
      <c r="J2412" s="117" t="inlineStr">
        <is>
          <t>DESFILAMENTACION</t>
        </is>
      </c>
      <c r="K2412" s="117" t="inlineStr">
        <is>
          <t>INSPECCION</t>
        </is>
      </c>
      <c r="L2412" s="118" t="inlineStr">
        <is>
          <t>DIA</t>
        </is>
      </c>
      <c r="M2412" s="117" t="n">
        <v>480.24</v>
      </c>
      <c r="N2412" s="119" t="inlineStr">
        <is>
          <t>APROBADO</t>
        </is>
      </c>
      <c r="O2412" s="117" t="inlineStr">
        <is>
          <t>EN LA ORILLA/INFORMAR AL CLIENTE</t>
        </is>
      </c>
    </row>
    <row r="2413">
      <c r="A2413" s="192" t="n">
        <v>46217</v>
      </c>
      <c r="B2413" s="192" t="n">
        <v>46216</v>
      </c>
      <c r="C2413" s="114" t="inlineStr">
        <is>
          <t>D-6927</t>
        </is>
      </c>
      <c r="D2413" s="115" t="inlineStr">
        <is>
          <t>INTRADECO</t>
        </is>
      </c>
      <c r="E2413" s="116" t="n">
        <v>1153653</v>
      </c>
      <c r="F2413" s="117" t="inlineStr">
        <is>
          <t>CAVIAR</t>
        </is>
      </c>
      <c r="G2413" s="117" t="inlineStr">
        <is>
          <t>EMPAQUE</t>
        </is>
      </c>
      <c r="H2413" s="117" t="inlineStr">
        <is>
          <t>ACABADOS</t>
        </is>
      </c>
      <c r="I2413" s="117" t="inlineStr">
        <is>
          <t>WAFFLE SLUB</t>
        </is>
      </c>
      <c r="J2413" s="117" t="inlineStr">
        <is>
          <t>PARON DE RAMA</t>
        </is>
      </c>
      <c r="K2413" s="117" t="inlineStr">
        <is>
          <t>INSPECCION</t>
        </is>
      </c>
      <c r="L2413" s="118" t="inlineStr">
        <is>
          <t>DIA</t>
        </is>
      </c>
      <c r="M2413" s="117" t="n">
        <v>13.86</v>
      </c>
      <c r="N2413" s="119" t="inlineStr">
        <is>
          <t>RECHAZADO</t>
        </is>
      </c>
      <c r="O2413" s="117" t="n"/>
    </row>
    <row r="2414">
      <c r="A2414" s="192" t="n">
        <v>46217</v>
      </c>
      <c r="B2414" s="192" t="n">
        <v>46216</v>
      </c>
      <c r="C2414" s="114" t="inlineStr">
        <is>
          <t>D-6927</t>
        </is>
      </c>
      <c r="D2414" s="115" t="inlineStr">
        <is>
          <t>INTRADECO</t>
        </is>
      </c>
      <c r="E2414" s="116" t="n">
        <v>1153653</v>
      </c>
      <c r="F2414" s="117" t="inlineStr">
        <is>
          <t>CAVIAR</t>
        </is>
      </c>
      <c r="G2414" s="117" t="inlineStr">
        <is>
          <t>EMPAQUE</t>
        </is>
      </c>
      <c r="H2414" s="117" t="inlineStr">
        <is>
          <t>TEJIDO</t>
        </is>
      </c>
      <c r="I2414" s="117" t="inlineStr">
        <is>
          <t>WAFFLE SLUB</t>
        </is>
      </c>
      <c r="J2414" s="117" t="inlineStr">
        <is>
          <t>DESFILAMENTACION</t>
        </is>
      </c>
      <c r="K2414" s="117" t="inlineStr">
        <is>
          <t>INSPECCION</t>
        </is>
      </c>
      <c r="L2414" s="118" t="inlineStr">
        <is>
          <t>DIA</t>
        </is>
      </c>
      <c r="M2414" s="117" t="n">
        <v>449.5</v>
      </c>
      <c r="N2414" s="119" t="inlineStr">
        <is>
          <t>APROBADO</t>
        </is>
      </c>
      <c r="O2414" s="117" t="inlineStr">
        <is>
          <t>EN LA ORILLA/INFORMAR AL CLIENTE</t>
        </is>
      </c>
    </row>
    <row r="2415">
      <c r="A2415" s="192" t="n">
        <v>46217</v>
      </c>
      <c r="B2415" s="192" t="n">
        <v>46216</v>
      </c>
      <c r="C2415" s="114" t="inlineStr">
        <is>
          <t>D-8081</t>
        </is>
      </c>
      <c r="D2415" s="115" t="inlineStr">
        <is>
          <t>REAL TREE</t>
        </is>
      </c>
      <c r="E2415" s="116" t="n">
        <v>1153627</v>
      </c>
      <c r="F2415" s="117" t="inlineStr">
        <is>
          <t>WHITE</t>
        </is>
      </c>
      <c r="G2415" s="117" t="inlineStr">
        <is>
          <t>EMPAQUE</t>
        </is>
      </c>
      <c r="H2415" s="117" t="inlineStr">
        <is>
          <t>TINTORERÍA</t>
        </is>
      </c>
      <c r="I2415" s="117" t="inlineStr">
        <is>
          <t>JERSEY</t>
        </is>
      </c>
      <c r="J2415" s="111" t="inlineStr">
        <is>
          <t>MANCHAS DE COLORANTE</t>
        </is>
      </c>
      <c r="K2415" s="117" t="inlineStr">
        <is>
          <t>INSPECCION</t>
        </is>
      </c>
      <c r="L2415" s="118" t="inlineStr">
        <is>
          <t>DIA</t>
        </is>
      </c>
      <c r="M2415" s="117" t="n">
        <v>32.46</v>
      </c>
      <c r="N2415" s="119" t="inlineStr">
        <is>
          <t>RECHAZADO</t>
        </is>
      </c>
      <c r="O2415" s="117" t="n"/>
    </row>
    <row r="2416">
      <c r="A2416" s="192" t="n">
        <v>46217</v>
      </c>
      <c r="B2416" s="192" t="n">
        <v>46216</v>
      </c>
      <c r="C2416" s="114" t="inlineStr">
        <is>
          <t>D-8081</t>
        </is>
      </c>
      <c r="D2416" s="115" t="inlineStr">
        <is>
          <t>REAL TREE</t>
        </is>
      </c>
      <c r="E2416" s="116" t="n">
        <v>1153879</v>
      </c>
      <c r="F2416" s="117" t="inlineStr">
        <is>
          <t>WHITE</t>
        </is>
      </c>
      <c r="G2416" s="117" t="inlineStr">
        <is>
          <t>EMPAQUE</t>
        </is>
      </c>
      <c r="H2416" s="117" t="inlineStr">
        <is>
          <t>ACABADOS</t>
        </is>
      </c>
      <c r="I2416" s="117" t="inlineStr">
        <is>
          <t>JERSEY</t>
        </is>
      </c>
      <c r="J2416" s="117" t="inlineStr">
        <is>
          <t>MANCHAS DE ACEITE</t>
        </is>
      </c>
      <c r="K2416" s="117" t="inlineStr">
        <is>
          <t>INSPECCION</t>
        </is>
      </c>
      <c r="L2416" s="118" t="inlineStr">
        <is>
          <t>DIA</t>
        </is>
      </c>
      <c r="M2416" s="117" t="n">
        <v>98.42</v>
      </c>
      <c r="N2416" s="119" t="inlineStr">
        <is>
          <t>RECHAZADO</t>
        </is>
      </c>
      <c r="O2416" s="117" t="n"/>
    </row>
    <row r="2417">
      <c r="A2417" s="192" t="n">
        <v>46217</v>
      </c>
      <c r="B2417" s="192" t="n">
        <v>46216</v>
      </c>
      <c r="C2417" s="114" t="inlineStr">
        <is>
          <t>F-8090</t>
        </is>
      </c>
      <c r="D2417" s="115" t="inlineStr">
        <is>
          <t>IML</t>
        </is>
      </c>
      <c r="E2417" s="116" t="n">
        <v>1153686</v>
      </c>
      <c r="F2417" s="117" t="inlineStr">
        <is>
          <t>HIGH RISE</t>
        </is>
      </c>
      <c r="G2417" s="117" t="inlineStr">
        <is>
          <t>TINTORERIA</t>
        </is>
      </c>
      <c r="H2417" s="117" t="inlineStr">
        <is>
          <t>TINTORERÍA</t>
        </is>
      </c>
      <c r="I2417" s="117" t="inlineStr">
        <is>
          <t>JERSEY</t>
        </is>
      </c>
      <c r="J2417" s="117" t="inlineStr">
        <is>
          <t>TONO FUERA DE ESTÁNDAR</t>
        </is>
      </c>
      <c r="K2417" s="117" t="inlineStr">
        <is>
          <t>ANALISTA DE COLOR</t>
        </is>
      </c>
      <c r="L2417" s="118" t="inlineStr">
        <is>
          <t>DIA</t>
        </is>
      </c>
      <c r="M2417" s="117" t="n">
        <v>174.31</v>
      </c>
      <c r="N2417" s="119" t="inlineStr">
        <is>
          <t>RECHAZADO</t>
        </is>
      </c>
      <c r="O2417" s="117" t="n"/>
    </row>
    <row r="2418">
      <c r="A2418" s="192" t="n">
        <v>46217</v>
      </c>
      <c r="B2418" s="192" t="n">
        <v>46216</v>
      </c>
      <c r="C2418" s="114" t="inlineStr">
        <is>
          <t>D-6922</t>
        </is>
      </c>
      <c r="D2418" s="115" t="inlineStr">
        <is>
          <t>KANTEX</t>
        </is>
      </c>
      <c r="E2418" s="116" t="n">
        <v>3209094</v>
      </c>
      <c r="F2418" s="117" t="inlineStr">
        <is>
          <t>ICEBERG GREEN / MERCURY</t>
        </is>
      </c>
      <c r="G2418" s="117" t="inlineStr">
        <is>
          <t>EMPAQUE</t>
        </is>
      </c>
      <c r="H2418" s="117" t="inlineStr">
        <is>
          <t>ACABADOS</t>
        </is>
      </c>
      <c r="I2418" s="117" t="inlineStr">
        <is>
          <t>JERSEY SPANDEX</t>
        </is>
      </c>
      <c r="J2418" s="126" t="inlineStr">
        <is>
          <t>ANCHO MAYOR O MENOR</t>
        </is>
      </c>
      <c r="K2418" s="117" t="inlineStr">
        <is>
          <t>ANALISTA DE COLOR</t>
        </is>
      </c>
      <c r="L2418" s="118" t="inlineStr">
        <is>
          <t>NOCHE</t>
        </is>
      </c>
      <c r="M2418" s="117" t="n">
        <v>464.35</v>
      </c>
      <c r="N2418" s="119" t="inlineStr">
        <is>
          <t>APROBADO</t>
        </is>
      </c>
      <c r="O2418" s="117" t="n"/>
    </row>
    <row r="2419">
      <c r="A2419" s="192" t="n">
        <v>46217</v>
      </c>
      <c r="B2419" s="192" t="n">
        <v>46216</v>
      </c>
      <c r="C2419" s="114" t="inlineStr">
        <is>
          <t>D-6904</t>
        </is>
      </c>
      <c r="D2419" s="115" t="inlineStr">
        <is>
          <t>KANTEX</t>
        </is>
      </c>
      <c r="E2419" s="116" t="inlineStr">
        <is>
          <t>3209131/43</t>
        </is>
      </c>
      <c r="F2419" s="117" t="inlineStr">
        <is>
          <t>5395C PMS (NAVY)</t>
        </is>
      </c>
      <c r="G2419" s="117" t="inlineStr">
        <is>
          <t>ACABADOS</t>
        </is>
      </c>
      <c r="H2419" s="117" t="inlineStr">
        <is>
          <t>TINTORERÍA</t>
        </is>
      </c>
      <c r="I2419" s="111" t="inlineStr">
        <is>
          <t>FLAT BACK MESH</t>
        </is>
      </c>
      <c r="J2419" s="117" t="inlineStr">
        <is>
          <t>QUIEBRES</t>
        </is>
      </c>
      <c r="K2419" s="117" t="inlineStr">
        <is>
          <t>INSPECCION</t>
        </is>
      </c>
      <c r="L2419" s="118" t="inlineStr">
        <is>
          <t>NOCHE</t>
        </is>
      </c>
      <c r="M2419" s="117" t="n">
        <v>200</v>
      </c>
      <c r="N2419" s="119" t="inlineStr">
        <is>
          <t>APROBADO</t>
        </is>
      </c>
      <c r="O2419" s="117" t="n"/>
    </row>
    <row r="2420">
      <c r="A2420" s="192" t="n">
        <v>46217</v>
      </c>
      <c r="B2420" s="192" t="n">
        <v>46216</v>
      </c>
      <c r="C2420" s="114" t="inlineStr">
        <is>
          <t>D-6922</t>
        </is>
      </c>
      <c r="D2420" s="115" t="inlineStr">
        <is>
          <t>KANTEX</t>
        </is>
      </c>
      <c r="E2420" s="116" t="n">
        <v>3209113</v>
      </c>
      <c r="F2420" s="117" t="inlineStr">
        <is>
          <t>MAUVE ORCHID</t>
        </is>
      </c>
      <c r="G2420" s="117" t="inlineStr">
        <is>
          <t>EMPAQUE</t>
        </is>
      </c>
      <c r="H2420" s="111" t="inlineStr">
        <is>
          <t>TEJIDO</t>
        </is>
      </c>
      <c r="I2420" s="117" t="inlineStr">
        <is>
          <t>JERSEY SPANDEX</t>
        </is>
      </c>
      <c r="J2420" s="117" t="inlineStr">
        <is>
          <t>LINEA DE AGUJA</t>
        </is>
      </c>
      <c r="K2420" s="117" t="inlineStr">
        <is>
          <t>INSPECCION</t>
        </is>
      </c>
      <c r="L2420" s="118" t="inlineStr">
        <is>
          <t>NOCHE</t>
        </is>
      </c>
      <c r="M2420" s="117" t="n">
        <v>367.5</v>
      </c>
      <c r="N2420" s="119" t="inlineStr">
        <is>
          <t>APROBADO</t>
        </is>
      </c>
      <c r="O2420" s="117" t="n"/>
    </row>
    <row r="2421">
      <c r="A2421" s="192" t="n">
        <v>46217</v>
      </c>
      <c r="B2421" s="192" t="n">
        <v>46216</v>
      </c>
      <c r="C2421" s="114" t="inlineStr">
        <is>
          <t>D-6922</t>
        </is>
      </c>
      <c r="D2421" s="115" t="inlineStr">
        <is>
          <t>KANTEX</t>
        </is>
      </c>
      <c r="E2421" s="116" t="n">
        <v>3209114</v>
      </c>
      <c r="F2421" s="117" t="inlineStr">
        <is>
          <t>MAUVE ORCHID</t>
        </is>
      </c>
      <c r="G2421" s="117" t="inlineStr">
        <is>
          <t>EMPAQUE</t>
        </is>
      </c>
      <c r="H2421" s="111" t="inlineStr">
        <is>
          <t>TEJIDO</t>
        </is>
      </c>
      <c r="I2421" s="117" t="inlineStr">
        <is>
          <t>JERSEY SPANDEX</t>
        </is>
      </c>
      <c r="J2421" s="117" t="inlineStr">
        <is>
          <t>LINEA DE AGUJA</t>
        </is>
      </c>
      <c r="K2421" s="117" t="inlineStr">
        <is>
          <t>INSPECCION</t>
        </is>
      </c>
      <c r="L2421" s="118" t="inlineStr">
        <is>
          <t>NOCHE</t>
        </is>
      </c>
      <c r="M2421" s="117" t="n">
        <v>368.95</v>
      </c>
      <c r="N2421" s="119" t="inlineStr">
        <is>
          <t>APROBADO</t>
        </is>
      </c>
      <c r="O2421" s="117" t="n"/>
    </row>
    <row r="2422">
      <c r="A2422" s="192" t="n">
        <v>46217</v>
      </c>
      <c r="B2422" s="192" t="n">
        <v>46216</v>
      </c>
      <c r="C2422" s="114" t="inlineStr">
        <is>
          <t>D-6715</t>
        </is>
      </c>
      <c r="D2422" s="115" t="inlineStr">
        <is>
          <t>SANMAR</t>
        </is>
      </c>
      <c r="E2422" s="116" t="n">
        <v>1153353</v>
      </c>
      <c r="F2422" s="117" t="inlineStr">
        <is>
          <t>BEIGE KHAKI</t>
        </is>
      </c>
      <c r="G2422" s="117" t="inlineStr">
        <is>
          <t>EMPAQUE</t>
        </is>
      </c>
      <c r="H2422" s="117" t="inlineStr">
        <is>
          <t>ESTAMPADO</t>
        </is>
      </c>
      <c r="I2422" s="117" t="inlineStr">
        <is>
          <t>FLEECE</t>
        </is>
      </c>
      <c r="J2422" s="110" t="inlineStr">
        <is>
          <t>MAL ESTAMPADO</t>
        </is>
      </c>
      <c r="K2422" s="117" t="inlineStr">
        <is>
          <t>INSPECCION</t>
        </is>
      </c>
      <c r="L2422" s="118" t="inlineStr">
        <is>
          <t>NOCHE</t>
        </is>
      </c>
      <c r="M2422" s="117" t="n">
        <v>4.29</v>
      </c>
      <c r="N2422" s="119" t="inlineStr">
        <is>
          <t>RECHAZADO</t>
        </is>
      </c>
      <c r="O2422" s="117" t="n"/>
    </row>
    <row r="2423">
      <c r="A2423" s="192" t="n">
        <v>46217</v>
      </c>
      <c r="B2423" s="192" t="n">
        <v>46216</v>
      </c>
      <c r="C2423" s="114" t="inlineStr">
        <is>
          <t>F-8102</t>
        </is>
      </c>
      <c r="D2423" s="115" t="inlineStr">
        <is>
          <t>IML</t>
        </is>
      </c>
      <c r="E2423" s="116" t="n">
        <v>1154377</v>
      </c>
      <c r="F2423" s="117" t="inlineStr">
        <is>
          <t>IVORY</t>
        </is>
      </c>
      <c r="G2423" s="117" t="inlineStr">
        <is>
          <t>EMPAQUE</t>
        </is>
      </c>
      <c r="H2423" s="117" t="inlineStr">
        <is>
          <t>ACABADOS</t>
        </is>
      </c>
      <c r="I2423" s="117" t="inlineStr">
        <is>
          <t>JERSEY</t>
        </is>
      </c>
      <c r="J2423" s="117" t="inlineStr">
        <is>
          <t>MANCHAS DE ACEITE</t>
        </is>
      </c>
      <c r="K2423" s="117" t="inlineStr">
        <is>
          <t>INSPECCION</t>
        </is>
      </c>
      <c r="L2423" s="118" t="inlineStr">
        <is>
          <t>NOCHE</t>
        </is>
      </c>
      <c r="M2423" s="117" t="n">
        <v>67.75</v>
      </c>
      <c r="N2423" s="119" t="inlineStr">
        <is>
          <t>RECHAZADO</t>
        </is>
      </c>
      <c r="O2423" s="117" t="n"/>
    </row>
    <row r="2424">
      <c r="A2424" s="192" t="n">
        <v>46217</v>
      </c>
      <c r="B2424" s="192" t="n">
        <v>46216</v>
      </c>
      <c r="C2424" s="114" t="inlineStr">
        <is>
          <t>F-8102</t>
        </is>
      </c>
      <c r="D2424" s="115" t="inlineStr">
        <is>
          <t>IML</t>
        </is>
      </c>
      <c r="E2424" s="116" t="n">
        <v>1154377</v>
      </c>
      <c r="F2424" s="117" t="inlineStr">
        <is>
          <t>IVORY</t>
        </is>
      </c>
      <c r="G2424" s="117" t="inlineStr">
        <is>
          <t>EMPAQUE</t>
        </is>
      </c>
      <c r="H2424" s="117" t="inlineStr">
        <is>
          <t>ACABADOS</t>
        </is>
      </c>
      <c r="I2424" s="117" t="inlineStr">
        <is>
          <t>JERSEY</t>
        </is>
      </c>
      <c r="J2424" s="117" t="inlineStr">
        <is>
          <t>SAFONES DE RAMA</t>
        </is>
      </c>
      <c r="K2424" s="117" t="inlineStr">
        <is>
          <t>INSPECCION</t>
        </is>
      </c>
      <c r="L2424" s="118" t="inlineStr">
        <is>
          <t>NOCHE</t>
        </is>
      </c>
      <c r="M2424" s="117" t="n">
        <v>84.55</v>
      </c>
      <c r="N2424" s="119" t="inlineStr">
        <is>
          <t>RECHAZADO</t>
        </is>
      </c>
      <c r="O2424" s="117" t="n"/>
    </row>
    <row r="2425">
      <c r="A2425" s="192" t="n">
        <v>46217</v>
      </c>
      <c r="B2425" s="192" t="n">
        <v>46216</v>
      </c>
      <c r="C2425" s="114" t="inlineStr">
        <is>
          <t>F-8102</t>
        </is>
      </c>
      <c r="D2425" s="115" t="inlineStr">
        <is>
          <t>IML</t>
        </is>
      </c>
      <c r="E2425" s="116" t="n">
        <v>1154377</v>
      </c>
      <c r="F2425" s="117" t="inlineStr">
        <is>
          <t>IVORY</t>
        </is>
      </c>
      <c r="G2425" s="117" t="inlineStr">
        <is>
          <t>EMPAQUE</t>
        </is>
      </c>
      <c r="H2425" s="111" t="inlineStr">
        <is>
          <t>TEJIDO</t>
        </is>
      </c>
      <c r="I2425" s="117" t="inlineStr">
        <is>
          <t>JERSEY</t>
        </is>
      </c>
      <c r="J2425" s="117" t="inlineStr">
        <is>
          <t>BARRADO</t>
        </is>
      </c>
      <c r="K2425" s="117" t="inlineStr">
        <is>
          <t>INSPECCION</t>
        </is>
      </c>
      <c r="L2425" s="118" t="inlineStr">
        <is>
          <t>NOCHE</t>
        </is>
      </c>
      <c r="M2425" s="117" t="n">
        <v>7.75</v>
      </c>
      <c r="N2425" s="119" t="inlineStr">
        <is>
          <t>RECHAZADO</t>
        </is>
      </c>
      <c r="O2425" s="117" t="n"/>
    </row>
    <row r="2426">
      <c r="A2426" s="192" t="n">
        <v>46217</v>
      </c>
      <c r="B2426" s="192" t="n">
        <v>46216</v>
      </c>
      <c r="C2426" s="114" t="inlineStr">
        <is>
          <t>D-6927</t>
        </is>
      </c>
      <c r="D2426" s="115" t="inlineStr">
        <is>
          <t>INTRADECO</t>
        </is>
      </c>
      <c r="E2426" s="116" t="n">
        <v>1154180</v>
      </c>
      <c r="F2426" s="117" t="inlineStr">
        <is>
          <t>CAVIAR</t>
        </is>
      </c>
      <c r="G2426" s="117" t="inlineStr">
        <is>
          <t>EMPAQUE</t>
        </is>
      </c>
      <c r="H2426" s="117" t="inlineStr">
        <is>
          <t>TEJIDO</t>
        </is>
      </c>
      <c r="I2426" s="117" t="inlineStr">
        <is>
          <t>WAFFLE SLUB</t>
        </is>
      </c>
      <c r="J2426" s="126" t="inlineStr">
        <is>
          <t>MALLA</t>
        </is>
      </c>
      <c r="K2426" s="117" t="inlineStr">
        <is>
          <t>INSPECCION</t>
        </is>
      </c>
      <c r="L2426" s="118" t="inlineStr">
        <is>
          <t>NOCHE</t>
        </is>
      </c>
      <c r="M2426" s="117" t="n">
        <v>33.1</v>
      </c>
      <c r="N2426" s="119" t="inlineStr">
        <is>
          <t>RECHAZADO</t>
        </is>
      </c>
      <c r="O2426" s="117" t="n"/>
    </row>
    <row r="2427">
      <c r="A2427" s="192" t="n">
        <v>46217</v>
      </c>
      <c r="B2427" s="192" t="n">
        <v>46216</v>
      </c>
      <c r="C2427" s="114" t="inlineStr">
        <is>
          <t>D-6427</t>
        </is>
      </c>
      <c r="D2427" s="115" t="inlineStr">
        <is>
          <t>INTRADECO</t>
        </is>
      </c>
      <c r="E2427" s="116" t="n">
        <v>1154100</v>
      </c>
      <c r="F2427" s="117" t="inlineStr">
        <is>
          <t>CAVIAR</t>
        </is>
      </c>
      <c r="G2427" s="117" t="inlineStr">
        <is>
          <t>EMPAQUE</t>
        </is>
      </c>
      <c r="H2427" s="117" t="inlineStr">
        <is>
          <t>ACABADOS</t>
        </is>
      </c>
      <c r="I2427" s="117" t="inlineStr">
        <is>
          <t>RIB</t>
        </is>
      </c>
      <c r="J2427" s="126" t="inlineStr">
        <is>
          <t>ANCHO MAYOR O MENOR</t>
        </is>
      </c>
      <c r="K2427" s="117" t="inlineStr">
        <is>
          <t>ANALISTA DE CALIDAD</t>
        </is>
      </c>
      <c r="L2427" s="118" t="inlineStr">
        <is>
          <t>NOCHE</t>
        </is>
      </c>
      <c r="M2427" s="117" t="n">
        <v>499.85</v>
      </c>
      <c r="N2427" s="119" t="inlineStr">
        <is>
          <t>APROBADO</t>
        </is>
      </c>
      <c r="O2427" s="117" t="n"/>
    </row>
    <row r="2428">
      <c r="A2428" s="192" t="n">
        <v>46217</v>
      </c>
      <c r="B2428" s="192" t="n">
        <v>46216</v>
      </c>
      <c r="C2428" s="114" t="inlineStr">
        <is>
          <t>D-6427</t>
        </is>
      </c>
      <c r="D2428" s="115" t="inlineStr">
        <is>
          <t>INTRADECO</t>
        </is>
      </c>
      <c r="E2428" s="116" t="n">
        <v>1154274</v>
      </c>
      <c r="F2428" s="117" t="inlineStr">
        <is>
          <t>CAVIAR</t>
        </is>
      </c>
      <c r="G2428" s="117" t="inlineStr">
        <is>
          <t>EMPAQUE</t>
        </is>
      </c>
      <c r="H2428" s="117" t="inlineStr">
        <is>
          <t>ACABADOS</t>
        </is>
      </c>
      <c r="I2428" s="117" t="inlineStr">
        <is>
          <t>RIB</t>
        </is>
      </c>
      <c r="J2428" s="126" t="inlineStr">
        <is>
          <t>ANCHO MAYOR O MENOR</t>
        </is>
      </c>
      <c r="K2428" s="117" t="inlineStr">
        <is>
          <t>ANALISTA DE CALIDAD</t>
        </is>
      </c>
      <c r="L2428" s="118" t="inlineStr">
        <is>
          <t>NOCHE</t>
        </is>
      </c>
      <c r="M2428" s="117" t="n">
        <v>262.12</v>
      </c>
      <c r="N2428" s="119" t="inlineStr">
        <is>
          <t>APROBADO</t>
        </is>
      </c>
      <c r="O2428" s="117" t="n"/>
    </row>
    <row r="2429">
      <c r="A2429" s="192" t="n">
        <v>46217</v>
      </c>
      <c r="B2429" s="192" t="n">
        <v>46216</v>
      </c>
      <c r="C2429" s="114" t="inlineStr">
        <is>
          <t>D-6427</t>
        </is>
      </c>
      <c r="D2429" s="115" t="inlineStr">
        <is>
          <t>INTRADECO</t>
        </is>
      </c>
      <c r="E2429" s="116" t="n">
        <v>1154101</v>
      </c>
      <c r="F2429" s="117" t="inlineStr">
        <is>
          <t>CAVIAR</t>
        </is>
      </c>
      <c r="G2429" s="117" t="inlineStr">
        <is>
          <t>EMPAQUE</t>
        </is>
      </c>
      <c r="H2429" s="117" t="inlineStr">
        <is>
          <t>ACABADOS</t>
        </is>
      </c>
      <c r="I2429" s="117" t="inlineStr">
        <is>
          <t>RIB</t>
        </is>
      </c>
      <c r="J2429" s="126" t="inlineStr">
        <is>
          <t>ANCHO MAYOR O MENOR</t>
        </is>
      </c>
      <c r="K2429" s="117" t="inlineStr">
        <is>
          <t>ANALISTA DE CALIDAD</t>
        </is>
      </c>
      <c r="L2429" s="118" t="inlineStr">
        <is>
          <t>NOCHE</t>
        </is>
      </c>
      <c r="M2429" s="117" t="n">
        <v>499.02</v>
      </c>
      <c r="N2429" s="119" t="inlineStr">
        <is>
          <t>APROBADO</t>
        </is>
      </c>
      <c r="O2429" s="117" t="n"/>
    </row>
    <row r="2430">
      <c r="A2430" s="192" t="n">
        <v>46217</v>
      </c>
      <c r="B2430" s="192" t="n">
        <v>46216</v>
      </c>
      <c r="C2430" s="114" t="inlineStr">
        <is>
          <t>F-8083</t>
        </is>
      </c>
      <c r="D2430" s="115" t="inlineStr">
        <is>
          <t>OUTERSTUFF</t>
        </is>
      </c>
      <c r="E2430" s="116" t="inlineStr">
        <is>
          <t>1152886/87/89</t>
        </is>
      </c>
      <c r="F2430" s="117" t="inlineStr">
        <is>
          <t>BLACK</t>
        </is>
      </c>
      <c r="G2430" s="117" t="inlineStr">
        <is>
          <t>EMPAQUE</t>
        </is>
      </c>
      <c r="H2430" s="117" t="inlineStr">
        <is>
          <t>ACABADOS</t>
        </is>
      </c>
      <c r="I2430" s="117" t="inlineStr">
        <is>
          <t>JERSEY</t>
        </is>
      </c>
      <c r="J2430" s="126" t="inlineStr">
        <is>
          <t>ANCHO MAYOR O MENOR</t>
        </is>
      </c>
      <c r="K2430" s="117" t="inlineStr">
        <is>
          <t>ANALISTA DE CALIDAD</t>
        </is>
      </c>
      <c r="L2430" s="118" t="inlineStr">
        <is>
          <t>NOCHE</t>
        </is>
      </c>
      <c r="M2430" s="117">
        <f>84.5+138.2+213.09</f>
        <v/>
      </c>
      <c r="N2430" s="119" t="inlineStr">
        <is>
          <t>APROBADO</t>
        </is>
      </c>
      <c r="O2430" s="117" t="n"/>
    </row>
    <row r="2431">
      <c r="A2431" s="192" t="n">
        <v>46217</v>
      </c>
      <c r="B2431" s="192" t="n">
        <v>46216</v>
      </c>
      <c r="C2431" s="114" t="inlineStr">
        <is>
          <t>F-8092</t>
        </is>
      </c>
      <c r="D2431" s="115" t="inlineStr">
        <is>
          <t>BIOWORLD</t>
        </is>
      </c>
      <c r="E2431" s="116" t="n">
        <v>1154037</v>
      </c>
      <c r="F2431" s="117" t="inlineStr">
        <is>
          <t>NAVY</t>
        </is>
      </c>
      <c r="G2431" s="117" t="inlineStr">
        <is>
          <t>EMPAQUE</t>
        </is>
      </c>
      <c r="H2431" s="117" t="inlineStr">
        <is>
          <t>ACABADOS</t>
        </is>
      </c>
      <c r="I2431" s="117" t="inlineStr">
        <is>
          <t>RIB</t>
        </is>
      </c>
      <c r="J2431" s="126" t="inlineStr">
        <is>
          <t>ANCHO MAYOR O MENOR</t>
        </is>
      </c>
      <c r="K2431" s="117" t="inlineStr">
        <is>
          <t>ANALISTA DE CALIDAD</t>
        </is>
      </c>
      <c r="L2431" s="118" t="inlineStr">
        <is>
          <t>NOCHE</t>
        </is>
      </c>
      <c r="M2431" s="117" t="n">
        <v>50.53</v>
      </c>
      <c r="N2431" s="119" t="inlineStr">
        <is>
          <t>APROBADO</t>
        </is>
      </c>
      <c r="O2431" s="117" t="n"/>
    </row>
    <row r="2432">
      <c r="A2432" s="192" t="n">
        <v>46217</v>
      </c>
      <c r="B2432" s="192" t="n">
        <v>46216</v>
      </c>
      <c r="C2432" s="114" t="inlineStr">
        <is>
          <t>D-6715</t>
        </is>
      </c>
      <c r="D2432" s="115" t="inlineStr">
        <is>
          <t>SANMAR</t>
        </is>
      </c>
      <c r="E2432" s="116" t="n">
        <v>1153353</v>
      </c>
      <c r="F2432" s="117" t="inlineStr">
        <is>
          <t>BEIGE KHAKI</t>
        </is>
      </c>
      <c r="G2432" s="117" t="inlineStr">
        <is>
          <t>EMPAQUE</t>
        </is>
      </c>
      <c r="H2432" s="117" t="inlineStr">
        <is>
          <t>ACABADOS</t>
        </is>
      </c>
      <c r="I2432" s="117" t="inlineStr">
        <is>
          <t>FLEECE</t>
        </is>
      </c>
      <c r="J2432" s="117" t="inlineStr">
        <is>
          <t>SOLIDEZ FUERA DE RANGO</t>
        </is>
      </c>
      <c r="K2432" s="117" t="inlineStr">
        <is>
          <t>ANALISTA DE CALIDAD</t>
        </is>
      </c>
      <c r="L2432" s="118" t="inlineStr">
        <is>
          <t>NOCHE</t>
        </is>
      </c>
      <c r="M2432" s="117" t="n">
        <v>25.59</v>
      </c>
      <c r="N2432" s="119" t="inlineStr">
        <is>
          <t>APROBADO</t>
        </is>
      </c>
      <c r="O2432" s="117" t="n"/>
    </row>
    <row r="2433">
      <c r="A2433" s="192" t="n">
        <v>46218</v>
      </c>
      <c r="B2433" s="192" t="n">
        <v>46217</v>
      </c>
      <c r="C2433" s="114" t="inlineStr">
        <is>
          <t>F-8102</t>
        </is>
      </c>
      <c r="D2433" s="115" t="inlineStr">
        <is>
          <t>IML</t>
        </is>
      </c>
      <c r="E2433" s="116" t="n">
        <v>1154374</v>
      </c>
      <c r="F2433" s="117" t="inlineStr">
        <is>
          <t>IVORY</t>
        </is>
      </c>
      <c r="G2433" s="117" t="inlineStr">
        <is>
          <t>EMPAQUE</t>
        </is>
      </c>
      <c r="H2433" s="117" t="inlineStr">
        <is>
          <t>ACABADOS</t>
        </is>
      </c>
      <c r="I2433" s="117" t="inlineStr">
        <is>
          <t>JERSEY</t>
        </is>
      </c>
      <c r="J2433" s="117" t="inlineStr">
        <is>
          <t>MANCHA DE SUCIEDAD</t>
        </is>
      </c>
      <c r="K2433" s="117" t="inlineStr">
        <is>
          <t>INSPECCION</t>
        </is>
      </c>
      <c r="L2433" s="118" t="inlineStr">
        <is>
          <t>DIA</t>
        </is>
      </c>
      <c r="M2433" s="117" t="n">
        <v>4.35</v>
      </c>
      <c r="N2433" s="119" t="inlineStr">
        <is>
          <t>RECHAZADO</t>
        </is>
      </c>
      <c r="O2433" s="117" t="n"/>
    </row>
    <row r="2434">
      <c r="A2434" s="192" t="n">
        <v>46218</v>
      </c>
      <c r="B2434" s="192" t="n">
        <v>46217</v>
      </c>
      <c r="C2434" s="114" t="inlineStr">
        <is>
          <t>D-6927</t>
        </is>
      </c>
      <c r="D2434" s="115" t="inlineStr">
        <is>
          <t>INTRADECO</t>
        </is>
      </c>
      <c r="E2434" s="116" t="n">
        <v>1153969</v>
      </c>
      <c r="F2434" s="117" t="inlineStr">
        <is>
          <t>CAVIAR</t>
        </is>
      </c>
      <c r="G2434" s="117" t="inlineStr">
        <is>
          <t>EMPAQUE</t>
        </is>
      </c>
      <c r="H2434" s="117" t="inlineStr">
        <is>
          <t>ACABADOS</t>
        </is>
      </c>
      <c r="I2434" s="117" t="inlineStr">
        <is>
          <t>WAFFLE SLUB</t>
        </is>
      </c>
      <c r="J2434" s="117" t="inlineStr">
        <is>
          <t>PARON DE RAMA</t>
        </is>
      </c>
      <c r="K2434" s="117" t="inlineStr">
        <is>
          <t>INSPECCION</t>
        </is>
      </c>
      <c r="L2434" s="118" t="inlineStr">
        <is>
          <t>DIA</t>
        </is>
      </c>
      <c r="M2434" s="117" t="n">
        <v>4.1</v>
      </c>
      <c r="N2434" s="119" t="inlineStr">
        <is>
          <t>RECHAZADO</t>
        </is>
      </c>
      <c r="O2434" s="117" t="n"/>
    </row>
    <row r="2435">
      <c r="A2435" s="192" t="n">
        <v>46218</v>
      </c>
      <c r="B2435" s="192" t="n">
        <v>46217</v>
      </c>
      <c r="C2435" s="114" t="inlineStr">
        <is>
          <t>F-8086</t>
        </is>
      </c>
      <c r="D2435" s="115" t="inlineStr">
        <is>
          <t>IML</t>
        </is>
      </c>
      <c r="E2435" s="116" t="n">
        <v>1153673</v>
      </c>
      <c r="F2435" s="117" t="inlineStr">
        <is>
          <t>SHARKSKIN</t>
        </is>
      </c>
      <c r="G2435" s="117" t="inlineStr">
        <is>
          <t>EMPAQUE</t>
        </is>
      </c>
      <c r="H2435" s="117" t="inlineStr">
        <is>
          <t>TINTORERÍA</t>
        </is>
      </c>
      <c r="I2435" s="117" t="inlineStr">
        <is>
          <t>JERSEY</t>
        </is>
      </c>
      <c r="J2435" s="111" t="inlineStr">
        <is>
          <t>QUIEBRES</t>
        </is>
      </c>
      <c r="K2435" s="117" t="inlineStr">
        <is>
          <t>INSPECCION</t>
        </is>
      </c>
      <c r="L2435" s="118" t="inlineStr">
        <is>
          <t>DIA</t>
        </is>
      </c>
      <c r="M2435" s="117" t="n">
        <v>4</v>
      </c>
      <c r="N2435" s="119" t="inlineStr">
        <is>
          <t>RECHAZADO</t>
        </is>
      </c>
      <c r="O2435" s="117" t="n"/>
    </row>
    <row r="2436">
      <c r="A2436" s="192" t="n">
        <v>46218</v>
      </c>
      <c r="B2436" s="192" t="n">
        <v>46217</v>
      </c>
      <c r="C2436" s="114" t="inlineStr">
        <is>
          <t>D-6927</t>
        </is>
      </c>
      <c r="D2436" s="115" t="inlineStr">
        <is>
          <t>INTRADECO</t>
        </is>
      </c>
      <c r="E2436" s="116" t="n">
        <v>1154272</v>
      </c>
      <c r="F2436" s="117" t="inlineStr">
        <is>
          <t>CAVIAR</t>
        </is>
      </c>
      <c r="G2436" s="117" t="inlineStr">
        <is>
          <t>ACABADOS</t>
        </is>
      </c>
      <c r="H2436" s="117" t="inlineStr">
        <is>
          <t>TINTORERÍA</t>
        </is>
      </c>
      <c r="I2436" s="117" t="inlineStr">
        <is>
          <t>WAFFLE SLUB</t>
        </is>
      </c>
      <c r="J2436" s="117" t="inlineStr">
        <is>
          <t xml:space="preserve">COLOR DISPAREJO </t>
        </is>
      </c>
      <c r="K2436" s="117" t="inlineStr">
        <is>
          <t>ANALISTA DE COLOR</t>
        </is>
      </c>
      <c r="L2436" s="118" t="inlineStr">
        <is>
          <t>DIA</t>
        </is>
      </c>
      <c r="M2436" s="117" t="n">
        <v>1002.15</v>
      </c>
      <c r="N2436" s="119" t="inlineStr">
        <is>
          <t>APROBADO</t>
        </is>
      </c>
      <c r="O2436" s="117" t="n"/>
    </row>
    <row r="2437">
      <c r="A2437" s="192" t="n">
        <v>46218</v>
      </c>
      <c r="B2437" s="192" t="n">
        <v>46217</v>
      </c>
      <c r="C2437" s="114" t="inlineStr">
        <is>
          <t>F-8081</t>
        </is>
      </c>
      <c r="D2437" s="115" t="inlineStr">
        <is>
          <t>REAL TREE</t>
        </is>
      </c>
      <c r="E2437" s="116" t="n">
        <v>1153854</v>
      </c>
      <c r="F2437" s="117" t="inlineStr">
        <is>
          <t>WHITE</t>
        </is>
      </c>
      <c r="G2437" s="117" t="inlineStr">
        <is>
          <t>TINTORERIA</t>
        </is>
      </c>
      <c r="H2437" s="117" t="inlineStr">
        <is>
          <t>TINTORERÍA</t>
        </is>
      </c>
      <c r="I2437" s="117" t="inlineStr">
        <is>
          <t>JERSEY</t>
        </is>
      </c>
      <c r="J2437" s="117" t="inlineStr">
        <is>
          <t>TONO FUERA DE ESTÁNDAR</t>
        </is>
      </c>
      <c r="K2437" s="117" t="inlineStr">
        <is>
          <t>ANALISTA DE COLOR</t>
        </is>
      </c>
      <c r="L2437" s="118" t="inlineStr">
        <is>
          <t>DIA</t>
        </is>
      </c>
      <c r="M2437" s="117" t="n">
        <v>300.67</v>
      </c>
      <c r="N2437" s="119" t="inlineStr">
        <is>
          <t>RECHAZADO</t>
        </is>
      </c>
      <c r="O2437" s="117" t="n"/>
    </row>
    <row r="2438">
      <c r="A2438" s="192" t="n">
        <v>46218</v>
      </c>
      <c r="B2438" s="192" t="n">
        <v>46217</v>
      </c>
      <c r="C2438" s="114" t="inlineStr">
        <is>
          <t>F-8102</t>
        </is>
      </c>
      <c r="D2438" s="115" t="inlineStr">
        <is>
          <t>IML</t>
        </is>
      </c>
      <c r="E2438" s="116" t="n">
        <v>1154375</v>
      </c>
      <c r="F2438" s="117" t="inlineStr">
        <is>
          <t>IVORY</t>
        </is>
      </c>
      <c r="G2438" s="117" t="inlineStr">
        <is>
          <t>EMPAQUE</t>
        </is>
      </c>
      <c r="H2438" s="111" t="inlineStr">
        <is>
          <t>TEJIDO</t>
        </is>
      </c>
      <c r="I2438" s="117" t="inlineStr">
        <is>
          <t>JERSEY</t>
        </is>
      </c>
      <c r="J2438" s="126" t="inlineStr">
        <is>
          <t>ANCHO MAYOR O MENOR</t>
        </is>
      </c>
      <c r="K2438" s="117" t="inlineStr">
        <is>
          <t>INSPECCION</t>
        </is>
      </c>
      <c r="L2438" s="118" t="inlineStr">
        <is>
          <t>DIA</t>
        </is>
      </c>
      <c r="M2438" s="117" t="n">
        <v>431.1</v>
      </c>
      <c r="N2438" s="119" t="inlineStr">
        <is>
          <t>APROBADO</t>
        </is>
      </c>
      <c r="O2438" s="117" t="n"/>
    </row>
    <row r="2439">
      <c r="A2439" s="192" t="n">
        <v>46218</v>
      </c>
      <c r="B2439" s="192" t="n">
        <v>46217</v>
      </c>
      <c r="C2439" s="114" t="inlineStr">
        <is>
          <t>F-8102</t>
        </is>
      </c>
      <c r="D2439" s="115" t="inlineStr">
        <is>
          <t>IML</t>
        </is>
      </c>
      <c r="E2439" s="116" t="n">
        <v>1154374</v>
      </c>
      <c r="F2439" s="117" t="inlineStr">
        <is>
          <t>IVORY</t>
        </is>
      </c>
      <c r="G2439" s="117" t="inlineStr">
        <is>
          <t>EMPAQUE</t>
        </is>
      </c>
      <c r="H2439" s="111" t="inlineStr">
        <is>
          <t>TEJIDO</t>
        </is>
      </c>
      <c r="I2439" s="117" t="inlineStr">
        <is>
          <t>JERSEY</t>
        </is>
      </c>
      <c r="J2439" s="126" t="inlineStr">
        <is>
          <t>ANCHO MAYOR O MENOR</t>
        </is>
      </c>
      <c r="K2439" s="117" t="inlineStr">
        <is>
          <t>INSPECCION</t>
        </is>
      </c>
      <c r="L2439" s="118" t="inlineStr">
        <is>
          <t>DIA</t>
        </is>
      </c>
      <c r="M2439" s="117" t="n">
        <v>400.55</v>
      </c>
      <c r="N2439" s="119" t="inlineStr">
        <is>
          <t>APROBADO</t>
        </is>
      </c>
      <c r="O2439" s="117" t="n"/>
    </row>
    <row r="2440">
      <c r="A2440" s="192" t="n">
        <v>46218</v>
      </c>
      <c r="B2440" s="192" t="n">
        <v>46217</v>
      </c>
      <c r="C2440" s="114" t="inlineStr">
        <is>
          <t>F-8102</t>
        </is>
      </c>
      <c r="D2440" s="115" t="inlineStr">
        <is>
          <t>IML</t>
        </is>
      </c>
      <c r="E2440" s="116" t="n">
        <v>1154377</v>
      </c>
      <c r="F2440" s="117" t="inlineStr">
        <is>
          <t>IVORY</t>
        </is>
      </c>
      <c r="G2440" s="117" t="inlineStr">
        <is>
          <t>EMPAQUE</t>
        </is>
      </c>
      <c r="H2440" s="111" t="inlineStr">
        <is>
          <t>TEJIDO</t>
        </is>
      </c>
      <c r="I2440" s="117" t="inlineStr">
        <is>
          <t>JERSEY</t>
        </is>
      </c>
      <c r="J2440" s="126" t="inlineStr">
        <is>
          <t>ANCHO MAYOR O MENOR</t>
        </is>
      </c>
      <c r="K2440" s="117" t="inlineStr">
        <is>
          <t>INSPECCION</t>
        </is>
      </c>
      <c r="L2440" s="118" t="inlineStr">
        <is>
          <t>DIA</t>
        </is>
      </c>
      <c r="M2440" s="117" t="n">
        <v>406.75</v>
      </c>
      <c r="N2440" s="119" t="inlineStr">
        <is>
          <t>APROBADO</t>
        </is>
      </c>
      <c r="O2440" s="117" t="n"/>
    </row>
    <row r="2441">
      <c r="A2441" s="192" t="n">
        <v>46218</v>
      </c>
      <c r="B2441" s="192" t="n">
        <v>46217</v>
      </c>
      <c r="C2441" s="114" t="inlineStr">
        <is>
          <t>F-8102</t>
        </is>
      </c>
      <c r="D2441" s="115" t="inlineStr">
        <is>
          <t>IML</t>
        </is>
      </c>
      <c r="E2441" s="116" t="n">
        <v>1154378</v>
      </c>
      <c r="F2441" s="117" t="inlineStr">
        <is>
          <t>IVORY</t>
        </is>
      </c>
      <c r="G2441" s="117" t="inlineStr">
        <is>
          <t>EMPAQUE</t>
        </is>
      </c>
      <c r="H2441" s="111" t="inlineStr">
        <is>
          <t>TEJIDO</t>
        </is>
      </c>
      <c r="I2441" s="117" t="inlineStr">
        <is>
          <t>JERSEY</t>
        </is>
      </c>
      <c r="J2441" s="126" t="inlineStr">
        <is>
          <t>ANCHO MAYOR O MENOR</t>
        </is>
      </c>
      <c r="K2441" s="117" t="inlineStr">
        <is>
          <t>INSPECCION</t>
        </is>
      </c>
      <c r="L2441" s="118" t="inlineStr">
        <is>
          <t>DIA</t>
        </is>
      </c>
      <c r="M2441" s="117" t="n">
        <v>448.5</v>
      </c>
      <c r="N2441" s="119" t="inlineStr">
        <is>
          <t>APROBADO</t>
        </is>
      </c>
      <c r="O2441" s="117" t="n"/>
    </row>
    <row r="2442">
      <c r="A2442" s="192" t="n">
        <v>46218</v>
      </c>
      <c r="B2442" s="192" t="n">
        <v>46217</v>
      </c>
      <c r="C2442" s="114" t="inlineStr">
        <is>
          <t>F-8102</t>
        </is>
      </c>
      <c r="D2442" s="115" t="inlineStr">
        <is>
          <t>IML</t>
        </is>
      </c>
      <c r="E2442" s="116" t="n">
        <v>1154379</v>
      </c>
      <c r="F2442" s="117" t="inlineStr">
        <is>
          <t>IVORY</t>
        </is>
      </c>
      <c r="G2442" s="117" t="inlineStr">
        <is>
          <t>EMPAQUE</t>
        </is>
      </c>
      <c r="H2442" s="111" t="inlineStr">
        <is>
          <t>TEJIDO</t>
        </is>
      </c>
      <c r="I2442" s="117" t="inlineStr">
        <is>
          <t>JERSEY</t>
        </is>
      </c>
      <c r="J2442" s="126" t="inlineStr">
        <is>
          <t>ANCHO MAYOR O MENOR</t>
        </is>
      </c>
      <c r="K2442" s="117" t="inlineStr">
        <is>
          <t>INSPECCION</t>
        </is>
      </c>
      <c r="L2442" s="118" t="inlineStr">
        <is>
          <t>DIA</t>
        </is>
      </c>
      <c r="M2442" s="117" t="n">
        <v>471.95</v>
      </c>
      <c r="N2442" s="119" t="inlineStr">
        <is>
          <t>APROBADO</t>
        </is>
      </c>
      <c r="O2442" s="117" t="n"/>
    </row>
    <row r="2443">
      <c r="A2443" s="192" t="n">
        <v>46218</v>
      </c>
      <c r="B2443" s="192" t="n">
        <v>46217</v>
      </c>
      <c r="C2443" s="114" t="inlineStr">
        <is>
          <t>D-6927</t>
        </is>
      </c>
      <c r="D2443" s="115" t="inlineStr">
        <is>
          <t>INTRADECO</t>
        </is>
      </c>
      <c r="E2443" s="116" t="n">
        <v>1154177</v>
      </c>
      <c r="F2443" s="117" t="inlineStr">
        <is>
          <t>CAVIAR</t>
        </is>
      </c>
      <c r="G2443" s="117" t="inlineStr">
        <is>
          <t>EMPAQUE</t>
        </is>
      </c>
      <c r="H2443" s="111" t="inlineStr">
        <is>
          <t>TEJIDO</t>
        </is>
      </c>
      <c r="I2443" s="117" t="inlineStr">
        <is>
          <t>WAFFLE SLUB</t>
        </is>
      </c>
      <c r="J2443" s="126" t="inlineStr">
        <is>
          <t>ANCHO MAYOR O MENOR</t>
        </is>
      </c>
      <c r="K2443" s="117" t="inlineStr">
        <is>
          <t>INSPECCION</t>
        </is>
      </c>
      <c r="L2443" s="118" t="inlineStr">
        <is>
          <t>DIA</t>
        </is>
      </c>
      <c r="M2443" s="117" t="n">
        <v>484.25</v>
      </c>
      <c r="N2443" s="119" t="inlineStr">
        <is>
          <t>APROBADO</t>
        </is>
      </c>
      <c r="O2443" s="117" t="n"/>
    </row>
    <row r="2444">
      <c r="A2444" s="192" t="n">
        <v>46218</v>
      </c>
      <c r="B2444" s="192" t="n">
        <v>46217</v>
      </c>
      <c r="C2444" s="114" t="inlineStr">
        <is>
          <t>D-6927</t>
        </is>
      </c>
      <c r="D2444" s="115" t="inlineStr">
        <is>
          <t>INTRADECO</t>
        </is>
      </c>
      <c r="E2444" s="116" t="n">
        <v>1154255</v>
      </c>
      <c r="F2444" s="117" t="inlineStr">
        <is>
          <t>CAVIAR</t>
        </is>
      </c>
      <c r="G2444" s="117" t="inlineStr">
        <is>
          <t>EMPAQUE</t>
        </is>
      </c>
      <c r="H2444" s="117" t="inlineStr">
        <is>
          <t>TEJIDO</t>
        </is>
      </c>
      <c r="I2444" s="117" t="inlineStr">
        <is>
          <t>WAFFLE SLUB</t>
        </is>
      </c>
      <c r="J2444" s="117" t="inlineStr">
        <is>
          <t>DESFILAMENTACION</t>
        </is>
      </c>
      <c r="K2444" s="117" t="inlineStr">
        <is>
          <t>INSPECCION</t>
        </is>
      </c>
      <c r="L2444" s="118" t="inlineStr">
        <is>
          <t>NOCHE</t>
        </is>
      </c>
      <c r="M2444" s="117" t="n">
        <v>333.9</v>
      </c>
      <c r="N2444" s="119" t="inlineStr">
        <is>
          <t>APROBADO</t>
        </is>
      </c>
      <c r="O2444" s="117" t="inlineStr">
        <is>
          <t>EN LA ORILLA/INFORMAR AL CLIENTE</t>
        </is>
      </c>
    </row>
    <row r="2445">
      <c r="A2445" s="192" t="n">
        <v>46218</v>
      </c>
      <c r="B2445" s="192" t="n">
        <v>46217</v>
      </c>
      <c r="C2445" s="114" t="inlineStr">
        <is>
          <t>D-6922</t>
        </is>
      </c>
      <c r="D2445" s="115" t="inlineStr">
        <is>
          <t>KANTEX</t>
        </is>
      </c>
      <c r="E2445" s="116" t="n">
        <v>3209119</v>
      </c>
      <c r="F2445" s="117" t="inlineStr">
        <is>
          <t xml:space="preserve">SOFT GREY HEATHER </t>
        </is>
      </c>
      <c r="G2445" s="117" t="inlineStr">
        <is>
          <t>TINTORERIA</t>
        </is>
      </c>
      <c r="H2445" s="117" t="inlineStr">
        <is>
          <t>TINTORERÍA</t>
        </is>
      </c>
      <c r="I2445" s="117" t="inlineStr">
        <is>
          <t>JERSEY SPANDEX</t>
        </is>
      </c>
      <c r="J2445" s="117" t="inlineStr">
        <is>
          <t>TONO FUERA DE ESTÁNDAR</t>
        </is>
      </c>
      <c r="K2445" s="117" t="inlineStr">
        <is>
          <t>ANALISTA DE COLOR</t>
        </is>
      </c>
      <c r="L2445" s="118" t="inlineStr">
        <is>
          <t>NOCHE</t>
        </is>
      </c>
      <c r="M2445" s="117" t="n">
        <v>189</v>
      </c>
      <c r="N2445" s="119" t="inlineStr">
        <is>
          <t>RECHAZADO</t>
        </is>
      </c>
      <c r="O2445" s="117" t="n"/>
    </row>
    <row r="2446">
      <c r="A2446" s="192" t="n">
        <v>46218</v>
      </c>
      <c r="B2446" s="192" t="n">
        <v>46217</v>
      </c>
      <c r="C2446" s="114" t="inlineStr">
        <is>
          <t>D-6927</t>
        </is>
      </c>
      <c r="D2446" s="115" t="inlineStr">
        <is>
          <t>INTRADECO</t>
        </is>
      </c>
      <c r="E2446" s="116" t="n">
        <v>1154256</v>
      </c>
      <c r="F2446" s="117" t="inlineStr">
        <is>
          <t>CAVIAR</t>
        </is>
      </c>
      <c r="G2446" s="117" t="inlineStr">
        <is>
          <t>EMPAQUE</t>
        </is>
      </c>
      <c r="H2446" s="111" t="inlineStr">
        <is>
          <t>TEJIDO</t>
        </is>
      </c>
      <c r="I2446" s="117" t="inlineStr">
        <is>
          <t>WAFFLE SLUB</t>
        </is>
      </c>
      <c r="J2446" s="126" t="inlineStr">
        <is>
          <t>MALLA</t>
        </is>
      </c>
      <c r="K2446" s="117" t="inlineStr">
        <is>
          <t>INSPECCION</t>
        </is>
      </c>
      <c r="L2446" s="118" t="inlineStr">
        <is>
          <t>NOCHE</t>
        </is>
      </c>
      <c r="M2446" s="117" t="n">
        <v>25.8</v>
      </c>
      <c r="N2446" s="119" t="inlineStr">
        <is>
          <t>RECHAZADO</t>
        </is>
      </c>
      <c r="O2446" s="117" t="n"/>
    </row>
    <row r="2447">
      <c r="A2447" s="192" t="n">
        <v>46218</v>
      </c>
      <c r="B2447" s="192" t="n">
        <v>46217</v>
      </c>
      <c r="C2447" s="114" t="inlineStr">
        <is>
          <t>F-8090</t>
        </is>
      </c>
      <c r="D2447" s="115" t="inlineStr">
        <is>
          <t>IML</t>
        </is>
      </c>
      <c r="E2447" s="116" t="n">
        <v>1153687</v>
      </c>
      <c r="F2447" s="117" t="inlineStr">
        <is>
          <t>FORGED IRON</t>
        </is>
      </c>
      <c r="G2447" s="117" t="inlineStr">
        <is>
          <t>EMPAQUE</t>
        </is>
      </c>
      <c r="H2447" s="111" t="inlineStr">
        <is>
          <t>TEJIDO</t>
        </is>
      </c>
      <c r="I2447" s="117" t="inlineStr">
        <is>
          <t>JERSEY</t>
        </is>
      </c>
      <c r="J2447" s="126" t="inlineStr">
        <is>
          <t>SOBON DE MAQUINA</t>
        </is>
      </c>
      <c r="K2447" s="117" t="inlineStr">
        <is>
          <t>INSPECCION</t>
        </is>
      </c>
      <c r="L2447" s="118" t="inlineStr">
        <is>
          <t>NOCHE</t>
        </is>
      </c>
      <c r="M2447" s="117" t="n">
        <v>165.8</v>
      </c>
      <c r="N2447" s="119" t="inlineStr">
        <is>
          <t>APROBADO</t>
        </is>
      </c>
      <c r="O2447" s="117" t="inlineStr">
        <is>
          <t>AE</t>
        </is>
      </c>
    </row>
    <row r="2448">
      <c r="A2448" s="192" t="n">
        <v>46218</v>
      </c>
      <c r="B2448" s="192" t="n">
        <v>46217</v>
      </c>
      <c r="C2448" s="114" t="inlineStr">
        <is>
          <t>F-8082</t>
        </is>
      </c>
      <c r="D2448" s="115" t="inlineStr">
        <is>
          <t>IML</t>
        </is>
      </c>
      <c r="E2448" s="116" t="n">
        <v>1154352</v>
      </c>
      <c r="F2448" s="117" t="inlineStr">
        <is>
          <t>BLACK</t>
        </is>
      </c>
      <c r="G2448" s="117" t="inlineStr">
        <is>
          <t>EMPAQUE</t>
        </is>
      </c>
      <c r="H2448" s="111" t="inlineStr">
        <is>
          <t>TEJIDO</t>
        </is>
      </c>
      <c r="I2448" s="117" t="inlineStr">
        <is>
          <t>JERSEY</t>
        </is>
      </c>
      <c r="J2448" s="117" t="inlineStr">
        <is>
          <t>LINEA DE AGUJA</t>
        </is>
      </c>
      <c r="K2448" s="117" t="inlineStr">
        <is>
          <t>INSPECCION</t>
        </is>
      </c>
      <c r="L2448" s="118" t="inlineStr">
        <is>
          <t>NOCHE</t>
        </is>
      </c>
      <c r="M2448" s="117" t="n">
        <v>0</v>
      </c>
      <c r="N2448" s="119" t="inlineStr">
        <is>
          <t>APROBADO</t>
        </is>
      </c>
      <c r="O2448" s="117" t="n"/>
    </row>
    <row r="2449">
      <c r="A2449" s="192" t="n">
        <v>46218</v>
      </c>
      <c r="B2449" s="192" t="n">
        <v>46217</v>
      </c>
      <c r="C2449" s="114" t="inlineStr">
        <is>
          <t>F-8082</t>
        </is>
      </c>
      <c r="D2449" s="115" t="inlineStr">
        <is>
          <t>IML</t>
        </is>
      </c>
      <c r="E2449" s="116" t="n">
        <v>1153532</v>
      </c>
      <c r="F2449" s="117" t="inlineStr">
        <is>
          <t>BLACK</t>
        </is>
      </c>
      <c r="G2449" s="117" t="inlineStr">
        <is>
          <t>EMPAQUE</t>
        </is>
      </c>
      <c r="H2449" s="117" t="inlineStr">
        <is>
          <t>ACABADOS</t>
        </is>
      </c>
      <c r="I2449" s="117" t="inlineStr">
        <is>
          <t>RIB</t>
        </is>
      </c>
      <c r="J2449" s="117" t="inlineStr">
        <is>
          <t>TORQUE</t>
        </is>
      </c>
      <c r="K2449" s="117" t="inlineStr">
        <is>
          <t>ANALISTA DE PRUEBAS FISICAS</t>
        </is>
      </c>
      <c r="L2449" s="118" t="inlineStr">
        <is>
          <t>NOCHE</t>
        </is>
      </c>
      <c r="M2449" s="117" t="n">
        <v>60.9</v>
      </c>
      <c r="N2449" s="119" t="inlineStr">
        <is>
          <t>APROBADO</t>
        </is>
      </c>
      <c r="O2449" s="117" t="n"/>
    </row>
    <row r="2450">
      <c r="A2450" s="192" t="n">
        <v>46218</v>
      </c>
      <c r="B2450" s="192" t="n">
        <v>46217</v>
      </c>
      <c r="C2450" s="114" t="inlineStr">
        <is>
          <t>F-8082</t>
        </is>
      </c>
      <c r="D2450" s="115" t="inlineStr">
        <is>
          <t>IML</t>
        </is>
      </c>
      <c r="E2450" s="116" t="n">
        <v>1154359</v>
      </c>
      <c r="F2450" s="117" t="inlineStr">
        <is>
          <t>BLACK</t>
        </is>
      </c>
      <c r="G2450" s="117" t="inlineStr">
        <is>
          <t>EMPAQUE</t>
        </is>
      </c>
      <c r="H2450" s="117" t="inlineStr">
        <is>
          <t>ACABADOS</t>
        </is>
      </c>
      <c r="I2450" s="117" t="inlineStr">
        <is>
          <t>RIB</t>
        </is>
      </c>
      <c r="J2450" s="117" t="inlineStr">
        <is>
          <t>TORQUE</t>
        </is>
      </c>
      <c r="K2450" s="117" t="inlineStr">
        <is>
          <t>ANALISTA DE PRUEBAS FISICAS</t>
        </is>
      </c>
      <c r="L2450" s="118" t="inlineStr">
        <is>
          <t>NOCHE</t>
        </is>
      </c>
      <c r="M2450" s="117" t="n">
        <v>22.15</v>
      </c>
      <c r="N2450" s="119" t="inlineStr">
        <is>
          <t>APROBADO</t>
        </is>
      </c>
      <c r="O2450" s="117" t="n"/>
    </row>
    <row r="2451">
      <c r="A2451" s="192" t="n">
        <v>46218</v>
      </c>
      <c r="B2451" s="192" t="n">
        <v>46217</v>
      </c>
      <c r="C2451" s="114" t="inlineStr">
        <is>
          <t>D-6927</t>
        </is>
      </c>
      <c r="D2451" s="115" t="inlineStr">
        <is>
          <t>INTRADECO</t>
        </is>
      </c>
      <c r="E2451" s="116" t="n">
        <v>1154499</v>
      </c>
      <c r="F2451" s="117" t="inlineStr">
        <is>
          <t>CAVIAR</t>
        </is>
      </c>
      <c r="G2451" s="117" t="inlineStr">
        <is>
          <t>EMPAQUE</t>
        </is>
      </c>
      <c r="H2451" s="111" t="inlineStr">
        <is>
          <t>TEJIDO</t>
        </is>
      </c>
      <c r="I2451" s="117" t="inlineStr">
        <is>
          <t>WAFFLE SLUB</t>
        </is>
      </c>
      <c r="J2451" s="126" t="inlineStr">
        <is>
          <t>ANCHO MAYOR O MENOR</t>
        </is>
      </c>
      <c r="K2451" s="117" t="inlineStr">
        <is>
          <t>ANALISTA DE PRUEBAS FISICAS</t>
        </is>
      </c>
      <c r="L2451" s="118" t="inlineStr">
        <is>
          <t>NOCHE</t>
        </is>
      </c>
      <c r="M2451" s="117" t="n">
        <v>1444.26</v>
      </c>
      <c r="N2451" s="119" t="inlineStr">
        <is>
          <t>APROBADO</t>
        </is>
      </c>
      <c r="O2451" s="117" t="n"/>
    </row>
    <row r="2452">
      <c r="A2452" s="192" t="n">
        <v>46218</v>
      </c>
      <c r="B2452" s="192" t="n">
        <v>46217</v>
      </c>
      <c r="C2452" s="114" t="inlineStr">
        <is>
          <t>F-8103</t>
        </is>
      </c>
      <c r="D2452" s="115" t="inlineStr">
        <is>
          <t>IML</t>
        </is>
      </c>
      <c r="E2452" s="116" t="n">
        <v>1154370</v>
      </c>
      <c r="F2452" s="117" t="inlineStr">
        <is>
          <t>SWEET CREAM</t>
        </is>
      </c>
      <c r="G2452" s="117" t="inlineStr">
        <is>
          <t>EMPAQUE</t>
        </is>
      </c>
      <c r="H2452" s="111" t="inlineStr">
        <is>
          <t>TEJIDO</t>
        </is>
      </c>
      <c r="I2452" s="117" t="inlineStr">
        <is>
          <t>JERSEY</t>
        </is>
      </c>
      <c r="J2452" s="126" t="inlineStr">
        <is>
          <t>ANCHO MAYOR O MENOR</t>
        </is>
      </c>
      <c r="K2452" s="117" t="inlineStr">
        <is>
          <t>ANALISTA DE PRUEBAS FISICAS</t>
        </is>
      </c>
      <c r="L2452" s="118" t="inlineStr">
        <is>
          <t>NOCHE</t>
        </is>
      </c>
      <c r="M2452" s="117" t="n">
        <v>470.55</v>
      </c>
      <c r="N2452" s="119" t="inlineStr">
        <is>
          <t>APROBADO</t>
        </is>
      </c>
      <c r="O2452" s="117" t="n"/>
    </row>
    <row r="2453">
      <c r="A2453" s="192" t="n">
        <v>46218</v>
      </c>
      <c r="B2453" s="192" t="n">
        <v>46217</v>
      </c>
      <c r="C2453" s="114" t="inlineStr">
        <is>
          <t>D-6904</t>
        </is>
      </c>
      <c r="D2453" s="115" t="inlineStr">
        <is>
          <t>KANTEX</t>
        </is>
      </c>
      <c r="E2453" s="116" t="n">
        <v>3209131</v>
      </c>
      <c r="F2453" s="117" t="inlineStr">
        <is>
          <t>5395C PMS (NAVY)</t>
        </is>
      </c>
      <c r="G2453" s="117" t="inlineStr">
        <is>
          <t>EMPAQUE</t>
        </is>
      </c>
      <c r="H2453" s="117" t="inlineStr">
        <is>
          <t>ACABADOS</t>
        </is>
      </c>
      <c r="I2453" s="111" t="inlineStr">
        <is>
          <t>FLAT BACK MESH</t>
        </is>
      </c>
      <c r="J2453" s="111" t="inlineStr">
        <is>
          <t>PESO FUERA DE RANGO</t>
        </is>
      </c>
      <c r="K2453" s="117" t="inlineStr">
        <is>
          <t>ANALISTA DE PRUEBAS FISICAS</t>
        </is>
      </c>
      <c r="L2453" s="118" t="inlineStr">
        <is>
          <t>NOCHE</t>
        </is>
      </c>
      <c r="M2453" s="117" t="n">
        <v>165.34</v>
      </c>
      <c r="N2453" s="119" t="inlineStr">
        <is>
          <t>APROBADO</t>
        </is>
      </c>
      <c r="O2453" s="117" t="inlineStr">
        <is>
          <t>OK R.B.</t>
        </is>
      </c>
    </row>
    <row r="2454">
      <c r="A2454" s="192" t="n">
        <v>46218</v>
      </c>
      <c r="B2454" s="192" t="n">
        <v>46217</v>
      </c>
      <c r="C2454" s="114" t="inlineStr">
        <is>
          <t>D-6904</t>
        </is>
      </c>
      <c r="D2454" s="115" t="inlineStr">
        <is>
          <t>KANTEX</t>
        </is>
      </c>
      <c r="E2454" s="116" t="n">
        <v>3209143</v>
      </c>
      <c r="F2454" s="117" t="inlineStr">
        <is>
          <t>5395C PMS (NAVY)</t>
        </is>
      </c>
      <c r="G2454" s="117" t="inlineStr">
        <is>
          <t>EMPAQUE</t>
        </is>
      </c>
      <c r="H2454" s="117" t="inlineStr">
        <is>
          <t>ACABADOS</t>
        </is>
      </c>
      <c r="I2454" s="111" t="inlineStr">
        <is>
          <t>FLAT BACK MESH</t>
        </is>
      </c>
      <c r="J2454" s="111" t="inlineStr">
        <is>
          <t>PESO FUERA DE RANGO</t>
        </is>
      </c>
      <c r="K2454" s="117" t="inlineStr">
        <is>
          <t>ANALISTA DE PRUEBAS FISICAS</t>
        </is>
      </c>
      <c r="L2454" s="118" t="inlineStr">
        <is>
          <t>NOCHE</t>
        </is>
      </c>
      <c r="M2454" s="117" t="n">
        <v>25.06</v>
      </c>
      <c r="N2454" s="119" t="inlineStr">
        <is>
          <t>APROBADO</t>
        </is>
      </c>
      <c r="O2454" s="117" t="inlineStr">
        <is>
          <t>OK R.B.</t>
        </is>
      </c>
    </row>
    <row r="2455">
      <c r="A2455" s="192" t="n">
        <v>46218</v>
      </c>
      <c r="B2455" s="192" t="n">
        <v>46217</v>
      </c>
      <c r="C2455" s="114" t="inlineStr">
        <is>
          <t>D-6927</t>
        </is>
      </c>
      <c r="D2455" s="115" t="inlineStr">
        <is>
          <t>INTRADECO</t>
        </is>
      </c>
      <c r="E2455" s="116" t="n">
        <v>1154433</v>
      </c>
      <c r="F2455" s="117" t="inlineStr">
        <is>
          <t>CAVIAR</t>
        </is>
      </c>
      <c r="G2455" s="117" t="inlineStr">
        <is>
          <t>EMPAQUE</t>
        </is>
      </c>
      <c r="H2455" s="111" t="inlineStr">
        <is>
          <t>TEJIDO</t>
        </is>
      </c>
      <c r="I2455" s="117" t="inlineStr">
        <is>
          <t>RIB</t>
        </is>
      </c>
      <c r="J2455" s="126" t="inlineStr">
        <is>
          <t>ANCHO MAYOR O MENOR</t>
        </is>
      </c>
      <c r="K2455" s="117" t="inlineStr">
        <is>
          <t>ANALISTA DE PRUEBAS FISICAS</t>
        </is>
      </c>
      <c r="L2455" s="118" t="inlineStr">
        <is>
          <t>NOCHE</t>
        </is>
      </c>
      <c r="M2455" s="117" t="n">
        <v>480.85</v>
      </c>
      <c r="N2455" s="119" t="inlineStr">
        <is>
          <t>APROBADO</t>
        </is>
      </c>
      <c r="O2455" s="117" t="n"/>
    </row>
    <row r="2456">
      <c r="A2456" s="192" t="n">
        <v>46218</v>
      </c>
      <c r="B2456" s="192" t="n">
        <v>46217</v>
      </c>
      <c r="C2456" s="114" t="inlineStr">
        <is>
          <t>D-6927</t>
        </is>
      </c>
      <c r="D2456" s="115" t="inlineStr">
        <is>
          <t>INTRADECO</t>
        </is>
      </c>
      <c r="E2456" s="116" t="n">
        <v>1154277</v>
      </c>
      <c r="F2456" s="117" t="inlineStr">
        <is>
          <t>CAVIAR</t>
        </is>
      </c>
      <c r="G2456" s="117" t="inlineStr">
        <is>
          <t>EMPAQUE</t>
        </is>
      </c>
      <c r="H2456" s="111" t="inlineStr">
        <is>
          <t>TEJIDO</t>
        </is>
      </c>
      <c r="I2456" s="117" t="inlineStr">
        <is>
          <t>RIB</t>
        </is>
      </c>
      <c r="J2456" s="126" t="inlineStr">
        <is>
          <t>ANCHO MAYOR O MENOR</t>
        </is>
      </c>
      <c r="K2456" s="117" t="inlineStr">
        <is>
          <t>ANALISTA DE PRUEBAS FISICAS</t>
        </is>
      </c>
      <c r="L2456" s="118" t="inlineStr">
        <is>
          <t>NOCHE</t>
        </is>
      </c>
      <c r="M2456" s="117" t="n">
        <v>486.95</v>
      </c>
      <c r="N2456" s="119" t="inlineStr">
        <is>
          <t>APROBADO</t>
        </is>
      </c>
      <c r="O2456" s="117" t="n"/>
    </row>
    <row r="2457">
      <c r="A2457" s="192" t="n">
        <v>46218</v>
      </c>
      <c r="B2457" s="192" t="n">
        <v>46217</v>
      </c>
      <c r="C2457" s="114" t="inlineStr">
        <is>
          <t>D-6927</t>
        </is>
      </c>
      <c r="D2457" s="115" t="inlineStr">
        <is>
          <t>INTRADECO</t>
        </is>
      </c>
      <c r="E2457" s="116" t="n">
        <v>1154433</v>
      </c>
      <c r="F2457" s="117" t="inlineStr">
        <is>
          <t>CAVIAR</t>
        </is>
      </c>
      <c r="G2457" s="117" t="inlineStr">
        <is>
          <t>EMPAQUE</t>
        </is>
      </c>
      <c r="H2457" s="111" t="inlineStr">
        <is>
          <t>TEJIDO</t>
        </is>
      </c>
      <c r="I2457" s="117" t="inlineStr">
        <is>
          <t>RIB</t>
        </is>
      </c>
      <c r="J2457" s="117" t="inlineStr">
        <is>
          <t>QUIEBRES</t>
        </is>
      </c>
      <c r="K2457" s="117" t="inlineStr">
        <is>
          <t>INSPECCION</t>
        </is>
      </c>
      <c r="L2457" s="118" t="inlineStr">
        <is>
          <t>NOCHE</t>
        </is>
      </c>
      <c r="M2457" s="117" t="n">
        <v>72.90000000000001</v>
      </c>
      <c r="N2457" s="119" t="inlineStr">
        <is>
          <t>RECHAZADO</t>
        </is>
      </c>
      <c r="O2457" s="117" t="n"/>
    </row>
    <row r="2458">
      <c r="A2458" s="192" t="n">
        <v>46218</v>
      </c>
      <c r="B2458" s="192" t="n">
        <v>46217</v>
      </c>
      <c r="C2458" s="114" t="inlineStr">
        <is>
          <t>D-6912</t>
        </is>
      </c>
      <c r="D2458" s="115" t="inlineStr">
        <is>
          <t>KANTEX</t>
        </is>
      </c>
      <c r="E2458" s="116" t="n">
        <v>3209124</v>
      </c>
      <c r="F2458" s="117" t="inlineStr">
        <is>
          <t>MIDNIGHT NAVY</t>
        </is>
      </c>
      <c r="G2458" s="117" t="inlineStr">
        <is>
          <t>EMPAQUE</t>
        </is>
      </c>
      <c r="H2458" s="117" t="inlineStr">
        <is>
          <t>TINTORERÍA</t>
        </is>
      </c>
      <c r="I2458" s="117" t="inlineStr">
        <is>
          <t>INTERLOCK</t>
        </is>
      </c>
      <c r="J2458" s="117" t="inlineStr">
        <is>
          <t>QUIEBRES</t>
        </is>
      </c>
      <c r="K2458" s="117" t="inlineStr">
        <is>
          <t>INSPECCION</t>
        </is>
      </c>
      <c r="L2458" s="118" t="inlineStr">
        <is>
          <t>NOCHE</t>
        </is>
      </c>
      <c r="M2458" s="117" t="n">
        <v>996.25</v>
      </c>
      <c r="N2458" s="119" t="inlineStr">
        <is>
          <t>APROBADO</t>
        </is>
      </c>
      <c r="O2458" s="117" t="n"/>
    </row>
    <row r="2459">
      <c r="A2459" s="192" t="n">
        <v>46218</v>
      </c>
      <c r="B2459" s="192" t="n">
        <v>46217</v>
      </c>
      <c r="C2459" s="114" t="inlineStr">
        <is>
          <t>D-6927</t>
        </is>
      </c>
      <c r="D2459" s="115" t="inlineStr">
        <is>
          <t>INTRADECO</t>
        </is>
      </c>
      <c r="E2459" s="116" t="n">
        <v>1154256</v>
      </c>
      <c r="F2459" s="117" t="inlineStr">
        <is>
          <t>CAVIAR</t>
        </is>
      </c>
      <c r="G2459" s="117" t="inlineStr">
        <is>
          <t>EMPAQUE</t>
        </is>
      </c>
      <c r="H2459" s="111" t="inlineStr">
        <is>
          <t>TEJIDO</t>
        </is>
      </c>
      <c r="I2459" s="117" t="inlineStr">
        <is>
          <t>WAFFLE SLUB</t>
        </is>
      </c>
      <c r="J2459" s="126" t="inlineStr">
        <is>
          <t>ANCHO MAYOR O MENOR</t>
        </is>
      </c>
      <c r="K2459" s="117" t="inlineStr">
        <is>
          <t>ANALISTA DE PRUEBAS FISICAS</t>
        </is>
      </c>
      <c r="L2459" s="118" t="inlineStr">
        <is>
          <t>NOCHE</t>
        </is>
      </c>
      <c r="M2459" s="117" t="n">
        <v>554.85</v>
      </c>
      <c r="N2459" s="119" t="inlineStr">
        <is>
          <t>APROBADO</t>
        </is>
      </c>
      <c r="O2459" s="117" t="n"/>
    </row>
    <row r="2460">
      <c r="A2460" s="192" t="n">
        <v>46218</v>
      </c>
      <c r="B2460" s="192" t="n">
        <v>46217</v>
      </c>
      <c r="C2460" s="114" t="inlineStr">
        <is>
          <t>D-6927</t>
        </is>
      </c>
      <c r="D2460" s="115" t="inlineStr">
        <is>
          <t>INTRADECO</t>
        </is>
      </c>
      <c r="E2460" s="116" t="n">
        <v>1154255</v>
      </c>
      <c r="F2460" s="117" t="inlineStr">
        <is>
          <t>CAVIAR</t>
        </is>
      </c>
      <c r="G2460" s="117" t="inlineStr">
        <is>
          <t>EMPAQUE</t>
        </is>
      </c>
      <c r="H2460" s="111" t="inlineStr">
        <is>
          <t>TEJIDO</t>
        </is>
      </c>
      <c r="I2460" s="117" t="inlineStr">
        <is>
          <t>WAFFLE SLUB</t>
        </is>
      </c>
      <c r="J2460" s="126" t="inlineStr">
        <is>
          <t>ANCHO MAYOR O MENOR</t>
        </is>
      </c>
      <c r="K2460" s="117" t="inlineStr">
        <is>
          <t>ANALISTA DE PRUEBAS FISICAS</t>
        </is>
      </c>
      <c r="L2460" s="118" t="inlineStr">
        <is>
          <t>NOCHE</t>
        </is>
      </c>
      <c r="M2460" s="117" t="n">
        <v>333.9</v>
      </c>
      <c r="N2460" s="119" t="inlineStr">
        <is>
          <t>APROBADO</t>
        </is>
      </c>
      <c r="O2460" s="117" t="n"/>
    </row>
    <row r="2461">
      <c r="A2461" s="191" t="n">
        <v>46219</v>
      </c>
      <c r="B2461" s="192" t="n">
        <v>46218</v>
      </c>
      <c r="C2461" s="114" t="inlineStr">
        <is>
          <t>D-6930</t>
        </is>
      </c>
      <c r="D2461" s="115" t="inlineStr">
        <is>
          <t>INTRADECO</t>
        </is>
      </c>
      <c r="E2461" s="116" t="n">
        <v>1154436</v>
      </c>
      <c r="F2461" s="117" t="inlineStr">
        <is>
          <t>BLACK</t>
        </is>
      </c>
      <c r="G2461" s="117" t="inlineStr">
        <is>
          <t>EMPAQUE</t>
        </is>
      </c>
      <c r="H2461" s="117" t="inlineStr">
        <is>
          <t>TINTORERÍA</t>
        </is>
      </c>
      <c r="I2461" s="117" t="inlineStr">
        <is>
          <t>JERSEY</t>
        </is>
      </c>
      <c r="J2461" s="111" t="inlineStr">
        <is>
          <t>SOLIDEZ FUERA DE RANGO</t>
        </is>
      </c>
      <c r="K2461" s="117" t="inlineStr">
        <is>
          <t>ANALISTA DE PRUEBAS FISICAS</t>
        </is>
      </c>
      <c r="L2461" s="118" t="inlineStr">
        <is>
          <t>DIA</t>
        </is>
      </c>
      <c r="M2461" s="117" t="n">
        <v>484.15</v>
      </c>
      <c r="N2461" s="119" t="inlineStr">
        <is>
          <t>APROBADO</t>
        </is>
      </c>
      <c r="O2461" s="117" t="n"/>
    </row>
    <row r="2462">
      <c r="A2462" s="191" t="n">
        <v>46219</v>
      </c>
      <c r="B2462" s="192" t="n">
        <v>46218</v>
      </c>
      <c r="C2462" s="114" t="inlineStr">
        <is>
          <t>D-6930</t>
        </is>
      </c>
      <c r="D2462" s="115" t="inlineStr">
        <is>
          <t>INTRADECO</t>
        </is>
      </c>
      <c r="E2462" s="116" t="n">
        <v>1154331</v>
      </c>
      <c r="F2462" s="117" t="inlineStr">
        <is>
          <t>BLACK</t>
        </is>
      </c>
      <c r="G2462" s="117" t="inlineStr">
        <is>
          <t>EMPAQUE</t>
        </is>
      </c>
      <c r="H2462" s="117" t="inlineStr">
        <is>
          <t>TINTORERÍA</t>
        </is>
      </c>
      <c r="I2462" s="117" t="inlineStr">
        <is>
          <t>JERSEY</t>
        </is>
      </c>
      <c r="J2462" s="111" t="inlineStr">
        <is>
          <t>SOLIDEZ FUERA DE RANGO</t>
        </is>
      </c>
      <c r="K2462" s="117" t="inlineStr">
        <is>
          <t>ANALISTA DE PRUEBAS FISICAS</t>
        </is>
      </c>
      <c r="L2462" s="118" t="inlineStr">
        <is>
          <t>DIA</t>
        </is>
      </c>
      <c r="M2462" s="117" t="n">
        <v>477.73</v>
      </c>
      <c r="N2462" s="119" t="inlineStr">
        <is>
          <t>APROBADO</t>
        </is>
      </c>
      <c r="O2462" s="117" t="n"/>
    </row>
    <row r="2463">
      <c r="A2463" s="191" t="n">
        <v>46219</v>
      </c>
      <c r="B2463" s="192" t="n">
        <v>46218</v>
      </c>
      <c r="C2463" s="114" t="inlineStr">
        <is>
          <t>D-6902</t>
        </is>
      </c>
      <c r="D2463" s="115" t="inlineStr">
        <is>
          <t>SANMAR</t>
        </is>
      </c>
      <c r="E2463" s="116" t="n">
        <v>1154689</v>
      </c>
      <c r="F2463" s="117" t="inlineStr">
        <is>
          <t>WHITE</t>
        </is>
      </c>
      <c r="G2463" s="117" t="inlineStr">
        <is>
          <t>EMPAQUE</t>
        </is>
      </c>
      <c r="H2463" s="117" t="inlineStr">
        <is>
          <t>ACABADOS</t>
        </is>
      </c>
      <c r="I2463" s="117" t="inlineStr">
        <is>
          <t>INTERLOCK</t>
        </is>
      </c>
      <c r="J2463" s="117" t="inlineStr">
        <is>
          <t>MANCHA DE SUCIEDAD</t>
        </is>
      </c>
      <c r="K2463" s="117" t="inlineStr">
        <is>
          <t>INSPECCION</t>
        </is>
      </c>
      <c r="L2463" s="118" t="inlineStr">
        <is>
          <t>DIA</t>
        </is>
      </c>
      <c r="M2463" s="117" t="n">
        <v>4.65</v>
      </c>
      <c r="N2463" s="119" t="inlineStr">
        <is>
          <t>RECHAZADO</t>
        </is>
      </c>
      <c r="O2463" s="117" t="n"/>
    </row>
    <row r="2464">
      <c r="A2464" s="191" t="n">
        <v>46219</v>
      </c>
      <c r="B2464" s="192" t="n">
        <v>46218</v>
      </c>
      <c r="C2464" s="114" t="inlineStr">
        <is>
          <t>D-6902</t>
        </is>
      </c>
      <c r="D2464" s="115" t="inlineStr">
        <is>
          <t>SANMAR</t>
        </is>
      </c>
      <c r="E2464" s="116" t="n">
        <v>1154689</v>
      </c>
      <c r="F2464" s="117" t="inlineStr">
        <is>
          <t>WHITE</t>
        </is>
      </c>
      <c r="G2464" s="117" t="inlineStr">
        <is>
          <t>EMPAQUE</t>
        </is>
      </c>
      <c r="H2464" s="117" t="inlineStr">
        <is>
          <t>ACABADOS</t>
        </is>
      </c>
      <c r="I2464" s="117" t="inlineStr">
        <is>
          <t>INTERLOCK</t>
        </is>
      </c>
      <c r="J2464" s="117" t="inlineStr">
        <is>
          <t>MANCHA DE SUCIEDAD</t>
        </is>
      </c>
      <c r="K2464" s="117" t="inlineStr">
        <is>
          <t>INSPECCION</t>
        </is>
      </c>
      <c r="L2464" s="118" t="inlineStr">
        <is>
          <t>DIA</t>
        </is>
      </c>
      <c r="M2464" s="117" t="n">
        <v>24.3</v>
      </c>
      <c r="N2464" s="119" t="inlineStr">
        <is>
          <t>RECHAZADO</t>
        </is>
      </c>
      <c r="O2464" s="117" t="n"/>
    </row>
    <row r="2465">
      <c r="A2465" s="191" t="n">
        <v>46219</v>
      </c>
      <c r="B2465" s="192" t="n">
        <v>46218</v>
      </c>
      <c r="C2465" s="114" t="inlineStr">
        <is>
          <t>D-6927</t>
        </is>
      </c>
      <c r="D2465" s="115" t="inlineStr">
        <is>
          <t>INTRADECO</t>
        </is>
      </c>
      <c r="E2465" s="116" t="n">
        <v>1154500</v>
      </c>
      <c r="F2465" s="117" t="inlineStr">
        <is>
          <t>CAVIAR</t>
        </is>
      </c>
      <c r="G2465" s="117" t="inlineStr">
        <is>
          <t>EMPAQUE</t>
        </is>
      </c>
      <c r="H2465" s="111" t="inlineStr">
        <is>
          <t>TEJIDO</t>
        </is>
      </c>
      <c r="I2465" s="117" t="inlineStr">
        <is>
          <t>WAFFLE SLUB</t>
        </is>
      </c>
      <c r="J2465" s="126" t="inlineStr">
        <is>
          <t>ANCHO MAYOR O MENOR</t>
        </is>
      </c>
      <c r="K2465" s="117" t="inlineStr">
        <is>
          <t>ANALISTA DE PRUEBAS FISICAS</t>
        </is>
      </c>
      <c r="L2465" s="118" t="inlineStr">
        <is>
          <t>DIA</t>
        </is>
      </c>
      <c r="M2465" s="117" t="n">
        <v>1445.35</v>
      </c>
      <c r="N2465" s="119" t="inlineStr">
        <is>
          <t>APROBADO</t>
        </is>
      </c>
      <c r="O2465" s="117" t="inlineStr">
        <is>
          <t>REVISAR IMP</t>
        </is>
      </c>
    </row>
    <row r="2466">
      <c r="A2466" s="191" t="n">
        <v>46219</v>
      </c>
      <c r="B2466" s="192" t="n">
        <v>46218</v>
      </c>
      <c r="C2466" s="114" t="inlineStr">
        <is>
          <t>D-6893</t>
        </is>
      </c>
      <c r="D2466" s="115" t="inlineStr">
        <is>
          <t>INTRADECO</t>
        </is>
      </c>
      <c r="E2466" s="116" t="n">
        <v>1153865</v>
      </c>
      <c r="F2466" s="117" t="inlineStr">
        <is>
          <t>ROYAL BLUE (TURKIN SEA)</t>
        </is>
      </c>
      <c r="G2466" s="117" t="inlineStr">
        <is>
          <t>EMPAQUE</t>
        </is>
      </c>
      <c r="H2466" s="111" t="inlineStr">
        <is>
          <t>TEJIDO</t>
        </is>
      </c>
      <c r="I2466" s="117" t="inlineStr">
        <is>
          <t>PINTEC</t>
        </is>
      </c>
      <c r="J2466" s="117" t="inlineStr">
        <is>
          <t>BARRADO</t>
        </is>
      </c>
      <c r="K2466" s="117" t="inlineStr">
        <is>
          <t>INSPECCION</t>
        </is>
      </c>
      <c r="L2466" s="118" t="inlineStr">
        <is>
          <t>DIA</t>
        </is>
      </c>
      <c r="M2466" s="117" t="n">
        <v>23.95</v>
      </c>
      <c r="N2466" s="119" t="inlineStr">
        <is>
          <t>RECHAZADO</t>
        </is>
      </c>
      <c r="O2466" s="117" t="n"/>
    </row>
    <row r="2467">
      <c r="A2467" s="191" t="n">
        <v>46219</v>
      </c>
      <c r="B2467" s="192" t="n">
        <v>46218</v>
      </c>
      <c r="C2467" s="114" t="inlineStr">
        <is>
          <t>D-6893</t>
        </is>
      </c>
      <c r="D2467" s="115" t="inlineStr">
        <is>
          <t>INTRADECO</t>
        </is>
      </c>
      <c r="E2467" s="116" t="n">
        <v>1154351</v>
      </c>
      <c r="F2467" s="117" t="inlineStr">
        <is>
          <t>ROYAL BLUE (TURKIN SEA)</t>
        </is>
      </c>
      <c r="G2467" s="117" t="inlineStr">
        <is>
          <t>EMPAQUE</t>
        </is>
      </c>
      <c r="H2467" s="111" t="inlineStr">
        <is>
          <t>TEJIDO</t>
        </is>
      </c>
      <c r="I2467" s="117" t="inlineStr">
        <is>
          <t>PINTEC</t>
        </is>
      </c>
      <c r="J2467" s="117" t="inlineStr">
        <is>
          <t>BARRADO</t>
        </is>
      </c>
      <c r="K2467" s="117" t="inlineStr">
        <is>
          <t>INSPECCION</t>
        </is>
      </c>
      <c r="L2467" s="118" t="inlineStr">
        <is>
          <t>DIA</t>
        </is>
      </c>
      <c r="M2467" s="117" t="n">
        <v>194.55</v>
      </c>
      <c r="N2467" s="119" t="inlineStr">
        <is>
          <t>RECHAZADO</t>
        </is>
      </c>
      <c r="O2467" s="117" t="n"/>
    </row>
    <row r="2468">
      <c r="A2468" s="191" t="n">
        <v>46219</v>
      </c>
      <c r="B2468" s="192" t="n">
        <v>46218</v>
      </c>
      <c r="C2468" s="114" t="inlineStr">
        <is>
          <t>D-6912</t>
        </is>
      </c>
      <c r="D2468" s="115" t="inlineStr">
        <is>
          <t>KANTEX</t>
        </is>
      </c>
      <c r="E2468" s="116" t="n">
        <v>3209124</v>
      </c>
      <c r="F2468" s="117" t="inlineStr">
        <is>
          <t>MIDNIGHT NAVY</t>
        </is>
      </c>
      <c r="G2468" s="117" t="inlineStr">
        <is>
          <t>EMPAQUE</t>
        </is>
      </c>
      <c r="H2468" s="117" t="inlineStr">
        <is>
          <t>ACABADOS</t>
        </is>
      </c>
      <c r="I2468" s="117" t="inlineStr">
        <is>
          <t>INTERLOCK</t>
        </is>
      </c>
      <c r="J2468" s="117" t="inlineStr">
        <is>
          <t>SAFONES DE RAMA</t>
        </is>
      </c>
      <c r="K2468" s="117" t="inlineStr">
        <is>
          <t>INSPECCION</t>
        </is>
      </c>
      <c r="L2468" s="118" t="inlineStr">
        <is>
          <t>DIA</t>
        </is>
      </c>
      <c r="M2468" s="117" t="n">
        <v>10.2</v>
      </c>
      <c r="N2468" s="119" t="inlineStr">
        <is>
          <t>RECHAZADO</t>
        </is>
      </c>
      <c r="O2468" s="117" t="n"/>
    </row>
    <row r="2469">
      <c r="A2469" s="191" t="n">
        <v>46219</v>
      </c>
      <c r="B2469" s="192" t="n">
        <v>46218</v>
      </c>
      <c r="C2469" s="114" t="inlineStr">
        <is>
          <t>D-6927</t>
        </is>
      </c>
      <c r="D2469" s="115" t="inlineStr">
        <is>
          <t>INTRADECO</t>
        </is>
      </c>
      <c r="E2469" s="116" t="n">
        <v>1154000</v>
      </c>
      <c r="F2469" s="117" t="inlineStr">
        <is>
          <t>CAVIAR</t>
        </is>
      </c>
      <c r="G2469" s="117" t="inlineStr">
        <is>
          <t>EMPAQUE</t>
        </is>
      </c>
      <c r="H2469" s="117" t="inlineStr">
        <is>
          <t>TINTORERÍA</t>
        </is>
      </c>
      <c r="I2469" s="117" t="inlineStr">
        <is>
          <t>WAFFLE SLUB</t>
        </is>
      </c>
      <c r="J2469" s="111" t="inlineStr">
        <is>
          <t>MANCHAS DE COLORANTE</t>
        </is>
      </c>
      <c r="K2469" s="117" t="inlineStr">
        <is>
          <t>INSPECCION</t>
        </is>
      </c>
      <c r="L2469" s="118" t="inlineStr">
        <is>
          <t>DIA</t>
        </is>
      </c>
      <c r="M2469" s="117" t="n">
        <v>215.85</v>
      </c>
      <c r="N2469" s="119" t="inlineStr">
        <is>
          <t>RECHAZADO</t>
        </is>
      </c>
      <c r="O2469" s="117" t="inlineStr">
        <is>
          <t>REPROCESAR TINTORERIA</t>
        </is>
      </c>
    </row>
    <row r="2470">
      <c r="A2470" s="191" t="n">
        <v>46219</v>
      </c>
      <c r="B2470" s="192" t="n">
        <v>46218</v>
      </c>
      <c r="C2470" s="114" t="inlineStr">
        <is>
          <t>D-6927</t>
        </is>
      </c>
      <c r="D2470" s="115" t="inlineStr">
        <is>
          <t>INTRADECO</t>
        </is>
      </c>
      <c r="E2470" s="116" t="n">
        <v>1154275</v>
      </c>
      <c r="F2470" s="117" t="inlineStr">
        <is>
          <t>CAVIAR</t>
        </is>
      </c>
      <c r="G2470" s="117" t="inlineStr">
        <is>
          <t>EMPAQUE</t>
        </is>
      </c>
      <c r="H2470" s="117" t="inlineStr">
        <is>
          <t>ACABADOS</t>
        </is>
      </c>
      <c r="I2470" s="117" t="inlineStr">
        <is>
          <t>RIB</t>
        </is>
      </c>
      <c r="J2470" s="117" t="inlineStr">
        <is>
          <t>PARON DE RAMA</t>
        </is>
      </c>
      <c r="K2470" s="117" t="inlineStr">
        <is>
          <t>INSPECCION</t>
        </is>
      </c>
      <c r="L2470" s="118" t="inlineStr">
        <is>
          <t>DIA</t>
        </is>
      </c>
      <c r="M2470" s="117" t="n">
        <v>3.15</v>
      </c>
      <c r="N2470" s="119" t="inlineStr">
        <is>
          <t>RECHAZADO</t>
        </is>
      </c>
      <c r="O2470" s="117" t="n"/>
    </row>
    <row r="2471">
      <c r="A2471" s="191" t="n">
        <v>46219</v>
      </c>
      <c r="B2471" s="192" t="n">
        <v>46218</v>
      </c>
      <c r="C2471" s="114" t="inlineStr">
        <is>
          <t>D-6912</t>
        </is>
      </c>
      <c r="D2471" s="115" t="inlineStr">
        <is>
          <t>KANTEX</t>
        </is>
      </c>
      <c r="E2471" s="116" t="n">
        <v>3209156</v>
      </c>
      <c r="F2471" s="117" t="inlineStr">
        <is>
          <t>MIDNIGHT NAVY</t>
        </is>
      </c>
      <c r="G2471" s="117" t="inlineStr">
        <is>
          <t>EMPAQUE</t>
        </is>
      </c>
      <c r="H2471" s="117" t="inlineStr">
        <is>
          <t>TINTORERÍA</t>
        </is>
      </c>
      <c r="I2471" s="117" t="inlineStr">
        <is>
          <t>INTERLOCK</t>
        </is>
      </c>
      <c r="J2471" s="117" t="inlineStr">
        <is>
          <t xml:space="preserve">COLOR DISPAREJO </t>
        </is>
      </c>
      <c r="K2471" s="117" t="inlineStr">
        <is>
          <t>ANALISTA DE COLOR</t>
        </is>
      </c>
      <c r="L2471" s="118" t="inlineStr">
        <is>
          <t>DIA</t>
        </is>
      </c>
      <c r="M2471" s="117" t="n">
        <v>210</v>
      </c>
      <c r="N2471" s="119" t="inlineStr">
        <is>
          <t>APROBADO</t>
        </is>
      </c>
      <c r="O2471" s="117" t="n"/>
    </row>
    <row r="2472">
      <c r="A2472" s="191" t="n">
        <v>46219</v>
      </c>
      <c r="B2472" s="192" t="n">
        <v>46218</v>
      </c>
      <c r="C2472" s="114" t="inlineStr">
        <is>
          <t>D-6912</t>
        </is>
      </c>
      <c r="D2472" s="115" t="inlineStr">
        <is>
          <t>KANTEX</t>
        </is>
      </c>
      <c r="E2472" s="116" t="n">
        <v>3209124</v>
      </c>
      <c r="F2472" s="117" t="inlineStr">
        <is>
          <t>MIDNIGHT NAVY</t>
        </is>
      </c>
      <c r="G2472" s="117" t="inlineStr">
        <is>
          <t>EMPAQUE</t>
        </is>
      </c>
      <c r="H2472" s="117" t="inlineStr">
        <is>
          <t>TINTORERÍA</t>
        </is>
      </c>
      <c r="I2472" s="117" t="inlineStr">
        <is>
          <t>INTERLOCK</t>
        </is>
      </c>
      <c r="J2472" s="117" t="inlineStr">
        <is>
          <t xml:space="preserve">COLOR DISPAREJO </t>
        </is>
      </c>
      <c r="K2472" s="117" t="inlineStr">
        <is>
          <t>ANALISTA DE COLOR</t>
        </is>
      </c>
      <c r="L2472" s="118" t="inlineStr">
        <is>
          <t>DIA</t>
        </is>
      </c>
      <c r="M2472" s="117" t="n">
        <v>624.2</v>
      </c>
      <c r="N2472" s="119" t="inlineStr">
        <is>
          <t>APROBADO</t>
        </is>
      </c>
      <c r="O2472" s="117" t="n"/>
    </row>
    <row r="2473">
      <c r="A2473" s="191" t="n">
        <v>46219</v>
      </c>
      <c r="B2473" s="192" t="n">
        <v>46218</v>
      </c>
      <c r="C2473" s="114" t="inlineStr">
        <is>
          <t>D-6912</t>
        </is>
      </c>
      <c r="D2473" s="115" t="inlineStr">
        <is>
          <t>KANTEX</t>
        </is>
      </c>
      <c r="E2473" s="116" t="n">
        <v>3209132</v>
      </c>
      <c r="F2473" s="117" t="inlineStr">
        <is>
          <t>FRESCO BLUE</t>
        </is>
      </c>
      <c r="G2473" s="117" t="inlineStr">
        <is>
          <t>TINTORERIA</t>
        </is>
      </c>
      <c r="H2473" s="117" t="inlineStr">
        <is>
          <t>TINTORERÍA</t>
        </is>
      </c>
      <c r="I2473" s="117" t="inlineStr">
        <is>
          <t>INTERLOCK</t>
        </is>
      </c>
      <c r="J2473" s="117" t="inlineStr">
        <is>
          <t>TONO FUERA DE ESTÁNDAR</t>
        </is>
      </c>
      <c r="K2473" s="117" t="inlineStr">
        <is>
          <t>ANALISTA DE COLOR</t>
        </is>
      </c>
      <c r="L2473" s="118" t="inlineStr">
        <is>
          <t>NOCHE</t>
        </is>
      </c>
      <c r="M2473" s="117" t="n">
        <v>523</v>
      </c>
      <c r="N2473" s="119" t="inlineStr">
        <is>
          <t>RECHAZADO</t>
        </is>
      </c>
      <c r="O2473" s="117" t="inlineStr">
        <is>
          <t>REPROCESAR TINTORERIA</t>
        </is>
      </c>
    </row>
    <row r="2474">
      <c r="A2474" s="191" t="n">
        <v>46219</v>
      </c>
      <c r="B2474" s="192" t="n">
        <v>46218</v>
      </c>
      <c r="C2474" s="114" t="inlineStr">
        <is>
          <t>D-6927</t>
        </is>
      </c>
      <c r="D2474" s="115" t="inlineStr">
        <is>
          <t>INTRADECO</t>
        </is>
      </c>
      <c r="E2474" s="116" t="n">
        <v>1154473</v>
      </c>
      <c r="F2474" s="117" t="inlineStr">
        <is>
          <t>CAVIAR</t>
        </is>
      </c>
      <c r="G2474" s="117" t="inlineStr">
        <is>
          <t>EMPAQUE</t>
        </is>
      </c>
      <c r="H2474" s="117" t="inlineStr">
        <is>
          <t>TINTORERÍA</t>
        </is>
      </c>
      <c r="I2474" s="117" t="inlineStr">
        <is>
          <t>WAFFLE SLUB</t>
        </is>
      </c>
      <c r="J2474" s="117" t="inlineStr">
        <is>
          <t xml:space="preserve">COLOR DISPAREJO </t>
        </is>
      </c>
      <c r="K2474" s="117" t="inlineStr">
        <is>
          <t>ANALISTA DE COLOR</t>
        </is>
      </c>
      <c r="L2474" s="118" t="inlineStr">
        <is>
          <t>NOCHE</t>
        </is>
      </c>
      <c r="M2474" s="117" t="n">
        <v>100</v>
      </c>
      <c r="N2474" s="119" t="inlineStr">
        <is>
          <t>APROBADO A LA 2DA</t>
        </is>
      </c>
      <c r="O2474" s="117" t="n"/>
    </row>
    <row r="2475">
      <c r="A2475" s="191" t="n">
        <v>46219</v>
      </c>
      <c r="B2475" s="192" t="n">
        <v>46218</v>
      </c>
      <c r="C2475" s="114" t="inlineStr">
        <is>
          <t>F-8092</t>
        </is>
      </c>
      <c r="D2475" s="115" t="inlineStr">
        <is>
          <t>BIOWORLD</t>
        </is>
      </c>
      <c r="E2475" s="116" t="n">
        <v>1154386</v>
      </c>
      <c r="F2475" s="117" t="inlineStr">
        <is>
          <t>BLACK</t>
        </is>
      </c>
      <c r="G2475" s="117" t="inlineStr">
        <is>
          <t>EMPAQUE</t>
        </is>
      </c>
      <c r="H2475" s="111" t="inlineStr">
        <is>
          <t>TEJIDO</t>
        </is>
      </c>
      <c r="I2475" s="117" t="inlineStr">
        <is>
          <t>JERSEY</t>
        </is>
      </c>
      <c r="J2475" s="117" t="inlineStr">
        <is>
          <t>LINEA DE AGUJA</t>
        </is>
      </c>
      <c r="K2475" s="117" t="inlineStr">
        <is>
          <t>INSPECCION</t>
        </is>
      </c>
      <c r="L2475" s="118" t="inlineStr">
        <is>
          <t>NOCHE</t>
        </is>
      </c>
      <c r="M2475" s="117" t="n">
        <v>5.95</v>
      </c>
      <c r="N2475" s="119" t="inlineStr">
        <is>
          <t>RECHAZADO</t>
        </is>
      </c>
      <c r="O2475" s="117" t="n"/>
    </row>
    <row r="2476">
      <c r="A2476" s="191" t="n">
        <v>46219</v>
      </c>
      <c r="B2476" s="192" t="n">
        <v>46218</v>
      </c>
      <c r="C2476" s="114" t="inlineStr">
        <is>
          <t>F-8092</t>
        </is>
      </c>
      <c r="D2476" s="115" t="inlineStr">
        <is>
          <t>BIOWORLD</t>
        </is>
      </c>
      <c r="E2476" s="116" t="n">
        <v>1154386</v>
      </c>
      <c r="F2476" s="117" t="inlineStr">
        <is>
          <t>BLACK</t>
        </is>
      </c>
      <c r="G2476" s="117" t="inlineStr">
        <is>
          <t>EMPAQUE</t>
        </is>
      </c>
      <c r="H2476" s="117" t="inlineStr">
        <is>
          <t>TINTORERÍA</t>
        </is>
      </c>
      <c r="I2476" s="117" t="inlineStr">
        <is>
          <t>JERSEY</t>
        </is>
      </c>
      <c r="J2476" s="126" t="inlineStr">
        <is>
          <t>MANCHAS BLANCAS</t>
        </is>
      </c>
      <c r="K2476" s="117" t="inlineStr">
        <is>
          <t>INSPECCION</t>
        </is>
      </c>
      <c r="L2476" s="118" t="inlineStr">
        <is>
          <t>NOCHE</t>
        </is>
      </c>
      <c r="M2476" s="117" t="n">
        <v>3.5</v>
      </c>
      <c r="N2476" s="119" t="inlineStr">
        <is>
          <t>RECHAZADO</t>
        </is>
      </c>
      <c r="O2476" s="117" t="n"/>
    </row>
    <row r="2477">
      <c r="A2477" s="191" t="n">
        <v>46219</v>
      </c>
      <c r="B2477" s="192" t="n">
        <v>46218</v>
      </c>
      <c r="C2477" s="114" t="inlineStr">
        <is>
          <t>F-8092</t>
        </is>
      </c>
      <c r="D2477" s="115" t="inlineStr">
        <is>
          <t>BIOWORLD</t>
        </is>
      </c>
      <c r="E2477" s="116" t="n">
        <v>1154595</v>
      </c>
      <c r="F2477" s="117" t="inlineStr">
        <is>
          <t>BLACK</t>
        </is>
      </c>
      <c r="G2477" s="117" t="inlineStr">
        <is>
          <t>EMPAQUE</t>
        </is>
      </c>
      <c r="H2477" s="117" t="inlineStr">
        <is>
          <t>TINTORERÍA</t>
        </is>
      </c>
      <c r="I2477" s="117" t="inlineStr">
        <is>
          <t>JERSEY</t>
        </is>
      </c>
      <c r="J2477" s="126" t="inlineStr">
        <is>
          <t>MANCHAS BLANCAS</t>
        </is>
      </c>
      <c r="K2477" s="117" t="inlineStr">
        <is>
          <t>INSPECCION</t>
        </is>
      </c>
      <c r="L2477" s="118" t="inlineStr">
        <is>
          <t>NOCHE</t>
        </is>
      </c>
      <c r="M2477" s="117" t="n">
        <v>81.8</v>
      </c>
      <c r="N2477" s="119" t="inlineStr">
        <is>
          <t>RECHAZADO</t>
        </is>
      </c>
      <c r="O2477" s="117" t="n"/>
    </row>
    <row r="2478">
      <c r="A2478" s="191" t="n">
        <v>46219</v>
      </c>
      <c r="B2478" s="192" t="n">
        <v>46218</v>
      </c>
      <c r="C2478" s="114" t="inlineStr">
        <is>
          <t>F-8082</t>
        </is>
      </c>
      <c r="D2478" s="115" t="inlineStr">
        <is>
          <t>IML</t>
        </is>
      </c>
      <c r="E2478" s="116" t="n">
        <v>1153533</v>
      </c>
      <c r="F2478" s="117" t="inlineStr">
        <is>
          <t>JESTER RED</t>
        </is>
      </c>
      <c r="G2478" s="117" t="inlineStr">
        <is>
          <t>EMPAQUE</t>
        </is>
      </c>
      <c r="H2478" s="111" t="inlineStr">
        <is>
          <t>TEJIDO</t>
        </is>
      </c>
      <c r="I2478" s="117" t="inlineStr">
        <is>
          <t>JERSEY</t>
        </is>
      </c>
      <c r="J2478" s="117" t="inlineStr">
        <is>
          <t>BARRADO</t>
        </is>
      </c>
      <c r="K2478" s="117" t="inlineStr">
        <is>
          <t>INSPECCION</t>
        </is>
      </c>
      <c r="L2478" s="118" t="inlineStr">
        <is>
          <t>NOCHE</t>
        </is>
      </c>
      <c r="M2478" s="117" t="n">
        <v>167.25</v>
      </c>
      <c r="N2478" s="119" t="inlineStr">
        <is>
          <t>APROBADO</t>
        </is>
      </c>
      <c r="O2478" s="117" t="inlineStr">
        <is>
          <t>OK JAIME A.</t>
        </is>
      </c>
    </row>
    <row r="2479">
      <c r="A2479" s="191" t="n">
        <v>46219</v>
      </c>
      <c r="B2479" s="192" t="n">
        <v>46218</v>
      </c>
      <c r="C2479" s="114" t="inlineStr">
        <is>
          <t>D-6927</t>
        </is>
      </c>
      <c r="D2479" s="115" t="inlineStr">
        <is>
          <t>INTRADECO</t>
        </is>
      </c>
      <c r="E2479" s="116" t="n">
        <v>1154473</v>
      </c>
      <c r="F2479" s="117" t="inlineStr">
        <is>
          <t>CAVIAR</t>
        </is>
      </c>
      <c r="G2479" s="117" t="inlineStr">
        <is>
          <t>EMPAQUE</t>
        </is>
      </c>
      <c r="H2479" s="117" t="inlineStr">
        <is>
          <t>ACABADOS</t>
        </is>
      </c>
      <c r="I2479" s="117" t="inlineStr">
        <is>
          <t>WAFFLE SLUB</t>
        </is>
      </c>
      <c r="J2479" s="126" t="inlineStr">
        <is>
          <t>ANCHO MAYOR O MENOR</t>
        </is>
      </c>
      <c r="K2479" s="117" t="inlineStr">
        <is>
          <t>ANALISTA DE PRUEBAS FISICAS</t>
        </is>
      </c>
      <c r="L2479" s="118" t="inlineStr">
        <is>
          <t>NOCHE</t>
        </is>
      </c>
      <c r="M2479" s="117" t="n">
        <v>981.35</v>
      </c>
      <c r="N2479" s="119" t="inlineStr">
        <is>
          <t>APROBADO</t>
        </is>
      </c>
      <c r="O2479" s="117" t="inlineStr">
        <is>
          <t>REVISAR IMP</t>
        </is>
      </c>
    </row>
    <row r="2480">
      <c r="A2480" s="191" t="n">
        <v>46219</v>
      </c>
      <c r="B2480" s="192" t="n">
        <v>46218</v>
      </c>
      <c r="C2480" s="114" t="inlineStr">
        <is>
          <t>F-8073</t>
        </is>
      </c>
      <c r="D2480" s="115" t="inlineStr">
        <is>
          <t>IML</t>
        </is>
      </c>
      <c r="E2480" s="116" t="n">
        <v>1154074</v>
      </c>
      <c r="F2480" s="117" t="inlineStr">
        <is>
          <t>DEEP BLACK</t>
        </is>
      </c>
      <c r="G2480" s="117" t="inlineStr">
        <is>
          <t>EMPAQUE</t>
        </is>
      </c>
      <c r="H2480" s="117" t="inlineStr">
        <is>
          <t>ACABADOS</t>
        </is>
      </c>
      <c r="I2480" s="117" t="inlineStr">
        <is>
          <t>FLEECE</t>
        </is>
      </c>
      <c r="J2480" s="126" t="inlineStr">
        <is>
          <t>ANCHO MAYOR O MENOR</t>
        </is>
      </c>
      <c r="K2480" s="117" t="inlineStr">
        <is>
          <t>ANALISTA DE PRUEBAS FISICAS</t>
        </is>
      </c>
      <c r="L2480" s="118" t="inlineStr">
        <is>
          <t>NOCHE</t>
        </is>
      </c>
      <c r="M2480" s="117" t="n">
        <v>532.61</v>
      </c>
      <c r="N2480" s="119" t="inlineStr">
        <is>
          <t>APROBADO</t>
        </is>
      </c>
      <c r="O2480" s="117" t="inlineStr">
        <is>
          <t>SOLIDEZ / ENCOGIMIENTO</t>
        </is>
      </c>
    </row>
    <row r="2481">
      <c r="A2481" s="191" t="n">
        <v>46219</v>
      </c>
      <c r="B2481" s="192" t="n">
        <v>46218</v>
      </c>
      <c r="C2481" s="114" t="inlineStr">
        <is>
          <t>F-8082</t>
        </is>
      </c>
      <c r="D2481" s="115" t="inlineStr">
        <is>
          <t>IML</t>
        </is>
      </c>
      <c r="E2481" s="116" t="n">
        <v>1153533</v>
      </c>
      <c r="F2481" s="117" t="inlineStr">
        <is>
          <t>JESTER RED</t>
        </is>
      </c>
      <c r="G2481" s="117" t="inlineStr">
        <is>
          <t>EMPAQUE</t>
        </is>
      </c>
      <c r="H2481" s="117" t="inlineStr">
        <is>
          <t>ACABADOS</t>
        </is>
      </c>
      <c r="I2481" s="117" t="inlineStr">
        <is>
          <t>JERSEY</t>
        </is>
      </c>
      <c r="J2481" s="117" t="inlineStr">
        <is>
          <t>ENCOGIMIENTOS</t>
        </is>
      </c>
      <c r="K2481" s="117" t="inlineStr">
        <is>
          <t>ANALISTA DE PRUEBAS FISICAS</t>
        </is>
      </c>
      <c r="L2481" s="118" t="inlineStr">
        <is>
          <t>NOCHE</t>
        </is>
      </c>
      <c r="M2481" s="117" t="n">
        <v>409.8</v>
      </c>
      <c r="N2481" s="119" t="inlineStr">
        <is>
          <t>APROBADO</t>
        </is>
      </c>
      <c r="O2481" s="117" t="inlineStr">
        <is>
          <t>PESO ALTO</t>
        </is>
      </c>
    </row>
    <row r="2482">
      <c r="A2482" s="191" t="n">
        <v>46219</v>
      </c>
      <c r="B2482" s="192" t="n">
        <v>46218</v>
      </c>
      <c r="C2482" s="114" t="inlineStr">
        <is>
          <t>D-6886</t>
        </is>
      </c>
      <c r="D2482" s="115" t="inlineStr">
        <is>
          <t>INTRADECO</t>
        </is>
      </c>
      <c r="E2482" s="116" t="n">
        <v>1154232</v>
      </c>
      <c r="F2482" s="117" t="inlineStr">
        <is>
          <t>VIOLET</t>
        </is>
      </c>
      <c r="G2482" s="117" t="inlineStr">
        <is>
          <t>EMPAQUE</t>
        </is>
      </c>
      <c r="H2482" s="117" t="inlineStr">
        <is>
          <t>ACABADOS</t>
        </is>
      </c>
      <c r="I2482" s="111" t="inlineStr">
        <is>
          <t>MICRO WAFFLE</t>
        </is>
      </c>
      <c r="J2482" s="126" t="inlineStr">
        <is>
          <t>ANCHO MAYOR O MENOR</t>
        </is>
      </c>
      <c r="K2482" s="117" t="inlineStr">
        <is>
          <t>ANALISTA DE PRUEBAS FISICAS</t>
        </is>
      </c>
      <c r="L2482" s="118" t="inlineStr">
        <is>
          <t>NOCHE</t>
        </is>
      </c>
      <c r="M2482" s="117" t="n">
        <v>21.85</v>
      </c>
      <c r="N2482" s="119" t="inlineStr">
        <is>
          <t>APROBADO</t>
        </is>
      </c>
      <c r="O2482" s="117" t="n"/>
    </row>
    <row r="2483">
      <c r="A2483" s="191" t="n">
        <v>46219</v>
      </c>
      <c r="B2483" s="192" t="n">
        <v>46218</v>
      </c>
      <c r="C2483" s="114" t="inlineStr">
        <is>
          <t>F-8092</t>
        </is>
      </c>
      <c r="D2483" s="115" t="inlineStr">
        <is>
          <t>BIOWORLD</t>
        </is>
      </c>
      <c r="E2483" s="116" t="n">
        <v>1154386</v>
      </c>
      <c r="F2483" s="117" t="inlineStr">
        <is>
          <t>BLACK</t>
        </is>
      </c>
      <c r="G2483" s="117" t="inlineStr">
        <is>
          <t>EMPAQUE</t>
        </is>
      </c>
      <c r="H2483" s="117" t="inlineStr">
        <is>
          <t>TINTORERÍA</t>
        </is>
      </c>
      <c r="I2483" s="117" t="inlineStr">
        <is>
          <t>JERSEY</t>
        </is>
      </c>
      <c r="J2483" s="111" t="inlineStr">
        <is>
          <t>SOLIDEZ FUERA DE RANGO</t>
        </is>
      </c>
      <c r="K2483" s="117" t="inlineStr">
        <is>
          <t>ANALISTA DE PRUEBAS FISICAS</t>
        </is>
      </c>
      <c r="L2483" s="118" t="inlineStr">
        <is>
          <t>NOCHE</t>
        </is>
      </c>
      <c r="M2483" s="117" t="n">
        <v>1442.9</v>
      </c>
      <c r="N2483" s="119" t="inlineStr">
        <is>
          <t>APROBADO</t>
        </is>
      </c>
      <c r="O2483" s="117" t="n"/>
    </row>
    <row r="2484">
      <c r="A2484" s="191" t="n">
        <v>46219</v>
      </c>
      <c r="B2484" s="192" t="n">
        <v>46218</v>
      </c>
      <c r="C2484" s="114" t="inlineStr">
        <is>
          <t>D-6930</t>
        </is>
      </c>
      <c r="D2484" s="115" t="inlineStr">
        <is>
          <t>INTRADECO</t>
        </is>
      </c>
      <c r="E2484" s="116" t="n">
        <v>1154035</v>
      </c>
      <c r="F2484" s="117" t="inlineStr">
        <is>
          <t>BLACK</t>
        </is>
      </c>
      <c r="G2484" s="117" t="inlineStr">
        <is>
          <t>EMPAQUE</t>
        </is>
      </c>
      <c r="H2484" s="117" t="inlineStr">
        <is>
          <t>TINTORERÍA</t>
        </is>
      </c>
      <c r="I2484" s="117" t="inlineStr">
        <is>
          <t>JERSEY</t>
        </is>
      </c>
      <c r="J2484" s="111" t="inlineStr">
        <is>
          <t>SOLIDEZ FUERA DE RANGO</t>
        </is>
      </c>
      <c r="K2484" s="117" t="inlineStr">
        <is>
          <t>ANALISTA DE PRUEBAS FISICAS</t>
        </is>
      </c>
      <c r="L2484" s="118" t="inlineStr">
        <is>
          <t>NOCHE</t>
        </is>
      </c>
      <c r="M2484" s="117" t="n">
        <v>482.51</v>
      </c>
      <c r="N2484" s="119" t="inlineStr">
        <is>
          <t>APROBADO</t>
        </is>
      </c>
      <c r="O2484" s="117" t="inlineStr">
        <is>
          <t>ANCHO MAYOR</t>
        </is>
      </c>
    </row>
    <row r="2485">
      <c r="A2485" s="191" t="n">
        <v>46219</v>
      </c>
      <c r="B2485" s="192" t="n">
        <v>46218</v>
      </c>
      <c r="C2485" s="114" t="inlineStr">
        <is>
          <t>F-8092</t>
        </is>
      </c>
      <c r="D2485" s="115" t="inlineStr">
        <is>
          <t>BIOWORLD</t>
        </is>
      </c>
      <c r="E2485" s="116" t="n">
        <v>1154595</v>
      </c>
      <c r="F2485" s="117" t="inlineStr">
        <is>
          <t>BLACK</t>
        </is>
      </c>
      <c r="G2485" s="117" t="inlineStr">
        <is>
          <t>EMPAQUE</t>
        </is>
      </c>
      <c r="H2485" s="117" t="inlineStr">
        <is>
          <t>TINTORERÍA</t>
        </is>
      </c>
      <c r="I2485" s="117" t="inlineStr">
        <is>
          <t>JERSEY</t>
        </is>
      </c>
      <c r="J2485" s="111" t="inlineStr">
        <is>
          <t>SOLIDEZ FUERA DE RANGO</t>
        </is>
      </c>
      <c r="K2485" s="117" t="inlineStr">
        <is>
          <t>ANALISTA DE PRUEBAS FISICAS</t>
        </is>
      </c>
      <c r="L2485" s="118" t="inlineStr">
        <is>
          <t>NOCHE</t>
        </is>
      </c>
      <c r="M2485" s="117" t="n">
        <v>1411.3</v>
      </c>
      <c r="N2485" s="119" t="inlineStr">
        <is>
          <t>APROBADO</t>
        </is>
      </c>
      <c r="O2485" s="117" t="n"/>
    </row>
    <row r="2486">
      <c r="A2486" s="191" t="n">
        <v>46219</v>
      </c>
      <c r="B2486" s="192" t="n">
        <v>46218</v>
      </c>
      <c r="C2486" s="114" t="inlineStr">
        <is>
          <t>F-8082</t>
        </is>
      </c>
      <c r="D2486" s="115" t="inlineStr">
        <is>
          <t>IML</t>
        </is>
      </c>
      <c r="E2486" s="116" t="n">
        <v>1153532</v>
      </c>
      <c r="F2486" s="117" t="inlineStr">
        <is>
          <t>BLACK</t>
        </is>
      </c>
      <c r="G2486" s="117" t="inlineStr">
        <is>
          <t>EMPAQUE</t>
        </is>
      </c>
      <c r="H2486" s="117" t="inlineStr">
        <is>
          <t>TINTORERÍA</t>
        </is>
      </c>
      <c r="I2486" s="117" t="inlineStr">
        <is>
          <t>JERSEY</t>
        </is>
      </c>
      <c r="J2486" s="111" t="inlineStr">
        <is>
          <t>SOLIDEZ FUERA DE RANGO</t>
        </is>
      </c>
      <c r="K2486" s="117" t="inlineStr">
        <is>
          <t>ANALISTA DE PRUEBAS FISICAS</t>
        </is>
      </c>
      <c r="L2486" s="118" t="inlineStr">
        <is>
          <t>NOCHE</t>
        </is>
      </c>
      <c r="M2486" s="117" t="n">
        <v>1244.6</v>
      </c>
      <c r="N2486" s="119" t="inlineStr">
        <is>
          <t>APROBADO</t>
        </is>
      </c>
      <c r="O2486" s="117" t="n"/>
    </row>
    <row r="2487">
      <c r="A2487" s="191" t="n">
        <v>46220</v>
      </c>
      <c r="B2487" s="192" t="n">
        <v>46219</v>
      </c>
      <c r="C2487" s="114" t="inlineStr">
        <is>
          <t>D-6941</t>
        </is>
      </c>
      <c r="D2487" s="115" t="inlineStr">
        <is>
          <t>INTRADECO</t>
        </is>
      </c>
      <c r="E2487" s="116" t="n">
        <v>1154387</v>
      </c>
      <c r="F2487" s="117" t="inlineStr">
        <is>
          <t>NAVY</t>
        </is>
      </c>
      <c r="G2487" s="117" t="inlineStr">
        <is>
          <t>EMPAQUE</t>
        </is>
      </c>
      <c r="H2487" s="111" t="inlineStr">
        <is>
          <t>TEJIDO</t>
        </is>
      </c>
      <c r="I2487" s="117" t="inlineStr">
        <is>
          <t>MESH</t>
        </is>
      </c>
      <c r="J2487" s="117" t="inlineStr">
        <is>
          <t>BARRADO</t>
        </is>
      </c>
      <c r="K2487" s="117" t="inlineStr">
        <is>
          <t>INSPECCION</t>
        </is>
      </c>
      <c r="L2487" s="118" t="inlineStr">
        <is>
          <t>DIA</t>
        </is>
      </c>
      <c r="M2487" s="117" t="n">
        <v>284.22</v>
      </c>
      <c r="N2487" s="119" t="inlineStr">
        <is>
          <t>RECHAZADO</t>
        </is>
      </c>
      <c r="O2487" s="117" t="n"/>
    </row>
    <row r="2488">
      <c r="A2488" s="191" t="n">
        <v>46220</v>
      </c>
      <c r="B2488" s="192" t="n">
        <v>46219</v>
      </c>
      <c r="C2488" s="114" t="inlineStr">
        <is>
          <t>D-6941</t>
        </is>
      </c>
      <c r="D2488" s="115" t="inlineStr">
        <is>
          <t>INTRADECO</t>
        </is>
      </c>
      <c r="E2488" s="116" t="n">
        <v>1154387</v>
      </c>
      <c r="F2488" s="117" t="inlineStr">
        <is>
          <t>NAVY</t>
        </is>
      </c>
      <c r="G2488" s="117" t="inlineStr">
        <is>
          <t>EMPAQUE</t>
        </is>
      </c>
      <c r="H2488" s="111" t="inlineStr">
        <is>
          <t>TEJIDO</t>
        </is>
      </c>
      <c r="I2488" s="117" t="inlineStr">
        <is>
          <t>MESH</t>
        </is>
      </c>
      <c r="J2488" s="126" t="inlineStr">
        <is>
          <t>MALLA</t>
        </is>
      </c>
      <c r="K2488" s="117" t="inlineStr">
        <is>
          <t>INSPECCION</t>
        </is>
      </c>
      <c r="L2488" s="118" t="inlineStr">
        <is>
          <t>DIA</t>
        </is>
      </c>
      <c r="M2488" s="117" t="n">
        <v>24.65</v>
      </c>
      <c r="N2488" s="119" t="inlineStr">
        <is>
          <t>RECHAZADO</t>
        </is>
      </c>
      <c r="O2488" s="117" t="n"/>
    </row>
    <row r="2489">
      <c r="A2489" s="191" t="n">
        <v>46220</v>
      </c>
      <c r="B2489" s="192" t="n">
        <v>46219</v>
      </c>
      <c r="C2489" s="114" t="inlineStr">
        <is>
          <t>F-8098</t>
        </is>
      </c>
      <c r="D2489" s="115" t="inlineStr">
        <is>
          <t>IML</t>
        </is>
      </c>
      <c r="E2489" s="116" t="n">
        <v>1154573</v>
      </c>
      <c r="F2489" s="117" t="inlineStr">
        <is>
          <t>BRISTRO GREEN</t>
        </is>
      </c>
      <c r="G2489" s="117" t="inlineStr">
        <is>
          <t>EMPAQUE</t>
        </is>
      </c>
      <c r="H2489" s="111" t="inlineStr">
        <is>
          <t>TINTORERÍA</t>
        </is>
      </c>
      <c r="I2489" s="117" t="inlineStr">
        <is>
          <t>JERSEY</t>
        </is>
      </c>
      <c r="J2489" s="117" t="inlineStr">
        <is>
          <t>PUNTOS NEGROS</t>
        </is>
      </c>
      <c r="K2489" s="117" t="inlineStr">
        <is>
          <t>INSPECCION</t>
        </is>
      </c>
      <c r="L2489" s="118" t="inlineStr">
        <is>
          <t>NOCHE</t>
        </is>
      </c>
      <c r="M2489" s="117" t="n">
        <v>47.55</v>
      </c>
      <c r="N2489" s="119" t="inlineStr">
        <is>
          <t>RECHAZADO</t>
        </is>
      </c>
      <c r="O2489" s="117" t="n"/>
    </row>
    <row r="2490">
      <c r="A2490" s="191" t="n">
        <v>46220</v>
      </c>
      <c r="B2490" s="192" t="n">
        <v>46219</v>
      </c>
      <c r="C2490" s="114" t="inlineStr">
        <is>
          <t>D-6922</t>
        </is>
      </c>
      <c r="D2490" s="115" t="inlineStr">
        <is>
          <t>KANTEX</t>
        </is>
      </c>
      <c r="E2490" s="116" t="n">
        <v>3209148</v>
      </c>
      <c r="F2490" s="117" t="inlineStr">
        <is>
          <t>BRIGHT WHITE</t>
        </is>
      </c>
      <c r="G2490" s="117" t="inlineStr">
        <is>
          <t>EMPAQUE</t>
        </is>
      </c>
      <c r="H2490" s="111" t="inlineStr">
        <is>
          <t>TEJIDO</t>
        </is>
      </c>
      <c r="I2490" s="117" t="inlineStr">
        <is>
          <t>JERSEY SPANDEX</t>
        </is>
      </c>
      <c r="J2490" s="117" t="inlineStr">
        <is>
          <t>LINEA DE AGUJA</t>
        </is>
      </c>
      <c r="K2490" s="117" t="inlineStr">
        <is>
          <t>INSPECCION</t>
        </is>
      </c>
      <c r="L2490" s="118" t="inlineStr">
        <is>
          <t>NOCHE</t>
        </is>
      </c>
      <c r="M2490" s="117" t="n">
        <v>245.35</v>
      </c>
      <c r="N2490" s="119" t="inlineStr">
        <is>
          <t>RECHAZADO</t>
        </is>
      </c>
      <c r="O2490" s="117" t="n"/>
    </row>
    <row r="2491">
      <c r="A2491" s="191" t="n">
        <v>46220</v>
      </c>
      <c r="B2491" s="192" t="n">
        <v>46219</v>
      </c>
      <c r="C2491" s="114" t="inlineStr">
        <is>
          <t>D-6937</t>
        </is>
      </c>
      <c r="D2491" s="115" t="inlineStr">
        <is>
          <t>SANMAR</t>
        </is>
      </c>
      <c r="E2491" s="116" t="n">
        <v>1154793</v>
      </c>
      <c r="F2491" s="117" t="inlineStr">
        <is>
          <t>WHITE</t>
        </is>
      </c>
      <c r="G2491" s="117" t="inlineStr">
        <is>
          <t>EMPAQUE</t>
        </is>
      </c>
      <c r="H2491" s="117" t="inlineStr">
        <is>
          <t>ACABADOS</t>
        </is>
      </c>
      <c r="I2491" s="117" t="inlineStr">
        <is>
          <t>INTERLOCK</t>
        </is>
      </c>
      <c r="J2491" s="117" t="inlineStr">
        <is>
          <t>MANCHA DE SUCIEDAD</t>
        </is>
      </c>
      <c r="K2491" s="117" t="inlineStr">
        <is>
          <t>INSPECCION</t>
        </is>
      </c>
      <c r="L2491" s="118" t="inlineStr">
        <is>
          <t>NOCHE</t>
        </is>
      </c>
      <c r="M2491" s="117" t="n">
        <v>5.8</v>
      </c>
      <c r="N2491" s="119" t="inlineStr">
        <is>
          <t>RECHAZADO</t>
        </is>
      </c>
      <c r="O2491" s="117" t="n"/>
    </row>
    <row r="2492">
      <c r="A2492" s="191" t="n">
        <v>46220</v>
      </c>
      <c r="B2492" s="192" t="n">
        <v>46219</v>
      </c>
      <c r="C2492" s="114" t="inlineStr">
        <is>
          <t>F-8098</t>
        </is>
      </c>
      <c r="D2492" s="115" t="inlineStr">
        <is>
          <t>IML</t>
        </is>
      </c>
      <c r="E2492" s="116" t="n">
        <v>1154573</v>
      </c>
      <c r="F2492" s="117" t="inlineStr">
        <is>
          <t>BISTRO GREEN</t>
        </is>
      </c>
      <c r="G2492" s="117" t="inlineStr">
        <is>
          <t>ACABADOS</t>
        </is>
      </c>
      <c r="H2492" s="117" t="inlineStr">
        <is>
          <t>TINTORERÍA</t>
        </is>
      </c>
      <c r="I2492" s="117" t="inlineStr">
        <is>
          <t>JERSEY</t>
        </is>
      </c>
      <c r="J2492" s="117" t="inlineStr">
        <is>
          <t xml:space="preserve">COLOR DISPAREJO </t>
        </is>
      </c>
      <c r="K2492" s="117" t="inlineStr">
        <is>
          <t>ANALISTA DE COLOR</t>
        </is>
      </c>
      <c r="L2492" s="118" t="inlineStr">
        <is>
          <t>DIA</t>
        </is>
      </c>
      <c r="M2492" s="117" t="n">
        <v>937</v>
      </c>
      <c r="N2492" s="119" t="inlineStr">
        <is>
          <t>APROBADO</t>
        </is>
      </c>
      <c r="O2492" s="117" t="n"/>
    </row>
    <row r="2493">
      <c r="A2493" s="191" t="n">
        <v>46220</v>
      </c>
      <c r="B2493" s="192" t="n">
        <v>46219</v>
      </c>
      <c r="C2493" s="114" t="inlineStr">
        <is>
          <t>F-8101</t>
        </is>
      </c>
      <c r="D2493" s="115" t="inlineStr">
        <is>
          <t>CLIPPER</t>
        </is>
      </c>
      <c r="E2493" s="116" t="n">
        <v>1154841</v>
      </c>
      <c r="F2493" s="117" t="inlineStr">
        <is>
          <t>BLACK</t>
        </is>
      </c>
      <c r="G2493" s="117" t="inlineStr">
        <is>
          <t>ACABADOS</t>
        </is>
      </c>
      <c r="H2493" s="117" t="inlineStr">
        <is>
          <t>TINTORERÍA</t>
        </is>
      </c>
      <c r="I2493" s="117" t="inlineStr">
        <is>
          <t>JERSEY</t>
        </is>
      </c>
      <c r="J2493" s="117" t="inlineStr">
        <is>
          <t xml:space="preserve">COLOR DISPAREJO </t>
        </is>
      </c>
      <c r="K2493" s="117" t="inlineStr">
        <is>
          <t>ANALISTA DE COLOR</t>
        </is>
      </c>
      <c r="L2493" s="118" t="inlineStr">
        <is>
          <t>NOCHE</t>
        </is>
      </c>
      <c r="M2493" s="117" t="n">
        <v>796</v>
      </c>
      <c r="N2493" s="119" t="inlineStr">
        <is>
          <t>APROBADO</t>
        </is>
      </c>
      <c r="O2493" s="117" t="n"/>
    </row>
    <row r="2494">
      <c r="A2494" s="191" t="n">
        <v>46220</v>
      </c>
      <c r="B2494" s="192" t="n">
        <v>46219</v>
      </c>
      <c r="C2494" s="114" t="inlineStr">
        <is>
          <t>D-6912</t>
        </is>
      </c>
      <c r="D2494" s="115" t="inlineStr">
        <is>
          <t>KANTEX</t>
        </is>
      </c>
      <c r="E2494" s="116" t="n">
        <v>3209134</v>
      </c>
      <c r="F2494" s="117" t="inlineStr">
        <is>
          <t>HYPER GREEN</t>
        </is>
      </c>
      <c r="G2494" s="117" t="inlineStr">
        <is>
          <t>EMPAQUE</t>
        </is>
      </c>
      <c r="H2494" s="111" t="inlineStr">
        <is>
          <t>TEJIDO</t>
        </is>
      </c>
      <c r="I2494" s="117" t="inlineStr">
        <is>
          <t>INTERLOCK</t>
        </is>
      </c>
      <c r="J2494" s="126" t="inlineStr">
        <is>
          <t>MALLA</t>
        </is>
      </c>
      <c r="K2494" s="117" t="inlineStr">
        <is>
          <t>INSPECCION</t>
        </is>
      </c>
      <c r="L2494" s="118" t="inlineStr">
        <is>
          <t>DIA</t>
        </is>
      </c>
      <c r="M2494" s="117">
        <f>24.74+6.4</f>
        <v/>
      </c>
      <c r="N2494" s="119" t="inlineStr">
        <is>
          <t>RECHAZADO</t>
        </is>
      </c>
      <c r="O2494" s="117" t="n"/>
    </row>
    <row r="2495">
      <c r="A2495" s="191" t="n">
        <v>46220</v>
      </c>
      <c r="B2495" s="192" t="n">
        <v>46219</v>
      </c>
      <c r="C2495" s="114" t="inlineStr">
        <is>
          <t>D-6910</t>
        </is>
      </c>
      <c r="D2495" s="115" t="inlineStr">
        <is>
          <t>INTRADECO</t>
        </is>
      </c>
      <c r="E2495" s="116" t="inlineStr">
        <is>
          <t>1154843R</t>
        </is>
      </c>
      <c r="F2495" s="117" t="inlineStr">
        <is>
          <t>BLACK SOOT</t>
        </is>
      </c>
      <c r="G2495" s="117" t="inlineStr">
        <is>
          <t>EMPAQUE</t>
        </is>
      </c>
      <c r="H2495" s="117" t="inlineStr">
        <is>
          <t>TINTORERÍA</t>
        </is>
      </c>
      <c r="I2495" s="111" t="inlineStr">
        <is>
          <t>MICRO WAFFLE</t>
        </is>
      </c>
      <c r="J2495" s="117" t="inlineStr">
        <is>
          <t xml:space="preserve">COLOR DISPAREJO </t>
        </is>
      </c>
      <c r="K2495" s="117" t="inlineStr">
        <is>
          <t>ANALISTA DE COLOR</t>
        </is>
      </c>
      <c r="L2495" s="118" t="inlineStr">
        <is>
          <t>NOCHE</t>
        </is>
      </c>
      <c r="M2495" s="117" t="n">
        <v>280</v>
      </c>
      <c r="N2495" s="119" t="inlineStr">
        <is>
          <t>APROBADO</t>
        </is>
      </c>
      <c r="O2495" s="117" t="n"/>
    </row>
    <row r="2496">
      <c r="A2496" s="191" t="n">
        <v>46221</v>
      </c>
      <c r="B2496" s="192" t="n">
        <v>46220</v>
      </c>
      <c r="C2496" s="114" t="inlineStr">
        <is>
          <t>F-8059</t>
        </is>
      </c>
      <c r="D2496" s="115" t="inlineStr">
        <is>
          <t>IML</t>
        </is>
      </c>
      <c r="E2496" s="116" t="inlineStr">
        <is>
          <t>1154716/17/712</t>
        </is>
      </c>
      <c r="F2496" s="117" t="inlineStr">
        <is>
          <t>BLACK KNIGHT</t>
        </is>
      </c>
      <c r="G2496" s="117" t="inlineStr">
        <is>
          <t>ACABADOS</t>
        </is>
      </c>
      <c r="H2496" s="117" t="inlineStr">
        <is>
          <t>TINTORERÍA</t>
        </is>
      </c>
      <c r="I2496" s="117" t="inlineStr">
        <is>
          <t>FRENCH TERRY</t>
        </is>
      </c>
      <c r="J2496" s="117" t="inlineStr">
        <is>
          <t>TONO FUERA DE ESTÁNDAR</t>
        </is>
      </c>
      <c r="K2496" s="117" t="inlineStr">
        <is>
          <t>ANALISTA DE COLOR</t>
        </is>
      </c>
      <c r="L2496" s="118" t="inlineStr">
        <is>
          <t>DIA</t>
        </is>
      </c>
      <c r="M2496" s="117" t="n">
        <v>400</v>
      </c>
      <c r="N2496" s="119" t="inlineStr">
        <is>
          <t>RECHAZADO</t>
        </is>
      </c>
      <c r="O2496" s="117" t="n"/>
    </row>
    <row r="2497">
      <c r="A2497" s="191" t="n">
        <v>46221</v>
      </c>
      <c r="B2497" s="192" t="n">
        <v>46220</v>
      </c>
      <c r="C2497" s="114" t="inlineStr">
        <is>
          <t>D-6927</t>
        </is>
      </c>
      <c r="D2497" s="115" t="inlineStr">
        <is>
          <t>INTRADECO</t>
        </is>
      </c>
      <c r="E2497" s="116" t="n">
        <v>1154876</v>
      </c>
      <c r="F2497" s="117" t="inlineStr">
        <is>
          <t>CAVIAR</t>
        </is>
      </c>
      <c r="G2497" s="117" t="inlineStr">
        <is>
          <t>EMPAQUE</t>
        </is>
      </c>
      <c r="H2497" s="117" t="inlineStr">
        <is>
          <t>TINTORERÍA</t>
        </is>
      </c>
      <c r="I2497" s="117" t="inlineStr">
        <is>
          <t>WAFFLE SLUB</t>
        </is>
      </c>
      <c r="J2497" s="117" t="inlineStr">
        <is>
          <t xml:space="preserve">COLOR DISPAREJO </t>
        </is>
      </c>
      <c r="K2497" s="117" t="inlineStr">
        <is>
          <t>ANALISTA DE COLOR</t>
        </is>
      </c>
      <c r="L2497" s="118" t="inlineStr">
        <is>
          <t>DIA</t>
        </is>
      </c>
      <c r="M2497" s="117" t="n">
        <v>25</v>
      </c>
      <c r="N2497" s="119" t="inlineStr">
        <is>
          <t>APROBADO</t>
        </is>
      </c>
      <c r="O2497" s="117" t="n"/>
    </row>
    <row r="2498">
      <c r="A2498" s="191" t="n">
        <v>46221</v>
      </c>
      <c r="B2498" s="192" t="n">
        <v>46220</v>
      </c>
      <c r="C2498" s="114" t="inlineStr">
        <is>
          <t>D-6927</t>
        </is>
      </c>
      <c r="D2498" s="115" t="inlineStr">
        <is>
          <t>INTRADECO</t>
        </is>
      </c>
      <c r="E2498" s="116" t="n">
        <v>1154873</v>
      </c>
      <c r="F2498" s="117" t="inlineStr">
        <is>
          <t>CAVIAR</t>
        </is>
      </c>
      <c r="G2498" s="117" t="inlineStr">
        <is>
          <t>EMPAQUE</t>
        </is>
      </c>
      <c r="H2498" s="117" t="inlineStr">
        <is>
          <t>TINTORERÍA</t>
        </is>
      </c>
      <c r="I2498" s="117" t="inlineStr">
        <is>
          <t>WAFFLE SLUB</t>
        </is>
      </c>
      <c r="J2498" s="117" t="inlineStr">
        <is>
          <t xml:space="preserve">COLOR DISPAREJO </t>
        </is>
      </c>
      <c r="K2498" s="117" t="inlineStr">
        <is>
          <t>ANALISTA DE COLOR</t>
        </is>
      </c>
      <c r="L2498" s="118" t="inlineStr">
        <is>
          <t>DIA</t>
        </is>
      </c>
      <c r="M2498" s="117" t="n">
        <v>150</v>
      </c>
      <c r="N2498" s="119" t="inlineStr">
        <is>
          <t>APROBADO</t>
        </is>
      </c>
      <c r="O2498" s="117" t="n"/>
    </row>
    <row r="2499">
      <c r="A2499" s="191" t="n">
        <v>46221</v>
      </c>
      <c r="B2499" s="192" t="n">
        <v>46220</v>
      </c>
      <c r="C2499" s="114" t="inlineStr">
        <is>
          <t>D-6912</t>
        </is>
      </c>
      <c r="D2499" s="115" t="inlineStr">
        <is>
          <t>KANTEX</t>
        </is>
      </c>
      <c r="E2499" s="116" t="n">
        <v>3209134</v>
      </c>
      <c r="F2499" s="117" t="inlineStr">
        <is>
          <t>HYPER GREEN</t>
        </is>
      </c>
      <c r="G2499" s="117" t="inlineStr">
        <is>
          <t>EMPAQUE</t>
        </is>
      </c>
      <c r="H2499" s="117" t="inlineStr">
        <is>
          <t>TINTORERÍA</t>
        </is>
      </c>
      <c r="I2499" s="117" t="inlineStr">
        <is>
          <t>INTERLOCK</t>
        </is>
      </c>
      <c r="J2499" s="117" t="inlineStr">
        <is>
          <t xml:space="preserve">COLOR DISPAREJO </t>
        </is>
      </c>
      <c r="K2499" s="117" t="inlineStr">
        <is>
          <t>ANALISTA DE COLOR</t>
        </is>
      </c>
      <c r="L2499" s="118" t="inlineStr">
        <is>
          <t>DIA</t>
        </is>
      </c>
      <c r="M2499" s="117" t="n">
        <v>197.2</v>
      </c>
      <c r="N2499" s="119" t="inlineStr">
        <is>
          <t>APROBADO</t>
        </is>
      </c>
      <c r="O2499" s="117" t="n"/>
    </row>
    <row r="2500">
      <c r="A2500" s="191" t="n">
        <v>46221</v>
      </c>
      <c r="B2500" s="192" t="n">
        <v>46220</v>
      </c>
      <c r="C2500" s="114" t="inlineStr">
        <is>
          <t>D-6912</t>
        </is>
      </c>
      <c r="D2500" s="115" t="inlineStr">
        <is>
          <t>KANTEX</t>
        </is>
      </c>
      <c r="E2500" s="116" t="n">
        <v>3209135</v>
      </c>
      <c r="F2500" s="117" t="inlineStr">
        <is>
          <t>HYPER GREEN</t>
        </is>
      </c>
      <c r="G2500" s="117" t="inlineStr">
        <is>
          <t>EMPAQUE</t>
        </is>
      </c>
      <c r="H2500" s="117" t="inlineStr">
        <is>
          <t>TINTORERÍA</t>
        </is>
      </c>
      <c r="I2500" s="117" t="inlineStr">
        <is>
          <t>INTERLOCK</t>
        </is>
      </c>
      <c r="J2500" s="117" t="inlineStr">
        <is>
          <t xml:space="preserve">COLOR DISPAREJO </t>
        </is>
      </c>
      <c r="K2500" s="117" t="inlineStr">
        <is>
          <t>ANALISTA DE COLOR</t>
        </is>
      </c>
      <c r="L2500" s="118" t="inlineStr">
        <is>
          <t>DIA</t>
        </is>
      </c>
      <c r="M2500" s="117" t="n">
        <v>197.2</v>
      </c>
      <c r="N2500" s="119" t="inlineStr">
        <is>
          <t>APROBADO</t>
        </is>
      </c>
      <c r="O2500" s="117" t="n"/>
    </row>
    <row r="2501">
      <c r="A2501" s="191" t="n">
        <v>46221</v>
      </c>
      <c r="B2501" s="192" t="n">
        <v>46220</v>
      </c>
      <c r="C2501" s="114" t="inlineStr">
        <is>
          <t>F-8090</t>
        </is>
      </c>
      <c r="D2501" s="115" t="inlineStr">
        <is>
          <t>IML</t>
        </is>
      </c>
      <c r="E2501" s="116" t="n">
        <v>1153686</v>
      </c>
      <c r="F2501" s="117" t="inlineStr">
        <is>
          <t>HIGH RISE</t>
        </is>
      </c>
      <c r="G2501" s="117" t="inlineStr">
        <is>
          <t>EMPAQUE</t>
        </is>
      </c>
      <c r="H2501" s="117" t="inlineStr">
        <is>
          <t>ACABADOS</t>
        </is>
      </c>
      <c r="I2501" s="117" t="inlineStr">
        <is>
          <t>JERSEY</t>
        </is>
      </c>
      <c r="J2501" s="117" t="inlineStr">
        <is>
          <t>ENCOGIMIENTOS</t>
        </is>
      </c>
      <c r="K2501" s="117" t="inlineStr">
        <is>
          <t>ANALISTA DE PRUEBAS FISICAS</t>
        </is>
      </c>
      <c r="L2501" s="118" t="inlineStr">
        <is>
          <t>DIA</t>
        </is>
      </c>
      <c r="M2501" s="117" t="n">
        <v>159.3</v>
      </c>
      <c r="N2501" s="119" t="inlineStr">
        <is>
          <t>APROBADO</t>
        </is>
      </c>
      <c r="O2501" s="117" t="n"/>
    </row>
    <row r="2502">
      <c r="A2502" s="191" t="n">
        <v>46221</v>
      </c>
      <c r="B2502" s="192" t="n">
        <v>46220</v>
      </c>
      <c r="C2502" s="114" t="inlineStr">
        <is>
          <t>D-6930</t>
        </is>
      </c>
      <c r="D2502" s="115" t="inlineStr">
        <is>
          <t>INTRADECO</t>
        </is>
      </c>
      <c r="E2502" s="116" t="n">
        <v>1154611</v>
      </c>
      <c r="F2502" s="117" t="inlineStr">
        <is>
          <t>NAVY HEATHER</t>
        </is>
      </c>
      <c r="G2502" s="117" t="inlineStr">
        <is>
          <t>EMPAQUE</t>
        </is>
      </c>
      <c r="H2502" s="117" t="inlineStr">
        <is>
          <t>ACABADOS</t>
        </is>
      </c>
      <c r="I2502" s="117" t="inlineStr">
        <is>
          <t>JERSEY</t>
        </is>
      </c>
      <c r="J2502" s="117" t="inlineStr">
        <is>
          <t>ENCOGIMIENTOS</t>
        </is>
      </c>
      <c r="K2502" s="117" t="inlineStr">
        <is>
          <t>ANALISTA DE PRUEBAS FISICAS</t>
        </is>
      </c>
      <c r="L2502" s="118" t="inlineStr">
        <is>
          <t>DIA</t>
        </is>
      </c>
      <c r="M2502" s="117" t="n">
        <v>905.45</v>
      </c>
      <c r="N2502" s="119" t="inlineStr">
        <is>
          <t>RECHAZADO</t>
        </is>
      </c>
      <c r="O2502" s="117" t="inlineStr">
        <is>
          <t>REPROCESAR ACABADOS</t>
        </is>
      </c>
    </row>
    <row r="2503">
      <c r="A2503" s="191" t="n">
        <v>46221</v>
      </c>
      <c r="B2503" s="192" t="n">
        <v>46220</v>
      </c>
      <c r="C2503" s="114" t="inlineStr">
        <is>
          <t>D-6936</t>
        </is>
      </c>
      <c r="D2503" s="115" t="inlineStr">
        <is>
          <t>KANTEX</t>
        </is>
      </c>
      <c r="E2503" s="116" t="n">
        <v>3209158</v>
      </c>
      <c r="F2503" s="117" t="inlineStr">
        <is>
          <t>WHITE</t>
        </is>
      </c>
      <c r="G2503" s="117" t="inlineStr">
        <is>
          <t>EMPAQUE</t>
        </is>
      </c>
      <c r="H2503" s="117" t="inlineStr">
        <is>
          <t>ACABADOS</t>
        </is>
      </c>
      <c r="I2503" s="117" t="inlineStr">
        <is>
          <t>MESH SPANDEX</t>
        </is>
      </c>
      <c r="J2503" s="117" t="inlineStr">
        <is>
          <t>MANCHA DE SUCIEDAD</t>
        </is>
      </c>
      <c r="K2503" s="117" t="inlineStr">
        <is>
          <t>INSPECCION</t>
        </is>
      </c>
      <c r="L2503" s="118" t="inlineStr">
        <is>
          <t>DIA</t>
        </is>
      </c>
      <c r="M2503" s="117" t="n">
        <v>14.1</v>
      </c>
      <c r="N2503" s="119" t="inlineStr">
        <is>
          <t>RECHAZADO</t>
        </is>
      </c>
      <c r="O2503" s="117" t="n"/>
    </row>
    <row r="2504">
      <c r="A2504" s="191" t="n">
        <v>46221</v>
      </c>
      <c r="B2504" s="192" t="n">
        <v>46220</v>
      </c>
      <c r="C2504" s="114" t="inlineStr">
        <is>
          <t>D-6912</t>
        </is>
      </c>
      <c r="D2504" s="115" t="inlineStr">
        <is>
          <t>KANTEX</t>
        </is>
      </c>
      <c r="E2504" s="116" t="n">
        <v>3209155</v>
      </c>
      <c r="F2504" s="117" t="inlineStr">
        <is>
          <t>CLAY GREEN</t>
        </is>
      </c>
      <c r="G2504" s="117" t="inlineStr">
        <is>
          <t>EMPAQUE</t>
        </is>
      </c>
      <c r="H2504" s="117" t="inlineStr">
        <is>
          <t>TINTORERÍA</t>
        </is>
      </c>
      <c r="I2504" s="117" t="inlineStr">
        <is>
          <t>INTERLOCK</t>
        </is>
      </c>
      <c r="J2504" s="117" t="inlineStr">
        <is>
          <t xml:space="preserve">COLOR DISPAREJO </t>
        </is>
      </c>
      <c r="K2504" s="117" t="inlineStr">
        <is>
          <t>ANALISTA DE COLOR</t>
        </is>
      </c>
      <c r="L2504" s="118" t="inlineStr">
        <is>
          <t>NOCHE</t>
        </is>
      </c>
      <c r="M2504" s="117" t="n">
        <v>458.7</v>
      </c>
      <c r="N2504" s="119" t="inlineStr">
        <is>
          <t>APROBADO</t>
        </is>
      </c>
      <c r="O2504" s="117" t="n"/>
    </row>
    <row r="2505">
      <c r="A2505" s="191" t="n">
        <v>46221</v>
      </c>
      <c r="B2505" s="192" t="n">
        <v>46220</v>
      </c>
      <c r="C2505" s="114" t="inlineStr">
        <is>
          <t>F-8103</t>
        </is>
      </c>
      <c r="D2505" s="115" t="inlineStr">
        <is>
          <t>IML</t>
        </is>
      </c>
      <c r="E2505" s="116" t="n">
        <v>1154400</v>
      </c>
      <c r="F2505" s="117" t="inlineStr">
        <is>
          <t>OATMEAL HTR ESTAMPADO</t>
        </is>
      </c>
      <c r="G2505" s="117" t="inlineStr">
        <is>
          <t>EMPAQUE</t>
        </is>
      </c>
      <c r="H2505" s="117" t="inlineStr">
        <is>
          <t>ACABADOS</t>
        </is>
      </c>
      <c r="I2505" s="117" t="inlineStr">
        <is>
          <t>JERSEY</t>
        </is>
      </c>
      <c r="J2505" s="117" t="inlineStr">
        <is>
          <t>ENCOGIMIENTOS</t>
        </is>
      </c>
      <c r="K2505" s="117" t="inlineStr">
        <is>
          <t>ANALISTA DE PRUEBAS FISICAS</t>
        </is>
      </c>
      <c r="L2505" s="118" t="inlineStr">
        <is>
          <t>NOCHE</t>
        </is>
      </c>
      <c r="M2505" s="117" t="n">
        <v>675</v>
      </c>
      <c r="N2505" s="119" t="inlineStr">
        <is>
          <t>APROBADO</t>
        </is>
      </c>
      <c r="O2505" s="117" t="inlineStr">
        <is>
          <t>X ANCHO</t>
        </is>
      </c>
    </row>
    <row r="2506">
      <c r="A2506" s="191" t="n">
        <v>46221</v>
      </c>
      <c r="B2506" s="192" t="n">
        <v>46220</v>
      </c>
      <c r="C2506" s="114" t="inlineStr">
        <is>
          <t>F-8103</t>
        </is>
      </c>
      <c r="D2506" s="115" t="inlineStr">
        <is>
          <t>IML</t>
        </is>
      </c>
      <c r="E2506" s="116" t="n">
        <v>1154393</v>
      </c>
      <c r="F2506" s="117" t="inlineStr">
        <is>
          <t>PIXI DUST</t>
        </is>
      </c>
      <c r="G2506" s="117" t="inlineStr">
        <is>
          <t>ACABADOS</t>
        </is>
      </c>
      <c r="H2506" s="117" t="inlineStr">
        <is>
          <t>TINTORERÍA</t>
        </is>
      </c>
      <c r="I2506" s="117" t="inlineStr">
        <is>
          <t>JERSEY</t>
        </is>
      </c>
      <c r="J2506" s="117" t="inlineStr">
        <is>
          <t xml:space="preserve">COLOR DISPAREJO </t>
        </is>
      </c>
      <c r="K2506" s="117" t="inlineStr">
        <is>
          <t>ANALISTA DE COLOR</t>
        </is>
      </c>
      <c r="L2506" s="118" t="inlineStr">
        <is>
          <t>NOCHE</t>
        </is>
      </c>
      <c r="M2506" s="117" t="n">
        <v>624</v>
      </c>
      <c r="N2506" s="119" t="inlineStr">
        <is>
          <t>APROBADO</t>
        </is>
      </c>
      <c r="O2506" s="117" t="n"/>
    </row>
    <row r="2507">
      <c r="A2507" s="191" t="n">
        <v>46221</v>
      </c>
      <c r="B2507" s="192" t="n">
        <v>46220</v>
      </c>
      <c r="C2507" s="114" t="inlineStr">
        <is>
          <t>F-8094</t>
        </is>
      </c>
      <c r="D2507" s="115" t="inlineStr">
        <is>
          <t>IML</t>
        </is>
      </c>
      <c r="E2507" s="116" t="n">
        <v>1154405</v>
      </c>
      <c r="F2507" s="117" t="inlineStr">
        <is>
          <t>BIRCH</t>
        </is>
      </c>
      <c r="G2507" s="117" t="inlineStr">
        <is>
          <t>EMPAQUE</t>
        </is>
      </c>
      <c r="H2507" s="117" t="inlineStr">
        <is>
          <t>ACABADOS</t>
        </is>
      </c>
      <c r="I2507" s="117" t="inlineStr">
        <is>
          <t>JERSEY</t>
        </is>
      </c>
      <c r="J2507" s="126" t="inlineStr">
        <is>
          <t>ANCHO MAYOR O MENOR</t>
        </is>
      </c>
      <c r="K2507" s="117" t="inlineStr">
        <is>
          <t>ANALISTA DE PRUEBAS FISICAS</t>
        </is>
      </c>
      <c r="L2507" s="118" t="inlineStr">
        <is>
          <t>NOCHE</t>
        </is>
      </c>
      <c r="M2507" s="117" t="n">
        <v>859.3</v>
      </c>
      <c r="N2507" s="119" t="inlineStr">
        <is>
          <t>APROBADO</t>
        </is>
      </c>
      <c r="O2507" s="117" t="inlineStr">
        <is>
          <t>S.C. KNIT</t>
        </is>
      </c>
    </row>
    <row r="2508">
      <c r="A2508" s="191" t="n">
        <v>46221</v>
      </c>
      <c r="B2508" s="192" t="n">
        <v>46220</v>
      </c>
      <c r="C2508" s="114" t="inlineStr">
        <is>
          <t>D-6902</t>
        </is>
      </c>
      <c r="D2508" s="115" t="inlineStr">
        <is>
          <t>SANMAR</t>
        </is>
      </c>
      <c r="E2508" s="116" t="n">
        <v>1154792</v>
      </c>
      <c r="F2508" s="117" t="inlineStr">
        <is>
          <t>BLACK</t>
        </is>
      </c>
      <c r="G2508" s="117" t="inlineStr">
        <is>
          <t>EMPAQUE</t>
        </is>
      </c>
      <c r="H2508" s="117" t="inlineStr">
        <is>
          <t>TINTORERÍA</t>
        </is>
      </c>
      <c r="I2508" s="117" t="inlineStr">
        <is>
          <t>INTERLOCK</t>
        </is>
      </c>
      <c r="J2508" s="117" t="inlineStr">
        <is>
          <t>JALONES</t>
        </is>
      </c>
      <c r="K2508" s="117" t="inlineStr">
        <is>
          <t>INSPECCION</t>
        </is>
      </c>
      <c r="L2508" s="118" t="inlineStr">
        <is>
          <t>NOCHE</t>
        </is>
      </c>
      <c r="M2508" s="117" t="n">
        <v>148.3</v>
      </c>
      <c r="N2508" s="119" t="inlineStr">
        <is>
          <t>RECHAZADO</t>
        </is>
      </c>
      <c r="O2508" s="117" t="n"/>
    </row>
    <row r="2509">
      <c r="A2509" s="191" t="n">
        <v>46221</v>
      </c>
      <c r="B2509" s="192" t="n">
        <v>46220</v>
      </c>
      <c r="C2509" s="114" t="inlineStr">
        <is>
          <t>D-6808</t>
        </is>
      </c>
      <c r="D2509" s="115" t="inlineStr">
        <is>
          <t>INTRADECO</t>
        </is>
      </c>
      <c r="E2509" s="116" t="n">
        <v>1154456</v>
      </c>
      <c r="F2509" s="117" t="inlineStr">
        <is>
          <t>PELICAN</t>
        </is>
      </c>
      <c r="G2509" s="117" t="inlineStr">
        <is>
          <t>ACABADOS</t>
        </is>
      </c>
      <c r="H2509" s="117" t="inlineStr">
        <is>
          <t>TINTORERÍA</t>
        </is>
      </c>
      <c r="I2509" s="117" t="inlineStr">
        <is>
          <t>JERSEY</t>
        </is>
      </c>
      <c r="J2509" s="117" t="inlineStr">
        <is>
          <t>TONO FUERA DE ESTÁNDAR</t>
        </is>
      </c>
      <c r="K2509" s="117" t="inlineStr">
        <is>
          <t>ANALISTA DE COLOR</t>
        </is>
      </c>
      <c r="L2509" s="118" t="inlineStr">
        <is>
          <t>NOCHE</t>
        </is>
      </c>
      <c r="M2509" s="117" t="n">
        <v>25</v>
      </c>
      <c r="N2509" s="119" t="inlineStr">
        <is>
          <t>RECHAZADO</t>
        </is>
      </c>
      <c r="O2509" s="117" t="n"/>
    </row>
    <row r="2510">
      <c r="A2510" s="191" t="n">
        <v>46221</v>
      </c>
      <c r="B2510" s="192" t="n">
        <v>46220</v>
      </c>
      <c r="C2510" s="114" t="inlineStr">
        <is>
          <t>D-6936</t>
        </is>
      </c>
      <c r="D2510" s="115" t="inlineStr">
        <is>
          <t>KANTEX</t>
        </is>
      </c>
      <c r="E2510" s="116" t="n">
        <v>3209159</v>
      </c>
      <c r="F2510" s="117" t="inlineStr">
        <is>
          <t>WHITE</t>
        </is>
      </c>
      <c r="G2510" s="117" t="inlineStr">
        <is>
          <t>EMPAQUE</t>
        </is>
      </c>
      <c r="H2510" s="117" t="inlineStr">
        <is>
          <t>ACABADOS</t>
        </is>
      </c>
      <c r="I2510" s="117" t="inlineStr">
        <is>
          <t>MESH SPANDEX</t>
        </is>
      </c>
      <c r="J2510" s="126" t="inlineStr">
        <is>
          <t>ANCHO MAYOR O MENOR</t>
        </is>
      </c>
      <c r="K2510" s="117" t="inlineStr">
        <is>
          <t>ANALISTA DE PRUEBAS FISICAS</t>
        </is>
      </c>
      <c r="L2510" s="118" t="inlineStr">
        <is>
          <t>NOCHE</t>
        </is>
      </c>
      <c r="M2510" s="117" t="n">
        <v>373.42</v>
      </c>
      <c r="N2510" s="119" t="inlineStr">
        <is>
          <t>APROBADO A LA 2DA</t>
        </is>
      </c>
      <c r="O2510" s="117" t="n"/>
    </row>
    <row r="2511">
      <c r="A2511" s="191" t="n">
        <v>46221</v>
      </c>
      <c r="B2511" s="192" t="n">
        <v>46220</v>
      </c>
      <c r="C2511" s="114" t="inlineStr">
        <is>
          <t>D-6936</t>
        </is>
      </c>
      <c r="D2511" s="115" t="inlineStr">
        <is>
          <t>KANTEX</t>
        </is>
      </c>
      <c r="E2511" s="116" t="n">
        <v>3209157</v>
      </c>
      <c r="F2511" s="117" t="inlineStr">
        <is>
          <t>WHITE</t>
        </is>
      </c>
      <c r="G2511" s="117" t="inlineStr">
        <is>
          <t>EMPAQUE</t>
        </is>
      </c>
      <c r="H2511" s="117" t="inlineStr">
        <is>
          <t>ACABADOS</t>
        </is>
      </c>
      <c r="I2511" s="117" t="inlineStr">
        <is>
          <t>MESH SPANDEX</t>
        </is>
      </c>
      <c r="J2511" s="126" t="inlineStr">
        <is>
          <t>ANCHO MAYOR O MENOR</t>
        </is>
      </c>
      <c r="K2511" s="117" t="inlineStr">
        <is>
          <t>ANALISTA DE PRUEBAS FISICAS</t>
        </is>
      </c>
      <c r="L2511" s="118" t="inlineStr">
        <is>
          <t>NOCHE</t>
        </is>
      </c>
      <c r="M2511" s="117" t="n">
        <v>489.3</v>
      </c>
      <c r="N2511" s="119" t="inlineStr">
        <is>
          <t>APROBADO A LA 2DA</t>
        </is>
      </c>
      <c r="O2511" s="117" t="n"/>
    </row>
    <row r="2512">
      <c r="A2512" s="191" t="n">
        <v>46221</v>
      </c>
      <c r="B2512" s="192" t="n">
        <v>46220</v>
      </c>
      <c r="C2512" s="114" t="inlineStr">
        <is>
          <t>D-6936</t>
        </is>
      </c>
      <c r="D2512" s="115" t="inlineStr">
        <is>
          <t>KANTEX</t>
        </is>
      </c>
      <c r="E2512" s="116" t="n">
        <v>3209158</v>
      </c>
      <c r="F2512" s="117" t="inlineStr">
        <is>
          <t>WHITE</t>
        </is>
      </c>
      <c r="G2512" s="117" t="inlineStr">
        <is>
          <t>EMPAQUE</t>
        </is>
      </c>
      <c r="H2512" s="117" t="inlineStr">
        <is>
          <t>ACABADOS</t>
        </is>
      </c>
      <c r="I2512" s="117" t="inlineStr">
        <is>
          <t>MESH SPANDEX</t>
        </is>
      </c>
      <c r="J2512" s="126" t="inlineStr">
        <is>
          <t>ANCHO MAYOR O MENOR</t>
        </is>
      </c>
      <c r="K2512" s="117" t="inlineStr">
        <is>
          <t>ANALISTA DE PRUEBAS FISICAS</t>
        </is>
      </c>
      <c r="L2512" s="118" t="inlineStr">
        <is>
          <t>NOCHE</t>
        </is>
      </c>
      <c r="M2512" s="117" t="n">
        <v>392.8</v>
      </c>
      <c r="N2512" s="119" t="inlineStr">
        <is>
          <t>APROBADO A LA 2DA</t>
        </is>
      </c>
      <c r="O2512" s="117" t="n"/>
    </row>
    <row r="2513">
      <c r="A2513" s="191" t="n">
        <v>46221</v>
      </c>
      <c r="B2513" s="192" t="n">
        <v>46220</v>
      </c>
      <c r="C2513" s="114" t="inlineStr">
        <is>
          <t>D-6930</t>
        </is>
      </c>
      <c r="D2513" s="115" t="inlineStr">
        <is>
          <t>INTRADECO</t>
        </is>
      </c>
      <c r="E2513" s="116" t="n">
        <v>1154431</v>
      </c>
      <c r="F2513" s="117" t="inlineStr">
        <is>
          <t>HEATHER GREY</t>
        </is>
      </c>
      <c r="G2513" s="117" t="inlineStr">
        <is>
          <t>EMPAQUE</t>
        </is>
      </c>
      <c r="H2513" s="117" t="inlineStr">
        <is>
          <t>ACABADOS</t>
        </is>
      </c>
      <c r="I2513" s="117" t="inlineStr">
        <is>
          <t>JERSEY</t>
        </is>
      </c>
      <c r="J2513" s="117" t="inlineStr">
        <is>
          <t>ENCOGIMIENTOS</t>
        </is>
      </c>
      <c r="K2513" s="117" t="inlineStr">
        <is>
          <t>ANALISTA DE PRUEBAS FISICAS</t>
        </is>
      </c>
      <c r="L2513" s="118" t="inlineStr">
        <is>
          <t>NOCHE</t>
        </is>
      </c>
      <c r="M2513" s="117" t="n">
        <v>883.63</v>
      </c>
      <c r="N2513" s="119" t="inlineStr">
        <is>
          <t>RECHAZADO</t>
        </is>
      </c>
      <c r="O2513" s="117" t="inlineStr">
        <is>
          <t>REPROCESAR ACBADOS</t>
        </is>
      </c>
    </row>
    <row r="2514">
      <c r="A2514" s="191" t="n">
        <v>46221</v>
      </c>
      <c r="B2514" s="192" t="n">
        <v>46220</v>
      </c>
      <c r="C2514" s="114" t="inlineStr">
        <is>
          <t>D-6958</t>
        </is>
      </c>
      <c r="D2514" s="115" t="inlineStr">
        <is>
          <t>INTRADECO</t>
        </is>
      </c>
      <c r="E2514" s="116" t="n">
        <v>1154832</v>
      </c>
      <c r="F2514" s="117" t="inlineStr">
        <is>
          <t>PONDEROSA PINE</t>
        </is>
      </c>
      <c r="G2514" s="117" t="inlineStr">
        <is>
          <t>EMPAQUE</t>
        </is>
      </c>
      <c r="H2514" s="117" t="inlineStr">
        <is>
          <t>ACABADOS</t>
        </is>
      </c>
      <c r="I2514" s="117" t="inlineStr">
        <is>
          <t>JERSEY</t>
        </is>
      </c>
      <c r="J2514" s="126" t="inlineStr">
        <is>
          <t>ANCHO MAYOR O MENOR</t>
        </is>
      </c>
      <c r="K2514" s="117" t="inlineStr">
        <is>
          <t>ANALISTA DE PRUEBAS FISICAS</t>
        </is>
      </c>
      <c r="L2514" s="118" t="inlineStr">
        <is>
          <t>NOCHE</t>
        </is>
      </c>
      <c r="M2514" s="117" t="n">
        <v>659.92</v>
      </c>
      <c r="N2514" s="119" t="inlineStr">
        <is>
          <t>RECHAZADO</t>
        </is>
      </c>
      <c r="O2514" s="117" t="inlineStr">
        <is>
          <t>REPROCESAR ACBADOS</t>
        </is>
      </c>
    </row>
    <row r="2515">
      <c r="A2515" s="191" t="n">
        <v>46221</v>
      </c>
      <c r="B2515" s="192" t="n">
        <v>46220</v>
      </c>
      <c r="C2515" s="114" t="inlineStr">
        <is>
          <t>D-6930</t>
        </is>
      </c>
      <c r="D2515" s="115" t="inlineStr">
        <is>
          <t>INTRADECO</t>
        </is>
      </c>
      <c r="E2515" s="116" t="n">
        <v>1154334</v>
      </c>
      <c r="F2515" s="117" t="inlineStr">
        <is>
          <t>BURGUNDY HEATHER</t>
        </is>
      </c>
      <c r="G2515" s="117" t="inlineStr">
        <is>
          <t>EMPAQUE</t>
        </is>
      </c>
      <c r="H2515" s="117" t="inlineStr">
        <is>
          <t>ACABADOS</t>
        </is>
      </c>
      <c r="I2515" s="117" t="inlineStr">
        <is>
          <t>JERSEY</t>
        </is>
      </c>
      <c r="J2515" s="117" t="inlineStr">
        <is>
          <t>ENCOGIMIENTOS</t>
        </is>
      </c>
      <c r="K2515" s="117" t="inlineStr">
        <is>
          <t>ANALISTA DE PRUEBAS FISICAS</t>
        </is>
      </c>
      <c r="L2515" s="118" t="inlineStr">
        <is>
          <t>NOCHE</t>
        </is>
      </c>
      <c r="M2515" s="117" t="n">
        <v>765.9</v>
      </c>
      <c r="N2515" s="119" t="inlineStr">
        <is>
          <t>RECHAZADO</t>
        </is>
      </c>
      <c r="O2515" s="117" t="inlineStr">
        <is>
          <t>REPROCESAR ACBADOS</t>
        </is>
      </c>
    </row>
    <row r="2516">
      <c r="A2516" s="191" t="n">
        <v>46223</v>
      </c>
      <c r="B2516" s="192" t="n">
        <v>46224</v>
      </c>
      <c r="C2516" s="114" t="inlineStr">
        <is>
          <t>D-6927</t>
        </is>
      </c>
      <c r="D2516" s="115" t="inlineStr">
        <is>
          <t>INTRADECO</t>
        </is>
      </c>
      <c r="E2516" s="116" t="n">
        <v>1154608</v>
      </c>
      <c r="F2516" s="117" t="inlineStr">
        <is>
          <t>PELICAN</t>
        </is>
      </c>
      <c r="G2516" s="117" t="inlineStr">
        <is>
          <t>EMPAQUE</t>
        </is>
      </c>
      <c r="H2516" s="117" t="inlineStr">
        <is>
          <t>TINTORERÍA</t>
        </is>
      </c>
      <c r="I2516" s="117" t="inlineStr">
        <is>
          <t>RIB</t>
        </is>
      </c>
      <c r="J2516" s="117" t="inlineStr">
        <is>
          <t>TONO FUERA DE ESTÁNDAR</t>
        </is>
      </c>
      <c r="K2516" s="117" t="inlineStr">
        <is>
          <t xml:space="preserve">ANALISTA DE COLOR </t>
        </is>
      </c>
      <c r="L2516" s="118" t="inlineStr">
        <is>
          <t>NOCHE</t>
        </is>
      </c>
      <c r="M2516" s="117" t="n">
        <v>24.37</v>
      </c>
      <c r="N2516" s="119" t="n"/>
      <c r="O2516" s="117" t="n"/>
    </row>
    <row r="2517">
      <c r="A2517" s="191" t="n">
        <v>46223</v>
      </c>
      <c r="B2517" s="192" t="n">
        <v>46224</v>
      </c>
      <c r="C2517" s="114" t="inlineStr">
        <is>
          <t>D-6927</t>
        </is>
      </c>
      <c r="D2517" s="115" t="inlineStr">
        <is>
          <t>INTRADECO</t>
        </is>
      </c>
      <c r="E2517" s="116" t="n">
        <v>1155239</v>
      </c>
      <c r="F2517" s="117" t="inlineStr">
        <is>
          <t>CAVIAR</t>
        </is>
      </c>
      <c r="G2517" s="117" t="inlineStr">
        <is>
          <t>EMPAQUE</t>
        </is>
      </c>
      <c r="H2517" s="117" t="inlineStr">
        <is>
          <t>TINTORERÍA</t>
        </is>
      </c>
      <c r="I2517" s="117" t="inlineStr">
        <is>
          <t>WAFFLE SLUB</t>
        </is>
      </c>
      <c r="J2517" s="117" t="inlineStr">
        <is>
          <t xml:space="preserve">COLOR DISPAREJO </t>
        </is>
      </c>
      <c r="K2517" s="117" t="inlineStr">
        <is>
          <t>ANALISTA DE COLOR</t>
        </is>
      </c>
      <c r="L2517" s="118" t="inlineStr">
        <is>
          <t>NOCHE</t>
        </is>
      </c>
      <c r="M2517" s="117" t="n">
        <v>734</v>
      </c>
      <c r="N2517" s="119" t="inlineStr">
        <is>
          <t>APROBADO</t>
        </is>
      </c>
      <c r="O2517" s="117" t="inlineStr">
        <is>
          <t>ESPECIAL</t>
        </is>
      </c>
    </row>
    <row r="2518">
      <c r="A2518" s="191" t="n">
        <v>46223</v>
      </c>
      <c r="B2518" s="192" t="n">
        <v>46224</v>
      </c>
      <c r="C2518" s="114" t="inlineStr">
        <is>
          <t>D-6715</t>
        </is>
      </c>
      <c r="D2518" s="115" t="inlineStr">
        <is>
          <t>KANTEX</t>
        </is>
      </c>
      <c r="E2518" s="116" t="n">
        <v>3209154</v>
      </c>
      <c r="F2518" s="117" t="inlineStr">
        <is>
          <t>TITAN GREY</t>
        </is>
      </c>
      <c r="G2518" s="117" t="inlineStr">
        <is>
          <t>EMPAQUE</t>
        </is>
      </c>
      <c r="H2518" s="117" t="inlineStr">
        <is>
          <t>ACABADOS</t>
        </is>
      </c>
      <c r="I2518" s="117" t="inlineStr">
        <is>
          <t>TECH MESH</t>
        </is>
      </c>
      <c r="J2518" s="126" t="inlineStr">
        <is>
          <t>ANCHO MAYOR O MENOR</t>
        </is>
      </c>
      <c r="K2518" s="117" t="inlineStr">
        <is>
          <t>ANALISTA DE PRUEBAS FISICAS</t>
        </is>
      </c>
      <c r="L2518" s="118" t="inlineStr">
        <is>
          <t>NOCHE</t>
        </is>
      </c>
      <c r="M2518" s="117" t="n">
        <v>25.14</v>
      </c>
      <c r="N2518" s="119" t="inlineStr">
        <is>
          <t>APROBADO</t>
        </is>
      </c>
      <c r="O2518" s="117" t="inlineStr">
        <is>
          <t>ESPECIAL 67/66.5</t>
        </is>
      </c>
    </row>
    <row r="2519">
      <c r="A2519" s="191" t="n">
        <v>46223</v>
      </c>
      <c r="B2519" s="192" t="n">
        <v>46224</v>
      </c>
      <c r="C2519" s="114" t="inlineStr">
        <is>
          <t>F-8080</t>
        </is>
      </c>
      <c r="D2519" s="115" t="inlineStr">
        <is>
          <t>GOODIE TWO SLEEVES</t>
        </is>
      </c>
      <c r="E2519" s="116" t="n">
        <v>1154446</v>
      </c>
      <c r="F2519" s="117" t="inlineStr">
        <is>
          <t>HEATHER GREY</t>
        </is>
      </c>
      <c r="G2519" s="117" t="inlineStr">
        <is>
          <t>EMPAQUE</t>
        </is>
      </c>
      <c r="H2519" s="117" t="inlineStr">
        <is>
          <t>ACABADOS</t>
        </is>
      </c>
      <c r="I2519" s="117" t="inlineStr">
        <is>
          <t>JERSEY</t>
        </is>
      </c>
      <c r="J2519" s="126" t="inlineStr">
        <is>
          <t>ANCHO MAYOR O MENOR</t>
        </is>
      </c>
      <c r="K2519" s="117" t="inlineStr">
        <is>
          <t>ANALISTA DE PRUEBAS FISICAS</t>
        </is>
      </c>
      <c r="L2519" s="118" t="inlineStr">
        <is>
          <t>NOCHE</t>
        </is>
      </c>
      <c r="M2519" s="117" t="n">
        <v>548.95</v>
      </c>
      <c r="N2519" s="119" t="inlineStr">
        <is>
          <t>APROBADO</t>
        </is>
      </c>
      <c r="O2519" s="117" t="inlineStr">
        <is>
          <t>ESPECIAL</t>
        </is>
      </c>
    </row>
    <row r="2520">
      <c r="A2520" s="191" t="n">
        <v>46223</v>
      </c>
      <c r="B2520" s="192" t="n">
        <v>46224</v>
      </c>
      <c r="C2520" s="114" t="inlineStr">
        <is>
          <t>D-6715</t>
        </is>
      </c>
      <c r="D2520" s="115" t="inlineStr">
        <is>
          <t>KANTEX</t>
        </is>
      </c>
      <c r="E2520" s="116" t="n">
        <v>3209172</v>
      </c>
      <c r="F2520" s="117" t="inlineStr">
        <is>
          <t>PASTEL YELLOW / BRIGHT WHITE</t>
        </is>
      </c>
      <c r="G2520" s="117" t="inlineStr">
        <is>
          <t>EMPAQUE</t>
        </is>
      </c>
      <c r="H2520" s="117" t="inlineStr">
        <is>
          <t>ACABADOS</t>
        </is>
      </c>
      <c r="I2520" s="117" t="inlineStr">
        <is>
          <t>JERSEY SPANDEX</t>
        </is>
      </c>
      <c r="J2520" s="111" t="inlineStr">
        <is>
          <t>PESO FUERA DE RANGO</t>
        </is>
      </c>
      <c r="K2520" s="117" t="inlineStr">
        <is>
          <t>ANALISTA DE PRUEBAS FISICAS</t>
        </is>
      </c>
      <c r="L2520" s="118" t="inlineStr">
        <is>
          <t>NOCHE</t>
        </is>
      </c>
      <c r="M2520" s="117" t="n">
        <v>19.99</v>
      </c>
      <c r="N2520" s="119" t="inlineStr">
        <is>
          <t>APROBADO A LA 2DA</t>
        </is>
      </c>
      <c r="O2520" s="117" t="inlineStr">
        <is>
          <t>REVISAR ROLLOS</t>
        </is>
      </c>
    </row>
    <row r="2521">
      <c r="A2521" s="191" t="n">
        <v>46223</v>
      </c>
      <c r="B2521" s="192" t="n">
        <v>46224</v>
      </c>
      <c r="C2521" s="114" t="inlineStr">
        <is>
          <t>F-8101</t>
        </is>
      </c>
      <c r="D2521" s="115" t="inlineStr">
        <is>
          <t>CLIPPER</t>
        </is>
      </c>
      <c r="E2521" s="116" t="n">
        <v>1155014</v>
      </c>
      <c r="F2521" s="117" t="inlineStr">
        <is>
          <t>TWNY PORT</t>
        </is>
      </c>
      <c r="G2521" s="117" t="inlineStr">
        <is>
          <t>EMPAQUE</t>
        </is>
      </c>
      <c r="H2521" s="111" t="inlineStr">
        <is>
          <t>TEJIDO</t>
        </is>
      </c>
      <c r="I2521" s="117" t="inlineStr">
        <is>
          <t>JERSEY</t>
        </is>
      </c>
      <c r="J2521" s="126" t="inlineStr">
        <is>
          <t>MALLA</t>
        </is>
      </c>
      <c r="K2521" s="117" t="inlineStr">
        <is>
          <t>INSPECCION</t>
        </is>
      </c>
      <c r="L2521" s="118" t="inlineStr">
        <is>
          <t>NOCHE</t>
        </is>
      </c>
      <c r="M2521" s="117" t="n">
        <v>24</v>
      </c>
      <c r="N2521" s="119" t="inlineStr">
        <is>
          <t>RECHAZADO</t>
        </is>
      </c>
      <c r="O2521" s="117" t="n"/>
    </row>
    <row r="2522">
      <c r="A2522" s="191" t="n">
        <v>46223</v>
      </c>
      <c r="B2522" s="192" t="n">
        <v>46224</v>
      </c>
      <c r="C2522" s="114" t="inlineStr">
        <is>
          <t>D-6937</t>
        </is>
      </c>
      <c r="D2522" s="115" t="inlineStr">
        <is>
          <t>SANMAR</t>
        </is>
      </c>
      <c r="E2522" s="116" t="n">
        <v>1155154</v>
      </c>
      <c r="F2522" s="117" t="inlineStr">
        <is>
          <t>WHITE</t>
        </is>
      </c>
      <c r="G2522" s="117" t="inlineStr">
        <is>
          <t>EMPAQUE</t>
        </is>
      </c>
      <c r="H2522" s="111" t="inlineStr">
        <is>
          <t>TEJIDO</t>
        </is>
      </c>
      <c r="I2522" s="117" t="inlineStr">
        <is>
          <t>INTERLOCK</t>
        </is>
      </c>
      <c r="J2522" s="117" t="inlineStr">
        <is>
          <t>LINEA DE AGUJA</t>
        </is>
      </c>
      <c r="K2522" s="117" t="inlineStr">
        <is>
          <t>INSPECCION</t>
        </is>
      </c>
      <c r="L2522" s="118" t="inlineStr">
        <is>
          <t>NOCHE</t>
        </is>
      </c>
      <c r="M2522" s="117" t="n">
        <v>3.24</v>
      </c>
      <c r="N2522" s="119" t="inlineStr">
        <is>
          <t>RECHAZADO</t>
        </is>
      </c>
      <c r="O2522" s="117" t="n"/>
    </row>
    <row r="2523">
      <c r="A2523" s="191" t="n">
        <v>46223</v>
      </c>
      <c r="B2523" s="192" t="n">
        <v>46224</v>
      </c>
      <c r="C2523" s="114" t="inlineStr">
        <is>
          <t>D-6937</t>
        </is>
      </c>
      <c r="D2523" s="115" t="inlineStr">
        <is>
          <t>SANMAR</t>
        </is>
      </c>
      <c r="E2523" s="116" t="n">
        <v>1155220</v>
      </c>
      <c r="F2523" s="117" t="inlineStr">
        <is>
          <t>WHITE</t>
        </is>
      </c>
      <c r="G2523" s="117" t="inlineStr">
        <is>
          <t>EMPAQUE</t>
        </is>
      </c>
      <c r="H2523" s="111" t="inlineStr">
        <is>
          <t>TEJIDO</t>
        </is>
      </c>
      <c r="I2523" s="117" t="inlineStr">
        <is>
          <t>INTERLOCK</t>
        </is>
      </c>
      <c r="J2523" s="117" t="inlineStr">
        <is>
          <t>LINEA DE AGUJA</t>
        </is>
      </c>
      <c r="K2523" s="117" t="inlineStr">
        <is>
          <t>INSPECCION</t>
        </is>
      </c>
      <c r="L2523" s="118" t="inlineStr">
        <is>
          <t>NOCHE</t>
        </is>
      </c>
      <c r="M2523" s="117" t="n">
        <v>42.65</v>
      </c>
      <c r="N2523" s="119" t="inlineStr">
        <is>
          <t>RECHAZADO</t>
        </is>
      </c>
      <c r="O2523" s="117" t="n"/>
    </row>
    <row r="2524">
      <c r="A2524" s="191" t="n">
        <v>46223</v>
      </c>
      <c r="B2524" s="192" t="n">
        <v>46224</v>
      </c>
      <c r="C2524" s="114" t="inlineStr">
        <is>
          <t>D-6927</t>
        </is>
      </c>
      <c r="D2524" s="115" t="inlineStr">
        <is>
          <t>INTRADECO</t>
        </is>
      </c>
      <c r="E2524" s="116" t="n">
        <v>1154869</v>
      </c>
      <c r="F2524" s="117" t="inlineStr">
        <is>
          <t>CAVIAR</t>
        </is>
      </c>
      <c r="G2524" s="117" t="inlineStr">
        <is>
          <t>EMPAQUE</t>
        </is>
      </c>
      <c r="H2524" s="117" t="inlineStr">
        <is>
          <t>ACABADOS</t>
        </is>
      </c>
      <c r="I2524" s="117" t="inlineStr">
        <is>
          <t>WAFFLE SLUB</t>
        </is>
      </c>
      <c r="J2524" s="117" t="inlineStr">
        <is>
          <t>PARON DE RAMA</t>
        </is>
      </c>
      <c r="K2524" s="117" t="inlineStr">
        <is>
          <t>INSPECCION</t>
        </is>
      </c>
      <c r="L2524" s="118" t="inlineStr">
        <is>
          <t>NOCHE</t>
        </is>
      </c>
      <c r="M2524" s="117" t="n">
        <v>9.449999999999999</v>
      </c>
      <c r="N2524" s="119" t="inlineStr">
        <is>
          <t>RECHAZADO</t>
        </is>
      </c>
      <c r="O2524" s="117" t="n"/>
    </row>
    <row r="2525">
      <c r="A2525" s="191" t="n">
        <v>46223</v>
      </c>
      <c r="B2525" s="192" t="n">
        <v>46224</v>
      </c>
      <c r="C2525" s="114" t="inlineStr">
        <is>
          <t>D-6950</t>
        </is>
      </c>
      <c r="D2525" s="115" t="inlineStr">
        <is>
          <t>INTRADECO</t>
        </is>
      </c>
      <c r="E2525" s="116" t="n">
        <v>1154849</v>
      </c>
      <c r="F2525" s="117" t="inlineStr">
        <is>
          <t>CHARCOAL</t>
        </is>
      </c>
      <c r="G2525" s="117" t="inlineStr">
        <is>
          <t>EMPAQUE</t>
        </is>
      </c>
      <c r="H2525" s="111" t="inlineStr">
        <is>
          <t>TEJIDO</t>
        </is>
      </c>
      <c r="I2525" s="111" t="inlineStr">
        <is>
          <t>MICRO PIQUE</t>
        </is>
      </c>
      <c r="J2525" s="117" t="inlineStr">
        <is>
          <t>JALONES</t>
        </is>
      </c>
      <c r="K2525" s="117" t="inlineStr">
        <is>
          <t>INSPECCION</t>
        </is>
      </c>
      <c r="L2525" s="118" t="inlineStr">
        <is>
          <t>NOCHE</t>
        </is>
      </c>
      <c r="M2525" s="117" t="n">
        <v>49.65</v>
      </c>
      <c r="N2525" s="119" t="inlineStr">
        <is>
          <t>RECHAZADO</t>
        </is>
      </c>
      <c r="O2525" s="117" t="n"/>
    </row>
    <row r="2526">
      <c r="A2526" s="191" t="n">
        <v>46223</v>
      </c>
      <c r="B2526" s="192" t="n">
        <v>46224</v>
      </c>
      <c r="C2526" s="114" t="inlineStr">
        <is>
          <t>F-8094</t>
        </is>
      </c>
      <c r="D2526" s="115" t="inlineStr">
        <is>
          <t>IML</t>
        </is>
      </c>
      <c r="E2526" s="116" t="n">
        <v>1154479</v>
      </c>
      <c r="F2526" s="117" t="inlineStr">
        <is>
          <t>BIRCH</t>
        </is>
      </c>
      <c r="G2526" s="117" t="inlineStr">
        <is>
          <t>EMPAQUE</t>
        </is>
      </c>
      <c r="H2526" s="117" t="inlineStr">
        <is>
          <t>ACABADOS</t>
        </is>
      </c>
      <c r="I2526" s="117" t="inlineStr">
        <is>
          <t>JERSEY</t>
        </is>
      </c>
      <c r="J2526" s="126" t="inlineStr">
        <is>
          <t>ANCHO MAYOR O MENOR</t>
        </is>
      </c>
      <c r="K2526" s="117" t="inlineStr">
        <is>
          <t>ANALISTA DE PRUEBAS FISICAS</t>
        </is>
      </c>
      <c r="L2526" s="118" t="inlineStr">
        <is>
          <t>NOCHE</t>
        </is>
      </c>
      <c r="M2526" s="117" t="n">
        <v>904.11</v>
      </c>
      <c r="N2526" s="119" t="inlineStr">
        <is>
          <t>APROBADO</t>
        </is>
      </c>
      <c r="O2526" s="117" t="inlineStr">
        <is>
          <t>ESPECIAL</t>
        </is>
      </c>
    </row>
    <row r="2527">
      <c r="A2527" s="191" t="n">
        <v>46223</v>
      </c>
      <c r="B2527" s="192" t="n">
        <v>46224</v>
      </c>
      <c r="C2527" s="114" t="inlineStr">
        <is>
          <t>D-6927</t>
        </is>
      </c>
      <c r="D2527" s="115" t="inlineStr">
        <is>
          <t>INTRADECO</t>
        </is>
      </c>
      <c r="E2527" s="116" t="n">
        <v>1154870</v>
      </c>
      <c r="F2527" s="117" t="inlineStr">
        <is>
          <t>CAVIAR</t>
        </is>
      </c>
      <c r="G2527" s="117" t="inlineStr">
        <is>
          <t>EMPAQUE</t>
        </is>
      </c>
      <c r="H2527" s="117" t="inlineStr">
        <is>
          <t>ACABADOS</t>
        </is>
      </c>
      <c r="I2527" s="117" t="inlineStr">
        <is>
          <t>WAFFLE SLUB</t>
        </is>
      </c>
      <c r="J2527" s="126" t="inlineStr">
        <is>
          <t>ANCHO MAYOR O MENOR</t>
        </is>
      </c>
      <c r="K2527" s="117" t="inlineStr">
        <is>
          <t>ANALISTA DE PRUEBAS FISICAS</t>
        </is>
      </c>
      <c r="L2527" s="118" t="inlineStr">
        <is>
          <t>NOCHE</t>
        </is>
      </c>
      <c r="M2527" s="117" t="n">
        <v>1489.17</v>
      </c>
      <c r="N2527" s="119" t="inlineStr">
        <is>
          <t>APROBADO</t>
        </is>
      </c>
      <c r="O2527" s="117" t="inlineStr">
        <is>
          <t>ESPECIAL</t>
        </is>
      </c>
    </row>
    <row r="2528">
      <c r="A2528" s="191" t="n">
        <v>46223</v>
      </c>
      <c r="B2528" s="192" t="n">
        <v>46224</v>
      </c>
      <c r="C2528" s="114" t="inlineStr">
        <is>
          <t>D-6927</t>
        </is>
      </c>
      <c r="D2528" s="115" t="inlineStr">
        <is>
          <t>INTRADECO</t>
        </is>
      </c>
      <c r="E2528" s="116" t="n">
        <v>1155165</v>
      </c>
      <c r="F2528" s="117" t="inlineStr">
        <is>
          <t>CAVIAR</t>
        </is>
      </c>
      <c r="G2528" s="117" t="inlineStr">
        <is>
          <t>EMPAQUE</t>
        </is>
      </c>
      <c r="H2528" s="117" t="inlineStr">
        <is>
          <t>ACABADOS</t>
        </is>
      </c>
      <c r="I2528" s="117" t="inlineStr">
        <is>
          <t>WAFFLE SLUB</t>
        </is>
      </c>
      <c r="J2528" s="126" t="inlineStr">
        <is>
          <t>ANCHO MAYOR O MENOR</t>
        </is>
      </c>
      <c r="K2528" s="117" t="inlineStr">
        <is>
          <t>ANALISTA DE PRUEBAS FISICAS</t>
        </is>
      </c>
      <c r="L2528" s="118" t="inlineStr">
        <is>
          <t>NOCHE</t>
        </is>
      </c>
      <c r="M2528" s="117" t="n">
        <v>1485.78</v>
      </c>
      <c r="N2528" s="119" t="inlineStr">
        <is>
          <t>APROBADO</t>
        </is>
      </c>
      <c r="O2528" s="117" t="inlineStr">
        <is>
          <t>ESPECIAL</t>
        </is>
      </c>
    </row>
    <row r="2529">
      <c r="A2529" s="191" t="n">
        <v>46223</v>
      </c>
      <c r="B2529" s="192" t="n">
        <v>46224</v>
      </c>
      <c r="C2529" s="114" t="inlineStr">
        <is>
          <t>D-6912</t>
        </is>
      </c>
      <c r="D2529" s="115" t="inlineStr">
        <is>
          <t>KANTEX</t>
        </is>
      </c>
      <c r="E2529" s="116" t="n">
        <v>3209133</v>
      </c>
      <c r="F2529" s="117" t="inlineStr">
        <is>
          <t>CASTLEROCK</t>
        </is>
      </c>
      <c r="G2529" s="117" t="inlineStr">
        <is>
          <t>EMPAQUE</t>
        </is>
      </c>
      <c r="H2529" s="111" t="inlineStr">
        <is>
          <t>ACABADOS</t>
        </is>
      </c>
      <c r="I2529" s="117" t="inlineStr">
        <is>
          <t>INTERLOCK</t>
        </is>
      </c>
      <c r="J2529" s="117" t="inlineStr">
        <is>
          <t>PARON DE RAMA</t>
        </is>
      </c>
      <c r="K2529" s="117" t="inlineStr">
        <is>
          <t>INSPECCION</t>
        </is>
      </c>
      <c r="L2529" s="118" t="inlineStr">
        <is>
          <t>NOCHE</t>
        </is>
      </c>
      <c r="M2529" s="117" t="n">
        <v>7.7</v>
      </c>
      <c r="N2529" s="119" t="inlineStr">
        <is>
          <t>RECHAZADO</t>
        </is>
      </c>
      <c r="O2529" s="117" t="n"/>
    </row>
    <row r="2530">
      <c r="A2530" s="191" t="n">
        <v>46223</v>
      </c>
      <c r="B2530" s="192" t="n">
        <v>46224</v>
      </c>
      <c r="C2530" s="114" t="inlineStr">
        <is>
          <t>D-6927</t>
        </is>
      </c>
      <c r="D2530" s="115" t="inlineStr">
        <is>
          <t>INTRADECO</t>
        </is>
      </c>
      <c r="E2530" s="116" t="n">
        <v>1155167</v>
      </c>
      <c r="F2530" s="117" t="inlineStr">
        <is>
          <t>CAVIAR</t>
        </is>
      </c>
      <c r="G2530" s="117" t="inlineStr">
        <is>
          <t>EMPAQUE</t>
        </is>
      </c>
      <c r="H2530" s="117" t="inlineStr">
        <is>
          <t>TEJIDO</t>
        </is>
      </c>
      <c r="I2530" s="117" t="inlineStr">
        <is>
          <t>WAFFLE SLUB</t>
        </is>
      </c>
      <c r="J2530" s="117" t="inlineStr">
        <is>
          <t>DESFILAMENTACION</t>
        </is>
      </c>
      <c r="K2530" s="117" t="inlineStr">
        <is>
          <t>INSPECCION</t>
        </is>
      </c>
      <c r="L2530" s="118" t="inlineStr">
        <is>
          <t>NOCHE</t>
        </is>
      </c>
      <c r="M2530" s="117" t="n">
        <v>1466.85</v>
      </c>
      <c r="N2530" s="119" t="inlineStr">
        <is>
          <t>APROBADO</t>
        </is>
      </c>
      <c r="O2530" s="117" t="inlineStr">
        <is>
          <t>ESPECIAL KNIT</t>
        </is>
      </c>
    </row>
    <row r="2531">
      <c r="A2531" s="191" t="n">
        <v>46223</v>
      </c>
      <c r="B2531" s="192" t="n">
        <v>46224</v>
      </c>
      <c r="C2531" s="114" t="inlineStr">
        <is>
          <t>D-6927</t>
        </is>
      </c>
      <c r="D2531" s="115" t="inlineStr">
        <is>
          <t>INTRADECO</t>
        </is>
      </c>
      <c r="E2531" s="116" t="n">
        <v>1155167</v>
      </c>
      <c r="F2531" s="117" t="inlineStr">
        <is>
          <t>CAVIAR</t>
        </is>
      </c>
      <c r="G2531" s="117" t="inlineStr">
        <is>
          <t>EMPAQUE</t>
        </is>
      </c>
      <c r="H2531" s="111" t="inlineStr">
        <is>
          <t>TEJIDO</t>
        </is>
      </c>
      <c r="I2531" s="117" t="inlineStr">
        <is>
          <t>WAFFLE SLUB</t>
        </is>
      </c>
      <c r="J2531" s="126" t="inlineStr">
        <is>
          <t>MALLA</t>
        </is>
      </c>
      <c r="K2531" s="117" t="inlineStr">
        <is>
          <t>INSPECCION</t>
        </is>
      </c>
      <c r="L2531" s="118" t="inlineStr">
        <is>
          <t>NOCHE</t>
        </is>
      </c>
      <c r="M2531" s="117" t="n">
        <v>21.8</v>
      </c>
      <c r="N2531" s="119" t="inlineStr">
        <is>
          <t>RECHAZADO</t>
        </is>
      </c>
      <c r="O2531" s="117" t="n"/>
    </row>
    <row r="2532">
      <c r="A2532" s="191" t="n">
        <v>46223</v>
      </c>
      <c r="B2532" s="192" t="n">
        <v>46224</v>
      </c>
      <c r="C2532" s="114" t="inlineStr">
        <is>
          <t>D-6927</t>
        </is>
      </c>
      <c r="D2532" s="115" t="inlineStr">
        <is>
          <t>INTRADECO</t>
        </is>
      </c>
      <c r="E2532" s="116" t="n">
        <v>1155242</v>
      </c>
      <c r="F2532" s="117" t="inlineStr">
        <is>
          <t>CAVIAR</t>
        </is>
      </c>
      <c r="G2532" s="117" t="inlineStr">
        <is>
          <t>EMPAQUE</t>
        </is>
      </c>
      <c r="H2532" s="117" t="inlineStr">
        <is>
          <t>TINTORERÍA</t>
        </is>
      </c>
      <c r="I2532" s="117" t="inlineStr">
        <is>
          <t>WAFFLE SLUB</t>
        </is>
      </c>
      <c r="J2532" s="111" t="inlineStr">
        <is>
          <t>MANCHAS DE COLORANTE</t>
        </is>
      </c>
      <c r="K2532" s="117" t="inlineStr">
        <is>
          <t>INSPECCION</t>
        </is>
      </c>
      <c r="L2532" s="118" t="inlineStr">
        <is>
          <t>NOCHE</t>
        </is>
      </c>
      <c r="M2532" s="117" t="n">
        <v>500.42</v>
      </c>
      <c r="N2532" s="119" t="n"/>
      <c r="O2532" s="117" t="n"/>
    </row>
    <row r="2533">
      <c r="A2533" s="191" t="n">
        <v>46223</v>
      </c>
      <c r="B2533" s="192" t="n">
        <v>46224</v>
      </c>
      <c r="C2533" s="114" t="inlineStr">
        <is>
          <t>D-6927</t>
        </is>
      </c>
      <c r="D2533" s="115" t="inlineStr">
        <is>
          <t>INTRADECO</t>
        </is>
      </c>
      <c r="E2533" s="116" t="n">
        <v>1155162</v>
      </c>
      <c r="F2533" s="117" t="inlineStr">
        <is>
          <t>CAVIAR</t>
        </is>
      </c>
      <c r="G2533" s="117" t="inlineStr">
        <is>
          <t>EMPAQUE</t>
        </is>
      </c>
      <c r="H2533" s="117" t="inlineStr">
        <is>
          <t>ACABADOS</t>
        </is>
      </c>
      <c r="I2533" s="117" t="inlineStr">
        <is>
          <t>WAFFLE SLUB</t>
        </is>
      </c>
      <c r="J2533" s="117" t="inlineStr">
        <is>
          <t>SAFONES DE RAMA</t>
        </is>
      </c>
      <c r="K2533" s="117" t="inlineStr">
        <is>
          <t>INSPECCION</t>
        </is>
      </c>
      <c r="L2533" s="118" t="inlineStr">
        <is>
          <t>NOCHE</t>
        </is>
      </c>
      <c r="M2533" s="117" t="n">
        <v>6.34</v>
      </c>
      <c r="N2533" s="119" t="inlineStr">
        <is>
          <t>RECHAZADO</t>
        </is>
      </c>
      <c r="O2533" s="117" t="n"/>
    </row>
    <row r="2534">
      <c r="A2534" s="191" t="n">
        <v>46223</v>
      </c>
      <c r="B2534" s="192" t="n">
        <v>46224</v>
      </c>
      <c r="C2534" s="114" t="inlineStr">
        <is>
          <t>F-8101</t>
        </is>
      </c>
      <c r="D2534" s="115" t="inlineStr">
        <is>
          <t>CLIPPER</t>
        </is>
      </c>
      <c r="E2534" s="116" t="n">
        <v>1155014</v>
      </c>
      <c r="F2534" s="117" t="inlineStr">
        <is>
          <t>MARRON</t>
        </is>
      </c>
      <c r="G2534" s="117" t="inlineStr">
        <is>
          <t>EMPAQUE</t>
        </is>
      </c>
      <c r="H2534" s="117" t="inlineStr">
        <is>
          <t>TINTORERÍA</t>
        </is>
      </c>
      <c r="I2534" s="117" t="inlineStr">
        <is>
          <t>JERSEY</t>
        </is>
      </c>
      <c r="J2534" s="117" t="inlineStr">
        <is>
          <t>SOLIDEZ FUERA DE RANGO</t>
        </is>
      </c>
      <c r="K2534" s="117" t="inlineStr">
        <is>
          <t>ANALISTA DE PRUEBAS FISICAS</t>
        </is>
      </c>
      <c r="L2534" s="118" t="inlineStr">
        <is>
          <t>NOCHE</t>
        </is>
      </c>
      <c r="M2534" s="117" t="n">
        <v>617.802</v>
      </c>
      <c r="N2534" s="119" t="inlineStr">
        <is>
          <t>APROBADO</t>
        </is>
      </c>
      <c r="O2534" s="117" t="inlineStr">
        <is>
          <t>AL FROTE</t>
        </is>
      </c>
    </row>
    <row r="2535">
      <c r="A2535" s="191" t="n">
        <v>46223</v>
      </c>
      <c r="B2535" s="192" t="n">
        <v>46224</v>
      </c>
      <c r="C2535" s="114" t="inlineStr">
        <is>
          <t>D-6922</t>
        </is>
      </c>
      <c r="D2535" s="115" t="inlineStr">
        <is>
          <t>KANTEX</t>
        </is>
      </c>
      <c r="E2535" s="116" t="n">
        <v>3209137</v>
      </c>
      <c r="F2535" s="117" t="inlineStr">
        <is>
          <t>PASTEL YELLOW / BRIGHT WHITE</t>
        </is>
      </c>
      <c r="G2535" s="117" t="inlineStr">
        <is>
          <t>EMPAQUE</t>
        </is>
      </c>
      <c r="H2535" s="117" t="inlineStr">
        <is>
          <t>TINTORERÍA</t>
        </is>
      </c>
      <c r="I2535" s="117" t="inlineStr">
        <is>
          <t>JERSEY SPANDEX</t>
        </is>
      </c>
      <c r="J2535" s="117" t="inlineStr">
        <is>
          <t xml:space="preserve">COLOR DISPAREJO </t>
        </is>
      </c>
      <c r="K2535" s="117" t="inlineStr">
        <is>
          <t>ANALISTA DE COLOR</t>
        </is>
      </c>
      <c r="L2535" s="118" t="inlineStr">
        <is>
          <t>NOCHE</t>
        </is>
      </c>
      <c r="M2535" s="117" t="n">
        <v>19.99</v>
      </c>
      <c r="N2535" s="119" t="inlineStr">
        <is>
          <t>APROBADO</t>
        </is>
      </c>
      <c r="O2535" s="117" t="n"/>
    </row>
    <row r="2536">
      <c r="A2536" s="191" t="n">
        <v>46223</v>
      </c>
      <c r="B2536" s="192" t="n">
        <v>46224</v>
      </c>
      <c r="C2536" s="114" t="inlineStr">
        <is>
          <t>D-6922</t>
        </is>
      </c>
      <c r="D2536" s="115" t="inlineStr">
        <is>
          <t>KANTEX</t>
        </is>
      </c>
      <c r="E2536" s="116" t="n">
        <v>3209172</v>
      </c>
      <c r="F2536" s="117" t="inlineStr">
        <is>
          <t>LIGHT BIRCH</t>
        </is>
      </c>
      <c r="G2536" s="117" t="inlineStr">
        <is>
          <t>EMPAQUE</t>
        </is>
      </c>
      <c r="H2536" s="117" t="inlineStr">
        <is>
          <t>TINTORERÍA</t>
        </is>
      </c>
      <c r="I2536" s="117" t="inlineStr">
        <is>
          <t>JERSEY STRIPE</t>
        </is>
      </c>
      <c r="J2536" s="117" t="inlineStr">
        <is>
          <t xml:space="preserve">COLOR DISPAREJO </t>
        </is>
      </c>
      <c r="K2536" s="117" t="inlineStr">
        <is>
          <t>ANALISTA DE COLOR</t>
        </is>
      </c>
      <c r="L2536" s="118" t="inlineStr">
        <is>
          <t>NOCHE</t>
        </is>
      </c>
      <c r="M2536" s="117" t="n">
        <v>20.14</v>
      </c>
      <c r="N2536" s="119" t="inlineStr">
        <is>
          <t>APROBADO</t>
        </is>
      </c>
      <c r="O2536" s="117" t="n"/>
    </row>
    <row r="2537">
      <c r="A2537" s="191" t="n">
        <v>46223</v>
      </c>
      <c r="B2537" s="192" t="n">
        <v>46224</v>
      </c>
      <c r="C2537" s="114" t="inlineStr">
        <is>
          <t>F-8102</t>
        </is>
      </c>
      <c r="D2537" s="115" t="inlineStr">
        <is>
          <t>IML</t>
        </is>
      </c>
      <c r="E2537" s="116" t="n">
        <v>1154994</v>
      </c>
      <c r="F2537" s="117" t="inlineStr">
        <is>
          <t>BLUE TASTIC</t>
        </is>
      </c>
      <c r="G2537" s="117" t="inlineStr">
        <is>
          <t>EMPAQUE</t>
        </is>
      </c>
      <c r="H2537" s="117" t="inlineStr">
        <is>
          <t>ACABADOS</t>
        </is>
      </c>
      <c r="I2537" s="117" t="inlineStr">
        <is>
          <t>RIB</t>
        </is>
      </c>
      <c r="J2537" s="126" t="inlineStr">
        <is>
          <t>ANCHO MAYOR O MENOR</t>
        </is>
      </c>
      <c r="K2537" s="117" t="inlineStr">
        <is>
          <t>ANALISTA DE PRUEBAS FISICAS</t>
        </is>
      </c>
      <c r="L2537" s="118" t="inlineStr">
        <is>
          <t>NOCHE</t>
        </is>
      </c>
      <c r="M2537" s="117" t="n">
        <v>22.2</v>
      </c>
      <c r="N2537" s="119" t="inlineStr">
        <is>
          <t>APROBADO A LA 2DA</t>
        </is>
      </c>
      <c r="O2537" s="117" t="inlineStr">
        <is>
          <t>REVISAR ROLLOS</t>
        </is>
      </c>
    </row>
    <row r="2538">
      <c r="A2538" s="191" t="n">
        <v>46223</v>
      </c>
      <c r="B2538" s="192" t="n">
        <v>46224</v>
      </c>
      <c r="C2538" s="114" t="inlineStr">
        <is>
          <t>F-8101</t>
        </is>
      </c>
      <c r="D2538" s="115" t="inlineStr">
        <is>
          <t>CLIPPER</t>
        </is>
      </c>
      <c r="E2538" s="116" t="n">
        <v>1155014</v>
      </c>
      <c r="F2538" s="117" t="inlineStr">
        <is>
          <t>MARRON</t>
        </is>
      </c>
      <c r="G2538" s="117" t="inlineStr">
        <is>
          <t>EMPAQUE</t>
        </is>
      </c>
      <c r="H2538" s="117" t="inlineStr">
        <is>
          <t>ACABADOS</t>
        </is>
      </c>
      <c r="I2538" s="117" t="inlineStr">
        <is>
          <t>RIB</t>
        </is>
      </c>
      <c r="J2538" s="126" t="inlineStr">
        <is>
          <t>ANCHO MAYOR O MENOR</t>
        </is>
      </c>
      <c r="K2538" s="117" t="inlineStr">
        <is>
          <t>ANALISTA DE PRUEBAS FISICAS</t>
        </is>
      </c>
      <c r="L2538" s="118" t="inlineStr">
        <is>
          <t>NOCHE</t>
        </is>
      </c>
      <c r="M2538" s="117" t="n">
        <v>22.6</v>
      </c>
      <c r="N2538" s="119" t="inlineStr">
        <is>
          <t>APROBADO A LA 2DA</t>
        </is>
      </c>
      <c r="O2538" s="117" t="inlineStr">
        <is>
          <t>REVISAR ROLLOS</t>
        </is>
      </c>
    </row>
    <row r="2539">
      <c r="A2539" s="191" t="n">
        <v>46223</v>
      </c>
      <c r="B2539" s="192" t="n">
        <v>46224</v>
      </c>
      <c r="C2539" s="114" t="inlineStr">
        <is>
          <t>F-8094</t>
        </is>
      </c>
      <c r="D2539" s="115" t="inlineStr">
        <is>
          <t>IML</t>
        </is>
      </c>
      <c r="E2539" s="116" t="n">
        <v>1154479</v>
      </c>
      <c r="F2539" s="117" t="inlineStr">
        <is>
          <t>BIRCH</t>
        </is>
      </c>
      <c r="G2539" s="117" t="inlineStr">
        <is>
          <t>EMPAQUE</t>
        </is>
      </c>
      <c r="H2539" s="117" t="inlineStr">
        <is>
          <t>ACABADOS</t>
        </is>
      </c>
      <c r="I2539" s="117" t="inlineStr">
        <is>
          <t>RIB</t>
        </is>
      </c>
      <c r="J2539" s="126" t="inlineStr">
        <is>
          <t>ANCHO MAYOR O MENOR</t>
        </is>
      </c>
      <c r="K2539" s="117" t="inlineStr">
        <is>
          <t>ANALISTA DE PRUEBAS FISICAS</t>
        </is>
      </c>
      <c r="L2539" s="118" t="inlineStr">
        <is>
          <t>NOCHE</t>
        </is>
      </c>
      <c r="M2539" s="117" t="n">
        <v>48.4</v>
      </c>
      <c r="N2539" s="119" t="inlineStr">
        <is>
          <t>APROBADO A LA 2DA</t>
        </is>
      </c>
      <c r="O2539" s="117" t="inlineStr">
        <is>
          <t>REVISAR ROLLOS</t>
        </is>
      </c>
    </row>
    <row r="2540">
      <c r="A2540" s="191" t="n">
        <v>46223</v>
      </c>
      <c r="B2540" s="192" t="n">
        <v>46224</v>
      </c>
      <c r="C2540" s="114" t="inlineStr">
        <is>
          <t>F-8095</t>
        </is>
      </c>
      <c r="D2540" s="115" t="inlineStr">
        <is>
          <t>GOODIE TWO SLEEVES</t>
        </is>
      </c>
      <c r="E2540" s="116" t="inlineStr">
        <is>
          <t>1155212/215</t>
        </is>
      </c>
      <c r="F2540" s="117" t="inlineStr">
        <is>
          <t>PFD</t>
        </is>
      </c>
      <c r="G2540" s="117" t="inlineStr">
        <is>
          <t>EMPAQUE</t>
        </is>
      </c>
      <c r="H2540" s="117" t="inlineStr">
        <is>
          <t>ACABADOS</t>
        </is>
      </c>
      <c r="I2540" s="117" t="inlineStr">
        <is>
          <t>RIB</t>
        </is>
      </c>
      <c r="J2540" s="126" t="inlineStr">
        <is>
          <t>ANCHO MAYOR O MENOR</t>
        </is>
      </c>
      <c r="K2540" s="117" t="inlineStr">
        <is>
          <t>ANALISTA DE PRUEBAS FISICAS</t>
        </is>
      </c>
      <c r="L2540" s="118" t="inlineStr">
        <is>
          <t>NOCHE</t>
        </is>
      </c>
      <c r="M2540" s="117" t="n">
        <v>49.39</v>
      </c>
      <c r="N2540" s="119" t="inlineStr">
        <is>
          <t>APROBADO A LA 2DA</t>
        </is>
      </c>
      <c r="O2540" s="117" t="inlineStr">
        <is>
          <t>REVISAR ROLLOS</t>
        </is>
      </c>
    </row>
    <row r="2541">
      <c r="A2541" s="191" t="n">
        <v>46224</v>
      </c>
      <c r="B2541" s="192" t="n">
        <v>46225</v>
      </c>
      <c r="C2541" s="114" t="inlineStr">
        <is>
          <t>F-8089</t>
        </is>
      </c>
      <c r="D2541" s="115" t="inlineStr">
        <is>
          <t>OUTERSTUFF</t>
        </is>
      </c>
      <c r="E2541" s="116" t="n">
        <v>1154460</v>
      </c>
      <c r="F2541" s="117" t="inlineStr">
        <is>
          <t>SEAL BROWN</t>
        </is>
      </c>
      <c r="G2541" s="117" t="inlineStr">
        <is>
          <t>EMPAQUE</t>
        </is>
      </c>
      <c r="H2541" s="117" t="inlineStr">
        <is>
          <t>ACABADOS</t>
        </is>
      </c>
      <c r="I2541" s="117" t="inlineStr">
        <is>
          <t>RIB</t>
        </is>
      </c>
      <c r="J2541" s="126" t="inlineStr">
        <is>
          <t>ANCHO MAYOR O MENOR</t>
        </is>
      </c>
      <c r="K2541" s="117" t="inlineStr">
        <is>
          <t>ANALISTA DE PRUEBAS FISICAS</t>
        </is>
      </c>
      <c r="L2541" s="118" t="inlineStr">
        <is>
          <t>NOCHE</t>
        </is>
      </c>
      <c r="M2541" s="117" t="n">
        <v>24.75</v>
      </c>
      <c r="N2541" s="119" t="inlineStr">
        <is>
          <t>APROBADO A LA 2DA</t>
        </is>
      </c>
      <c r="O2541" s="117" t="n"/>
    </row>
    <row r="2542">
      <c r="A2542" s="191" t="n">
        <v>46224</v>
      </c>
      <c r="B2542" s="192" t="n">
        <v>46225</v>
      </c>
      <c r="C2542" s="114" t="inlineStr">
        <is>
          <t>F-8101</t>
        </is>
      </c>
      <c r="D2542" s="115" t="inlineStr">
        <is>
          <t>CLIPPER</t>
        </is>
      </c>
      <c r="E2542" s="116" t="n">
        <v>1154841</v>
      </c>
      <c r="F2542" s="117" t="inlineStr">
        <is>
          <t>BLACK</t>
        </is>
      </c>
      <c r="G2542" s="117" t="inlineStr">
        <is>
          <t>EMPAQUE</t>
        </is>
      </c>
      <c r="H2542" s="117" t="inlineStr">
        <is>
          <t>ACABADOS</t>
        </is>
      </c>
      <c r="I2542" s="117" t="inlineStr">
        <is>
          <t>RIB</t>
        </is>
      </c>
      <c r="J2542" s="126" t="inlineStr">
        <is>
          <t>ANCHO MAYOR O MENOR</t>
        </is>
      </c>
      <c r="K2542" s="117" t="inlineStr">
        <is>
          <t>ANALISTA DE PRUEBAS FISICAS</t>
        </is>
      </c>
      <c r="L2542" s="118" t="inlineStr">
        <is>
          <t>NOCHE</t>
        </is>
      </c>
      <c r="M2542" s="117" t="n">
        <v>50.29</v>
      </c>
      <c r="N2542" s="119" t="inlineStr">
        <is>
          <t>APROBADO A LA 2DA</t>
        </is>
      </c>
      <c r="O2542" s="117" t="inlineStr">
        <is>
          <t>REVISAR ROLLOS</t>
        </is>
      </c>
    </row>
    <row r="2543">
      <c r="A2543" s="191" t="n">
        <v>46224</v>
      </c>
      <c r="B2543" s="192" t="n">
        <v>46225</v>
      </c>
      <c r="C2543" s="114" t="inlineStr">
        <is>
          <t>F-8102</t>
        </is>
      </c>
      <c r="D2543" s="115" t="inlineStr">
        <is>
          <t>IML</t>
        </is>
      </c>
      <c r="E2543" s="116" t="n">
        <v>1154860</v>
      </c>
      <c r="F2543" s="117" t="inlineStr">
        <is>
          <t>IVORY</t>
        </is>
      </c>
      <c r="G2543" s="117" t="inlineStr">
        <is>
          <t>EMPAQUE</t>
        </is>
      </c>
      <c r="H2543" s="117" t="inlineStr">
        <is>
          <t>ACABADOS</t>
        </is>
      </c>
      <c r="I2543" s="117" t="inlineStr">
        <is>
          <t>RIB</t>
        </is>
      </c>
      <c r="J2543" s="126" t="inlineStr">
        <is>
          <t>ANCHO MAYOR O MENOR</t>
        </is>
      </c>
      <c r="K2543" s="117" t="inlineStr">
        <is>
          <t>ANALISTA DE PRUEBAS FISICAS</t>
        </is>
      </c>
      <c r="L2543" s="118" t="inlineStr">
        <is>
          <t>NOCHE</t>
        </is>
      </c>
      <c r="M2543" s="117" t="n">
        <v>24.58</v>
      </c>
      <c r="N2543" s="119" t="inlineStr">
        <is>
          <t>RECHAZADO</t>
        </is>
      </c>
      <c r="O2543" s="117" t="n"/>
    </row>
    <row r="2544">
      <c r="A2544" s="191" t="n">
        <v>46224</v>
      </c>
      <c r="B2544" s="192" t="n">
        <v>46225</v>
      </c>
      <c r="C2544" s="114" t="inlineStr">
        <is>
          <t>F-8101</t>
        </is>
      </c>
      <c r="D2544" s="115" t="inlineStr">
        <is>
          <t>CLIPPER</t>
        </is>
      </c>
      <c r="E2544" s="116" t="n">
        <v>1154841</v>
      </c>
      <c r="F2544" s="117" t="inlineStr">
        <is>
          <t>BLACK</t>
        </is>
      </c>
      <c r="G2544" s="117" t="inlineStr">
        <is>
          <t>EMPAQUE</t>
        </is>
      </c>
      <c r="H2544" s="117" t="inlineStr">
        <is>
          <t>TINTORERÍA</t>
        </is>
      </c>
      <c r="I2544" s="117" t="inlineStr">
        <is>
          <t>JERSEY</t>
        </is>
      </c>
      <c r="J2544" s="111" t="inlineStr">
        <is>
          <t>SOLIDEZ FUERA DE RANGO</t>
        </is>
      </c>
      <c r="K2544" s="117" t="inlineStr">
        <is>
          <t>ANALISTA DE PRUEBAS FISICAS</t>
        </is>
      </c>
      <c r="L2544" s="118" t="inlineStr">
        <is>
          <t>NOCHE</t>
        </is>
      </c>
      <c r="M2544" s="117" t="n">
        <v>763.85</v>
      </c>
      <c r="N2544" s="119" t="inlineStr">
        <is>
          <t>APROBADO A LA 2DA</t>
        </is>
      </c>
      <c r="O2544" s="117" t="inlineStr">
        <is>
          <t>HACER RETEST</t>
        </is>
      </c>
    </row>
    <row r="2545">
      <c r="A2545" s="191" t="n">
        <v>46224</v>
      </c>
      <c r="B2545" s="192" t="n">
        <v>46225</v>
      </c>
      <c r="C2545" s="114" t="inlineStr">
        <is>
          <t>F-8102</t>
        </is>
      </c>
      <c r="D2545" s="115" t="inlineStr">
        <is>
          <t>IML</t>
        </is>
      </c>
      <c r="E2545" s="116" t="n">
        <v>1155254</v>
      </c>
      <c r="F2545" s="117" t="inlineStr">
        <is>
          <t>IVORY</t>
        </is>
      </c>
      <c r="G2545" s="117" t="inlineStr">
        <is>
          <t>EMPAQUE</t>
        </is>
      </c>
      <c r="H2545" s="126" t="inlineStr">
        <is>
          <t>TINTORERÍA</t>
        </is>
      </c>
      <c r="I2545" s="117" t="inlineStr">
        <is>
          <t>JERSEY</t>
        </is>
      </c>
      <c r="J2545" s="117" t="inlineStr">
        <is>
          <t>MOTA PEGADA</t>
        </is>
      </c>
      <c r="K2545" s="117" t="inlineStr">
        <is>
          <t>INSPECCION</t>
        </is>
      </c>
      <c r="L2545" s="118" t="inlineStr">
        <is>
          <t>NOCHE</t>
        </is>
      </c>
      <c r="M2545" s="117" t="n">
        <v>5.55</v>
      </c>
      <c r="N2545" s="119" t="inlineStr">
        <is>
          <t>RECHAZADO</t>
        </is>
      </c>
      <c r="O2545" s="117" t="n"/>
    </row>
    <row r="2546">
      <c r="A2546" s="191" t="n">
        <v>46224</v>
      </c>
      <c r="B2546" s="192" t="n">
        <v>46225</v>
      </c>
      <c r="C2546" s="114" t="inlineStr">
        <is>
          <t>D-6927</t>
        </is>
      </c>
      <c r="D2546" s="115" t="inlineStr">
        <is>
          <t>INTRADECO</t>
        </is>
      </c>
      <c r="E2546" s="116" t="n">
        <v>1155385</v>
      </c>
      <c r="F2546" s="117" t="inlineStr">
        <is>
          <t>CAVIAR</t>
        </is>
      </c>
      <c r="G2546" s="117" t="inlineStr">
        <is>
          <t>EMPAQUE</t>
        </is>
      </c>
      <c r="H2546" s="117" t="inlineStr">
        <is>
          <t>TEJIDO</t>
        </is>
      </c>
      <c r="I2546" s="117" t="inlineStr">
        <is>
          <t>WAFFLE SLUB</t>
        </is>
      </c>
      <c r="J2546" s="117" t="inlineStr">
        <is>
          <t>PIQUETES</t>
        </is>
      </c>
      <c r="K2546" s="117" t="inlineStr">
        <is>
          <t>INSPECCION</t>
        </is>
      </c>
      <c r="L2546" s="118" t="inlineStr">
        <is>
          <t>NOCHE</t>
        </is>
      </c>
      <c r="M2546" s="117" t="n">
        <v>237.6</v>
      </c>
      <c r="N2546" s="119" t="inlineStr">
        <is>
          <t>RECHAZADO</t>
        </is>
      </c>
      <c r="O2546" s="117" t="inlineStr">
        <is>
          <t>DEVOLVER A KNIT</t>
        </is>
      </c>
    </row>
    <row r="2547">
      <c r="A2547" s="191" t="n">
        <v>46224</v>
      </c>
      <c r="B2547" s="192" t="n">
        <v>46225</v>
      </c>
      <c r="C2547" s="114" t="inlineStr">
        <is>
          <t>D-6922</t>
        </is>
      </c>
      <c r="D2547" s="115" t="inlineStr">
        <is>
          <t>KANTEX</t>
        </is>
      </c>
      <c r="E2547" s="116" t="n">
        <v>3209174</v>
      </c>
      <c r="F2547" s="117" t="inlineStr">
        <is>
          <t>ARUBA BLUE / BRIGHT WHITE</t>
        </is>
      </c>
      <c r="G2547" s="117" t="inlineStr">
        <is>
          <t>EMPAQUE</t>
        </is>
      </c>
      <c r="H2547" s="111" t="inlineStr">
        <is>
          <t>TEJIDO</t>
        </is>
      </c>
      <c r="I2547" s="117" t="inlineStr">
        <is>
          <t>JERSEY SPANDEX</t>
        </is>
      </c>
      <c r="J2547" s="117" t="inlineStr">
        <is>
          <t>LINEA DE AGUJA</t>
        </is>
      </c>
      <c r="K2547" s="117" t="inlineStr">
        <is>
          <t>INSPECCION</t>
        </is>
      </c>
      <c r="L2547" s="118" t="inlineStr">
        <is>
          <t>NOCHE</t>
        </is>
      </c>
      <c r="M2547" s="117" t="n">
        <v>365.5</v>
      </c>
      <c r="N2547" s="119" t="inlineStr">
        <is>
          <t>APROBADO</t>
        </is>
      </c>
      <c r="O2547" s="117" t="n"/>
    </row>
    <row r="2548">
      <c r="A2548" s="191" t="n">
        <v>46224</v>
      </c>
      <c r="B2548" s="192" t="n">
        <v>46225</v>
      </c>
      <c r="C2548" s="114" t="inlineStr">
        <is>
          <t>D-6922</t>
        </is>
      </c>
      <c r="D2548" s="115" t="inlineStr">
        <is>
          <t>KANTEX</t>
        </is>
      </c>
      <c r="E2548" s="116" t="n">
        <v>3209174</v>
      </c>
      <c r="F2548" s="117" t="inlineStr">
        <is>
          <t>ARUBA BLUE / BRIGHT WHITE</t>
        </is>
      </c>
      <c r="G2548" s="117" t="inlineStr">
        <is>
          <t>EMPAQUE</t>
        </is>
      </c>
      <c r="H2548" s="111" t="inlineStr">
        <is>
          <t>TEJIDO</t>
        </is>
      </c>
      <c r="I2548" s="117" t="inlineStr">
        <is>
          <t>JERSEY SPANDEX</t>
        </is>
      </c>
      <c r="J2548" s="117" t="inlineStr">
        <is>
          <t>BARRADO</t>
        </is>
      </c>
      <c r="K2548" s="117" t="inlineStr">
        <is>
          <t>INSPECCION</t>
        </is>
      </c>
      <c r="L2548" s="118" t="inlineStr">
        <is>
          <t>NOCHE</t>
        </is>
      </c>
      <c r="M2548" s="117" t="n">
        <v>5.05</v>
      </c>
      <c r="N2548" s="119" t="inlineStr">
        <is>
          <t>RECHAZADO</t>
        </is>
      </c>
      <c r="O2548" s="117" t="n"/>
    </row>
    <row r="2549">
      <c r="A2549" s="191" t="n">
        <v>46224</v>
      </c>
      <c r="B2549" s="192" t="n">
        <v>46225</v>
      </c>
      <c r="C2549" s="114" t="inlineStr">
        <is>
          <t>F-8101</t>
        </is>
      </c>
      <c r="D2549" s="115" t="inlineStr">
        <is>
          <t>CLIPPER</t>
        </is>
      </c>
      <c r="E2549" s="116" t="n">
        <v>1154944</v>
      </c>
      <c r="F2549" s="117" t="inlineStr">
        <is>
          <t>CHOCOLATE BROWN</t>
        </is>
      </c>
      <c r="G2549" s="117" t="inlineStr">
        <is>
          <t>EMPAQUE</t>
        </is>
      </c>
      <c r="H2549" s="117" t="inlineStr">
        <is>
          <t>TINTORERÍA</t>
        </is>
      </c>
      <c r="I2549" s="117" t="inlineStr">
        <is>
          <t>JERSEY</t>
        </is>
      </c>
      <c r="J2549" s="117" t="inlineStr">
        <is>
          <t>TONO FUERA DE ESTÁNDAR</t>
        </is>
      </c>
      <c r="K2549" s="117" t="inlineStr">
        <is>
          <t>ANALISTA DE COLOR</t>
        </is>
      </c>
      <c r="L2549" s="118" t="inlineStr">
        <is>
          <t>NOCHE</t>
        </is>
      </c>
      <c r="M2549" s="117" t="n">
        <v>105</v>
      </c>
      <c r="N2549" s="119" t="inlineStr">
        <is>
          <t>RECHAZADO</t>
        </is>
      </c>
      <c r="O2549" s="117" t="inlineStr">
        <is>
          <t>REPROCESAR TINTORERIA</t>
        </is>
      </c>
    </row>
    <row r="2550">
      <c r="A2550" s="191" t="n">
        <v>46224</v>
      </c>
      <c r="B2550" s="192" t="n">
        <v>46225</v>
      </c>
      <c r="C2550" s="114" t="inlineStr">
        <is>
          <t>D-6937</t>
        </is>
      </c>
      <c r="D2550" s="115" t="inlineStr">
        <is>
          <t>SANMAR</t>
        </is>
      </c>
      <c r="E2550" s="116" t="n">
        <v>1155151</v>
      </c>
      <c r="F2550" s="117" t="inlineStr">
        <is>
          <t>WHITE</t>
        </is>
      </c>
      <c r="G2550" s="117" t="inlineStr">
        <is>
          <t>EMPAQUE</t>
        </is>
      </c>
      <c r="H2550" s="111" t="inlineStr">
        <is>
          <t>TEJIDO</t>
        </is>
      </c>
      <c r="I2550" s="117" t="inlineStr">
        <is>
          <t>INTERLOCK</t>
        </is>
      </c>
      <c r="J2550" s="111" t="inlineStr">
        <is>
          <t>HILO SUCIO</t>
        </is>
      </c>
      <c r="K2550" s="117" t="inlineStr">
        <is>
          <t>INSPECCION</t>
        </is>
      </c>
      <c r="L2550" s="118" t="inlineStr">
        <is>
          <t>NOCHE</t>
        </is>
      </c>
      <c r="M2550" s="117" t="n">
        <v>17.08</v>
      </c>
      <c r="N2550" s="119" t="inlineStr">
        <is>
          <t>RECHAZADO</t>
        </is>
      </c>
      <c r="O2550" s="117" t="n"/>
    </row>
    <row r="2551">
      <c r="A2551" s="191" t="n">
        <v>46224</v>
      </c>
      <c r="B2551" s="192" t="n">
        <v>46225</v>
      </c>
      <c r="C2551" s="114" t="inlineStr">
        <is>
          <t>F-8101</t>
        </is>
      </c>
      <c r="D2551" s="115" t="inlineStr">
        <is>
          <t>CLIPPER</t>
        </is>
      </c>
      <c r="E2551" s="116" t="n">
        <v>1155277</v>
      </c>
      <c r="F2551" s="117" t="inlineStr">
        <is>
          <t xml:space="preserve">PHAMTOM </t>
        </is>
      </c>
      <c r="G2551" s="117" t="inlineStr">
        <is>
          <t>EMPAQUE</t>
        </is>
      </c>
      <c r="H2551" s="117" t="inlineStr">
        <is>
          <t>TINTORERÍA</t>
        </is>
      </c>
      <c r="I2551" s="117" t="inlineStr">
        <is>
          <t>JERSEY</t>
        </is>
      </c>
      <c r="J2551" s="117" t="inlineStr">
        <is>
          <t xml:space="preserve">COLOR DISPAREJO </t>
        </is>
      </c>
      <c r="K2551" s="117" t="inlineStr">
        <is>
          <t>ANALISTA DE COLOR</t>
        </is>
      </c>
      <c r="L2551" s="118" t="inlineStr">
        <is>
          <t>NOCHE</t>
        </is>
      </c>
      <c r="M2551" s="117" t="n">
        <v>375</v>
      </c>
      <c r="N2551" s="119" t="inlineStr">
        <is>
          <t>APROBADO A LA 2DA</t>
        </is>
      </c>
      <c r="O2551" s="117" t="inlineStr">
        <is>
          <t>NEGOCIAR CON DANNY</t>
        </is>
      </c>
    </row>
    <row r="2552">
      <c r="A2552" s="191" t="n">
        <v>46224</v>
      </c>
      <c r="B2552" s="192" t="n">
        <v>46225</v>
      </c>
      <c r="C2552" s="114" t="inlineStr">
        <is>
          <t>D-6922</t>
        </is>
      </c>
      <c r="D2552" s="115" t="inlineStr">
        <is>
          <t>KANTEX</t>
        </is>
      </c>
      <c r="E2552" s="116" t="n">
        <v>3209161</v>
      </c>
      <c r="F2552" s="117" t="inlineStr">
        <is>
          <t>TULIPWOOD/DUSKY ORCHID</t>
        </is>
      </c>
      <c r="G2552" s="117" t="inlineStr">
        <is>
          <t>EMPAQUE</t>
        </is>
      </c>
      <c r="H2552" s="117" t="inlineStr">
        <is>
          <t>TINTORERÍA</t>
        </is>
      </c>
      <c r="I2552" s="117" t="inlineStr">
        <is>
          <t>JERSEY SPANDEX</t>
        </is>
      </c>
      <c r="J2552" s="117" t="inlineStr">
        <is>
          <t>TONO FUERA DE ESTÁNDAR</t>
        </is>
      </c>
      <c r="K2552" s="117" t="inlineStr">
        <is>
          <t>ANALISTA DE COLOR</t>
        </is>
      </c>
      <c r="L2552" s="118" t="inlineStr">
        <is>
          <t>NOCHE</t>
        </is>
      </c>
      <c r="M2552" s="117" t="n">
        <v>265.14</v>
      </c>
      <c r="N2552" s="119" t="inlineStr">
        <is>
          <t>RECHAZADO</t>
        </is>
      </c>
      <c r="O2552" s="117" t="inlineStr">
        <is>
          <t>REPROCESAR TINTORERIA</t>
        </is>
      </c>
    </row>
    <row r="2553">
      <c r="A2553" s="191" t="n">
        <v>46224</v>
      </c>
      <c r="B2553" s="192" t="n">
        <v>46225</v>
      </c>
      <c r="C2553" s="114" t="inlineStr">
        <is>
          <t>F-8102</t>
        </is>
      </c>
      <c r="D2553" s="115" t="inlineStr">
        <is>
          <t>IML</t>
        </is>
      </c>
      <c r="E2553" s="116" t="n">
        <v>1155455</v>
      </c>
      <c r="F2553" s="117" t="inlineStr">
        <is>
          <t>PHANTOM</t>
        </is>
      </c>
      <c r="G2553" s="117" t="inlineStr">
        <is>
          <t>EMPAQUE</t>
        </is>
      </c>
      <c r="H2553" s="111" t="inlineStr">
        <is>
          <t>TEJIDO</t>
        </is>
      </c>
      <c r="I2553" s="117" t="inlineStr">
        <is>
          <t>JERSEY</t>
        </is>
      </c>
      <c r="J2553" s="117" t="inlineStr">
        <is>
          <t>BARRADO</t>
        </is>
      </c>
      <c r="K2553" s="117" t="inlineStr">
        <is>
          <t>INSPECCION</t>
        </is>
      </c>
      <c r="L2553" s="118" t="inlineStr">
        <is>
          <t>NOCHE</t>
        </is>
      </c>
      <c r="M2553" s="117" t="n">
        <v>90.90000000000001</v>
      </c>
      <c r="N2553" s="119" t="inlineStr">
        <is>
          <t>RECHAZADO</t>
        </is>
      </c>
      <c r="O2553" s="117" t="n"/>
    </row>
    <row r="2554">
      <c r="A2554" s="191" t="n">
        <v>46224</v>
      </c>
      <c r="B2554" s="192" t="n">
        <v>46225</v>
      </c>
      <c r="C2554" s="114" t="inlineStr">
        <is>
          <t>F-8102</t>
        </is>
      </c>
      <c r="D2554" s="115" t="inlineStr">
        <is>
          <t>IML</t>
        </is>
      </c>
      <c r="E2554" s="116" t="n">
        <v>1155455</v>
      </c>
      <c r="F2554" s="117" t="inlineStr">
        <is>
          <t>PHANTOM</t>
        </is>
      </c>
      <c r="G2554" s="117" t="inlineStr">
        <is>
          <t>EMPAQUE</t>
        </is>
      </c>
      <c r="H2554" s="117" t="inlineStr">
        <is>
          <t>ACABADOS</t>
        </is>
      </c>
      <c r="I2554" s="117" t="inlineStr">
        <is>
          <t>JERSEY</t>
        </is>
      </c>
      <c r="J2554" s="111" t="inlineStr">
        <is>
          <t>PUA METIDA</t>
        </is>
      </c>
      <c r="K2554" s="117" t="inlineStr">
        <is>
          <t>INSPECCION</t>
        </is>
      </c>
      <c r="L2554" s="118" t="inlineStr">
        <is>
          <t>NOCHE</t>
        </is>
      </c>
      <c r="M2554" s="117" t="n">
        <v>38.45</v>
      </c>
      <c r="N2554" s="119" t="inlineStr">
        <is>
          <t>APROBADO A LA 2DA</t>
        </is>
      </c>
      <c r="O2554" s="117" t="inlineStr">
        <is>
          <t>REVISAR ROLLOS EN MESA</t>
        </is>
      </c>
    </row>
    <row r="2555">
      <c r="A2555" s="191" t="n">
        <v>46226</v>
      </c>
      <c r="B2555" s="191" t="n">
        <v>46225</v>
      </c>
      <c r="C2555" s="114" t="inlineStr">
        <is>
          <t>F-8103</t>
        </is>
      </c>
      <c r="D2555" s="115" t="inlineStr">
        <is>
          <t>IML</t>
        </is>
      </c>
      <c r="E2555" s="116" t="inlineStr">
        <is>
          <t>1155506/507</t>
        </is>
      </c>
      <c r="F2555" s="117" t="inlineStr">
        <is>
          <t>PIXIE DUST</t>
        </is>
      </c>
      <c r="G2555" s="117" t="inlineStr">
        <is>
          <t>EMPAQUE</t>
        </is>
      </c>
      <c r="H2555" s="117" t="inlineStr">
        <is>
          <t>ACABADOS</t>
        </is>
      </c>
      <c r="I2555" s="117" t="inlineStr">
        <is>
          <t>RIB</t>
        </is>
      </c>
      <c r="J2555" s="111" t="inlineStr">
        <is>
          <t>PESO FUERA DE RANGO</t>
        </is>
      </c>
      <c r="K2555" s="117" t="inlineStr">
        <is>
          <t>ANALISTA DE PRUEBAS FISICAS</t>
        </is>
      </c>
      <c r="L2555" s="118" t="inlineStr">
        <is>
          <t>NOCHE</t>
        </is>
      </c>
      <c r="M2555" s="117">
        <f>24.98+25.23</f>
        <v/>
      </c>
      <c r="N2555" s="119" t="inlineStr">
        <is>
          <t>APROBADO</t>
        </is>
      </c>
      <c r="O2555" s="117" t="n"/>
    </row>
    <row r="2556">
      <c r="A2556" s="191" t="n">
        <v>46226</v>
      </c>
      <c r="B2556" s="191" t="n">
        <v>46225</v>
      </c>
      <c r="C2556" s="114" t="inlineStr">
        <is>
          <t>F-8102</t>
        </is>
      </c>
      <c r="D2556" s="115" t="inlineStr">
        <is>
          <t>IML</t>
        </is>
      </c>
      <c r="E2556" s="116" t="inlineStr">
        <is>
          <t>1155131/004</t>
        </is>
      </c>
      <c r="F2556" s="117" t="inlineStr">
        <is>
          <t>LT GREY HEATHER</t>
        </is>
      </c>
      <c r="G2556" s="117" t="inlineStr">
        <is>
          <t>EMPAQUE</t>
        </is>
      </c>
      <c r="H2556" s="117" t="inlineStr">
        <is>
          <t>ACABADOS</t>
        </is>
      </c>
      <c r="I2556" s="117" t="inlineStr">
        <is>
          <t>JERSEY</t>
        </is>
      </c>
      <c r="J2556" s="126" t="inlineStr">
        <is>
          <t>ANCHO MAYOR O MENOR</t>
        </is>
      </c>
      <c r="K2556" s="117" t="inlineStr">
        <is>
          <t>ANALISTA DE PRUEBAS FISICAS</t>
        </is>
      </c>
      <c r="L2556" s="118" t="inlineStr">
        <is>
          <t>NOCHE</t>
        </is>
      </c>
      <c r="M2556" s="117">
        <f>549.87+546.83</f>
        <v/>
      </c>
      <c r="N2556" s="119" t="inlineStr">
        <is>
          <t>APROBADO</t>
        </is>
      </c>
      <c r="O2556" s="117" t="n"/>
    </row>
    <row r="2557">
      <c r="A2557" s="191" t="n">
        <v>46226</v>
      </c>
      <c r="B2557" s="191" t="n">
        <v>46225</v>
      </c>
      <c r="C2557" s="114" t="inlineStr">
        <is>
          <t>F-8247</t>
        </is>
      </c>
      <c r="D2557" s="115" t="inlineStr">
        <is>
          <t>IML</t>
        </is>
      </c>
      <c r="E2557" s="116" t="n">
        <v>1155437</v>
      </c>
      <c r="F2557" s="117" t="inlineStr">
        <is>
          <t>BUTTERCUP YELLOW</t>
        </is>
      </c>
      <c r="G2557" s="117" t="inlineStr">
        <is>
          <t>EMPAQUE</t>
        </is>
      </c>
      <c r="H2557" s="117" t="inlineStr">
        <is>
          <t>ACABADOS</t>
        </is>
      </c>
      <c r="I2557" s="117" t="inlineStr">
        <is>
          <t>RIB</t>
        </is>
      </c>
      <c r="J2557" s="126" t="inlineStr">
        <is>
          <t>ANCHO MAYOR O MENOR</t>
        </is>
      </c>
      <c r="K2557" s="117" t="inlineStr">
        <is>
          <t>ANALISTA DE PRUEBAS FISICAS</t>
        </is>
      </c>
      <c r="L2557" s="118" t="inlineStr">
        <is>
          <t>NOCHE</t>
        </is>
      </c>
      <c r="M2557" s="117" t="n">
        <v>50.23</v>
      </c>
      <c r="N2557" s="119" t="inlineStr">
        <is>
          <t>APROBADO</t>
        </is>
      </c>
      <c r="O2557" s="117" t="n"/>
    </row>
    <row r="2558">
      <c r="A2558" s="191" t="n">
        <v>46226</v>
      </c>
      <c r="B2558" s="191" t="n">
        <v>46225</v>
      </c>
      <c r="C2558" s="114" t="inlineStr">
        <is>
          <t>F-8100</t>
        </is>
      </c>
      <c r="D2558" s="115" t="inlineStr">
        <is>
          <t>IML</t>
        </is>
      </c>
      <c r="E2558" s="116" t="n">
        <v>1155244</v>
      </c>
      <c r="F2558" s="117" t="inlineStr">
        <is>
          <t>BLUE</t>
        </is>
      </c>
      <c r="G2558" s="117" t="inlineStr">
        <is>
          <t>EMPAQUE</t>
        </is>
      </c>
      <c r="H2558" s="117" t="inlineStr">
        <is>
          <t>ACABADOS</t>
        </is>
      </c>
      <c r="I2558" s="117" t="inlineStr">
        <is>
          <t>RIB</t>
        </is>
      </c>
      <c r="J2558" s="126" t="inlineStr">
        <is>
          <t>ANCHO MAYOR O MENOR</t>
        </is>
      </c>
      <c r="K2558" s="117" t="inlineStr">
        <is>
          <t>ANALISTA DE PRUEBAS FISICAS</t>
        </is>
      </c>
      <c r="L2558" s="118" t="inlineStr">
        <is>
          <t>NOCHE</t>
        </is>
      </c>
      <c r="M2558" s="117" t="n">
        <v>50.36</v>
      </c>
      <c r="N2558" s="119" t="inlineStr">
        <is>
          <t>APROBADO</t>
        </is>
      </c>
      <c r="O2558" s="117" t="n"/>
    </row>
    <row r="2559">
      <c r="A2559" s="191" t="n">
        <v>46226</v>
      </c>
      <c r="B2559" s="191" t="n">
        <v>46225</v>
      </c>
      <c r="C2559" s="114" t="inlineStr">
        <is>
          <t>F-8102</t>
        </is>
      </c>
      <c r="D2559" s="115" t="inlineStr">
        <is>
          <t>IML</t>
        </is>
      </c>
      <c r="E2559" s="116" t="n">
        <v>1155277</v>
      </c>
      <c r="F2559" s="117" t="inlineStr">
        <is>
          <t>PHANTOM</t>
        </is>
      </c>
      <c r="G2559" s="117" t="inlineStr">
        <is>
          <t>EMPAQUE</t>
        </is>
      </c>
      <c r="H2559" s="117" t="inlineStr">
        <is>
          <t>ACABADOS</t>
        </is>
      </c>
      <c r="I2559" s="117" t="inlineStr">
        <is>
          <t>RIB</t>
        </is>
      </c>
      <c r="J2559" s="126" t="inlineStr">
        <is>
          <t>ANCHO MAYOR O MENOR</t>
        </is>
      </c>
      <c r="K2559" s="117" t="inlineStr">
        <is>
          <t>ANALISTA DE PRUEBAS FISICAS</t>
        </is>
      </c>
      <c r="L2559" s="118" t="inlineStr">
        <is>
          <t>NOCHE</t>
        </is>
      </c>
      <c r="M2559" s="117" t="n">
        <v>50.68</v>
      </c>
      <c r="N2559" s="119" t="inlineStr">
        <is>
          <t>APROBADO</t>
        </is>
      </c>
      <c r="O2559" s="117" t="n"/>
    </row>
    <row r="2560">
      <c r="A2560" s="191" t="n">
        <v>46226</v>
      </c>
      <c r="B2560" s="191" t="n">
        <v>46225</v>
      </c>
      <c r="C2560" s="114" t="inlineStr">
        <is>
          <t>F-8102</t>
        </is>
      </c>
      <c r="D2560" s="115" t="inlineStr">
        <is>
          <t>IML</t>
        </is>
      </c>
      <c r="E2560" s="116" t="n">
        <v>1155455</v>
      </c>
      <c r="F2560" s="117" t="inlineStr">
        <is>
          <t>PHANTOM</t>
        </is>
      </c>
      <c r="G2560" s="117" t="inlineStr">
        <is>
          <t>EMPAQUE</t>
        </is>
      </c>
      <c r="H2560" s="117" t="inlineStr">
        <is>
          <t>ACABADOS</t>
        </is>
      </c>
      <c r="I2560" s="117" t="inlineStr">
        <is>
          <t>RIB</t>
        </is>
      </c>
      <c r="J2560" s="126" t="inlineStr">
        <is>
          <t>ANCHO MAYOR O MENOR</t>
        </is>
      </c>
      <c r="K2560" s="117" t="inlineStr">
        <is>
          <t>ANALISTA DE PRUEBAS FISICAS</t>
        </is>
      </c>
      <c r="L2560" s="118" t="inlineStr">
        <is>
          <t>NOCHE</t>
        </is>
      </c>
      <c r="M2560" s="117" t="n">
        <v>50.18</v>
      </c>
      <c r="N2560" s="119" t="inlineStr">
        <is>
          <t>APROBADO</t>
        </is>
      </c>
      <c r="O2560" s="117" t="n"/>
    </row>
    <row r="2561">
      <c r="A2561" s="191" t="n">
        <v>46226</v>
      </c>
      <c r="B2561" s="191" t="n">
        <v>46225</v>
      </c>
      <c r="C2561" s="114" t="inlineStr">
        <is>
          <t>D-6927</t>
        </is>
      </c>
      <c r="D2561" s="115" t="inlineStr">
        <is>
          <t>INTRADECO</t>
        </is>
      </c>
      <c r="E2561" s="116" t="n">
        <v>1155646</v>
      </c>
      <c r="F2561" s="117" t="inlineStr">
        <is>
          <t>CAVIAR</t>
        </is>
      </c>
      <c r="G2561" s="117" t="inlineStr">
        <is>
          <t>EMPAQUE</t>
        </is>
      </c>
      <c r="H2561" s="117" t="inlineStr">
        <is>
          <t>ACABADOS</t>
        </is>
      </c>
      <c r="I2561" s="117" t="inlineStr">
        <is>
          <t>RIB</t>
        </is>
      </c>
      <c r="J2561" s="126" t="inlineStr">
        <is>
          <t>ANCHO MAYOR O MENOR</t>
        </is>
      </c>
      <c r="K2561" s="117" t="inlineStr">
        <is>
          <t>ANALISTA DE PRUEBAS FISICAS</t>
        </is>
      </c>
      <c r="L2561" s="118" t="inlineStr">
        <is>
          <t>NOCHE</t>
        </is>
      </c>
      <c r="M2561" s="117" t="n">
        <v>501.03</v>
      </c>
      <c r="N2561" s="119" t="inlineStr">
        <is>
          <t>APROBADO</t>
        </is>
      </c>
      <c r="O2561" s="117" t="n"/>
    </row>
    <row r="2562">
      <c r="A2562" s="191" t="n">
        <v>46226</v>
      </c>
      <c r="B2562" s="191" t="n">
        <v>46225</v>
      </c>
      <c r="C2562" s="114" t="inlineStr">
        <is>
          <t>F-8102</t>
        </is>
      </c>
      <c r="D2562" s="115" t="inlineStr">
        <is>
          <t>IML</t>
        </is>
      </c>
      <c r="E2562" s="116" t="inlineStr">
        <is>
          <t>1154982/991</t>
        </is>
      </c>
      <c r="F2562" s="117" t="inlineStr">
        <is>
          <t>BLUETASTIC</t>
        </is>
      </c>
      <c r="G2562" s="117" t="inlineStr">
        <is>
          <t>EMPAQUE</t>
        </is>
      </c>
      <c r="H2562" s="117" t="inlineStr">
        <is>
          <t>ACABADOS</t>
        </is>
      </c>
      <c r="I2562" s="117" t="inlineStr">
        <is>
          <t>RIB</t>
        </is>
      </c>
      <c r="J2562" s="126" t="inlineStr">
        <is>
          <t>ANCHO MAYOR O MENOR</t>
        </is>
      </c>
      <c r="K2562" s="117" t="inlineStr">
        <is>
          <t>ANALISTA DE PRUEBAS FISICAS</t>
        </is>
      </c>
      <c r="L2562" s="118" t="inlineStr">
        <is>
          <t>NOCHE</t>
        </is>
      </c>
      <c r="M2562" s="117">
        <f>50.21+50.39</f>
        <v/>
      </c>
      <c r="N2562" s="119" t="inlineStr">
        <is>
          <t>APROBADO</t>
        </is>
      </c>
      <c r="O2562" s="117" t="n"/>
    </row>
    <row r="2563">
      <c r="A2563" s="191" t="n">
        <v>46226</v>
      </c>
      <c r="B2563" s="191" t="n">
        <v>46225</v>
      </c>
      <c r="C2563" s="114" t="inlineStr">
        <is>
          <t>F-8102</t>
        </is>
      </c>
      <c r="D2563" s="115" t="inlineStr">
        <is>
          <t>IML</t>
        </is>
      </c>
      <c r="E2563" s="116" t="n">
        <v>1155328</v>
      </c>
      <c r="F2563" s="117" t="inlineStr">
        <is>
          <t>YALETCLUB</t>
        </is>
      </c>
      <c r="G2563" s="117" t="inlineStr">
        <is>
          <t>EMPAQUE</t>
        </is>
      </c>
      <c r="H2563" s="117" t="inlineStr">
        <is>
          <t>ACABADOS</t>
        </is>
      </c>
      <c r="I2563" s="117" t="inlineStr">
        <is>
          <t>RIB</t>
        </is>
      </c>
      <c r="J2563" s="126" t="inlineStr">
        <is>
          <t>ANCHO MAYOR O MENOR</t>
        </is>
      </c>
      <c r="K2563" s="117" t="inlineStr">
        <is>
          <t>ANALISTA DE PRUEBAS FISICAS</t>
        </is>
      </c>
      <c r="L2563" s="118" t="inlineStr">
        <is>
          <t>NOCHE</t>
        </is>
      </c>
      <c r="M2563" s="117" t="n">
        <v>24.85</v>
      </c>
      <c r="N2563" s="119" t="inlineStr">
        <is>
          <t>APROBADO</t>
        </is>
      </c>
      <c r="O2563" s="117" t="n"/>
    </row>
    <row r="2564">
      <c r="A2564" s="191" t="n">
        <v>46226</v>
      </c>
      <c r="B2564" s="191" t="n">
        <v>46225</v>
      </c>
      <c r="C2564" s="114" t="inlineStr">
        <is>
          <t>F-8102</t>
        </is>
      </c>
      <c r="D2564" s="115" t="inlineStr">
        <is>
          <t>IML</t>
        </is>
      </c>
      <c r="E2564" s="116" t="inlineStr">
        <is>
          <t>1155073/136</t>
        </is>
      </c>
      <c r="F2564" s="117" t="inlineStr">
        <is>
          <t>BLUETASTIC</t>
        </is>
      </c>
      <c r="G2564" s="117" t="inlineStr">
        <is>
          <t>EMPAQUE</t>
        </is>
      </c>
      <c r="H2564" s="117" t="inlineStr">
        <is>
          <t>ACABADOS</t>
        </is>
      </c>
      <c r="I2564" s="117" t="inlineStr">
        <is>
          <t>RIB</t>
        </is>
      </c>
      <c r="J2564" s="126" t="inlineStr">
        <is>
          <t>ANCHO MAYOR O MENOR</t>
        </is>
      </c>
      <c r="K2564" s="117" t="inlineStr">
        <is>
          <t>ANALISTA DE PRUEBAS FISICAS</t>
        </is>
      </c>
      <c r="L2564" s="118" t="inlineStr">
        <is>
          <t>NOCHE</t>
        </is>
      </c>
      <c r="M2564" s="117">
        <f>25.17+37.86</f>
        <v/>
      </c>
      <c r="N2564" s="119" t="inlineStr">
        <is>
          <t>APROBADO</t>
        </is>
      </c>
      <c r="O2564" s="117" t="n"/>
    </row>
    <row r="2565">
      <c r="A2565" s="191" t="n">
        <v>46226</v>
      </c>
      <c r="B2565" s="191" t="n">
        <v>46225</v>
      </c>
      <c r="C2565" s="114" t="inlineStr">
        <is>
          <t>F-8102</t>
        </is>
      </c>
      <c r="D2565" s="115" t="inlineStr">
        <is>
          <t>IML</t>
        </is>
      </c>
      <c r="E2565" s="116" t="inlineStr">
        <is>
          <t>1155121/070/071</t>
        </is>
      </c>
      <c r="F2565" s="117" t="inlineStr">
        <is>
          <t>BLUETASTIC</t>
        </is>
      </c>
      <c r="G2565" s="117" t="inlineStr">
        <is>
          <t>EMPAQUE</t>
        </is>
      </c>
      <c r="H2565" s="117" t="inlineStr">
        <is>
          <t>ACABADOS</t>
        </is>
      </c>
      <c r="I2565" s="117" t="inlineStr">
        <is>
          <t>RIB</t>
        </is>
      </c>
      <c r="J2565" s="126" t="inlineStr">
        <is>
          <t>ANCHO MAYOR O MENOR</t>
        </is>
      </c>
      <c r="K2565" s="117" t="inlineStr">
        <is>
          <t>ANALISTA DE PRUEBAS FISICAS</t>
        </is>
      </c>
      <c r="L2565" s="118" t="inlineStr">
        <is>
          <t>NOCHE</t>
        </is>
      </c>
      <c r="M2565" s="117">
        <f>25.03+50.33+50.52</f>
        <v/>
      </c>
      <c r="N2565" s="119" t="inlineStr">
        <is>
          <t>APROBADO</t>
        </is>
      </c>
      <c r="O2565" s="117" t="n"/>
    </row>
    <row r="2566">
      <c r="A2566" s="191" t="n">
        <v>46226</v>
      </c>
      <c r="B2566" s="191" t="n">
        <v>46225</v>
      </c>
      <c r="C2566" s="114" t="inlineStr">
        <is>
          <t>D-6914</t>
        </is>
      </c>
      <c r="D2566" s="115" t="inlineStr">
        <is>
          <t>KANTEX</t>
        </is>
      </c>
      <c r="E2566" s="116" t="inlineStr">
        <is>
          <t>3209176/167</t>
        </is>
      </c>
      <c r="F2566" s="117" t="inlineStr">
        <is>
          <t>STEEL</t>
        </is>
      </c>
      <c r="G2566" s="117" t="inlineStr">
        <is>
          <t>EMPAQUE</t>
        </is>
      </c>
      <c r="H2566" s="111" t="inlineStr">
        <is>
          <t>TEJIDO</t>
        </is>
      </c>
      <c r="I2566" s="117" t="inlineStr">
        <is>
          <t>INTERLOCK</t>
        </is>
      </c>
      <c r="J2566" s="117" t="inlineStr">
        <is>
          <t>BARRADO</t>
        </is>
      </c>
      <c r="K2566" s="117" t="inlineStr">
        <is>
          <t>INSPECCION</t>
        </is>
      </c>
      <c r="L2566" s="118" t="inlineStr">
        <is>
          <t>NOCHE</t>
        </is>
      </c>
      <c r="M2566" s="117">
        <f>240.1+242.8</f>
        <v/>
      </c>
      <c r="N2566" s="119" t="inlineStr">
        <is>
          <t>APROBADO</t>
        </is>
      </c>
      <c r="O2566" s="117" t="n"/>
    </row>
    <row r="2567">
      <c r="A2567" s="191" t="n">
        <v>46226</v>
      </c>
      <c r="B2567" s="191" t="n">
        <v>46225</v>
      </c>
      <c r="C2567" s="114" t="inlineStr">
        <is>
          <t>D-6922</t>
        </is>
      </c>
      <c r="D2567" s="115" t="inlineStr">
        <is>
          <t>KANTEX</t>
        </is>
      </c>
      <c r="E2567" s="116" t="n">
        <v>3209121</v>
      </c>
      <c r="F2567" s="117" t="inlineStr">
        <is>
          <t>STORM BLUE</t>
        </is>
      </c>
      <c r="G2567" s="117" t="inlineStr">
        <is>
          <t>EMPAQUE</t>
        </is>
      </c>
      <c r="H2567" s="117" t="inlineStr">
        <is>
          <t>TINTORERÍA</t>
        </is>
      </c>
      <c r="I2567" s="117" t="inlineStr">
        <is>
          <t>JERSEY SPANDEX</t>
        </is>
      </c>
      <c r="J2567" s="117" t="inlineStr">
        <is>
          <t>TONO FUERA DE ESTÁNDAR</t>
        </is>
      </c>
      <c r="K2567" s="117" t="inlineStr">
        <is>
          <t>ANALISTA DE COLOR</t>
        </is>
      </c>
      <c r="L2567" s="118" t="inlineStr">
        <is>
          <t>NOCHE</t>
        </is>
      </c>
      <c r="M2567" s="117" t="n">
        <v>192</v>
      </c>
      <c r="N2567" s="119" t="inlineStr">
        <is>
          <t>RECHAZADO</t>
        </is>
      </c>
      <c r="O2567" s="117" t="inlineStr">
        <is>
          <t>REPROCESAR TINTORERIA</t>
        </is>
      </c>
    </row>
    <row r="2568">
      <c r="A2568" s="191" t="n">
        <v>46226</v>
      </c>
      <c r="B2568" s="191" t="n">
        <v>46225</v>
      </c>
      <c r="C2568" s="114" t="inlineStr">
        <is>
          <t>F-8097</t>
        </is>
      </c>
      <c r="D2568" s="115" t="inlineStr">
        <is>
          <t>IML</t>
        </is>
      </c>
      <c r="E2568" s="116" t="n">
        <v>1155437</v>
      </c>
      <c r="F2568" s="117" t="inlineStr">
        <is>
          <t>BUTTERCUP YELLOW</t>
        </is>
      </c>
      <c r="G2568" s="117" t="inlineStr">
        <is>
          <t>EMPAQUE</t>
        </is>
      </c>
      <c r="H2568" s="117" t="inlineStr">
        <is>
          <t>ACABADOS</t>
        </is>
      </c>
      <c r="I2568" s="117" t="inlineStr">
        <is>
          <t>JERSEY</t>
        </is>
      </c>
      <c r="J2568" s="117" t="inlineStr">
        <is>
          <t>ENCOGIMIENTOS</t>
        </is>
      </c>
      <c r="K2568" s="117" t="inlineStr">
        <is>
          <t>ANALISTA DE PRUEBAS FISICAS</t>
        </is>
      </c>
      <c r="L2568" s="118" t="inlineStr">
        <is>
          <t>NOCHE</t>
        </is>
      </c>
      <c r="M2568" s="117" t="n">
        <v>748.84</v>
      </c>
      <c r="N2568" s="119" t="inlineStr">
        <is>
          <t>APROBADO</t>
        </is>
      </c>
      <c r="O2568" s="117" t="inlineStr">
        <is>
          <t>AE</t>
        </is>
      </c>
    </row>
    <row r="2569">
      <c r="A2569" s="191" t="n">
        <v>46226</v>
      </c>
      <c r="B2569" s="191" t="n">
        <v>46225</v>
      </c>
      <c r="C2569" s="114" t="inlineStr">
        <is>
          <t>F-8092</t>
        </is>
      </c>
      <c r="D2569" s="115" t="inlineStr">
        <is>
          <t>IML</t>
        </is>
      </c>
      <c r="E2569" s="116" t="n">
        <v>1153645</v>
      </c>
      <c r="F2569" s="117" t="inlineStr">
        <is>
          <t>TOFU</t>
        </is>
      </c>
      <c r="G2569" s="117" t="inlineStr">
        <is>
          <t>EMPAQUE</t>
        </is>
      </c>
      <c r="H2569" s="117" t="inlineStr">
        <is>
          <t>ACABADOS</t>
        </is>
      </c>
      <c r="I2569" s="117" t="inlineStr">
        <is>
          <t>RIB</t>
        </is>
      </c>
      <c r="J2569" s="111" t="inlineStr">
        <is>
          <t>PESO FUERA DE RANGO</t>
        </is>
      </c>
      <c r="K2569" s="117" t="inlineStr">
        <is>
          <t>ANALISTA DE PRUEBAS FISICAS</t>
        </is>
      </c>
      <c r="L2569" s="118" t="inlineStr">
        <is>
          <t>NOCHE</t>
        </is>
      </c>
      <c r="M2569" s="117" t="n">
        <v>23.65</v>
      </c>
      <c r="N2569" s="119" t="inlineStr">
        <is>
          <t>APROBADO</t>
        </is>
      </c>
      <c r="O2569" s="117" t="n"/>
    </row>
    <row r="2570">
      <c r="A2570" s="191" t="n">
        <v>46226</v>
      </c>
      <c r="B2570" s="191" t="n">
        <v>46225</v>
      </c>
      <c r="C2570" s="114" t="inlineStr">
        <is>
          <t>F-8102</t>
        </is>
      </c>
      <c r="D2570" s="115" t="inlineStr">
        <is>
          <t>IML</t>
        </is>
      </c>
      <c r="E2570" s="116" t="n">
        <v>1155248</v>
      </c>
      <c r="F2570" s="117" t="inlineStr">
        <is>
          <t>WISH BONE</t>
        </is>
      </c>
      <c r="G2570" s="117" t="inlineStr">
        <is>
          <t>EMPAQUE</t>
        </is>
      </c>
      <c r="H2570" s="117" t="inlineStr">
        <is>
          <t>TINTORERÍA</t>
        </is>
      </c>
      <c r="I2570" s="117" t="inlineStr">
        <is>
          <t xml:space="preserve">JERSEY </t>
        </is>
      </c>
      <c r="J2570" s="117" t="inlineStr">
        <is>
          <t>DEGRADE</t>
        </is>
      </c>
      <c r="K2570" s="117" t="inlineStr">
        <is>
          <t>INSPECCION</t>
        </is>
      </c>
      <c r="L2570" s="118" t="inlineStr">
        <is>
          <t>NOCHE</t>
        </is>
      </c>
      <c r="M2570" s="117" t="n">
        <v>924.9299999999999</v>
      </c>
      <c r="N2570" s="119" t="inlineStr">
        <is>
          <t>RECHAZADO</t>
        </is>
      </c>
      <c r="O2570" s="117" t="inlineStr">
        <is>
          <t>REPROCESAR TINTORERIA</t>
        </is>
      </c>
    </row>
    <row r="2571">
      <c r="A2571" s="191" t="n">
        <v>46226</v>
      </c>
      <c r="B2571" s="191" t="n">
        <v>46225</v>
      </c>
      <c r="C2571" s="114" t="inlineStr">
        <is>
          <t>D-6930</t>
        </is>
      </c>
      <c r="D2571" s="115" t="inlineStr">
        <is>
          <t>INTRADECO</t>
        </is>
      </c>
      <c r="E2571" s="116" t="n">
        <v>1154336</v>
      </c>
      <c r="F2571" s="117" t="inlineStr">
        <is>
          <t>CHARCOAL HEATHER</t>
        </is>
      </c>
      <c r="G2571" s="117" t="inlineStr">
        <is>
          <t>EMPAQUE</t>
        </is>
      </c>
      <c r="H2571" s="117" t="inlineStr">
        <is>
          <t>TINTORERÍA</t>
        </is>
      </c>
      <c r="I2571" s="117" t="inlineStr">
        <is>
          <t>JERSEY</t>
        </is>
      </c>
      <c r="J2571" s="117" t="inlineStr">
        <is>
          <t xml:space="preserve">COLOR DISPAREJO </t>
        </is>
      </c>
      <c r="K2571" s="117" t="inlineStr">
        <is>
          <t>INSPECCION</t>
        </is>
      </c>
      <c r="L2571" s="118" t="inlineStr">
        <is>
          <t>NOCHE</t>
        </is>
      </c>
      <c r="M2571" s="117" t="n">
        <v>240.51</v>
      </c>
      <c r="N2571" s="119" t="inlineStr">
        <is>
          <t>APROBADO</t>
        </is>
      </c>
      <c r="O2571" s="117" t="n"/>
    </row>
    <row r="2572">
      <c r="A2572" s="191" t="n">
        <v>46226</v>
      </c>
      <c r="B2572" s="191" t="n">
        <v>46225</v>
      </c>
      <c r="C2572" s="114" t="inlineStr">
        <is>
          <t>D-6927</t>
        </is>
      </c>
      <c r="D2572" s="115" t="inlineStr">
        <is>
          <t>INTRADECO</t>
        </is>
      </c>
      <c r="E2572" s="116" t="inlineStr">
        <is>
          <t>1153967/965</t>
        </is>
      </c>
      <c r="F2572" s="117" t="inlineStr">
        <is>
          <t>CAVIAR</t>
        </is>
      </c>
      <c r="G2572" s="117" t="inlineStr">
        <is>
          <t>EMPAQUE</t>
        </is>
      </c>
      <c r="H2572" s="117" t="inlineStr">
        <is>
          <t>ACABADOS</t>
        </is>
      </c>
      <c r="I2572" s="117" t="inlineStr">
        <is>
          <t>WAFFLE SLUB</t>
        </is>
      </c>
      <c r="J2572" s="126" t="inlineStr">
        <is>
          <t>ANCHO MAYOR O MENOR</t>
        </is>
      </c>
      <c r="K2572" s="117" t="inlineStr">
        <is>
          <t>INSPECCION</t>
        </is>
      </c>
      <c r="L2572" s="118" t="inlineStr">
        <is>
          <t>NOCHE</t>
        </is>
      </c>
      <c r="M2572" s="117" t="n">
        <v>301.36</v>
      </c>
      <c r="N2572" s="119" t="inlineStr">
        <is>
          <t>APROBADO</t>
        </is>
      </c>
      <c r="O2572" s="117" t="n"/>
    </row>
    <row r="2573">
      <c r="A2573" s="191" t="n">
        <v>46226</v>
      </c>
      <c r="B2573" s="191" t="n">
        <v>46225</v>
      </c>
      <c r="C2573" s="114" t="inlineStr">
        <is>
          <t>F-8103</t>
        </is>
      </c>
      <c r="D2573" s="115" t="inlineStr">
        <is>
          <t>IML</t>
        </is>
      </c>
      <c r="E2573" s="116" t="n">
        <v>1154371</v>
      </c>
      <c r="F2573" s="117" t="inlineStr">
        <is>
          <t>LUCKY LILAC</t>
        </is>
      </c>
      <c r="G2573" s="117" t="inlineStr">
        <is>
          <t>EMPAQUE</t>
        </is>
      </c>
      <c r="H2573" s="117" t="inlineStr">
        <is>
          <t>ACABADOS</t>
        </is>
      </c>
      <c r="I2573" s="117" t="inlineStr">
        <is>
          <t>JERSEY</t>
        </is>
      </c>
      <c r="J2573" s="117" t="inlineStr">
        <is>
          <t>MANCHA DE SUCIEDAD</t>
        </is>
      </c>
      <c r="K2573" s="117" t="inlineStr">
        <is>
          <t>INSPECCION</t>
        </is>
      </c>
      <c r="L2573" s="118" t="inlineStr">
        <is>
          <t>NOCHE</t>
        </is>
      </c>
      <c r="M2573" s="117" t="n">
        <v>6.3</v>
      </c>
      <c r="N2573" s="119" t="inlineStr">
        <is>
          <t>RECHAZADO</t>
        </is>
      </c>
      <c r="O2573" s="117" t="n"/>
    </row>
    <row r="2574">
      <c r="A2574" s="191" t="n">
        <v>46226</v>
      </c>
      <c r="B2574" s="191" t="n">
        <v>46225</v>
      </c>
      <c r="C2574" s="114" t="inlineStr">
        <is>
          <t>F-8103</t>
        </is>
      </c>
      <c r="D2574" s="115" t="inlineStr">
        <is>
          <t>IML</t>
        </is>
      </c>
      <c r="E2574" s="116" t="n">
        <v>1154371</v>
      </c>
      <c r="F2574" s="117" t="inlineStr">
        <is>
          <t>LUCKY LILAC</t>
        </is>
      </c>
      <c r="G2574" s="117" t="inlineStr">
        <is>
          <t>EMPAQUE</t>
        </is>
      </c>
      <c r="H2574" s="111" t="inlineStr">
        <is>
          <t>TEJIDO</t>
        </is>
      </c>
      <c r="I2574" s="117" t="inlineStr">
        <is>
          <t>JERSEY</t>
        </is>
      </c>
      <c r="J2574" s="126" t="inlineStr">
        <is>
          <t>MALLA</t>
        </is>
      </c>
      <c r="K2574" s="117" t="inlineStr">
        <is>
          <t>INSPECCION</t>
        </is>
      </c>
      <c r="L2574" s="118" t="inlineStr">
        <is>
          <t>NOCHE</t>
        </is>
      </c>
      <c r="M2574" s="117" t="n">
        <v>16.2</v>
      </c>
      <c r="N2574" s="119" t="inlineStr">
        <is>
          <t>RECHAZADO</t>
        </is>
      </c>
      <c r="O2574" s="117" t="n"/>
    </row>
    <row r="2575">
      <c r="A2575" s="191" t="n">
        <v>46226</v>
      </c>
      <c r="B2575" s="191" t="n">
        <v>46225</v>
      </c>
      <c r="C2575" s="114" t="inlineStr">
        <is>
          <t>D-6905</t>
        </is>
      </c>
      <c r="D2575" s="115" t="inlineStr">
        <is>
          <t>KANTEX</t>
        </is>
      </c>
      <c r="E2575" s="116" t="n">
        <v>3209179</v>
      </c>
      <c r="F2575" s="117" t="inlineStr">
        <is>
          <t>BRIGHT WHITE</t>
        </is>
      </c>
      <c r="G2575" s="117" t="inlineStr">
        <is>
          <t>EMPAQUE</t>
        </is>
      </c>
      <c r="H2575" s="117" t="inlineStr">
        <is>
          <t>TINTORERÍA</t>
        </is>
      </c>
      <c r="I2575" s="117" t="inlineStr">
        <is>
          <t>MESH</t>
        </is>
      </c>
      <c r="J2575" s="111" t="inlineStr">
        <is>
          <t>MANCHAS DE COLORANTE</t>
        </is>
      </c>
      <c r="K2575" s="117" t="inlineStr">
        <is>
          <t>INSPECCION</t>
        </is>
      </c>
      <c r="L2575" s="118" t="inlineStr">
        <is>
          <t>NOCHE</t>
        </is>
      </c>
      <c r="M2575" s="117" t="n">
        <v>52.14</v>
      </c>
      <c r="N2575" s="119" t="inlineStr">
        <is>
          <t>APROBADO</t>
        </is>
      </c>
      <c r="O2575" s="117" t="n"/>
    </row>
    <row r="2576">
      <c r="A2576" s="191" t="n">
        <v>46226</v>
      </c>
      <c r="B2576" s="191" t="n">
        <v>46225</v>
      </c>
      <c r="C2576" s="114" t="inlineStr">
        <is>
          <t>D-6927</t>
        </is>
      </c>
      <c r="D2576" s="115" t="inlineStr">
        <is>
          <t>INTRADECO</t>
        </is>
      </c>
      <c r="E2576" s="116" t="inlineStr">
        <is>
          <t>1155645/646</t>
        </is>
      </c>
      <c r="F2576" s="117" t="inlineStr">
        <is>
          <t>CAVIAR</t>
        </is>
      </c>
      <c r="G2576" s="117" t="inlineStr">
        <is>
          <t>EMPAQUE</t>
        </is>
      </c>
      <c r="H2576" s="117" t="inlineStr">
        <is>
          <t>ACABADOS</t>
        </is>
      </c>
      <c r="I2576" s="117" t="inlineStr">
        <is>
          <t>RIB</t>
        </is>
      </c>
      <c r="J2576" s="126" t="inlineStr">
        <is>
          <t>ANCHO MAYOR O MENOR</t>
        </is>
      </c>
      <c r="K2576" s="117" t="inlineStr">
        <is>
          <t>INSPECCION</t>
        </is>
      </c>
      <c r="L2576" s="118" t="inlineStr">
        <is>
          <t>NOCHE</t>
        </is>
      </c>
      <c r="M2576" s="117" t="n">
        <v>1000</v>
      </c>
      <c r="N2576" s="119" t="inlineStr">
        <is>
          <t>APROBADO</t>
        </is>
      </c>
      <c r="O2576" s="117" t="n"/>
    </row>
    <row r="2577">
      <c r="A2577" s="191" t="n">
        <v>46226</v>
      </c>
      <c r="B2577" s="191" t="n">
        <v>46225</v>
      </c>
      <c r="C2577" s="114" t="inlineStr">
        <is>
          <t>D-6808</t>
        </is>
      </c>
      <c r="D2577" s="115" t="inlineStr">
        <is>
          <t>INTRADECO</t>
        </is>
      </c>
      <c r="E2577" s="116" t="n">
        <v>1154456</v>
      </c>
      <c r="F2577" s="117" t="inlineStr">
        <is>
          <t>PELICAN</t>
        </is>
      </c>
      <c r="G2577" s="117" t="inlineStr">
        <is>
          <t>EMPAQUE</t>
        </is>
      </c>
      <c r="H2577" s="117" t="inlineStr">
        <is>
          <t>ACABADOS</t>
        </is>
      </c>
      <c r="I2577" s="117" t="inlineStr">
        <is>
          <t>JERSEY</t>
        </is>
      </c>
      <c r="J2577" s="117" t="inlineStr">
        <is>
          <t>ENCOGIMIENTOS</t>
        </is>
      </c>
      <c r="K2577" s="117" t="inlineStr">
        <is>
          <t>INSPECCION</t>
        </is>
      </c>
      <c r="L2577" s="118" t="inlineStr">
        <is>
          <t>NOCHE</t>
        </is>
      </c>
      <c r="M2577" s="117" t="n">
        <v>23.2</v>
      </c>
      <c r="N2577" s="119" t="inlineStr">
        <is>
          <t>APROBADO</t>
        </is>
      </c>
      <c r="O2577" s="117" t="n"/>
    </row>
    <row r="2578">
      <c r="A2578" s="191" t="n">
        <v>46226</v>
      </c>
      <c r="B2578" s="191" t="n">
        <v>46225</v>
      </c>
      <c r="C2578" s="114" t="inlineStr">
        <is>
          <t>F-8100</t>
        </is>
      </c>
      <c r="D2578" s="115" t="inlineStr">
        <is>
          <t>BIOWORLD</t>
        </is>
      </c>
      <c r="E2578" s="116" t="n">
        <v>1154916</v>
      </c>
      <c r="F2578" s="117" t="inlineStr">
        <is>
          <t>ROYAL</t>
        </is>
      </c>
      <c r="G2578" s="117" t="inlineStr">
        <is>
          <t>EMPAQUE</t>
        </is>
      </c>
      <c r="H2578" s="117" t="inlineStr">
        <is>
          <t>TINTORERÍA</t>
        </is>
      </c>
      <c r="I2578" s="117" t="inlineStr">
        <is>
          <t>JERSEY</t>
        </is>
      </c>
      <c r="J2578" s="111" t="inlineStr">
        <is>
          <t>MANCHAS DE COLORANTE</t>
        </is>
      </c>
      <c r="K2578" s="117" t="inlineStr">
        <is>
          <t>INSPECCION</t>
        </is>
      </c>
      <c r="L2578" s="118" t="inlineStr">
        <is>
          <t>NOCHE</t>
        </is>
      </c>
      <c r="M2578" s="117" t="n"/>
      <c r="N2578" s="119" t="inlineStr">
        <is>
          <t>APROBADO A LA 2DA</t>
        </is>
      </c>
      <c r="O2578" s="117" t="n"/>
    </row>
    <row r="2579">
      <c r="A2579" s="191" t="n">
        <v>46226</v>
      </c>
      <c r="B2579" s="191" t="n">
        <v>46225</v>
      </c>
      <c r="C2579" s="114" t="inlineStr">
        <is>
          <t>D-6950</t>
        </is>
      </c>
      <c r="D2579" s="115" t="inlineStr">
        <is>
          <t>INTRADECO</t>
        </is>
      </c>
      <c r="E2579" s="116" t="n">
        <v>1154904</v>
      </c>
      <c r="F2579" s="117" t="inlineStr">
        <is>
          <t>CHARCOAL</t>
        </is>
      </c>
      <c r="G2579" s="117" t="inlineStr">
        <is>
          <t>EMPAQUE</t>
        </is>
      </c>
      <c r="H2579" s="117" t="inlineStr">
        <is>
          <t>TEJIDO</t>
        </is>
      </c>
      <c r="I2579" s="111" t="inlineStr">
        <is>
          <t>MICRO PIQUE</t>
        </is>
      </c>
      <c r="J2579" s="117" t="inlineStr">
        <is>
          <t>JALONES</t>
        </is>
      </c>
      <c r="K2579" s="117" t="inlineStr">
        <is>
          <t>INSPECCION</t>
        </is>
      </c>
      <c r="L2579" s="118" t="inlineStr">
        <is>
          <t>NOCHE</t>
        </is>
      </c>
      <c r="M2579" s="117" t="n">
        <v>16.65</v>
      </c>
      <c r="N2579" s="119" t="inlineStr">
        <is>
          <t>RECHAZADO</t>
        </is>
      </c>
      <c r="O2579" s="117" t="n"/>
    </row>
    <row r="2580">
      <c r="A2580" s="191" t="n">
        <v>46226</v>
      </c>
      <c r="B2580" s="191" t="n">
        <v>46225</v>
      </c>
      <c r="C2580" s="114" t="inlineStr">
        <is>
          <t>D-6744</t>
        </is>
      </c>
      <c r="D2580" s="115" t="inlineStr">
        <is>
          <t>SANMAR</t>
        </is>
      </c>
      <c r="E2580" s="116" t="n">
        <v>1155594</v>
      </c>
      <c r="F2580" s="117" t="inlineStr">
        <is>
          <t>SILVER</t>
        </is>
      </c>
      <c r="G2580" s="117" t="inlineStr">
        <is>
          <t>EMPAQUE</t>
        </is>
      </c>
      <c r="H2580" s="117" t="inlineStr">
        <is>
          <t>TINTORERÍA</t>
        </is>
      </c>
      <c r="I2580" s="117" t="inlineStr">
        <is>
          <t>INTERLOCK</t>
        </is>
      </c>
      <c r="J2580" s="117" t="inlineStr">
        <is>
          <t>TONO FUERA DE ESTÁNDAR</t>
        </is>
      </c>
      <c r="K2580" s="117" t="inlineStr">
        <is>
          <t>ANALISTA DE COLOR</t>
        </is>
      </c>
      <c r="L2580" s="118" t="inlineStr">
        <is>
          <t>NOCHE</t>
        </is>
      </c>
      <c r="M2580" s="117" t="n">
        <v>422</v>
      </c>
      <c r="N2580" s="119" t="inlineStr">
        <is>
          <t>RECHAZADO</t>
        </is>
      </c>
      <c r="O2580" s="117" t="inlineStr">
        <is>
          <t>REPROCESAR TINTORERIA</t>
        </is>
      </c>
    </row>
    <row r="2581">
      <c r="A2581" s="191" t="n">
        <v>46226</v>
      </c>
      <c r="B2581" s="191" t="n">
        <v>46225</v>
      </c>
      <c r="C2581" s="114" t="inlineStr">
        <is>
          <t>F-8096</t>
        </is>
      </c>
      <c r="D2581" s="115" t="inlineStr">
        <is>
          <t>IML</t>
        </is>
      </c>
      <c r="E2581" s="116" t="n">
        <v>1155763</v>
      </c>
      <c r="F2581" s="117" t="inlineStr">
        <is>
          <t>PINK PUNCH</t>
        </is>
      </c>
      <c r="G2581" s="117" t="inlineStr">
        <is>
          <t>TINTORERIA</t>
        </is>
      </c>
      <c r="H2581" s="117" t="inlineStr">
        <is>
          <t>TINTORERÍA</t>
        </is>
      </c>
      <c r="I2581" s="117" t="inlineStr">
        <is>
          <t>JERSEY</t>
        </is>
      </c>
      <c r="J2581" s="117" t="inlineStr">
        <is>
          <t xml:space="preserve">COLOR DISPAREJO </t>
        </is>
      </c>
      <c r="K2581" s="117" t="inlineStr">
        <is>
          <t>ANALISTA DE COLOR</t>
        </is>
      </c>
      <c r="L2581" s="118" t="inlineStr">
        <is>
          <t>NOCHE</t>
        </is>
      </c>
      <c r="M2581" s="117" t="n">
        <v>225</v>
      </c>
      <c r="N2581" s="119" t="inlineStr">
        <is>
          <t>APROBADO</t>
        </is>
      </c>
      <c r="O2581" s="117" t="n"/>
    </row>
    <row r="2582">
      <c r="A2582" s="191" t="n">
        <v>46226</v>
      </c>
      <c r="B2582" s="191" t="n">
        <v>46225</v>
      </c>
      <c r="C2582" s="114" t="inlineStr">
        <is>
          <t>D-6927</t>
        </is>
      </c>
      <c r="D2582" s="115" t="inlineStr">
        <is>
          <t>INTRADECO</t>
        </is>
      </c>
      <c r="E2582" s="116" t="n">
        <v>1153965</v>
      </c>
      <c r="F2582" s="117" t="inlineStr">
        <is>
          <t>CAVIAR</t>
        </is>
      </c>
      <c r="G2582" s="117" t="inlineStr">
        <is>
          <t>EMPAQUE</t>
        </is>
      </c>
      <c r="H2582" s="117" t="inlineStr">
        <is>
          <t>TEJIDO</t>
        </is>
      </c>
      <c r="I2582" s="117" t="inlineStr">
        <is>
          <t>WAFFLE SLUB</t>
        </is>
      </c>
      <c r="J2582" s="117" t="inlineStr">
        <is>
          <t>DESFILAMENTACION</t>
        </is>
      </c>
      <c r="K2582" s="117" t="inlineStr">
        <is>
          <t>INSPECCION</t>
        </is>
      </c>
      <c r="L2582" s="118" t="inlineStr">
        <is>
          <t>NOCHE</t>
        </is>
      </c>
      <c r="M2582" s="117" t="n">
        <v>195.65</v>
      </c>
      <c r="N2582" s="119" t="inlineStr">
        <is>
          <t>APROBADO</t>
        </is>
      </c>
      <c r="O2582" s="117" t="inlineStr">
        <is>
          <t>EN LA ORILLA/INFORMAR AL CLIENTE</t>
        </is>
      </c>
    </row>
    <row r="2583">
      <c r="A2583" s="191" t="n">
        <v>46227</v>
      </c>
      <c r="B2583" s="191" t="n">
        <v>46226</v>
      </c>
      <c r="C2583" s="114" t="inlineStr">
        <is>
          <t>F-7952</t>
        </is>
      </c>
      <c r="D2583" s="115" t="inlineStr">
        <is>
          <t>NAUTICA</t>
        </is>
      </c>
      <c r="E2583" s="116" t="n">
        <v>1154923</v>
      </c>
      <c r="F2583" s="117" t="inlineStr">
        <is>
          <t>SAIL WHITE</t>
        </is>
      </c>
      <c r="G2583" s="117" t="inlineStr">
        <is>
          <t>EMPAQUE</t>
        </is>
      </c>
      <c r="H2583" s="117" t="inlineStr">
        <is>
          <t>ACABADOS</t>
        </is>
      </c>
      <c r="I2583" s="117" t="inlineStr">
        <is>
          <t>JERSEY</t>
        </is>
      </c>
      <c r="J2583" s="117" t="inlineStr">
        <is>
          <t>ENCOGIMIENTOS</t>
        </is>
      </c>
      <c r="K2583" s="117" t="inlineStr">
        <is>
          <t>INSPECCION</t>
        </is>
      </c>
      <c r="L2583" s="118" t="inlineStr">
        <is>
          <t>NOCHE</t>
        </is>
      </c>
      <c r="M2583" s="117" t="n">
        <v>19.7</v>
      </c>
      <c r="N2583" s="130" t="inlineStr">
        <is>
          <t>APROBADO</t>
        </is>
      </c>
      <c r="O2583" s="117" t="n"/>
    </row>
    <row r="2584">
      <c r="A2584" s="191" t="n">
        <v>46227</v>
      </c>
      <c r="B2584" s="191" t="n">
        <v>46226</v>
      </c>
      <c r="C2584" s="114" t="inlineStr">
        <is>
          <t>D-6927</t>
        </is>
      </c>
      <c r="D2584" s="115" t="inlineStr">
        <is>
          <t>INTRADECO</t>
        </is>
      </c>
      <c r="E2584" s="116" t="n">
        <v>1155829</v>
      </c>
      <c r="F2584" s="117" t="inlineStr">
        <is>
          <t>CAVIAR</t>
        </is>
      </c>
      <c r="G2584" s="117" t="inlineStr">
        <is>
          <t>EMPAQUE</t>
        </is>
      </c>
      <c r="H2584" s="117" t="inlineStr">
        <is>
          <t>ACABADOS</t>
        </is>
      </c>
      <c r="I2584" s="117" t="inlineStr">
        <is>
          <t>WAFFLE SLUB</t>
        </is>
      </c>
      <c r="J2584" s="126" t="inlineStr">
        <is>
          <t>ANCHO MAYOR O MENOR</t>
        </is>
      </c>
      <c r="K2584" s="117" t="inlineStr">
        <is>
          <t>INSPECCION</t>
        </is>
      </c>
      <c r="L2584" s="118" t="inlineStr">
        <is>
          <t>NOCHE</t>
        </is>
      </c>
      <c r="M2584" s="117" t="n">
        <v>250</v>
      </c>
      <c r="N2584" s="119" t="inlineStr">
        <is>
          <t>APROBADO</t>
        </is>
      </c>
      <c r="O2584" s="117" t="n"/>
    </row>
    <row r="2585">
      <c r="A2585" s="191" t="n">
        <v>46227</v>
      </c>
      <c r="B2585" s="191" t="n">
        <v>46226</v>
      </c>
      <c r="C2585" s="114" t="inlineStr">
        <is>
          <t>D-6937</t>
        </is>
      </c>
      <c r="D2585" s="115" t="inlineStr">
        <is>
          <t>SANMAR</t>
        </is>
      </c>
      <c r="E2585" s="116" t="n">
        <v>1155639</v>
      </c>
      <c r="F2585" s="117" t="inlineStr">
        <is>
          <t>WHITE</t>
        </is>
      </c>
      <c r="G2585" s="117" t="inlineStr">
        <is>
          <t>EMPAQUE</t>
        </is>
      </c>
      <c r="H2585" s="111" t="inlineStr">
        <is>
          <t>TEJIDO</t>
        </is>
      </c>
      <c r="I2585" s="117" t="inlineStr">
        <is>
          <t>INTERLOCK</t>
        </is>
      </c>
      <c r="J2585" s="111" t="inlineStr">
        <is>
          <t>HILO SUCIO</t>
        </is>
      </c>
      <c r="K2585" s="117" t="inlineStr">
        <is>
          <t>INSPECCION</t>
        </is>
      </c>
      <c r="L2585" s="118" t="inlineStr">
        <is>
          <t>NOCHE</t>
        </is>
      </c>
      <c r="M2585" s="117" t="n">
        <v>24.4</v>
      </c>
      <c r="N2585" s="119" t="inlineStr">
        <is>
          <t>RECHAZADO</t>
        </is>
      </c>
      <c r="O2585" s="117" t="inlineStr">
        <is>
          <t>DEVOLVER A KNIT</t>
        </is>
      </c>
    </row>
    <row r="2586">
      <c r="A2586" s="191" t="n">
        <v>46227</v>
      </c>
      <c r="B2586" s="191" t="n">
        <v>46226</v>
      </c>
      <c r="C2586" s="114" t="inlineStr">
        <is>
          <t>F-8100</t>
        </is>
      </c>
      <c r="D2586" s="115" t="inlineStr">
        <is>
          <t>BIOWORLD</t>
        </is>
      </c>
      <c r="E2586" s="116" t="n">
        <v>1154916</v>
      </c>
      <c r="F2586" s="117" t="inlineStr">
        <is>
          <t>COBALT BLUE</t>
        </is>
      </c>
      <c r="G2586" s="117" t="inlineStr">
        <is>
          <t>EMPAQUE</t>
        </is>
      </c>
      <c r="H2586" s="117" t="inlineStr">
        <is>
          <t>TINTORERÍA</t>
        </is>
      </c>
      <c r="I2586" s="117" t="inlineStr">
        <is>
          <t>JERSEY</t>
        </is>
      </c>
      <c r="J2586" s="111" t="inlineStr">
        <is>
          <t>MANCHAS DE COLORANTE</t>
        </is>
      </c>
      <c r="K2586" s="117" t="inlineStr">
        <is>
          <t>INSPECCION</t>
        </is>
      </c>
      <c r="L2586" s="118" t="inlineStr">
        <is>
          <t>NOCHE</t>
        </is>
      </c>
      <c r="M2586" s="117" t="n">
        <v>733.35</v>
      </c>
      <c r="N2586" s="119" t="inlineStr">
        <is>
          <t>RECHAZADO</t>
        </is>
      </c>
      <c r="O2586" s="117" t="inlineStr">
        <is>
          <t>REPROCESAR TINTORERIA</t>
        </is>
      </c>
    </row>
    <row r="2587">
      <c r="A2587" s="191" t="n">
        <v>46227</v>
      </c>
      <c r="B2587" s="191" t="n">
        <v>46226</v>
      </c>
      <c r="C2587" s="114" t="inlineStr">
        <is>
          <t>D-6927</t>
        </is>
      </c>
      <c r="D2587" s="115" t="inlineStr">
        <is>
          <t>INTRADECO</t>
        </is>
      </c>
      <c r="E2587" s="116" t="n">
        <v>1155691</v>
      </c>
      <c r="F2587" s="117" t="inlineStr">
        <is>
          <t>CAVIAR</t>
        </is>
      </c>
      <c r="G2587" s="117" t="inlineStr">
        <is>
          <t>EMPAQUE</t>
        </is>
      </c>
      <c r="H2587" s="117" t="inlineStr">
        <is>
          <t>TEJIDO</t>
        </is>
      </c>
      <c r="I2587" s="117" t="inlineStr">
        <is>
          <t>WAFFLE SLUB</t>
        </is>
      </c>
      <c r="J2587" s="117" t="inlineStr">
        <is>
          <t>PIQUETES</t>
        </is>
      </c>
      <c r="K2587" s="117" t="inlineStr">
        <is>
          <t>INSPECCION</t>
        </is>
      </c>
      <c r="L2587" s="118" t="inlineStr">
        <is>
          <t>NOCHE</t>
        </is>
      </c>
      <c r="M2587" s="117" t="n">
        <v>230.33</v>
      </c>
      <c r="N2587" s="119" t="inlineStr">
        <is>
          <t>RECHAZADO</t>
        </is>
      </c>
      <c r="O2587" s="117" t="inlineStr">
        <is>
          <t>DEVOLVER A KNIT</t>
        </is>
      </c>
    </row>
    <row r="2588">
      <c r="A2588" s="191" t="n">
        <v>46227</v>
      </c>
      <c r="B2588" s="191" t="n">
        <v>46226</v>
      </c>
      <c r="C2588" s="114" t="inlineStr">
        <is>
          <t>F-8101</t>
        </is>
      </c>
      <c r="D2588" s="115" t="inlineStr">
        <is>
          <t>CLIPPER</t>
        </is>
      </c>
      <c r="E2588" s="116" t="n">
        <v>1155944</v>
      </c>
      <c r="F2588" s="117" t="inlineStr">
        <is>
          <t>CHOCOLATE BROWN</t>
        </is>
      </c>
      <c r="G2588" s="117" t="inlineStr">
        <is>
          <t>EMPAQUE</t>
        </is>
      </c>
      <c r="H2588" s="117" t="inlineStr">
        <is>
          <t>ACABADOS</t>
        </is>
      </c>
      <c r="I2588" s="117" t="inlineStr">
        <is>
          <t>JERSEY</t>
        </is>
      </c>
      <c r="J2588" s="126" t="inlineStr">
        <is>
          <t>ANCHO MAYOR O MENOR</t>
        </is>
      </c>
      <c r="K2588" s="117" t="inlineStr">
        <is>
          <t>INSPECCION</t>
        </is>
      </c>
      <c r="L2588" s="118" t="inlineStr">
        <is>
          <t>NOCHE</t>
        </is>
      </c>
      <c r="M2588" s="117" t="n">
        <v>100</v>
      </c>
      <c r="N2588" s="119" t="inlineStr">
        <is>
          <t>APROBADO</t>
        </is>
      </c>
      <c r="O2588" s="117" t="n"/>
    </row>
    <row r="2589">
      <c r="A2589" s="191" t="n">
        <v>46227</v>
      </c>
      <c r="B2589" s="191" t="n">
        <v>46226</v>
      </c>
      <c r="C2589" s="114" t="inlineStr">
        <is>
          <t>D-6927</t>
        </is>
      </c>
      <c r="D2589" s="115" t="inlineStr">
        <is>
          <t>INTRADECO</t>
        </is>
      </c>
      <c r="E2589" s="116" t="n">
        <v>1155686</v>
      </c>
      <c r="F2589" s="117" t="inlineStr">
        <is>
          <t>CAVIAR</t>
        </is>
      </c>
      <c r="G2589" s="117" t="inlineStr">
        <is>
          <t>EMPAQUE</t>
        </is>
      </c>
      <c r="H2589" s="117" t="inlineStr">
        <is>
          <t>TEJIDO</t>
        </is>
      </c>
      <c r="I2589" s="117" t="inlineStr">
        <is>
          <t>WAFFLE SLUB</t>
        </is>
      </c>
      <c r="J2589" s="117" t="inlineStr">
        <is>
          <t>AGUJEROS</t>
        </is>
      </c>
      <c r="K2589" s="117" t="inlineStr">
        <is>
          <t>INSPECCION</t>
        </is>
      </c>
      <c r="L2589" s="118" t="inlineStr">
        <is>
          <t>NOCHE</t>
        </is>
      </c>
      <c r="M2589" s="117" t="n">
        <v>22.35</v>
      </c>
      <c r="N2589" s="119" t="inlineStr">
        <is>
          <t>RECHAZADO</t>
        </is>
      </c>
      <c r="O2589" s="117" t="inlineStr">
        <is>
          <t>DEVOLVER A KNIT</t>
        </is>
      </c>
    </row>
    <row r="2590">
      <c r="A2590" s="191" t="n">
        <v>46227</v>
      </c>
      <c r="B2590" s="191" t="n">
        <v>46226</v>
      </c>
      <c r="C2590" s="114" t="inlineStr">
        <is>
          <t>D-6927</t>
        </is>
      </c>
      <c r="D2590" s="115" t="inlineStr">
        <is>
          <t>INTRADECO</t>
        </is>
      </c>
      <c r="E2590" s="116" t="n">
        <v>1155829</v>
      </c>
      <c r="F2590" s="117" t="inlineStr">
        <is>
          <t>CAVIAR</t>
        </is>
      </c>
      <c r="G2590" s="117" t="inlineStr">
        <is>
          <t>EMPAQUE</t>
        </is>
      </c>
      <c r="H2590" s="111" t="inlineStr">
        <is>
          <t>TEJIDO</t>
        </is>
      </c>
      <c r="I2590" s="117" t="inlineStr">
        <is>
          <t>WAFFLE SLUB</t>
        </is>
      </c>
      <c r="J2590" s="117" t="inlineStr">
        <is>
          <t>DESFILAMENTACION</t>
        </is>
      </c>
      <c r="K2590" s="117" t="inlineStr">
        <is>
          <t>INSPECCION</t>
        </is>
      </c>
      <c r="L2590" s="118" t="inlineStr">
        <is>
          <t>NOCHE</t>
        </is>
      </c>
      <c r="M2590" s="117" t="n">
        <v>239.15</v>
      </c>
      <c r="N2590" s="119" t="inlineStr">
        <is>
          <t>APROBADO</t>
        </is>
      </c>
      <c r="O2590" s="117" t="inlineStr">
        <is>
          <t>REPORTAR AL CLIENTE</t>
        </is>
      </c>
    </row>
    <row r="2591">
      <c r="A2591" s="191" t="n">
        <v>46227</v>
      </c>
      <c r="B2591" s="191" t="n">
        <v>46226</v>
      </c>
      <c r="C2591" s="114" t="inlineStr">
        <is>
          <t>F-8102</t>
        </is>
      </c>
      <c r="D2591" s="115" t="inlineStr">
        <is>
          <t>IML</t>
        </is>
      </c>
      <c r="E2591" s="116" t="n">
        <v>1155448</v>
      </c>
      <c r="F2591" s="117" t="inlineStr">
        <is>
          <t>PHANTOM</t>
        </is>
      </c>
      <c r="G2591" s="117" t="inlineStr">
        <is>
          <t>EMPAQUE</t>
        </is>
      </c>
      <c r="H2591" s="111" t="inlineStr">
        <is>
          <t>TEJIDO</t>
        </is>
      </c>
      <c r="I2591" s="117" t="inlineStr">
        <is>
          <t>JERSEY</t>
        </is>
      </c>
      <c r="J2591" s="117" t="inlineStr">
        <is>
          <t>BARRADO</t>
        </is>
      </c>
      <c r="K2591" s="117" t="inlineStr">
        <is>
          <t>INSPECCION</t>
        </is>
      </c>
      <c r="L2591" s="118" t="inlineStr">
        <is>
          <t>NOCHE</t>
        </is>
      </c>
      <c r="M2591" s="117" t="n">
        <v>120.5</v>
      </c>
      <c r="N2591" s="119" t="inlineStr">
        <is>
          <t>APROBADO</t>
        </is>
      </c>
      <c r="O2591" s="117" t="n"/>
    </row>
    <row r="2592">
      <c r="A2592" s="191" t="n">
        <v>46227</v>
      </c>
      <c r="B2592" s="191" t="n">
        <v>46226</v>
      </c>
      <c r="C2592" s="114" t="inlineStr">
        <is>
          <t>F-8001</t>
        </is>
      </c>
      <c r="D2592" s="115" t="inlineStr">
        <is>
          <t>CLIPPER</t>
        </is>
      </c>
      <c r="E2592" s="116" t="n">
        <v>1155129</v>
      </c>
      <c r="F2592" s="117" t="inlineStr">
        <is>
          <t>BLACK</t>
        </is>
      </c>
      <c r="G2592" s="117" t="inlineStr">
        <is>
          <t>EMPAQUE</t>
        </is>
      </c>
      <c r="H2592" s="117" t="inlineStr">
        <is>
          <t>TINTORERÍA</t>
        </is>
      </c>
      <c r="I2592" s="117" t="inlineStr">
        <is>
          <t>JERSEY</t>
        </is>
      </c>
      <c r="J2592" s="117" t="inlineStr">
        <is>
          <t xml:space="preserve">COLOR DISPAREJO </t>
        </is>
      </c>
      <c r="K2592" s="117" t="inlineStr">
        <is>
          <t>ANALISTA DE COLOR</t>
        </is>
      </c>
      <c r="L2592" s="118" t="inlineStr">
        <is>
          <t>NOCHE</t>
        </is>
      </c>
      <c r="M2592" s="117" t="n">
        <v>798</v>
      </c>
      <c r="N2592" s="119" t="inlineStr">
        <is>
          <t>APROBADO</t>
        </is>
      </c>
      <c r="O2592" s="117" t="n"/>
    </row>
    <row r="2593">
      <c r="A2593" s="191" t="n">
        <v>46227</v>
      </c>
      <c r="B2593" s="191" t="n">
        <v>46226</v>
      </c>
      <c r="C2593" s="114" t="inlineStr">
        <is>
          <t>D-6922</t>
        </is>
      </c>
      <c r="D2593" s="115" t="inlineStr">
        <is>
          <t>KANTEX</t>
        </is>
      </c>
      <c r="E2593" s="116" t="n">
        <v>3209160</v>
      </c>
      <c r="F2593" s="117" t="inlineStr">
        <is>
          <t>TULIPWOOD/DUSKY ORCHID</t>
        </is>
      </c>
      <c r="G2593" s="117" t="inlineStr">
        <is>
          <t>EMPAQUE</t>
        </is>
      </c>
      <c r="H2593" s="117" t="inlineStr">
        <is>
          <t>TINTORERÍA</t>
        </is>
      </c>
      <c r="I2593" s="117" t="inlineStr">
        <is>
          <t>JERSEY SPANDEX</t>
        </is>
      </c>
      <c r="J2593" s="117" t="inlineStr">
        <is>
          <t>TONO FUERA DE ESTÁNDAR</t>
        </is>
      </c>
      <c r="K2593" s="117" t="inlineStr">
        <is>
          <t>ANALISTA DE COLOR</t>
        </is>
      </c>
      <c r="L2593" s="118" t="inlineStr">
        <is>
          <t>NOCHE</t>
        </is>
      </c>
      <c r="M2593" s="117" t="n">
        <v>446</v>
      </c>
      <c r="N2593" s="119" t="inlineStr">
        <is>
          <t>RECHAZADO</t>
        </is>
      </c>
      <c r="O2593" s="117" t="inlineStr">
        <is>
          <t>REPROCESAR TINTORERIA</t>
        </is>
      </c>
    </row>
    <row r="2594">
      <c r="A2594" s="191" t="n">
        <v>46227</v>
      </c>
      <c r="B2594" s="191" t="n">
        <v>46226</v>
      </c>
      <c r="C2594" s="114" t="inlineStr">
        <is>
          <t>D-6922</t>
        </is>
      </c>
      <c r="D2594" s="115" t="inlineStr">
        <is>
          <t>KANTEX</t>
        </is>
      </c>
      <c r="E2594" s="116" t="n">
        <v>3209120</v>
      </c>
      <c r="F2594" s="117" t="inlineStr">
        <is>
          <t xml:space="preserve">SOFT GREY HEATHER </t>
        </is>
      </c>
      <c r="G2594" s="117" t="inlineStr">
        <is>
          <t>EMPAQUE</t>
        </is>
      </c>
      <c r="H2594" s="117" t="inlineStr">
        <is>
          <t>TINTORERÍA</t>
        </is>
      </c>
      <c r="I2594" s="117" t="inlineStr">
        <is>
          <t>JERSEY SPANDEX</t>
        </is>
      </c>
      <c r="J2594" s="117" t="inlineStr">
        <is>
          <t>TONO FUERA DE ESTÁNDAR</t>
        </is>
      </c>
      <c r="K2594" s="117" t="inlineStr">
        <is>
          <t>ANALISTA DE COLOR</t>
        </is>
      </c>
      <c r="L2594" s="118" t="inlineStr">
        <is>
          <t>NOCHE</t>
        </is>
      </c>
      <c r="M2594" s="117" t="n">
        <v>188</v>
      </c>
      <c r="N2594" s="119" t="inlineStr">
        <is>
          <t>RECHAZADO</t>
        </is>
      </c>
      <c r="O2594" s="117" t="inlineStr">
        <is>
          <t>REPROCESAR TINTORERIA</t>
        </is>
      </c>
    </row>
    <row r="2595">
      <c r="A2595" s="191" t="n">
        <v>46227</v>
      </c>
      <c r="B2595" s="191" t="n">
        <v>46226</v>
      </c>
      <c r="C2595" s="114" t="inlineStr">
        <is>
          <t>F-8100</t>
        </is>
      </c>
      <c r="D2595" s="115" t="inlineStr">
        <is>
          <t>BIOWORLD</t>
        </is>
      </c>
      <c r="E2595" s="116" t="n">
        <v>1154696</v>
      </c>
      <c r="F2595" s="117" t="inlineStr">
        <is>
          <t>COBALT BLUE</t>
        </is>
      </c>
      <c r="G2595" s="117" t="inlineStr">
        <is>
          <t>EMPAQUE</t>
        </is>
      </c>
      <c r="H2595" s="117" t="inlineStr">
        <is>
          <t>ACABADOS</t>
        </is>
      </c>
      <c r="I2595" s="117" t="inlineStr">
        <is>
          <t>JERSEY</t>
        </is>
      </c>
      <c r="J2595" s="117" t="inlineStr">
        <is>
          <t>ENCOGIMIENTOS</t>
        </is>
      </c>
      <c r="K2595" s="117" t="inlineStr">
        <is>
          <t>ANALISTA DE PRUEBAS FISICAS</t>
        </is>
      </c>
      <c r="L2595" s="118" t="inlineStr">
        <is>
          <t>NOCHE</t>
        </is>
      </c>
      <c r="M2595" s="117" t="n">
        <v>926.88</v>
      </c>
      <c r="N2595" s="119" t="inlineStr">
        <is>
          <t>APROBADO</t>
        </is>
      </c>
      <c r="O2595" s="117" t="n"/>
    </row>
    <row r="2596">
      <c r="A2596" s="191" t="n">
        <v>46227</v>
      </c>
      <c r="B2596" s="191" t="n">
        <v>46226</v>
      </c>
      <c r="C2596" s="114" t="inlineStr">
        <is>
          <t>F-8096</t>
        </is>
      </c>
      <c r="D2596" s="115" t="inlineStr">
        <is>
          <t>IML</t>
        </is>
      </c>
      <c r="E2596" s="116" t="n">
        <v>1155441</v>
      </c>
      <c r="F2596" s="117" t="inlineStr">
        <is>
          <t>BUTTERCUP YELLOW</t>
        </is>
      </c>
      <c r="G2596" s="117" t="inlineStr">
        <is>
          <t>EMPAQUE</t>
        </is>
      </c>
      <c r="H2596" s="111" t="inlineStr">
        <is>
          <t>TEJIDO</t>
        </is>
      </c>
      <c r="I2596" s="117" t="inlineStr">
        <is>
          <t>JERSEY</t>
        </is>
      </c>
      <c r="J2596" s="117" t="inlineStr">
        <is>
          <t>BARRADO</t>
        </is>
      </c>
      <c r="K2596" s="117" t="inlineStr">
        <is>
          <t>INSPECCION</t>
        </is>
      </c>
      <c r="L2596" s="118" t="inlineStr">
        <is>
          <t>NOCHE</t>
        </is>
      </c>
      <c r="M2596" s="117" t="n">
        <v>4.8</v>
      </c>
      <c r="N2596" s="119" t="inlineStr">
        <is>
          <t>RECHAZADO</t>
        </is>
      </c>
      <c r="O2596" s="117" t="inlineStr">
        <is>
          <t>DEVOLVER A KNIT</t>
        </is>
      </c>
    </row>
    <row r="2597">
      <c r="A2597" s="191" t="n">
        <v>46227</v>
      </c>
      <c r="B2597" s="191" t="n">
        <v>46226</v>
      </c>
      <c r="C2597" s="114" t="inlineStr">
        <is>
          <t>F-8106</t>
        </is>
      </c>
      <c r="D2597" s="115" t="inlineStr">
        <is>
          <t>OUTERSTUFF</t>
        </is>
      </c>
      <c r="E2597" s="116" t="n">
        <v>1155594</v>
      </c>
      <c r="F2597" s="117" t="inlineStr">
        <is>
          <t>UNIVERISTY TRF</t>
        </is>
      </c>
      <c r="G2597" s="117" t="inlineStr">
        <is>
          <t>EMPAQUE</t>
        </is>
      </c>
      <c r="H2597" s="111" t="inlineStr">
        <is>
          <t>TEJIDO</t>
        </is>
      </c>
      <c r="I2597" s="117" t="inlineStr">
        <is>
          <t>JERSEY</t>
        </is>
      </c>
      <c r="J2597" s="117" t="inlineStr">
        <is>
          <t>LINEA DE AGUJA</t>
        </is>
      </c>
      <c r="K2597" s="117" t="inlineStr">
        <is>
          <t>INSPECCION</t>
        </is>
      </c>
      <c r="L2597" s="118" t="inlineStr">
        <is>
          <t>NOCHE</t>
        </is>
      </c>
      <c r="M2597" s="117" t="n">
        <v>8.039999999999999</v>
      </c>
      <c r="N2597" s="119" t="inlineStr">
        <is>
          <t>RECHAZADO</t>
        </is>
      </c>
      <c r="O2597" s="117" t="inlineStr">
        <is>
          <t>DEVOLVER A KNIT</t>
        </is>
      </c>
    </row>
    <row r="2598">
      <c r="A2598" s="191" t="n">
        <v>46227</v>
      </c>
      <c r="B2598" s="191" t="n">
        <v>46226</v>
      </c>
      <c r="C2598" s="114" t="inlineStr">
        <is>
          <t>F-8073</t>
        </is>
      </c>
      <c r="D2598" s="115" t="inlineStr">
        <is>
          <t>IML</t>
        </is>
      </c>
      <c r="E2598" s="116" t="inlineStr">
        <is>
          <t>1155170/341</t>
        </is>
      </c>
      <c r="F2598" s="117" t="inlineStr">
        <is>
          <t>DEEP BLACK</t>
        </is>
      </c>
      <c r="G2598" s="117" t="inlineStr">
        <is>
          <t>EMPAQUE</t>
        </is>
      </c>
      <c r="H2598" s="117" t="inlineStr">
        <is>
          <t>ACABADOS</t>
        </is>
      </c>
      <c r="I2598" s="117" t="inlineStr">
        <is>
          <t>RIB</t>
        </is>
      </c>
      <c r="J2598" s="126" t="inlineStr">
        <is>
          <t>ANCHO MAYOR O MENOR</t>
        </is>
      </c>
      <c r="K2598" s="117" t="inlineStr">
        <is>
          <t>INSPECCION</t>
        </is>
      </c>
      <c r="L2598" s="118" t="inlineStr">
        <is>
          <t>NOCHE</t>
        </is>
      </c>
      <c r="M2598" s="117" t="n">
        <v>272.2</v>
      </c>
      <c r="N2598" s="119" t="inlineStr">
        <is>
          <t>APROBADO</t>
        </is>
      </c>
      <c r="O2598" s="117" t="n"/>
    </row>
    <row r="2599">
      <c r="A2599" s="191" t="n">
        <v>46227</v>
      </c>
      <c r="B2599" s="191" t="n">
        <v>46226</v>
      </c>
      <c r="C2599" s="114" t="inlineStr">
        <is>
          <t>F-8106</t>
        </is>
      </c>
      <c r="D2599" s="115" t="inlineStr">
        <is>
          <t>OUTERSTUFF</t>
        </is>
      </c>
      <c r="E2599" s="116" t="n">
        <v>1155269</v>
      </c>
      <c r="F2599" s="117" t="inlineStr">
        <is>
          <t>UNIVERSITY RED</t>
        </is>
      </c>
      <c r="G2599" s="117" t="inlineStr">
        <is>
          <t>EMPAQUE</t>
        </is>
      </c>
      <c r="H2599" s="111" t="inlineStr">
        <is>
          <t>TEJIDO</t>
        </is>
      </c>
      <c r="I2599" s="117" t="inlineStr">
        <is>
          <t>JERSEY</t>
        </is>
      </c>
      <c r="J2599" s="117" t="inlineStr">
        <is>
          <t>LINEA DE AGUJA</t>
        </is>
      </c>
      <c r="K2599" s="117" t="inlineStr">
        <is>
          <t>INSPECCION</t>
        </is>
      </c>
      <c r="L2599" s="118" t="inlineStr">
        <is>
          <t>NOCHE</t>
        </is>
      </c>
      <c r="M2599" s="117" t="n">
        <v>10.34</v>
      </c>
      <c r="N2599" s="119" t="inlineStr">
        <is>
          <t>RECHAZADO</t>
        </is>
      </c>
      <c r="O2599" s="117" t="n"/>
    </row>
    <row r="2600">
      <c r="A2600" s="191" t="n">
        <v>46227</v>
      </c>
      <c r="B2600" s="191" t="n">
        <v>46226</v>
      </c>
      <c r="C2600" s="114" t="inlineStr">
        <is>
          <t>D-6922</t>
        </is>
      </c>
      <c r="D2600" s="115" t="inlineStr">
        <is>
          <t>KANTEX</t>
        </is>
      </c>
      <c r="E2600" s="116" t="inlineStr">
        <is>
          <t>3209023/024</t>
        </is>
      </c>
      <c r="F2600" s="117" t="inlineStr">
        <is>
          <t>BLUE IRIS</t>
        </is>
      </c>
      <c r="G2600" s="117" t="inlineStr">
        <is>
          <t>EMPAQUE</t>
        </is>
      </c>
      <c r="H2600" s="117" t="inlineStr">
        <is>
          <t>TINTORERÍA</t>
        </is>
      </c>
      <c r="I2600" s="117" t="inlineStr">
        <is>
          <t>JERSEY SPANDEX</t>
        </is>
      </c>
      <c r="J2600" s="111" t="inlineStr">
        <is>
          <t>SOLIDEZ FUERA DE RANGO</t>
        </is>
      </c>
      <c r="K2600" s="117" t="inlineStr">
        <is>
          <t>ANALISTA DE PRUEBAS FISICAS</t>
        </is>
      </c>
      <c r="L2600" s="118" t="inlineStr">
        <is>
          <t>NOCHE</t>
        </is>
      </c>
      <c r="M2600" s="117">
        <f>24.5+55.8</f>
        <v/>
      </c>
      <c r="N2600" s="119" t="inlineStr">
        <is>
          <t>APROBADO</t>
        </is>
      </c>
      <c r="O2600" s="117" t="inlineStr">
        <is>
          <t>OK J.P.</t>
        </is>
      </c>
    </row>
    <row r="2601">
      <c r="A2601" s="191" t="n">
        <v>46227</v>
      </c>
      <c r="B2601" s="191" t="n">
        <v>46226</v>
      </c>
      <c r="C2601" s="114" t="inlineStr">
        <is>
          <t>D-6922</t>
        </is>
      </c>
      <c r="D2601" s="115" t="inlineStr">
        <is>
          <t>KANTEX</t>
        </is>
      </c>
      <c r="E2601" s="116" t="inlineStr">
        <is>
          <t>3209157/158</t>
        </is>
      </c>
      <c r="F2601" s="117" t="inlineStr">
        <is>
          <t>WHITE</t>
        </is>
      </c>
      <c r="G2601" s="117" t="inlineStr">
        <is>
          <t>EMPAQUE</t>
        </is>
      </c>
      <c r="H2601" s="117" t="inlineStr">
        <is>
          <t>ACABADOS</t>
        </is>
      </c>
      <c r="I2601" s="117" t="inlineStr">
        <is>
          <t>MESH</t>
        </is>
      </c>
      <c r="J2601" s="126" t="inlineStr">
        <is>
          <t>ANCHO MAYOR O MENOR</t>
        </is>
      </c>
      <c r="K2601" s="117" t="inlineStr">
        <is>
          <t>INSPECCION</t>
        </is>
      </c>
      <c r="L2601" s="118" t="inlineStr">
        <is>
          <t>NOCHE</t>
        </is>
      </c>
      <c r="M2601" s="117" t="n">
        <v>882.1</v>
      </c>
      <c r="N2601" s="119" t="inlineStr">
        <is>
          <t>APROBADO</t>
        </is>
      </c>
      <c r="O2601" s="117" t="n"/>
    </row>
    <row r="2602">
      <c r="A2602" s="191" t="n">
        <v>46227</v>
      </c>
      <c r="B2602" s="191" t="n">
        <v>46226</v>
      </c>
      <c r="C2602" s="114" t="inlineStr">
        <is>
          <t>D-6922</t>
        </is>
      </c>
      <c r="D2602" s="115" t="inlineStr">
        <is>
          <t>KANTEX</t>
        </is>
      </c>
      <c r="E2602" s="116" t="n">
        <v>1099855</v>
      </c>
      <c r="F2602" s="117" t="inlineStr">
        <is>
          <t>MIDNIGHT NAVY</t>
        </is>
      </c>
      <c r="G2602" s="117" t="inlineStr">
        <is>
          <t>EMPAQUE</t>
        </is>
      </c>
      <c r="H2602" s="117" t="inlineStr">
        <is>
          <t>ACABADOS</t>
        </is>
      </c>
      <c r="I2602" s="117" t="inlineStr">
        <is>
          <t>INTERLOCK</t>
        </is>
      </c>
      <c r="J2602" s="126" t="inlineStr">
        <is>
          <t>ANCHO MAYOR O MENOR</t>
        </is>
      </c>
      <c r="K2602" s="117" t="inlineStr">
        <is>
          <t>INSPECCION</t>
        </is>
      </c>
      <c r="L2602" s="118" t="inlineStr">
        <is>
          <t>NOCHE</t>
        </is>
      </c>
      <c r="M2602" s="117" t="n">
        <v>504.4</v>
      </c>
      <c r="N2602" s="119" t="inlineStr">
        <is>
          <t>APROBADO</t>
        </is>
      </c>
      <c r="O2602" s="117" t="n"/>
    </row>
    <row r="2603">
      <c r="A2603" s="191" t="n">
        <v>46227</v>
      </c>
      <c r="B2603" s="191" t="n">
        <v>46226</v>
      </c>
      <c r="C2603" s="114" t="inlineStr">
        <is>
          <t>D-6922</t>
        </is>
      </c>
      <c r="D2603" s="115" t="inlineStr">
        <is>
          <t>KANTEX</t>
        </is>
      </c>
      <c r="E2603" s="116" t="n">
        <v>1100321</v>
      </c>
      <c r="F2603" s="117" t="inlineStr">
        <is>
          <t>MIDNIGHT NAVY</t>
        </is>
      </c>
      <c r="G2603" s="117" t="inlineStr">
        <is>
          <t>EMPAQUE</t>
        </is>
      </c>
      <c r="H2603" s="117" t="inlineStr">
        <is>
          <t>ACABADOS</t>
        </is>
      </c>
      <c r="I2603" s="117" t="inlineStr">
        <is>
          <t>INTERLOCK</t>
        </is>
      </c>
      <c r="J2603" s="126" t="inlineStr">
        <is>
          <t>ANCHO MAYOR O MENOR</t>
        </is>
      </c>
      <c r="K2603" s="117" t="inlineStr">
        <is>
          <t>INSPECCION</t>
        </is>
      </c>
      <c r="L2603" s="118" t="inlineStr">
        <is>
          <t>NOCHE</t>
        </is>
      </c>
      <c r="M2603" s="117" t="n">
        <v>390</v>
      </c>
      <c r="N2603" s="119" t="inlineStr">
        <is>
          <t>APROBADO</t>
        </is>
      </c>
      <c r="O2603" s="117" t="n"/>
    </row>
    <row r="2604">
      <c r="A2604" s="191" t="n">
        <v>46228</v>
      </c>
      <c r="B2604" s="191" t="n">
        <v>46227</v>
      </c>
      <c r="C2604" s="114" t="inlineStr">
        <is>
          <t>D-6927</t>
        </is>
      </c>
      <c r="D2604" s="115" t="inlineStr">
        <is>
          <t>INTRADECO</t>
        </is>
      </c>
      <c r="E2604" s="116" t="n">
        <v>1155831</v>
      </c>
      <c r="F2604" s="117" t="inlineStr">
        <is>
          <t>CAVIAR</t>
        </is>
      </c>
      <c r="G2604" s="117" t="inlineStr">
        <is>
          <t>EMPAQUE</t>
        </is>
      </c>
      <c r="H2604" s="117" t="inlineStr">
        <is>
          <t>TEJIDO</t>
        </is>
      </c>
      <c r="I2604" s="117" t="inlineStr">
        <is>
          <t>WAFFLE SLUB</t>
        </is>
      </c>
      <c r="J2604" s="117" t="inlineStr">
        <is>
          <t>DESFILAMENTACION</t>
        </is>
      </c>
      <c r="K2604" s="117" t="inlineStr">
        <is>
          <t>INSPECCION</t>
        </is>
      </c>
      <c r="L2604" s="118" t="inlineStr">
        <is>
          <t>NOCHE</t>
        </is>
      </c>
      <c r="M2604" s="117" t="n">
        <v>251.08</v>
      </c>
      <c r="N2604" s="119" t="inlineStr">
        <is>
          <t>APROBADO</t>
        </is>
      </c>
      <c r="O2604" s="117" t="n"/>
    </row>
    <row r="2605">
      <c r="A2605" s="191" t="n">
        <v>46228</v>
      </c>
      <c r="B2605" s="191" t="n">
        <v>46227</v>
      </c>
      <c r="C2605" s="114" t="inlineStr">
        <is>
          <t>F-8106</t>
        </is>
      </c>
      <c r="D2605" s="115" t="inlineStr">
        <is>
          <t>OUTERSTUFF</t>
        </is>
      </c>
      <c r="E2605" s="116" t="n">
        <v>1155619</v>
      </c>
      <c r="F2605" s="117" t="inlineStr">
        <is>
          <t>UNIVERSITY RED</t>
        </is>
      </c>
      <c r="G2605" s="117" t="inlineStr">
        <is>
          <t>EMPAQUE</t>
        </is>
      </c>
      <c r="H2605" s="117" t="inlineStr">
        <is>
          <t>ACABADOS</t>
        </is>
      </c>
      <c r="I2605" s="117" t="inlineStr">
        <is>
          <t>JERSEY</t>
        </is>
      </c>
      <c r="J2605" s="111" t="inlineStr">
        <is>
          <t>PUA METIDA</t>
        </is>
      </c>
      <c r="K2605" s="117" t="inlineStr">
        <is>
          <t>INSPECCION</t>
        </is>
      </c>
      <c r="L2605" s="118" t="inlineStr">
        <is>
          <t>NOCHE</t>
        </is>
      </c>
      <c r="M2605" s="117" t="n">
        <v>12.5</v>
      </c>
      <c r="N2605" s="119" t="inlineStr">
        <is>
          <t>RECHAZADO</t>
        </is>
      </c>
      <c r="O2605" s="117" t="n"/>
    </row>
    <row r="2606">
      <c r="A2606" s="191" t="n">
        <v>46228</v>
      </c>
      <c r="B2606" s="191" t="n">
        <v>46227</v>
      </c>
      <c r="C2606" s="114" t="inlineStr">
        <is>
          <t>F-8106</t>
        </is>
      </c>
      <c r="D2606" s="115" t="inlineStr">
        <is>
          <t>OUTERSTUFF</t>
        </is>
      </c>
      <c r="E2606" s="116" t="n">
        <v>1155599</v>
      </c>
      <c r="F2606" s="117" t="inlineStr">
        <is>
          <t>UNIVERSITY RED</t>
        </is>
      </c>
      <c r="G2606" s="117" t="inlineStr">
        <is>
          <t>EMPAQUE</t>
        </is>
      </c>
      <c r="H2606" s="117" t="inlineStr">
        <is>
          <t>ACABADOS</t>
        </is>
      </c>
      <c r="I2606" s="117" t="inlineStr">
        <is>
          <t>JERSEY</t>
        </is>
      </c>
      <c r="J2606" s="126" t="inlineStr">
        <is>
          <t>ANCHO MAYOR O MENOR</t>
        </is>
      </c>
      <c r="K2606" s="117" t="inlineStr">
        <is>
          <t>INSPECCION</t>
        </is>
      </c>
      <c r="L2606" s="118" t="inlineStr">
        <is>
          <t>NOCHE</t>
        </is>
      </c>
      <c r="M2606" s="117" t="n">
        <v>928.1799999999999</v>
      </c>
      <c r="N2606" s="119" t="inlineStr">
        <is>
          <t>APROBADO</t>
        </is>
      </c>
      <c r="O2606" s="117" t="n"/>
    </row>
    <row r="2607">
      <c r="A2607" s="191" t="n">
        <v>46228</v>
      </c>
      <c r="B2607" s="191" t="n">
        <v>46227</v>
      </c>
      <c r="C2607" s="114" t="inlineStr">
        <is>
          <t>F-8106</t>
        </is>
      </c>
      <c r="D2607" s="115" t="inlineStr">
        <is>
          <t>OUTERSTUFF</t>
        </is>
      </c>
      <c r="E2607" s="116" t="n">
        <v>1155600</v>
      </c>
      <c r="F2607" s="117" t="inlineStr">
        <is>
          <t>UNIVERSITY RED</t>
        </is>
      </c>
      <c r="G2607" s="117" t="inlineStr">
        <is>
          <t>EMPAQUE</t>
        </is>
      </c>
      <c r="H2607" s="117" t="inlineStr">
        <is>
          <t>TINTORERÍA</t>
        </is>
      </c>
      <c r="I2607" s="117" t="inlineStr">
        <is>
          <t>JERSEY</t>
        </is>
      </c>
      <c r="J2607" s="117" t="inlineStr">
        <is>
          <t>ACUMULACION</t>
        </is>
      </c>
      <c r="K2607" s="117" t="inlineStr">
        <is>
          <t>INSPECCION</t>
        </is>
      </c>
      <c r="L2607" s="118" t="inlineStr">
        <is>
          <t>NOCHE</t>
        </is>
      </c>
      <c r="M2607" s="117" t="n">
        <v>22.82</v>
      </c>
      <c r="N2607" s="119" t="inlineStr">
        <is>
          <t>RECHAZADO</t>
        </is>
      </c>
      <c r="O2607" s="117" t="n"/>
    </row>
    <row r="2608">
      <c r="A2608" s="191" t="n">
        <v>46228</v>
      </c>
      <c r="B2608" s="191" t="n">
        <v>46227</v>
      </c>
      <c r="C2608" s="114" t="inlineStr">
        <is>
          <t>F-8073</t>
        </is>
      </c>
      <c r="D2608" s="115" t="inlineStr">
        <is>
          <t>IML</t>
        </is>
      </c>
      <c r="E2608" s="116" t="n">
        <v>1155170</v>
      </c>
      <c r="F2608" s="117" t="inlineStr">
        <is>
          <t>DEEP BLACK</t>
        </is>
      </c>
      <c r="G2608" s="117" t="inlineStr">
        <is>
          <t>EMPAQUE</t>
        </is>
      </c>
      <c r="H2608" s="117" t="inlineStr">
        <is>
          <t>ACABADOS</t>
        </is>
      </c>
      <c r="I2608" s="117" t="inlineStr">
        <is>
          <t>FLEECE</t>
        </is>
      </c>
      <c r="J2608" s="126" t="inlineStr">
        <is>
          <t>ANCHO MAYOR O MENOR</t>
        </is>
      </c>
      <c r="K2608" s="117" t="inlineStr">
        <is>
          <t>INSPECCION</t>
        </is>
      </c>
      <c r="L2608" s="118" t="inlineStr">
        <is>
          <t>NOCHE</t>
        </is>
      </c>
      <c r="M2608" s="117" t="n">
        <v>1353.52</v>
      </c>
      <c r="N2608" s="119" t="inlineStr">
        <is>
          <t>APROBADO</t>
        </is>
      </c>
      <c r="O2608" s="117" t="n"/>
    </row>
    <row r="2609">
      <c r="A2609" s="191" t="n">
        <v>46228</v>
      </c>
      <c r="B2609" s="191" t="n">
        <v>46227</v>
      </c>
      <c r="C2609" s="114" t="inlineStr">
        <is>
          <t>F-8059</t>
        </is>
      </c>
      <c r="D2609" s="115" t="inlineStr">
        <is>
          <t>IML</t>
        </is>
      </c>
      <c r="E2609" s="116" t="inlineStr">
        <is>
          <t>1154712/16/17</t>
        </is>
      </c>
      <c r="F2609" s="117" t="inlineStr">
        <is>
          <t>BLACK</t>
        </is>
      </c>
      <c r="G2609" s="117" t="inlineStr">
        <is>
          <t>EMPAQUE</t>
        </is>
      </c>
      <c r="H2609" s="117" t="inlineStr">
        <is>
          <t>TINTORERÍA</t>
        </is>
      </c>
      <c r="I2609" s="117" t="inlineStr">
        <is>
          <t>FRENCH TERRY</t>
        </is>
      </c>
      <c r="J2609" s="111" t="inlineStr">
        <is>
          <t>SOLIDEZ FUERA DE RANGO</t>
        </is>
      </c>
      <c r="K2609" s="117" t="inlineStr">
        <is>
          <t>INSPECCION</t>
        </is>
      </c>
      <c r="L2609" s="118" t="inlineStr">
        <is>
          <t>NOCHE</t>
        </is>
      </c>
      <c r="M2609" s="117">
        <f>224.88+251.99+25.1</f>
        <v/>
      </c>
      <c r="N2609" s="119" t="inlineStr">
        <is>
          <t>APROBADO</t>
        </is>
      </c>
      <c r="O2609" s="117" t="n"/>
    </row>
    <row r="2610">
      <c r="A2610" s="191" t="n">
        <v>46228</v>
      </c>
      <c r="B2610" s="191" t="n">
        <v>46227</v>
      </c>
      <c r="C2610" s="114" t="inlineStr">
        <is>
          <t>D-6937</t>
        </is>
      </c>
      <c r="D2610" s="115" t="inlineStr">
        <is>
          <t>SANMAR</t>
        </is>
      </c>
      <c r="E2610" s="116" t="n">
        <v>1155583</v>
      </c>
      <c r="F2610" s="117" t="inlineStr">
        <is>
          <t>WHITE</t>
        </is>
      </c>
      <c r="G2610" s="117" t="inlineStr">
        <is>
          <t>EMPAQUE</t>
        </is>
      </c>
      <c r="H2610" s="117" t="inlineStr">
        <is>
          <t>ACABADOS</t>
        </is>
      </c>
      <c r="I2610" s="117" t="inlineStr">
        <is>
          <t>INTERLOCK</t>
        </is>
      </c>
      <c r="J2610" s="117" t="inlineStr">
        <is>
          <t>MANCHA DE SUCIEDAD</t>
        </is>
      </c>
      <c r="K2610" s="117" t="inlineStr">
        <is>
          <t>INSPECCION</t>
        </is>
      </c>
      <c r="L2610" s="118" t="inlineStr">
        <is>
          <t>NOCHE</t>
        </is>
      </c>
      <c r="M2610" s="117" t="n">
        <v>24.4</v>
      </c>
      <c r="N2610" s="119" t="inlineStr">
        <is>
          <t>RECHAZADO</t>
        </is>
      </c>
      <c r="O2610" s="117" t="n"/>
    </row>
    <row r="2611">
      <c r="A2611" s="191" t="n">
        <v>46228</v>
      </c>
      <c r="B2611" s="191" t="n">
        <v>46227</v>
      </c>
      <c r="C2611" s="114" t="inlineStr">
        <is>
          <t>F-8082</t>
        </is>
      </c>
      <c r="D2611" s="115" t="inlineStr">
        <is>
          <t>IML</t>
        </is>
      </c>
      <c r="E2611" s="116" t="n">
        <v>1155430</v>
      </c>
      <c r="F2611" s="117" t="inlineStr">
        <is>
          <t>PEACOAT</t>
        </is>
      </c>
      <c r="G2611" s="117" t="inlineStr">
        <is>
          <t>EMPAQUE</t>
        </is>
      </c>
      <c r="H2611" s="117" t="inlineStr">
        <is>
          <t>TINTORERÍA</t>
        </is>
      </c>
      <c r="I2611" s="117" t="inlineStr">
        <is>
          <t>JERSEY</t>
        </is>
      </c>
      <c r="J2611" s="117" t="inlineStr">
        <is>
          <t xml:space="preserve">COLOR DISPAREJO </t>
        </is>
      </c>
      <c r="K2611" s="117" t="inlineStr">
        <is>
          <t>INSPECCION</t>
        </is>
      </c>
      <c r="L2611" s="118" t="inlineStr">
        <is>
          <t>NOCHE</t>
        </is>
      </c>
      <c r="M2611" s="117" t="n">
        <v>824.3099999999999</v>
      </c>
      <c r="N2611" s="119" t="inlineStr">
        <is>
          <t>RECHAZADO</t>
        </is>
      </c>
      <c r="O2611" s="117" t="n"/>
    </row>
    <row r="2612">
      <c r="A2612" s="191" t="n">
        <v>46228</v>
      </c>
      <c r="B2612" s="191" t="n">
        <v>46227</v>
      </c>
      <c r="C2612" s="114" t="inlineStr">
        <is>
          <t>F-8096</t>
        </is>
      </c>
      <c r="D2612" s="115" t="inlineStr">
        <is>
          <t>IML</t>
        </is>
      </c>
      <c r="E2612" s="116" t="n">
        <v>1155763</v>
      </c>
      <c r="F2612" s="117" t="inlineStr">
        <is>
          <t>PINK PUNCH</t>
        </is>
      </c>
      <c r="G2612" s="117" t="inlineStr">
        <is>
          <t>EMPAQUE</t>
        </is>
      </c>
      <c r="H2612" s="117" t="inlineStr">
        <is>
          <t>TINTORERÍA</t>
        </is>
      </c>
      <c r="I2612" s="117" t="inlineStr">
        <is>
          <t>RIB</t>
        </is>
      </c>
      <c r="J2612" s="117" t="inlineStr">
        <is>
          <t>TONO FUERA DE ESTÁNDAR</t>
        </is>
      </c>
      <c r="K2612" s="117" t="inlineStr">
        <is>
          <t>INSPECCION</t>
        </is>
      </c>
      <c r="L2612" s="118" t="inlineStr">
        <is>
          <t>NOCHE</t>
        </is>
      </c>
      <c r="M2612" s="117" t="n">
        <v>25.09</v>
      </c>
      <c r="N2612" s="119" t="inlineStr">
        <is>
          <t>RECHAZADO</t>
        </is>
      </c>
      <c r="O2612" s="117" t="n"/>
    </row>
    <row r="2613">
      <c r="A2613" s="191" t="n">
        <v>46228</v>
      </c>
      <c r="B2613" s="191" t="n">
        <v>46227</v>
      </c>
      <c r="C2613" s="114" t="inlineStr">
        <is>
          <t>F-8096</t>
        </is>
      </c>
      <c r="D2613" s="115" t="inlineStr">
        <is>
          <t>IML</t>
        </is>
      </c>
      <c r="E2613" s="116" t="n">
        <v>1155763</v>
      </c>
      <c r="F2613" s="117" t="inlineStr">
        <is>
          <t>PINK PUNCH</t>
        </is>
      </c>
      <c r="G2613" s="117" t="inlineStr">
        <is>
          <t>EMPAQUE</t>
        </is>
      </c>
      <c r="H2613" s="117" t="inlineStr">
        <is>
          <t>TINTORERÍA</t>
        </is>
      </c>
      <c r="I2613" s="117" t="inlineStr">
        <is>
          <t>JERSEY</t>
        </is>
      </c>
      <c r="J2613" s="117" t="inlineStr">
        <is>
          <t xml:space="preserve">COLOR DISPAREJO </t>
        </is>
      </c>
      <c r="K2613" s="117" t="inlineStr">
        <is>
          <t>INSPECCION</t>
        </is>
      </c>
      <c r="L2613" s="118" t="inlineStr">
        <is>
          <t>NOCHE</t>
        </is>
      </c>
      <c r="M2613" s="117" t="n">
        <v>200</v>
      </c>
      <c r="N2613" s="119" t="inlineStr">
        <is>
          <t>RECHAZADO</t>
        </is>
      </c>
      <c r="O2613" s="117" t="n"/>
    </row>
    <row r="2614">
      <c r="A2614" s="191" t="n">
        <v>46228</v>
      </c>
      <c r="B2614" s="191" t="n">
        <v>46227</v>
      </c>
      <c r="C2614" s="114" t="inlineStr">
        <is>
          <t>F-8101</t>
        </is>
      </c>
      <c r="D2614" s="115" t="inlineStr">
        <is>
          <t>CLIPPER</t>
        </is>
      </c>
      <c r="E2614" s="116" t="n">
        <v>1155129</v>
      </c>
      <c r="F2614" s="117" t="inlineStr">
        <is>
          <t>BLACK</t>
        </is>
      </c>
      <c r="G2614" s="117" t="inlineStr">
        <is>
          <t>EMPAQUE</t>
        </is>
      </c>
      <c r="H2614" s="117" t="inlineStr">
        <is>
          <t>TINTORERÍA</t>
        </is>
      </c>
      <c r="I2614" s="117" t="inlineStr">
        <is>
          <t>JERSEY</t>
        </is>
      </c>
      <c r="J2614" s="111" t="inlineStr">
        <is>
          <t>SOLIDEZ FUERA DE RANGO</t>
        </is>
      </c>
      <c r="K2614" s="117" t="inlineStr">
        <is>
          <t>ANALISTA DE PRUEBAS FISICAS</t>
        </is>
      </c>
      <c r="L2614" s="118" t="inlineStr">
        <is>
          <t>NOCHE</t>
        </is>
      </c>
      <c r="M2614" s="117" t="n">
        <v>798.9400000000001</v>
      </c>
      <c r="N2614" s="119" t="inlineStr">
        <is>
          <t>APROBADO</t>
        </is>
      </c>
      <c r="O2614" s="117" t="n"/>
    </row>
    <row r="2615">
      <c r="A2615" s="191" t="n">
        <v>46228</v>
      </c>
      <c r="B2615" s="191" t="n">
        <v>46227</v>
      </c>
      <c r="C2615" s="114" t="inlineStr">
        <is>
          <t>F-8100</t>
        </is>
      </c>
      <c r="D2615" s="115" t="inlineStr">
        <is>
          <t>BIOWORLD</t>
        </is>
      </c>
      <c r="E2615" s="116" t="n">
        <v>1154696</v>
      </c>
      <c r="F2615" s="117" t="inlineStr">
        <is>
          <t>COBALT BLUE</t>
        </is>
      </c>
      <c r="G2615" s="117" t="inlineStr">
        <is>
          <t>EMPAQUE</t>
        </is>
      </c>
      <c r="H2615" s="117" t="inlineStr">
        <is>
          <t>ACABADOS</t>
        </is>
      </c>
      <c r="I2615" s="117" t="inlineStr">
        <is>
          <t>JERSEY</t>
        </is>
      </c>
      <c r="J2615" s="117" t="inlineStr">
        <is>
          <t>ENCOGIMIENTOS</t>
        </is>
      </c>
      <c r="K2615" s="117" t="inlineStr">
        <is>
          <t>ANALISTA DE PRUEBAS FISICAS</t>
        </is>
      </c>
      <c r="L2615" s="118" t="inlineStr">
        <is>
          <t>NOCHE</t>
        </is>
      </c>
      <c r="M2615" s="117" t="n">
        <v>926.88</v>
      </c>
      <c r="N2615" s="119" t="inlineStr">
        <is>
          <t>RECHAZADO</t>
        </is>
      </c>
      <c r="O2615" s="117" t="n"/>
    </row>
    <row r="2616">
      <c r="A2616" s="191" t="n">
        <v>46228</v>
      </c>
      <c r="B2616" s="191" t="n">
        <v>46227</v>
      </c>
      <c r="C2616" s="114" t="inlineStr">
        <is>
          <t>F-8100</t>
        </is>
      </c>
      <c r="D2616" s="115" t="inlineStr">
        <is>
          <t>BIOWORLD</t>
        </is>
      </c>
      <c r="E2616" s="116" t="n">
        <v>1154913</v>
      </c>
      <c r="F2616" s="117" t="inlineStr">
        <is>
          <t>COBALT BLUE</t>
        </is>
      </c>
      <c r="G2616" s="117" t="inlineStr">
        <is>
          <t>EMPAQUE</t>
        </is>
      </c>
      <c r="H2616" s="117" t="inlineStr">
        <is>
          <t>ACABADOS</t>
        </is>
      </c>
      <c r="I2616" s="117" t="inlineStr">
        <is>
          <t>JERSEY</t>
        </is>
      </c>
      <c r="J2616" s="117" t="inlineStr">
        <is>
          <t>ENCOGIMIENTOS</t>
        </is>
      </c>
      <c r="K2616" s="117" t="inlineStr">
        <is>
          <t>ANALISTA DE PRUEBAS FISICAS</t>
        </is>
      </c>
      <c r="L2616" s="118" t="inlineStr">
        <is>
          <t>NOCHE</t>
        </is>
      </c>
      <c r="M2616" s="117" t="n">
        <v>950.54</v>
      </c>
      <c r="N2616" s="119" t="inlineStr">
        <is>
          <t>RECHAZADO</t>
        </is>
      </c>
      <c r="O2616" s="117" t="n"/>
    </row>
    <row r="2617">
      <c r="A2617" s="191" t="n">
        <v>46231</v>
      </c>
      <c r="B2617" s="191" t="n">
        <v>46230</v>
      </c>
      <c r="C2617" s="114" t="inlineStr">
        <is>
          <t>D-6955</t>
        </is>
      </c>
      <c r="D2617" s="115" t="inlineStr">
        <is>
          <t>INTRADECO</t>
        </is>
      </c>
      <c r="E2617" s="116" t="n">
        <v>1155698</v>
      </c>
      <c r="F2617" s="117" t="inlineStr">
        <is>
          <t>VIVID WHITE</t>
        </is>
      </c>
      <c r="G2617" s="117" t="inlineStr">
        <is>
          <t>EMPAQUE</t>
        </is>
      </c>
      <c r="H2617" s="117" t="inlineStr">
        <is>
          <t>ACABADOS</t>
        </is>
      </c>
      <c r="I2617" s="117" t="inlineStr">
        <is>
          <t>PINTEC</t>
        </is>
      </c>
      <c r="J2617" s="117" t="inlineStr">
        <is>
          <t>MANCHA DE SUCIEDAD</t>
        </is>
      </c>
      <c r="K2617" s="117" t="inlineStr">
        <is>
          <t>INSPECCION</t>
        </is>
      </c>
      <c r="L2617" s="118" t="inlineStr">
        <is>
          <t>NOCHE</t>
        </is>
      </c>
      <c r="M2617" s="117" t="n">
        <v>13.25</v>
      </c>
      <c r="N2617" s="119" t="inlineStr">
        <is>
          <t>RECHAZADO</t>
        </is>
      </c>
      <c r="O2617" s="117" t="n"/>
    </row>
    <row r="2618">
      <c r="A2618" s="191" t="n">
        <v>46231</v>
      </c>
      <c r="B2618" s="191" t="n">
        <v>46230</v>
      </c>
      <c r="C2618" s="114" t="inlineStr">
        <is>
          <t>D-6955</t>
        </is>
      </c>
      <c r="D2618" s="115" t="inlineStr">
        <is>
          <t>INTRADECO</t>
        </is>
      </c>
      <c r="E2618" s="116" t="n">
        <v>1155702</v>
      </c>
      <c r="F2618" s="117" t="inlineStr">
        <is>
          <t>VIVID WHITE</t>
        </is>
      </c>
      <c r="G2618" s="117" t="inlineStr">
        <is>
          <t>EMPAQUE</t>
        </is>
      </c>
      <c r="H2618" s="111" t="inlineStr">
        <is>
          <t>TEJIDO</t>
        </is>
      </c>
      <c r="I2618" s="117" t="inlineStr">
        <is>
          <t>PINTEC</t>
        </is>
      </c>
      <c r="J2618" s="117" t="inlineStr">
        <is>
          <t>LINEA DE AGUJA</t>
        </is>
      </c>
      <c r="K2618" s="117" t="inlineStr">
        <is>
          <t>INSPECCION</t>
        </is>
      </c>
      <c r="L2618" s="118" t="inlineStr">
        <is>
          <t>NOCHE</t>
        </is>
      </c>
      <c r="M2618" s="117" t="n">
        <v>5.2</v>
      </c>
      <c r="N2618" s="119" t="inlineStr">
        <is>
          <t>RECHAZADO</t>
        </is>
      </c>
      <c r="O2618" s="117" t="n"/>
    </row>
    <row r="2619">
      <c r="A2619" s="191" t="n">
        <v>46231</v>
      </c>
      <c r="B2619" s="191" t="n">
        <v>46230</v>
      </c>
      <c r="C2619" s="114" t="inlineStr">
        <is>
          <t>D-6927</t>
        </is>
      </c>
      <c r="D2619" s="115" t="inlineStr">
        <is>
          <t>INTRADECO</t>
        </is>
      </c>
      <c r="E2619" s="116" t="n">
        <v>1156001</v>
      </c>
      <c r="F2619" s="117" t="inlineStr">
        <is>
          <t>CAVIAR</t>
        </is>
      </c>
      <c r="G2619" s="117" t="inlineStr">
        <is>
          <t>EMPAQUE</t>
        </is>
      </c>
      <c r="H2619" s="111" t="inlineStr">
        <is>
          <t>TEJIDO</t>
        </is>
      </c>
      <c r="I2619" s="117" t="inlineStr">
        <is>
          <t>WAFFLE SLUB</t>
        </is>
      </c>
      <c r="J2619" s="117" t="inlineStr">
        <is>
          <t>JALONES</t>
        </is>
      </c>
      <c r="K2619" s="117" t="inlineStr">
        <is>
          <t>INSPECCION</t>
        </is>
      </c>
      <c r="L2619" s="118" t="inlineStr">
        <is>
          <t>NOCHE</t>
        </is>
      </c>
      <c r="M2619" s="117" t="n">
        <v>166.47</v>
      </c>
      <c r="N2619" s="119" t="inlineStr">
        <is>
          <t>RECHAZADO</t>
        </is>
      </c>
      <c r="O2619" s="117" t="n"/>
    </row>
    <row r="2620">
      <c r="A2620" s="191" t="n">
        <v>46231</v>
      </c>
      <c r="B2620" s="191" t="n">
        <v>46230</v>
      </c>
      <c r="C2620" s="114" t="inlineStr">
        <is>
          <t>D-6927</t>
        </is>
      </c>
      <c r="D2620" s="115" t="inlineStr">
        <is>
          <t>INTRADECO</t>
        </is>
      </c>
      <c r="E2620" s="116" t="n">
        <v>1156001</v>
      </c>
      <c r="F2620" s="117" t="inlineStr">
        <is>
          <t>CAVIAR</t>
        </is>
      </c>
      <c r="G2620" s="117" t="inlineStr">
        <is>
          <t>EMPAQUE</t>
        </is>
      </c>
      <c r="H2620" s="117" t="inlineStr">
        <is>
          <t>TINTORERÍA</t>
        </is>
      </c>
      <c r="I2620" s="117" t="inlineStr">
        <is>
          <t>WAFFLE SLUB</t>
        </is>
      </c>
      <c r="J2620" s="111" t="inlineStr">
        <is>
          <t>MANCHAS DE COLORANTE</t>
        </is>
      </c>
      <c r="K2620" s="117" t="inlineStr">
        <is>
          <t>INSPECCION</t>
        </is>
      </c>
      <c r="L2620" s="118" t="inlineStr">
        <is>
          <t>NOCHE</t>
        </is>
      </c>
      <c r="M2620" s="117" t="n">
        <v>95.2</v>
      </c>
      <c r="N2620" s="119" t="inlineStr">
        <is>
          <t>RECHAZADO</t>
        </is>
      </c>
      <c r="O2620" s="117" t="n"/>
    </row>
    <row r="2621">
      <c r="A2621" s="191" t="n">
        <v>46231</v>
      </c>
      <c r="B2621" s="191" t="n">
        <v>46230</v>
      </c>
      <c r="C2621" s="114" t="inlineStr">
        <is>
          <t>D-6927</t>
        </is>
      </c>
      <c r="D2621" s="115" t="inlineStr">
        <is>
          <t>INTRADECO</t>
        </is>
      </c>
      <c r="E2621" s="116" t="n">
        <v>1156000</v>
      </c>
      <c r="F2621" s="117" t="inlineStr">
        <is>
          <t>CAVIAR</t>
        </is>
      </c>
      <c r="G2621" s="117" t="inlineStr">
        <is>
          <t>EMPAQUE</t>
        </is>
      </c>
      <c r="H2621" s="117" t="inlineStr">
        <is>
          <t>ACABADOS</t>
        </is>
      </c>
      <c r="I2621" s="117" t="inlineStr">
        <is>
          <t>WAFFLE SLUB</t>
        </is>
      </c>
      <c r="J2621" s="117" t="inlineStr">
        <is>
          <t>PARON DE RAMA</t>
        </is>
      </c>
      <c r="K2621" s="117" t="inlineStr">
        <is>
          <t>INSPECCION</t>
        </is>
      </c>
      <c r="L2621" s="118" t="inlineStr">
        <is>
          <t>NOCHE</t>
        </is>
      </c>
      <c r="M2621" s="117" t="n">
        <v>9.359999999999999</v>
      </c>
      <c r="N2621" s="119" t="inlineStr">
        <is>
          <t>RECHAZADO</t>
        </is>
      </c>
      <c r="O2621" s="117" t="n"/>
    </row>
    <row r="2622">
      <c r="A2622" s="191" t="n">
        <v>46231</v>
      </c>
      <c r="B2622" s="191" t="n">
        <v>46230</v>
      </c>
      <c r="C2622" s="114" t="inlineStr">
        <is>
          <t>D-6962</t>
        </is>
      </c>
      <c r="D2622" s="115" t="inlineStr">
        <is>
          <t>INTRADECO</t>
        </is>
      </c>
      <c r="E2622" s="116" t="n">
        <v>1156235</v>
      </c>
      <c r="F2622" s="117" t="inlineStr">
        <is>
          <t>RICH BLACK</t>
        </is>
      </c>
      <c r="G2622" s="117" t="inlineStr">
        <is>
          <t>EMPAQUE</t>
        </is>
      </c>
      <c r="H2622" s="117" t="inlineStr">
        <is>
          <t>ACABADOS</t>
        </is>
      </c>
      <c r="I2622" s="117" t="inlineStr">
        <is>
          <t>LINEAR MESH</t>
        </is>
      </c>
      <c r="J2622" s="126" t="inlineStr">
        <is>
          <t>ANCHO MAYOR O MENOR</t>
        </is>
      </c>
      <c r="K2622" s="117" t="inlineStr">
        <is>
          <t>INSPECCION</t>
        </is>
      </c>
      <c r="L2622" s="118" t="inlineStr">
        <is>
          <t>NOCHE</t>
        </is>
      </c>
      <c r="M2622" s="117" t="n">
        <v>251.18</v>
      </c>
      <c r="N2622" s="119" t="inlineStr">
        <is>
          <t>APROBADO</t>
        </is>
      </c>
      <c r="O2622" s="117" t="n"/>
    </row>
    <row r="2623">
      <c r="A2623" s="191" t="n">
        <v>46231</v>
      </c>
      <c r="B2623" s="191" t="n">
        <v>46230</v>
      </c>
      <c r="C2623" s="114" t="inlineStr">
        <is>
          <t>D-6962</t>
        </is>
      </c>
      <c r="D2623" s="115" t="inlineStr">
        <is>
          <t>INTRADECO</t>
        </is>
      </c>
      <c r="E2623" s="116" t="n">
        <v>1156234</v>
      </c>
      <c r="F2623" s="117" t="inlineStr">
        <is>
          <t>NAVY SEAS</t>
        </is>
      </c>
      <c r="G2623" s="117" t="inlineStr">
        <is>
          <t>EMPAQUE</t>
        </is>
      </c>
      <c r="H2623" s="117" t="inlineStr">
        <is>
          <t>ACABADOS</t>
        </is>
      </c>
      <c r="I2623" s="117" t="inlineStr">
        <is>
          <t>LINEAR MESH</t>
        </is>
      </c>
      <c r="J2623" s="126" t="inlineStr">
        <is>
          <t>ANCHO MAYOR O MENOR</t>
        </is>
      </c>
      <c r="K2623" s="117" t="inlineStr">
        <is>
          <t>INSPECCION</t>
        </is>
      </c>
      <c r="L2623" s="118" t="inlineStr">
        <is>
          <t>NOCHE</t>
        </is>
      </c>
      <c r="M2623" s="117" t="n">
        <v>251.19</v>
      </c>
      <c r="N2623" s="119" t="inlineStr">
        <is>
          <t>APROBADO</t>
        </is>
      </c>
      <c r="O2623" s="117" t="n"/>
    </row>
    <row r="2624">
      <c r="A2624" s="191" t="n">
        <v>46231</v>
      </c>
      <c r="B2624" s="191" t="n">
        <v>46230</v>
      </c>
      <c r="C2624" s="114" t="inlineStr">
        <is>
          <t>D-6927</t>
        </is>
      </c>
      <c r="D2624" s="115" t="inlineStr">
        <is>
          <t>INTRADECO</t>
        </is>
      </c>
      <c r="E2624" s="116" t="n">
        <v>1156023</v>
      </c>
      <c r="F2624" s="117" t="inlineStr">
        <is>
          <t>CAVIAR</t>
        </is>
      </c>
      <c r="G2624" s="117" t="inlineStr">
        <is>
          <t>EMPAQUE</t>
        </is>
      </c>
      <c r="H2624" s="117" t="inlineStr">
        <is>
          <t>TINTORERÍA</t>
        </is>
      </c>
      <c r="I2624" s="117" t="inlineStr">
        <is>
          <t>WAFFLE SLUB</t>
        </is>
      </c>
      <c r="J2624" s="117" t="inlineStr">
        <is>
          <t xml:space="preserve">COLOR DISPAREJO </t>
        </is>
      </c>
      <c r="K2624" s="117" t="inlineStr">
        <is>
          <t>ANALISTA DE COLOR</t>
        </is>
      </c>
      <c r="L2624" s="118" t="inlineStr">
        <is>
          <t>NOCHE</t>
        </is>
      </c>
      <c r="M2624" s="117" t="n">
        <v>495.78</v>
      </c>
      <c r="N2624" s="119" t="inlineStr">
        <is>
          <t>APROBADO</t>
        </is>
      </c>
      <c r="O2624" s="117" t="n"/>
    </row>
    <row r="2625">
      <c r="A2625" s="191" t="n">
        <v>46231</v>
      </c>
      <c r="B2625" s="191" t="n">
        <v>46230</v>
      </c>
      <c r="C2625" s="114" t="inlineStr">
        <is>
          <t>D-6902</t>
        </is>
      </c>
      <c r="D2625" s="115" t="inlineStr">
        <is>
          <t>SANMAR</t>
        </is>
      </c>
      <c r="E2625" s="116" t="n">
        <v>1153815</v>
      </c>
      <c r="F2625" s="117" t="inlineStr">
        <is>
          <t>WHITE</t>
        </is>
      </c>
      <c r="G2625" s="117" t="inlineStr">
        <is>
          <t>EMPAQUE</t>
        </is>
      </c>
      <c r="H2625" s="117" t="inlineStr">
        <is>
          <t>TINTORERÍA</t>
        </is>
      </c>
      <c r="I2625" s="117" t="inlineStr">
        <is>
          <t>INTERLOCK</t>
        </is>
      </c>
      <c r="J2625" s="111" t="inlineStr">
        <is>
          <t>MANCHAS DE COLORANTE</t>
        </is>
      </c>
      <c r="K2625" s="117" t="inlineStr">
        <is>
          <t>INSPECCION</t>
        </is>
      </c>
      <c r="L2625" s="118" t="inlineStr">
        <is>
          <t>NOCHE</t>
        </is>
      </c>
      <c r="M2625" s="117" t="n">
        <v>222.89</v>
      </c>
      <c r="N2625" s="119" t="inlineStr">
        <is>
          <t>RECHAZADO</t>
        </is>
      </c>
      <c r="O2625" s="117" t="n"/>
    </row>
    <row r="2626">
      <c r="A2626" s="191" t="n">
        <v>46231</v>
      </c>
      <c r="B2626" s="191" t="n">
        <v>46230</v>
      </c>
      <c r="C2626" s="114" t="inlineStr">
        <is>
          <t>D-6927</t>
        </is>
      </c>
      <c r="D2626" s="115" t="inlineStr">
        <is>
          <t>INTRADECO</t>
        </is>
      </c>
      <c r="E2626" s="116" t="n">
        <v>1153138</v>
      </c>
      <c r="F2626" s="117" t="inlineStr">
        <is>
          <t xml:space="preserve">CAVIAR </t>
        </is>
      </c>
      <c r="G2626" s="117" t="inlineStr">
        <is>
          <t>EMPAQUE</t>
        </is>
      </c>
      <c r="H2626" s="111" t="inlineStr">
        <is>
          <t>TEJIDO</t>
        </is>
      </c>
      <c r="I2626" s="117" t="inlineStr">
        <is>
          <t>WAFFLE SLUB</t>
        </is>
      </c>
      <c r="J2626" s="117" t="inlineStr">
        <is>
          <t>JALONES</t>
        </is>
      </c>
      <c r="K2626" s="117" t="inlineStr">
        <is>
          <t>INSPECCION</t>
        </is>
      </c>
      <c r="L2626" s="118" t="inlineStr">
        <is>
          <t>NOCHE</t>
        </is>
      </c>
      <c r="M2626" s="117" t="n">
        <v>8.85</v>
      </c>
      <c r="N2626" s="119" t="inlineStr">
        <is>
          <t>RECHAZADO</t>
        </is>
      </c>
      <c r="O2626" s="117" t="n"/>
    </row>
    <row r="2627">
      <c r="A2627" s="191" t="n">
        <v>46231</v>
      </c>
      <c r="B2627" s="191" t="n">
        <v>46230</v>
      </c>
      <c r="C2627" s="114" t="inlineStr">
        <is>
          <t>D-6927</t>
        </is>
      </c>
      <c r="D2627" s="115" t="inlineStr">
        <is>
          <t>INTRADECO</t>
        </is>
      </c>
      <c r="E2627" s="116" t="n">
        <v>1156225</v>
      </c>
      <c r="F2627" s="117" t="inlineStr">
        <is>
          <t xml:space="preserve">CAVIAR </t>
        </is>
      </c>
      <c r="G2627" s="117" t="inlineStr">
        <is>
          <t>TINTORERIA</t>
        </is>
      </c>
      <c r="H2627" s="117" t="inlineStr">
        <is>
          <t>TINTORERÍA</t>
        </is>
      </c>
      <c r="I2627" s="117" t="inlineStr">
        <is>
          <t>WAFFLE SLUB</t>
        </is>
      </c>
      <c r="J2627" s="117" t="inlineStr">
        <is>
          <t>TONO FUERA DE ESTÁNDAR</t>
        </is>
      </c>
      <c r="K2627" s="117" t="inlineStr">
        <is>
          <t>ANALISTA DE COLOR</t>
        </is>
      </c>
      <c r="L2627" s="118" t="inlineStr">
        <is>
          <t>NOCHE</t>
        </is>
      </c>
      <c r="M2627" s="117" t="n">
        <v>502.4</v>
      </c>
      <c r="N2627" s="119" t="inlineStr">
        <is>
          <t>RECHAZADO</t>
        </is>
      </c>
      <c r="O2627" s="117" t="n"/>
    </row>
    <row r="2628">
      <c r="A2628" s="191" t="n">
        <v>46231</v>
      </c>
      <c r="B2628" s="191" t="n">
        <v>46230</v>
      </c>
      <c r="C2628" s="114" t="inlineStr">
        <is>
          <t>D-6927</t>
        </is>
      </c>
      <c r="D2628" s="115" t="inlineStr">
        <is>
          <t>INTRADECO</t>
        </is>
      </c>
      <c r="E2628" s="116" t="n">
        <v>1156228</v>
      </c>
      <c r="F2628" s="117" t="inlineStr">
        <is>
          <t xml:space="preserve">CAVIAR </t>
        </is>
      </c>
      <c r="G2628" s="117" t="inlineStr">
        <is>
          <t>TINTORERIA</t>
        </is>
      </c>
      <c r="H2628" s="117" t="inlineStr">
        <is>
          <t>TINTORERÍA</t>
        </is>
      </c>
      <c r="I2628" s="117" t="inlineStr">
        <is>
          <t>WAFFLE SLUB</t>
        </is>
      </c>
      <c r="J2628" s="117" t="inlineStr">
        <is>
          <t>TONO FUERA DE ESTÁNDAR</t>
        </is>
      </c>
      <c r="K2628" s="117" t="inlineStr">
        <is>
          <t>ANALISTA DE COLOR</t>
        </is>
      </c>
      <c r="L2628" s="118" t="inlineStr">
        <is>
          <t>NOCHE</t>
        </is>
      </c>
      <c r="M2628" s="117" t="n">
        <v>499.37</v>
      </c>
      <c r="N2628" s="119" t="inlineStr">
        <is>
          <t>RECHAZADO</t>
        </is>
      </c>
      <c r="O2628" s="117" t="n"/>
    </row>
    <row r="2629">
      <c r="A2629" s="191" t="n">
        <v>46231</v>
      </c>
      <c r="B2629" s="191" t="n">
        <v>46230</v>
      </c>
      <c r="C2629" s="114" t="inlineStr">
        <is>
          <t>D-6937</t>
        </is>
      </c>
      <c r="D2629" s="115" t="inlineStr">
        <is>
          <t>SANMAR</t>
        </is>
      </c>
      <c r="E2629" s="116" t="n">
        <v>1153725</v>
      </c>
      <c r="F2629" s="117" t="inlineStr">
        <is>
          <t>WHITE</t>
        </is>
      </c>
      <c r="G2629" s="117" t="inlineStr">
        <is>
          <t>EMPAQUE</t>
        </is>
      </c>
      <c r="H2629" s="117" t="inlineStr">
        <is>
          <t>TINTORERÍA</t>
        </is>
      </c>
      <c r="I2629" s="117" t="inlineStr">
        <is>
          <t>INTERLOCK</t>
        </is>
      </c>
      <c r="J2629" s="111" t="inlineStr">
        <is>
          <t>MANCHAS DE COLORANTE</t>
        </is>
      </c>
      <c r="K2629" s="117" t="inlineStr">
        <is>
          <t>INSPECCION</t>
        </is>
      </c>
      <c r="L2629" s="118" t="inlineStr">
        <is>
          <t>DIA</t>
        </is>
      </c>
      <c r="M2629" s="117" t="n">
        <v>390</v>
      </c>
      <c r="N2629" s="119" t="inlineStr">
        <is>
          <t>RECHAZADO</t>
        </is>
      </c>
      <c r="O2629" s="117" t="n"/>
    </row>
    <row r="2630">
      <c r="A2630" s="191" t="n">
        <v>46232</v>
      </c>
      <c r="B2630" s="191" t="n">
        <v>46231</v>
      </c>
      <c r="C2630" s="114" t="inlineStr">
        <is>
          <t>D-6902</t>
        </is>
      </c>
      <c r="D2630" s="115" t="inlineStr">
        <is>
          <t>SANMAR</t>
        </is>
      </c>
      <c r="E2630" s="116" t="n">
        <v>1156254</v>
      </c>
      <c r="F2630" s="117" t="inlineStr">
        <is>
          <t>BLACK</t>
        </is>
      </c>
      <c r="G2630" s="117" t="inlineStr">
        <is>
          <t>EMPAQUE</t>
        </is>
      </c>
      <c r="H2630" s="111" t="inlineStr">
        <is>
          <t>TEJIDO</t>
        </is>
      </c>
      <c r="I2630" s="117" t="inlineStr">
        <is>
          <t>INTERLOCK</t>
        </is>
      </c>
      <c r="J2630" s="117" t="inlineStr">
        <is>
          <t>JALONES</t>
        </is>
      </c>
      <c r="K2630" s="117" t="inlineStr">
        <is>
          <t>INSPECCION</t>
        </is>
      </c>
      <c r="L2630" s="118" t="inlineStr">
        <is>
          <t>NOCHE</t>
        </is>
      </c>
      <c r="M2630" s="117" t="n">
        <v>176.4</v>
      </c>
      <c r="N2630" s="119" t="inlineStr">
        <is>
          <t>RECHAZADO</t>
        </is>
      </c>
      <c r="O2630" s="117" t="n"/>
    </row>
    <row r="2631">
      <c r="A2631" s="191" t="n">
        <v>46232</v>
      </c>
      <c r="B2631" s="191" t="n">
        <v>46231</v>
      </c>
      <c r="C2631" s="114" t="inlineStr">
        <is>
          <t>D-6955</t>
        </is>
      </c>
      <c r="D2631" s="115" t="inlineStr">
        <is>
          <t>INTRADECO</t>
        </is>
      </c>
      <c r="E2631" s="116" t="n">
        <v>1155632</v>
      </c>
      <c r="F2631" s="117" t="inlineStr">
        <is>
          <t>RED POMEGRANATE</t>
        </is>
      </c>
      <c r="G2631" s="117" t="inlineStr">
        <is>
          <t>EMPAQUE</t>
        </is>
      </c>
      <c r="H2631" s="117" t="inlineStr">
        <is>
          <t>ACABADOS</t>
        </is>
      </c>
      <c r="I2631" s="117" t="inlineStr">
        <is>
          <t>PINTEC</t>
        </is>
      </c>
      <c r="J2631" s="111" t="inlineStr">
        <is>
          <t>PESO FUERA DE RANGO</t>
        </is>
      </c>
      <c r="K2631" s="117" t="inlineStr">
        <is>
          <t>ANALISTA DE PRUEBAS FISICAS</t>
        </is>
      </c>
      <c r="L2631" s="118" t="inlineStr">
        <is>
          <t>NOCHE</t>
        </is>
      </c>
      <c r="M2631" s="117" t="n">
        <v>24.86</v>
      </c>
      <c r="N2631" s="119" t="inlineStr">
        <is>
          <t>APROBADO A LA 2DA</t>
        </is>
      </c>
      <c r="O2631" s="117" t="inlineStr">
        <is>
          <t>PONCHAR ROLLO</t>
        </is>
      </c>
    </row>
    <row r="2632">
      <c r="A2632" s="191" t="n">
        <v>46232</v>
      </c>
      <c r="B2632" s="191" t="n">
        <v>46231</v>
      </c>
      <c r="C2632" s="114" t="inlineStr">
        <is>
          <t>F-8073</t>
        </is>
      </c>
      <c r="D2632" s="115" t="inlineStr">
        <is>
          <t>IML</t>
        </is>
      </c>
      <c r="E2632" s="116" t="n">
        <v>1155520</v>
      </c>
      <c r="F2632" s="117" t="inlineStr">
        <is>
          <t>DEEP BLACK</t>
        </is>
      </c>
      <c r="G2632" s="117" t="inlineStr">
        <is>
          <t>EMPAQUE</t>
        </is>
      </c>
      <c r="H2632" s="117" t="inlineStr">
        <is>
          <t>ACABADOS</t>
        </is>
      </c>
      <c r="I2632" s="117" t="inlineStr">
        <is>
          <t>FLEECE</t>
        </is>
      </c>
      <c r="J2632" s="126" t="inlineStr">
        <is>
          <t>ANCHO MAYOR O MENOR</t>
        </is>
      </c>
      <c r="K2632" s="117" t="inlineStr">
        <is>
          <t>INSPECCION</t>
        </is>
      </c>
      <c r="L2632" s="118" t="inlineStr">
        <is>
          <t>NOCHE</t>
        </is>
      </c>
      <c r="M2632" s="117" t="n">
        <v>200</v>
      </c>
      <c r="N2632" s="119" t="inlineStr">
        <is>
          <t>APROBADO A LA 2DA</t>
        </is>
      </c>
      <c r="O2632" s="117" t="inlineStr">
        <is>
          <t>ACTUALIZAR IMP</t>
        </is>
      </c>
    </row>
    <row r="2633">
      <c r="A2633" s="191" t="n">
        <v>46232</v>
      </c>
      <c r="B2633" s="191" t="n">
        <v>46231</v>
      </c>
      <c r="C2633" s="114" t="inlineStr">
        <is>
          <t>F-8073</t>
        </is>
      </c>
      <c r="D2633" s="115" t="inlineStr">
        <is>
          <t>IML</t>
        </is>
      </c>
      <c r="E2633" s="116" t="n">
        <v>1155171</v>
      </c>
      <c r="F2633" s="117" t="inlineStr">
        <is>
          <t>DEEP BLACK</t>
        </is>
      </c>
      <c r="G2633" s="117" t="inlineStr">
        <is>
          <t>EMPAQUE</t>
        </is>
      </c>
      <c r="H2633" s="117" t="inlineStr">
        <is>
          <t>ACABADOS</t>
        </is>
      </c>
      <c r="I2633" s="117" t="inlineStr">
        <is>
          <t>FLEECE</t>
        </is>
      </c>
      <c r="J2633" s="126" t="inlineStr">
        <is>
          <t>ANCHO MAYOR O MENOR</t>
        </is>
      </c>
      <c r="K2633" s="117" t="inlineStr">
        <is>
          <t>INSPECCION</t>
        </is>
      </c>
      <c r="L2633" s="118" t="inlineStr">
        <is>
          <t>NOCHE</t>
        </is>
      </c>
      <c r="M2633" s="117" t="n">
        <v>1376.11</v>
      </c>
      <c r="N2633" s="119" t="inlineStr">
        <is>
          <t>APROBADO A LA 2DA</t>
        </is>
      </c>
      <c r="O2633" s="117" t="inlineStr">
        <is>
          <t>ACTUALIZAR IMP</t>
        </is>
      </c>
    </row>
    <row r="2634">
      <c r="A2634" s="191" t="n">
        <v>46232</v>
      </c>
      <c r="B2634" s="191" t="n">
        <v>46231</v>
      </c>
      <c r="C2634" s="114" t="inlineStr">
        <is>
          <t>D-6951</t>
        </is>
      </c>
      <c r="D2634" s="115" t="inlineStr">
        <is>
          <t>KANTEX</t>
        </is>
      </c>
      <c r="E2634" s="116" t="n">
        <v>3209211</v>
      </c>
      <c r="F2634" s="117" t="inlineStr">
        <is>
          <t>MIDNIGHT NAVY</t>
        </is>
      </c>
      <c r="G2634" s="117" t="inlineStr">
        <is>
          <t>EMPAQUE</t>
        </is>
      </c>
      <c r="H2634" s="117" t="inlineStr">
        <is>
          <t>ACABADOS</t>
        </is>
      </c>
      <c r="I2634" s="117" t="inlineStr">
        <is>
          <t>TECH MESH</t>
        </is>
      </c>
      <c r="J2634" s="117" t="inlineStr">
        <is>
          <t>PARON DE RAMA</t>
        </is>
      </c>
      <c r="K2634" s="117" t="inlineStr">
        <is>
          <t>INSPECCION</t>
        </is>
      </c>
      <c r="L2634" s="118" t="inlineStr">
        <is>
          <t>NOCHE</t>
        </is>
      </c>
      <c r="M2634" s="117" t="n">
        <v>7.5</v>
      </c>
      <c r="N2634" s="119" t="inlineStr">
        <is>
          <t>RECHAZADO</t>
        </is>
      </c>
      <c r="O2634" s="117" t="n"/>
    </row>
    <row r="2635">
      <c r="A2635" s="191" t="n">
        <v>46232</v>
      </c>
      <c r="B2635" s="191" t="n">
        <v>46231</v>
      </c>
      <c r="C2635" s="114" t="inlineStr">
        <is>
          <t>D-6958</t>
        </is>
      </c>
      <c r="D2635" s="115" t="inlineStr">
        <is>
          <t>INTRADECO</t>
        </is>
      </c>
      <c r="E2635" s="116" t="n">
        <v>1154985</v>
      </c>
      <c r="F2635" s="117" t="inlineStr">
        <is>
          <t>STEEL  GREEN</t>
        </is>
      </c>
      <c r="G2635" s="117" t="inlineStr">
        <is>
          <t>EMPAQUE</t>
        </is>
      </c>
      <c r="H2635" s="117" t="inlineStr">
        <is>
          <t>TINTORERÍA</t>
        </is>
      </c>
      <c r="I2635" s="117" t="inlineStr">
        <is>
          <t>JERSEY</t>
        </is>
      </c>
      <c r="J2635" s="117" t="inlineStr">
        <is>
          <t>ACUMULACION</t>
        </is>
      </c>
      <c r="K2635" s="117" t="inlineStr">
        <is>
          <t>INSPECCION</t>
        </is>
      </c>
      <c r="L2635" s="118" t="inlineStr">
        <is>
          <t>NOCHE</t>
        </is>
      </c>
      <c r="M2635" s="117" t="n">
        <v>69.67</v>
      </c>
      <c r="N2635" s="119" t="inlineStr">
        <is>
          <t>RECHAZADO</t>
        </is>
      </c>
      <c r="O2635" s="117" t="n"/>
    </row>
    <row r="2636">
      <c r="A2636" s="191" t="n">
        <v>46232</v>
      </c>
      <c r="B2636" s="191" t="n">
        <v>46231</v>
      </c>
      <c r="C2636" s="114" t="inlineStr">
        <is>
          <t>D-6744</t>
        </is>
      </c>
      <c r="D2636" s="115" t="inlineStr">
        <is>
          <t>KANTEX</t>
        </is>
      </c>
      <c r="E2636" s="116" t="inlineStr">
        <is>
          <t>1155594R</t>
        </is>
      </c>
      <c r="F2636" s="117" t="inlineStr">
        <is>
          <t>SILVER</t>
        </is>
      </c>
      <c r="G2636" s="117" t="inlineStr">
        <is>
          <t>EMPAQUE</t>
        </is>
      </c>
      <c r="H2636" s="117" t="inlineStr">
        <is>
          <t>TINTORERÍA</t>
        </is>
      </c>
      <c r="I2636" s="117" t="inlineStr">
        <is>
          <t>INTERLOCK</t>
        </is>
      </c>
      <c r="J2636" s="117" t="inlineStr">
        <is>
          <t>TONO FUERA DE ESTÁNDAR</t>
        </is>
      </c>
      <c r="K2636" s="117" t="inlineStr">
        <is>
          <t>ANALISTA DE COLOR</t>
        </is>
      </c>
      <c r="L2636" s="118" t="inlineStr">
        <is>
          <t>NOCHE</t>
        </is>
      </c>
      <c r="M2636" s="117" t="n">
        <v>422.34</v>
      </c>
      <c r="N2636" s="119" t="inlineStr">
        <is>
          <t>RECHAZADO</t>
        </is>
      </c>
      <c r="O2636" s="117" t="inlineStr">
        <is>
          <t>REPROCESAR TINTORERIA</t>
        </is>
      </c>
    </row>
    <row r="2637">
      <c r="A2637" s="191" t="n">
        <v>46232</v>
      </c>
      <c r="B2637" s="191" t="n">
        <v>46231</v>
      </c>
      <c r="C2637" s="114" t="inlineStr">
        <is>
          <t>D-6952</t>
        </is>
      </c>
      <c r="D2637" s="115" t="inlineStr">
        <is>
          <t>KANTEX</t>
        </is>
      </c>
      <c r="E2637" s="116" t="n">
        <v>3209219</v>
      </c>
      <c r="F2637" s="117" t="inlineStr">
        <is>
          <t>BLACKOUT</t>
        </is>
      </c>
      <c r="G2637" s="117" t="inlineStr">
        <is>
          <t>EMPAQUE</t>
        </is>
      </c>
      <c r="H2637" s="117" t="inlineStr">
        <is>
          <t>TINTORERÍA</t>
        </is>
      </c>
      <c r="I2637" s="117" t="inlineStr">
        <is>
          <t>TECH MESH</t>
        </is>
      </c>
      <c r="J2637" s="117" t="inlineStr">
        <is>
          <t>TONO FUERA DE ESTÁNDAR</t>
        </is>
      </c>
      <c r="K2637" s="117" t="inlineStr">
        <is>
          <t>ANALISTA DE COLOR</t>
        </is>
      </c>
      <c r="L2637" s="118" t="inlineStr">
        <is>
          <t>NOCHE</t>
        </is>
      </c>
      <c r="M2637" s="117" t="n">
        <v>247.46</v>
      </c>
      <c r="N2637" s="119" t="inlineStr">
        <is>
          <t>RECHAZADO</t>
        </is>
      </c>
      <c r="O2637" s="117" t="inlineStr">
        <is>
          <t>REPROCESAR TINTORERIA</t>
        </is>
      </c>
    </row>
    <row r="2638">
      <c r="A2638" s="191" t="n">
        <v>46232</v>
      </c>
      <c r="B2638" s="191" t="n">
        <v>46231</v>
      </c>
      <c r="C2638" s="114" t="inlineStr">
        <is>
          <t>F-8097</t>
        </is>
      </c>
      <c r="D2638" s="115" t="inlineStr">
        <is>
          <t>IML</t>
        </is>
      </c>
      <c r="E2638" s="116" t="n">
        <v>1156174</v>
      </c>
      <c r="F2638" s="117" t="inlineStr">
        <is>
          <t>PHANTOM</t>
        </is>
      </c>
      <c r="G2638" s="117" t="inlineStr">
        <is>
          <t>EMPAQUE</t>
        </is>
      </c>
      <c r="H2638" s="117" t="inlineStr">
        <is>
          <t>TINTORERÍA</t>
        </is>
      </c>
      <c r="I2638" s="117" t="inlineStr">
        <is>
          <t>JERSEY</t>
        </is>
      </c>
      <c r="J2638" s="117" t="inlineStr">
        <is>
          <t xml:space="preserve">COLOR DISPAREJO </t>
        </is>
      </c>
      <c r="K2638" s="117" t="inlineStr">
        <is>
          <t>ANALISTA D COLOR</t>
        </is>
      </c>
      <c r="L2638" s="118" t="inlineStr">
        <is>
          <t>NOCHE</t>
        </is>
      </c>
      <c r="M2638" s="117" t="n">
        <v>804</v>
      </c>
      <c r="N2638" s="119" t="inlineStr">
        <is>
          <t>APROBADO A LA 2DA</t>
        </is>
      </c>
      <c r="O2638" s="117" t="inlineStr">
        <is>
          <t>VER COMPACTADO</t>
        </is>
      </c>
    </row>
    <row r="2639">
      <c r="A2639" s="191" t="n">
        <v>46232</v>
      </c>
      <c r="B2639" s="191" t="n">
        <v>46231</v>
      </c>
      <c r="C2639" s="114" t="inlineStr">
        <is>
          <t>F-8097</t>
        </is>
      </c>
      <c r="D2639" s="115" t="inlineStr">
        <is>
          <t>IML</t>
        </is>
      </c>
      <c r="E2639" s="116" t="n">
        <v>1155846</v>
      </c>
      <c r="F2639" s="117" t="inlineStr">
        <is>
          <t>CANTELOUPE</t>
        </is>
      </c>
      <c r="G2639" s="117" t="inlineStr">
        <is>
          <t>EMPAQUE</t>
        </is>
      </c>
      <c r="H2639" s="117" t="inlineStr">
        <is>
          <t>TINTORERÍA</t>
        </is>
      </c>
      <c r="I2639" s="117" t="inlineStr">
        <is>
          <t>JERSEY</t>
        </is>
      </c>
      <c r="J2639" s="117" t="inlineStr">
        <is>
          <t>TONO FUERA DE ESTÁNDAR</t>
        </is>
      </c>
      <c r="K2639" s="117" t="inlineStr">
        <is>
          <t>ANALISTA DE COLOR</t>
        </is>
      </c>
      <c r="L2639" s="118" t="inlineStr">
        <is>
          <t>NOCHE</t>
        </is>
      </c>
      <c r="M2639" s="117" t="n">
        <v>424.88</v>
      </c>
      <c r="N2639" s="119" t="inlineStr">
        <is>
          <t>RECHAZADO</t>
        </is>
      </c>
      <c r="O2639" s="117" t="inlineStr">
        <is>
          <t>REPROCESAR TINTORERIA</t>
        </is>
      </c>
    </row>
    <row r="2640">
      <c r="A2640" s="191" t="n">
        <v>46232</v>
      </c>
      <c r="B2640" s="191" t="n">
        <v>46231</v>
      </c>
      <c r="C2640" s="114" t="inlineStr">
        <is>
          <t>D-6930</t>
        </is>
      </c>
      <c r="D2640" s="115" t="inlineStr">
        <is>
          <t>INTRADECO</t>
        </is>
      </c>
      <c r="E2640" s="116" t="n">
        <v>1155792</v>
      </c>
      <c r="F2640" s="117" t="inlineStr">
        <is>
          <t>BLACK</t>
        </is>
      </c>
      <c r="G2640" s="117" t="inlineStr">
        <is>
          <t>EMPAQUE</t>
        </is>
      </c>
      <c r="H2640" s="117" t="inlineStr">
        <is>
          <t>TINTORERÍA</t>
        </is>
      </c>
      <c r="I2640" s="117" t="inlineStr">
        <is>
          <t>RIB</t>
        </is>
      </c>
      <c r="J2640" s="117" t="inlineStr">
        <is>
          <t>TONO FUERA DE ESTÁNDAR</t>
        </is>
      </c>
      <c r="K2640" s="117" t="inlineStr">
        <is>
          <t>ANALISTA DE COLOR</t>
        </is>
      </c>
      <c r="L2640" s="118" t="inlineStr">
        <is>
          <t>NOCHE</t>
        </is>
      </c>
      <c r="M2640" s="117" t="n">
        <v>198</v>
      </c>
      <c r="N2640" s="119" t="inlineStr">
        <is>
          <t>APROBADO A LA 2DA</t>
        </is>
      </c>
      <c r="O2640" s="117" t="inlineStr">
        <is>
          <t>VER EN SUAVIZADO</t>
        </is>
      </c>
    </row>
    <row r="2641">
      <c r="A2641" s="191" t="n">
        <v>46232</v>
      </c>
      <c r="B2641" s="191" t="n">
        <v>46231</v>
      </c>
      <c r="C2641" s="114" t="inlineStr">
        <is>
          <t>D-6902</t>
        </is>
      </c>
      <c r="D2641" s="115" t="inlineStr">
        <is>
          <t>SANMAR</t>
        </is>
      </c>
      <c r="E2641" s="116" t="n">
        <v>1155820</v>
      </c>
      <c r="F2641" s="117" t="inlineStr">
        <is>
          <t>CAROLINA BLUE</t>
        </is>
      </c>
      <c r="G2641" s="117" t="inlineStr">
        <is>
          <t>ACABADOS</t>
        </is>
      </c>
      <c r="H2641" s="117" t="inlineStr">
        <is>
          <t>TINTORERÍA</t>
        </is>
      </c>
      <c r="I2641" s="117" t="inlineStr">
        <is>
          <t>INTERLOCK</t>
        </is>
      </c>
      <c r="J2641" s="117" t="inlineStr">
        <is>
          <t xml:space="preserve">COLOR DISPAREJO </t>
        </is>
      </c>
      <c r="K2641" s="117" t="inlineStr">
        <is>
          <t>ANALISTA DE COLOR</t>
        </is>
      </c>
      <c r="L2641" s="118" t="inlineStr">
        <is>
          <t>NOCHE</t>
        </is>
      </c>
      <c r="M2641" s="117" t="n">
        <v>448</v>
      </c>
      <c r="N2641" s="119" t="inlineStr">
        <is>
          <t>APROBADO</t>
        </is>
      </c>
      <c r="O2641" s="117" t="n"/>
    </row>
    <row r="2642">
      <c r="A2642" s="191" t="n">
        <v>46232</v>
      </c>
      <c r="B2642" s="191" t="n">
        <v>46231</v>
      </c>
      <c r="C2642" s="114" t="inlineStr">
        <is>
          <t>D-6902</t>
        </is>
      </c>
      <c r="D2642" s="115" t="inlineStr">
        <is>
          <t>SANMAR</t>
        </is>
      </c>
      <c r="E2642" s="116" t="n">
        <v>1156036</v>
      </c>
      <c r="F2642" s="117" t="inlineStr">
        <is>
          <t>CAROLINA BLUE</t>
        </is>
      </c>
      <c r="G2642" s="117" t="inlineStr">
        <is>
          <t>ACABADOS</t>
        </is>
      </c>
      <c r="H2642" s="117" t="inlineStr">
        <is>
          <t>TINTORERÍA</t>
        </is>
      </c>
      <c r="I2642" s="117" t="inlineStr">
        <is>
          <t>INTERLOCK</t>
        </is>
      </c>
      <c r="J2642" s="117" t="inlineStr">
        <is>
          <t xml:space="preserve">COLOR DISPAREJO </t>
        </is>
      </c>
      <c r="K2642" s="117" t="inlineStr">
        <is>
          <t>ANALISTA DE COLOR</t>
        </is>
      </c>
      <c r="L2642" s="118" t="inlineStr">
        <is>
          <t>NOCHE</t>
        </is>
      </c>
      <c r="M2642" s="117" t="n">
        <v>398</v>
      </c>
      <c r="N2642" s="119" t="inlineStr">
        <is>
          <t>APROBADO</t>
        </is>
      </c>
      <c r="O2642" s="117" t="n"/>
    </row>
    <row r="2643">
      <c r="A2643" s="191" t="n">
        <v>46232</v>
      </c>
      <c r="B2643" s="191" t="n">
        <v>46231</v>
      </c>
      <c r="C2643" s="114" t="inlineStr">
        <is>
          <t>D-6902</t>
        </is>
      </c>
      <c r="D2643" s="115" t="inlineStr">
        <is>
          <t>SANMAR</t>
        </is>
      </c>
      <c r="E2643" s="116" t="n">
        <v>1156340</v>
      </c>
      <c r="F2643" s="117" t="inlineStr">
        <is>
          <t>BLACK</t>
        </is>
      </c>
      <c r="G2643" s="117" t="inlineStr">
        <is>
          <t>EMPAQUE</t>
        </is>
      </c>
      <c r="H2643" s="117" t="inlineStr">
        <is>
          <t>TINTORERÍA</t>
        </is>
      </c>
      <c r="I2643" s="117" t="inlineStr">
        <is>
          <t>INTERLOCK</t>
        </is>
      </c>
      <c r="J2643" s="117" t="inlineStr">
        <is>
          <t>JALONES</t>
        </is>
      </c>
      <c r="K2643" s="117" t="inlineStr">
        <is>
          <t>INSPECCION</t>
        </is>
      </c>
      <c r="L2643" s="118" t="inlineStr">
        <is>
          <t>NOCHE</t>
        </is>
      </c>
      <c r="M2643" s="117" t="n">
        <v>180.5</v>
      </c>
      <c r="N2643" s="119" t="inlineStr">
        <is>
          <t>RECHAZADO</t>
        </is>
      </c>
      <c r="O2643" s="117" t="inlineStr">
        <is>
          <t>REPROCESAR TINTORERIA</t>
        </is>
      </c>
    </row>
    <row r="2644">
      <c r="A2644" s="191" t="n">
        <v>46232</v>
      </c>
      <c r="B2644" s="191" t="n">
        <v>46231</v>
      </c>
      <c r="C2644" s="114" t="inlineStr">
        <is>
          <t>D-6902</t>
        </is>
      </c>
      <c r="D2644" s="115" t="inlineStr">
        <is>
          <t>SANMAR</t>
        </is>
      </c>
      <c r="E2644" s="116" t="n">
        <v>1156339</v>
      </c>
      <c r="F2644" s="117" t="inlineStr">
        <is>
          <t>BLACK</t>
        </is>
      </c>
      <c r="G2644" s="117" t="inlineStr">
        <is>
          <t>EMPAQUE</t>
        </is>
      </c>
      <c r="H2644" s="117" t="inlineStr">
        <is>
          <t>TINTORERÍA</t>
        </is>
      </c>
      <c r="I2644" s="117" t="inlineStr">
        <is>
          <t>INTERLOCK</t>
        </is>
      </c>
      <c r="J2644" s="117" t="inlineStr">
        <is>
          <t>JALONES</t>
        </is>
      </c>
      <c r="K2644" s="117" t="inlineStr">
        <is>
          <t>INSPECCION</t>
        </is>
      </c>
      <c r="L2644" s="118" t="inlineStr">
        <is>
          <t>NOCHE</t>
        </is>
      </c>
      <c r="M2644" s="117" t="n">
        <v>174.95</v>
      </c>
      <c r="N2644" s="119" t="inlineStr">
        <is>
          <t>RECHAZADO</t>
        </is>
      </c>
      <c r="O2644" s="117" t="n"/>
    </row>
    <row r="2645">
      <c r="A2645" s="191" t="n">
        <v>46233</v>
      </c>
      <c r="B2645" s="191" t="n">
        <v>46232</v>
      </c>
      <c r="C2645" s="114" t="inlineStr">
        <is>
          <t>D-6965</t>
        </is>
      </c>
      <c r="D2645" s="115" t="inlineStr">
        <is>
          <t>INTRADECO</t>
        </is>
      </c>
      <c r="E2645" s="116" t="n">
        <v>1155975</v>
      </c>
      <c r="F2645" s="117" t="inlineStr">
        <is>
          <t>VIVID WHITE</t>
        </is>
      </c>
      <c r="G2645" s="117" t="inlineStr">
        <is>
          <t>EMPAQUE</t>
        </is>
      </c>
      <c r="H2645" s="117" t="inlineStr">
        <is>
          <t>TINTORERÍA</t>
        </is>
      </c>
      <c r="I2645" s="117" t="inlineStr">
        <is>
          <t>INTERLOCK</t>
        </is>
      </c>
      <c r="J2645" s="111" t="inlineStr">
        <is>
          <t>MANCHAS DE COLORANTE</t>
        </is>
      </c>
      <c r="K2645" s="117" t="inlineStr">
        <is>
          <t>INSPECCION</t>
        </is>
      </c>
      <c r="L2645" s="118" t="inlineStr">
        <is>
          <t>NOCHE</t>
        </is>
      </c>
      <c r="M2645" s="117" t="n">
        <v>45</v>
      </c>
      <c r="N2645" s="119" t="inlineStr">
        <is>
          <t>RECHAZADO</t>
        </is>
      </c>
      <c r="O2645" s="117" t="inlineStr">
        <is>
          <t>REPROCESAR TINTORERIA</t>
        </is>
      </c>
    </row>
    <row r="2646">
      <c r="A2646" s="191" t="n">
        <v>46233</v>
      </c>
      <c r="B2646" s="191" t="n">
        <v>46232</v>
      </c>
      <c r="C2646" s="114" t="inlineStr">
        <is>
          <t>D-6964</t>
        </is>
      </c>
      <c r="D2646" s="115" t="inlineStr">
        <is>
          <t>INTRADECO</t>
        </is>
      </c>
      <c r="E2646" s="116" t="n">
        <v>1155983</v>
      </c>
      <c r="F2646" s="117" t="inlineStr">
        <is>
          <t>BRIGHT WHITE</t>
        </is>
      </c>
      <c r="G2646" s="117" t="inlineStr">
        <is>
          <t>EMPAQUE</t>
        </is>
      </c>
      <c r="H2646" s="117" t="inlineStr">
        <is>
          <t>TINTORERÍA</t>
        </is>
      </c>
      <c r="I2646" s="117" t="inlineStr">
        <is>
          <t>INTERLOCK</t>
        </is>
      </c>
      <c r="J2646" s="111" t="inlineStr">
        <is>
          <t>MANCHAS DE COLORANTE</t>
        </is>
      </c>
      <c r="K2646" s="117" t="inlineStr">
        <is>
          <t>INSPECCION</t>
        </is>
      </c>
      <c r="L2646" s="118" t="inlineStr">
        <is>
          <t>NOCHE</t>
        </is>
      </c>
      <c r="M2646" s="117" t="n">
        <v>23.65</v>
      </c>
      <c r="N2646" s="119" t="inlineStr">
        <is>
          <t>RECHAZADO</t>
        </is>
      </c>
      <c r="O2646" s="117" t="inlineStr">
        <is>
          <t>REPROCESAR TINTORERIA</t>
        </is>
      </c>
    </row>
    <row r="2647">
      <c r="A2647" s="191" t="n">
        <v>46233</v>
      </c>
      <c r="B2647" s="191" t="n">
        <v>46232</v>
      </c>
      <c r="C2647" s="114" t="inlineStr">
        <is>
          <t>D-6699</t>
        </is>
      </c>
      <c r="D2647" s="115" t="inlineStr">
        <is>
          <t>KANTEX</t>
        </is>
      </c>
      <c r="E2647" s="116" t="n">
        <v>3209003</v>
      </c>
      <c r="F2647" s="117" t="inlineStr">
        <is>
          <t>LIGHT BIRCH</t>
        </is>
      </c>
      <c r="G2647" s="117" t="inlineStr">
        <is>
          <t>EMPAQUE</t>
        </is>
      </c>
      <c r="H2647" s="117" t="inlineStr">
        <is>
          <t>TINTORERÍA</t>
        </is>
      </c>
      <c r="I2647" s="117" t="inlineStr">
        <is>
          <t>JERSEY SPANDEX</t>
        </is>
      </c>
      <c r="J2647" s="111" t="inlineStr">
        <is>
          <t>MANCHAS DE COLORANTE</t>
        </is>
      </c>
      <c r="K2647" s="117" t="inlineStr">
        <is>
          <t>INSPECCION</t>
        </is>
      </c>
      <c r="L2647" s="118" t="inlineStr">
        <is>
          <t>NOCHE</t>
        </is>
      </c>
      <c r="M2647" s="117" t="n">
        <v>19.8</v>
      </c>
      <c r="N2647" s="119" t="inlineStr">
        <is>
          <t>RECHAZADO</t>
        </is>
      </c>
      <c r="O2647" s="117" t="inlineStr">
        <is>
          <t>REPROCESAR TINTORERIA</t>
        </is>
      </c>
    </row>
    <row r="2648">
      <c r="A2648" s="191" t="n">
        <v>46233</v>
      </c>
      <c r="B2648" s="191" t="n">
        <v>46232</v>
      </c>
      <c r="C2648" s="114" t="inlineStr">
        <is>
          <t>D-6937</t>
        </is>
      </c>
      <c r="D2648" s="115" t="inlineStr">
        <is>
          <t>SANMAR</t>
        </is>
      </c>
      <c r="E2648" s="116" t="n">
        <v>1156239</v>
      </c>
      <c r="F2648" s="117" t="inlineStr">
        <is>
          <t>WHITE</t>
        </is>
      </c>
      <c r="G2648" s="117" t="inlineStr">
        <is>
          <t>EMPAQUE</t>
        </is>
      </c>
      <c r="H2648" s="117" t="inlineStr">
        <is>
          <t>ACABADOS</t>
        </is>
      </c>
      <c r="I2648" s="117" t="inlineStr">
        <is>
          <t>INTERLOCK</t>
        </is>
      </c>
      <c r="J2648" s="117" t="inlineStr">
        <is>
          <t>MANCHA DE SUCIEDAD</t>
        </is>
      </c>
      <c r="K2648" s="117" t="inlineStr">
        <is>
          <t>INSPECCION</t>
        </is>
      </c>
      <c r="L2648" s="118" t="inlineStr">
        <is>
          <t>NOCHE</t>
        </is>
      </c>
      <c r="M2648" s="117" t="n">
        <v>12.95</v>
      </c>
      <c r="N2648" s="119" t="inlineStr">
        <is>
          <t>RECHAZADO</t>
        </is>
      </c>
      <c r="O2648" s="117" t="inlineStr">
        <is>
          <t>ENVIAR A LOCAL</t>
        </is>
      </c>
    </row>
    <row r="2649">
      <c r="A2649" s="191" t="n">
        <v>46233</v>
      </c>
      <c r="B2649" s="191" t="n">
        <v>46232</v>
      </c>
      <c r="C2649" s="114" t="inlineStr">
        <is>
          <t>D-6937</t>
        </is>
      </c>
      <c r="D2649" s="115" t="inlineStr">
        <is>
          <t>SANMAR</t>
        </is>
      </c>
      <c r="E2649" s="116" t="n">
        <v>1156239</v>
      </c>
      <c r="F2649" s="117" t="inlineStr">
        <is>
          <t>WHITE</t>
        </is>
      </c>
      <c r="G2649" s="117" t="inlineStr">
        <is>
          <t>EMPAQUE</t>
        </is>
      </c>
      <c r="H2649" s="117" t="inlineStr">
        <is>
          <t>ACABADOS</t>
        </is>
      </c>
      <c r="I2649" s="117" t="inlineStr">
        <is>
          <t>INTERLOCK</t>
        </is>
      </c>
      <c r="J2649" s="117" t="inlineStr">
        <is>
          <t>SAFONES DE RAMA</t>
        </is>
      </c>
      <c r="K2649" s="117" t="inlineStr">
        <is>
          <t>INSPECCION</t>
        </is>
      </c>
      <c r="L2649" s="118" t="inlineStr">
        <is>
          <t>NOCHE</t>
        </is>
      </c>
      <c r="M2649" s="117" t="n">
        <v>6.25</v>
      </c>
      <c r="N2649" s="119" t="inlineStr">
        <is>
          <t>RECHAZADO</t>
        </is>
      </c>
      <c r="O2649" s="117" t="inlineStr">
        <is>
          <t>ENVIAR A LOCAL</t>
        </is>
      </c>
    </row>
    <row r="2650">
      <c r="A2650" s="191" t="n">
        <v>46233</v>
      </c>
      <c r="B2650" s="191" t="n">
        <v>46232</v>
      </c>
      <c r="C2650" s="114" t="inlineStr">
        <is>
          <t>F-8097</t>
        </is>
      </c>
      <c r="D2650" s="115" t="inlineStr">
        <is>
          <t>CLIPPER</t>
        </is>
      </c>
      <c r="E2650" s="116" t="n">
        <v>1156174</v>
      </c>
      <c r="F2650" s="117" t="inlineStr">
        <is>
          <t>PHANTOM</t>
        </is>
      </c>
      <c r="G2650" s="117" t="inlineStr">
        <is>
          <t>EMPAQUE</t>
        </is>
      </c>
      <c r="H2650" s="126" t="inlineStr">
        <is>
          <t>TINTORERÍA</t>
        </is>
      </c>
      <c r="I2650" s="117" t="inlineStr">
        <is>
          <t>JERSEY</t>
        </is>
      </c>
      <c r="J2650" s="117" t="inlineStr">
        <is>
          <t>MOTA PEGADA</t>
        </is>
      </c>
      <c r="K2650" s="117" t="inlineStr">
        <is>
          <t>INSPECCION</t>
        </is>
      </c>
      <c r="L2650" s="118" t="inlineStr">
        <is>
          <t>NOCHE</t>
        </is>
      </c>
      <c r="M2650" s="117" t="n">
        <v>49.53</v>
      </c>
      <c r="N2650" s="119" t="inlineStr">
        <is>
          <t>APROBADO</t>
        </is>
      </c>
      <c r="O2650" s="117" t="inlineStr">
        <is>
          <t>YA REPROCESADO</t>
        </is>
      </c>
    </row>
    <row r="2651">
      <c r="A2651" s="191" t="n">
        <v>46233</v>
      </c>
      <c r="B2651" s="191" t="n">
        <v>46232</v>
      </c>
      <c r="C2651" s="114" t="inlineStr">
        <is>
          <t>F-8097</t>
        </is>
      </c>
      <c r="D2651" s="115" t="inlineStr">
        <is>
          <t>CLIPPER</t>
        </is>
      </c>
      <c r="E2651" s="116" t="n">
        <v>1156174</v>
      </c>
      <c r="F2651" s="117" t="inlineStr">
        <is>
          <t>PHANTOM</t>
        </is>
      </c>
      <c r="G2651" s="117" t="inlineStr">
        <is>
          <t>EMPAQUE</t>
        </is>
      </c>
      <c r="H2651" s="117" t="inlineStr">
        <is>
          <t>ACABADOS</t>
        </is>
      </c>
      <c r="I2651" s="117" t="inlineStr">
        <is>
          <t>JERSEY</t>
        </is>
      </c>
      <c r="J2651" s="117" t="inlineStr">
        <is>
          <t>ACUMULACION</t>
        </is>
      </c>
      <c r="K2651" s="117" t="inlineStr">
        <is>
          <t>INSPECCION</t>
        </is>
      </c>
      <c r="L2651" s="118" t="inlineStr">
        <is>
          <t>NOCHE</t>
        </is>
      </c>
      <c r="M2651" s="117" t="n">
        <v>73.55</v>
      </c>
      <c r="N2651" s="119" t="inlineStr">
        <is>
          <t>APROBADO</t>
        </is>
      </c>
      <c r="O2651" s="117" t="inlineStr">
        <is>
          <t>YA REPROCESADO</t>
        </is>
      </c>
    </row>
    <row r="2652">
      <c r="A2652" s="191" t="n">
        <v>46233</v>
      </c>
      <c r="B2652" s="191" t="n">
        <v>46232</v>
      </c>
      <c r="C2652" s="114" t="inlineStr">
        <is>
          <t>F-8097</t>
        </is>
      </c>
      <c r="D2652" s="115" t="inlineStr">
        <is>
          <t>CLIPPER</t>
        </is>
      </c>
      <c r="E2652" s="116" t="n">
        <v>1156174</v>
      </c>
      <c r="F2652" s="117" t="inlineStr">
        <is>
          <t>PHANTOM</t>
        </is>
      </c>
      <c r="G2652" s="117" t="inlineStr">
        <is>
          <t>EMPAQUE</t>
        </is>
      </c>
      <c r="H2652" s="117" t="inlineStr">
        <is>
          <t>TINTORERÍA</t>
        </is>
      </c>
      <c r="I2652" s="117" t="inlineStr">
        <is>
          <t>JERSEY</t>
        </is>
      </c>
      <c r="J2652" s="126" t="inlineStr">
        <is>
          <t>MANCHAS BLANCAS</t>
        </is>
      </c>
      <c r="K2652" s="117" t="inlineStr">
        <is>
          <t>INSPECCION</t>
        </is>
      </c>
      <c r="L2652" s="118" t="inlineStr">
        <is>
          <t>NOCHE</t>
        </is>
      </c>
      <c r="M2652" s="117" t="n">
        <v>23.65</v>
      </c>
      <c r="N2652" s="119" t="inlineStr">
        <is>
          <t>APROBADO</t>
        </is>
      </c>
      <c r="O2652" s="117" t="inlineStr">
        <is>
          <t>YA REPROCESADO</t>
        </is>
      </c>
    </row>
    <row r="2653">
      <c r="A2653" s="191" t="n">
        <v>46233</v>
      </c>
      <c r="B2653" s="191" t="n">
        <v>46232</v>
      </c>
      <c r="C2653" s="114" t="inlineStr">
        <is>
          <t>D-6894</t>
        </is>
      </c>
      <c r="D2653" s="115" t="inlineStr">
        <is>
          <t>INTRADECO</t>
        </is>
      </c>
      <c r="E2653" s="116" t="n">
        <v>1156359</v>
      </c>
      <c r="F2653" s="117" t="inlineStr">
        <is>
          <t>ROYAL BLUE (TURKIN SEA)</t>
        </is>
      </c>
      <c r="G2653" s="117" t="inlineStr">
        <is>
          <t>EMPAQUE</t>
        </is>
      </c>
      <c r="H2653" s="117" t="inlineStr">
        <is>
          <t>TINTORERÍA</t>
        </is>
      </c>
      <c r="I2653" s="117" t="inlineStr">
        <is>
          <t>PINTEC</t>
        </is>
      </c>
      <c r="J2653" s="117" t="inlineStr">
        <is>
          <t>TONO FUERA DE ESTÁNDAR</t>
        </is>
      </c>
      <c r="K2653" s="117" t="inlineStr">
        <is>
          <t>ANALISTA DE COLOR</t>
        </is>
      </c>
      <c r="L2653" s="118" t="inlineStr">
        <is>
          <t>NOCHE</t>
        </is>
      </c>
      <c r="M2653" s="117" t="n">
        <v>20</v>
      </c>
      <c r="N2653" s="119" t="inlineStr">
        <is>
          <t>RECHAZADO</t>
        </is>
      </c>
      <c r="O2653" s="117" t="inlineStr">
        <is>
          <t>REPROCESAR TINTORERIA</t>
        </is>
      </c>
    </row>
    <row r="2654">
      <c r="A2654" s="191" t="n">
        <v>46234</v>
      </c>
      <c r="B2654" s="191" t="n">
        <v>46233</v>
      </c>
      <c r="C2654" s="114" t="inlineStr">
        <is>
          <t>D-6744</t>
        </is>
      </c>
      <c r="D2654" s="115" t="inlineStr">
        <is>
          <t>KANTEX</t>
        </is>
      </c>
      <c r="E2654" s="116" t="n">
        <v>1156103</v>
      </c>
      <c r="F2654" s="117" t="inlineStr">
        <is>
          <t>TRUE NAVY</t>
        </is>
      </c>
      <c r="G2654" s="117" t="inlineStr">
        <is>
          <t>EMPAQUE</t>
        </is>
      </c>
      <c r="H2654" s="117" t="inlineStr">
        <is>
          <t>TINTORERÍA</t>
        </is>
      </c>
      <c r="I2654" s="117" t="inlineStr">
        <is>
          <t>INTERLOCK</t>
        </is>
      </c>
      <c r="J2654" s="111" t="inlineStr">
        <is>
          <t>MANCHAS DE COLORANTE</t>
        </is>
      </c>
      <c r="K2654" s="117" t="inlineStr">
        <is>
          <t>INSPECCION</t>
        </is>
      </c>
      <c r="L2654" s="118" t="inlineStr">
        <is>
          <t>NOCHE</t>
        </is>
      </c>
      <c r="M2654" s="117" t="n">
        <v>397.02</v>
      </c>
      <c r="N2654" s="119" t="inlineStr">
        <is>
          <t>RECHAZADO</t>
        </is>
      </c>
      <c r="O2654" s="117" t="inlineStr">
        <is>
          <t>REPROCESAR TINTORERIA</t>
        </is>
      </c>
    </row>
    <row r="2655">
      <c r="A2655" s="191" t="n">
        <v>46234</v>
      </c>
      <c r="B2655" s="191" t="n">
        <v>46233</v>
      </c>
      <c r="C2655" s="114" t="inlineStr">
        <is>
          <t>D-6918</t>
        </is>
      </c>
      <c r="D2655" s="115" t="inlineStr">
        <is>
          <t>KANTEX</t>
        </is>
      </c>
      <c r="E2655" s="116" t="n">
        <v>3209207</v>
      </c>
      <c r="F2655" s="117" t="inlineStr">
        <is>
          <t>ORANGE BLOC</t>
        </is>
      </c>
      <c r="G2655" s="117" t="inlineStr">
        <is>
          <t>EMPAQUE</t>
        </is>
      </c>
      <c r="H2655" s="117" t="inlineStr">
        <is>
          <t>TINTORERÍA</t>
        </is>
      </c>
      <c r="I2655" s="117" t="inlineStr">
        <is>
          <t>INTERLOCK</t>
        </is>
      </c>
      <c r="J2655" s="111" t="inlineStr">
        <is>
          <t>MANCHAS DE COLORANTE</t>
        </is>
      </c>
      <c r="K2655" s="117" t="inlineStr">
        <is>
          <t>INSPECCION</t>
        </is>
      </c>
      <c r="L2655" s="118" t="inlineStr">
        <is>
          <t>NOCHE</t>
        </is>
      </c>
      <c r="M2655" s="117" t="n">
        <v>13.3</v>
      </c>
      <c r="N2655" s="119" t="inlineStr">
        <is>
          <t>RECHAZADO</t>
        </is>
      </c>
      <c r="O2655" s="117" t="inlineStr">
        <is>
          <t>ENVIAR A LOCAL</t>
        </is>
      </c>
    </row>
    <row r="2656">
      <c r="A2656" s="191" t="n">
        <v>46234</v>
      </c>
      <c r="B2656" s="191" t="n">
        <v>46233</v>
      </c>
      <c r="C2656" s="114" t="inlineStr">
        <is>
          <t>D-6768</t>
        </is>
      </c>
      <c r="D2656" s="115" t="inlineStr">
        <is>
          <t>SANMAR</t>
        </is>
      </c>
      <c r="E2656" s="116" t="n">
        <v>1156101</v>
      </c>
      <c r="F2656" s="117" t="inlineStr">
        <is>
          <t>TRUE ROYAL</t>
        </is>
      </c>
      <c r="G2656" s="117" t="inlineStr">
        <is>
          <t>EMPAQUE</t>
        </is>
      </c>
      <c r="H2656" s="117" t="inlineStr">
        <is>
          <t>TINTORERÍA</t>
        </is>
      </c>
      <c r="I2656" s="117" t="inlineStr">
        <is>
          <t>INTERLOCK</t>
        </is>
      </c>
      <c r="J2656" s="117" t="inlineStr">
        <is>
          <t>TONO FUERA DE ESTÁNDAR</t>
        </is>
      </c>
      <c r="K2656" s="117" t="inlineStr">
        <is>
          <t>ANALISTA DE COLOR</t>
        </is>
      </c>
      <c r="L2656" s="118" t="inlineStr">
        <is>
          <t>NOCHE</t>
        </is>
      </c>
      <c r="M2656" s="117" t="n">
        <v>402.1</v>
      </c>
      <c r="N2656" s="119" t="inlineStr">
        <is>
          <t>RECHAZADO</t>
        </is>
      </c>
      <c r="O2656" s="117" t="inlineStr">
        <is>
          <t>REPROCESAR TINTORERIA</t>
        </is>
      </c>
    </row>
    <row r="2657">
      <c r="A2657" s="191" t="n">
        <v>46234</v>
      </c>
      <c r="B2657" s="191" t="n">
        <v>46233</v>
      </c>
      <c r="C2657" s="114" t="inlineStr">
        <is>
          <t>F-8097</t>
        </is>
      </c>
      <c r="D2657" s="115" t="inlineStr">
        <is>
          <t>IML</t>
        </is>
      </c>
      <c r="E2657" s="116" t="n">
        <v>1156027</v>
      </c>
      <c r="F2657" s="117" t="inlineStr">
        <is>
          <t>KELLY GREEN</t>
        </is>
      </c>
      <c r="G2657" s="117" t="inlineStr">
        <is>
          <t>EMPAQUE</t>
        </is>
      </c>
      <c r="H2657" s="117" t="inlineStr">
        <is>
          <t>TINTORERÍA</t>
        </is>
      </c>
      <c r="I2657" s="117" t="inlineStr">
        <is>
          <t>JERSEY</t>
        </is>
      </c>
      <c r="J2657" s="117" t="inlineStr">
        <is>
          <t xml:space="preserve">COLOR DISPAREJO </t>
        </is>
      </c>
      <c r="K2657" s="117" t="inlineStr">
        <is>
          <t>INSPECCION</t>
        </is>
      </c>
      <c r="L2657" s="118" t="inlineStr">
        <is>
          <t>NOCHE</t>
        </is>
      </c>
      <c r="M2657" s="117" t="n">
        <v>951.4</v>
      </c>
      <c r="N2657" s="119" t="inlineStr">
        <is>
          <t>RECHAZADO</t>
        </is>
      </c>
      <c r="O2657" s="117" t="inlineStr">
        <is>
          <t>REPROCESAR TINTORERIA</t>
        </is>
      </c>
    </row>
    <row r="2658">
      <c r="A2658" s="191" t="n">
        <v>46234</v>
      </c>
      <c r="B2658" s="191" t="n">
        <v>46233</v>
      </c>
      <c r="C2658" s="114" t="inlineStr">
        <is>
          <t>D-6912</t>
        </is>
      </c>
      <c r="D2658" s="115" t="inlineStr">
        <is>
          <t>KANTEX</t>
        </is>
      </c>
      <c r="E2658" s="116" t="n">
        <v>3209206</v>
      </c>
      <c r="F2658" s="117" t="inlineStr">
        <is>
          <t>CASTLEROCK</t>
        </is>
      </c>
      <c r="G2658" s="117" t="inlineStr">
        <is>
          <t>EMPAQUE</t>
        </is>
      </c>
      <c r="H2658" s="117" t="inlineStr">
        <is>
          <t>TINTORERÍA</t>
        </is>
      </c>
      <c r="I2658" s="117" t="inlineStr">
        <is>
          <t>INTERLOCK</t>
        </is>
      </c>
      <c r="J2658" s="117" t="inlineStr">
        <is>
          <t>TONO FUERA DE ESTÁNDAR</t>
        </is>
      </c>
      <c r="K2658" s="117" t="inlineStr">
        <is>
          <t>ANALISTA DE COLOR</t>
        </is>
      </c>
      <c r="L2658" s="118" t="inlineStr">
        <is>
          <t>NOCHE</t>
        </is>
      </c>
      <c r="M2658" s="117" t="n">
        <v>25.01</v>
      </c>
      <c r="N2658" s="119" t="inlineStr">
        <is>
          <t>RECHAZADO</t>
        </is>
      </c>
      <c r="O2658" s="117" t="inlineStr">
        <is>
          <t>REPROCESAR TINTORERIA</t>
        </is>
      </c>
    </row>
    <row r="2659">
      <c r="A2659" s="191" t="n">
        <v>46234</v>
      </c>
      <c r="B2659" s="191" t="n">
        <v>46233</v>
      </c>
      <c r="C2659" s="114" t="inlineStr">
        <is>
          <t>D-6927</t>
        </is>
      </c>
      <c r="D2659" s="115" t="inlineStr">
        <is>
          <t>INTRADECO</t>
        </is>
      </c>
      <c r="E2659" s="116" t="n">
        <v>1156620</v>
      </c>
      <c r="F2659" s="117" t="inlineStr">
        <is>
          <t>CAVIAR</t>
        </is>
      </c>
      <c r="G2659" s="117" t="inlineStr">
        <is>
          <t>EMPAQUE</t>
        </is>
      </c>
      <c r="H2659" s="117" t="inlineStr">
        <is>
          <t>ACABADOS</t>
        </is>
      </c>
      <c r="I2659" s="117" t="inlineStr">
        <is>
          <t>WAFFLE SLUB</t>
        </is>
      </c>
      <c r="J2659" s="117" t="inlineStr">
        <is>
          <t>PARON DE RAMA</t>
        </is>
      </c>
      <c r="K2659" s="117" t="inlineStr">
        <is>
          <t>INSPECCION</t>
        </is>
      </c>
      <c r="L2659" s="118" t="inlineStr">
        <is>
          <t>NOCHE</t>
        </is>
      </c>
      <c r="M2659" s="117" t="n">
        <v>15.9</v>
      </c>
      <c r="N2659" s="119" t="inlineStr">
        <is>
          <t>RECHAZADO</t>
        </is>
      </c>
      <c r="O2659" s="117" t="inlineStr">
        <is>
          <t>ENVIAR A LOCAL</t>
        </is>
      </c>
    </row>
    <row r="2660">
      <c r="A2660" s="191" t="n">
        <v>46234</v>
      </c>
      <c r="B2660" s="191" t="n">
        <v>46233</v>
      </c>
      <c r="C2660" s="114" t="inlineStr">
        <is>
          <t>D-6951</t>
        </is>
      </c>
      <c r="D2660" s="115" t="inlineStr">
        <is>
          <t>KANTEX</t>
        </is>
      </c>
      <c r="E2660" s="116" t="n">
        <v>3209217</v>
      </c>
      <c r="F2660" s="117" t="inlineStr">
        <is>
          <t>TEAM ROYAL</t>
        </is>
      </c>
      <c r="G2660" s="117" t="inlineStr">
        <is>
          <t>EMPAQUE</t>
        </is>
      </c>
      <c r="H2660" s="117" t="inlineStr">
        <is>
          <t>ACABADOS</t>
        </is>
      </c>
      <c r="I2660" s="117" t="inlineStr">
        <is>
          <t>TECH MESH</t>
        </is>
      </c>
      <c r="J2660" s="111" t="inlineStr">
        <is>
          <t>PUA METIDA</t>
        </is>
      </c>
      <c r="K2660" s="117" t="inlineStr">
        <is>
          <t>INSPECCION</t>
        </is>
      </c>
      <c r="L2660" s="118" t="inlineStr">
        <is>
          <t>NOCHE</t>
        </is>
      </c>
      <c r="M2660" s="117" t="n">
        <v>13.9</v>
      </c>
      <c r="N2660" s="119" t="inlineStr">
        <is>
          <t>RECHAZADO</t>
        </is>
      </c>
      <c r="O2660" s="117" t="inlineStr">
        <is>
          <t>ENVIAR A LOCAL</t>
        </is>
      </c>
    </row>
    <row r="2661">
      <c r="A2661" s="191" t="n">
        <v>46234</v>
      </c>
      <c r="B2661" s="191" t="n">
        <v>46233</v>
      </c>
      <c r="C2661" s="114" t="inlineStr">
        <is>
          <t>D-6937</t>
        </is>
      </c>
      <c r="D2661" s="115" t="inlineStr">
        <is>
          <t>SANMAR</t>
        </is>
      </c>
      <c r="E2661" s="116" t="n">
        <v>1155807</v>
      </c>
      <c r="F2661" s="117" t="inlineStr">
        <is>
          <t>WHITE</t>
        </is>
      </c>
      <c r="G2661" s="117" t="inlineStr">
        <is>
          <t>EMPAQUE</t>
        </is>
      </c>
      <c r="H2661" s="117" t="inlineStr">
        <is>
          <t>TINTORERÍA</t>
        </is>
      </c>
      <c r="I2661" s="117" t="inlineStr">
        <is>
          <t>INTERLOCK</t>
        </is>
      </c>
      <c r="J2661" s="111" t="inlineStr">
        <is>
          <t>MANCHAS DE COLORANTE</t>
        </is>
      </c>
      <c r="K2661" s="117" t="inlineStr">
        <is>
          <t>INSPECCION</t>
        </is>
      </c>
      <c r="L2661" s="118" t="inlineStr">
        <is>
          <t>NOCHE</t>
        </is>
      </c>
      <c r="M2661" s="117" t="n">
        <v>98.45</v>
      </c>
      <c r="N2661" s="119" t="inlineStr">
        <is>
          <t>RECHAZADO</t>
        </is>
      </c>
      <c r="O2661" s="117" t="inlineStr">
        <is>
          <t>REPROCESAR TINTORERIA</t>
        </is>
      </c>
    </row>
    <row r="2662">
      <c r="A2662" s="191" t="n">
        <v>46234</v>
      </c>
      <c r="B2662" s="191" t="n">
        <v>46233</v>
      </c>
      <c r="C2662" s="114" t="inlineStr">
        <is>
          <t>F-8092</t>
        </is>
      </c>
      <c r="D2662" s="115" t="inlineStr">
        <is>
          <t>OUTERSTUFF</t>
        </is>
      </c>
      <c r="E2662" s="116" t="n">
        <v>1154460</v>
      </c>
      <c r="F2662" s="117" t="inlineStr">
        <is>
          <t>SEAL BROWN</t>
        </is>
      </c>
      <c r="G2662" s="117" t="inlineStr">
        <is>
          <t>EMPAQUE</t>
        </is>
      </c>
      <c r="H2662" s="117" t="inlineStr">
        <is>
          <t>TINTORERÍA</t>
        </is>
      </c>
      <c r="I2662" s="117" t="inlineStr">
        <is>
          <t>JERSEY</t>
        </is>
      </c>
      <c r="J2662" s="111" t="inlineStr">
        <is>
          <t>MANCHAS DE COLORANTE</t>
        </is>
      </c>
      <c r="K2662" s="117" t="inlineStr">
        <is>
          <t>INSPECCION</t>
        </is>
      </c>
      <c r="L2662" s="118" t="inlineStr">
        <is>
          <t>NOCHE</t>
        </is>
      </c>
      <c r="M2662" s="117" t="n">
        <v>24.68</v>
      </c>
      <c r="N2662" s="119" t="inlineStr">
        <is>
          <t>RECHAZADO</t>
        </is>
      </c>
      <c r="O2662" s="117" t="inlineStr">
        <is>
          <t>REPROCESAR TINTORERIA</t>
        </is>
      </c>
    </row>
    <row r="2663">
      <c r="A2663" s="191" t="n">
        <v>46234</v>
      </c>
      <c r="B2663" s="191" t="n">
        <v>46233</v>
      </c>
      <c r="C2663" s="114" t="inlineStr">
        <is>
          <t>D-6952</t>
        </is>
      </c>
      <c r="D2663" s="115" t="inlineStr">
        <is>
          <t>KANTEX</t>
        </is>
      </c>
      <c r="E2663" s="116" t="n">
        <v>3209223</v>
      </c>
      <c r="F2663" s="117" t="inlineStr">
        <is>
          <t>DARK ORANGE</t>
        </is>
      </c>
      <c r="G2663" s="117" t="inlineStr">
        <is>
          <t>EMPAQUE</t>
        </is>
      </c>
      <c r="H2663" s="117" t="inlineStr">
        <is>
          <t>TINTORERÍA</t>
        </is>
      </c>
      <c r="I2663" s="111" t="inlineStr">
        <is>
          <t>FLAT BACK MESH</t>
        </is>
      </c>
      <c r="J2663" s="117" t="inlineStr">
        <is>
          <t xml:space="preserve">COLOR DISPAREJO </t>
        </is>
      </c>
      <c r="K2663" s="117" t="inlineStr">
        <is>
          <t>ANALISTA DE COLOR</t>
        </is>
      </c>
      <c r="L2663" s="118" t="inlineStr">
        <is>
          <t>NOCHE</t>
        </is>
      </c>
      <c r="M2663" s="117" t="n">
        <v>423.46</v>
      </c>
      <c r="N2663" s="119" t="inlineStr">
        <is>
          <t>APROBADO</t>
        </is>
      </c>
      <c r="O2663" s="117" t="inlineStr">
        <is>
          <t>AE</t>
        </is>
      </c>
    </row>
    <row r="2664">
      <c r="A2664" s="191" t="n">
        <v>46234</v>
      </c>
      <c r="B2664" s="191" t="n">
        <v>46233</v>
      </c>
      <c r="C2664" s="114" t="inlineStr">
        <is>
          <t>F-8097</t>
        </is>
      </c>
      <c r="D2664" s="115" t="inlineStr">
        <is>
          <t>IML</t>
        </is>
      </c>
      <c r="E2664" s="116" t="n">
        <v>1156378</v>
      </c>
      <c r="F2664" s="117" t="inlineStr">
        <is>
          <t>WHITE</t>
        </is>
      </c>
      <c r="G2664" s="117" t="inlineStr">
        <is>
          <t>EMPAQUE</t>
        </is>
      </c>
      <c r="H2664" s="117" t="inlineStr">
        <is>
          <t>TINTORERÍA</t>
        </is>
      </c>
      <c r="I2664" s="117" t="inlineStr">
        <is>
          <t>RIB</t>
        </is>
      </c>
      <c r="J2664" s="117" t="inlineStr">
        <is>
          <t>TONO FUERA DE ESTÁNDAR</t>
        </is>
      </c>
      <c r="K2664" s="117" t="inlineStr">
        <is>
          <t>ANALISTA DE COLOR</t>
        </is>
      </c>
      <c r="L2664" s="118" t="inlineStr">
        <is>
          <t>NOCHE</t>
        </is>
      </c>
      <c r="M2664" s="117" t="n">
        <v>24.84</v>
      </c>
      <c r="N2664" s="119" t="inlineStr">
        <is>
          <t>APROBADO</t>
        </is>
      </c>
      <c r="O2664" s="117" t="n"/>
    </row>
    <row r="2665">
      <c r="A2665" s="191" t="n">
        <v>46234</v>
      </c>
      <c r="B2665" s="191" t="n">
        <v>46233</v>
      </c>
      <c r="C2665" s="114" t="inlineStr">
        <is>
          <t>D-6927</t>
        </is>
      </c>
      <c r="D2665" s="115" t="inlineStr">
        <is>
          <t>INTRADECO</t>
        </is>
      </c>
      <c r="E2665" s="116" t="n">
        <v>1155242</v>
      </c>
      <c r="F2665" s="117" t="inlineStr">
        <is>
          <t>CAVIAR</t>
        </is>
      </c>
      <c r="G2665" s="117" t="inlineStr">
        <is>
          <t>EMPAQUE</t>
        </is>
      </c>
      <c r="H2665" s="117" t="inlineStr">
        <is>
          <t>ACABADOS</t>
        </is>
      </c>
      <c r="I2665" s="117" t="inlineStr">
        <is>
          <t>WAFFLE SLUB</t>
        </is>
      </c>
      <c r="J2665" s="117" t="inlineStr">
        <is>
          <t>SAFONES DE RAMA</t>
        </is>
      </c>
      <c r="K2665" s="117" t="inlineStr">
        <is>
          <t>INSPECCION</t>
        </is>
      </c>
      <c r="L2665" s="118" t="inlineStr">
        <is>
          <t>NOCHE</t>
        </is>
      </c>
      <c r="M2665" s="117" t="n">
        <v>8.84</v>
      </c>
      <c r="N2665" s="119" t="inlineStr">
        <is>
          <t>RECHAZADO</t>
        </is>
      </c>
      <c r="O2665" s="117" t="inlineStr">
        <is>
          <t>ENVIAR A LOCAL</t>
        </is>
      </c>
    </row>
    <row r="2666">
      <c r="A2666" s="191" t="n">
        <v>46234</v>
      </c>
      <c r="B2666" s="191" t="n">
        <v>46233</v>
      </c>
      <c r="C2666" s="114" t="inlineStr">
        <is>
          <t>D-6951</t>
        </is>
      </c>
      <c r="D2666" s="115" t="inlineStr">
        <is>
          <t>KANTEX</t>
        </is>
      </c>
      <c r="E2666" s="116" t="n">
        <v>3209218</v>
      </c>
      <c r="F2666" s="117" t="inlineStr">
        <is>
          <t>TEAM ROYAL</t>
        </is>
      </c>
      <c r="G2666" s="117" t="inlineStr">
        <is>
          <t>EMPAQUE</t>
        </is>
      </c>
      <c r="H2666" s="111" t="inlineStr">
        <is>
          <t>TEJIDO</t>
        </is>
      </c>
      <c r="I2666" s="117" t="inlineStr">
        <is>
          <t>TECH MESH</t>
        </is>
      </c>
      <c r="J2666" s="117" t="inlineStr">
        <is>
          <t>LINEA DE AGUJA</t>
        </is>
      </c>
      <c r="K2666" s="117" t="inlineStr">
        <is>
          <t>INSPECCION</t>
        </is>
      </c>
      <c r="L2666" s="118" t="inlineStr">
        <is>
          <t>NOCHE</t>
        </is>
      </c>
      <c r="M2666" s="117" t="n">
        <v>5.32</v>
      </c>
      <c r="N2666" s="119" t="inlineStr">
        <is>
          <t>RECHAZADO</t>
        </is>
      </c>
      <c r="O2666" s="117" t="n"/>
    </row>
    <row r="2667">
      <c r="A2667" s="191" t="n">
        <v>46234</v>
      </c>
      <c r="B2667" s="191" t="n">
        <v>46233</v>
      </c>
      <c r="C2667" s="114" t="inlineStr">
        <is>
          <t>D-6927</t>
        </is>
      </c>
      <c r="D2667" s="115" t="inlineStr">
        <is>
          <t>INTRADECO</t>
        </is>
      </c>
      <c r="E2667" s="116" t="n">
        <v>1156694</v>
      </c>
      <c r="F2667" s="117" t="inlineStr">
        <is>
          <t>CAVIAR</t>
        </is>
      </c>
      <c r="G2667" s="117" t="inlineStr">
        <is>
          <t>EMPAQUE</t>
        </is>
      </c>
      <c r="H2667" s="117" t="inlineStr">
        <is>
          <t>TEJIDO</t>
        </is>
      </c>
      <c r="I2667" s="117" t="inlineStr">
        <is>
          <t>WAFFLE SLUB</t>
        </is>
      </c>
      <c r="J2667" s="117" t="inlineStr">
        <is>
          <t>DESFILAMENTACION</t>
        </is>
      </c>
      <c r="K2667" s="117" t="inlineStr">
        <is>
          <t>INSPECCION</t>
        </is>
      </c>
      <c r="L2667" s="118" t="inlineStr">
        <is>
          <t>NOCHE</t>
        </is>
      </c>
      <c r="M2667" s="117" t="n">
        <v>461.4</v>
      </c>
      <c r="N2667" s="119" t="inlineStr">
        <is>
          <t>APROBADO</t>
        </is>
      </c>
      <c r="O2667" s="117" t="inlineStr">
        <is>
          <t>NOTIFICAR AL CLIENTE</t>
        </is>
      </c>
    </row>
    <row r="2668">
      <c r="A2668" s="191" t="n">
        <v>46234</v>
      </c>
      <c r="B2668" s="191" t="n">
        <v>46233</v>
      </c>
      <c r="C2668" s="114" t="inlineStr">
        <is>
          <t>D-6922</t>
        </is>
      </c>
      <c r="D2668" s="115" t="inlineStr">
        <is>
          <t>KANTEX</t>
        </is>
      </c>
      <c r="E2668" s="116" t="n">
        <v>3209100</v>
      </c>
      <c r="F2668" s="117" t="inlineStr">
        <is>
          <t xml:space="preserve">DESERT </t>
        </is>
      </c>
      <c r="G2668" s="117" t="inlineStr">
        <is>
          <t>EMPAQUE</t>
        </is>
      </c>
      <c r="H2668" s="117" t="inlineStr">
        <is>
          <t>TINTORERÍA</t>
        </is>
      </c>
      <c r="I2668" s="117" t="inlineStr">
        <is>
          <t>JERSEY SPANDEX</t>
        </is>
      </c>
      <c r="J2668" s="117" t="inlineStr">
        <is>
          <t>TONO FUERA DE ESTÁNDAR</t>
        </is>
      </c>
      <c r="K2668" s="117" t="inlineStr">
        <is>
          <t>ANALISTA DE COLOR</t>
        </is>
      </c>
      <c r="L2668" s="118" t="inlineStr">
        <is>
          <t>NOCHE</t>
        </is>
      </c>
      <c r="M2668" s="117" t="n">
        <v>190</v>
      </c>
      <c r="N2668" s="119" t="inlineStr">
        <is>
          <t>RECHAZADO</t>
        </is>
      </c>
      <c r="O2668" s="117" t="inlineStr">
        <is>
          <t>REPROCESAR TINTORERIA</t>
        </is>
      </c>
    </row>
    <row r="2669">
      <c r="A2669" s="191" t="n">
        <v>46234</v>
      </c>
      <c r="B2669" s="191" t="n">
        <v>46233</v>
      </c>
      <c r="C2669" s="114" t="inlineStr">
        <is>
          <t>F-7952</t>
        </is>
      </c>
      <c r="D2669" s="115" t="inlineStr">
        <is>
          <t>NAUTICA</t>
        </is>
      </c>
      <c r="E2669" s="116" t="n">
        <v>1154902</v>
      </c>
      <c r="F2669" s="117" t="inlineStr">
        <is>
          <t>TRUE BLACK</t>
        </is>
      </c>
      <c r="G2669" s="117" t="inlineStr">
        <is>
          <t>EMPAQUE</t>
        </is>
      </c>
      <c r="H2669" s="117" t="inlineStr">
        <is>
          <t>ACABADOS</t>
        </is>
      </c>
      <c r="I2669" s="117" t="inlineStr">
        <is>
          <t>JERSEY</t>
        </is>
      </c>
      <c r="J2669" s="111" t="inlineStr">
        <is>
          <t>SOLIDEZ FUERA DE RANGO</t>
        </is>
      </c>
      <c r="K2669" s="117" t="inlineStr">
        <is>
          <t>ANALISTA DE PRUEBAS FISICAS</t>
        </is>
      </c>
      <c r="L2669" s="118" t="inlineStr">
        <is>
          <t>NOCHE</t>
        </is>
      </c>
      <c r="M2669" s="117" t="n">
        <v>20</v>
      </c>
      <c r="N2669" s="119" t="inlineStr">
        <is>
          <t>APROBADO</t>
        </is>
      </c>
      <c r="O2669" s="117" t="inlineStr">
        <is>
          <t>AE</t>
        </is>
      </c>
    </row>
    <row r="2670">
      <c r="A2670" s="191" t="n">
        <v>46238</v>
      </c>
      <c r="B2670" s="191" t="n">
        <v>46237</v>
      </c>
      <c r="C2670" s="114" t="inlineStr">
        <is>
          <t>D-6952</t>
        </is>
      </c>
      <c r="D2670" s="115" t="inlineStr">
        <is>
          <t>KANTEX</t>
        </is>
      </c>
      <c r="E2670" s="116" t="n">
        <v>3209221</v>
      </c>
      <c r="F2670" s="117" t="inlineStr">
        <is>
          <t>BLACKOUT NAVY</t>
        </is>
      </c>
      <c r="G2670" s="117" t="inlineStr">
        <is>
          <t>TINTORERIA</t>
        </is>
      </c>
      <c r="H2670" s="117" t="inlineStr">
        <is>
          <t>TINTORERÍA</t>
        </is>
      </c>
      <c r="I2670" s="117" t="inlineStr">
        <is>
          <t>FLAT BACK MESH</t>
        </is>
      </c>
      <c r="J2670" s="117" t="inlineStr">
        <is>
          <t>TONO FUERA DE ESTÁNDAR</t>
        </is>
      </c>
      <c r="K2670" s="117" t="inlineStr">
        <is>
          <t>ANALISTA DE COLOR</t>
        </is>
      </c>
      <c r="L2670" s="118" t="inlineStr">
        <is>
          <t>DIA</t>
        </is>
      </c>
      <c r="M2670" s="117" t="n">
        <v>525.8099999999999</v>
      </c>
      <c r="N2670" s="119" t="inlineStr">
        <is>
          <t>RECHAZADO</t>
        </is>
      </c>
      <c r="O2670" s="117" t="n"/>
    </row>
    <row r="2671">
      <c r="A2671" s="191" t="n">
        <v>46238</v>
      </c>
      <c r="B2671" s="191" t="n">
        <v>46237</v>
      </c>
      <c r="C2671" s="114" t="inlineStr">
        <is>
          <t>D-6927</t>
        </is>
      </c>
      <c r="D2671" s="115" t="inlineStr">
        <is>
          <t>INTRADECO</t>
        </is>
      </c>
      <c r="E2671" s="116" t="n">
        <v>1156839</v>
      </c>
      <c r="F2671" s="117" t="inlineStr">
        <is>
          <t>CAVIAR</t>
        </is>
      </c>
      <c r="G2671" s="117" t="inlineStr">
        <is>
          <t>ACABADOS</t>
        </is>
      </c>
      <c r="H2671" s="117" t="inlineStr">
        <is>
          <t>TINTORERÍA</t>
        </is>
      </c>
      <c r="I2671" s="117" t="inlineStr">
        <is>
          <t>WAFFLE SLUB</t>
        </is>
      </c>
      <c r="J2671" s="117" t="inlineStr">
        <is>
          <t xml:space="preserve">COLOR DISPAREJO </t>
        </is>
      </c>
      <c r="K2671" s="117" t="inlineStr">
        <is>
          <t>ANALISTA DE COLOR</t>
        </is>
      </c>
      <c r="L2671" s="118" t="inlineStr">
        <is>
          <t>DIA</t>
        </is>
      </c>
      <c r="M2671" s="117" t="n">
        <v>1492</v>
      </c>
      <c r="N2671" s="119" t="inlineStr">
        <is>
          <t>APROBADO A LA 2DA</t>
        </is>
      </c>
      <c r="O2671" s="117" t="inlineStr">
        <is>
          <t>SE PROBARA EN RAMA</t>
        </is>
      </c>
    </row>
    <row r="2672">
      <c r="A2672" s="191" t="n">
        <v>46238</v>
      </c>
      <c r="B2672" s="191" t="n">
        <v>46237</v>
      </c>
      <c r="C2672" s="114" t="inlineStr">
        <is>
          <t>D-6967</t>
        </is>
      </c>
      <c r="D2672" s="115" t="inlineStr">
        <is>
          <t>INTRADECO</t>
        </is>
      </c>
      <c r="E2672" s="116" t="n">
        <v>1157116</v>
      </c>
      <c r="F2672" s="117" t="inlineStr">
        <is>
          <t>RICH BLACK</t>
        </is>
      </c>
      <c r="G2672" s="117" t="inlineStr">
        <is>
          <t>ACABADOS</t>
        </is>
      </c>
      <c r="H2672" s="117" t="inlineStr">
        <is>
          <t>TINTORERÍA</t>
        </is>
      </c>
      <c r="I2672" s="117" t="inlineStr">
        <is>
          <t>ECO MINIWAFFLE</t>
        </is>
      </c>
      <c r="J2672" s="117" t="inlineStr">
        <is>
          <t>TONO FUERA DE ESTÁNDAR</t>
        </is>
      </c>
      <c r="K2672" s="117" t="inlineStr">
        <is>
          <t>ANALISTA DE COLOR</t>
        </is>
      </c>
      <c r="L2672" s="118" t="inlineStr">
        <is>
          <t>DIA</t>
        </is>
      </c>
      <c r="M2672" s="117" t="n">
        <v>241.63</v>
      </c>
      <c r="N2672" s="119" t="inlineStr">
        <is>
          <t>RECHAZADO</t>
        </is>
      </c>
      <c r="O2672" s="117" t="n"/>
    </row>
    <row r="2673">
      <c r="A2673" s="191" t="n">
        <v>46238</v>
      </c>
      <c r="B2673" s="191" t="n">
        <v>46237</v>
      </c>
      <c r="C2673" s="114" t="inlineStr">
        <is>
          <t>D-6927</t>
        </is>
      </c>
      <c r="D2673" s="115" t="inlineStr">
        <is>
          <t>INTRADECO</t>
        </is>
      </c>
      <c r="E2673" s="116" t="n">
        <v>1152193</v>
      </c>
      <c r="F2673" s="117" t="inlineStr">
        <is>
          <t>CAVIAR</t>
        </is>
      </c>
      <c r="G2673" s="117" t="inlineStr">
        <is>
          <t>EMPAQUE</t>
        </is>
      </c>
      <c r="H2673" s="117" t="inlineStr">
        <is>
          <t>ACABADOS</t>
        </is>
      </c>
      <c r="I2673" s="117" t="inlineStr">
        <is>
          <t>RIB</t>
        </is>
      </c>
      <c r="J2673" s="126" t="inlineStr">
        <is>
          <t>ANCHO MAYOR O MENOR</t>
        </is>
      </c>
      <c r="K2673" s="117" t="inlineStr">
        <is>
          <t>INSPECCION</t>
        </is>
      </c>
      <c r="L2673" s="118" t="inlineStr">
        <is>
          <t>DIA</t>
        </is>
      </c>
      <c r="M2673" s="117" t="n">
        <v>228.46</v>
      </c>
      <c r="N2673" s="119" t="inlineStr">
        <is>
          <t>APROBADO</t>
        </is>
      </c>
      <c r="O2673" s="117" t="inlineStr">
        <is>
          <t>AE</t>
        </is>
      </c>
    </row>
    <row r="2674">
      <c r="A2674" s="191" t="n">
        <v>46238</v>
      </c>
      <c r="B2674" s="191" t="n">
        <v>46237</v>
      </c>
      <c r="C2674" s="114" t="inlineStr">
        <is>
          <t>F-8080</t>
        </is>
      </c>
      <c r="D2674" s="115" t="inlineStr">
        <is>
          <t>GOODIE TWO SLEEVES</t>
        </is>
      </c>
      <c r="E2674" s="116" t="n">
        <v>1157008</v>
      </c>
      <c r="F2674" s="117" t="inlineStr">
        <is>
          <t>HEDGE GREEN</t>
        </is>
      </c>
      <c r="G2674" s="117" t="inlineStr">
        <is>
          <t>EMPAQUE</t>
        </is>
      </c>
      <c r="H2674" s="117" t="inlineStr">
        <is>
          <t>TEJIDO</t>
        </is>
      </c>
      <c r="I2674" s="117" t="inlineStr">
        <is>
          <t>JERSEY</t>
        </is>
      </c>
      <c r="J2674" s="111" t="inlineStr">
        <is>
          <t>IRREGULARIDAD DE HILO</t>
        </is>
      </c>
      <c r="K2674" s="117" t="inlineStr">
        <is>
          <t>INSPECCION</t>
        </is>
      </c>
      <c r="L2674" s="118" t="inlineStr">
        <is>
          <t>DIA</t>
        </is>
      </c>
      <c r="M2674" s="117" t="n">
        <v>620.75</v>
      </c>
      <c r="N2674" s="119" t="inlineStr">
        <is>
          <t>APROBADO</t>
        </is>
      </c>
      <c r="O2674" s="117" t="inlineStr">
        <is>
          <t>AE</t>
        </is>
      </c>
    </row>
    <row r="2675">
      <c r="A2675" s="191" t="n">
        <v>46238</v>
      </c>
      <c r="B2675" s="191" t="n">
        <v>46237</v>
      </c>
      <c r="C2675" s="114" t="inlineStr">
        <is>
          <t>D-6951</t>
        </is>
      </c>
      <c r="D2675" s="115" t="inlineStr">
        <is>
          <t>KANTEX</t>
        </is>
      </c>
      <c r="E2675" s="116" t="n">
        <v>3209226</v>
      </c>
      <c r="F2675" s="117" t="inlineStr">
        <is>
          <t>TITAN GRAY</t>
        </is>
      </c>
      <c r="G2675" s="117" t="inlineStr">
        <is>
          <t>EMPAQUE</t>
        </is>
      </c>
      <c r="H2675" s="117" t="inlineStr">
        <is>
          <t>ACABADOS</t>
        </is>
      </c>
      <c r="I2675" s="117" t="inlineStr">
        <is>
          <t>TECH MESH</t>
        </is>
      </c>
      <c r="J2675" s="117" t="inlineStr">
        <is>
          <t>GUIA BIANCO</t>
        </is>
      </c>
      <c r="K2675" s="117" t="inlineStr">
        <is>
          <t>INSPECCION</t>
        </is>
      </c>
      <c r="L2675" s="118" t="inlineStr">
        <is>
          <t>DIA</t>
        </is>
      </c>
      <c r="M2675" s="117" t="n">
        <v>16.8</v>
      </c>
      <c r="N2675" s="119" t="inlineStr">
        <is>
          <t>RECHAZADO</t>
        </is>
      </c>
      <c r="O2675" s="117" t="inlineStr">
        <is>
          <t>LOCAL</t>
        </is>
      </c>
    </row>
    <row r="2676">
      <c r="A2676" s="191" t="n">
        <v>46238</v>
      </c>
      <c r="B2676" s="191" t="n">
        <v>46237</v>
      </c>
      <c r="C2676" s="114" t="inlineStr">
        <is>
          <t>F-8101</t>
        </is>
      </c>
      <c r="D2676" s="115" t="inlineStr">
        <is>
          <t>IML</t>
        </is>
      </c>
      <c r="E2676" s="116" t="n">
        <v>1155277</v>
      </c>
      <c r="F2676" s="117" t="inlineStr">
        <is>
          <t xml:space="preserve">PHAMTOM </t>
        </is>
      </c>
      <c r="G2676" s="117" t="inlineStr">
        <is>
          <t>EMPAQUE</t>
        </is>
      </c>
      <c r="H2676" s="117" t="inlineStr">
        <is>
          <t>TINTORERÍA</t>
        </is>
      </c>
      <c r="I2676" s="117" t="inlineStr">
        <is>
          <t>JERSEY</t>
        </is>
      </c>
      <c r="J2676" s="117" t="inlineStr">
        <is>
          <t>AGUJEROS</t>
        </is>
      </c>
      <c r="K2676" s="117" t="inlineStr">
        <is>
          <t>INSPECCION</t>
        </is>
      </c>
      <c r="L2676" s="118" t="inlineStr">
        <is>
          <t>DIA</t>
        </is>
      </c>
      <c r="M2676" s="117" t="n">
        <v>173.2</v>
      </c>
      <c r="N2676" s="119" t="inlineStr">
        <is>
          <t>RECHAZADO</t>
        </is>
      </c>
      <c r="O2676" s="117" t="n"/>
    </row>
    <row r="2677">
      <c r="A2677" s="191" t="n">
        <v>46238</v>
      </c>
      <c r="B2677" s="191" t="n">
        <v>46237</v>
      </c>
      <c r="C2677" s="114" t="inlineStr">
        <is>
          <t>D-6952</t>
        </is>
      </c>
      <c r="D2677" s="115" t="inlineStr">
        <is>
          <t>KANTEX</t>
        </is>
      </c>
      <c r="E2677" s="116" t="n">
        <v>3209224</v>
      </c>
      <c r="F2677" s="117" t="inlineStr">
        <is>
          <t>DARK ORANGE</t>
        </is>
      </c>
      <c r="G2677" s="117" t="inlineStr">
        <is>
          <t>EMPAQUE</t>
        </is>
      </c>
      <c r="H2677" s="117" t="inlineStr">
        <is>
          <t>ACABADOS</t>
        </is>
      </c>
      <c r="I2677" s="117" t="inlineStr">
        <is>
          <t>FLAT BACK MESH</t>
        </is>
      </c>
      <c r="J2677" s="117" t="inlineStr">
        <is>
          <t>GUIA BIANCO</t>
        </is>
      </c>
      <c r="K2677" s="117" t="inlineStr">
        <is>
          <t>INSPECCION</t>
        </is>
      </c>
      <c r="L2677" s="118" t="inlineStr">
        <is>
          <t>DIA</t>
        </is>
      </c>
      <c r="M2677" s="117" t="n">
        <v>45.053</v>
      </c>
      <c r="N2677" s="119" t="inlineStr">
        <is>
          <t>RECHAZADO</t>
        </is>
      </c>
      <c r="O2677" s="117" t="n"/>
    </row>
    <row r="2678">
      <c r="A2678" s="191" t="n">
        <v>46238</v>
      </c>
      <c r="B2678" s="191" t="n">
        <v>46237</v>
      </c>
      <c r="C2678" s="114" t="inlineStr">
        <is>
          <t>D-6952</t>
        </is>
      </c>
      <c r="D2678" s="115" t="inlineStr">
        <is>
          <t>KANTEX</t>
        </is>
      </c>
      <c r="E2678" s="116" t="n">
        <v>3209223</v>
      </c>
      <c r="F2678" s="117" t="inlineStr">
        <is>
          <t>DARK ORANGE</t>
        </is>
      </c>
      <c r="G2678" s="117" t="inlineStr">
        <is>
          <t>EMPAQUE</t>
        </is>
      </c>
      <c r="H2678" s="117" t="inlineStr">
        <is>
          <t>TINTORERÍA</t>
        </is>
      </c>
      <c r="I2678" s="117" t="inlineStr">
        <is>
          <t>FLAT BACK MESH</t>
        </is>
      </c>
      <c r="J2678" s="111" t="inlineStr">
        <is>
          <t>MANCHAS DE COLORANTE</t>
        </is>
      </c>
      <c r="K2678" s="117" t="inlineStr">
        <is>
          <t>INSPECCION</t>
        </is>
      </c>
      <c r="L2678" s="118" t="inlineStr">
        <is>
          <t>DIA</t>
        </is>
      </c>
      <c r="M2678" s="117" t="n">
        <v>48.8</v>
      </c>
      <c r="N2678" s="119" t="inlineStr">
        <is>
          <t>RECHAZADO</t>
        </is>
      </c>
      <c r="O2678" s="117" t="inlineStr">
        <is>
          <t>LAVAR</t>
        </is>
      </c>
    </row>
    <row r="2679">
      <c r="A2679" s="191" t="n">
        <v>46238</v>
      </c>
      <c r="B2679" s="191" t="n">
        <v>46237</v>
      </c>
      <c r="C2679" s="114" t="inlineStr">
        <is>
          <t>D-6963</t>
        </is>
      </c>
      <c r="D2679" s="115" t="inlineStr">
        <is>
          <t>INTRADECO</t>
        </is>
      </c>
      <c r="E2679" s="116" t="n">
        <v>1156536</v>
      </c>
      <c r="F2679" s="117" t="inlineStr">
        <is>
          <t>CHARCOAL (IRON GATE)</t>
        </is>
      </c>
      <c r="G2679" s="117" t="inlineStr">
        <is>
          <t>EMPAQUE</t>
        </is>
      </c>
      <c r="H2679" s="117" t="inlineStr">
        <is>
          <t>TINTORERÍA</t>
        </is>
      </c>
      <c r="I2679" s="117" t="inlineStr">
        <is>
          <t>MICRO PIQUE</t>
        </is>
      </c>
      <c r="J2679" s="111" t="inlineStr">
        <is>
          <t>JALONES</t>
        </is>
      </c>
      <c r="K2679" s="117" t="inlineStr">
        <is>
          <t>INSPECCION</t>
        </is>
      </c>
      <c r="L2679" s="118" t="inlineStr">
        <is>
          <t>DIA</t>
        </is>
      </c>
      <c r="M2679" s="117" t="n">
        <v>170.07</v>
      </c>
      <c r="N2679" s="119" t="inlineStr">
        <is>
          <t>RECHAZADO</t>
        </is>
      </c>
      <c r="O2679" s="117" t="n"/>
    </row>
    <row r="2680">
      <c r="A2680" s="191" t="n">
        <v>46238</v>
      </c>
      <c r="B2680" s="191" t="n">
        <v>46237</v>
      </c>
      <c r="C2680" s="114" t="inlineStr">
        <is>
          <t>D-6927</t>
        </is>
      </c>
      <c r="D2680" s="115" t="inlineStr">
        <is>
          <t>INTRADECO</t>
        </is>
      </c>
      <c r="E2680" s="116" t="n">
        <v>1156954</v>
      </c>
      <c r="F2680" s="117" t="inlineStr">
        <is>
          <t>CAVIAR</t>
        </is>
      </c>
      <c r="G2680" s="117" t="inlineStr">
        <is>
          <t>EMPAQUE</t>
        </is>
      </c>
      <c r="H2680" s="117" t="inlineStr">
        <is>
          <t>TEJIDO</t>
        </is>
      </c>
      <c r="I2680" s="117" t="inlineStr">
        <is>
          <t>WAFFLE SLUB</t>
        </is>
      </c>
      <c r="J2680" s="111" t="inlineStr">
        <is>
          <t>PIQUETES</t>
        </is>
      </c>
      <c r="K2680" s="117" t="inlineStr">
        <is>
          <t>INSPECCION</t>
        </is>
      </c>
      <c r="L2680" s="118" t="inlineStr">
        <is>
          <t>DIA</t>
        </is>
      </c>
      <c r="M2680" s="117" t="n">
        <v>7.25</v>
      </c>
      <c r="N2680" s="119" t="inlineStr">
        <is>
          <t>RECHAZADO</t>
        </is>
      </c>
      <c r="O2680" s="117" t="n"/>
    </row>
    <row r="2681">
      <c r="A2681" s="191" t="n">
        <v>46238</v>
      </c>
      <c r="B2681" s="191" t="n">
        <v>46237</v>
      </c>
      <c r="C2681" s="114" t="inlineStr">
        <is>
          <t>F-7952</t>
        </is>
      </c>
      <c r="D2681" s="115" t="inlineStr">
        <is>
          <t>IML</t>
        </is>
      </c>
      <c r="E2681" s="116" t="n">
        <v>1155523</v>
      </c>
      <c r="F2681" s="117" t="inlineStr">
        <is>
          <t xml:space="preserve">PINK   </t>
        </is>
      </c>
      <c r="G2681" s="117" t="inlineStr">
        <is>
          <t>EMPAQUE</t>
        </is>
      </c>
      <c r="H2681" s="117" t="inlineStr">
        <is>
          <t>TINTORERÍA</t>
        </is>
      </c>
      <c r="I2681" s="117" t="inlineStr">
        <is>
          <t>RIB</t>
        </is>
      </c>
      <c r="J2681" s="111" t="inlineStr">
        <is>
          <t>MANCHAS AMARILLAS</t>
        </is>
      </c>
      <c r="K2681" s="117" t="inlineStr">
        <is>
          <t>INSPECCION</t>
        </is>
      </c>
      <c r="L2681" s="118" t="inlineStr">
        <is>
          <t>DIA</t>
        </is>
      </c>
      <c r="M2681" s="117" t="n">
        <v>4.1</v>
      </c>
      <c r="N2681" s="119" t="inlineStr">
        <is>
          <t>RECHAZADO</t>
        </is>
      </c>
      <c r="O2681" s="117" t="n"/>
    </row>
    <row r="2682">
      <c r="A2682" s="191" t="n">
        <v>46238</v>
      </c>
      <c r="B2682" s="191" t="n">
        <v>46237</v>
      </c>
      <c r="C2682" s="114" t="inlineStr">
        <is>
          <t>F-8097</t>
        </is>
      </c>
      <c r="D2682" s="115" t="inlineStr">
        <is>
          <t>IML</t>
        </is>
      </c>
      <c r="E2682" s="116" t="n">
        <v>1155513</v>
      </c>
      <c r="F2682" s="117" t="inlineStr">
        <is>
          <t>SUBTLE GREY HTR ESTAMPADO</t>
        </is>
      </c>
      <c r="G2682" s="117" t="inlineStr">
        <is>
          <t>EMPAQUE</t>
        </is>
      </c>
      <c r="H2682" s="117" t="inlineStr">
        <is>
          <t>ACABADOS</t>
        </is>
      </c>
      <c r="I2682" s="117" t="inlineStr">
        <is>
          <t>JERSEY</t>
        </is>
      </c>
      <c r="J2682" s="117" t="inlineStr">
        <is>
          <t>ENCOGIMIENTOS</t>
        </is>
      </c>
      <c r="K2682" s="117" t="inlineStr">
        <is>
          <t>ANALISTA DE PRUEBAS FISICAS</t>
        </is>
      </c>
      <c r="L2682" s="118" t="inlineStr">
        <is>
          <t>DIA</t>
        </is>
      </c>
      <c r="M2682" s="117" t="n">
        <v>13.1</v>
      </c>
      <c r="N2682" s="130" t="inlineStr">
        <is>
          <t>APROBADO</t>
        </is>
      </c>
      <c r="O2682" s="117" t="inlineStr">
        <is>
          <t>X PESO BAJO REPROCESAR ACABADOS</t>
        </is>
      </c>
    </row>
    <row r="2683">
      <c r="A2683" s="191" t="n">
        <v>46238</v>
      </c>
      <c r="B2683" s="191" t="n">
        <v>46237</v>
      </c>
      <c r="C2683" s="114" t="inlineStr">
        <is>
          <t>D-6977</t>
        </is>
      </c>
      <c r="D2683" s="115" t="inlineStr">
        <is>
          <t>INTRADECO</t>
        </is>
      </c>
      <c r="E2683" s="116" t="n">
        <v>1157048</v>
      </c>
      <c r="F2683" s="117" t="inlineStr">
        <is>
          <t>MEDIUM  GREY (SMOKED PEARL)</t>
        </is>
      </c>
      <c r="G2683" s="117" t="inlineStr">
        <is>
          <t>TINTORERIA</t>
        </is>
      </c>
      <c r="H2683" s="117" t="inlineStr">
        <is>
          <t>TINTORERÍA</t>
        </is>
      </c>
      <c r="I2683" s="117" t="inlineStr">
        <is>
          <t>PINTEC</t>
        </is>
      </c>
      <c r="J2683" s="117" t="inlineStr">
        <is>
          <t>TONO FUERA DE ESTÁNDAR</t>
        </is>
      </c>
      <c r="K2683" s="117" t="inlineStr">
        <is>
          <t>ANALISTA DE COLOR</t>
        </is>
      </c>
      <c r="L2683" s="118" t="inlineStr">
        <is>
          <t>DIA</t>
        </is>
      </c>
      <c r="M2683" s="117" t="n">
        <v>25</v>
      </c>
      <c r="N2683" s="119" t="inlineStr">
        <is>
          <t>RECHAZADO</t>
        </is>
      </c>
      <c r="O2683" s="117" t="n"/>
    </row>
    <row r="2684">
      <c r="A2684" s="191" t="n">
        <v>46238</v>
      </c>
      <c r="B2684" s="191" t="n">
        <v>46237</v>
      </c>
      <c r="C2684" s="114" t="inlineStr">
        <is>
          <t>F-8097</t>
        </is>
      </c>
      <c r="D2684" s="115" t="inlineStr">
        <is>
          <t>IML</t>
        </is>
      </c>
      <c r="E2684" s="116" t="n">
        <v>1155333</v>
      </c>
      <c r="F2684" s="117" t="inlineStr">
        <is>
          <t xml:space="preserve">SUBTLE GREY HTR </t>
        </is>
      </c>
      <c r="G2684" s="117" t="inlineStr">
        <is>
          <t>EMPAQUE</t>
        </is>
      </c>
      <c r="H2684" s="117" t="inlineStr">
        <is>
          <t>ACABADOS</t>
        </is>
      </c>
      <c r="I2684" s="117" t="inlineStr">
        <is>
          <t>JERSEY</t>
        </is>
      </c>
      <c r="J2684" s="126" t="inlineStr">
        <is>
          <t>ANCHO MAYOR O MENOR</t>
        </is>
      </c>
      <c r="K2684" s="117" t="inlineStr">
        <is>
          <t>INSPECCION</t>
        </is>
      </c>
      <c r="L2684" s="118" t="inlineStr">
        <is>
          <t>NOCHE</t>
        </is>
      </c>
      <c r="M2684" s="117" t="n">
        <v>69.8</v>
      </c>
      <c r="N2684" s="119" t="inlineStr">
        <is>
          <t>APROBADO A LA 2DA</t>
        </is>
      </c>
      <c r="O2684" s="117" t="inlineStr">
        <is>
          <t>REPROCESAR ENCOGIMIENTOS</t>
        </is>
      </c>
    </row>
    <row r="2685">
      <c r="A2685" s="191" t="n">
        <v>46238</v>
      </c>
      <c r="B2685" s="191" t="n">
        <v>46237</v>
      </c>
      <c r="C2685" s="114" t="inlineStr">
        <is>
          <t>D-6927</t>
        </is>
      </c>
      <c r="D2685" s="115" t="inlineStr">
        <is>
          <t>INTRADECO</t>
        </is>
      </c>
      <c r="E2685" s="116" t="n">
        <v>1156719</v>
      </c>
      <c r="F2685" s="117" t="inlineStr">
        <is>
          <t>CAVIAR</t>
        </is>
      </c>
      <c r="G2685" s="117" t="inlineStr">
        <is>
          <t>EMPAQUE</t>
        </is>
      </c>
      <c r="H2685" s="117" t="inlineStr">
        <is>
          <t>TEJIDO</t>
        </is>
      </c>
      <c r="I2685" s="117" t="inlineStr">
        <is>
          <t>WAFFLE SLUB</t>
        </is>
      </c>
      <c r="J2685" s="111" t="inlineStr">
        <is>
          <t>LINEA DE AGUJA</t>
        </is>
      </c>
      <c r="K2685" s="117" t="inlineStr">
        <is>
          <t>INSPECCION</t>
        </is>
      </c>
      <c r="L2685" s="118" t="inlineStr">
        <is>
          <t>NOCHE</t>
        </is>
      </c>
      <c r="M2685" s="117" t="n">
        <v>5.95</v>
      </c>
      <c r="N2685" s="119" t="inlineStr">
        <is>
          <t>RECHAZADO</t>
        </is>
      </c>
      <c r="O2685" s="117" t="n"/>
    </row>
    <row r="2686">
      <c r="A2686" s="191" t="n">
        <v>46238</v>
      </c>
      <c r="B2686" s="191" t="n">
        <v>46237</v>
      </c>
      <c r="C2686" s="114" t="inlineStr">
        <is>
          <t>D-6927</t>
        </is>
      </c>
      <c r="D2686" s="115" t="inlineStr">
        <is>
          <t>INTRADECO</t>
        </is>
      </c>
      <c r="E2686" s="116" t="n">
        <v>1156719</v>
      </c>
      <c r="F2686" s="117" t="inlineStr">
        <is>
          <t>CAVIAR</t>
        </is>
      </c>
      <c r="G2686" s="117" t="inlineStr">
        <is>
          <t>EMPAQUE</t>
        </is>
      </c>
      <c r="H2686" s="117" t="inlineStr">
        <is>
          <t>ACABADOS</t>
        </is>
      </c>
      <c r="I2686" s="117" t="inlineStr">
        <is>
          <t>WAFFLE SLUB</t>
        </is>
      </c>
      <c r="J2686" s="111" t="inlineStr">
        <is>
          <t>PARON DE RAMA</t>
        </is>
      </c>
      <c r="K2686" s="117" t="inlineStr">
        <is>
          <t>INSPECCION</t>
        </is>
      </c>
      <c r="L2686" s="118" t="inlineStr">
        <is>
          <t>NOCHE</t>
        </is>
      </c>
      <c r="M2686" s="117" t="n">
        <v>7.2</v>
      </c>
      <c r="N2686" s="119" t="inlineStr">
        <is>
          <t>RECHAZADO</t>
        </is>
      </c>
      <c r="O2686" s="117" t="inlineStr">
        <is>
          <t>LOCAL</t>
        </is>
      </c>
    </row>
    <row r="2687">
      <c r="A2687" s="191" t="n">
        <v>46238</v>
      </c>
      <c r="B2687" s="191" t="n">
        <v>46237</v>
      </c>
      <c r="C2687" s="114" t="inlineStr">
        <is>
          <t>D-6965</t>
        </is>
      </c>
      <c r="D2687" s="115" t="inlineStr">
        <is>
          <t>INTRADECO</t>
        </is>
      </c>
      <c r="E2687" s="116" t="n">
        <v>1156373</v>
      </c>
      <c r="F2687" s="117" t="inlineStr">
        <is>
          <t>BLACK (CAVIAR)</t>
        </is>
      </c>
      <c r="G2687" s="117" t="inlineStr">
        <is>
          <t>EMPAQUE</t>
        </is>
      </c>
      <c r="H2687" s="117" t="inlineStr">
        <is>
          <t>TEJIDO</t>
        </is>
      </c>
      <c r="I2687" s="117" t="inlineStr">
        <is>
          <t>PINTEC</t>
        </is>
      </c>
      <c r="J2687" s="111" t="inlineStr">
        <is>
          <t>BARRADO</t>
        </is>
      </c>
      <c r="K2687" s="117" t="inlineStr">
        <is>
          <t>INSPECCION</t>
        </is>
      </c>
      <c r="L2687" s="118" t="inlineStr">
        <is>
          <t>NOCHE</t>
        </is>
      </c>
      <c r="M2687" s="117" t="n">
        <v>45.88</v>
      </c>
      <c r="N2687" s="119" t="inlineStr">
        <is>
          <t>APROBADO</t>
        </is>
      </c>
      <c r="O2687" s="117" t="inlineStr">
        <is>
          <t>AE</t>
        </is>
      </c>
    </row>
    <row r="2688">
      <c r="A2688" s="191" t="n">
        <v>46238</v>
      </c>
      <c r="B2688" s="191" t="n">
        <v>46237</v>
      </c>
      <c r="C2688" s="114" t="inlineStr">
        <is>
          <t>D-6902</t>
        </is>
      </c>
      <c r="D2688" s="115" t="inlineStr">
        <is>
          <t>SANMAR</t>
        </is>
      </c>
      <c r="E2688" s="116" t="n">
        <v>1156623</v>
      </c>
      <c r="F2688" s="117" t="inlineStr">
        <is>
          <t>BLACK</t>
        </is>
      </c>
      <c r="G2688" s="117" t="inlineStr">
        <is>
          <t>EMPAQUE</t>
        </is>
      </c>
      <c r="H2688" s="117" t="inlineStr">
        <is>
          <t>TINTORERÍA</t>
        </is>
      </c>
      <c r="I2688" s="117" t="inlineStr">
        <is>
          <t>INTERLOCK</t>
        </is>
      </c>
      <c r="J2688" s="111" t="inlineStr">
        <is>
          <t>JALONES</t>
        </is>
      </c>
      <c r="K2688" s="117" t="inlineStr">
        <is>
          <t>INSPECCION</t>
        </is>
      </c>
      <c r="L2688" s="118" t="inlineStr">
        <is>
          <t>NOCHE</t>
        </is>
      </c>
      <c r="M2688" s="117" t="n">
        <v>174.4</v>
      </c>
      <c r="N2688" s="119" t="inlineStr">
        <is>
          <t>RECHAZADO</t>
        </is>
      </c>
      <c r="O2688" s="117" t="n"/>
    </row>
    <row r="2689">
      <c r="A2689" s="191" t="n">
        <v>46238</v>
      </c>
      <c r="B2689" s="191" t="n">
        <v>46237</v>
      </c>
      <c r="C2689" s="114" t="inlineStr">
        <is>
          <t>D-6963</t>
        </is>
      </c>
      <c r="D2689" s="115" t="inlineStr">
        <is>
          <t>INTRADECO</t>
        </is>
      </c>
      <c r="E2689" s="116" t="n">
        <v>1156997</v>
      </c>
      <c r="F2689" s="117" t="inlineStr">
        <is>
          <t>CHARCOAL (IRON GATE)</t>
        </is>
      </c>
      <c r="G2689" s="117" t="inlineStr">
        <is>
          <t>EMPAQUE</t>
        </is>
      </c>
      <c r="H2689" s="117" t="inlineStr">
        <is>
          <t>TEJIDO</t>
        </is>
      </c>
      <c r="I2689" s="117" t="inlineStr">
        <is>
          <t>MICRO PIQUE</t>
        </is>
      </c>
      <c r="J2689" s="126" t="inlineStr">
        <is>
          <t>SOBON DE MAQUINA</t>
        </is>
      </c>
      <c r="K2689" s="117" t="inlineStr">
        <is>
          <t>INSPECCION</t>
        </is>
      </c>
      <c r="L2689" s="118" t="inlineStr">
        <is>
          <t>NOCHE</t>
        </is>
      </c>
      <c r="M2689" s="117" t="n">
        <v>364.6</v>
      </c>
      <c r="N2689" s="119" t="inlineStr">
        <is>
          <t>RECHAZADO</t>
        </is>
      </c>
      <c r="O2689" s="117" t="n"/>
    </row>
    <row r="2690">
      <c r="A2690" s="191" t="n">
        <v>46238</v>
      </c>
      <c r="B2690" s="191" t="n">
        <v>46237</v>
      </c>
      <c r="C2690" s="114" t="inlineStr">
        <is>
          <t>D-6927</t>
        </is>
      </c>
      <c r="D2690" s="115" t="inlineStr">
        <is>
          <t>INTRADECO</t>
        </is>
      </c>
      <c r="E2690" s="116" t="n">
        <v>1156768</v>
      </c>
      <c r="F2690" s="117" t="inlineStr">
        <is>
          <t>CAVIAR</t>
        </is>
      </c>
      <c r="G2690" s="117" t="inlineStr">
        <is>
          <t>EMPAQUE</t>
        </is>
      </c>
      <c r="H2690" s="117" t="inlineStr">
        <is>
          <t>ACABADOS</t>
        </is>
      </c>
      <c r="I2690" s="117" t="inlineStr">
        <is>
          <t>WAFFLE SLUB</t>
        </is>
      </c>
      <c r="J2690" s="111" t="inlineStr">
        <is>
          <t>MANCHAS DE ACEITE</t>
        </is>
      </c>
      <c r="K2690" s="117" t="inlineStr">
        <is>
          <t>INSPECCION</t>
        </is>
      </c>
      <c r="L2690" s="118" t="inlineStr">
        <is>
          <t>NOCHE</t>
        </is>
      </c>
      <c r="M2690" s="117" t="n">
        <v>120.08</v>
      </c>
      <c r="N2690" s="119" t="inlineStr">
        <is>
          <t>RECHAZADO</t>
        </is>
      </c>
      <c r="O2690" s="117" t="inlineStr">
        <is>
          <t>DESMANCHAR ACABADOS</t>
        </is>
      </c>
    </row>
    <row r="2691">
      <c r="A2691" s="191" t="n">
        <v>46238</v>
      </c>
      <c r="B2691" s="191" t="n">
        <v>46237</v>
      </c>
      <c r="C2691" s="114" t="inlineStr">
        <is>
          <t>D-6927</t>
        </is>
      </c>
      <c r="D2691" s="115" t="inlineStr">
        <is>
          <t>INTRADECO</t>
        </is>
      </c>
      <c r="E2691" s="116" t="n">
        <v>1156768</v>
      </c>
      <c r="F2691" s="117" t="inlineStr">
        <is>
          <t>CAVIAR</t>
        </is>
      </c>
      <c r="G2691" s="117" t="inlineStr">
        <is>
          <t>EMPAQUE</t>
        </is>
      </c>
      <c r="H2691" s="117" t="inlineStr">
        <is>
          <t>ACABADOS</t>
        </is>
      </c>
      <c r="I2691" s="117" t="inlineStr">
        <is>
          <t>WAFFLE SLUB</t>
        </is>
      </c>
      <c r="J2691" s="111" t="inlineStr">
        <is>
          <t>PARON DE RAMA</t>
        </is>
      </c>
      <c r="K2691" s="117" t="inlineStr">
        <is>
          <t>INSPECCION</t>
        </is>
      </c>
      <c r="L2691" s="118" t="inlineStr">
        <is>
          <t>NOCHE</t>
        </is>
      </c>
      <c r="M2691" s="117" t="n">
        <v>21.06</v>
      </c>
      <c r="N2691" s="119" t="inlineStr">
        <is>
          <t>RECHAZADO</t>
        </is>
      </c>
      <c r="O2691" s="117" t="n"/>
    </row>
    <row r="2692">
      <c r="A2692" s="191" t="n">
        <v>46238</v>
      </c>
      <c r="B2692" s="191" t="n">
        <v>46237</v>
      </c>
      <c r="C2692" s="114" t="inlineStr">
        <is>
          <t>F-8097</t>
        </is>
      </c>
      <c r="D2692" s="115" t="inlineStr">
        <is>
          <t>IML</t>
        </is>
      </c>
      <c r="E2692" s="116" t="n">
        <v>1156727</v>
      </c>
      <c r="F2692" s="117" t="inlineStr">
        <is>
          <t>SWEET CREAM</t>
        </is>
      </c>
      <c r="G2692" s="117" t="inlineStr">
        <is>
          <t>EMPAQUE</t>
        </is>
      </c>
      <c r="H2692" s="117" t="inlineStr">
        <is>
          <t>ACABADOS</t>
        </is>
      </c>
      <c r="I2692" s="117" t="inlineStr">
        <is>
          <t>JERSEY</t>
        </is>
      </c>
      <c r="J2692" s="117" t="inlineStr">
        <is>
          <t>ENCOGIMIENTOS</t>
        </is>
      </c>
      <c r="K2692" s="117" t="inlineStr">
        <is>
          <t>ANALISTA DE PRUEBAS FISICAS</t>
        </is>
      </c>
      <c r="L2692" s="118" t="inlineStr">
        <is>
          <t>NOCHE</t>
        </is>
      </c>
      <c r="M2692" s="117" t="n">
        <v>708.35</v>
      </c>
      <c r="N2692" s="119" t="inlineStr">
        <is>
          <t>APROBADO</t>
        </is>
      </c>
      <c r="O2692" s="117" t="inlineStr">
        <is>
          <t>AE</t>
        </is>
      </c>
    </row>
    <row r="2693">
      <c r="A2693" s="191" t="n">
        <v>46238</v>
      </c>
      <c r="B2693" s="191" t="n">
        <v>46237</v>
      </c>
      <c r="C2693" s="114" t="inlineStr">
        <is>
          <t>F-8097</t>
        </is>
      </c>
      <c r="D2693" s="115" t="inlineStr">
        <is>
          <t>IML</t>
        </is>
      </c>
      <c r="E2693" s="116" t="n">
        <v>1157008</v>
      </c>
      <c r="F2693" s="117" t="inlineStr">
        <is>
          <t>HEDGE GREEN</t>
        </is>
      </c>
      <c r="G2693" s="117" t="inlineStr">
        <is>
          <t>EMPAQUE</t>
        </is>
      </c>
      <c r="H2693" s="117" t="inlineStr">
        <is>
          <t>ACABADOS</t>
        </is>
      </c>
      <c r="I2693" s="117" t="inlineStr">
        <is>
          <t>JERSEY</t>
        </is>
      </c>
      <c r="J2693" s="117" t="inlineStr">
        <is>
          <t>ENCOGIMIENTOS</t>
        </is>
      </c>
      <c r="K2693" s="117" t="inlineStr">
        <is>
          <t>ANALISTA DE PRUEBAS FISICAS</t>
        </is>
      </c>
      <c r="L2693" s="118" t="inlineStr">
        <is>
          <t>NOCHE</t>
        </is>
      </c>
      <c r="M2693" s="117" t="n">
        <v>620.75</v>
      </c>
      <c r="N2693" s="119" t="inlineStr">
        <is>
          <t>APROBADO</t>
        </is>
      </c>
      <c r="O2693" s="117" t="inlineStr">
        <is>
          <t>AE</t>
        </is>
      </c>
    </row>
    <row r="2694">
      <c r="A2694" s="191" t="n">
        <v>46238</v>
      </c>
      <c r="B2694" s="191" t="n">
        <v>46237</v>
      </c>
      <c r="C2694" s="114" t="inlineStr">
        <is>
          <t>D-6967</t>
        </is>
      </c>
      <c r="D2694" s="115" t="inlineStr">
        <is>
          <t>INTRADECO</t>
        </is>
      </c>
      <c r="E2694" s="116" t="n">
        <v>1157116</v>
      </c>
      <c r="F2694" s="117" t="inlineStr">
        <is>
          <t>RICH BLACK</t>
        </is>
      </c>
      <c r="G2694" s="117" t="inlineStr">
        <is>
          <t>ACABADOS</t>
        </is>
      </c>
      <c r="H2694" s="117" t="inlineStr">
        <is>
          <t>TINTORERÍA</t>
        </is>
      </c>
      <c r="I2694" s="117" t="inlineStr">
        <is>
          <t>ECO MINIWAFFLE</t>
        </is>
      </c>
      <c r="J2694" s="117" t="inlineStr">
        <is>
          <t xml:space="preserve">COLOR DISPAREJO </t>
        </is>
      </c>
      <c r="K2694" s="117" t="inlineStr">
        <is>
          <t>ANALISTA DE COLOR</t>
        </is>
      </c>
      <c r="L2694" s="118" t="inlineStr">
        <is>
          <t>DIA</t>
        </is>
      </c>
      <c r="M2694" s="117" t="n">
        <v>241.63</v>
      </c>
      <c r="N2694" s="119" t="inlineStr">
        <is>
          <t>APROBADO</t>
        </is>
      </c>
      <c r="O2694" s="117" t="n"/>
    </row>
    <row r="2695">
      <c r="A2695" s="191" t="n">
        <v>46239</v>
      </c>
      <c r="B2695" s="191" t="n">
        <v>46238</v>
      </c>
      <c r="C2695" s="114" t="inlineStr">
        <is>
          <t>D-6968</t>
        </is>
      </c>
      <c r="D2695" s="115" t="inlineStr">
        <is>
          <t>INTRADECO</t>
        </is>
      </c>
      <c r="E2695" s="116" t="n">
        <v>1156706</v>
      </c>
      <c r="F2695" s="117" t="inlineStr">
        <is>
          <t>VIVID WHITE</t>
        </is>
      </c>
      <c r="G2695" s="117" t="inlineStr">
        <is>
          <t>EMPAQUE</t>
        </is>
      </c>
      <c r="H2695" s="117" t="inlineStr">
        <is>
          <t>TINTORERÍA</t>
        </is>
      </c>
      <c r="I2695" s="117" t="inlineStr">
        <is>
          <t>PINTEC</t>
        </is>
      </c>
      <c r="J2695" s="111" t="inlineStr">
        <is>
          <t>PUNTOS NEGROS</t>
        </is>
      </c>
      <c r="K2695" s="117" t="inlineStr">
        <is>
          <t>INSPECCION</t>
        </is>
      </c>
      <c r="L2695" s="118" t="inlineStr">
        <is>
          <t>DIA</t>
        </is>
      </c>
      <c r="M2695" s="117" t="n">
        <v>8.550000000000001</v>
      </c>
      <c r="N2695" s="119" t="inlineStr">
        <is>
          <t>RECHAZADO</t>
        </is>
      </c>
      <c r="O2695" s="117" t="n"/>
    </row>
    <row r="2696">
      <c r="A2696" s="191" t="n">
        <v>46239</v>
      </c>
      <c r="B2696" s="191" t="n">
        <v>46238</v>
      </c>
      <c r="C2696" s="114" t="inlineStr">
        <is>
          <t>D-6968</t>
        </is>
      </c>
      <c r="D2696" s="115" t="inlineStr">
        <is>
          <t>INTRADECO</t>
        </is>
      </c>
      <c r="E2696" s="116" t="n">
        <v>1156706</v>
      </c>
      <c r="F2696" s="117" t="inlineStr">
        <is>
          <t>VIVID WHITE</t>
        </is>
      </c>
      <c r="G2696" s="117" t="inlineStr">
        <is>
          <t>EMPAQUE</t>
        </is>
      </c>
      <c r="H2696" s="117" t="inlineStr">
        <is>
          <t>ACABADOS</t>
        </is>
      </c>
      <c r="I2696" s="117" t="inlineStr">
        <is>
          <t>PINTEC</t>
        </is>
      </c>
      <c r="J2696" s="111" t="inlineStr">
        <is>
          <t>MANCHA DE SUCIEDAD</t>
        </is>
      </c>
      <c r="K2696" s="117" t="inlineStr">
        <is>
          <t>INSPECCION</t>
        </is>
      </c>
      <c r="L2696" s="118" t="inlineStr">
        <is>
          <t>DIA</t>
        </is>
      </c>
      <c r="M2696" s="117" t="n">
        <v>20.1</v>
      </c>
      <c r="N2696" s="119" t="inlineStr">
        <is>
          <t>RECHAZADO</t>
        </is>
      </c>
      <c r="O2696" s="117" t="n"/>
    </row>
    <row r="2697">
      <c r="A2697" s="191" t="n">
        <v>46239</v>
      </c>
      <c r="B2697" s="191" t="n">
        <v>46238</v>
      </c>
      <c r="C2697" s="114" t="inlineStr">
        <is>
          <t>F-7952</t>
        </is>
      </c>
      <c r="D2697" s="115" t="inlineStr">
        <is>
          <t>IML</t>
        </is>
      </c>
      <c r="E2697" s="116" t="n">
        <v>1155523</v>
      </c>
      <c r="F2697" s="117" t="inlineStr">
        <is>
          <t>PINK ESTAMPADO</t>
        </is>
      </c>
      <c r="G2697" s="117" t="inlineStr">
        <is>
          <t>EMPAQUE</t>
        </is>
      </c>
      <c r="H2697" s="117" t="inlineStr">
        <is>
          <t>ACABADOS</t>
        </is>
      </c>
      <c r="I2697" s="117" t="inlineStr">
        <is>
          <t>JERSEY</t>
        </is>
      </c>
      <c r="J2697" s="117" t="inlineStr">
        <is>
          <t>ENCOGIMIENTOS</t>
        </is>
      </c>
      <c r="K2697" s="117" t="inlineStr">
        <is>
          <t>ANALISTA DE PRUEBAS FISICAS</t>
        </is>
      </c>
      <c r="L2697" s="118" t="inlineStr">
        <is>
          <t>DIA</t>
        </is>
      </c>
      <c r="M2697" s="117" t="n">
        <v>12.5</v>
      </c>
      <c r="N2697" s="119" t="inlineStr">
        <is>
          <t>RECHAZADO</t>
        </is>
      </c>
      <c r="O2697" s="117" t="n"/>
    </row>
    <row r="2698">
      <c r="A2698" s="191" t="n">
        <v>46239</v>
      </c>
      <c r="B2698" s="191" t="n">
        <v>46238</v>
      </c>
      <c r="C2698" s="114" t="inlineStr">
        <is>
          <t>D-6902</t>
        </is>
      </c>
      <c r="D2698" s="115" t="inlineStr">
        <is>
          <t>SANMAR</t>
        </is>
      </c>
      <c r="E2698" s="116" t="n">
        <v>1157059</v>
      </c>
      <c r="F2698" s="117" t="inlineStr">
        <is>
          <t>BLACK</t>
        </is>
      </c>
      <c r="G2698" s="117" t="inlineStr">
        <is>
          <t>EMPAQUE</t>
        </is>
      </c>
      <c r="H2698" s="117" t="inlineStr">
        <is>
          <t>TEJIDO</t>
        </is>
      </c>
      <c r="I2698" s="117" t="inlineStr">
        <is>
          <t>INTERLOCK</t>
        </is>
      </c>
      <c r="J2698" s="126" t="inlineStr">
        <is>
          <t>SOBON DE MAQUINA</t>
        </is>
      </c>
      <c r="K2698" s="117" t="inlineStr">
        <is>
          <t>INSPECCION</t>
        </is>
      </c>
      <c r="L2698" s="118" t="inlineStr">
        <is>
          <t>DIA</t>
        </is>
      </c>
      <c r="M2698" s="117" t="n">
        <v>498.15</v>
      </c>
      <c r="N2698" s="119" t="inlineStr">
        <is>
          <t>RECHAZADO</t>
        </is>
      </c>
      <c r="O2698" s="117" t="inlineStr">
        <is>
          <t>AE</t>
        </is>
      </c>
    </row>
    <row r="2699">
      <c r="A2699" s="191" t="n">
        <v>46239</v>
      </c>
      <c r="B2699" s="191" t="n">
        <v>46238</v>
      </c>
      <c r="C2699" s="114" t="inlineStr">
        <is>
          <t>D-6902</t>
        </is>
      </c>
      <c r="D2699" s="115" t="inlineStr">
        <is>
          <t>SANMAR</t>
        </is>
      </c>
      <c r="E2699" s="116" t="n">
        <v>1157231</v>
      </c>
      <c r="F2699" s="117" t="inlineStr">
        <is>
          <t>BLACK</t>
        </is>
      </c>
      <c r="G2699" s="117" t="inlineStr">
        <is>
          <t>EMPAQUE</t>
        </is>
      </c>
      <c r="H2699" s="117" t="inlineStr">
        <is>
          <t>TEJIDO</t>
        </is>
      </c>
      <c r="I2699" s="117" t="inlineStr">
        <is>
          <t>INTERLOCK</t>
        </is>
      </c>
      <c r="J2699" s="126" t="inlineStr">
        <is>
          <t>SOBON DE MAQUINA</t>
        </is>
      </c>
      <c r="K2699" s="117" t="inlineStr">
        <is>
          <t>INSPECCION</t>
        </is>
      </c>
      <c r="L2699" s="118" t="inlineStr">
        <is>
          <t>DIA</t>
        </is>
      </c>
      <c r="M2699" s="117" t="n">
        <v>496.4</v>
      </c>
      <c r="N2699" s="119" t="inlineStr">
        <is>
          <t>RECHAZADO</t>
        </is>
      </c>
      <c r="O2699" s="117" t="inlineStr">
        <is>
          <t>AE</t>
        </is>
      </c>
    </row>
    <row r="2700">
      <c r="A2700" s="191" t="n">
        <v>46239</v>
      </c>
      <c r="B2700" s="191" t="n">
        <v>46238</v>
      </c>
      <c r="C2700" s="114" t="inlineStr">
        <is>
          <t>D-6902</t>
        </is>
      </c>
      <c r="D2700" s="115" t="inlineStr">
        <is>
          <t>SANMAR</t>
        </is>
      </c>
      <c r="E2700" s="116" t="n">
        <v>1157057</v>
      </c>
      <c r="F2700" s="117" t="inlineStr">
        <is>
          <t>BLACK</t>
        </is>
      </c>
      <c r="G2700" s="117" t="inlineStr">
        <is>
          <t>EMPAQUE</t>
        </is>
      </c>
      <c r="H2700" s="117" t="inlineStr">
        <is>
          <t>TINTORERÍA</t>
        </is>
      </c>
      <c r="I2700" s="117" t="inlineStr">
        <is>
          <t>INTERLOCK</t>
        </is>
      </c>
      <c r="J2700" s="111" t="inlineStr">
        <is>
          <t>JALONES</t>
        </is>
      </c>
      <c r="K2700" s="117" t="inlineStr">
        <is>
          <t>INSPECCION</t>
        </is>
      </c>
      <c r="L2700" s="118" t="inlineStr">
        <is>
          <t>DIA</t>
        </is>
      </c>
      <c r="M2700" s="117" t="n">
        <v>147.45</v>
      </c>
      <c r="N2700" s="119" t="inlineStr">
        <is>
          <t>RECHAZADO</t>
        </is>
      </c>
      <c r="O2700" s="117" t="n"/>
    </row>
    <row r="2701">
      <c r="A2701" s="191" t="n">
        <v>46239</v>
      </c>
      <c r="B2701" s="191" t="n">
        <v>46238</v>
      </c>
      <c r="C2701" s="114" t="inlineStr">
        <is>
          <t>D-6927</t>
        </is>
      </c>
      <c r="D2701" s="115" t="inlineStr">
        <is>
          <t>INTRADECO</t>
        </is>
      </c>
      <c r="E2701" s="116" t="n">
        <v>1156989</v>
      </c>
      <c r="F2701" s="117" t="inlineStr">
        <is>
          <t>CAVIAR</t>
        </is>
      </c>
      <c r="G2701" s="117" t="inlineStr">
        <is>
          <t>EMPAQUE</t>
        </is>
      </c>
      <c r="H2701" s="117" t="inlineStr">
        <is>
          <t>ACABADOS</t>
        </is>
      </c>
      <c r="I2701" s="117" t="inlineStr">
        <is>
          <t>WAFFLE SLUB</t>
        </is>
      </c>
      <c r="J2701" s="111" t="inlineStr">
        <is>
          <t>PARON DE RAMA</t>
        </is>
      </c>
      <c r="K2701" s="117" t="inlineStr">
        <is>
          <t>INSPECCION</t>
        </is>
      </c>
      <c r="L2701" s="118" t="inlineStr">
        <is>
          <t>DIA</t>
        </is>
      </c>
      <c r="M2701" s="117" t="n">
        <v>12.56</v>
      </c>
      <c r="N2701" s="119" t="inlineStr">
        <is>
          <t>RECHAZADO</t>
        </is>
      </c>
      <c r="O2701" s="117" t="inlineStr">
        <is>
          <t>REPROCESA TINTO</t>
        </is>
      </c>
    </row>
    <row r="2702">
      <c r="A2702" s="191" t="n">
        <v>46239</v>
      </c>
      <c r="B2702" s="191" t="n">
        <v>46238</v>
      </c>
      <c r="C2702" s="114" t="inlineStr">
        <is>
          <t>D-6927</t>
        </is>
      </c>
      <c r="D2702" s="115" t="inlineStr">
        <is>
          <t>INTRADECO</t>
        </is>
      </c>
      <c r="E2702" s="116" t="n">
        <v>1157120</v>
      </c>
      <c r="F2702" s="117" t="inlineStr">
        <is>
          <t>CAVIAR</t>
        </is>
      </c>
      <c r="G2702" s="117" t="inlineStr">
        <is>
          <t>EMPAQUE</t>
        </is>
      </c>
      <c r="H2702" s="117" t="inlineStr">
        <is>
          <t>ACABADOS</t>
        </is>
      </c>
      <c r="I2702" s="117" t="inlineStr">
        <is>
          <t>WAFFLE SLUB</t>
        </is>
      </c>
      <c r="J2702" s="111" t="inlineStr">
        <is>
          <t>PARON DE RAMA</t>
        </is>
      </c>
      <c r="K2702" s="117" t="inlineStr">
        <is>
          <t>INSPECCION</t>
        </is>
      </c>
      <c r="L2702" s="118" t="inlineStr">
        <is>
          <t>DIA</t>
        </is>
      </c>
      <c r="M2702" s="117" t="n">
        <v>15.9</v>
      </c>
      <c r="N2702" s="119" t="inlineStr">
        <is>
          <t>RECHAZADO</t>
        </is>
      </c>
      <c r="O2702" s="117" t="n"/>
    </row>
    <row r="2703">
      <c r="A2703" s="191" t="n">
        <v>46239</v>
      </c>
      <c r="B2703" s="191" t="n">
        <v>46238</v>
      </c>
      <c r="C2703" s="114" t="inlineStr">
        <is>
          <t>D-6927</t>
        </is>
      </c>
      <c r="D2703" s="115" t="inlineStr">
        <is>
          <t>INTRADECO</t>
        </is>
      </c>
      <c r="E2703" s="116" t="n">
        <v>1156228</v>
      </c>
      <c r="F2703" s="117" t="inlineStr">
        <is>
          <t>CAVIAR</t>
        </is>
      </c>
      <c r="G2703" s="117" t="inlineStr">
        <is>
          <t>EMPAQUE</t>
        </is>
      </c>
      <c r="H2703" s="117" t="inlineStr">
        <is>
          <t>ACABADOS</t>
        </is>
      </c>
      <c r="I2703" s="117" t="inlineStr">
        <is>
          <t>WAFFLE SLUB</t>
        </is>
      </c>
      <c r="J2703" s="111" t="inlineStr">
        <is>
          <t>SAFONES DE RAMA</t>
        </is>
      </c>
      <c r="K2703" s="117" t="inlineStr">
        <is>
          <t>INSPECCION</t>
        </is>
      </c>
      <c r="L2703" s="118" t="inlineStr">
        <is>
          <t>DIA</t>
        </is>
      </c>
      <c r="M2703" s="117" t="n">
        <v>16.95</v>
      </c>
      <c r="N2703" s="119" t="inlineStr">
        <is>
          <t>RECHAZADO</t>
        </is>
      </c>
      <c r="O2703" s="117" t="n"/>
    </row>
    <row r="2704">
      <c r="A2704" s="191" t="n">
        <v>46239</v>
      </c>
      <c r="B2704" s="191" t="n">
        <v>46238</v>
      </c>
      <c r="C2704" s="114" t="inlineStr">
        <is>
          <t>D-6927</t>
        </is>
      </c>
      <c r="D2704" s="115" t="inlineStr">
        <is>
          <t>INTRADECO</t>
        </is>
      </c>
      <c r="E2704" s="116" t="n">
        <v>1156225</v>
      </c>
      <c r="F2704" s="117" t="inlineStr">
        <is>
          <t>CAVIAR</t>
        </is>
      </c>
      <c r="G2704" s="117" t="inlineStr">
        <is>
          <t>EMPAQUE</t>
        </is>
      </c>
      <c r="H2704" s="117" t="inlineStr">
        <is>
          <t>ACABADOS</t>
        </is>
      </c>
      <c r="I2704" s="117" t="inlineStr">
        <is>
          <t>WAFFLE SLUB</t>
        </is>
      </c>
      <c r="J2704" s="111" t="inlineStr">
        <is>
          <t>PARON DE RAMA</t>
        </is>
      </c>
      <c r="K2704" s="117" t="inlineStr">
        <is>
          <t>ANALISTA DE COLOR</t>
        </is>
      </c>
      <c r="L2704" s="118" t="inlineStr">
        <is>
          <t>DIA</t>
        </is>
      </c>
      <c r="M2704" s="117" t="n">
        <v>7.85</v>
      </c>
      <c r="N2704" s="119" t="inlineStr">
        <is>
          <t>RECHAZADO</t>
        </is>
      </c>
      <c r="O2704" s="117" t="inlineStr">
        <is>
          <t>ENVIAR A LOCAL</t>
        </is>
      </c>
    </row>
    <row r="2705">
      <c r="A2705" s="191" t="n">
        <v>46239</v>
      </c>
      <c r="B2705" s="191" t="n">
        <v>46238</v>
      </c>
      <c r="C2705" s="114" t="inlineStr">
        <is>
          <t>F-8110</t>
        </is>
      </c>
      <c r="D2705" s="115" t="inlineStr">
        <is>
          <t>TECHSTYLE</t>
        </is>
      </c>
      <c r="E2705" s="116" t="n">
        <v>1156773</v>
      </c>
      <c r="F2705" s="117" t="inlineStr">
        <is>
          <t>SMOKE</t>
        </is>
      </c>
      <c r="G2705" s="117" t="inlineStr">
        <is>
          <t>ACABADOS</t>
        </is>
      </c>
      <c r="H2705" s="117" t="inlineStr">
        <is>
          <t>TINTORERÍA</t>
        </is>
      </c>
      <c r="I2705" s="117" t="inlineStr">
        <is>
          <t>RIB</t>
        </is>
      </c>
      <c r="J2705" s="117" t="inlineStr">
        <is>
          <t>TONO FUERA DE ESTÁNDAR</t>
        </is>
      </c>
      <c r="K2705" s="117" t="inlineStr">
        <is>
          <t>ANALISTA DE COLOR</t>
        </is>
      </c>
      <c r="L2705" s="118" t="inlineStr">
        <is>
          <t>DIA</t>
        </is>
      </c>
      <c r="M2705" s="117" t="n">
        <v>197.22</v>
      </c>
      <c r="N2705" s="119" t="inlineStr">
        <is>
          <t>RECHAZADO</t>
        </is>
      </c>
      <c r="O2705" s="117" t="inlineStr">
        <is>
          <t>REPROCESAR TINTORERIA</t>
        </is>
      </c>
    </row>
    <row r="2706">
      <c r="A2706" s="191" t="n">
        <v>46239</v>
      </c>
      <c r="B2706" s="191" t="n">
        <v>46238</v>
      </c>
      <c r="C2706" s="114" t="inlineStr">
        <is>
          <t>D-6976</t>
        </is>
      </c>
      <c r="D2706" s="115" t="inlineStr">
        <is>
          <t>INTRADECO</t>
        </is>
      </c>
      <c r="E2706" s="116" t="n">
        <v>1156926</v>
      </c>
      <c r="F2706" s="117" t="inlineStr">
        <is>
          <t>STRING</t>
        </is>
      </c>
      <c r="G2706" s="117" t="inlineStr">
        <is>
          <t>ACABADOS</t>
        </is>
      </c>
      <c r="H2706" s="117" t="inlineStr">
        <is>
          <t>TINTORERÍA</t>
        </is>
      </c>
      <c r="I2706" s="117" t="inlineStr">
        <is>
          <t>RIB</t>
        </is>
      </c>
      <c r="J2706" s="117" t="inlineStr">
        <is>
          <t>TONO FUERA DE ESTÁNDAR</t>
        </is>
      </c>
      <c r="K2706" s="117" t="inlineStr">
        <is>
          <t>ANALISTA DE COLOR</t>
        </is>
      </c>
      <c r="L2706" s="118" t="inlineStr">
        <is>
          <t>DIA</t>
        </is>
      </c>
      <c r="M2706" s="117" t="n">
        <v>24.78</v>
      </c>
      <c r="N2706" s="119" t="inlineStr">
        <is>
          <t>RECHAZADO</t>
        </is>
      </c>
      <c r="O2706" s="117" t="inlineStr">
        <is>
          <t>PESO BAJO</t>
        </is>
      </c>
    </row>
    <row r="2707">
      <c r="A2707" s="191" t="n">
        <v>46239</v>
      </c>
      <c r="B2707" s="191" t="n">
        <v>46238</v>
      </c>
      <c r="C2707" s="114" t="inlineStr">
        <is>
          <t>D-6744</t>
        </is>
      </c>
      <c r="D2707" s="115" t="inlineStr">
        <is>
          <t>SANMAR</t>
        </is>
      </c>
      <c r="E2707" s="116" t="n">
        <v>1156103</v>
      </c>
      <c r="F2707" s="117" t="inlineStr">
        <is>
          <t>TRUE NAVY</t>
        </is>
      </c>
      <c r="G2707" s="117" t="inlineStr">
        <is>
          <t>ACABADOS</t>
        </is>
      </c>
      <c r="H2707" s="117" t="inlineStr">
        <is>
          <t>TEJIDO</t>
        </is>
      </c>
      <c r="I2707" s="117" t="inlineStr">
        <is>
          <t>INTERLOCK</t>
        </is>
      </c>
      <c r="J2707" s="111" t="inlineStr">
        <is>
          <t>AGUJEROS</t>
        </is>
      </c>
      <c r="K2707" s="117" t="inlineStr">
        <is>
          <t>INSPECCION</t>
        </is>
      </c>
      <c r="L2707" s="118" t="inlineStr">
        <is>
          <t>DIA</t>
        </is>
      </c>
      <c r="M2707" s="117" t="n">
        <v>171.05</v>
      </c>
      <c r="N2707" s="119" t="inlineStr">
        <is>
          <t>APROBADO A LA 2DA</t>
        </is>
      </c>
      <c r="O2707" s="117" t="inlineStr">
        <is>
          <t>REVISAR ROLLOS EN MESA</t>
        </is>
      </c>
    </row>
    <row r="2708">
      <c r="A2708" s="191" t="n">
        <v>46239</v>
      </c>
      <c r="B2708" s="191" t="n">
        <v>46238</v>
      </c>
      <c r="C2708" s="114" t="inlineStr">
        <is>
          <t>F-8121</t>
        </is>
      </c>
      <c r="D2708" s="115" t="inlineStr">
        <is>
          <t>REAL TREE</t>
        </is>
      </c>
      <c r="E2708" s="116" t="n">
        <v>3209241</v>
      </c>
      <c r="F2708" s="117" t="inlineStr">
        <is>
          <t>WHITE SUBLIMADO</t>
        </is>
      </c>
      <c r="G2708" s="117" t="inlineStr">
        <is>
          <t>EMPAQUE</t>
        </is>
      </c>
      <c r="H2708" s="117" t="inlineStr">
        <is>
          <t>ESTAMPADO</t>
        </is>
      </c>
      <c r="I2708" s="117" t="inlineStr">
        <is>
          <t>JERSEY</t>
        </is>
      </c>
      <c r="J2708" s="110" t="inlineStr">
        <is>
          <t>MAL ESTAMPADO</t>
        </is>
      </c>
      <c r="K2708" s="117" t="inlineStr">
        <is>
          <t>INSPECCION</t>
        </is>
      </c>
      <c r="L2708" s="118" t="inlineStr">
        <is>
          <t>NOCHE</t>
        </is>
      </c>
      <c r="M2708" s="117" t="n">
        <v>139.66</v>
      </c>
      <c r="N2708" s="119" t="inlineStr">
        <is>
          <t>APROBADO</t>
        </is>
      </c>
      <c r="O2708" s="117" t="n"/>
    </row>
    <row r="2709">
      <c r="A2709" s="191" t="n">
        <v>46239</v>
      </c>
      <c r="B2709" s="191" t="n">
        <v>46238</v>
      </c>
      <c r="C2709" s="114" t="inlineStr">
        <is>
          <t>D-6902</t>
        </is>
      </c>
      <c r="D2709" s="115" t="inlineStr">
        <is>
          <t>SANMAR</t>
        </is>
      </c>
      <c r="E2709" s="116" t="n">
        <v>1157227</v>
      </c>
      <c r="F2709" s="117" t="inlineStr">
        <is>
          <t>BLACK</t>
        </is>
      </c>
      <c r="G2709" s="117" t="inlineStr">
        <is>
          <t>EMPAQUE</t>
        </is>
      </c>
      <c r="H2709" s="117" t="inlineStr">
        <is>
          <t>TINTORERÍA</t>
        </is>
      </c>
      <c r="I2709" s="117" t="inlineStr">
        <is>
          <t>INTERLOCK</t>
        </is>
      </c>
      <c r="J2709" s="126" t="inlineStr">
        <is>
          <t>QUIEBRES</t>
        </is>
      </c>
      <c r="K2709" s="117" t="inlineStr">
        <is>
          <t>INSPECCION</t>
        </is>
      </c>
      <c r="L2709" s="118" t="inlineStr">
        <is>
          <t>NOCHE</t>
        </is>
      </c>
      <c r="M2709" s="117" t="n">
        <v>6.9</v>
      </c>
      <c r="N2709" s="119" t="inlineStr">
        <is>
          <t>RECHAZADO</t>
        </is>
      </c>
      <c r="O2709" s="117" t="inlineStr">
        <is>
          <t>ENVIAR A LOCAL</t>
        </is>
      </c>
    </row>
    <row r="2710">
      <c r="A2710" s="191" t="n">
        <v>46239</v>
      </c>
      <c r="B2710" s="191" t="n">
        <v>46238</v>
      </c>
      <c r="C2710" s="114" t="inlineStr">
        <is>
          <t>F-8097</t>
        </is>
      </c>
      <c r="D2710" s="115" t="inlineStr">
        <is>
          <t>IML</t>
        </is>
      </c>
      <c r="E2710" s="116" t="n">
        <v>1156728</v>
      </c>
      <c r="F2710" s="117" t="inlineStr">
        <is>
          <t>SWEET CREAM</t>
        </is>
      </c>
      <c r="G2710" s="117" t="inlineStr">
        <is>
          <t>EMPAQUE</t>
        </is>
      </c>
      <c r="H2710" s="117" t="inlineStr">
        <is>
          <t>ACABADOS</t>
        </is>
      </c>
      <c r="I2710" s="117" t="inlineStr">
        <is>
          <t>JERSEY</t>
        </is>
      </c>
      <c r="J2710" s="117" t="inlineStr">
        <is>
          <t>ENCOGIMIENTOS</t>
        </is>
      </c>
      <c r="K2710" s="117" t="inlineStr">
        <is>
          <t>ANALISTA DE PRUEBAS FISICAS</t>
        </is>
      </c>
      <c r="L2710" s="118" t="inlineStr">
        <is>
          <t>NOCHE</t>
        </is>
      </c>
      <c r="M2710" s="117" t="n">
        <v>666.35</v>
      </c>
      <c r="N2710" s="119" t="inlineStr">
        <is>
          <t>APROBADO</t>
        </is>
      </c>
      <c r="O2710" s="117" t="inlineStr">
        <is>
          <t>X ANCHO MENOR</t>
        </is>
      </c>
    </row>
    <row r="2711">
      <c r="A2711" s="191" t="n">
        <v>46239</v>
      </c>
      <c r="B2711" s="191" t="n">
        <v>46238</v>
      </c>
      <c r="C2711" s="114" t="inlineStr">
        <is>
          <t>F-8097</t>
        </is>
      </c>
      <c r="D2711" s="115" t="inlineStr">
        <is>
          <t>IML</t>
        </is>
      </c>
      <c r="E2711" s="116" t="n">
        <v>1156731</v>
      </c>
      <c r="F2711" s="117" t="inlineStr">
        <is>
          <t>SWEET CREAM</t>
        </is>
      </c>
      <c r="G2711" s="117" t="inlineStr">
        <is>
          <t>EMPAQUE</t>
        </is>
      </c>
      <c r="H2711" s="117" t="inlineStr">
        <is>
          <t>ACABADOS</t>
        </is>
      </c>
      <c r="I2711" s="117" t="inlineStr">
        <is>
          <t>JERSEY</t>
        </is>
      </c>
      <c r="J2711" s="117" t="inlineStr">
        <is>
          <t>ENCOGIMIENTOS</t>
        </is>
      </c>
      <c r="K2711" s="117" t="inlineStr">
        <is>
          <t>ANALISTA DE PRUEBAS FISICAS</t>
        </is>
      </c>
      <c r="L2711" s="118" t="inlineStr">
        <is>
          <t>NOCHE</t>
        </is>
      </c>
      <c r="M2711" s="117" t="n">
        <v>687.5</v>
      </c>
      <c r="N2711" s="119" t="inlineStr">
        <is>
          <t>APROBADO</t>
        </is>
      </c>
      <c r="O2711" s="117" t="inlineStr">
        <is>
          <t>X ANCHO MENOR</t>
        </is>
      </c>
    </row>
    <row r="2712">
      <c r="A2712" s="191" t="n">
        <v>46239</v>
      </c>
      <c r="B2712" s="191" t="n">
        <v>46238</v>
      </c>
      <c r="C2712" s="114" t="inlineStr">
        <is>
          <t>D-6964</t>
        </is>
      </c>
      <c r="D2712" s="115" t="inlineStr">
        <is>
          <t>INTRADECO</t>
        </is>
      </c>
      <c r="E2712" s="116" t="n">
        <v>1156901</v>
      </c>
      <c r="F2712" s="117" t="inlineStr">
        <is>
          <t>BRIGHT WHITE FOR SUBLIMATION</t>
        </is>
      </c>
      <c r="G2712" s="117" t="inlineStr">
        <is>
          <t>EMPAQUE</t>
        </is>
      </c>
      <c r="H2712" s="117" t="inlineStr">
        <is>
          <t>TEJIDO</t>
        </is>
      </c>
      <c r="I2712" s="117" t="inlineStr">
        <is>
          <t>INTERLOCK</t>
        </is>
      </c>
      <c r="J2712" s="126" t="inlineStr">
        <is>
          <t>MALLA</t>
        </is>
      </c>
      <c r="K2712" s="117" t="inlineStr">
        <is>
          <t>INSPECCION</t>
        </is>
      </c>
      <c r="L2712" s="118" t="inlineStr">
        <is>
          <t>NOCHE</t>
        </is>
      </c>
      <c r="M2712" s="117" t="n">
        <v>7.6</v>
      </c>
      <c r="N2712" s="119" t="inlineStr">
        <is>
          <t>RECHAZADO</t>
        </is>
      </c>
      <c r="O2712" s="117" t="n"/>
    </row>
    <row r="2713">
      <c r="A2713" s="191" t="n">
        <v>46239</v>
      </c>
      <c r="B2713" s="191" t="n">
        <v>46238</v>
      </c>
      <c r="C2713" s="114" t="inlineStr">
        <is>
          <t>D-6964</t>
        </is>
      </c>
      <c r="D2713" s="115" t="inlineStr">
        <is>
          <t>INTRADECO</t>
        </is>
      </c>
      <c r="E2713" s="116" t="n">
        <v>1156901</v>
      </c>
      <c r="F2713" s="117" t="inlineStr">
        <is>
          <t>BRIGHT WHITE FOR SUBLIMATION</t>
        </is>
      </c>
      <c r="G2713" s="117" t="inlineStr">
        <is>
          <t>EMPAQUE</t>
        </is>
      </c>
      <c r="H2713" s="117" t="inlineStr">
        <is>
          <t>TINTORERÍA</t>
        </is>
      </c>
      <c r="I2713" s="117" t="inlineStr">
        <is>
          <t>INTERLOCK</t>
        </is>
      </c>
      <c r="J2713" s="126" t="inlineStr">
        <is>
          <t>MANCHAS BLANCAS</t>
        </is>
      </c>
      <c r="K2713" s="117" t="inlineStr">
        <is>
          <t>INSPECCION</t>
        </is>
      </c>
      <c r="L2713" s="118" t="inlineStr">
        <is>
          <t>NOCHE</t>
        </is>
      </c>
      <c r="M2713" s="117" t="n">
        <v>23.6</v>
      </c>
      <c r="N2713" s="119" t="inlineStr">
        <is>
          <t>RECHAZADO</t>
        </is>
      </c>
      <c r="O2713" s="117" t="n"/>
    </row>
    <row r="2714">
      <c r="A2714" s="191" t="n">
        <v>46239</v>
      </c>
      <c r="B2714" s="191" t="n">
        <v>46238</v>
      </c>
      <c r="C2714" s="114" t="inlineStr">
        <is>
          <t>D-6964</t>
        </is>
      </c>
      <c r="D2714" s="115" t="inlineStr">
        <is>
          <t>INTRADECO</t>
        </is>
      </c>
      <c r="E2714" s="116" t="n">
        <v>1156701</v>
      </c>
      <c r="F2714" s="117" t="inlineStr">
        <is>
          <t>BRIGHT WHITE FOR SUBLIMATION</t>
        </is>
      </c>
      <c r="G2714" s="117" t="inlineStr">
        <is>
          <t>EMPAQUE</t>
        </is>
      </c>
      <c r="H2714" s="117" t="inlineStr">
        <is>
          <t>TEJIDO</t>
        </is>
      </c>
      <c r="I2714" s="117" t="inlineStr">
        <is>
          <t>INTERLOCK</t>
        </is>
      </c>
      <c r="J2714" s="126" t="inlineStr">
        <is>
          <t>MALLA</t>
        </is>
      </c>
      <c r="K2714" s="117" t="inlineStr">
        <is>
          <t>INSPECCION</t>
        </is>
      </c>
      <c r="L2714" s="118" t="inlineStr">
        <is>
          <t>NOCHE</t>
        </is>
      </c>
      <c r="M2714" s="117" t="n">
        <v>1.87</v>
      </c>
      <c r="N2714" s="119" t="inlineStr">
        <is>
          <t>RECHAZADO</t>
        </is>
      </c>
      <c r="O2714" s="117" t="n"/>
    </row>
    <row r="2715">
      <c r="A2715" s="191" t="n">
        <v>46239</v>
      </c>
      <c r="B2715" s="191" t="n">
        <v>46238</v>
      </c>
      <c r="C2715" s="114" t="inlineStr">
        <is>
          <t>D-6964</t>
        </is>
      </c>
      <c r="D2715" s="115" t="inlineStr">
        <is>
          <t>INTRADECO</t>
        </is>
      </c>
      <c r="E2715" s="116" t="n">
        <v>1156912</v>
      </c>
      <c r="F2715" s="117" t="inlineStr">
        <is>
          <t>BRIGHT WHITE FOR SUBLIMATION</t>
        </is>
      </c>
      <c r="G2715" s="117" t="inlineStr">
        <is>
          <t>EMPAQUE</t>
        </is>
      </c>
      <c r="H2715" s="117" t="inlineStr">
        <is>
          <t>TINTORERÍA</t>
        </is>
      </c>
      <c r="I2715" s="117" t="inlineStr">
        <is>
          <t>INTERLOCK</t>
        </is>
      </c>
      <c r="J2715" s="126" t="inlineStr">
        <is>
          <t>MANCHAS BLANCAS</t>
        </is>
      </c>
      <c r="K2715" s="117" t="inlineStr">
        <is>
          <t>INSPECCION</t>
        </is>
      </c>
      <c r="L2715" s="118" t="inlineStr">
        <is>
          <t>NOCHE</t>
        </is>
      </c>
      <c r="M2715" s="117" t="n">
        <v>14.5</v>
      </c>
      <c r="N2715" s="119" t="inlineStr">
        <is>
          <t>RECHAZADO</t>
        </is>
      </c>
      <c r="O2715" s="117" t="inlineStr">
        <is>
          <t>REPROCESAT TINTORERIA</t>
        </is>
      </c>
    </row>
    <row r="2716">
      <c r="A2716" s="191" t="n">
        <v>46239</v>
      </c>
      <c r="B2716" s="191" t="n">
        <v>46238</v>
      </c>
      <c r="C2716" s="114" t="inlineStr">
        <is>
          <t>D-6927</t>
        </is>
      </c>
      <c r="D2716" s="115" t="inlineStr">
        <is>
          <t>INTRADECO</t>
        </is>
      </c>
      <c r="E2716" s="116" t="n">
        <v>1156225</v>
      </c>
      <c r="F2716" s="117" t="inlineStr">
        <is>
          <t>CAVIAR</t>
        </is>
      </c>
      <c r="G2716" s="117" t="inlineStr">
        <is>
          <t>EMPAQUE</t>
        </is>
      </c>
      <c r="H2716" s="117" t="inlineStr">
        <is>
          <t>ACABADOS</t>
        </is>
      </c>
      <c r="I2716" s="117" t="inlineStr">
        <is>
          <t>WAFFLE SLUB</t>
        </is>
      </c>
      <c r="J2716" s="111" t="inlineStr">
        <is>
          <t>PARON DE RAMA</t>
        </is>
      </c>
      <c r="K2716" s="117" t="inlineStr">
        <is>
          <t>INSPECCION</t>
        </is>
      </c>
      <c r="L2716" s="118" t="inlineStr">
        <is>
          <t>NOCHE</t>
        </is>
      </c>
      <c r="M2716" s="117" t="n">
        <v>7.85</v>
      </c>
      <c r="N2716" s="119" t="inlineStr">
        <is>
          <t>RECHAZADO</t>
        </is>
      </c>
      <c r="O2716" s="117" t="n"/>
    </row>
    <row r="2717">
      <c r="A2717" s="191" t="n">
        <v>46239</v>
      </c>
      <c r="B2717" s="191" t="n">
        <v>46238</v>
      </c>
      <c r="C2717" s="114" t="inlineStr">
        <is>
          <t>D-6927</t>
        </is>
      </c>
      <c r="D2717" s="115" t="inlineStr">
        <is>
          <t>INTRADECO</t>
        </is>
      </c>
      <c r="E2717" s="116" t="n">
        <v>1156987</v>
      </c>
      <c r="F2717" s="117" t="inlineStr">
        <is>
          <t>CAVIAR</t>
        </is>
      </c>
      <c r="G2717" s="117" t="inlineStr">
        <is>
          <t>EMPAQUE</t>
        </is>
      </c>
      <c r="H2717" s="117" t="inlineStr">
        <is>
          <t>ACABADOS</t>
        </is>
      </c>
      <c r="I2717" s="117" t="inlineStr">
        <is>
          <t>WAFFLE SLUB</t>
        </is>
      </c>
      <c r="J2717" s="111" t="inlineStr">
        <is>
          <t>PARON DE RAMA</t>
        </is>
      </c>
      <c r="K2717" s="117" t="inlineStr">
        <is>
          <t>INSPECCION</t>
        </is>
      </c>
      <c r="L2717" s="118" t="inlineStr">
        <is>
          <t>NOCHE</t>
        </is>
      </c>
      <c r="M2717" s="117" t="n">
        <v>0</v>
      </c>
      <c r="N2717" s="119" t="inlineStr">
        <is>
          <t>RECHAZADO</t>
        </is>
      </c>
      <c r="O2717" s="117" t="n"/>
    </row>
    <row r="2718">
      <c r="A2718" s="191" t="n">
        <v>46239</v>
      </c>
      <c r="B2718" s="191" t="n">
        <v>46238</v>
      </c>
      <c r="C2718" s="114" t="inlineStr">
        <is>
          <t>D-6965</t>
        </is>
      </c>
      <c r="D2718" s="115" t="inlineStr">
        <is>
          <t>INTRADECO</t>
        </is>
      </c>
      <c r="E2718" s="116" t="n">
        <v>1156368</v>
      </c>
      <c r="F2718" s="117" t="inlineStr">
        <is>
          <t>BLACK (CAVIAR)</t>
        </is>
      </c>
      <c r="G2718" s="117" t="inlineStr">
        <is>
          <t>EMPAQUE</t>
        </is>
      </c>
      <c r="H2718" s="117" t="inlineStr">
        <is>
          <t>ACABADOS</t>
        </is>
      </c>
      <c r="I2718" s="117" t="inlineStr">
        <is>
          <t>PINTEC</t>
        </is>
      </c>
      <c r="J2718" s="111" t="inlineStr">
        <is>
          <t>MALA APARIENCIA</t>
        </is>
      </c>
      <c r="K2718" s="117" t="inlineStr">
        <is>
          <t>INSPECCION</t>
        </is>
      </c>
      <c r="L2718" s="118" t="inlineStr">
        <is>
          <t>NOCHE</t>
        </is>
      </c>
      <c r="M2718" s="117" t="n">
        <v>13.6</v>
      </c>
      <c r="N2718" s="119" t="inlineStr">
        <is>
          <t>RECHAZADO</t>
        </is>
      </c>
      <c r="O2718" s="117" t="n"/>
    </row>
    <row r="2719">
      <c r="A2719" s="191" t="n">
        <v>46239</v>
      </c>
      <c r="B2719" s="191" t="n">
        <v>46238</v>
      </c>
      <c r="C2719" s="114" t="inlineStr">
        <is>
          <t>D-6968</t>
        </is>
      </c>
      <c r="D2719" s="115" t="inlineStr">
        <is>
          <t>INTRADECO</t>
        </is>
      </c>
      <c r="E2719" s="116" t="n">
        <v>1157200</v>
      </c>
      <c r="F2719" s="117" t="inlineStr">
        <is>
          <t>VIVID WHITE</t>
        </is>
      </c>
      <c r="G2719" s="117" t="inlineStr">
        <is>
          <t>EMPAQUE</t>
        </is>
      </c>
      <c r="H2719" s="117" t="inlineStr">
        <is>
          <t>TEJIDO</t>
        </is>
      </c>
      <c r="I2719" s="117" t="inlineStr">
        <is>
          <t>PINTEC</t>
        </is>
      </c>
      <c r="J2719" s="126" t="inlineStr">
        <is>
          <t>MALLA</t>
        </is>
      </c>
      <c r="K2719" s="117" t="inlineStr">
        <is>
          <t>INSPECCION</t>
        </is>
      </c>
      <c r="L2719" s="118" t="inlineStr">
        <is>
          <t>NOCHE</t>
        </is>
      </c>
      <c r="M2719" s="117" t="n">
        <v>2.55</v>
      </c>
      <c r="N2719" s="119" t="inlineStr">
        <is>
          <t>RECHAZADO</t>
        </is>
      </c>
      <c r="O2719" s="117" t="n"/>
    </row>
    <row r="2720">
      <c r="A2720" s="191" t="n">
        <v>46239</v>
      </c>
      <c r="B2720" s="191" t="n">
        <v>46238</v>
      </c>
      <c r="C2720" s="114" t="inlineStr">
        <is>
          <t>D-6968</t>
        </is>
      </c>
      <c r="D2720" s="115" t="inlineStr">
        <is>
          <t>INTRADECO</t>
        </is>
      </c>
      <c r="E2720" s="116" t="n">
        <v>1156903</v>
      </c>
      <c r="F2720" s="117" t="inlineStr">
        <is>
          <t>VIVID WHITE</t>
        </is>
      </c>
      <c r="G2720" s="117" t="inlineStr">
        <is>
          <t>EMPAQUE</t>
        </is>
      </c>
      <c r="H2720" s="117" t="inlineStr">
        <is>
          <t>TEJIDO</t>
        </is>
      </c>
      <c r="I2720" s="117" t="inlineStr">
        <is>
          <t>PINTEC</t>
        </is>
      </c>
      <c r="J2720" s="126" t="inlineStr">
        <is>
          <t>MALLA</t>
        </is>
      </c>
      <c r="K2720" s="117" t="inlineStr">
        <is>
          <t>INSPECCION</t>
        </is>
      </c>
      <c r="L2720" s="118" t="inlineStr">
        <is>
          <t>NOCHE</t>
        </is>
      </c>
      <c r="M2720" s="117" t="n">
        <v>0</v>
      </c>
      <c r="N2720" s="119" t="inlineStr">
        <is>
          <t>RECHAZADO</t>
        </is>
      </c>
      <c r="O2720" s="117" t="n"/>
    </row>
    <row r="2721">
      <c r="A2721" s="191" t="n">
        <v>46239</v>
      </c>
      <c r="B2721" s="191" t="n">
        <v>46238</v>
      </c>
      <c r="C2721" s="114" t="inlineStr">
        <is>
          <t>D-6951</t>
        </is>
      </c>
      <c r="D2721" s="115" t="inlineStr">
        <is>
          <t>KANTEX</t>
        </is>
      </c>
      <c r="E2721" s="116" t="n">
        <v>3209231</v>
      </c>
      <c r="F2721" s="117" t="inlineStr">
        <is>
          <t>TITAN GRAY</t>
        </is>
      </c>
      <c r="G2721" s="117" t="inlineStr">
        <is>
          <t>EMPAQUE</t>
        </is>
      </c>
      <c r="H2721" s="117" t="inlineStr">
        <is>
          <t>TEJIDO</t>
        </is>
      </c>
      <c r="I2721" s="117" t="inlineStr">
        <is>
          <t>TECH MESH</t>
        </is>
      </c>
      <c r="J2721" s="111" t="inlineStr">
        <is>
          <t>JALONES</t>
        </is>
      </c>
      <c r="K2721" s="117" t="inlineStr">
        <is>
          <t>INSPECCION</t>
        </is>
      </c>
      <c r="L2721" s="118" t="inlineStr">
        <is>
          <t>NOCHE</t>
        </is>
      </c>
      <c r="M2721" s="117" t="n">
        <v>70.45</v>
      </c>
      <c r="N2721" s="119" t="inlineStr">
        <is>
          <t>RECHAZADO</t>
        </is>
      </c>
      <c r="O2721" s="117" t="n"/>
    </row>
    <row r="2722">
      <c r="A2722" s="191" t="n">
        <v>46239</v>
      </c>
      <c r="B2722" s="191" t="n">
        <v>46238</v>
      </c>
      <c r="C2722" s="114" t="inlineStr">
        <is>
          <t>D-6977</t>
        </is>
      </c>
      <c r="D2722" s="115" t="inlineStr">
        <is>
          <t>INTRADECO</t>
        </is>
      </c>
      <c r="E2722" s="116" t="n">
        <v>1157046</v>
      </c>
      <c r="F2722" s="117" t="inlineStr">
        <is>
          <t>MEDIUM  GREY (SMOKED PEARL)</t>
        </is>
      </c>
      <c r="G2722" s="117" t="inlineStr">
        <is>
          <t>EMPAQUE</t>
        </is>
      </c>
      <c r="H2722" s="117" t="inlineStr">
        <is>
          <t>TEJIDO</t>
        </is>
      </c>
      <c r="I2722" s="117" t="inlineStr">
        <is>
          <t>PINTEC</t>
        </is>
      </c>
      <c r="J2722" s="111" t="inlineStr">
        <is>
          <t>BARRADO</t>
        </is>
      </c>
      <c r="K2722" s="117" t="inlineStr">
        <is>
          <t>INSPECCION</t>
        </is>
      </c>
      <c r="L2722" s="118" t="inlineStr">
        <is>
          <t>NOCHE</t>
        </is>
      </c>
      <c r="M2722" s="117" t="n">
        <v>47</v>
      </c>
      <c r="N2722" s="119" t="inlineStr">
        <is>
          <t>RECHAZADO</t>
        </is>
      </c>
      <c r="O2722" s="117" t="n"/>
    </row>
    <row r="2723">
      <c r="A2723" s="191" t="n">
        <v>46239</v>
      </c>
      <c r="B2723" s="191" t="n">
        <v>46238</v>
      </c>
      <c r="C2723" s="114" t="inlineStr">
        <is>
          <t>D-6964</t>
        </is>
      </c>
      <c r="D2723" s="115" t="inlineStr">
        <is>
          <t>INTRADECO</t>
        </is>
      </c>
      <c r="E2723" s="116" t="n">
        <v>1156700</v>
      </c>
      <c r="F2723" s="117" t="inlineStr">
        <is>
          <t>BRIGHT WHITE FOR SUBLIMATION</t>
        </is>
      </c>
      <c r="G2723" s="117" t="inlineStr">
        <is>
          <t>EMPAQUE</t>
        </is>
      </c>
      <c r="H2723" s="117" t="inlineStr">
        <is>
          <t>TINTORERÍA</t>
        </is>
      </c>
      <c r="I2723" s="117" t="inlineStr">
        <is>
          <t>INTERLOCK</t>
        </is>
      </c>
      <c r="J2723" s="111" t="inlineStr">
        <is>
          <t>MANCHAS DE COLORANTE</t>
        </is>
      </c>
      <c r="K2723" s="117" t="inlineStr">
        <is>
          <t>INSPECCION</t>
        </is>
      </c>
      <c r="L2723" s="118" t="inlineStr">
        <is>
          <t>NOCHE</t>
        </is>
      </c>
      <c r="M2723" s="117" t="n">
        <v>23.6</v>
      </c>
      <c r="N2723" s="119" t="inlineStr">
        <is>
          <t>RECHAZADO</t>
        </is>
      </c>
      <c r="O2723" s="117" t="inlineStr">
        <is>
          <t>RPROCESAR TINTO</t>
        </is>
      </c>
    </row>
    <row r="2724">
      <c r="A2724" s="191" t="n">
        <v>46239</v>
      </c>
      <c r="B2724" s="191" t="n">
        <v>46238</v>
      </c>
      <c r="C2724" s="114" t="inlineStr">
        <is>
          <t>D-6964</t>
        </is>
      </c>
      <c r="D2724" s="115" t="inlineStr">
        <is>
          <t>INTRADECO</t>
        </is>
      </c>
      <c r="E2724" s="116" t="n">
        <v>1156469</v>
      </c>
      <c r="F2724" s="117" t="inlineStr">
        <is>
          <t>BRIGHT WHITE FOR SUBLIMATION</t>
        </is>
      </c>
      <c r="G2724" s="117" t="inlineStr">
        <is>
          <t>EMPAQUE</t>
        </is>
      </c>
      <c r="H2724" s="117" t="inlineStr">
        <is>
          <t>TINTORERÍA</t>
        </is>
      </c>
      <c r="I2724" s="117" t="inlineStr">
        <is>
          <t>INTERLOCK</t>
        </is>
      </c>
      <c r="J2724" s="126" t="inlineStr">
        <is>
          <t>MANCHAS BLANCAS</t>
        </is>
      </c>
      <c r="K2724" s="117" t="inlineStr">
        <is>
          <t>INSPECCION</t>
        </is>
      </c>
      <c r="L2724" s="118" t="inlineStr">
        <is>
          <t>NOCHE</t>
        </is>
      </c>
      <c r="M2724" s="117" t="n">
        <v>7.15</v>
      </c>
      <c r="N2724" s="119" t="inlineStr">
        <is>
          <t>RECHAZADO</t>
        </is>
      </c>
      <c r="O2724" s="117" t="n"/>
    </row>
    <row r="2725">
      <c r="A2725" s="191" t="n">
        <v>46239</v>
      </c>
      <c r="B2725" s="191" t="n">
        <v>46238</v>
      </c>
      <c r="C2725" s="114" t="inlineStr">
        <is>
          <t>D-6927</t>
        </is>
      </c>
      <c r="D2725" s="115" t="inlineStr">
        <is>
          <t>INTRADECO</t>
        </is>
      </c>
      <c r="E2725" s="116" t="n">
        <v>1156817</v>
      </c>
      <c r="F2725" s="117" t="inlineStr">
        <is>
          <t>CAVIAR</t>
        </is>
      </c>
      <c r="G2725" s="117" t="inlineStr">
        <is>
          <t>EMPAQUE</t>
        </is>
      </c>
      <c r="H2725" s="117" t="inlineStr">
        <is>
          <t>ACABADOS</t>
        </is>
      </c>
      <c r="I2725" s="117" t="inlineStr">
        <is>
          <t>RIB</t>
        </is>
      </c>
      <c r="J2725" s="111" t="inlineStr">
        <is>
          <t>PESO FUERA DE RANGO</t>
        </is>
      </c>
      <c r="K2725" s="117" t="inlineStr">
        <is>
          <t>ANALISTA DE PRUEBAS FISICAS</t>
        </is>
      </c>
      <c r="L2725" s="118" t="inlineStr">
        <is>
          <t>NOCHE</t>
        </is>
      </c>
      <c r="M2725" s="117" t="n">
        <v>20.45</v>
      </c>
      <c r="N2725" s="119" t="inlineStr">
        <is>
          <t>APROBADO A LA 2DA</t>
        </is>
      </c>
      <c r="O2725" s="117" t="inlineStr">
        <is>
          <t>PONCHAR ROLLO</t>
        </is>
      </c>
    </row>
    <row r="2726">
      <c r="A2726" s="191" t="n">
        <v>46239</v>
      </c>
      <c r="B2726" s="191" t="n">
        <v>46238</v>
      </c>
      <c r="C2726" s="114" t="inlineStr">
        <is>
          <t>D-6965</t>
        </is>
      </c>
      <c r="D2726" s="115" t="inlineStr">
        <is>
          <t>INTRADECO</t>
        </is>
      </c>
      <c r="E2726" s="116" t="n">
        <v>1156376</v>
      </c>
      <c r="F2726" s="117" t="inlineStr">
        <is>
          <t>BLACK (CAVIAR)</t>
        </is>
      </c>
      <c r="G2726" s="117" t="inlineStr">
        <is>
          <t>EMPAQUE</t>
        </is>
      </c>
      <c r="H2726" s="117" t="inlineStr">
        <is>
          <t>ACABADOS</t>
        </is>
      </c>
      <c r="I2726" s="117" t="inlineStr">
        <is>
          <t>PINTEC</t>
        </is>
      </c>
      <c r="J2726" s="111" t="inlineStr">
        <is>
          <t>PESO FUERA DE RANGO</t>
        </is>
      </c>
      <c r="K2726" s="117" t="inlineStr">
        <is>
          <t>ANALISTA DE PRUEBAS FISICAS</t>
        </is>
      </c>
      <c r="L2726" s="118" t="inlineStr">
        <is>
          <t>NOCHE</t>
        </is>
      </c>
      <c r="M2726" s="117" t="n">
        <v>23.15</v>
      </c>
      <c r="N2726" s="119" t="inlineStr">
        <is>
          <t>APROBADO A LA 2DA</t>
        </is>
      </c>
      <c r="O2726" s="117" t="inlineStr">
        <is>
          <t>PONCHAR ROLLO</t>
        </is>
      </c>
    </row>
    <row r="2727">
      <c r="A2727" s="191" t="n">
        <v>46239</v>
      </c>
      <c r="B2727" s="191" t="n">
        <v>46238</v>
      </c>
      <c r="C2727" s="114" t="inlineStr">
        <is>
          <t>D-6902</t>
        </is>
      </c>
      <c r="D2727" s="115" t="inlineStr">
        <is>
          <t>SANMAR</t>
        </is>
      </c>
      <c r="E2727" s="116" t="n">
        <v>1157055</v>
      </c>
      <c r="F2727" s="117" t="inlineStr">
        <is>
          <t>BLACK</t>
        </is>
      </c>
      <c r="G2727" s="117" t="inlineStr">
        <is>
          <t>EMPAQUE</t>
        </is>
      </c>
      <c r="H2727" s="117" t="inlineStr">
        <is>
          <t>TINTORERÍA</t>
        </is>
      </c>
      <c r="I2727" s="117" t="inlineStr">
        <is>
          <t>INTERLOCK</t>
        </is>
      </c>
      <c r="J2727" s="111" t="inlineStr">
        <is>
          <t>JALONES</t>
        </is>
      </c>
      <c r="K2727" s="117" t="inlineStr">
        <is>
          <t>INSPECCION</t>
        </is>
      </c>
      <c r="L2727" s="118" t="inlineStr">
        <is>
          <t>NOCHE</t>
        </is>
      </c>
      <c r="M2727" s="117" t="n">
        <v>173.95</v>
      </c>
      <c r="N2727" s="119" t="inlineStr">
        <is>
          <t>RECHAZADO</t>
        </is>
      </c>
      <c r="O2727" s="117" t="n"/>
    </row>
    <row r="2728">
      <c r="A2728" s="191" t="n">
        <v>46239</v>
      </c>
      <c r="B2728" s="191" t="n">
        <v>46238</v>
      </c>
      <c r="C2728" s="114" t="inlineStr">
        <is>
          <t>D-6937</t>
        </is>
      </c>
      <c r="D2728" s="115" t="inlineStr">
        <is>
          <t>SANMAR</t>
        </is>
      </c>
      <c r="E2728" s="116" t="n">
        <v>1156885</v>
      </c>
      <c r="F2728" s="117" t="inlineStr">
        <is>
          <t>WHITE</t>
        </is>
      </c>
      <c r="G2728" s="117" t="inlineStr">
        <is>
          <t>EMPAQUE</t>
        </is>
      </c>
      <c r="H2728" s="117" t="inlineStr">
        <is>
          <t>TEJIDO</t>
        </is>
      </c>
      <c r="I2728" s="117" t="inlineStr">
        <is>
          <t>INTERLOCK</t>
        </is>
      </c>
      <c r="J2728" s="111" t="inlineStr">
        <is>
          <t>LINEA DE AGUJA</t>
        </is>
      </c>
      <c r="K2728" s="117" t="inlineStr">
        <is>
          <t>INSPECCION</t>
        </is>
      </c>
      <c r="L2728" s="118" t="inlineStr">
        <is>
          <t>NOCHE</t>
        </is>
      </c>
      <c r="M2728" s="117" t="n">
        <v>2.8</v>
      </c>
      <c r="N2728" s="119" t="inlineStr">
        <is>
          <t>RECHAZADO</t>
        </is>
      </c>
      <c r="O2728" s="117" t="n"/>
    </row>
    <row r="2729">
      <c r="A2729" s="191" t="n">
        <v>46239</v>
      </c>
      <c r="B2729" s="191" t="n">
        <v>46238</v>
      </c>
      <c r="C2729" s="114" t="inlineStr">
        <is>
          <t>D-6937</t>
        </is>
      </c>
      <c r="D2729" s="115" t="inlineStr">
        <is>
          <t>SANMAR</t>
        </is>
      </c>
      <c r="E2729" s="116" t="n">
        <v>1156885</v>
      </c>
      <c r="F2729" s="117" t="inlineStr">
        <is>
          <t>WHITE</t>
        </is>
      </c>
      <c r="G2729" s="117" t="inlineStr">
        <is>
          <t>ACABADOS</t>
        </is>
      </c>
      <c r="H2729" s="117" t="inlineStr">
        <is>
          <t>TINTORERÍA</t>
        </is>
      </c>
      <c r="I2729" s="117" t="inlineStr">
        <is>
          <t>INTERLOCK</t>
        </is>
      </c>
      <c r="J2729" s="111" t="inlineStr">
        <is>
          <t>MANCHAS DE COLORANTE</t>
        </is>
      </c>
      <c r="K2729" s="117" t="inlineStr">
        <is>
          <t>INSPECCION</t>
        </is>
      </c>
      <c r="L2729" s="118" t="inlineStr">
        <is>
          <t>NOCHE</t>
        </is>
      </c>
      <c r="M2729" s="117" t="n">
        <v>500.92</v>
      </c>
      <c r="N2729" s="119" t="inlineStr">
        <is>
          <t>RECHAZADO</t>
        </is>
      </c>
      <c r="O2729" s="117" t="inlineStr">
        <is>
          <t>REPROCESAR TINTORERIA</t>
        </is>
      </c>
    </row>
    <row r="2730">
      <c r="A2730" s="191" t="n"/>
      <c r="B2730" s="191" t="n"/>
      <c r="C2730" s="114" t="n"/>
      <c r="D2730" s="115" t="n"/>
      <c r="E2730" s="116" t="n"/>
      <c r="F2730" s="117" t="n"/>
      <c r="G2730" s="117" t="n"/>
      <c r="H2730" s="117" t="n"/>
      <c r="I2730" s="117" t="n"/>
      <c r="J2730" s="111" t="n"/>
      <c r="K2730" s="117" t="n"/>
      <c r="L2730" s="118" t="n"/>
      <c r="M2730" s="117" t="n"/>
      <c r="N2730" s="119" t="n"/>
      <c r="O2730" s="117" t="n"/>
    </row>
    <row r="2731">
      <c r="A2731" s="191" t="n">
        <v>46240</v>
      </c>
      <c r="B2731" s="191" t="n">
        <v>46239</v>
      </c>
      <c r="C2731" s="114" t="inlineStr">
        <is>
          <t>D-6914</t>
        </is>
      </c>
      <c r="D2731" s="115" t="inlineStr">
        <is>
          <t>KANTEX</t>
        </is>
      </c>
      <c r="E2731" s="116" t="n">
        <v>3209238</v>
      </c>
      <c r="F2731" s="117" t="inlineStr">
        <is>
          <t>TEAM ROYAL</t>
        </is>
      </c>
      <c r="G2731" s="117" t="inlineStr">
        <is>
          <t>EMPAQUE</t>
        </is>
      </c>
      <c r="H2731" s="117" t="inlineStr">
        <is>
          <t>TEJIDO</t>
        </is>
      </c>
      <c r="I2731" s="117" t="inlineStr">
        <is>
          <t>FLAT BACK MESH</t>
        </is>
      </c>
      <c r="J2731" s="111" t="inlineStr">
        <is>
          <t>JALONES</t>
        </is>
      </c>
      <c r="K2731" s="117" t="inlineStr">
        <is>
          <t>INSPECCION</t>
        </is>
      </c>
      <c r="L2731" s="118" t="inlineStr">
        <is>
          <t>NOCHE</t>
        </is>
      </c>
      <c r="M2731" s="117" t="n">
        <v>71.15000000000001</v>
      </c>
      <c r="N2731" s="119" t="inlineStr">
        <is>
          <t>RECHAZADO</t>
        </is>
      </c>
      <c r="O2731" s="117" t="n"/>
    </row>
    <row r="2732">
      <c r="A2732" s="191" t="n">
        <v>46240</v>
      </c>
      <c r="B2732" s="191" t="n">
        <v>46239</v>
      </c>
      <c r="C2732" s="114" t="inlineStr">
        <is>
          <t>D-6914</t>
        </is>
      </c>
      <c r="D2732" s="115" t="inlineStr">
        <is>
          <t>KANTEX</t>
        </is>
      </c>
      <c r="E2732" s="116" t="n">
        <v>3209238</v>
      </c>
      <c r="F2732" s="117" t="inlineStr">
        <is>
          <t>TEAM ROYAL</t>
        </is>
      </c>
      <c r="G2732" s="117" t="inlineStr">
        <is>
          <t>EMPAQUE</t>
        </is>
      </c>
      <c r="H2732" s="117" t="inlineStr">
        <is>
          <t>ACABADOS</t>
        </is>
      </c>
      <c r="I2732" s="117" t="inlineStr">
        <is>
          <t>FLAT BACK MESH</t>
        </is>
      </c>
      <c r="J2732" s="111" t="inlineStr">
        <is>
          <t>MANCHAS DE ACEITE</t>
        </is>
      </c>
      <c r="K2732" s="117" t="inlineStr">
        <is>
          <t>INSPECCION</t>
        </is>
      </c>
      <c r="L2732" s="118" t="inlineStr">
        <is>
          <t>NOCHE</t>
        </is>
      </c>
      <c r="M2732" s="117" t="n">
        <v>7.35</v>
      </c>
      <c r="N2732" s="119" t="inlineStr">
        <is>
          <t>RECHAZADO</t>
        </is>
      </c>
      <c r="O2732" s="117" t="n"/>
    </row>
    <row r="2733">
      <c r="A2733" s="191" t="n">
        <v>46240</v>
      </c>
      <c r="B2733" s="191" t="n">
        <v>46239</v>
      </c>
      <c r="C2733" s="114" t="inlineStr">
        <is>
          <t>D-6914</t>
        </is>
      </c>
      <c r="D2733" s="115" t="inlineStr">
        <is>
          <t>KANTEX</t>
        </is>
      </c>
      <c r="E2733" s="116" t="n">
        <v>3209238</v>
      </c>
      <c r="F2733" s="117" t="inlineStr">
        <is>
          <t>TEAM ROYAL</t>
        </is>
      </c>
      <c r="G2733" s="117" t="inlineStr">
        <is>
          <t>EMPAQUE</t>
        </is>
      </c>
      <c r="H2733" s="117" t="inlineStr">
        <is>
          <t>TEJIDO</t>
        </is>
      </c>
      <c r="I2733" s="117" t="inlineStr">
        <is>
          <t>FLAT BACK MESH</t>
        </is>
      </c>
      <c r="J2733" s="111" t="inlineStr">
        <is>
          <t>BARRADO</t>
        </is>
      </c>
      <c r="K2733" s="117" t="inlineStr">
        <is>
          <t>INSPECCION</t>
        </is>
      </c>
      <c r="L2733" s="118" t="inlineStr">
        <is>
          <t>NOCHE</t>
        </is>
      </c>
      <c r="M2733" s="117" t="n">
        <v>96.84999999999999</v>
      </c>
      <c r="N2733" s="119" t="inlineStr">
        <is>
          <t>RECHAZADO</t>
        </is>
      </c>
      <c r="O2733" s="117" t="n"/>
    </row>
    <row r="2734">
      <c r="A2734" s="191" t="n">
        <v>46240</v>
      </c>
      <c r="B2734" s="191" t="n">
        <v>46239</v>
      </c>
      <c r="C2734" s="114" t="inlineStr">
        <is>
          <t>D-6902</t>
        </is>
      </c>
      <c r="D2734" s="115" t="inlineStr">
        <is>
          <t>SANMAR</t>
        </is>
      </c>
      <c r="E2734" s="116" t="n">
        <v>1157258</v>
      </c>
      <c r="F2734" s="117" t="inlineStr">
        <is>
          <t>BLACK</t>
        </is>
      </c>
      <c r="G2734" s="117" t="inlineStr">
        <is>
          <t>EMPAQUE</t>
        </is>
      </c>
      <c r="H2734" s="117" t="inlineStr">
        <is>
          <t>TINTORERÍA</t>
        </is>
      </c>
      <c r="I2734" s="117" t="inlineStr">
        <is>
          <t>INTERLOCK</t>
        </is>
      </c>
      <c r="J2734" s="111" t="inlineStr">
        <is>
          <t>JALONES</t>
        </is>
      </c>
      <c r="K2734" s="117" t="inlineStr">
        <is>
          <t>INSPECCION</t>
        </is>
      </c>
      <c r="L2734" s="118" t="inlineStr">
        <is>
          <t>NOCHE</t>
        </is>
      </c>
      <c r="M2734" s="117" t="n">
        <v>174.55</v>
      </c>
      <c r="N2734" s="119" t="inlineStr">
        <is>
          <t>RECHAZADO</t>
        </is>
      </c>
      <c r="O2734" s="117" t="n"/>
    </row>
    <row r="2735">
      <c r="A2735" s="191" t="n">
        <v>46240</v>
      </c>
      <c r="B2735" s="191" t="n">
        <v>46239</v>
      </c>
      <c r="C2735" s="114" t="inlineStr">
        <is>
          <t>D-6937</t>
        </is>
      </c>
      <c r="D2735" s="115" t="inlineStr">
        <is>
          <t>SANMAR</t>
        </is>
      </c>
      <c r="E2735" s="116" t="n">
        <v>1156914</v>
      </c>
      <c r="F2735" s="117" t="inlineStr">
        <is>
          <t>WHITE</t>
        </is>
      </c>
      <c r="G2735" s="117" t="inlineStr">
        <is>
          <t>EMPAQUE</t>
        </is>
      </c>
      <c r="H2735" s="117" t="inlineStr">
        <is>
          <t>TINTORERÍA</t>
        </is>
      </c>
      <c r="I2735" s="117" t="inlineStr">
        <is>
          <t>INTERLOCK</t>
        </is>
      </c>
      <c r="J2735" s="111" t="inlineStr">
        <is>
          <t>PUNTOS NEGROS</t>
        </is>
      </c>
      <c r="K2735" s="117" t="inlineStr">
        <is>
          <t>INSPECCION</t>
        </is>
      </c>
      <c r="L2735" s="118" t="inlineStr">
        <is>
          <t>NOCHE</t>
        </is>
      </c>
      <c r="M2735" s="117" t="n">
        <v>22.95</v>
      </c>
      <c r="N2735" s="119" t="inlineStr">
        <is>
          <t>RECHAZADO</t>
        </is>
      </c>
      <c r="O2735" s="117" t="inlineStr">
        <is>
          <t>REPROCESAR TINTORERIA</t>
        </is>
      </c>
    </row>
    <row r="2736">
      <c r="A2736" s="191" t="n">
        <v>46240</v>
      </c>
      <c r="B2736" s="191" t="n">
        <v>46239</v>
      </c>
      <c r="C2736" s="114" t="inlineStr">
        <is>
          <t>D-6937</t>
        </is>
      </c>
      <c r="D2736" s="115" t="inlineStr">
        <is>
          <t>SANMAR</t>
        </is>
      </c>
      <c r="E2736" s="116" t="n">
        <v>1156914</v>
      </c>
      <c r="F2736" s="117" t="inlineStr">
        <is>
          <t>WHITE</t>
        </is>
      </c>
      <c r="G2736" s="117" t="inlineStr">
        <is>
          <t>EMPAQUE</t>
        </is>
      </c>
      <c r="H2736" s="117" t="inlineStr">
        <is>
          <t>ACABADOS</t>
        </is>
      </c>
      <c r="I2736" s="117" t="inlineStr">
        <is>
          <t>INTERLOCK</t>
        </is>
      </c>
      <c r="J2736" s="111" t="inlineStr">
        <is>
          <t>MANCHA DE SUCIEDAD</t>
        </is>
      </c>
      <c r="K2736" s="117" t="inlineStr">
        <is>
          <t>INSPECCION</t>
        </is>
      </c>
      <c r="L2736" s="118" t="inlineStr">
        <is>
          <t>NOCHE</t>
        </is>
      </c>
      <c r="M2736" s="117" t="n">
        <v>5.8</v>
      </c>
      <c r="N2736" s="119" t="inlineStr">
        <is>
          <t>RECHAZADO</t>
        </is>
      </c>
      <c r="O2736" s="117" t="n"/>
    </row>
    <row r="2737">
      <c r="A2737" s="191" t="n">
        <v>46240</v>
      </c>
      <c r="B2737" s="191" t="n">
        <v>46239</v>
      </c>
      <c r="C2737" s="114" t="inlineStr">
        <is>
          <t>F-8097</t>
        </is>
      </c>
      <c r="D2737" s="115" t="inlineStr">
        <is>
          <t>IML</t>
        </is>
      </c>
      <c r="E2737" s="116" t="n">
        <v>1156027</v>
      </c>
      <c r="F2737" s="117" t="inlineStr">
        <is>
          <t>KELLY GREEN</t>
        </is>
      </c>
      <c r="G2737" s="117" t="inlineStr">
        <is>
          <t>EMPAQUE</t>
        </is>
      </c>
      <c r="H2737" s="117" t="inlineStr">
        <is>
          <t>TINTORERÍA</t>
        </is>
      </c>
      <c r="I2737" s="117" t="inlineStr">
        <is>
          <t>JERSEY</t>
        </is>
      </c>
      <c r="J2737" s="117" t="inlineStr">
        <is>
          <t xml:space="preserve">COLOR DISPAREJO </t>
        </is>
      </c>
      <c r="K2737" s="117" t="inlineStr">
        <is>
          <t>INSPECCION</t>
        </is>
      </c>
      <c r="L2737" s="118" t="inlineStr">
        <is>
          <t>DIA</t>
        </is>
      </c>
      <c r="M2737" s="117" t="n">
        <v>951.4</v>
      </c>
      <c r="N2737" s="119" t="inlineStr">
        <is>
          <t>APROBADO</t>
        </is>
      </c>
      <c r="O2737" s="117" t="n"/>
    </row>
    <row r="2738">
      <c r="A2738" s="191" t="n">
        <v>46240</v>
      </c>
      <c r="B2738" s="191" t="n">
        <v>46239</v>
      </c>
      <c r="C2738" s="114" t="inlineStr">
        <is>
          <t>D-6951</t>
        </is>
      </c>
      <c r="D2738" s="115" t="inlineStr">
        <is>
          <t>KANTEX</t>
        </is>
      </c>
      <c r="E2738" s="116" t="n">
        <v>3209210</v>
      </c>
      <c r="F2738" s="117" t="inlineStr">
        <is>
          <t>PRECISIONS BLUE</t>
        </is>
      </c>
      <c r="G2738" s="117" t="inlineStr">
        <is>
          <t>EMPAQUE</t>
        </is>
      </c>
      <c r="H2738" s="117" t="inlineStr">
        <is>
          <t>ACABADOS</t>
        </is>
      </c>
      <c r="I2738" s="117" t="inlineStr">
        <is>
          <t>TECH MESH</t>
        </is>
      </c>
      <c r="J2738" s="111" t="inlineStr">
        <is>
          <t>MANCHAS DE ACEITE</t>
        </is>
      </c>
      <c r="K2738" s="117" t="inlineStr">
        <is>
          <t>INSPECCION</t>
        </is>
      </c>
      <c r="L2738" s="118" t="inlineStr">
        <is>
          <t>NOCHE</t>
        </is>
      </c>
      <c r="M2738" s="117" t="n">
        <v>24.1</v>
      </c>
      <c r="N2738" s="119" t="inlineStr">
        <is>
          <t>RECHAZADO</t>
        </is>
      </c>
      <c r="O2738" s="117" t="inlineStr">
        <is>
          <t>LIMPIAR ACABADOS</t>
        </is>
      </c>
    </row>
    <row r="2739">
      <c r="A2739" s="191" t="n">
        <v>46240</v>
      </c>
      <c r="B2739" s="191" t="n">
        <v>46239</v>
      </c>
      <c r="C2739" s="114" t="inlineStr">
        <is>
          <t>D-6937</t>
        </is>
      </c>
      <c r="D2739" s="115" t="inlineStr">
        <is>
          <t>SANMAR</t>
        </is>
      </c>
      <c r="E2739" s="116" t="n">
        <v>1156887</v>
      </c>
      <c r="F2739" s="117" t="inlineStr">
        <is>
          <t>WHITE</t>
        </is>
      </c>
      <c r="G2739" s="117" t="inlineStr">
        <is>
          <t>EMPAQUE</t>
        </is>
      </c>
      <c r="H2739" s="117" t="inlineStr">
        <is>
          <t>TINTORERÍA</t>
        </is>
      </c>
      <c r="I2739" s="117" t="inlineStr">
        <is>
          <t>INTERLOCK</t>
        </is>
      </c>
      <c r="J2739" s="111" t="inlineStr">
        <is>
          <t>PUNTOS NEGROS</t>
        </is>
      </c>
      <c r="K2739" s="117" t="inlineStr">
        <is>
          <t>INSPECCION</t>
        </is>
      </c>
      <c r="L2739" s="118" t="inlineStr">
        <is>
          <t>DIA</t>
        </is>
      </c>
      <c r="M2739" s="117" t="n">
        <v>500.28</v>
      </c>
      <c r="N2739" s="119" t="inlineStr">
        <is>
          <t>RECHAZADO</t>
        </is>
      </c>
      <c r="O2739" s="117" t="inlineStr">
        <is>
          <t>REPROCESAR TINTORERIA</t>
        </is>
      </c>
    </row>
    <row r="2740">
      <c r="A2740" s="191" t="n">
        <v>46240</v>
      </c>
      <c r="B2740" s="191" t="n">
        <v>46239</v>
      </c>
      <c r="C2740" s="114" t="inlineStr">
        <is>
          <t>F-7952</t>
        </is>
      </c>
      <c r="D2740" s="115" t="inlineStr">
        <is>
          <t>CLIPPER</t>
        </is>
      </c>
      <c r="E2740" s="116" t="n">
        <v>1157113</v>
      </c>
      <c r="F2740" s="117" t="inlineStr">
        <is>
          <t>BLACK</t>
        </is>
      </c>
      <c r="G2740" s="117" t="inlineStr">
        <is>
          <t>TINTORERIA</t>
        </is>
      </c>
      <c r="H2740" s="117" t="inlineStr">
        <is>
          <t>TINTORERÍA</t>
        </is>
      </c>
      <c r="I2740" s="117" t="inlineStr">
        <is>
          <t>JERSEY</t>
        </is>
      </c>
      <c r="J2740" s="117" t="inlineStr">
        <is>
          <t>TONO FUERA DE ESTÁNDAR</t>
        </is>
      </c>
      <c r="K2740" s="117" t="inlineStr">
        <is>
          <t>ANALISTA DE COLOR</t>
        </is>
      </c>
      <c r="L2740" s="118" t="inlineStr">
        <is>
          <t>DIA</t>
        </is>
      </c>
      <c r="M2740" s="117" t="n">
        <v>20.09</v>
      </c>
      <c r="N2740" s="119" t="inlineStr">
        <is>
          <t>RECHAZADO</t>
        </is>
      </c>
      <c r="O2740" s="117" t="inlineStr">
        <is>
          <t>REPROCESAR TINTORERIA</t>
        </is>
      </c>
    </row>
    <row r="2741">
      <c r="A2741" s="191" t="n">
        <v>46240</v>
      </c>
      <c r="B2741" s="191" t="n">
        <v>46239</v>
      </c>
      <c r="C2741" s="114" t="inlineStr">
        <is>
          <t>D-6922</t>
        </is>
      </c>
      <c r="D2741" s="115" t="inlineStr">
        <is>
          <t>KANTEX</t>
        </is>
      </c>
      <c r="E2741" s="116" t="n">
        <v>3209126</v>
      </c>
      <c r="F2741" s="117" t="inlineStr">
        <is>
          <t>PINK PUNCH</t>
        </is>
      </c>
      <c r="G2741" s="117" t="inlineStr">
        <is>
          <t>TINTORERIA</t>
        </is>
      </c>
      <c r="H2741" s="117" t="inlineStr">
        <is>
          <t>TINTORERÍA</t>
        </is>
      </c>
      <c r="I2741" s="117" t="inlineStr">
        <is>
          <t>JERSEY SPANDEX</t>
        </is>
      </c>
      <c r="J2741" s="117" t="inlineStr">
        <is>
          <t>TONO FUERA DE ESTÁNDAR</t>
        </is>
      </c>
      <c r="K2741" s="117" t="inlineStr">
        <is>
          <t>ANALISTA DE COLOR</t>
        </is>
      </c>
      <c r="L2741" s="118" t="inlineStr">
        <is>
          <t>DIA</t>
        </is>
      </c>
      <c r="M2741" s="117" t="n">
        <v>19</v>
      </c>
      <c r="N2741" s="119" t="inlineStr">
        <is>
          <t>RECHAZADO</t>
        </is>
      </c>
      <c r="O2741" s="117" t="inlineStr">
        <is>
          <t>REPROCESAR TINTORERIA</t>
        </is>
      </c>
    </row>
    <row r="2742">
      <c r="A2742" s="191" t="n">
        <v>46240</v>
      </c>
      <c r="B2742" s="191" t="n">
        <v>46239</v>
      </c>
      <c r="C2742" s="114" t="inlineStr">
        <is>
          <t>D-6927</t>
        </is>
      </c>
      <c r="D2742" s="115" t="inlineStr">
        <is>
          <t>INTRADECO</t>
        </is>
      </c>
      <c r="E2742" s="116" t="n">
        <v>1157356</v>
      </c>
      <c r="F2742" s="117" t="inlineStr">
        <is>
          <t>CAVIAR</t>
        </is>
      </c>
      <c r="G2742" s="117" t="inlineStr">
        <is>
          <t>EMPAQUE</t>
        </is>
      </c>
      <c r="H2742" s="117" t="inlineStr">
        <is>
          <t>TINTORERÍA</t>
        </is>
      </c>
      <c r="I2742" s="117" t="inlineStr">
        <is>
          <t>WAFFLE SLUB</t>
        </is>
      </c>
      <c r="J2742" s="111" t="inlineStr">
        <is>
          <t>MANCHAS DE COLORANTE</t>
        </is>
      </c>
      <c r="K2742" s="117" t="inlineStr">
        <is>
          <t>INSPECCION</t>
        </is>
      </c>
      <c r="L2742" s="118" t="inlineStr">
        <is>
          <t>NOCHE</t>
        </is>
      </c>
      <c r="M2742" s="117" t="n">
        <v>24.25</v>
      </c>
      <c r="N2742" s="119" t="inlineStr">
        <is>
          <t>RECHAZADO</t>
        </is>
      </c>
      <c r="O2742" s="117" t="n"/>
    </row>
    <row r="2743">
      <c r="A2743" s="191" t="n">
        <v>46240</v>
      </c>
      <c r="B2743" s="191" t="n">
        <v>46239</v>
      </c>
      <c r="C2743" s="114" t="inlineStr">
        <is>
          <t>F-7952</t>
        </is>
      </c>
      <c r="D2743" s="115" t="inlineStr">
        <is>
          <t>CLIPPER</t>
        </is>
      </c>
      <c r="E2743" s="116" t="n">
        <v>1157119</v>
      </c>
      <c r="F2743" s="117" t="inlineStr">
        <is>
          <t>CHOCOLATE BROWN</t>
        </is>
      </c>
      <c r="G2743" s="117" t="inlineStr">
        <is>
          <t>EMPAQUE</t>
        </is>
      </c>
      <c r="H2743" s="117" t="inlineStr">
        <is>
          <t>TEJIDO</t>
        </is>
      </c>
      <c r="I2743" s="117" t="inlineStr">
        <is>
          <t>JERSEY</t>
        </is>
      </c>
      <c r="J2743" s="111" t="inlineStr">
        <is>
          <t>CONTAMINACION</t>
        </is>
      </c>
      <c r="K2743" s="117" t="inlineStr">
        <is>
          <t>INSPECCION</t>
        </is>
      </c>
      <c r="L2743" s="118" t="inlineStr">
        <is>
          <t>NOCHE</t>
        </is>
      </c>
      <c r="M2743" s="117" t="n">
        <v>20.09</v>
      </c>
      <c r="N2743" s="119" t="inlineStr">
        <is>
          <t>APROBADO</t>
        </is>
      </c>
      <c r="O2743" s="117" t="inlineStr">
        <is>
          <t>X SOLIDEZ</t>
        </is>
      </c>
    </row>
    <row r="2744">
      <c r="A2744" s="191" t="n">
        <v>46240</v>
      </c>
      <c r="B2744" s="191" t="n">
        <v>46239</v>
      </c>
      <c r="C2744" s="114" t="inlineStr">
        <is>
          <t>F-8096</t>
        </is>
      </c>
      <c r="D2744" s="115" t="inlineStr">
        <is>
          <t>IML</t>
        </is>
      </c>
      <c r="E2744" s="116" t="n">
        <v>1157005</v>
      </c>
      <c r="F2744" s="117" t="inlineStr">
        <is>
          <t>CANDY PAINT HATHER</t>
        </is>
      </c>
      <c r="G2744" s="117" t="inlineStr">
        <is>
          <t>EMPAQUE</t>
        </is>
      </c>
      <c r="H2744" s="117" t="inlineStr">
        <is>
          <t>ACABADOS</t>
        </is>
      </c>
      <c r="I2744" s="117" t="inlineStr">
        <is>
          <t>JERSEY</t>
        </is>
      </c>
      <c r="J2744" s="111" t="inlineStr">
        <is>
          <t>TACTO</t>
        </is>
      </c>
      <c r="K2744" s="117" t="inlineStr">
        <is>
          <t>INSPECCION</t>
        </is>
      </c>
      <c r="L2744" s="118" t="inlineStr">
        <is>
          <t>NOCHE</t>
        </is>
      </c>
      <c r="M2744" s="117" t="n">
        <v>69.8</v>
      </c>
      <c r="N2744" s="119" t="inlineStr">
        <is>
          <t>RECHAZADO</t>
        </is>
      </c>
      <c r="O2744" s="117" t="n"/>
    </row>
    <row r="2745">
      <c r="A2745" s="191" t="n">
        <v>46240</v>
      </c>
      <c r="B2745" s="191" t="n">
        <v>46239</v>
      </c>
      <c r="C2745" s="114" t="inlineStr">
        <is>
          <t>D-6927</t>
        </is>
      </c>
      <c r="D2745" s="115" t="inlineStr">
        <is>
          <t>INTRADECO</t>
        </is>
      </c>
      <c r="E2745" s="116" t="n">
        <v>1156982</v>
      </c>
      <c r="F2745" s="117" t="inlineStr">
        <is>
          <t>CAVIAR</t>
        </is>
      </c>
      <c r="G2745" s="117" t="inlineStr">
        <is>
          <t>EMPAQUE</t>
        </is>
      </c>
      <c r="H2745" s="117" t="inlineStr">
        <is>
          <t>ACABADOS</t>
        </is>
      </c>
      <c r="I2745" s="117" t="inlineStr">
        <is>
          <t>RIB</t>
        </is>
      </c>
      <c r="J2745" s="126" t="inlineStr">
        <is>
          <t>ANCHO MAYOR O MENOR</t>
        </is>
      </c>
      <c r="K2745" s="117" t="inlineStr">
        <is>
          <t>INSPECCION</t>
        </is>
      </c>
      <c r="L2745" s="118" t="inlineStr">
        <is>
          <t>NOCHE</t>
        </is>
      </c>
      <c r="M2745" s="117" t="n">
        <v>250.76</v>
      </c>
      <c r="N2745" s="119" t="inlineStr">
        <is>
          <t>APROBADO</t>
        </is>
      </c>
      <c r="O2745" s="117" t="n"/>
    </row>
    <row r="2746">
      <c r="A2746" s="191" t="n">
        <v>46240</v>
      </c>
      <c r="B2746" s="191" t="n">
        <v>46239</v>
      </c>
      <c r="C2746" s="114" t="inlineStr">
        <is>
          <t>D-6927</t>
        </is>
      </c>
      <c r="D2746" s="115" t="inlineStr">
        <is>
          <t>INTRADECO</t>
        </is>
      </c>
      <c r="E2746" s="116" t="n">
        <v>1157346</v>
      </c>
      <c r="F2746" s="117" t="inlineStr">
        <is>
          <t>CAVIAR</t>
        </is>
      </c>
      <c r="G2746" s="117" t="inlineStr">
        <is>
          <t>EMPAQUE</t>
        </is>
      </c>
      <c r="H2746" s="117" t="inlineStr">
        <is>
          <t>ACABADOS</t>
        </is>
      </c>
      <c r="I2746" s="117" t="inlineStr">
        <is>
          <t>RIB</t>
        </is>
      </c>
      <c r="J2746" s="126" t="inlineStr">
        <is>
          <t>ANCHO MAYOR O MENOR</t>
        </is>
      </c>
      <c r="K2746" s="117" t="inlineStr">
        <is>
          <t>INSPECCION</t>
        </is>
      </c>
      <c r="L2746" s="118" t="inlineStr">
        <is>
          <t>NOCHE</t>
        </is>
      </c>
      <c r="M2746" s="117" t="n">
        <v>486.97</v>
      </c>
      <c r="N2746" s="119" t="inlineStr">
        <is>
          <t>APROBADO</t>
        </is>
      </c>
      <c r="O2746" s="117" t="n"/>
    </row>
    <row r="2747">
      <c r="A2747" s="191" t="n">
        <v>46240</v>
      </c>
      <c r="B2747" s="191" t="n">
        <v>46239</v>
      </c>
      <c r="C2747" s="114" t="inlineStr">
        <is>
          <t>D-6927</t>
        </is>
      </c>
      <c r="D2747" s="115" t="inlineStr">
        <is>
          <t>INTRADECO</t>
        </is>
      </c>
      <c r="E2747" s="116" t="n">
        <v>1157347</v>
      </c>
      <c r="F2747" s="117" t="inlineStr">
        <is>
          <t>CAVIAR</t>
        </is>
      </c>
      <c r="G2747" s="117" t="inlineStr">
        <is>
          <t>EMPAQUE</t>
        </is>
      </c>
      <c r="H2747" s="117" t="inlineStr">
        <is>
          <t>ACABADOS</t>
        </is>
      </c>
      <c r="I2747" s="117" t="inlineStr">
        <is>
          <t>RIB</t>
        </is>
      </c>
      <c r="J2747" s="126" t="inlineStr">
        <is>
          <t>ANCHO MAYOR O MENOR</t>
        </is>
      </c>
      <c r="K2747" s="117" t="inlineStr">
        <is>
          <t>INSPECCION</t>
        </is>
      </c>
      <c r="L2747" s="118" t="inlineStr">
        <is>
          <t>NOCHE</t>
        </is>
      </c>
      <c r="M2747" s="117" t="n">
        <v>122</v>
      </c>
      <c r="N2747" s="119" t="inlineStr">
        <is>
          <t>APROBADO</t>
        </is>
      </c>
      <c r="O2747" s="117" t="n"/>
    </row>
    <row r="2748">
      <c r="A2748" s="191" t="n">
        <v>46240</v>
      </c>
      <c r="B2748" s="191" t="n">
        <v>46239</v>
      </c>
      <c r="C2748" s="114" t="inlineStr">
        <is>
          <t>D-6894</t>
        </is>
      </c>
      <c r="D2748" s="115" t="inlineStr">
        <is>
          <t>INTRADECO</t>
        </is>
      </c>
      <c r="E2748" s="116" t="n">
        <v>1157149</v>
      </c>
      <c r="F2748" s="117" t="inlineStr">
        <is>
          <t>ROYAL BLUE (TURKIN SEA)</t>
        </is>
      </c>
      <c r="G2748" s="117" t="inlineStr">
        <is>
          <t>EMPAQUE</t>
        </is>
      </c>
      <c r="H2748" s="117" t="inlineStr">
        <is>
          <t>TEJIDO</t>
        </is>
      </c>
      <c r="I2748" s="117" t="inlineStr">
        <is>
          <t>PINTEC</t>
        </is>
      </c>
      <c r="J2748" s="111" t="inlineStr">
        <is>
          <t>BARRADO</t>
        </is>
      </c>
      <c r="K2748" s="117" t="inlineStr">
        <is>
          <t>INSPECCION</t>
        </is>
      </c>
      <c r="L2748" s="118" t="inlineStr">
        <is>
          <t>NOCHE</t>
        </is>
      </c>
      <c r="M2748" s="117" t="n">
        <v>98.25</v>
      </c>
      <c r="N2748" s="119" t="inlineStr">
        <is>
          <t>APROBADO</t>
        </is>
      </c>
      <c r="O2748" s="117" t="n"/>
    </row>
    <row r="2749">
      <c r="A2749" s="191" t="n">
        <v>46240</v>
      </c>
      <c r="B2749" s="191" t="n">
        <v>46239</v>
      </c>
      <c r="C2749" s="114" t="inlineStr">
        <is>
          <t>D-6894</t>
        </is>
      </c>
      <c r="D2749" s="115" t="inlineStr">
        <is>
          <t>INTRADECO</t>
        </is>
      </c>
      <c r="E2749" s="116" t="n">
        <v>1157149</v>
      </c>
      <c r="F2749" s="117" t="inlineStr">
        <is>
          <t>ROYAL BLUE (TURKIN SEA)</t>
        </is>
      </c>
      <c r="G2749" s="117" t="inlineStr">
        <is>
          <t>EMPAQUE</t>
        </is>
      </c>
      <c r="H2749" s="117" t="inlineStr">
        <is>
          <t>TINTORERÍA</t>
        </is>
      </c>
      <c r="I2749" s="117" t="inlineStr">
        <is>
          <t>PINTEC</t>
        </is>
      </c>
      <c r="J2749" s="111" t="inlineStr">
        <is>
          <t>MANCHAS DE COLORANTE</t>
        </is>
      </c>
      <c r="K2749" s="117" t="inlineStr">
        <is>
          <t>INSPECCION</t>
        </is>
      </c>
      <c r="L2749" s="118" t="inlineStr">
        <is>
          <t>NOCHE</t>
        </is>
      </c>
      <c r="M2749" s="117" t="n">
        <v>3.7</v>
      </c>
      <c r="N2749" s="119" t="inlineStr">
        <is>
          <t>RECHAZADO</t>
        </is>
      </c>
      <c r="O2749" s="117" t="n"/>
    </row>
    <row r="2750">
      <c r="A2750" s="191" t="n">
        <v>46240</v>
      </c>
      <c r="B2750" s="191" t="n">
        <v>46239</v>
      </c>
      <c r="C2750" s="114" t="inlineStr">
        <is>
          <t>D-6965</t>
        </is>
      </c>
      <c r="D2750" s="115" t="inlineStr">
        <is>
          <t>INTRADECO</t>
        </is>
      </c>
      <c r="E2750" s="116" t="n">
        <v>1155975</v>
      </c>
      <c r="F2750" s="117" t="inlineStr">
        <is>
          <t>VIVID WHITE</t>
        </is>
      </c>
      <c r="G2750" s="117" t="inlineStr">
        <is>
          <t>TINTORERIA</t>
        </is>
      </c>
      <c r="H2750" s="117" t="inlineStr">
        <is>
          <t>TINTORERÍA</t>
        </is>
      </c>
      <c r="I2750" s="117" t="inlineStr">
        <is>
          <t>INTERLOCK</t>
        </is>
      </c>
      <c r="J2750" s="117" t="inlineStr">
        <is>
          <t>TONO FUERA DE ESTÁNDAR</t>
        </is>
      </c>
      <c r="K2750" s="117" t="inlineStr">
        <is>
          <t>ANALISTA DE COLOR</t>
        </is>
      </c>
      <c r="L2750" s="118" t="inlineStr">
        <is>
          <t>NOCHE</t>
        </is>
      </c>
      <c r="M2750" s="117" t="n">
        <v>175</v>
      </c>
      <c r="N2750" s="119" t="inlineStr">
        <is>
          <t>RECHAZADO</t>
        </is>
      </c>
      <c r="O2750" s="117" t="inlineStr">
        <is>
          <t>REPROCESAR TINTORERIA</t>
        </is>
      </c>
    </row>
    <row r="2751">
      <c r="A2751" s="191" t="n">
        <v>46240</v>
      </c>
      <c r="B2751" s="191" t="n">
        <v>46239</v>
      </c>
      <c r="C2751" s="114" t="inlineStr">
        <is>
          <t>F-7952</t>
        </is>
      </c>
      <c r="D2751" s="115" t="inlineStr">
        <is>
          <t>CLIPPER</t>
        </is>
      </c>
      <c r="E2751" s="116" t="n">
        <v>1157119</v>
      </c>
      <c r="F2751" s="117" t="inlineStr">
        <is>
          <t>CHOCOLATE BROWN</t>
        </is>
      </c>
      <c r="G2751" s="117" t="inlineStr">
        <is>
          <t>EMPAQUE</t>
        </is>
      </c>
      <c r="H2751" s="117" t="inlineStr">
        <is>
          <t>TINTORERÍA</t>
        </is>
      </c>
      <c r="I2751" s="117" t="inlineStr">
        <is>
          <t>RIB</t>
        </is>
      </c>
      <c r="J2751" s="117" t="inlineStr">
        <is>
          <t>TONO FUERA DE ESTÁNDAR</t>
        </is>
      </c>
      <c r="K2751" s="117" t="inlineStr">
        <is>
          <t>ANALISTA DE COLOR</t>
        </is>
      </c>
      <c r="L2751" s="118" t="inlineStr">
        <is>
          <t>NOCHE</t>
        </is>
      </c>
      <c r="M2751" s="117" t="n">
        <v>4.85</v>
      </c>
      <c r="N2751" s="119" t="inlineStr">
        <is>
          <t>RECHAZADO</t>
        </is>
      </c>
      <c r="O2751" s="117" t="inlineStr">
        <is>
          <t>REPROCESAR TINTORERIA</t>
        </is>
      </c>
    </row>
    <row r="2752">
      <c r="A2752" s="191" t="n">
        <v>46241</v>
      </c>
      <c r="B2752" s="191" t="n">
        <v>46240</v>
      </c>
      <c r="C2752" s="114" t="inlineStr">
        <is>
          <t>D-6927</t>
        </is>
      </c>
      <c r="D2752" s="115" t="inlineStr">
        <is>
          <t>INTRADECO</t>
        </is>
      </c>
      <c r="E2752" s="116" t="n">
        <v>1157526</v>
      </c>
      <c r="F2752" s="117" t="inlineStr">
        <is>
          <t>CAVIAR</t>
        </is>
      </c>
      <c r="G2752" s="117" t="inlineStr">
        <is>
          <t>EMPAQUE</t>
        </is>
      </c>
      <c r="H2752" s="117" t="inlineStr">
        <is>
          <t>TEJIDO</t>
        </is>
      </c>
      <c r="I2752" s="117" t="inlineStr">
        <is>
          <t>WAFFLE SLUB</t>
        </is>
      </c>
      <c r="J2752" s="111" t="inlineStr">
        <is>
          <t>DESFILAMENTACION</t>
        </is>
      </c>
      <c r="K2752" s="117" t="inlineStr">
        <is>
          <t>INSPECCION</t>
        </is>
      </c>
      <c r="L2752" s="118" t="inlineStr">
        <is>
          <t>NOCHE</t>
        </is>
      </c>
      <c r="M2752" s="117" t="n">
        <v>508.2</v>
      </c>
      <c r="N2752" s="119" t="inlineStr">
        <is>
          <t>APROBADO</t>
        </is>
      </c>
      <c r="O2752" s="117" t="n"/>
    </row>
    <row r="2753">
      <c r="A2753" s="191" t="n">
        <v>46241</v>
      </c>
      <c r="B2753" s="191" t="n">
        <v>46240</v>
      </c>
      <c r="C2753" s="114" t="inlineStr">
        <is>
          <t>F-8096</t>
        </is>
      </c>
      <c r="D2753" s="115" t="inlineStr">
        <is>
          <t>IML</t>
        </is>
      </c>
      <c r="E2753" s="116" t="n">
        <v>1155763</v>
      </c>
      <c r="F2753" s="117" t="inlineStr">
        <is>
          <t>PINK PUNCH</t>
        </is>
      </c>
      <c r="G2753" s="117" t="inlineStr">
        <is>
          <t>EMPAQUE</t>
        </is>
      </c>
      <c r="H2753" s="117" t="inlineStr">
        <is>
          <t>ACABADOS</t>
        </is>
      </c>
      <c r="I2753" s="117" t="inlineStr">
        <is>
          <t>JERSEY</t>
        </is>
      </c>
      <c r="J2753" s="111" t="inlineStr">
        <is>
          <t>ACUMULACION</t>
        </is>
      </c>
      <c r="K2753" s="117" t="inlineStr">
        <is>
          <t>INSPECCION</t>
        </is>
      </c>
      <c r="L2753" s="118" t="inlineStr">
        <is>
          <t>NOCHE</t>
        </is>
      </c>
      <c r="M2753" s="117" t="n">
        <v>20</v>
      </c>
      <c r="N2753" s="119" t="inlineStr">
        <is>
          <t>RECHAZADO</t>
        </is>
      </c>
      <c r="O2753" s="117" t="n"/>
    </row>
    <row r="2754">
      <c r="A2754" s="191" t="n">
        <v>46241</v>
      </c>
      <c r="B2754" s="191" t="n">
        <v>46240</v>
      </c>
      <c r="C2754" s="114" t="inlineStr">
        <is>
          <t>D-6922</t>
        </is>
      </c>
      <c r="D2754" s="115" t="inlineStr">
        <is>
          <t>KANTEX</t>
        </is>
      </c>
      <c r="E2754" s="116" t="n">
        <v>3209138</v>
      </c>
      <c r="F2754" s="117" t="inlineStr">
        <is>
          <t>ARUBA BLUE / BRIGHT WHITE</t>
        </is>
      </c>
      <c r="G2754" s="117" t="inlineStr">
        <is>
          <t>EMPAQUE</t>
        </is>
      </c>
      <c r="H2754" s="117" t="inlineStr">
        <is>
          <t>TEJIDO</t>
        </is>
      </c>
      <c r="I2754" s="117" t="inlineStr">
        <is>
          <t>JERSEY STRIPE</t>
        </is>
      </c>
      <c r="J2754" s="126" t="inlineStr">
        <is>
          <t>SOBON DE MAQUINA</t>
        </is>
      </c>
      <c r="K2754" s="117" t="inlineStr">
        <is>
          <t>INSPECCION</t>
        </is>
      </c>
      <c r="L2754" s="118" t="inlineStr">
        <is>
          <t>NOCHE</t>
        </is>
      </c>
      <c r="M2754" s="117" t="n">
        <v>29.65</v>
      </c>
      <c r="N2754" s="119" t="inlineStr">
        <is>
          <t>RECHAZADO</t>
        </is>
      </c>
      <c r="O2754" s="117" t="n"/>
    </row>
    <row r="2755">
      <c r="A2755" s="191" t="n">
        <v>46241</v>
      </c>
      <c r="B2755" s="191" t="n">
        <v>46240</v>
      </c>
      <c r="C2755" s="114" t="inlineStr">
        <is>
          <t>F-8103</t>
        </is>
      </c>
      <c r="D2755" s="115" t="inlineStr">
        <is>
          <t>IML</t>
        </is>
      </c>
      <c r="E2755" s="116" t="n">
        <v>1156928</v>
      </c>
      <c r="F2755" s="117" t="inlineStr">
        <is>
          <t>PIXIE DUST</t>
        </is>
      </c>
      <c r="G2755" s="117" t="inlineStr">
        <is>
          <t>EMPAQUE</t>
        </is>
      </c>
      <c r="H2755" s="117" t="inlineStr">
        <is>
          <t>ACABADOS</t>
        </is>
      </c>
      <c r="I2755" s="117" t="inlineStr">
        <is>
          <t>JERSEY</t>
        </is>
      </c>
      <c r="J2755" s="111" t="inlineStr">
        <is>
          <t>ENCOGIMIENTOS</t>
        </is>
      </c>
      <c r="K2755" s="117" t="inlineStr">
        <is>
          <t>ANALISTA DE PRUEBAS FISICAS</t>
        </is>
      </c>
      <c r="L2755" s="118" t="inlineStr">
        <is>
          <t>NOCHE</t>
        </is>
      </c>
      <c r="M2755" s="117" t="n">
        <v>21.55</v>
      </c>
      <c r="N2755" s="119" t="inlineStr">
        <is>
          <t>APROBADO</t>
        </is>
      </c>
      <c r="O2755" s="117" t="n"/>
    </row>
    <row r="2756">
      <c r="A2756" s="191" t="n">
        <v>46241</v>
      </c>
      <c r="B2756" s="191" t="n">
        <v>46240</v>
      </c>
      <c r="C2756" s="114" t="inlineStr">
        <is>
          <t>D-6922</t>
        </is>
      </c>
      <c r="D2756" s="115" t="inlineStr">
        <is>
          <t>KANTEX</t>
        </is>
      </c>
      <c r="E2756" s="116" t="n">
        <v>3209182</v>
      </c>
      <c r="F2756" s="117" t="inlineStr">
        <is>
          <t>TOLIPWOOD / DUSKY ORCHID</t>
        </is>
      </c>
      <c r="G2756" s="117" t="inlineStr">
        <is>
          <t>EMPAQUE</t>
        </is>
      </c>
      <c r="H2756" s="117" t="inlineStr">
        <is>
          <t>ACABADOS</t>
        </is>
      </c>
      <c r="I2756" s="117" t="inlineStr">
        <is>
          <t>JERSEY SPANDEX</t>
        </is>
      </c>
      <c r="J2756" s="111" t="inlineStr">
        <is>
          <t>PESO FUERA DE RANGO</t>
        </is>
      </c>
      <c r="K2756" s="117" t="inlineStr">
        <is>
          <t>INSPECCION</t>
        </is>
      </c>
      <c r="L2756" s="118" t="inlineStr">
        <is>
          <t>NOCHE</t>
        </is>
      </c>
      <c r="M2756" s="117" t="n">
        <v>53.45</v>
      </c>
      <c r="N2756" s="119" t="inlineStr">
        <is>
          <t>APROBADO</t>
        </is>
      </c>
      <c r="O2756" s="117" t="n"/>
    </row>
    <row r="2757">
      <c r="A2757" s="191" t="n">
        <v>46241</v>
      </c>
      <c r="B2757" s="191" t="n">
        <v>46240</v>
      </c>
      <c r="C2757" s="114" t="inlineStr">
        <is>
          <t>D-6922</t>
        </is>
      </c>
      <c r="D2757" s="115" t="inlineStr">
        <is>
          <t>KANTEX</t>
        </is>
      </c>
      <c r="E2757" s="116" t="n">
        <v>3209160</v>
      </c>
      <c r="F2757" s="117" t="inlineStr">
        <is>
          <t>TOLIPWOOD / DUSKY ORCHID</t>
        </is>
      </c>
      <c r="G2757" s="117" t="inlineStr">
        <is>
          <t>EMPAQUE</t>
        </is>
      </c>
      <c r="H2757" s="117" t="inlineStr">
        <is>
          <t>ACABADOS</t>
        </is>
      </c>
      <c r="I2757" s="117" t="inlineStr">
        <is>
          <t>JERSEY SPANDEX</t>
        </is>
      </c>
      <c r="J2757" s="111" t="inlineStr">
        <is>
          <t>PESO FUERA DE RANGO</t>
        </is>
      </c>
      <c r="K2757" s="117" t="inlineStr">
        <is>
          <t>INSPECCION</t>
        </is>
      </c>
      <c r="L2757" s="118" t="inlineStr">
        <is>
          <t>NOCHE</t>
        </is>
      </c>
      <c r="M2757" s="117" t="n">
        <v>428.25</v>
      </c>
      <c r="N2757" s="119" t="inlineStr">
        <is>
          <t>APROBADO</t>
        </is>
      </c>
      <c r="O2757" s="117" t="n"/>
    </row>
    <row r="2758">
      <c r="A2758" s="191" t="n">
        <v>46241</v>
      </c>
      <c r="B2758" s="191" t="n">
        <v>46240</v>
      </c>
      <c r="C2758" s="114" t="inlineStr">
        <is>
          <t>D-6976</t>
        </is>
      </c>
      <c r="D2758" s="115" t="inlineStr">
        <is>
          <t>INTRADECO</t>
        </is>
      </c>
      <c r="E2758" s="116" t="n">
        <v>1156926</v>
      </c>
      <c r="F2758" s="117" t="inlineStr">
        <is>
          <t>STRING</t>
        </is>
      </c>
      <c r="G2758" s="117" t="inlineStr">
        <is>
          <t>ACABADOS</t>
        </is>
      </c>
      <c r="H2758" s="117" t="inlineStr">
        <is>
          <t>TINTORERÍA</t>
        </is>
      </c>
      <c r="I2758" s="117" t="inlineStr">
        <is>
          <t>RIB</t>
        </is>
      </c>
      <c r="J2758" s="117" t="inlineStr">
        <is>
          <t>TONO FUERA DE ESTÁNDAR</t>
        </is>
      </c>
      <c r="K2758" s="117" t="inlineStr">
        <is>
          <t>ANALISTA DE COLOR</t>
        </is>
      </c>
      <c r="L2758" s="118" t="inlineStr">
        <is>
          <t>DIA</t>
        </is>
      </c>
      <c r="M2758" s="117" t="n">
        <v>24.78</v>
      </c>
      <c r="N2758" s="119" t="inlineStr">
        <is>
          <t>RECHAZADO</t>
        </is>
      </c>
      <c r="O2758" s="117" t="n"/>
    </row>
    <row r="2759">
      <c r="A2759" s="191" t="n">
        <v>46241</v>
      </c>
      <c r="B2759" s="191" t="n">
        <v>46240</v>
      </c>
      <c r="C2759" s="114" t="inlineStr">
        <is>
          <t>D-6968</t>
        </is>
      </c>
      <c r="D2759" s="115" t="inlineStr">
        <is>
          <t>INTRADECO</t>
        </is>
      </c>
      <c r="E2759" s="116" t="n">
        <v>1157386</v>
      </c>
      <c r="F2759" s="117" t="inlineStr">
        <is>
          <t>VIVID WHITE</t>
        </is>
      </c>
      <c r="G2759" s="117" t="inlineStr">
        <is>
          <t>EMPAQUE</t>
        </is>
      </c>
      <c r="H2759" s="117" t="inlineStr">
        <is>
          <t>TEJIDO</t>
        </is>
      </c>
      <c r="I2759" s="117" t="inlineStr">
        <is>
          <t>PINTEC</t>
        </is>
      </c>
      <c r="J2759" s="126" t="inlineStr">
        <is>
          <t>MALLA</t>
        </is>
      </c>
      <c r="K2759" s="117" t="inlineStr">
        <is>
          <t>INSPECCION</t>
        </is>
      </c>
      <c r="L2759" s="118" t="inlineStr">
        <is>
          <t>DIA</t>
        </is>
      </c>
      <c r="M2759" s="117" t="n">
        <v>1.9</v>
      </c>
      <c r="N2759" s="119" t="inlineStr">
        <is>
          <t>RECHAZADO</t>
        </is>
      </c>
      <c r="O2759" s="117" t="n"/>
    </row>
    <row r="2760">
      <c r="A2760" s="191" t="n">
        <v>46241</v>
      </c>
      <c r="B2760" s="191" t="n">
        <v>46240</v>
      </c>
      <c r="C2760" s="114" t="inlineStr">
        <is>
          <t>D-6950</t>
        </is>
      </c>
      <c r="D2760" s="115" t="inlineStr">
        <is>
          <t>KANTEX</t>
        </is>
      </c>
      <c r="E2760" s="116" t="n">
        <v>3209236</v>
      </c>
      <c r="F2760" s="117" t="inlineStr">
        <is>
          <t>STEEL</t>
        </is>
      </c>
      <c r="G2760" s="117" t="inlineStr">
        <is>
          <t>EMPAQUE</t>
        </is>
      </c>
      <c r="H2760" s="117" t="inlineStr">
        <is>
          <t>TEJIDO</t>
        </is>
      </c>
      <c r="I2760" s="117" t="inlineStr">
        <is>
          <t>INTERLOCK</t>
        </is>
      </c>
      <c r="J2760" s="111" t="inlineStr">
        <is>
          <t>BARRADO</t>
        </is>
      </c>
      <c r="K2760" s="117" t="inlineStr">
        <is>
          <t>INSPECCION</t>
        </is>
      </c>
      <c r="L2760" s="118" t="inlineStr">
        <is>
          <t>NOCHE</t>
        </is>
      </c>
      <c r="M2760" s="117" t="n">
        <v>40</v>
      </c>
      <c r="N2760" s="119" t="inlineStr">
        <is>
          <t>APROBADO</t>
        </is>
      </c>
      <c r="O2760" s="117" t="n"/>
    </row>
    <row r="2761">
      <c r="A2761" s="191" t="n">
        <v>46241</v>
      </c>
      <c r="B2761" s="191" t="n">
        <v>46240</v>
      </c>
      <c r="C2761" s="114" t="inlineStr">
        <is>
          <t>D-6927</t>
        </is>
      </c>
      <c r="D2761" s="115" t="inlineStr">
        <is>
          <t>INTRADECO</t>
        </is>
      </c>
      <c r="E2761" s="116" t="n">
        <v>1157523</v>
      </c>
      <c r="F2761" s="117" t="inlineStr">
        <is>
          <t>CAVIAR</t>
        </is>
      </c>
      <c r="G2761" s="117" t="inlineStr">
        <is>
          <t>EMPAQUE</t>
        </is>
      </c>
      <c r="H2761" s="117" t="inlineStr">
        <is>
          <t>TEJIDO</t>
        </is>
      </c>
      <c r="I2761" s="117" t="inlineStr">
        <is>
          <t>WAFFLE SLUB</t>
        </is>
      </c>
      <c r="J2761" s="111" t="inlineStr">
        <is>
          <t>DESFILAMENTACION</t>
        </is>
      </c>
      <c r="K2761" s="117" t="inlineStr">
        <is>
          <t>INSPECCION</t>
        </is>
      </c>
      <c r="L2761" s="118" t="inlineStr">
        <is>
          <t>NOCHE</t>
        </is>
      </c>
      <c r="M2761" s="117" t="n">
        <v>237.8</v>
      </c>
      <c r="N2761" s="119" t="inlineStr">
        <is>
          <t>APROBADO</t>
        </is>
      </c>
      <c r="O2761" s="117" t="n"/>
    </row>
    <row r="2762">
      <c r="A2762" s="191" t="n">
        <v>46241</v>
      </c>
      <c r="B2762" s="191" t="n">
        <v>46240</v>
      </c>
      <c r="C2762" s="114" t="inlineStr">
        <is>
          <t>F-8118</t>
        </is>
      </c>
      <c r="D2762" s="115" t="inlineStr">
        <is>
          <t>IML</t>
        </is>
      </c>
      <c r="E2762" s="116" t="n">
        <v>1157260</v>
      </c>
      <c r="F2762" s="117" t="inlineStr">
        <is>
          <t>PRINTERS INK</t>
        </is>
      </c>
      <c r="G2762" s="117" t="inlineStr">
        <is>
          <t>EMPAQUE</t>
        </is>
      </c>
      <c r="H2762" s="117" t="inlineStr">
        <is>
          <t>TEJIDO</t>
        </is>
      </c>
      <c r="I2762" s="117" t="inlineStr">
        <is>
          <t>JERSEY</t>
        </is>
      </c>
      <c r="J2762" s="126" t="inlineStr">
        <is>
          <t>SOBON DE MAQUINA</t>
        </is>
      </c>
      <c r="K2762" s="117" t="inlineStr">
        <is>
          <t>INSPECCION</t>
        </is>
      </c>
      <c r="L2762" s="118" t="inlineStr">
        <is>
          <t>NOCHE</t>
        </is>
      </c>
      <c r="M2762" s="117" t="n">
        <v>1411.75</v>
      </c>
      <c r="N2762" s="119" t="inlineStr">
        <is>
          <t>APROBADO</t>
        </is>
      </c>
      <c r="O2762" s="117" t="n"/>
    </row>
    <row r="2763">
      <c r="A2763" s="191" t="n">
        <v>46241</v>
      </c>
      <c r="B2763" s="191" t="n">
        <v>46240</v>
      </c>
      <c r="C2763" s="114" t="inlineStr">
        <is>
          <t>D-6715</t>
        </is>
      </c>
      <c r="D2763" s="115" t="inlineStr">
        <is>
          <t>KANTEX</t>
        </is>
      </c>
      <c r="E2763" s="116" t="n">
        <v>3209247</v>
      </c>
      <c r="F2763" s="117" t="inlineStr">
        <is>
          <t>WHITE</t>
        </is>
      </c>
      <c r="G2763" s="117" t="inlineStr">
        <is>
          <t>EMPAQUE</t>
        </is>
      </c>
      <c r="H2763" s="117" t="inlineStr">
        <is>
          <t>TEJIDO</t>
        </is>
      </c>
      <c r="I2763" s="117" t="inlineStr">
        <is>
          <t>MESH</t>
        </is>
      </c>
      <c r="J2763" s="126" t="inlineStr">
        <is>
          <t>MALLA</t>
        </is>
      </c>
      <c r="K2763" s="117" t="inlineStr">
        <is>
          <t>INSPECCION</t>
        </is>
      </c>
      <c r="L2763" s="118" t="inlineStr">
        <is>
          <t>NOCHE</t>
        </is>
      </c>
      <c r="M2763" s="117" t="n">
        <v>20.05</v>
      </c>
      <c r="N2763" s="119" t="inlineStr">
        <is>
          <t>RECHAZADO</t>
        </is>
      </c>
      <c r="O2763" s="117" t="n"/>
    </row>
    <row r="2764">
      <c r="A2764" s="191" t="n">
        <v>46241</v>
      </c>
      <c r="B2764" s="191" t="n">
        <v>46240</v>
      </c>
      <c r="C2764" s="114" t="inlineStr">
        <is>
          <t>F-8121</t>
        </is>
      </c>
      <c r="D2764" s="115" t="inlineStr">
        <is>
          <t>REAL TREE</t>
        </is>
      </c>
      <c r="E2764" s="116" t="n">
        <v>3209248</v>
      </c>
      <c r="F2764" s="117" t="inlineStr">
        <is>
          <t>WHITE SUBLIMADO</t>
        </is>
      </c>
      <c r="G2764" s="117" t="inlineStr">
        <is>
          <t>EMPAQUE</t>
        </is>
      </c>
      <c r="H2764" s="117" t="inlineStr">
        <is>
          <t>ESTAMPADO</t>
        </is>
      </c>
      <c r="I2764" s="117" t="inlineStr">
        <is>
          <t>JERSEY</t>
        </is>
      </c>
      <c r="J2764" s="110" t="inlineStr">
        <is>
          <t>MAL ESTAMPADO</t>
        </is>
      </c>
      <c r="K2764" s="117" t="inlineStr">
        <is>
          <t>INSPECCION</t>
        </is>
      </c>
      <c r="L2764" s="118" t="inlineStr">
        <is>
          <t>NOCHE</t>
        </is>
      </c>
      <c r="M2764" s="117" t="n">
        <v>505.35</v>
      </c>
      <c r="N2764" s="119" t="inlineStr">
        <is>
          <t>APROBADO</t>
        </is>
      </c>
      <c r="O2764" s="117" t="n"/>
    </row>
    <row r="2765">
      <c r="A2765" s="191" t="n">
        <v>46241</v>
      </c>
      <c r="B2765" s="191" t="n">
        <v>46240</v>
      </c>
      <c r="C2765" s="114" t="inlineStr">
        <is>
          <t>D-6927</t>
        </is>
      </c>
      <c r="D2765" s="115" t="inlineStr">
        <is>
          <t>INTRADECO</t>
        </is>
      </c>
      <c r="E2765" s="116" t="n">
        <v>1157368</v>
      </c>
      <c r="F2765" s="117" t="inlineStr">
        <is>
          <t>CAVIAR</t>
        </is>
      </c>
      <c r="G2765" s="117" t="inlineStr">
        <is>
          <t>EMPAQUE</t>
        </is>
      </c>
      <c r="H2765" s="117" t="inlineStr">
        <is>
          <t>TEJIDO</t>
        </is>
      </c>
      <c r="I2765" s="117" t="inlineStr">
        <is>
          <t>WAFFLE SLUB</t>
        </is>
      </c>
      <c r="J2765" s="117" t="inlineStr">
        <is>
          <t>DESFILAMENTACION</t>
        </is>
      </c>
      <c r="K2765" s="117" t="inlineStr">
        <is>
          <t>INSPECCION</t>
        </is>
      </c>
      <c r="L2765" s="118" t="inlineStr">
        <is>
          <t>NOCHE</t>
        </is>
      </c>
      <c r="M2765" s="117" t="n">
        <v>379.37</v>
      </c>
      <c r="N2765" s="119" t="inlineStr">
        <is>
          <t>APROBADO</t>
        </is>
      </c>
      <c r="O2765" s="117" t="inlineStr">
        <is>
          <t>EN LA ORILLA/INFORMAR AL CLIENTE</t>
        </is>
      </c>
    </row>
    <row r="2766">
      <c r="A2766" s="191" t="n">
        <v>46241</v>
      </c>
      <c r="B2766" s="191" t="n">
        <v>46240</v>
      </c>
      <c r="C2766" s="114" t="inlineStr">
        <is>
          <t>D-6927</t>
        </is>
      </c>
      <c r="D2766" s="115" t="inlineStr">
        <is>
          <t>INTRADECO</t>
        </is>
      </c>
      <c r="E2766" s="116" t="n">
        <v>1157370</v>
      </c>
      <c r="F2766" s="117" t="inlineStr">
        <is>
          <t>CAVIAR</t>
        </is>
      </c>
      <c r="G2766" s="117" t="inlineStr">
        <is>
          <t>EMPAQUE</t>
        </is>
      </c>
      <c r="H2766" s="117" t="inlineStr">
        <is>
          <t>TEJIDO</t>
        </is>
      </c>
      <c r="I2766" s="117" t="inlineStr">
        <is>
          <t>WAFFLE SLUB</t>
        </is>
      </c>
      <c r="J2766" s="117" t="inlineStr">
        <is>
          <t>DESFILAMENTACION</t>
        </is>
      </c>
      <c r="K2766" s="117" t="inlineStr">
        <is>
          <t>INSPECCION</t>
        </is>
      </c>
      <c r="L2766" s="118" t="inlineStr">
        <is>
          <t>NOCHE</t>
        </is>
      </c>
      <c r="M2766" s="117" t="n">
        <v>49.7</v>
      </c>
      <c r="N2766" s="119" t="inlineStr">
        <is>
          <t>APROBADO</t>
        </is>
      </c>
      <c r="O2766" s="117" t="inlineStr">
        <is>
          <t>EN LA ORILLA/INFORMAR AL CLIENTE</t>
        </is>
      </c>
    </row>
    <row r="2767">
      <c r="A2767" s="191" t="n">
        <v>46241</v>
      </c>
      <c r="B2767" s="191" t="n">
        <v>46240</v>
      </c>
      <c r="C2767" s="114" t="inlineStr">
        <is>
          <t>D-6963</t>
        </is>
      </c>
      <c r="D2767" s="115" t="inlineStr">
        <is>
          <t>INTRADECO</t>
        </is>
      </c>
      <c r="E2767" s="116" t="n">
        <v>1157556</v>
      </c>
      <c r="F2767" s="117" t="inlineStr">
        <is>
          <t>CHARCOAL (IRON GATE)</t>
        </is>
      </c>
      <c r="G2767" s="117" t="inlineStr">
        <is>
          <t>EMPAQUE</t>
        </is>
      </c>
      <c r="H2767" s="117" t="inlineStr">
        <is>
          <t>TINTORERÍA</t>
        </is>
      </c>
      <c r="I2767" s="117" t="inlineStr">
        <is>
          <t>MICRO PIQUE</t>
        </is>
      </c>
      <c r="J2767" s="111" t="inlineStr">
        <is>
          <t>JALONES</t>
        </is>
      </c>
      <c r="K2767" s="117" t="inlineStr">
        <is>
          <t>INSPECCION</t>
        </is>
      </c>
      <c r="L2767" s="118" t="inlineStr">
        <is>
          <t>NOCHE</t>
        </is>
      </c>
      <c r="M2767" s="117" t="n">
        <v>17.6</v>
      </c>
      <c r="N2767" s="119" t="inlineStr">
        <is>
          <t>RECHAZADO</t>
        </is>
      </c>
      <c r="O2767" s="117" t="n"/>
    </row>
    <row r="2768">
      <c r="A2768" s="191" t="n">
        <v>46241</v>
      </c>
      <c r="B2768" s="191" t="n">
        <v>46240</v>
      </c>
      <c r="C2768" s="114" t="inlineStr">
        <is>
          <t>D-6922</t>
        </is>
      </c>
      <c r="D2768" s="115" t="inlineStr">
        <is>
          <t>KANTEX</t>
        </is>
      </c>
      <c r="E2768" s="116" t="n">
        <v>3209117</v>
      </c>
      <c r="F2768" s="117" t="inlineStr">
        <is>
          <t>PINK PUNCH</t>
        </is>
      </c>
      <c r="G2768" s="117" t="inlineStr">
        <is>
          <t>EMPAQUE</t>
        </is>
      </c>
      <c r="H2768" s="117" t="inlineStr">
        <is>
          <t>TEJIDO</t>
        </is>
      </c>
      <c r="I2768" s="117" t="inlineStr">
        <is>
          <t>JERSEY SPANDEX</t>
        </is>
      </c>
      <c r="J2768" s="111" t="n"/>
      <c r="K2768" s="117" t="inlineStr">
        <is>
          <t>INSPECCION</t>
        </is>
      </c>
      <c r="L2768" s="118" t="inlineStr">
        <is>
          <t>NOCHE</t>
        </is>
      </c>
      <c r="M2768" s="117" t="n">
        <v>14.6</v>
      </c>
      <c r="N2768" s="119" t="inlineStr">
        <is>
          <t>RECHAZADO</t>
        </is>
      </c>
      <c r="O2768" s="117" t="n"/>
    </row>
    <row r="2769">
      <c r="A2769" s="191" t="n">
        <v>46241</v>
      </c>
      <c r="B2769" s="191" t="n">
        <v>46240</v>
      </c>
      <c r="C2769" s="114" t="inlineStr">
        <is>
          <t>D-6922</t>
        </is>
      </c>
      <c r="D2769" s="115" t="inlineStr">
        <is>
          <t>KANTEX</t>
        </is>
      </c>
      <c r="E2769" s="116" t="n">
        <v>3209117</v>
      </c>
      <c r="F2769" s="117" t="inlineStr">
        <is>
          <t>PINK PUNCH</t>
        </is>
      </c>
      <c r="G2769" s="117" t="inlineStr">
        <is>
          <t>EMPAQUE</t>
        </is>
      </c>
      <c r="H2769" s="117" t="inlineStr">
        <is>
          <t>TEJIDO</t>
        </is>
      </c>
      <c r="I2769" s="117" t="inlineStr">
        <is>
          <t>JERSEY SPANDEX</t>
        </is>
      </c>
      <c r="J2769" s="111" t="inlineStr">
        <is>
          <t>QUIEBRES</t>
        </is>
      </c>
      <c r="K2769" s="117" t="inlineStr">
        <is>
          <t>INSPECCION</t>
        </is>
      </c>
      <c r="L2769" s="118" t="inlineStr">
        <is>
          <t>NOCHE</t>
        </is>
      </c>
      <c r="M2769" s="117" t="n"/>
      <c r="N2769" s="119" t="inlineStr">
        <is>
          <t>RECHAZADO</t>
        </is>
      </c>
      <c r="O2769" s="117" t="n"/>
    </row>
    <row r="2770">
      <c r="A2770" s="191" t="n">
        <v>46241</v>
      </c>
      <c r="B2770" s="191" t="n">
        <v>46240</v>
      </c>
      <c r="C2770" s="114" t="inlineStr">
        <is>
          <t>F-7952</t>
        </is>
      </c>
      <c r="D2770" s="115" t="inlineStr">
        <is>
          <t>CLIPPER</t>
        </is>
      </c>
      <c r="E2770" s="116" t="n">
        <v>1157115</v>
      </c>
      <c r="F2770" s="117" t="inlineStr">
        <is>
          <t>TAWNI PORT</t>
        </is>
      </c>
      <c r="G2770" s="117" t="inlineStr">
        <is>
          <t>EMPAQUE</t>
        </is>
      </c>
      <c r="H2770" s="117" t="inlineStr">
        <is>
          <t>TINTORERÍA</t>
        </is>
      </c>
      <c r="I2770" s="117" t="inlineStr">
        <is>
          <t>JERSEY</t>
        </is>
      </c>
      <c r="J2770" s="111" t="inlineStr">
        <is>
          <t>SOLIDEZ FUERA DE RANGO</t>
        </is>
      </c>
      <c r="K2770" s="117" t="inlineStr">
        <is>
          <t>INSPECCION</t>
        </is>
      </c>
      <c r="L2770" s="118" t="inlineStr">
        <is>
          <t>NOCHE</t>
        </is>
      </c>
      <c r="M2770" s="117" t="n">
        <v>15.75</v>
      </c>
      <c r="N2770" s="119" t="inlineStr">
        <is>
          <t>RECHAZADO</t>
        </is>
      </c>
      <c r="O2770" s="117" t="n"/>
    </row>
    <row r="2771">
      <c r="A2771" s="191" t="n">
        <v>46241</v>
      </c>
      <c r="B2771" s="191" t="n">
        <v>46240</v>
      </c>
      <c r="C2771" s="114" t="inlineStr">
        <is>
          <t>F-8027</t>
        </is>
      </c>
      <c r="D2771" s="115" t="inlineStr">
        <is>
          <t>IML</t>
        </is>
      </c>
      <c r="E2771" s="116" t="n">
        <v>1155333</v>
      </c>
      <c r="F2771" s="117" t="inlineStr">
        <is>
          <t>SUBTLE GREY HTR</t>
        </is>
      </c>
      <c r="G2771" s="117" t="inlineStr">
        <is>
          <t>EMPAQUE</t>
        </is>
      </c>
      <c r="H2771" s="117" t="inlineStr">
        <is>
          <t>ACABADOS</t>
        </is>
      </c>
      <c r="I2771" s="117" t="inlineStr">
        <is>
          <t>JERSEY</t>
        </is>
      </c>
      <c r="J2771" s="126" t="inlineStr">
        <is>
          <t>ANCHO MAYOR O MENOR</t>
        </is>
      </c>
      <c r="K2771" s="117" t="inlineStr">
        <is>
          <t>INSPECCION</t>
        </is>
      </c>
      <c r="L2771" s="118" t="inlineStr">
        <is>
          <t>NOCHE</t>
        </is>
      </c>
      <c r="M2771" s="117" t="n">
        <v>65.65000000000001</v>
      </c>
      <c r="N2771" s="119" t="inlineStr">
        <is>
          <t>APROBADO</t>
        </is>
      </c>
      <c r="O2771" s="117" t="n"/>
    </row>
    <row r="2772">
      <c r="A2772" s="191" t="n">
        <v>46241</v>
      </c>
      <c r="B2772" s="191" t="n">
        <v>46240</v>
      </c>
      <c r="C2772" s="114" t="inlineStr">
        <is>
          <t>D-6853</t>
        </is>
      </c>
      <c r="D2772" s="115" t="inlineStr">
        <is>
          <t>KANTEX</t>
        </is>
      </c>
      <c r="E2772" s="116" t="n">
        <v>3209149</v>
      </c>
      <c r="F2772" s="117" t="inlineStr">
        <is>
          <t>WHITE</t>
        </is>
      </c>
      <c r="G2772" s="117" t="inlineStr">
        <is>
          <t>EMPAQUE</t>
        </is>
      </c>
      <c r="H2772" s="117" t="inlineStr">
        <is>
          <t>TINTORERÍA</t>
        </is>
      </c>
      <c r="I2772" s="117" t="inlineStr">
        <is>
          <t>INTERLOCK</t>
        </is>
      </c>
      <c r="J2772" s="111" t="inlineStr">
        <is>
          <t>MANCHAS DE COLORANTE</t>
        </is>
      </c>
      <c r="K2772" s="117" t="inlineStr">
        <is>
          <t>INSPECCION</t>
        </is>
      </c>
      <c r="L2772" s="118" t="inlineStr">
        <is>
          <t>NOCHE</t>
        </is>
      </c>
      <c r="M2772" s="117" t="n">
        <v>21</v>
      </c>
      <c r="N2772" s="119" t="inlineStr">
        <is>
          <t>RECHAZADO</t>
        </is>
      </c>
      <c r="O2772" s="117" t="n"/>
    </row>
    <row r="2773">
      <c r="A2773" s="191" t="n">
        <v>46245</v>
      </c>
      <c r="B2773" s="191" t="n">
        <v>46244</v>
      </c>
      <c r="C2773" s="114" t="inlineStr">
        <is>
          <t>D-6937</t>
        </is>
      </c>
      <c r="D2773" s="115" t="inlineStr">
        <is>
          <t>SANMAR</t>
        </is>
      </c>
      <c r="E2773" s="116" t="n">
        <v>1157731</v>
      </c>
      <c r="F2773" s="117" t="inlineStr">
        <is>
          <t>BLACK</t>
        </is>
      </c>
      <c r="G2773" s="117" t="inlineStr">
        <is>
          <t>EMPAQUE</t>
        </is>
      </c>
      <c r="H2773" s="117" t="inlineStr">
        <is>
          <t>TINTORERÍA</t>
        </is>
      </c>
      <c r="I2773" s="117" t="inlineStr">
        <is>
          <t>INTERLOCK</t>
        </is>
      </c>
      <c r="J2773" s="111" t="inlineStr">
        <is>
          <t>JALONES</t>
        </is>
      </c>
      <c r="K2773" s="117" t="inlineStr">
        <is>
          <t>INSPECCION</t>
        </is>
      </c>
      <c r="L2773" s="118" t="inlineStr">
        <is>
          <t>NOCHE</t>
        </is>
      </c>
      <c r="M2773" s="117" t="n">
        <v>173.1</v>
      </c>
      <c r="N2773" s="119" t="inlineStr">
        <is>
          <t>RECHAZADO</t>
        </is>
      </c>
      <c r="O2773" s="117" t="n"/>
    </row>
    <row r="2774">
      <c r="A2774" s="191" t="n">
        <v>46245</v>
      </c>
      <c r="B2774" s="191" t="n">
        <v>46244</v>
      </c>
      <c r="C2774" s="114" t="inlineStr">
        <is>
          <t>D-6954</t>
        </is>
      </c>
      <c r="D2774" s="115" t="inlineStr">
        <is>
          <t>INTRADECO</t>
        </is>
      </c>
      <c r="E2774" s="116" t="n">
        <v>1157654</v>
      </c>
      <c r="F2774" s="117" t="inlineStr">
        <is>
          <t>WHITE FOR SUBLIMATION</t>
        </is>
      </c>
      <c r="G2774" s="117" t="inlineStr">
        <is>
          <t>EMPAQUE</t>
        </is>
      </c>
      <c r="H2774" s="117" t="inlineStr">
        <is>
          <t>ACABADOS</t>
        </is>
      </c>
      <c r="I2774" s="117" t="inlineStr">
        <is>
          <t>INTERLOCK</t>
        </is>
      </c>
      <c r="J2774" s="111" t="inlineStr">
        <is>
          <t>MANCHA DE SUCIEDAD</t>
        </is>
      </c>
      <c r="K2774" s="117" t="inlineStr">
        <is>
          <t>INSPECCION</t>
        </is>
      </c>
      <c r="L2774" s="118" t="inlineStr">
        <is>
          <t>DIA</t>
        </is>
      </c>
      <c r="M2774" s="117" t="n">
        <v>8.199999999999999</v>
      </c>
      <c r="N2774" s="119" t="inlineStr">
        <is>
          <t>RECHAZADO</t>
        </is>
      </c>
      <c r="O2774" s="117" t="n"/>
    </row>
    <row r="2775">
      <c r="A2775" s="191" t="n">
        <v>46245</v>
      </c>
      <c r="B2775" s="191" t="n">
        <v>46244</v>
      </c>
      <c r="C2775" s="114" t="inlineStr">
        <is>
          <t>F-8118</t>
        </is>
      </c>
      <c r="D2775" s="115" t="inlineStr">
        <is>
          <t>IML</t>
        </is>
      </c>
      <c r="E2775" s="116" t="n">
        <v>1157335</v>
      </c>
      <c r="F2775" s="117" t="inlineStr">
        <is>
          <t>PRINTERS INK</t>
        </is>
      </c>
      <c r="G2775" s="117" t="inlineStr">
        <is>
          <t>EMPAQUE</t>
        </is>
      </c>
      <c r="H2775" s="117" t="inlineStr">
        <is>
          <t>ACABADOS</t>
        </is>
      </c>
      <c r="I2775" s="117" t="inlineStr">
        <is>
          <t>JERSEY</t>
        </is>
      </c>
      <c r="J2775" s="111" t="inlineStr">
        <is>
          <t>ENCOGIMIENTOS</t>
        </is>
      </c>
      <c r="K2775" s="117" t="inlineStr">
        <is>
          <t>ANALISTA DE PRUEBAS FISICAS</t>
        </is>
      </c>
      <c r="L2775" s="118" t="inlineStr">
        <is>
          <t>DIA</t>
        </is>
      </c>
      <c r="M2775" s="117" t="n">
        <v>957.05</v>
      </c>
      <c r="N2775" s="119" t="inlineStr">
        <is>
          <t>APROBADO</t>
        </is>
      </c>
      <c r="O2775" s="117" t="inlineStr">
        <is>
          <t>X SOBON DE SUEDED</t>
        </is>
      </c>
    </row>
    <row r="2776">
      <c r="A2776" s="191" t="n">
        <v>46245</v>
      </c>
      <c r="B2776" s="191" t="n">
        <v>46244</v>
      </c>
      <c r="C2776" s="114" t="inlineStr">
        <is>
          <t>D-6937</t>
        </is>
      </c>
      <c r="D2776" s="115" t="inlineStr">
        <is>
          <t>SANMAR</t>
        </is>
      </c>
      <c r="E2776" s="116" t="n">
        <v>1157729</v>
      </c>
      <c r="F2776" s="117" t="inlineStr">
        <is>
          <t>BLACK</t>
        </is>
      </c>
      <c r="G2776" s="117" t="inlineStr">
        <is>
          <t>EMPAQUE</t>
        </is>
      </c>
      <c r="H2776" s="117" t="inlineStr">
        <is>
          <t>TEJIDO</t>
        </is>
      </c>
      <c r="I2776" s="117" t="inlineStr">
        <is>
          <t>INTERLOCK</t>
        </is>
      </c>
      <c r="J2776" s="111" t="inlineStr">
        <is>
          <t xml:space="preserve">LINEA DE AGUJA </t>
        </is>
      </c>
      <c r="K2776" s="117" t="inlineStr">
        <is>
          <t>INSPECCION</t>
        </is>
      </c>
      <c r="L2776" s="118" t="inlineStr">
        <is>
          <t>DIA</t>
        </is>
      </c>
      <c r="M2776" s="117" t="n">
        <v>24.5</v>
      </c>
      <c r="N2776" s="119" t="inlineStr">
        <is>
          <t>RECHAZADO</t>
        </is>
      </c>
      <c r="O2776" s="117" t="n"/>
    </row>
    <row r="2777">
      <c r="A2777" s="191" t="n">
        <v>46245</v>
      </c>
      <c r="B2777" s="191" t="n">
        <v>46244</v>
      </c>
      <c r="C2777" s="114" t="n">
        <v>1157884</v>
      </c>
      <c r="D2777" s="115" t="inlineStr">
        <is>
          <t>SANMAR</t>
        </is>
      </c>
      <c r="E2777" s="116" t="n">
        <v>1157729</v>
      </c>
      <c r="F2777" s="117" t="inlineStr">
        <is>
          <t>BLACK</t>
        </is>
      </c>
      <c r="G2777" s="117" t="inlineStr">
        <is>
          <t>EMPAQUE</t>
        </is>
      </c>
      <c r="H2777" s="117" t="inlineStr">
        <is>
          <t>TEJIDO</t>
        </is>
      </c>
      <c r="I2777" s="117" t="inlineStr">
        <is>
          <t>INTERLOCK</t>
        </is>
      </c>
      <c r="J2777" s="111" t="inlineStr">
        <is>
          <t xml:space="preserve">LINEA DE AGUJA </t>
        </is>
      </c>
      <c r="K2777" s="117" t="inlineStr">
        <is>
          <t>INSPECCION</t>
        </is>
      </c>
      <c r="L2777" s="118" t="inlineStr">
        <is>
          <t>DIA</t>
        </is>
      </c>
      <c r="M2777" s="117" t="n">
        <v>7.55</v>
      </c>
      <c r="N2777" s="119" t="inlineStr">
        <is>
          <t>RECHAZADO</t>
        </is>
      </c>
      <c r="O2777" s="117" t="n"/>
    </row>
    <row r="2778">
      <c r="A2778" s="191" t="n">
        <v>46245</v>
      </c>
      <c r="B2778" s="191" t="n">
        <v>46244</v>
      </c>
      <c r="C2778" s="114" t="n">
        <v>1157884</v>
      </c>
      <c r="D2778" s="115" t="inlineStr">
        <is>
          <t>SANMAR</t>
        </is>
      </c>
      <c r="E2778" s="116" t="n">
        <v>1157730</v>
      </c>
      <c r="F2778" s="117" t="inlineStr">
        <is>
          <t>BLACK</t>
        </is>
      </c>
      <c r="G2778" s="117" t="inlineStr">
        <is>
          <t>EMPAQUE</t>
        </is>
      </c>
      <c r="H2778" s="117" t="inlineStr">
        <is>
          <t>TINTORERÍA</t>
        </is>
      </c>
      <c r="I2778" s="117" t="inlineStr">
        <is>
          <t>INTERLOCK</t>
        </is>
      </c>
      <c r="J2778" s="111" t="inlineStr">
        <is>
          <t>JALONES</t>
        </is>
      </c>
      <c r="K2778" s="117" t="inlineStr">
        <is>
          <t>INSPECCION</t>
        </is>
      </c>
      <c r="L2778" s="118" t="inlineStr">
        <is>
          <t>DIA</t>
        </is>
      </c>
      <c r="M2778" s="117" t="n">
        <v>175.05</v>
      </c>
      <c r="N2778" s="119" t="inlineStr">
        <is>
          <t>RECHAZADO</t>
        </is>
      </c>
      <c r="O2778" s="117" t="n"/>
    </row>
    <row r="2779">
      <c r="A2779" s="191" t="n">
        <v>46245</v>
      </c>
      <c r="B2779" s="191" t="n">
        <v>46244</v>
      </c>
      <c r="C2779" s="114" t="n">
        <v>1156774</v>
      </c>
      <c r="D2779" s="115" t="inlineStr">
        <is>
          <t>INTRADECO</t>
        </is>
      </c>
      <c r="E2779" s="116" t="n">
        <v>1156774</v>
      </c>
      <c r="F2779" s="117" t="inlineStr">
        <is>
          <t>CLASSIC NAVY</t>
        </is>
      </c>
      <c r="G2779" s="117" t="inlineStr">
        <is>
          <t>EMPAQUE</t>
        </is>
      </c>
      <c r="H2779" s="117" t="inlineStr">
        <is>
          <t>TINTORERÍA</t>
        </is>
      </c>
      <c r="I2779" s="117" t="inlineStr">
        <is>
          <t>LINEAR MESH</t>
        </is>
      </c>
      <c r="J2779" s="111" t="inlineStr">
        <is>
          <t>JALONES</t>
        </is>
      </c>
      <c r="K2779" s="117" t="inlineStr">
        <is>
          <t>INSPECCION</t>
        </is>
      </c>
      <c r="L2779" s="118" t="inlineStr">
        <is>
          <t>DIA</t>
        </is>
      </c>
      <c r="M2779" s="117" t="n">
        <v>7.45</v>
      </c>
      <c r="N2779" s="119" t="inlineStr">
        <is>
          <t>RECHAZADO</t>
        </is>
      </c>
      <c r="O2779" s="117" t="n"/>
    </row>
    <row r="2780">
      <c r="A2780" s="191" t="n">
        <v>46245</v>
      </c>
      <c r="B2780" s="191" t="n">
        <v>46244</v>
      </c>
      <c r="C2780" s="114" t="n">
        <v>1156774</v>
      </c>
      <c r="D2780" s="115" t="inlineStr">
        <is>
          <t>INTRADECO</t>
        </is>
      </c>
      <c r="E2780" s="116" t="n">
        <v>1156774</v>
      </c>
      <c r="F2780" s="117" t="inlineStr">
        <is>
          <t>CLASSIC NAVY</t>
        </is>
      </c>
      <c r="G2780" s="117" t="inlineStr">
        <is>
          <t>EMPAQUE</t>
        </is>
      </c>
      <c r="H2780" s="117" t="inlineStr">
        <is>
          <t>TEJIDO</t>
        </is>
      </c>
      <c r="I2780" s="117" t="inlineStr">
        <is>
          <t>LINEAR MESH</t>
        </is>
      </c>
      <c r="J2780" s="126" t="inlineStr">
        <is>
          <t>MALLA</t>
        </is>
      </c>
      <c r="K2780" s="117" t="inlineStr">
        <is>
          <t>INSPECCION</t>
        </is>
      </c>
      <c r="L2780" s="118" t="inlineStr">
        <is>
          <t>DIA</t>
        </is>
      </c>
      <c r="M2780" s="117" t="n">
        <v>8.6</v>
      </c>
      <c r="N2780" s="119" t="inlineStr">
        <is>
          <t>RECHAZADO</t>
        </is>
      </c>
      <c r="O2780" s="117" t="n"/>
    </row>
    <row r="2781">
      <c r="A2781" s="191" t="n">
        <v>46245</v>
      </c>
      <c r="B2781" s="191" t="n">
        <v>46244</v>
      </c>
      <c r="C2781" s="114" t="inlineStr">
        <is>
          <t>F-8118</t>
        </is>
      </c>
      <c r="D2781" s="115" t="inlineStr">
        <is>
          <t>IML</t>
        </is>
      </c>
      <c r="E2781" s="116" t="n">
        <v>1157335</v>
      </c>
      <c r="F2781" s="117" t="inlineStr">
        <is>
          <t>PRINTERS INK</t>
        </is>
      </c>
      <c r="G2781" s="117" t="inlineStr">
        <is>
          <t>EMPAQUE</t>
        </is>
      </c>
      <c r="H2781" s="117" t="inlineStr">
        <is>
          <t>ACABADOS</t>
        </is>
      </c>
      <c r="I2781" s="117" t="inlineStr">
        <is>
          <t>JERSEY</t>
        </is>
      </c>
      <c r="J2781" s="111" t="inlineStr">
        <is>
          <t>PUA METIDA</t>
        </is>
      </c>
      <c r="K2781" s="117" t="inlineStr">
        <is>
          <t>INSPECCION</t>
        </is>
      </c>
      <c r="L2781" s="118" t="inlineStr">
        <is>
          <t>DIA</t>
        </is>
      </c>
      <c r="M2781" s="117" t="n">
        <v>33.4</v>
      </c>
      <c r="N2781" s="119" t="inlineStr">
        <is>
          <t>RECHAZADO</t>
        </is>
      </c>
      <c r="O2781" s="117" t="n"/>
    </row>
    <row r="2782">
      <c r="A2782" s="191" t="n">
        <v>46245</v>
      </c>
      <c r="B2782" s="191" t="n">
        <v>46244</v>
      </c>
      <c r="C2782" s="114" t="inlineStr">
        <is>
          <t>F-8121</t>
        </is>
      </c>
      <c r="D2782" s="115" t="inlineStr">
        <is>
          <t>REAL TREE</t>
        </is>
      </c>
      <c r="E2782" s="116" t="n">
        <v>3209254</v>
      </c>
      <c r="F2782" s="117" t="inlineStr">
        <is>
          <t>WHITE SUBLIMADO</t>
        </is>
      </c>
      <c r="G2782" s="117" t="inlineStr">
        <is>
          <t>EMPAQUE</t>
        </is>
      </c>
      <c r="H2782" s="117" t="inlineStr">
        <is>
          <t>ACABADOS</t>
        </is>
      </c>
      <c r="I2782" s="117" t="inlineStr">
        <is>
          <t>JERSEY</t>
        </is>
      </c>
      <c r="J2782" s="111" t="inlineStr">
        <is>
          <t>PESO FUERA DE RANGO</t>
        </is>
      </c>
      <c r="K2782" s="117" t="inlineStr">
        <is>
          <t>ANALISTA DE PRUEBAS FISICAS</t>
        </is>
      </c>
      <c r="L2782" s="118" t="inlineStr">
        <is>
          <t>NOCHE</t>
        </is>
      </c>
      <c r="M2782" s="117" t="n">
        <v>565.45</v>
      </c>
      <c r="N2782" s="119" t="inlineStr">
        <is>
          <t>APROBADO</t>
        </is>
      </c>
      <c r="O2782" s="117" t="n"/>
    </row>
    <row r="2783">
      <c r="A2783" s="191" t="n">
        <v>46245</v>
      </c>
      <c r="B2783" s="191" t="n">
        <v>46244</v>
      </c>
      <c r="C2783" s="114" t="inlineStr">
        <is>
          <t>D-6964</t>
        </is>
      </c>
      <c r="D2783" s="115" t="inlineStr">
        <is>
          <t>INTRADECO</t>
        </is>
      </c>
      <c r="E2783" s="116" t="n">
        <v>1157546</v>
      </c>
      <c r="F2783" s="117" t="inlineStr">
        <is>
          <t>WHITE FOR SUBLIMATION</t>
        </is>
      </c>
      <c r="G2783" s="117" t="inlineStr">
        <is>
          <t>EMPAQUE</t>
        </is>
      </c>
      <c r="H2783" s="117" t="inlineStr">
        <is>
          <t>TINTORERÍA</t>
        </is>
      </c>
      <c r="I2783" s="117" t="inlineStr">
        <is>
          <t>INTERLOCK</t>
        </is>
      </c>
      <c r="J2783" s="111" t="inlineStr">
        <is>
          <t>QUIEBRES</t>
        </is>
      </c>
      <c r="K2783" s="117" t="inlineStr">
        <is>
          <t>INSPECCION</t>
        </is>
      </c>
      <c r="L2783" s="118" t="inlineStr">
        <is>
          <t>NOCHE</t>
        </is>
      </c>
      <c r="M2783" s="117" t="n">
        <v>22.9</v>
      </c>
      <c r="N2783" s="119" t="inlineStr">
        <is>
          <t>RECHAZADO</t>
        </is>
      </c>
      <c r="O2783" s="117" t="inlineStr">
        <is>
          <t>PUA METIDA</t>
        </is>
      </c>
    </row>
    <row r="2784">
      <c r="A2784" s="191" t="n">
        <v>46245</v>
      </c>
      <c r="B2784" s="191" t="n">
        <v>46244</v>
      </c>
      <c r="C2784" s="114" t="inlineStr">
        <is>
          <t>D-6962</t>
        </is>
      </c>
      <c r="D2784" s="115" t="inlineStr">
        <is>
          <t>INTRADECO</t>
        </is>
      </c>
      <c r="E2784" s="116" t="n">
        <v>1157102</v>
      </c>
      <c r="F2784" s="117" t="inlineStr">
        <is>
          <t>RICH BLACK</t>
        </is>
      </c>
      <c r="G2784" s="117" t="inlineStr">
        <is>
          <t>EMPAQUE</t>
        </is>
      </c>
      <c r="H2784" s="117" t="inlineStr">
        <is>
          <t>TEJIDO</t>
        </is>
      </c>
      <c r="I2784" s="117" t="inlineStr">
        <is>
          <t>LINEAR MESH</t>
        </is>
      </c>
      <c r="J2784" s="126" t="inlineStr">
        <is>
          <t>MALLA</t>
        </is>
      </c>
      <c r="K2784" s="117" t="inlineStr">
        <is>
          <t>INSPECCION</t>
        </is>
      </c>
      <c r="L2784" s="118" t="inlineStr">
        <is>
          <t>NOCHE</t>
        </is>
      </c>
      <c r="M2784" s="117" t="n">
        <v>3.5</v>
      </c>
      <c r="N2784" s="119" t="inlineStr">
        <is>
          <t>RECHAZADO</t>
        </is>
      </c>
      <c r="O2784" s="117" t="n"/>
    </row>
    <row r="2785">
      <c r="A2785" s="191" t="n">
        <v>46245</v>
      </c>
      <c r="B2785" s="191" t="n">
        <v>46244</v>
      </c>
      <c r="C2785" s="114" t="inlineStr">
        <is>
          <t>D-6962</t>
        </is>
      </c>
      <c r="D2785" s="115" t="inlineStr">
        <is>
          <t>INTRADECO</t>
        </is>
      </c>
      <c r="E2785" s="116" t="n">
        <v>1157102</v>
      </c>
      <c r="F2785" s="117" t="inlineStr">
        <is>
          <t>RICH BLACK</t>
        </is>
      </c>
      <c r="G2785" s="117" t="inlineStr">
        <is>
          <t>EMPAQUE</t>
        </is>
      </c>
      <c r="H2785" s="117" t="inlineStr">
        <is>
          <t>TINTORERÍA</t>
        </is>
      </c>
      <c r="I2785" s="117" t="inlineStr">
        <is>
          <t>LINEAR MESH</t>
        </is>
      </c>
      <c r="J2785" s="111" t="inlineStr">
        <is>
          <t>JALONES</t>
        </is>
      </c>
      <c r="K2785" s="117" t="inlineStr">
        <is>
          <t>INSPECCION</t>
        </is>
      </c>
      <c r="L2785" s="118" t="inlineStr">
        <is>
          <t>NOCHE</t>
        </is>
      </c>
      <c r="M2785" s="117" t="n">
        <v>24.3</v>
      </c>
      <c r="N2785" s="119" t="inlineStr">
        <is>
          <t>RECHAZADO</t>
        </is>
      </c>
      <c r="O2785" s="117" t="n"/>
    </row>
    <row r="2786">
      <c r="A2786" s="191" t="n">
        <v>46245</v>
      </c>
      <c r="B2786" s="191" t="n">
        <v>46244</v>
      </c>
      <c r="C2786" s="114" t="inlineStr">
        <is>
          <t>D-6964</t>
        </is>
      </c>
      <c r="D2786" s="115" t="inlineStr">
        <is>
          <t>INTRADECO</t>
        </is>
      </c>
      <c r="E2786" s="116" t="n">
        <v>1157762</v>
      </c>
      <c r="F2786" s="117" t="inlineStr">
        <is>
          <t>BRIGHT WHITE FOR SUBLIMATION</t>
        </is>
      </c>
      <c r="G2786" s="117" t="inlineStr">
        <is>
          <t>EMPAQUE</t>
        </is>
      </c>
      <c r="H2786" s="117" t="inlineStr">
        <is>
          <t>TINTORERÍA</t>
        </is>
      </c>
      <c r="I2786" s="117" t="inlineStr">
        <is>
          <t>INTERLOCK</t>
        </is>
      </c>
      <c r="J2786" s="111" t="inlineStr">
        <is>
          <t>MANCHAS DE COLORANTE</t>
        </is>
      </c>
      <c r="K2786" s="117" t="inlineStr">
        <is>
          <t>INSPECCION</t>
        </is>
      </c>
      <c r="L2786" s="118" t="inlineStr">
        <is>
          <t>NOCHE</t>
        </is>
      </c>
      <c r="M2786" s="117" t="n">
        <v>249.55</v>
      </c>
      <c r="N2786" s="119" t="inlineStr">
        <is>
          <t>RECHAZADO</t>
        </is>
      </c>
      <c r="O2786" s="117" t="n"/>
    </row>
    <row r="2787">
      <c r="A2787" s="191" t="n">
        <v>46246</v>
      </c>
      <c r="B2787" s="191" t="n">
        <v>46245</v>
      </c>
      <c r="C2787" s="114" t="inlineStr">
        <is>
          <t>D-6950</t>
        </is>
      </c>
      <c r="D2787" s="115" t="inlineStr">
        <is>
          <t>KANTEX</t>
        </is>
      </c>
      <c r="E2787" s="116" t="n">
        <v>3209260</v>
      </c>
      <c r="F2787" s="117" t="inlineStr">
        <is>
          <t>MIDNIGHT NAVY</t>
        </is>
      </c>
      <c r="G2787" s="117" t="inlineStr">
        <is>
          <t>EMPAQUE</t>
        </is>
      </c>
      <c r="H2787" s="117" t="inlineStr">
        <is>
          <t>TINTORERÍA</t>
        </is>
      </c>
      <c r="I2787" s="117" t="inlineStr">
        <is>
          <t>INTERLOCK</t>
        </is>
      </c>
      <c r="J2787" s="111" t="inlineStr">
        <is>
          <t>JALONES</t>
        </is>
      </c>
      <c r="K2787" s="117" t="inlineStr">
        <is>
          <t>INSPECCION</t>
        </is>
      </c>
      <c r="L2787" s="118" t="inlineStr">
        <is>
          <t>DIA</t>
        </is>
      </c>
      <c r="M2787" s="117" t="n">
        <v>157.45</v>
      </c>
      <c r="N2787" s="119" t="inlineStr">
        <is>
          <t>RECHAZADO</t>
        </is>
      </c>
      <c r="O2787" s="117" t="n"/>
    </row>
    <row r="2788">
      <c r="A2788" s="191" t="n">
        <v>46246</v>
      </c>
      <c r="B2788" s="191" t="n">
        <v>46245</v>
      </c>
      <c r="C2788" s="114" t="inlineStr">
        <is>
          <t>D-6937</t>
        </is>
      </c>
      <c r="D2788" s="115" t="inlineStr">
        <is>
          <t>SANMAR</t>
        </is>
      </c>
      <c r="E2788" s="116" t="n">
        <v>1157907</v>
      </c>
      <c r="F2788" s="117" t="inlineStr">
        <is>
          <t>WHITE</t>
        </is>
      </c>
      <c r="G2788" s="117" t="inlineStr">
        <is>
          <t>EMPAQUE</t>
        </is>
      </c>
      <c r="H2788" s="117" t="inlineStr">
        <is>
          <t>TINTORERÍA</t>
        </is>
      </c>
      <c r="I2788" s="117" t="inlineStr">
        <is>
          <t>INTERLOCK</t>
        </is>
      </c>
      <c r="J2788" s="111" t="inlineStr">
        <is>
          <t>MANCHAS DE COLORANTE</t>
        </is>
      </c>
      <c r="K2788" s="117" t="inlineStr">
        <is>
          <t>INSPECCION</t>
        </is>
      </c>
      <c r="L2788" s="118" t="inlineStr">
        <is>
          <t>DIA</t>
        </is>
      </c>
      <c r="M2788" s="117" t="n">
        <v>10.9</v>
      </c>
      <c r="N2788" s="119" t="inlineStr">
        <is>
          <t>RECHAZADO</t>
        </is>
      </c>
      <c r="O2788" s="117" t="n"/>
    </row>
    <row r="2789">
      <c r="A2789" s="191" t="n">
        <v>46246</v>
      </c>
      <c r="B2789" s="191" t="n">
        <v>46245</v>
      </c>
      <c r="C2789" s="114" t="inlineStr">
        <is>
          <t>D-6937</t>
        </is>
      </c>
      <c r="D2789" s="115" t="inlineStr">
        <is>
          <t>SANMAR</t>
        </is>
      </c>
      <c r="E2789" s="116" t="n">
        <v>1157907</v>
      </c>
      <c r="F2789" s="117" t="inlineStr">
        <is>
          <t>WHITE</t>
        </is>
      </c>
      <c r="G2789" s="117" t="inlineStr">
        <is>
          <t>EMPAQUE</t>
        </is>
      </c>
      <c r="H2789" s="117" t="inlineStr">
        <is>
          <t>TINTORERÍA</t>
        </is>
      </c>
      <c r="I2789" s="117" t="inlineStr">
        <is>
          <t>INTERLOCK</t>
        </is>
      </c>
      <c r="J2789" s="111" t="inlineStr">
        <is>
          <t>MANCHAS DE COLORANTE</t>
        </is>
      </c>
      <c r="K2789" s="117" t="inlineStr">
        <is>
          <t>INSPECCION</t>
        </is>
      </c>
      <c r="L2789" s="118" t="inlineStr">
        <is>
          <t>DIA</t>
        </is>
      </c>
      <c r="M2789" s="117" t="n">
        <v>72.05</v>
      </c>
      <c r="N2789" s="119" t="inlineStr">
        <is>
          <t>RECHAZADO</t>
        </is>
      </c>
      <c r="O2789" s="117" t="n"/>
    </row>
    <row r="2790">
      <c r="A2790" s="191" t="n">
        <v>46246</v>
      </c>
      <c r="B2790" s="191" t="n">
        <v>46245</v>
      </c>
      <c r="C2790" s="114" t="inlineStr">
        <is>
          <t>D-6937</t>
        </is>
      </c>
      <c r="D2790" s="115" t="inlineStr">
        <is>
          <t>SANMAR</t>
        </is>
      </c>
      <c r="E2790" s="116" t="n">
        <v>1156886</v>
      </c>
      <c r="F2790" s="117" t="inlineStr">
        <is>
          <t>WHITE</t>
        </is>
      </c>
      <c r="G2790" s="117" t="inlineStr">
        <is>
          <t>EMPAQUE</t>
        </is>
      </c>
      <c r="H2790" s="117" t="inlineStr">
        <is>
          <t>TEJIDO</t>
        </is>
      </c>
      <c r="I2790" s="117" t="inlineStr">
        <is>
          <t>INTERLOCK</t>
        </is>
      </c>
      <c r="J2790" s="111" t="inlineStr">
        <is>
          <t xml:space="preserve">CAMBIO DE MATERIA </t>
        </is>
      </c>
      <c r="K2790" s="117" t="inlineStr">
        <is>
          <t>INSPECCION</t>
        </is>
      </c>
      <c r="L2790" s="118" t="inlineStr">
        <is>
          <t>DIA</t>
        </is>
      </c>
      <c r="M2790" s="117" t="n">
        <v>21.7</v>
      </c>
      <c r="N2790" s="119" t="inlineStr">
        <is>
          <t>RECHAZADO</t>
        </is>
      </c>
      <c r="O2790" s="117" t="n"/>
    </row>
    <row r="2791">
      <c r="A2791" s="191" t="n">
        <v>46246</v>
      </c>
      <c r="B2791" s="191" t="n">
        <v>46245</v>
      </c>
      <c r="C2791" s="114" t="inlineStr">
        <is>
          <t>F-8118</t>
        </is>
      </c>
      <c r="D2791" s="115" t="inlineStr">
        <is>
          <t>IML</t>
        </is>
      </c>
      <c r="E2791" s="116" t="n">
        <v>1157404</v>
      </c>
      <c r="F2791" s="117" t="inlineStr">
        <is>
          <t>PRINTERS INK</t>
        </is>
      </c>
      <c r="G2791" s="117" t="inlineStr">
        <is>
          <t>EMPAQUE</t>
        </is>
      </c>
      <c r="H2791" s="117" t="inlineStr">
        <is>
          <t>TEJIDO</t>
        </is>
      </c>
      <c r="I2791" s="117" t="inlineStr">
        <is>
          <t>JERSEY</t>
        </is>
      </c>
      <c r="J2791" s="126" t="inlineStr">
        <is>
          <t>SOBON DE MAQUINA</t>
        </is>
      </c>
      <c r="K2791" s="117" t="inlineStr">
        <is>
          <t>INSPECCION</t>
        </is>
      </c>
      <c r="L2791" s="118" t="inlineStr">
        <is>
          <t>NOCHE</t>
        </is>
      </c>
      <c r="M2791" s="117" t="n">
        <v>170</v>
      </c>
      <c r="N2791" s="119" t="inlineStr">
        <is>
          <t>APROBADO</t>
        </is>
      </c>
      <c r="O2791" s="117" t="n"/>
    </row>
    <row r="2792">
      <c r="A2792" s="191" t="n">
        <v>46246</v>
      </c>
      <c r="B2792" s="191" t="n">
        <v>46245</v>
      </c>
      <c r="C2792" s="114" t="inlineStr">
        <is>
          <t>F-8101</t>
        </is>
      </c>
      <c r="D2792" s="115" t="inlineStr">
        <is>
          <t>REAL TREE</t>
        </is>
      </c>
      <c r="E2792" s="116" t="n">
        <v>3209254</v>
      </c>
      <c r="F2792" s="117" t="inlineStr">
        <is>
          <t>WHITE SUBLIMADO</t>
        </is>
      </c>
      <c r="G2792" s="117" t="inlineStr">
        <is>
          <t>EMPAQUE</t>
        </is>
      </c>
      <c r="H2792" s="117" t="inlineStr">
        <is>
          <t>ACABADOS</t>
        </is>
      </c>
      <c r="I2792" s="117" t="inlineStr">
        <is>
          <t>JERSEY</t>
        </is>
      </c>
      <c r="J2792" s="111" t="inlineStr">
        <is>
          <t>SAFONES DE RAMA</t>
        </is>
      </c>
      <c r="K2792" s="117" t="inlineStr">
        <is>
          <t>INSPECCION</t>
        </is>
      </c>
      <c r="L2792" s="118" t="inlineStr">
        <is>
          <t>NOCHE</t>
        </is>
      </c>
      <c r="M2792" s="117" t="n">
        <v>0</v>
      </c>
      <c r="N2792" s="119" t="inlineStr">
        <is>
          <t>APROBADO</t>
        </is>
      </c>
      <c r="O2792" s="117" t="n"/>
    </row>
    <row r="2793">
      <c r="A2793" s="191" t="n">
        <v>46246</v>
      </c>
      <c r="B2793" s="191" t="n">
        <v>46245</v>
      </c>
      <c r="C2793" s="114" t="inlineStr">
        <is>
          <t>F-8101</t>
        </is>
      </c>
      <c r="D2793" s="115" t="inlineStr">
        <is>
          <t>REAL TREE</t>
        </is>
      </c>
      <c r="E2793" s="116" t="n">
        <v>3209280</v>
      </c>
      <c r="F2793" s="117" t="inlineStr">
        <is>
          <t>WHITE SUBLIMADO</t>
        </is>
      </c>
      <c r="G2793" s="117" t="inlineStr">
        <is>
          <t>EMPAQUE</t>
        </is>
      </c>
      <c r="H2793" s="117" t="inlineStr">
        <is>
          <t>ESTAMPADO</t>
        </is>
      </c>
      <c r="I2793" s="117" t="inlineStr">
        <is>
          <t>JERSEY</t>
        </is>
      </c>
      <c r="J2793" s="110" t="inlineStr">
        <is>
          <t>MAL ESTAMPADO</t>
        </is>
      </c>
      <c r="K2793" s="117" t="inlineStr">
        <is>
          <t>INSPECCION</t>
        </is>
      </c>
      <c r="L2793" s="118" t="inlineStr">
        <is>
          <t>NOCHE</t>
        </is>
      </c>
      <c r="M2793" s="117" t="n">
        <v>0</v>
      </c>
      <c r="N2793" s="119" t="inlineStr">
        <is>
          <t>APROBADO</t>
        </is>
      </c>
      <c r="O2793" s="117" t="n"/>
    </row>
    <row r="2794">
      <c r="A2794" s="191" t="n">
        <v>46246</v>
      </c>
      <c r="B2794" s="191" t="n">
        <v>46245</v>
      </c>
      <c r="C2794" s="114" t="inlineStr">
        <is>
          <t>F-8101</t>
        </is>
      </c>
      <c r="D2794" s="115" t="inlineStr">
        <is>
          <t>REAL TREE</t>
        </is>
      </c>
      <c r="E2794" s="116" t="n">
        <v>3209281</v>
      </c>
      <c r="F2794" s="117" t="inlineStr">
        <is>
          <t>WHITE SUBLIMADO</t>
        </is>
      </c>
      <c r="G2794" s="117" t="inlineStr">
        <is>
          <t>EMPAQUE</t>
        </is>
      </c>
      <c r="H2794" s="117" t="inlineStr">
        <is>
          <t>ESTAMPADO</t>
        </is>
      </c>
      <c r="I2794" s="117" t="inlineStr">
        <is>
          <t>JERSEY</t>
        </is>
      </c>
      <c r="J2794" s="110" t="inlineStr">
        <is>
          <t>MAL ESTAMPADO</t>
        </is>
      </c>
      <c r="K2794" s="117" t="inlineStr">
        <is>
          <t>INSPECCION</t>
        </is>
      </c>
      <c r="L2794" s="118" t="inlineStr">
        <is>
          <t>NOCHE</t>
        </is>
      </c>
      <c r="M2794" s="117" t="n">
        <v>0</v>
      </c>
      <c r="N2794" s="119" t="inlineStr">
        <is>
          <t>APROBADO</t>
        </is>
      </c>
      <c r="O2794" s="117" t="n"/>
    </row>
    <row r="2795">
      <c r="A2795" s="191" t="n">
        <v>46246</v>
      </c>
      <c r="B2795" s="191" t="n">
        <v>46245</v>
      </c>
      <c r="C2795" s="114" t="inlineStr">
        <is>
          <t>D-6962</t>
        </is>
      </c>
      <c r="D2795" s="115" t="inlineStr">
        <is>
          <t>INTRADECO</t>
        </is>
      </c>
      <c r="E2795" s="116" t="n">
        <v>1157994</v>
      </c>
      <c r="F2795" s="117" t="inlineStr">
        <is>
          <t>RICH BLACK</t>
        </is>
      </c>
      <c r="G2795" s="117" t="inlineStr">
        <is>
          <t>EMPAQUE</t>
        </is>
      </c>
      <c r="H2795" s="117" t="inlineStr">
        <is>
          <t>TEJIDO</t>
        </is>
      </c>
      <c r="I2795" s="117" t="inlineStr">
        <is>
          <t>LINEAR MESH</t>
        </is>
      </c>
      <c r="J2795" s="111" t="inlineStr">
        <is>
          <t xml:space="preserve">LINEA DE AGUJA </t>
        </is>
      </c>
      <c r="K2795" s="117" t="inlineStr">
        <is>
          <t>INSPECCION</t>
        </is>
      </c>
      <c r="L2795" s="118" t="inlineStr">
        <is>
          <t>NOCHE</t>
        </is>
      </c>
      <c r="M2795" s="117" t="n">
        <v>3.5</v>
      </c>
      <c r="N2795" s="119" t="inlineStr">
        <is>
          <t>RECHAZADO</t>
        </is>
      </c>
      <c r="O2795" s="117" t="n"/>
    </row>
    <row r="2796">
      <c r="A2796" s="191" t="n">
        <v>46246</v>
      </c>
      <c r="B2796" s="191" t="n">
        <v>46245</v>
      </c>
      <c r="C2796" s="114" t="inlineStr">
        <is>
          <t>D-6962</t>
        </is>
      </c>
      <c r="D2796" s="115" t="inlineStr">
        <is>
          <t>INTRADECO</t>
        </is>
      </c>
      <c r="E2796" s="116" t="n">
        <v>1157998</v>
      </c>
      <c r="F2796" s="117" t="inlineStr">
        <is>
          <t>RICH BLACK</t>
        </is>
      </c>
      <c r="G2796" s="117" t="inlineStr">
        <is>
          <t>EMPAQUE</t>
        </is>
      </c>
      <c r="H2796" s="117" t="inlineStr">
        <is>
          <t>TINTORERÍA</t>
        </is>
      </c>
      <c r="I2796" s="117" t="inlineStr">
        <is>
          <t>LINEAR MESH</t>
        </is>
      </c>
      <c r="J2796" s="111" t="inlineStr">
        <is>
          <t>JALONES</t>
        </is>
      </c>
      <c r="K2796" s="117" t="inlineStr">
        <is>
          <t>INSPECCION</t>
        </is>
      </c>
      <c r="L2796" s="118" t="inlineStr">
        <is>
          <t>NOCHE</t>
        </is>
      </c>
      <c r="M2796" s="117" t="n">
        <v>74.40000000000001</v>
      </c>
      <c r="N2796" s="119" t="inlineStr">
        <is>
          <t>RECHAZADO</t>
        </is>
      </c>
      <c r="O2796" s="117" t="n"/>
    </row>
    <row r="2797">
      <c r="A2797" s="191" t="n">
        <v>46246</v>
      </c>
      <c r="B2797" s="191" t="n">
        <v>46245</v>
      </c>
      <c r="C2797" s="114" t="inlineStr">
        <is>
          <t>D-6930</t>
        </is>
      </c>
      <c r="D2797" s="115" t="inlineStr">
        <is>
          <t>INTRADECO</t>
        </is>
      </c>
      <c r="E2797" s="116" t="n">
        <v>1157778</v>
      </c>
      <c r="F2797" s="117" t="inlineStr">
        <is>
          <t>HEATHER GREY</t>
        </is>
      </c>
      <c r="G2797" s="117" t="inlineStr">
        <is>
          <t>EMPAQUE</t>
        </is>
      </c>
      <c r="H2797" s="117" t="inlineStr">
        <is>
          <t>TEJIDO</t>
        </is>
      </c>
      <c r="I2797" s="117" t="inlineStr">
        <is>
          <t>JERSEY</t>
        </is>
      </c>
      <c r="J2797" s="111" t="inlineStr">
        <is>
          <t xml:space="preserve">CONTAMINACION </t>
        </is>
      </c>
      <c r="K2797" s="117" t="inlineStr">
        <is>
          <t>INSPECCION</t>
        </is>
      </c>
      <c r="L2797" s="118" t="inlineStr">
        <is>
          <t>NOCHE</t>
        </is>
      </c>
      <c r="M2797" s="117" t="n">
        <v>508.29</v>
      </c>
      <c r="N2797" s="119" t="inlineStr">
        <is>
          <t>APROBADO</t>
        </is>
      </c>
      <c r="O2797" s="117" t="n"/>
    </row>
    <row r="2798">
      <c r="A2798" s="191" t="n">
        <v>46246</v>
      </c>
      <c r="B2798" s="191" t="n">
        <v>46245</v>
      </c>
      <c r="C2798" s="114" t="inlineStr">
        <is>
          <t>F-8120</t>
        </is>
      </c>
      <c r="D2798" s="115" t="inlineStr">
        <is>
          <t>IML</t>
        </is>
      </c>
      <c r="E2798" s="116" t="n">
        <v>1157232</v>
      </c>
      <c r="F2798" s="117" t="inlineStr">
        <is>
          <t>BLANC DE BLANC</t>
        </is>
      </c>
      <c r="G2798" s="117" t="inlineStr">
        <is>
          <t>EMPAQUE</t>
        </is>
      </c>
      <c r="H2798" s="117" t="inlineStr">
        <is>
          <t>ACABADOS</t>
        </is>
      </c>
      <c r="I2798" s="117" t="inlineStr">
        <is>
          <t>JERSEY</t>
        </is>
      </c>
      <c r="J2798" s="111" t="inlineStr">
        <is>
          <t>ENCOGIMIENTOS</t>
        </is>
      </c>
      <c r="K2798" s="117" t="inlineStr">
        <is>
          <t>ANALISTA DE PRUEBAS FISICAS</t>
        </is>
      </c>
      <c r="L2798" s="118" t="inlineStr">
        <is>
          <t>NOCHE</t>
        </is>
      </c>
      <c r="M2798" s="117" t="n">
        <v>112.25</v>
      </c>
      <c r="N2798" s="119" t="inlineStr">
        <is>
          <t>APROBADO</t>
        </is>
      </c>
      <c r="O2798" s="117" t="n"/>
    </row>
    <row r="2799">
      <c r="A2799" s="191" t="n">
        <v>46246</v>
      </c>
      <c r="B2799" s="191" t="n">
        <v>46245</v>
      </c>
      <c r="C2799" s="114" t="inlineStr">
        <is>
          <t>D-6937</t>
        </is>
      </c>
      <c r="D2799" s="115" t="inlineStr">
        <is>
          <t>SANMAR</t>
        </is>
      </c>
      <c r="E2799" s="116" t="n">
        <v>1156886</v>
      </c>
      <c r="F2799" s="117" t="inlineStr">
        <is>
          <t>WHITE</t>
        </is>
      </c>
      <c r="G2799" s="117" t="inlineStr">
        <is>
          <t>EMPAQUE</t>
        </is>
      </c>
      <c r="H2799" s="117" t="inlineStr">
        <is>
          <t>TINTORERÍA</t>
        </is>
      </c>
      <c r="I2799" s="117" t="inlineStr">
        <is>
          <t>INTERLOCK</t>
        </is>
      </c>
      <c r="J2799" s="111" t="inlineStr">
        <is>
          <t>ENREDOS DE TEÑIDO</t>
        </is>
      </c>
      <c r="K2799" s="117" t="inlineStr">
        <is>
          <t>INSPECCION</t>
        </is>
      </c>
      <c r="L2799" s="118" t="inlineStr">
        <is>
          <t>DIA</t>
        </is>
      </c>
      <c r="M2799" s="117" t="n">
        <v>24</v>
      </c>
      <c r="N2799" s="119" t="inlineStr">
        <is>
          <t>RECHAZADO</t>
        </is>
      </c>
      <c r="O2799" s="117" t="inlineStr">
        <is>
          <t>S/M</t>
        </is>
      </c>
    </row>
    <row r="2800">
      <c r="A2800" s="191" t="n">
        <v>46246</v>
      </c>
      <c r="B2800" s="191" t="n">
        <v>46245</v>
      </c>
      <c r="C2800" s="114" t="inlineStr">
        <is>
          <t>D-6950</t>
        </is>
      </c>
      <c r="D2800" s="115" t="inlineStr">
        <is>
          <t>KANTEX</t>
        </is>
      </c>
      <c r="E2800" s="116" t="n">
        <v>3209274</v>
      </c>
      <c r="F2800" s="117" t="inlineStr">
        <is>
          <t>MIDNIGHT NAVY</t>
        </is>
      </c>
      <c r="G2800" s="117" t="inlineStr">
        <is>
          <t>EMPAQUE</t>
        </is>
      </c>
      <c r="H2800" s="117" t="inlineStr">
        <is>
          <t>TINTORERÍA</t>
        </is>
      </c>
      <c r="I2800" s="117" t="inlineStr">
        <is>
          <t>INTERLOCK</t>
        </is>
      </c>
      <c r="J2800" s="111" t="inlineStr">
        <is>
          <t>MANCHAS DE COLORANTE</t>
        </is>
      </c>
      <c r="K2800" s="117" t="inlineStr">
        <is>
          <t>INSPECCION</t>
        </is>
      </c>
      <c r="L2800" s="118" t="inlineStr">
        <is>
          <t>NOCHE</t>
        </is>
      </c>
      <c r="M2800" s="117" t="n">
        <v>11.75</v>
      </c>
      <c r="N2800" s="119" t="inlineStr">
        <is>
          <t>RECHAZADO</t>
        </is>
      </c>
      <c r="O2800" s="117" t="n"/>
    </row>
    <row r="2801">
      <c r="A2801" s="191" t="n">
        <v>46246</v>
      </c>
      <c r="B2801" s="191" t="n">
        <v>46245</v>
      </c>
      <c r="C2801" s="114" t="inlineStr">
        <is>
          <t>D-6930</t>
        </is>
      </c>
      <c r="D2801" s="115" t="inlineStr">
        <is>
          <t>INTRADECO</t>
        </is>
      </c>
      <c r="E2801" s="116" t="n">
        <v>1157844</v>
      </c>
      <c r="F2801" s="117" t="inlineStr">
        <is>
          <t>BURGUNDY HEATHER</t>
        </is>
      </c>
      <c r="G2801" s="117" t="inlineStr">
        <is>
          <t>TINTORERIA</t>
        </is>
      </c>
      <c r="H2801" s="117" t="inlineStr">
        <is>
          <t>TINTORERÍA</t>
        </is>
      </c>
      <c r="I2801" s="117" t="inlineStr">
        <is>
          <t>RIB</t>
        </is>
      </c>
      <c r="J2801" s="111" t="inlineStr">
        <is>
          <t>TONO FUERA DE ESTÁNDAR</t>
        </is>
      </c>
      <c r="K2801" s="117" t="inlineStr">
        <is>
          <t>ANALISTA DE COLOR</t>
        </is>
      </c>
      <c r="L2801" s="118" t="inlineStr">
        <is>
          <t>NOCHE</t>
        </is>
      </c>
      <c r="M2801" s="117" t="n">
        <v>25</v>
      </c>
      <c r="N2801" s="119" t="inlineStr">
        <is>
          <t>RECHAZADO</t>
        </is>
      </c>
      <c r="O2801" s="117" t="n"/>
    </row>
    <row r="2802">
      <c r="A2802" s="191" t="n">
        <v>46246</v>
      </c>
      <c r="B2802" s="191" t="n">
        <v>46245</v>
      </c>
      <c r="C2802" s="114" t="inlineStr">
        <is>
          <t>D-6927</t>
        </is>
      </c>
      <c r="D2802" s="115" t="inlineStr">
        <is>
          <t>INTRADECO</t>
        </is>
      </c>
      <c r="E2802" s="116" t="n">
        <v>1157942</v>
      </c>
      <c r="F2802" s="117" t="inlineStr">
        <is>
          <t>CAVIAR</t>
        </is>
      </c>
      <c r="G2802" s="117" t="inlineStr">
        <is>
          <t>EMPAQUE</t>
        </is>
      </c>
      <c r="H2802" s="117" t="inlineStr">
        <is>
          <t>ACABADOS</t>
        </is>
      </c>
      <c r="I2802" s="117" t="inlineStr">
        <is>
          <t>WAFFLE SLUB</t>
        </is>
      </c>
      <c r="J2802" s="111" t="inlineStr">
        <is>
          <t>PARON DE RAMA</t>
        </is>
      </c>
      <c r="K2802" s="117" t="inlineStr">
        <is>
          <t>INSPECCION</t>
        </is>
      </c>
      <c r="L2802" s="118" t="inlineStr">
        <is>
          <t>NOCHE</t>
        </is>
      </c>
      <c r="M2802" s="117" t="n">
        <v>8.949999999999999</v>
      </c>
      <c r="N2802" s="119" t="inlineStr">
        <is>
          <t>RECHAZADO</t>
        </is>
      </c>
      <c r="O2802" s="117" t="n"/>
    </row>
    <row r="2803">
      <c r="A2803" s="191" t="n">
        <v>46246</v>
      </c>
      <c r="B2803" s="191" t="n">
        <v>46245</v>
      </c>
      <c r="C2803" s="114" t="inlineStr">
        <is>
          <t>D-6937</t>
        </is>
      </c>
      <c r="D2803" s="115" t="inlineStr">
        <is>
          <t>SANMAR</t>
        </is>
      </c>
      <c r="E2803" s="116" t="n">
        <v>1156886</v>
      </c>
      <c r="F2803" s="117" t="inlineStr">
        <is>
          <t>WHITE</t>
        </is>
      </c>
      <c r="G2803" s="117" t="inlineStr">
        <is>
          <t>EMPAQUE</t>
        </is>
      </c>
      <c r="H2803" s="117" t="inlineStr">
        <is>
          <t>TINTORERÍA</t>
        </is>
      </c>
      <c r="I2803" s="117" t="inlineStr">
        <is>
          <t>INTERLOCK</t>
        </is>
      </c>
      <c r="J2803" s="111" t="inlineStr">
        <is>
          <t>MANCHAS DE COLORANTE</t>
        </is>
      </c>
      <c r="K2803" s="117" t="inlineStr">
        <is>
          <t>INSPECCION</t>
        </is>
      </c>
      <c r="L2803" s="118" t="inlineStr">
        <is>
          <t>DIA</t>
        </is>
      </c>
      <c r="M2803" s="117" t="n">
        <v>38.95</v>
      </c>
      <c r="N2803" s="119" t="inlineStr">
        <is>
          <t>RECHAZADO</t>
        </is>
      </c>
      <c r="O2803" s="117" t="inlineStr">
        <is>
          <t>S/M</t>
        </is>
      </c>
    </row>
    <row r="2804">
      <c r="A2804" s="191" t="n">
        <v>46246</v>
      </c>
      <c r="B2804" s="191" t="n">
        <v>46245</v>
      </c>
      <c r="C2804" s="114" t="inlineStr">
        <is>
          <t>F-8121</t>
        </is>
      </c>
      <c r="D2804" s="115" t="inlineStr">
        <is>
          <t>REAL TREE</t>
        </is>
      </c>
      <c r="E2804" s="116" t="n">
        <v>3209281</v>
      </c>
      <c r="F2804" s="117" t="inlineStr">
        <is>
          <t>WHITE SUBLIMADO</t>
        </is>
      </c>
      <c r="G2804" s="117" t="inlineStr">
        <is>
          <t>EMPAQUE</t>
        </is>
      </c>
      <c r="H2804" s="117" t="inlineStr">
        <is>
          <t>ACABADOS</t>
        </is>
      </c>
      <c r="I2804" s="117" t="inlineStr">
        <is>
          <t>JERSEY</t>
        </is>
      </c>
      <c r="J2804" s="111" t="inlineStr">
        <is>
          <t>PESO FUERA DE RANGO</t>
        </is>
      </c>
      <c r="K2804" s="117" t="inlineStr">
        <is>
          <t>ANALISTA DE PRUEBAS FISICAS</t>
        </is>
      </c>
      <c r="L2804" s="118" t="inlineStr">
        <is>
          <t>DIA</t>
        </is>
      </c>
      <c r="M2804" s="117" t="n">
        <v>389.9</v>
      </c>
      <c r="N2804" s="119" t="inlineStr">
        <is>
          <t>APROBADO</t>
        </is>
      </c>
      <c r="O2804" s="117" t="inlineStr">
        <is>
          <t>AE</t>
        </is>
      </c>
    </row>
    <row r="2805">
      <c r="A2805" s="191" t="n">
        <v>46247</v>
      </c>
      <c r="B2805" s="191" t="n">
        <v>46246</v>
      </c>
      <c r="C2805" s="114" t="inlineStr">
        <is>
          <t>D-6937</t>
        </is>
      </c>
      <c r="D2805" s="115" t="inlineStr">
        <is>
          <t>SANMAR</t>
        </is>
      </c>
      <c r="E2805" s="116" t="n">
        <v>1157733</v>
      </c>
      <c r="F2805" s="117" t="inlineStr">
        <is>
          <t>WHITE</t>
        </is>
      </c>
      <c r="G2805" s="117" t="inlineStr">
        <is>
          <t>EMPAQUE</t>
        </is>
      </c>
      <c r="H2805" s="117" t="inlineStr">
        <is>
          <t>TINTORERÍA</t>
        </is>
      </c>
      <c r="I2805" s="117" t="inlineStr">
        <is>
          <t>INTERLOCK</t>
        </is>
      </c>
      <c r="J2805" s="111" t="inlineStr">
        <is>
          <t>PUNTOS NEGROS</t>
        </is>
      </c>
      <c r="K2805" s="117" t="inlineStr">
        <is>
          <t>INSPECCION</t>
        </is>
      </c>
      <c r="L2805" s="118" t="inlineStr">
        <is>
          <t>DIA</t>
        </is>
      </c>
      <c r="M2805" s="117" t="n">
        <v>35.25</v>
      </c>
      <c r="N2805" s="119" t="inlineStr">
        <is>
          <t>RECHAZADO</t>
        </is>
      </c>
      <c r="O2805" s="117" t="n"/>
    </row>
    <row r="2806">
      <c r="A2806" s="191" t="n">
        <v>46247</v>
      </c>
      <c r="B2806" s="191" t="n">
        <v>46246</v>
      </c>
      <c r="C2806" s="114" t="inlineStr">
        <is>
          <t>D-6927</t>
        </is>
      </c>
      <c r="D2806" s="115" t="inlineStr">
        <is>
          <t>INTRADECO</t>
        </is>
      </c>
      <c r="E2806" s="116" t="n">
        <v>1157752</v>
      </c>
      <c r="F2806" s="117" t="inlineStr">
        <is>
          <t>CAVIAR</t>
        </is>
      </c>
      <c r="G2806" s="117" t="inlineStr">
        <is>
          <t>EMPAQUE</t>
        </is>
      </c>
      <c r="H2806" s="117" t="inlineStr">
        <is>
          <t>ACABADOS</t>
        </is>
      </c>
      <c r="I2806" s="117" t="inlineStr">
        <is>
          <t>WAFFLE SLUB</t>
        </is>
      </c>
      <c r="J2806" s="111" t="inlineStr">
        <is>
          <t>PARON DE RAMA</t>
        </is>
      </c>
      <c r="K2806" s="117" t="inlineStr">
        <is>
          <t>INSPECCION</t>
        </is>
      </c>
      <c r="L2806" s="118" t="inlineStr">
        <is>
          <t>DIA</t>
        </is>
      </c>
      <c r="M2806" s="117" t="n">
        <v>5.75</v>
      </c>
      <c r="N2806" s="119" t="inlineStr">
        <is>
          <t>RECHAZADO</t>
        </is>
      </c>
      <c r="O2806" s="117" t="n"/>
    </row>
    <row r="2807">
      <c r="A2807" s="191" t="n">
        <v>46247</v>
      </c>
      <c r="B2807" s="191" t="n">
        <v>46246</v>
      </c>
      <c r="C2807" s="114" t="inlineStr">
        <is>
          <t>F-8127</t>
        </is>
      </c>
      <c r="D2807" s="115" t="inlineStr">
        <is>
          <t>IML</t>
        </is>
      </c>
      <c r="E2807" s="116" t="n">
        <v>1157848</v>
      </c>
      <c r="F2807" s="117" t="inlineStr">
        <is>
          <t>BIRCH</t>
        </is>
      </c>
      <c r="G2807" s="117" t="inlineStr">
        <is>
          <t>TINTORERIA</t>
        </is>
      </c>
      <c r="H2807" s="117" t="inlineStr">
        <is>
          <t>TINTORERÍA</t>
        </is>
      </c>
      <c r="I2807" s="117" t="inlineStr">
        <is>
          <t>JERSEY</t>
        </is>
      </c>
      <c r="J2807" s="111" t="inlineStr">
        <is>
          <t>TONO FUERA DE ESTÁNDAR</t>
        </is>
      </c>
      <c r="K2807" s="117" t="inlineStr">
        <is>
          <t>ANALISTA DE COLOR</t>
        </is>
      </c>
      <c r="L2807" s="118" t="inlineStr">
        <is>
          <t>DIA</t>
        </is>
      </c>
      <c r="M2807" s="117" t="n">
        <v>1466</v>
      </c>
      <c r="N2807" s="119" t="inlineStr">
        <is>
          <t>RECHAZADO</t>
        </is>
      </c>
      <c r="O2807" s="117" t="n"/>
    </row>
    <row r="2808">
      <c r="A2808" s="191" t="n">
        <v>46247</v>
      </c>
      <c r="B2808" s="191" t="n">
        <v>46246</v>
      </c>
      <c r="C2808" s="114" t="inlineStr">
        <is>
          <t>D-6927</t>
        </is>
      </c>
      <c r="D2808" s="115" t="inlineStr">
        <is>
          <t>INTRADECO</t>
        </is>
      </c>
      <c r="E2808" s="116" t="n">
        <v>1157751</v>
      </c>
      <c r="F2808" s="117" t="inlineStr">
        <is>
          <t>CAVIAR</t>
        </is>
      </c>
      <c r="G2808" s="117" t="inlineStr">
        <is>
          <t>TEJIDO</t>
        </is>
      </c>
      <c r="H2808" s="117" t="inlineStr">
        <is>
          <t>TEJIDO</t>
        </is>
      </c>
      <c r="I2808" s="117" t="inlineStr">
        <is>
          <t>WAFFLE SLUB</t>
        </is>
      </c>
      <c r="J2808" s="111" t="inlineStr">
        <is>
          <t>ORILLA DESFILAMENTADA</t>
        </is>
      </c>
      <c r="K2808" s="117" t="inlineStr">
        <is>
          <t>INSPECCION</t>
        </is>
      </c>
      <c r="L2808" s="118" t="inlineStr">
        <is>
          <t>NOCHE</t>
        </is>
      </c>
      <c r="M2808" s="117" t="n">
        <v>346.9</v>
      </c>
      <c r="N2808" s="119" t="inlineStr">
        <is>
          <t>APROBADO</t>
        </is>
      </c>
      <c r="O2808" s="117" t="inlineStr">
        <is>
          <t>AE</t>
        </is>
      </c>
    </row>
    <row r="2809">
      <c r="A2809" s="191" t="n">
        <v>46247</v>
      </c>
      <c r="B2809" s="191" t="n">
        <v>46246</v>
      </c>
      <c r="C2809" s="114" t="inlineStr">
        <is>
          <t>D-6965</t>
        </is>
      </c>
      <c r="D2809" s="115" t="inlineStr">
        <is>
          <t>INTRADECO</t>
        </is>
      </c>
      <c r="E2809" s="116" t="n">
        <v>1155975</v>
      </c>
      <c r="F2809" s="117" t="inlineStr">
        <is>
          <t>VIVID WHITE</t>
        </is>
      </c>
      <c r="G2809" s="117" t="inlineStr">
        <is>
          <t>ACABADOS</t>
        </is>
      </c>
      <c r="H2809" s="117" t="inlineStr">
        <is>
          <t>TINTORERÍA</t>
        </is>
      </c>
      <c r="I2809" s="117" t="inlineStr">
        <is>
          <t>INTERLOCK</t>
        </is>
      </c>
      <c r="J2809" s="111" t="inlineStr">
        <is>
          <t>MANCHAS DE COLORANTE</t>
        </is>
      </c>
      <c r="K2809" s="117" t="inlineStr">
        <is>
          <t>INSPECCION</t>
        </is>
      </c>
      <c r="L2809" s="118" t="inlineStr">
        <is>
          <t>NOCHE</t>
        </is>
      </c>
      <c r="M2809" s="117" t="n">
        <v>174.68</v>
      </c>
      <c r="N2809" s="119" t="inlineStr">
        <is>
          <t>RECHAZADO</t>
        </is>
      </c>
      <c r="O2809" s="117" t="inlineStr">
        <is>
          <t>REPROCESAR TINTORERIA</t>
        </is>
      </c>
    </row>
    <row r="2810">
      <c r="A2810" s="191" t="n">
        <v>46247</v>
      </c>
      <c r="B2810" s="191" t="n">
        <v>46246</v>
      </c>
      <c r="C2810" s="114" t="inlineStr">
        <is>
          <t>D-6952</t>
        </is>
      </c>
      <c r="D2810" s="115" t="inlineStr">
        <is>
          <t>KANTEX</t>
        </is>
      </c>
      <c r="E2810" s="116" t="n">
        <v>3209277</v>
      </c>
      <c r="F2810" s="117" t="inlineStr">
        <is>
          <t>MIDNIGHT NAVY</t>
        </is>
      </c>
      <c r="G2810" s="117" t="inlineStr">
        <is>
          <t>EMPAQUE</t>
        </is>
      </c>
      <c r="H2810" s="117" t="inlineStr">
        <is>
          <t>TEJIDO</t>
        </is>
      </c>
      <c r="I2810" s="117" t="inlineStr">
        <is>
          <t>FLAT BACK MESH</t>
        </is>
      </c>
      <c r="J2810" s="111" t="inlineStr">
        <is>
          <t>BARRADO</t>
        </is>
      </c>
      <c r="K2810" s="117" t="inlineStr">
        <is>
          <t>INSPECCION</t>
        </is>
      </c>
      <c r="L2810" s="118" t="inlineStr">
        <is>
          <t>NOCHE</t>
        </is>
      </c>
      <c r="M2810" s="117" t="n">
        <v>192.95</v>
      </c>
      <c r="N2810" s="119" t="inlineStr">
        <is>
          <t>RECHAZADO</t>
        </is>
      </c>
      <c r="O2810" s="117" t="inlineStr">
        <is>
          <t>DEVOLVER A KNIT</t>
        </is>
      </c>
    </row>
    <row r="2811">
      <c r="A2811" s="191" t="n">
        <v>46247</v>
      </c>
      <c r="B2811" s="191" t="n">
        <v>46246</v>
      </c>
      <c r="C2811" s="114" t="inlineStr">
        <is>
          <t>D-6952</t>
        </is>
      </c>
      <c r="D2811" s="115" t="inlineStr">
        <is>
          <t>KANTEX</t>
        </is>
      </c>
      <c r="E2811" s="116" t="n">
        <v>3209277</v>
      </c>
      <c r="F2811" s="117" t="inlineStr">
        <is>
          <t>MIDNIGHT NAVY</t>
        </is>
      </c>
      <c r="G2811" s="117" t="inlineStr">
        <is>
          <t>EMPAQUE</t>
        </is>
      </c>
      <c r="H2811" s="117" t="inlineStr">
        <is>
          <t>TEJIDO</t>
        </is>
      </c>
      <c r="I2811" s="117" t="inlineStr">
        <is>
          <t>FLAT BACK MESH</t>
        </is>
      </c>
      <c r="J2811" s="126" t="inlineStr">
        <is>
          <t>MALLA</t>
        </is>
      </c>
      <c r="K2811" s="117" t="inlineStr">
        <is>
          <t>INSPECCION</t>
        </is>
      </c>
      <c r="L2811" s="118" t="inlineStr">
        <is>
          <t>NOCHE</t>
        </is>
      </c>
      <c r="M2811" s="117" t="n">
        <v>8.85</v>
      </c>
      <c r="N2811" s="119" t="inlineStr">
        <is>
          <t>RECHAZADO</t>
        </is>
      </c>
      <c r="O2811" s="117" t="inlineStr">
        <is>
          <t>DEVOLVER A KNIT</t>
        </is>
      </c>
    </row>
    <row r="2812">
      <c r="A2812" s="191" t="n">
        <v>46247</v>
      </c>
      <c r="B2812" s="191" t="n">
        <v>46246</v>
      </c>
      <c r="C2812" s="114" t="inlineStr">
        <is>
          <t>D-6972</t>
        </is>
      </c>
      <c r="D2812" s="115" t="inlineStr">
        <is>
          <t>SANMAR</t>
        </is>
      </c>
      <c r="E2812" s="116" t="n">
        <v>1158154</v>
      </c>
      <c r="F2812" s="117" t="inlineStr">
        <is>
          <t>WHITE</t>
        </is>
      </c>
      <c r="G2812" s="117" t="inlineStr">
        <is>
          <t>EMPAQUE</t>
        </is>
      </c>
      <c r="H2812" s="117" t="inlineStr">
        <is>
          <t>TINTORERÍA</t>
        </is>
      </c>
      <c r="I2812" s="117" t="inlineStr">
        <is>
          <t>INTERLOCK</t>
        </is>
      </c>
      <c r="J2812" s="111" t="inlineStr">
        <is>
          <t>MANCHAS DE COLORANTE</t>
        </is>
      </c>
      <c r="K2812" s="117" t="inlineStr">
        <is>
          <t>INSPECCION</t>
        </is>
      </c>
      <c r="L2812" s="118" t="inlineStr">
        <is>
          <t>NOCHE</t>
        </is>
      </c>
      <c r="M2812" s="117" t="n">
        <v>28</v>
      </c>
      <c r="N2812" s="119" t="inlineStr">
        <is>
          <t>RECHAZADO</t>
        </is>
      </c>
      <c r="O2812" s="117" t="inlineStr">
        <is>
          <t>REPROCESAR TINTORERIA</t>
        </is>
      </c>
    </row>
    <row r="2813">
      <c r="A2813" s="191" t="n">
        <v>46247</v>
      </c>
      <c r="B2813" s="191" t="n">
        <v>46246</v>
      </c>
      <c r="C2813" s="114" t="inlineStr">
        <is>
          <t>D-6937</t>
        </is>
      </c>
      <c r="D2813" s="115" t="inlineStr">
        <is>
          <t>SANMAR</t>
        </is>
      </c>
      <c r="E2813" s="116" t="n">
        <v>1156887</v>
      </c>
      <c r="F2813" s="117" t="inlineStr">
        <is>
          <t>WHITE</t>
        </is>
      </c>
      <c r="G2813" s="117" t="inlineStr">
        <is>
          <t>EMPAQUE</t>
        </is>
      </c>
      <c r="H2813" s="117" t="inlineStr">
        <is>
          <t>TEJIDO</t>
        </is>
      </c>
      <c r="I2813" s="117" t="inlineStr">
        <is>
          <t>INTERLOCK</t>
        </is>
      </c>
      <c r="J2813" s="126" t="inlineStr">
        <is>
          <t>MALLA</t>
        </is>
      </c>
      <c r="K2813" s="117" t="inlineStr">
        <is>
          <t>INSPECCION</t>
        </is>
      </c>
      <c r="L2813" s="118" t="inlineStr">
        <is>
          <t>NOCHE</t>
        </is>
      </c>
      <c r="M2813" s="117" t="n">
        <v>7.05</v>
      </c>
      <c r="N2813" s="119" t="inlineStr">
        <is>
          <t>RECHAZADO</t>
        </is>
      </c>
      <c r="O2813" s="117" t="n"/>
    </row>
    <row r="2814">
      <c r="A2814" s="191" t="n">
        <v>46247</v>
      </c>
      <c r="B2814" s="191" t="n">
        <v>46246</v>
      </c>
      <c r="C2814" s="114" t="inlineStr">
        <is>
          <t>D-6937</t>
        </is>
      </c>
      <c r="D2814" s="115" t="inlineStr">
        <is>
          <t>SANMAR</t>
        </is>
      </c>
      <c r="E2814" s="116" t="n">
        <v>1156887</v>
      </c>
      <c r="F2814" s="117" t="inlineStr">
        <is>
          <t>WHITE</t>
        </is>
      </c>
      <c r="G2814" s="117" t="inlineStr">
        <is>
          <t>EMPAQUE</t>
        </is>
      </c>
      <c r="H2814" s="117" t="inlineStr">
        <is>
          <t>TINTORERÍA</t>
        </is>
      </c>
      <c r="I2814" s="117" t="inlineStr">
        <is>
          <t>INTERLOCK</t>
        </is>
      </c>
      <c r="J2814" s="111" t="inlineStr">
        <is>
          <t>MANCHAS DE COLORANTE</t>
        </is>
      </c>
      <c r="K2814" s="117" t="inlineStr">
        <is>
          <t>INSPECCION</t>
        </is>
      </c>
      <c r="L2814" s="118" t="inlineStr">
        <is>
          <t>NOCHE</t>
        </is>
      </c>
      <c r="M2814" s="117" t="n">
        <v>17.25</v>
      </c>
      <c r="N2814" s="119" t="inlineStr">
        <is>
          <t>RECHAZADO</t>
        </is>
      </c>
      <c r="O2814" s="117" t="n"/>
    </row>
    <row r="2815">
      <c r="A2815" s="191" t="n">
        <v>46247</v>
      </c>
      <c r="B2815" s="191" t="n">
        <v>46246</v>
      </c>
      <c r="C2815" s="114" t="inlineStr">
        <is>
          <t>D-6937</t>
        </is>
      </c>
      <c r="D2815" s="115" t="inlineStr">
        <is>
          <t>SANMAR</t>
        </is>
      </c>
      <c r="E2815" s="116" t="n">
        <v>1156887</v>
      </c>
      <c r="F2815" s="117" t="inlineStr">
        <is>
          <t>WHITE</t>
        </is>
      </c>
      <c r="G2815" s="117" t="inlineStr">
        <is>
          <t>EMPAQUE</t>
        </is>
      </c>
      <c r="H2815" s="117" t="inlineStr">
        <is>
          <t>TINTORERÍA</t>
        </is>
      </c>
      <c r="I2815" s="117" t="inlineStr">
        <is>
          <t>INTERLOCK</t>
        </is>
      </c>
      <c r="J2815" s="111" t="inlineStr">
        <is>
          <t>JALONES</t>
        </is>
      </c>
      <c r="K2815" s="117" t="inlineStr">
        <is>
          <t>INSPECCION</t>
        </is>
      </c>
      <c r="L2815" s="118" t="inlineStr">
        <is>
          <t>NOCHE</t>
        </is>
      </c>
      <c r="M2815" s="117" t="n">
        <v>23.4</v>
      </c>
      <c r="N2815" s="119" t="inlineStr">
        <is>
          <t>RECHAZADO</t>
        </is>
      </c>
      <c r="O2815" s="117" t="n"/>
    </row>
    <row r="2816">
      <c r="A2816" s="191" t="n">
        <v>46247</v>
      </c>
      <c r="B2816" s="191" t="n">
        <v>46246</v>
      </c>
      <c r="C2816" s="114" t="inlineStr">
        <is>
          <t>D-6937</t>
        </is>
      </c>
      <c r="D2816" s="115" t="inlineStr">
        <is>
          <t>SANMAR</t>
        </is>
      </c>
      <c r="E2816" s="116" t="n">
        <v>1156887</v>
      </c>
      <c r="F2816" s="117" t="inlineStr">
        <is>
          <t>WHITE</t>
        </is>
      </c>
      <c r="G2816" s="117" t="inlineStr">
        <is>
          <t>EMPAQUE</t>
        </is>
      </c>
      <c r="H2816" s="117" t="inlineStr">
        <is>
          <t>TINTORERÍA</t>
        </is>
      </c>
      <c r="I2816" s="117" t="inlineStr">
        <is>
          <t>INTERLOCK</t>
        </is>
      </c>
      <c r="J2816" s="126" t="inlineStr">
        <is>
          <t>MANCHAS BLANCAS</t>
        </is>
      </c>
      <c r="K2816" s="117" t="inlineStr">
        <is>
          <t>INSPECCION</t>
        </is>
      </c>
      <c r="L2816" s="118" t="inlineStr">
        <is>
          <t>NOCHE</t>
        </is>
      </c>
      <c r="M2816" s="117" t="n">
        <v>48.5</v>
      </c>
      <c r="N2816" s="119" t="inlineStr">
        <is>
          <t>RECHAZADO</t>
        </is>
      </c>
      <c r="O2816" s="117" t="inlineStr">
        <is>
          <t>REPROCESAR TINTORERIA</t>
        </is>
      </c>
    </row>
    <row r="2817">
      <c r="A2817" s="191" t="n">
        <v>46247</v>
      </c>
      <c r="B2817" s="191" t="n">
        <v>46246</v>
      </c>
      <c r="C2817" s="114" t="inlineStr">
        <is>
          <t>D-6937</t>
        </is>
      </c>
      <c r="D2817" s="115" t="inlineStr">
        <is>
          <t>SANMAR</t>
        </is>
      </c>
      <c r="E2817" s="116" t="n">
        <v>1158153</v>
      </c>
      <c r="F2817" s="117" t="inlineStr">
        <is>
          <t>WHITE</t>
        </is>
      </c>
      <c r="G2817" s="117" t="inlineStr">
        <is>
          <t>EMPAQUE</t>
        </is>
      </c>
      <c r="H2817" s="117" t="inlineStr">
        <is>
          <t>TINTORERÍA</t>
        </is>
      </c>
      <c r="I2817" s="117" t="inlineStr">
        <is>
          <t>INTERLOCK</t>
        </is>
      </c>
      <c r="J2817" s="111" t="inlineStr">
        <is>
          <t>PUNTOS NEGROS</t>
        </is>
      </c>
      <c r="K2817" s="117" t="inlineStr">
        <is>
          <t>INSPECCION</t>
        </is>
      </c>
      <c r="L2817" s="118" t="inlineStr">
        <is>
          <t>NOCHE</t>
        </is>
      </c>
      <c r="M2817" s="117" t="n">
        <v>59</v>
      </c>
      <c r="N2817" s="119" t="inlineStr">
        <is>
          <t>RECHAZADO</t>
        </is>
      </c>
      <c r="O2817" s="117" t="inlineStr">
        <is>
          <t>REPROCESAR TINTORERIA</t>
        </is>
      </c>
    </row>
    <row r="2818">
      <c r="A2818" s="191" t="n">
        <v>46247</v>
      </c>
      <c r="B2818" s="191" t="n">
        <v>46246</v>
      </c>
      <c r="C2818" s="114" t="inlineStr">
        <is>
          <t>D-6937</t>
        </is>
      </c>
      <c r="D2818" s="115" t="inlineStr">
        <is>
          <t>SANMAR</t>
        </is>
      </c>
      <c r="E2818" s="116" t="n">
        <v>1158153</v>
      </c>
      <c r="F2818" s="117" t="inlineStr">
        <is>
          <t>WHITE</t>
        </is>
      </c>
      <c r="G2818" s="117" t="inlineStr">
        <is>
          <t>EMPAQUE</t>
        </is>
      </c>
      <c r="H2818" s="117" t="inlineStr">
        <is>
          <t>TINTORERÍA</t>
        </is>
      </c>
      <c r="I2818" s="117" t="inlineStr">
        <is>
          <t>INTERLOCK</t>
        </is>
      </c>
      <c r="J2818" s="111" t="inlineStr">
        <is>
          <t>MANCHAS DE COLORANTE</t>
        </is>
      </c>
      <c r="K2818" s="117" t="inlineStr">
        <is>
          <t>INSPECCION</t>
        </is>
      </c>
      <c r="L2818" s="118" t="inlineStr">
        <is>
          <t>NOCHE</t>
        </is>
      </c>
      <c r="M2818" s="117" t="n">
        <v>45.31</v>
      </c>
      <c r="N2818" s="119" t="inlineStr">
        <is>
          <t>RECHAZADO</t>
        </is>
      </c>
      <c r="O2818" s="117" t="inlineStr">
        <is>
          <t>REPROCESAR TINTORERIA</t>
        </is>
      </c>
    </row>
    <row r="2819">
      <c r="A2819" s="191" t="n">
        <v>46247</v>
      </c>
      <c r="B2819" s="191" t="n">
        <v>46246</v>
      </c>
      <c r="C2819" s="114" t="inlineStr">
        <is>
          <t>D-6927</t>
        </is>
      </c>
      <c r="D2819" s="115" t="inlineStr">
        <is>
          <t>INTRADECO</t>
        </is>
      </c>
      <c r="E2819" s="116" t="n">
        <v>1158183</v>
      </c>
      <c r="F2819" s="117" t="inlineStr">
        <is>
          <t>CAVIAR</t>
        </is>
      </c>
      <c r="G2819" s="117" t="inlineStr">
        <is>
          <t>EMPAQUE</t>
        </is>
      </c>
      <c r="H2819" s="117" t="inlineStr">
        <is>
          <t>TINTORERÍA</t>
        </is>
      </c>
      <c r="I2819" s="117" t="inlineStr">
        <is>
          <t>RIB</t>
        </is>
      </c>
      <c r="J2819" s="111" t="inlineStr">
        <is>
          <t>QUIEBRES</t>
        </is>
      </c>
      <c r="K2819" s="117" t="inlineStr">
        <is>
          <t>INSPECCION</t>
        </is>
      </c>
      <c r="L2819" s="118" t="inlineStr">
        <is>
          <t>NOCHE</t>
        </is>
      </c>
      <c r="M2819" s="117" t="n">
        <v>49.35</v>
      </c>
      <c r="N2819" s="119" t="inlineStr">
        <is>
          <t>RECHAZADO</t>
        </is>
      </c>
      <c r="O2819" s="117" t="inlineStr">
        <is>
          <t>REPROCESAR TINTORERIA</t>
        </is>
      </c>
    </row>
    <row r="2820">
      <c r="A2820" s="191" t="n">
        <v>46247</v>
      </c>
      <c r="B2820" s="191" t="n">
        <v>46246</v>
      </c>
      <c r="C2820" s="114" t="inlineStr">
        <is>
          <t>D-6950</t>
        </is>
      </c>
      <c r="D2820" s="115" t="inlineStr">
        <is>
          <t>KANTEX</t>
        </is>
      </c>
      <c r="E2820" s="116" t="n">
        <v>3209286</v>
      </c>
      <c r="F2820" s="117" t="inlineStr">
        <is>
          <t>ATHRACITE</t>
        </is>
      </c>
      <c r="G2820" s="117" t="inlineStr">
        <is>
          <t>ACABADOS</t>
        </is>
      </c>
      <c r="H2820" s="117" t="inlineStr">
        <is>
          <t>TINTORERÍA</t>
        </is>
      </c>
      <c r="I2820" s="117" t="inlineStr">
        <is>
          <t>INTERLOCK</t>
        </is>
      </c>
      <c r="J2820" s="111" t="inlineStr">
        <is>
          <t>QUIEBRES</t>
        </is>
      </c>
      <c r="K2820" s="117" t="inlineStr">
        <is>
          <t>INSPECCION</t>
        </is>
      </c>
      <c r="L2820" s="118" t="inlineStr">
        <is>
          <t>NOCHE</t>
        </is>
      </c>
      <c r="M2820" s="117" t="n">
        <v>272.23</v>
      </c>
      <c r="N2820" s="119" t="inlineStr">
        <is>
          <t>RECHAZADO</t>
        </is>
      </c>
      <c r="O2820" s="117" t="inlineStr">
        <is>
          <t>REPROCESAR TINTORERIA</t>
        </is>
      </c>
    </row>
    <row r="2821">
      <c r="A2821" s="191" t="n">
        <v>46247</v>
      </c>
      <c r="B2821" s="191" t="n">
        <v>46246</v>
      </c>
      <c r="C2821" s="114" t="inlineStr">
        <is>
          <t>D-6973</t>
        </is>
      </c>
      <c r="D2821" s="115" t="inlineStr">
        <is>
          <t>INTRADECO</t>
        </is>
      </c>
      <c r="E2821" s="116" t="n">
        <v>1157935</v>
      </c>
      <c r="F2821" s="117" t="inlineStr">
        <is>
          <t>DELPHINIUM BLUE</t>
        </is>
      </c>
      <c r="G2821" s="117" t="inlineStr">
        <is>
          <t>EMPAQUE</t>
        </is>
      </c>
      <c r="H2821" s="117" t="inlineStr">
        <is>
          <t>TINTORERÍA</t>
        </is>
      </c>
      <c r="I2821" s="117" t="inlineStr">
        <is>
          <t>MESH</t>
        </is>
      </c>
      <c r="J2821" s="111" t="inlineStr">
        <is>
          <t>TONO FUERA DE ESTÁNDAR</t>
        </is>
      </c>
      <c r="K2821" s="117" t="inlineStr">
        <is>
          <t>ANALISTA DE COLOR</t>
        </is>
      </c>
      <c r="L2821" s="118" t="inlineStr">
        <is>
          <t>NOCHE</t>
        </is>
      </c>
      <c r="M2821" s="117" t="n">
        <v>50</v>
      </c>
      <c r="N2821" s="119" t="inlineStr">
        <is>
          <t>RECHAZADO</t>
        </is>
      </c>
      <c r="O2821" s="117" t="inlineStr">
        <is>
          <t>REPROCESAR TINTORERIA</t>
        </is>
      </c>
    </row>
    <row r="2822">
      <c r="A2822" s="191" t="n">
        <v>46247</v>
      </c>
      <c r="B2822" s="191" t="n">
        <v>46246</v>
      </c>
      <c r="C2822" s="114" t="inlineStr">
        <is>
          <t>D-6950</t>
        </is>
      </c>
      <c r="D2822" s="115" t="inlineStr">
        <is>
          <t>KANTEX</t>
        </is>
      </c>
      <c r="E2822" s="116" t="n">
        <v>3209284</v>
      </c>
      <c r="F2822" s="117" t="inlineStr">
        <is>
          <t>LOMUS LIME</t>
        </is>
      </c>
      <c r="G2822" s="117" t="inlineStr">
        <is>
          <t>EMPAQUE</t>
        </is>
      </c>
      <c r="H2822" s="117" t="inlineStr">
        <is>
          <t>ACABADOS</t>
        </is>
      </c>
      <c r="I2822" s="117" t="inlineStr">
        <is>
          <t>INTERLOCK</t>
        </is>
      </c>
      <c r="J2822" s="111" t="inlineStr">
        <is>
          <t>PUA METIDA</t>
        </is>
      </c>
      <c r="K2822" s="117" t="inlineStr">
        <is>
          <t>INSPECCION</t>
        </is>
      </c>
      <c r="L2822" s="118" t="inlineStr">
        <is>
          <t>NOCHE</t>
        </is>
      </c>
      <c r="M2822" s="117" t="n">
        <v>2.35</v>
      </c>
      <c r="N2822" s="119" t="inlineStr">
        <is>
          <t>RECHAZADO</t>
        </is>
      </c>
      <c r="O2822" s="117" t="n"/>
    </row>
    <row r="2823">
      <c r="A2823" s="191" t="n">
        <v>46247</v>
      </c>
      <c r="B2823" s="191" t="n">
        <v>46246</v>
      </c>
      <c r="C2823" s="114" t="inlineStr">
        <is>
          <t>D-6930</t>
        </is>
      </c>
      <c r="D2823" s="115" t="inlineStr">
        <is>
          <t>INTRADECO</t>
        </is>
      </c>
      <c r="E2823" s="116" t="n">
        <v>1157716</v>
      </c>
      <c r="F2823" s="117" t="inlineStr">
        <is>
          <t>BURGUNDY HEATHER</t>
        </is>
      </c>
      <c r="G2823" s="117" t="inlineStr">
        <is>
          <t>EMPAQUE</t>
        </is>
      </c>
      <c r="H2823" s="117" t="inlineStr">
        <is>
          <t>TEJIDO</t>
        </is>
      </c>
      <c r="I2823" s="117" t="inlineStr">
        <is>
          <t>JERSEY</t>
        </is>
      </c>
      <c r="J2823" s="111" t="inlineStr">
        <is>
          <t xml:space="preserve">CONTAMINACION </t>
        </is>
      </c>
      <c r="K2823" s="117" t="inlineStr">
        <is>
          <t>INSPECCION</t>
        </is>
      </c>
      <c r="L2823" s="118" t="inlineStr">
        <is>
          <t>NOCHE</t>
        </is>
      </c>
      <c r="M2823" s="117" t="n">
        <v>308.9</v>
      </c>
      <c r="N2823" s="119" t="inlineStr">
        <is>
          <t>APROBADO</t>
        </is>
      </c>
      <c r="O2823" s="117" t="inlineStr">
        <is>
          <t>X TORQUE HACER RETEST</t>
        </is>
      </c>
    </row>
    <row r="2824">
      <c r="A2824" s="191" t="n">
        <v>46247</v>
      </c>
      <c r="B2824" s="191" t="n">
        <v>46246</v>
      </c>
      <c r="C2824" s="114" t="inlineStr">
        <is>
          <t>F-8126</t>
        </is>
      </c>
      <c r="D2824" s="115" t="inlineStr">
        <is>
          <t xml:space="preserve">TECHSTYLE </t>
        </is>
      </c>
      <c r="E2824" s="116" t="n">
        <v>1157887</v>
      </c>
      <c r="F2824" s="117" t="inlineStr">
        <is>
          <t>WHITE</t>
        </is>
      </c>
      <c r="G2824" s="117" t="inlineStr">
        <is>
          <t>EMPAQUE</t>
        </is>
      </c>
      <c r="H2824" s="117" t="inlineStr">
        <is>
          <t>ACABADOS</t>
        </is>
      </c>
      <c r="I2824" s="117" t="inlineStr">
        <is>
          <t>RIB</t>
        </is>
      </c>
      <c r="J2824" s="126" t="inlineStr">
        <is>
          <t>ANCHO MAYOR O MENOR</t>
        </is>
      </c>
      <c r="K2824" s="117" t="inlineStr">
        <is>
          <t>ANALISTA DE PRUEBAS FISICAS</t>
        </is>
      </c>
      <c r="L2824" s="118" t="inlineStr">
        <is>
          <t>DIA</t>
        </is>
      </c>
      <c r="M2824" s="117" t="n">
        <v>22.35</v>
      </c>
      <c r="N2824" s="119" t="inlineStr">
        <is>
          <t>APROBADO</t>
        </is>
      </c>
      <c r="O2824" s="117" t="inlineStr">
        <is>
          <t>REVISAR ROLLOS EN MESA</t>
        </is>
      </c>
    </row>
    <row r="2825">
      <c r="A2825" s="191" t="n">
        <v>46247</v>
      </c>
      <c r="B2825" s="191" t="n">
        <v>46246</v>
      </c>
      <c r="C2825" s="114" t="inlineStr">
        <is>
          <t>F-7952</t>
        </is>
      </c>
      <c r="D2825" s="115" t="inlineStr">
        <is>
          <t>INTRADECO</t>
        </is>
      </c>
      <c r="E2825" s="116" t="n">
        <v>1157416</v>
      </c>
      <c r="F2825" s="117" t="inlineStr">
        <is>
          <t>NAVY HTR</t>
        </is>
      </c>
      <c r="G2825" s="117" t="inlineStr">
        <is>
          <t>EMPAQUE</t>
        </is>
      </c>
      <c r="H2825" s="117" t="inlineStr">
        <is>
          <t>TEJIDO</t>
        </is>
      </c>
      <c r="I2825" s="117" t="inlineStr">
        <is>
          <t>JERSEY</t>
        </is>
      </c>
      <c r="J2825" s="111" t="inlineStr">
        <is>
          <t xml:space="preserve">CONTAMINACION </t>
        </is>
      </c>
      <c r="K2825" s="117" t="inlineStr">
        <is>
          <t>INSPECCION</t>
        </is>
      </c>
      <c r="L2825" s="118" t="inlineStr">
        <is>
          <t>DIA</t>
        </is>
      </c>
      <c r="M2825" s="117" t="n">
        <v>19.35</v>
      </c>
      <c r="N2825" s="119" t="inlineStr">
        <is>
          <t>APROBADO</t>
        </is>
      </c>
      <c r="O2825" s="117" t="inlineStr">
        <is>
          <t>NEGOCIAR</t>
        </is>
      </c>
    </row>
    <row r="2826">
      <c r="A2826" s="191" t="n">
        <v>46248</v>
      </c>
      <c r="B2826" s="191" t="n">
        <v>46247</v>
      </c>
      <c r="C2826" s="114" t="inlineStr">
        <is>
          <t>D-6972</t>
        </is>
      </c>
      <c r="D2826" s="115" t="inlineStr">
        <is>
          <t>SANMAR</t>
        </is>
      </c>
      <c r="E2826" s="116" t="n">
        <v>1158176</v>
      </c>
      <c r="F2826" s="117" t="inlineStr">
        <is>
          <t>BLACK</t>
        </is>
      </c>
      <c r="G2826" s="117" t="inlineStr">
        <is>
          <t>EMPAQUE</t>
        </is>
      </c>
      <c r="H2826" s="117" t="inlineStr">
        <is>
          <t>TINTORERÍA</t>
        </is>
      </c>
      <c r="I2826" s="117" t="inlineStr">
        <is>
          <t>INTERLOCK</t>
        </is>
      </c>
      <c r="J2826" s="111" t="inlineStr">
        <is>
          <t>JALONES</t>
        </is>
      </c>
      <c r="K2826" s="117" t="inlineStr">
        <is>
          <t>INSPECCION</t>
        </is>
      </c>
      <c r="L2826" s="118" t="inlineStr">
        <is>
          <t>NOCHE</t>
        </is>
      </c>
      <c r="M2826" s="117" t="n">
        <v>24.3</v>
      </c>
      <c r="N2826" s="119" t="inlineStr">
        <is>
          <t>RECHAZADO</t>
        </is>
      </c>
      <c r="O2826" s="117" t="n"/>
    </row>
    <row r="2827">
      <c r="A2827" s="191" t="n">
        <v>46248</v>
      </c>
      <c r="B2827" s="191" t="n">
        <v>46247</v>
      </c>
      <c r="C2827" s="114" t="inlineStr">
        <is>
          <t>D-6972</t>
        </is>
      </c>
      <c r="D2827" s="115" t="inlineStr">
        <is>
          <t>SANMAR</t>
        </is>
      </c>
      <c r="E2827" s="116" t="n">
        <v>1158176</v>
      </c>
      <c r="F2827" s="117" t="inlineStr">
        <is>
          <t>BLACK</t>
        </is>
      </c>
      <c r="G2827" s="117" t="inlineStr">
        <is>
          <t>EMPAQUE</t>
        </is>
      </c>
      <c r="H2827" s="117" t="inlineStr">
        <is>
          <t>TEJIDO</t>
        </is>
      </c>
      <c r="I2827" s="117" t="inlineStr">
        <is>
          <t>INTERLOCK</t>
        </is>
      </c>
      <c r="J2827" s="117" t="inlineStr">
        <is>
          <t>DESFILAMENTACION</t>
        </is>
      </c>
      <c r="K2827" s="117" t="inlineStr">
        <is>
          <t>INSPECCION</t>
        </is>
      </c>
      <c r="L2827" s="118" t="inlineStr">
        <is>
          <t>NOCHE</t>
        </is>
      </c>
      <c r="M2827" s="117" t="n">
        <v>24.9</v>
      </c>
      <c r="N2827" s="119" t="inlineStr">
        <is>
          <t>RECHAZADO</t>
        </is>
      </c>
      <c r="O2827" s="117" t="inlineStr">
        <is>
          <t>EN LA ORILLA/INFORMAR AL CLIENTE</t>
        </is>
      </c>
    </row>
    <row r="2828">
      <c r="A2828" s="191" t="n">
        <v>46248</v>
      </c>
      <c r="B2828" s="191" t="n">
        <v>46247</v>
      </c>
      <c r="C2828" s="114" t="inlineStr">
        <is>
          <t>D-6972</t>
        </is>
      </c>
      <c r="D2828" s="115" t="inlineStr">
        <is>
          <t>SANMAR</t>
        </is>
      </c>
      <c r="E2828" s="116" t="n">
        <v>1158176</v>
      </c>
      <c r="F2828" s="117" t="inlineStr">
        <is>
          <t>BLACK</t>
        </is>
      </c>
      <c r="G2828" s="117" t="inlineStr">
        <is>
          <t>EMPAQUE</t>
        </is>
      </c>
      <c r="H2828" s="117" t="inlineStr">
        <is>
          <t>TINTORERÍA</t>
        </is>
      </c>
      <c r="I2828" s="117" t="inlineStr">
        <is>
          <t>INTERLOCK</t>
        </is>
      </c>
      <c r="J2828" s="111" t="inlineStr">
        <is>
          <t>ENREDOS DE TEÑIDO</t>
        </is>
      </c>
      <c r="K2828" s="117" t="inlineStr">
        <is>
          <t>INSPECCION</t>
        </is>
      </c>
      <c r="L2828" s="118" t="inlineStr">
        <is>
          <t>NOCHE</t>
        </is>
      </c>
      <c r="M2828" s="117" t="n">
        <v>24</v>
      </c>
      <c r="N2828" s="119" t="inlineStr">
        <is>
          <t>RECHAZADO</t>
        </is>
      </c>
      <c r="O2828" s="117" t="n"/>
    </row>
    <row r="2829">
      <c r="A2829" s="191" t="n">
        <v>46248</v>
      </c>
      <c r="B2829" s="191" t="n">
        <v>46247</v>
      </c>
      <c r="C2829" s="114" t="inlineStr">
        <is>
          <t>D-6937</t>
        </is>
      </c>
      <c r="D2829" s="115" t="inlineStr">
        <is>
          <t>SANMAR</t>
        </is>
      </c>
      <c r="E2829" s="116" t="n">
        <v>1157883</v>
      </c>
      <c r="F2829" s="117" t="inlineStr">
        <is>
          <t>BLACK</t>
        </is>
      </c>
      <c r="G2829" s="117" t="inlineStr">
        <is>
          <t>EMPAQUE</t>
        </is>
      </c>
      <c r="H2829" s="117" t="inlineStr">
        <is>
          <t>TINTORERÍA</t>
        </is>
      </c>
      <c r="I2829" s="117" t="inlineStr">
        <is>
          <t>INTERLOCK</t>
        </is>
      </c>
      <c r="J2829" s="111" t="inlineStr">
        <is>
          <t>TONO FUERA DE ESTÁNDAR</t>
        </is>
      </c>
      <c r="K2829" s="117" t="inlineStr">
        <is>
          <t>ANALISTA DE COLOR</t>
        </is>
      </c>
      <c r="L2829" s="118" t="inlineStr">
        <is>
          <t>NOCHE</t>
        </is>
      </c>
      <c r="M2829" s="117" t="n">
        <v>150</v>
      </c>
      <c r="N2829" s="119" t="inlineStr">
        <is>
          <t>APROBADO</t>
        </is>
      </c>
      <c r="O2829" s="117" t="n"/>
    </row>
    <row r="2830">
      <c r="A2830" s="191" t="n">
        <v>46248</v>
      </c>
      <c r="B2830" s="191" t="n">
        <v>46247</v>
      </c>
      <c r="C2830" s="114" t="inlineStr">
        <is>
          <t>D-6962</t>
        </is>
      </c>
      <c r="D2830" s="115" t="inlineStr">
        <is>
          <t>INTRADECO</t>
        </is>
      </c>
      <c r="E2830" s="116" t="n">
        <v>1158313</v>
      </c>
      <c r="F2830" s="117" t="inlineStr">
        <is>
          <t>CLASSIC NAVY</t>
        </is>
      </c>
      <c r="G2830" s="117" t="inlineStr">
        <is>
          <t>EMPAQUE</t>
        </is>
      </c>
      <c r="H2830" s="117" t="inlineStr">
        <is>
          <t>TINTORERÍA</t>
        </is>
      </c>
      <c r="I2830" s="117" t="inlineStr">
        <is>
          <t>LINEAR MESH</t>
        </is>
      </c>
      <c r="J2830" s="111" t="inlineStr">
        <is>
          <t>TONO FUERA DE ESTÁNDAR</t>
        </is>
      </c>
      <c r="K2830" s="117" t="inlineStr">
        <is>
          <t>ANALISTA DE COLOR</t>
        </is>
      </c>
      <c r="L2830" s="118" t="inlineStr">
        <is>
          <t>DIA</t>
        </is>
      </c>
      <c r="M2830" s="117" t="n">
        <v>125</v>
      </c>
      <c r="N2830" s="119" t="inlineStr">
        <is>
          <t>APROBADO</t>
        </is>
      </c>
      <c r="O2830" s="117" t="n"/>
    </row>
    <row r="2831">
      <c r="A2831" s="191" t="n">
        <v>46248</v>
      </c>
      <c r="B2831" s="191" t="n">
        <v>46247</v>
      </c>
      <c r="C2831" s="114" t="inlineStr">
        <is>
          <t>D-6950</t>
        </is>
      </c>
      <c r="D2831" s="115" t="inlineStr">
        <is>
          <t>KANTEX</t>
        </is>
      </c>
      <c r="E2831" s="116" t="n">
        <v>3209264</v>
      </c>
      <c r="F2831" s="117" t="inlineStr">
        <is>
          <t>PFD</t>
        </is>
      </c>
      <c r="G2831" s="117" t="inlineStr">
        <is>
          <t>EMPAQUE</t>
        </is>
      </c>
      <c r="H2831" s="117" t="inlineStr">
        <is>
          <t>TINTORERÍA</t>
        </is>
      </c>
      <c r="I2831" s="117" t="inlineStr">
        <is>
          <t>INTERLOCK</t>
        </is>
      </c>
      <c r="J2831" s="111" t="inlineStr">
        <is>
          <t>QUIEBRES</t>
        </is>
      </c>
      <c r="K2831" s="117" t="inlineStr">
        <is>
          <t>INSPECCION</t>
        </is>
      </c>
      <c r="L2831" s="118" t="inlineStr">
        <is>
          <t>DIA</t>
        </is>
      </c>
      <c r="M2831" s="117" t="n">
        <v>1405.22</v>
      </c>
      <c r="N2831" s="119" t="inlineStr">
        <is>
          <t>RECHAZADO</t>
        </is>
      </c>
      <c r="O2831" s="117" t="inlineStr">
        <is>
          <t>NEGOCIAR CON CLIENTE</t>
        </is>
      </c>
    </row>
    <row r="2832">
      <c r="A2832" s="191" t="n">
        <v>46248</v>
      </c>
      <c r="B2832" s="191" t="n">
        <v>46247</v>
      </c>
      <c r="C2832" s="114" t="inlineStr">
        <is>
          <t>D-6927</t>
        </is>
      </c>
      <c r="D2832" s="115" t="inlineStr">
        <is>
          <t>INTRADECO</t>
        </is>
      </c>
      <c r="E2832" s="116" t="n">
        <v>1156184</v>
      </c>
      <c r="F2832" s="117" t="inlineStr">
        <is>
          <t>CAVIAR</t>
        </is>
      </c>
      <c r="G2832" s="117" t="inlineStr">
        <is>
          <t>EMPAQUE</t>
        </is>
      </c>
      <c r="H2832" s="117" t="inlineStr">
        <is>
          <t>TINTORERÍA</t>
        </is>
      </c>
      <c r="I2832" s="117" t="inlineStr">
        <is>
          <t>RIB</t>
        </is>
      </c>
      <c r="J2832" s="111" t="inlineStr">
        <is>
          <t>TONO FUERA DE ESTÁNDAR</t>
        </is>
      </c>
      <c r="K2832" s="117" t="inlineStr">
        <is>
          <t>ANALISTA DE COLOR</t>
        </is>
      </c>
      <c r="L2832" s="118" t="inlineStr">
        <is>
          <t>DIA</t>
        </is>
      </c>
      <c r="M2832" s="117" t="n">
        <v>495.93</v>
      </c>
      <c r="N2832" s="119" t="inlineStr">
        <is>
          <t>RECHAZADO</t>
        </is>
      </c>
      <c r="O2832" s="117" t="inlineStr">
        <is>
          <t>REPROCESAR TINTORERIA</t>
        </is>
      </c>
    </row>
    <row r="2833">
      <c r="A2833" s="191" t="n">
        <v>46248</v>
      </c>
      <c r="B2833" s="191" t="n">
        <v>46247</v>
      </c>
      <c r="C2833" s="114" t="inlineStr">
        <is>
          <t>D-6930</t>
        </is>
      </c>
      <c r="D2833" s="115" t="inlineStr">
        <is>
          <t>INTRADECO</t>
        </is>
      </c>
      <c r="E2833" s="116" t="n">
        <v>3209204</v>
      </c>
      <c r="F2833" s="117" t="inlineStr">
        <is>
          <t>BLACK</t>
        </is>
      </c>
      <c r="G2833" s="117" t="inlineStr">
        <is>
          <t>EMPAQUE</t>
        </is>
      </c>
      <c r="H2833" s="117" t="inlineStr">
        <is>
          <t>TINTORERÍA</t>
        </is>
      </c>
      <c r="I2833" s="117" t="inlineStr">
        <is>
          <t>JERSEY</t>
        </is>
      </c>
      <c r="J2833" s="111" t="inlineStr">
        <is>
          <t>RESISTENCIA</t>
        </is>
      </c>
      <c r="K2833" s="117" t="inlineStr">
        <is>
          <t>INSPECCION</t>
        </is>
      </c>
      <c r="L2833" s="118" t="inlineStr">
        <is>
          <t>DIA</t>
        </is>
      </c>
      <c r="M2833" s="117" t="n">
        <v>666.58</v>
      </c>
      <c r="N2833" s="119" t="inlineStr">
        <is>
          <t>RECHAZADO</t>
        </is>
      </c>
      <c r="O2833" s="117" t="inlineStr">
        <is>
          <t>Y MANCHAS BLANCAS</t>
        </is>
      </c>
    </row>
    <row r="2834">
      <c r="A2834" s="191" t="n">
        <v>46248</v>
      </c>
      <c r="B2834" s="191" t="n">
        <v>46247</v>
      </c>
      <c r="C2834" s="114" t="inlineStr">
        <is>
          <t>D-6902</t>
        </is>
      </c>
      <c r="D2834" s="115" t="inlineStr">
        <is>
          <t>SANMAR</t>
        </is>
      </c>
      <c r="E2834" s="116" t="inlineStr">
        <is>
          <t>1153725/16</t>
        </is>
      </c>
      <c r="F2834" s="117" t="inlineStr">
        <is>
          <t>WHITE</t>
        </is>
      </c>
      <c r="G2834" s="117" t="inlineStr">
        <is>
          <t>EMPAQUE</t>
        </is>
      </c>
      <c r="H2834" s="117" t="inlineStr">
        <is>
          <t>TINTORERÍA</t>
        </is>
      </c>
      <c r="I2834" s="117" t="inlineStr">
        <is>
          <t>INTERLOCK</t>
        </is>
      </c>
      <c r="J2834" s="111" t="inlineStr">
        <is>
          <t>MANCHAS DE COLORANTE</t>
        </is>
      </c>
      <c r="K2834" s="117" t="inlineStr">
        <is>
          <t>INSPECCION</t>
        </is>
      </c>
      <c r="L2834" s="118" t="inlineStr">
        <is>
          <t>DIA</t>
        </is>
      </c>
      <c r="M2834" s="117" t="n">
        <v>500.29</v>
      </c>
      <c r="N2834" s="119" t="inlineStr">
        <is>
          <t>RECHAZADO</t>
        </is>
      </c>
      <c r="O2834" s="117" t="n"/>
    </row>
    <row r="2835">
      <c r="A2835" s="191" t="n">
        <v>46248</v>
      </c>
      <c r="B2835" s="191" t="n">
        <v>46247</v>
      </c>
      <c r="C2835" s="114" t="inlineStr">
        <is>
          <t>D-6902</t>
        </is>
      </c>
      <c r="D2835" s="115" t="inlineStr">
        <is>
          <t>SANMAR</t>
        </is>
      </c>
      <c r="E2835" s="116" t="n">
        <v>1151156</v>
      </c>
      <c r="F2835" s="117" t="inlineStr">
        <is>
          <t>WHITE</t>
        </is>
      </c>
      <c r="G2835" s="117" t="inlineStr">
        <is>
          <t>EMPAQUE</t>
        </is>
      </c>
      <c r="H2835" s="117" t="inlineStr">
        <is>
          <t>TINTORERÍA</t>
        </is>
      </c>
      <c r="I2835" s="117" t="inlineStr">
        <is>
          <t>INTERLOCK</t>
        </is>
      </c>
      <c r="J2835" s="111" t="inlineStr">
        <is>
          <t>MANCHAS DE COLORANTE</t>
        </is>
      </c>
      <c r="K2835" s="117" t="inlineStr">
        <is>
          <t>INSPECCION</t>
        </is>
      </c>
      <c r="L2835" s="118" t="inlineStr">
        <is>
          <t>DIA</t>
        </is>
      </c>
      <c r="M2835" s="117" t="n">
        <v>504.8</v>
      </c>
      <c r="N2835" s="119" t="inlineStr">
        <is>
          <t>RECHAZADO</t>
        </is>
      </c>
      <c r="O2835" s="117" t="n"/>
    </row>
    <row r="2836">
      <c r="A2836" s="191" t="n">
        <v>46248</v>
      </c>
      <c r="B2836" s="191" t="n">
        <v>46247</v>
      </c>
      <c r="C2836" s="114" t="inlineStr">
        <is>
          <t>F-8120</t>
        </is>
      </c>
      <c r="D2836" s="115" t="inlineStr">
        <is>
          <t>IML</t>
        </is>
      </c>
      <c r="E2836" s="116" t="n">
        <v>1157174</v>
      </c>
      <c r="F2836" s="117" t="inlineStr">
        <is>
          <t>BLANC DE BLANC</t>
        </is>
      </c>
      <c r="G2836" s="117" t="inlineStr">
        <is>
          <t>EMPAQUE</t>
        </is>
      </c>
      <c r="H2836" s="117" t="inlineStr">
        <is>
          <t>ACABADOS</t>
        </is>
      </c>
      <c r="I2836" s="117" t="inlineStr">
        <is>
          <t>JERSEY</t>
        </is>
      </c>
      <c r="J2836" s="111" t="inlineStr">
        <is>
          <t>MANCHA DE SUCIEDAD</t>
        </is>
      </c>
      <c r="K2836" s="117" t="inlineStr">
        <is>
          <t>INSPECCION</t>
        </is>
      </c>
      <c r="L2836" s="118" t="inlineStr">
        <is>
          <t>DIA</t>
        </is>
      </c>
      <c r="M2836" s="117">
        <f>18.6+16.25+26.35</f>
        <v/>
      </c>
      <c r="N2836" s="119" t="inlineStr">
        <is>
          <t>RECHAZADO</t>
        </is>
      </c>
      <c r="O2836" s="117" t="n"/>
    </row>
    <row r="2837">
      <c r="A2837" s="191" t="n">
        <v>46248</v>
      </c>
      <c r="B2837" s="191" t="n">
        <v>46247</v>
      </c>
      <c r="C2837" s="114" t="inlineStr">
        <is>
          <t>F-7952</t>
        </is>
      </c>
      <c r="D2837" s="115" t="inlineStr">
        <is>
          <t>CLIPPER</t>
        </is>
      </c>
      <c r="E2837" s="116" t="n">
        <v>1157113</v>
      </c>
      <c r="F2837" s="117" t="inlineStr">
        <is>
          <t>BLACK</t>
        </is>
      </c>
      <c r="G2837" s="117" t="inlineStr">
        <is>
          <t>EMPAQUE</t>
        </is>
      </c>
      <c r="H2837" s="117" t="inlineStr">
        <is>
          <t>TINTORERÍA</t>
        </is>
      </c>
      <c r="I2837" s="117" t="inlineStr">
        <is>
          <t>JERSEY</t>
        </is>
      </c>
      <c r="J2837" s="111" t="inlineStr">
        <is>
          <t>SOLIDEZ FUERA DE RANGO</t>
        </is>
      </c>
      <c r="K2837" s="117" t="inlineStr">
        <is>
          <t>INSPECCION</t>
        </is>
      </c>
      <c r="L2837" s="118" t="inlineStr">
        <is>
          <t>DIA</t>
        </is>
      </c>
      <c r="M2837" s="117" t="n">
        <v>17.15</v>
      </c>
      <c r="N2837" s="119" t="inlineStr">
        <is>
          <t>RECHAZADO</t>
        </is>
      </c>
      <c r="O2837" s="117" t="n"/>
    </row>
    <row r="2838">
      <c r="A2838" s="191" t="n">
        <v>46248</v>
      </c>
      <c r="B2838" s="191" t="n">
        <v>46247</v>
      </c>
      <c r="C2838" s="114" t="inlineStr">
        <is>
          <t>F-7952</t>
        </is>
      </c>
      <c r="D2838" s="115" t="inlineStr">
        <is>
          <t>CLIPPER</t>
        </is>
      </c>
      <c r="E2838" s="116" t="n">
        <v>1158025</v>
      </c>
      <c r="F2838" s="117" t="inlineStr">
        <is>
          <t>BLACK</t>
        </is>
      </c>
      <c r="G2838" s="117" t="inlineStr">
        <is>
          <t>EMPAQUE</t>
        </is>
      </c>
      <c r="H2838" s="117" t="inlineStr">
        <is>
          <t>TINTORERÍA</t>
        </is>
      </c>
      <c r="I2838" s="117" t="inlineStr">
        <is>
          <t>JERSEY</t>
        </is>
      </c>
      <c r="J2838" s="111" t="inlineStr">
        <is>
          <t>SOLIDEZ FUERA DE RANGO</t>
        </is>
      </c>
      <c r="K2838" s="117" t="inlineStr">
        <is>
          <t>INSPECCION</t>
        </is>
      </c>
      <c r="L2838" s="118" t="inlineStr">
        <is>
          <t>DIA</t>
        </is>
      </c>
      <c r="M2838" s="117" t="n">
        <v>964.35</v>
      </c>
      <c r="N2838" s="119" t="inlineStr">
        <is>
          <t>RECHAZADO</t>
        </is>
      </c>
      <c r="O2838" s="117" t="n"/>
    </row>
    <row r="2839">
      <c r="A2839" s="191" t="n">
        <v>46248</v>
      </c>
      <c r="B2839" s="191" t="n">
        <v>46247</v>
      </c>
      <c r="C2839" s="114" t="inlineStr">
        <is>
          <t>D-6962</t>
        </is>
      </c>
      <c r="D2839" s="115" t="inlineStr">
        <is>
          <t>INTRADECO</t>
        </is>
      </c>
      <c r="E2839" s="116" t="n">
        <v>1158314</v>
      </c>
      <c r="F2839" s="117" t="inlineStr">
        <is>
          <t>CLASSIC NAVY</t>
        </is>
      </c>
      <c r="G2839" s="117" t="inlineStr">
        <is>
          <t>EMPAQUE</t>
        </is>
      </c>
      <c r="H2839" s="117" t="inlineStr">
        <is>
          <t>TINTORERÍA</t>
        </is>
      </c>
      <c r="I2839" s="117" t="inlineStr">
        <is>
          <t>LINEAR MESH</t>
        </is>
      </c>
      <c r="J2839" s="111" t="inlineStr">
        <is>
          <t>TONO FUERA DE ESTÁNDAR</t>
        </is>
      </c>
      <c r="K2839" s="117" t="inlineStr">
        <is>
          <t>ANALISTA DE COLOR</t>
        </is>
      </c>
      <c r="L2839" s="118" t="inlineStr">
        <is>
          <t>DIA</t>
        </is>
      </c>
      <c r="M2839" s="117" t="n">
        <v>125</v>
      </c>
      <c r="N2839" s="119" t="inlineStr">
        <is>
          <t>RECHAZADO</t>
        </is>
      </c>
      <c r="O2839" s="117" t="n"/>
    </row>
    <row r="2840">
      <c r="A2840" s="191" t="n">
        <v>46248</v>
      </c>
      <c r="B2840" s="191" t="n">
        <v>46247</v>
      </c>
      <c r="C2840" s="114" t="inlineStr">
        <is>
          <t>F-8127</t>
        </is>
      </c>
      <c r="D2840" s="115" t="inlineStr">
        <is>
          <t>IML</t>
        </is>
      </c>
      <c r="E2840" s="116" t="n">
        <v>1157848</v>
      </c>
      <c r="F2840" s="117" t="inlineStr">
        <is>
          <t>BIRCH</t>
        </is>
      </c>
      <c r="G2840" s="117" t="inlineStr">
        <is>
          <t>TINTORERIA</t>
        </is>
      </c>
      <c r="H2840" s="117" t="inlineStr">
        <is>
          <t>TINTORERÍA</t>
        </is>
      </c>
      <c r="I2840" s="117" t="inlineStr">
        <is>
          <t>JERSEY</t>
        </is>
      </c>
      <c r="J2840" s="111" t="inlineStr">
        <is>
          <t>MANCHAS DE COLORANTE</t>
        </is>
      </c>
      <c r="K2840" s="117" t="inlineStr">
        <is>
          <t>INSPECCION</t>
        </is>
      </c>
      <c r="L2840" s="118" t="inlineStr">
        <is>
          <t>NOCHE</t>
        </is>
      </c>
      <c r="M2840" s="117" t="n">
        <v>1279.25</v>
      </c>
      <c r="N2840" s="119" t="inlineStr">
        <is>
          <t>RECHAZADO</t>
        </is>
      </c>
      <c r="O2840" s="117" t="n"/>
    </row>
    <row r="2841">
      <c r="A2841" s="191" t="n">
        <v>46248</v>
      </c>
      <c r="B2841" s="191" t="n">
        <v>46247</v>
      </c>
      <c r="C2841" s="114" t="inlineStr">
        <is>
          <t>D-6744</t>
        </is>
      </c>
      <c r="D2841" s="115" t="inlineStr">
        <is>
          <t>SANMAR</t>
        </is>
      </c>
      <c r="E2841" s="116" t="n">
        <v>1156103</v>
      </c>
      <c r="F2841" s="117" t="inlineStr">
        <is>
          <t>TRUE NAVY</t>
        </is>
      </c>
      <c r="G2841" s="117" t="inlineStr">
        <is>
          <t>EMPAQUE</t>
        </is>
      </c>
      <c r="H2841" s="117" t="inlineStr">
        <is>
          <t>TEJIDO</t>
        </is>
      </c>
      <c r="I2841" s="117" t="inlineStr">
        <is>
          <t>INTERLOCK</t>
        </is>
      </c>
      <c r="J2841" s="111" t="inlineStr">
        <is>
          <t>BARRADO</t>
        </is>
      </c>
      <c r="K2841" s="117" t="inlineStr">
        <is>
          <t>INSPECCION</t>
        </is>
      </c>
      <c r="L2841" s="118" t="inlineStr">
        <is>
          <t>NOCHE</t>
        </is>
      </c>
      <c r="M2841" s="117" t="n">
        <v>121.16</v>
      </c>
      <c r="N2841" s="119" t="inlineStr">
        <is>
          <t>RECHAZADO</t>
        </is>
      </c>
      <c r="O2841" s="117" t="n"/>
    </row>
    <row r="2842">
      <c r="A2842" s="191" t="n">
        <v>46248</v>
      </c>
      <c r="B2842" s="191" t="n">
        <v>46247</v>
      </c>
      <c r="C2842" s="114" t="inlineStr">
        <is>
          <t>D-6902</t>
        </is>
      </c>
      <c r="D2842" s="115" t="inlineStr">
        <is>
          <t>SANMAR</t>
        </is>
      </c>
      <c r="E2842" s="116" t="n">
        <v>1153815</v>
      </c>
      <c r="F2842" s="117" t="inlineStr">
        <is>
          <t>WHITE</t>
        </is>
      </c>
      <c r="G2842" s="117" t="inlineStr">
        <is>
          <t>EMPAQUE</t>
        </is>
      </c>
      <c r="H2842" s="117" t="inlineStr">
        <is>
          <t>TINTORERÍA</t>
        </is>
      </c>
      <c r="I2842" s="117" t="inlineStr">
        <is>
          <t>INTERLOCK</t>
        </is>
      </c>
      <c r="J2842" s="111" t="inlineStr">
        <is>
          <t>PUNTOS NEGROS</t>
        </is>
      </c>
      <c r="K2842" s="117" t="inlineStr">
        <is>
          <t>INSPECCION</t>
        </is>
      </c>
      <c r="L2842" s="118" t="inlineStr">
        <is>
          <t>NOCHE</t>
        </is>
      </c>
      <c r="M2842" s="117" t="n">
        <v>15.1</v>
      </c>
      <c r="N2842" s="119" t="inlineStr">
        <is>
          <t>RECHAZADO</t>
        </is>
      </c>
      <c r="O2842" s="117" t="n"/>
    </row>
    <row r="2843">
      <c r="A2843" s="191" t="n">
        <v>46248</v>
      </c>
      <c r="B2843" s="191" t="n">
        <v>46247</v>
      </c>
      <c r="C2843" s="114" t="inlineStr">
        <is>
          <t>D-6950</t>
        </is>
      </c>
      <c r="D2843" s="115" t="inlineStr">
        <is>
          <t>KANTEX</t>
        </is>
      </c>
      <c r="E2843" s="116" t="n">
        <v>3209264</v>
      </c>
      <c r="F2843" s="117" t="inlineStr">
        <is>
          <t>PFD</t>
        </is>
      </c>
      <c r="G2843" s="117" t="inlineStr">
        <is>
          <t>EMPAQUE</t>
        </is>
      </c>
      <c r="H2843" s="117" t="inlineStr">
        <is>
          <t>ACABADOS</t>
        </is>
      </c>
      <c r="I2843" s="117" t="inlineStr">
        <is>
          <t>INTERLOCK</t>
        </is>
      </c>
      <c r="J2843" s="111" t="inlineStr">
        <is>
          <t>MANCHAS DE ACEITE</t>
        </is>
      </c>
      <c r="K2843" s="117" t="inlineStr">
        <is>
          <t>INSPECCION</t>
        </is>
      </c>
      <c r="L2843" s="118" t="inlineStr">
        <is>
          <t>NOCHE</t>
        </is>
      </c>
      <c r="M2843" s="117" t="n">
        <v>71.65000000000001</v>
      </c>
      <c r="N2843" s="119" t="inlineStr">
        <is>
          <t>RECHAZADO</t>
        </is>
      </c>
      <c r="O2843" s="117" t="n"/>
    </row>
    <row r="2844">
      <c r="A2844" s="191" t="n">
        <v>46248</v>
      </c>
      <c r="B2844" s="191" t="n">
        <v>46247</v>
      </c>
      <c r="C2844" s="114" t="inlineStr">
        <is>
          <t>F-8106</t>
        </is>
      </c>
      <c r="D2844" s="115" t="inlineStr">
        <is>
          <t>OUTERSTUFF</t>
        </is>
      </c>
      <c r="E2844" s="116" t="n">
        <v>1157408</v>
      </c>
      <c r="F2844" s="117" t="inlineStr">
        <is>
          <t>UNIVERSITY RED</t>
        </is>
      </c>
      <c r="G2844" s="117" t="inlineStr">
        <is>
          <t>EMPAQUE</t>
        </is>
      </c>
      <c r="H2844" s="117" t="inlineStr">
        <is>
          <t>ACABADOS</t>
        </is>
      </c>
      <c r="I2844" s="117" t="inlineStr">
        <is>
          <t>RIB</t>
        </is>
      </c>
      <c r="J2844" s="111" t="inlineStr">
        <is>
          <t>MANCHAS DE ACEITE</t>
        </is>
      </c>
      <c r="K2844" s="117" t="inlineStr">
        <is>
          <t>INSPECCION</t>
        </is>
      </c>
      <c r="L2844" s="118" t="inlineStr">
        <is>
          <t>NOCHE</t>
        </is>
      </c>
      <c r="M2844" s="117" t="n">
        <v>25</v>
      </c>
      <c r="N2844" s="119" t="inlineStr">
        <is>
          <t>RECHAZADO</t>
        </is>
      </c>
      <c r="O2844" s="117" t="inlineStr">
        <is>
          <t>X PESO BAJO</t>
        </is>
      </c>
    </row>
    <row r="2845">
      <c r="A2845" s="191" t="n">
        <v>46248</v>
      </c>
      <c r="B2845" s="191" t="n">
        <v>46247</v>
      </c>
      <c r="C2845" s="114" t="inlineStr">
        <is>
          <t>D-6950</t>
        </is>
      </c>
      <c r="D2845" s="115" t="inlineStr">
        <is>
          <t>KANTEX</t>
        </is>
      </c>
      <c r="E2845" s="116" t="n">
        <v>3209278</v>
      </c>
      <c r="F2845" s="117" t="inlineStr">
        <is>
          <t>PFD</t>
        </is>
      </c>
      <c r="G2845" s="117" t="inlineStr">
        <is>
          <t>EMPAQUE</t>
        </is>
      </c>
      <c r="H2845" s="117" t="inlineStr">
        <is>
          <t>ACABADOS</t>
        </is>
      </c>
      <c r="I2845" s="117" t="inlineStr">
        <is>
          <t>INTERLOCK</t>
        </is>
      </c>
      <c r="J2845" s="111" t="inlineStr">
        <is>
          <t>MANCHAS DE ACEITE</t>
        </is>
      </c>
      <c r="K2845" s="117" t="inlineStr">
        <is>
          <t>INSPECCION</t>
        </is>
      </c>
      <c r="L2845" s="118" t="inlineStr">
        <is>
          <t>NOCHE</t>
        </is>
      </c>
      <c r="M2845" s="117" t="n">
        <v>1338.15</v>
      </c>
      <c r="N2845" s="119" t="inlineStr">
        <is>
          <t>RECHAZADO</t>
        </is>
      </c>
      <c r="O2845" s="117" t="n"/>
    </row>
    <row r="2846">
      <c r="A2846" s="191" t="n">
        <v>46252</v>
      </c>
      <c r="B2846" s="191" t="n">
        <v>46251</v>
      </c>
      <c r="C2846" s="114" t="inlineStr">
        <is>
          <t>D-6950</t>
        </is>
      </c>
      <c r="D2846" s="115" t="inlineStr">
        <is>
          <t>KANTEX</t>
        </is>
      </c>
      <c r="E2846" s="116" t="n">
        <v>3209234</v>
      </c>
      <c r="F2846" s="117" t="inlineStr">
        <is>
          <t>HYPER GREEN</t>
        </is>
      </c>
      <c r="G2846" s="117" t="inlineStr">
        <is>
          <t>EMPAQUE</t>
        </is>
      </c>
      <c r="H2846" s="117" t="inlineStr">
        <is>
          <t>TEJIDO</t>
        </is>
      </c>
      <c r="I2846" s="117" t="inlineStr">
        <is>
          <t>INTERLOCK</t>
        </is>
      </c>
      <c r="J2846" s="111" t="inlineStr">
        <is>
          <t xml:space="preserve">CAMBIO DE MATERIA </t>
        </is>
      </c>
      <c r="K2846" s="117" t="inlineStr">
        <is>
          <t>INSPECCION</t>
        </is>
      </c>
      <c r="L2846" s="118" t="inlineStr">
        <is>
          <t>NOCHE</t>
        </is>
      </c>
      <c r="M2846" s="117" t="n">
        <v>23.15</v>
      </c>
      <c r="N2846" s="119" t="inlineStr">
        <is>
          <t>RECHAZADO</t>
        </is>
      </c>
      <c r="O2846" s="117" t="n"/>
    </row>
    <row r="2847">
      <c r="A2847" s="191" t="n">
        <v>46252</v>
      </c>
      <c r="B2847" s="191" t="n">
        <v>46251</v>
      </c>
      <c r="C2847" s="114" t="inlineStr">
        <is>
          <t>D-6950</t>
        </is>
      </c>
      <c r="D2847" s="115" t="inlineStr">
        <is>
          <t>KANTEX</t>
        </is>
      </c>
      <c r="E2847" s="116" t="n">
        <v>3209234</v>
      </c>
      <c r="F2847" s="117" t="inlineStr">
        <is>
          <t>HYPER GREEN</t>
        </is>
      </c>
      <c r="G2847" s="117" t="inlineStr">
        <is>
          <t>EMPAQUE</t>
        </is>
      </c>
      <c r="H2847" s="117" t="inlineStr">
        <is>
          <t>TINTORERÍA</t>
        </is>
      </c>
      <c r="I2847" s="117" t="inlineStr">
        <is>
          <t>INTERLOCK</t>
        </is>
      </c>
      <c r="J2847" s="111" t="inlineStr">
        <is>
          <t>MANCHAS AMARILLAS</t>
        </is>
      </c>
      <c r="K2847" s="117" t="inlineStr">
        <is>
          <t>INSPECCION</t>
        </is>
      </c>
      <c r="L2847" s="118" t="inlineStr">
        <is>
          <t>NOCHE</t>
        </is>
      </c>
      <c r="M2847" s="117" t="n">
        <v>96.3</v>
      </c>
      <c r="N2847" s="119" t="inlineStr">
        <is>
          <t>RECHAZADO</t>
        </is>
      </c>
      <c r="O2847" s="117" t="n"/>
    </row>
    <row r="2848">
      <c r="A2848" s="191" t="n">
        <v>46252</v>
      </c>
      <c r="B2848" s="191" t="n">
        <v>46251</v>
      </c>
      <c r="C2848" s="114" t="inlineStr">
        <is>
          <t>D-6950</t>
        </is>
      </c>
      <c r="D2848" s="115" t="inlineStr">
        <is>
          <t>KANTEX</t>
        </is>
      </c>
      <c r="E2848" s="116" t="n">
        <v>3209300</v>
      </c>
      <c r="F2848" s="117" t="inlineStr">
        <is>
          <t>SOLAR ORANGE</t>
        </is>
      </c>
      <c r="G2848" s="117" t="inlineStr">
        <is>
          <t>EMPAQUE</t>
        </is>
      </c>
      <c r="H2848" s="117" t="inlineStr">
        <is>
          <t>ACABADOS</t>
        </is>
      </c>
      <c r="I2848" s="117" t="inlineStr">
        <is>
          <t>INTERLOCK</t>
        </is>
      </c>
      <c r="J2848" s="111" t="inlineStr">
        <is>
          <t>PUA METIDA</t>
        </is>
      </c>
      <c r="K2848" s="117" t="inlineStr">
        <is>
          <t>INSPECCION</t>
        </is>
      </c>
      <c r="L2848" s="118" t="inlineStr">
        <is>
          <t>NOCHE</t>
        </is>
      </c>
      <c r="M2848" s="117" t="n">
        <v>4.3</v>
      </c>
      <c r="N2848" s="119" t="inlineStr">
        <is>
          <t>RECHAZADO</t>
        </is>
      </c>
      <c r="O2848" s="117" t="n"/>
    </row>
    <row r="2849">
      <c r="A2849" s="191" t="n">
        <v>46252</v>
      </c>
      <c r="B2849" s="191" t="n">
        <v>46251</v>
      </c>
      <c r="C2849" s="114" t="inlineStr">
        <is>
          <t>D-6972</t>
        </is>
      </c>
      <c r="D2849" s="115" t="inlineStr">
        <is>
          <t>SANMAR</t>
        </is>
      </c>
      <c r="E2849" s="116" t="n">
        <v>1158525</v>
      </c>
      <c r="F2849" s="117" t="inlineStr">
        <is>
          <t>WHITE</t>
        </is>
      </c>
      <c r="G2849" s="117" t="inlineStr">
        <is>
          <t>EMPAQUE</t>
        </is>
      </c>
      <c r="H2849" s="117" t="inlineStr">
        <is>
          <t>TINTORERÍA</t>
        </is>
      </c>
      <c r="I2849" s="117" t="inlineStr">
        <is>
          <t>INTERLOCK</t>
        </is>
      </c>
      <c r="J2849" s="111" t="inlineStr">
        <is>
          <t>MANCHAS DE SUCIEDAD</t>
        </is>
      </c>
      <c r="K2849" s="117" t="inlineStr">
        <is>
          <t>INSPECCION</t>
        </is>
      </c>
      <c r="L2849" s="118" t="inlineStr">
        <is>
          <t>NOCHE</t>
        </is>
      </c>
      <c r="M2849" s="117" t="n">
        <v>9.9</v>
      </c>
      <c r="N2849" s="119" t="inlineStr">
        <is>
          <t>RECHAZADO</t>
        </is>
      </c>
      <c r="O2849" s="117" t="n"/>
    </row>
    <row r="2850">
      <c r="A2850" s="191" t="n">
        <v>46252</v>
      </c>
      <c r="B2850" s="191" t="n">
        <v>46251</v>
      </c>
      <c r="C2850" s="114" t="inlineStr">
        <is>
          <t>F-8116</t>
        </is>
      </c>
      <c r="D2850" s="115" t="inlineStr">
        <is>
          <t>CLIPPER</t>
        </is>
      </c>
      <c r="E2850" s="116" t="n">
        <v>1157937</v>
      </c>
      <c r="F2850" s="117" t="inlineStr">
        <is>
          <t>BLACK</t>
        </is>
      </c>
      <c r="G2850" s="117" t="inlineStr">
        <is>
          <t>EMPAQUE</t>
        </is>
      </c>
      <c r="H2850" s="117" t="inlineStr">
        <is>
          <t>ACABADOS</t>
        </is>
      </c>
      <c r="I2850" s="117" t="inlineStr">
        <is>
          <t>JERSEY</t>
        </is>
      </c>
      <c r="J2850" s="111" t="inlineStr">
        <is>
          <t>SOLIDEZ FUERA DE RANGO</t>
        </is>
      </c>
      <c r="K2850" s="117" t="inlineStr">
        <is>
          <t>INSPECCION</t>
        </is>
      </c>
      <c r="L2850" s="118" t="inlineStr">
        <is>
          <t>NOCHE</t>
        </is>
      </c>
      <c r="M2850" s="117" t="n">
        <v>249.99</v>
      </c>
      <c r="N2850" s="119" t="inlineStr">
        <is>
          <t>RECHAZADO</t>
        </is>
      </c>
      <c r="O2850" s="117" t="n"/>
    </row>
    <row r="2851">
      <c r="A2851" s="191" t="n">
        <v>46252</v>
      </c>
      <c r="B2851" s="191" t="n">
        <v>46251</v>
      </c>
      <c r="C2851" s="114" t="inlineStr">
        <is>
          <t>F-8116</t>
        </is>
      </c>
      <c r="D2851" s="115" t="inlineStr">
        <is>
          <t>CLIPPER</t>
        </is>
      </c>
      <c r="E2851" s="116" t="n">
        <v>1158324</v>
      </c>
      <c r="F2851" s="117" t="inlineStr">
        <is>
          <t>BLACK</t>
        </is>
      </c>
      <c r="G2851" s="117" t="inlineStr">
        <is>
          <t>EMPAQUE</t>
        </is>
      </c>
      <c r="H2851" s="117" t="inlineStr">
        <is>
          <t>TINTORERÍA</t>
        </is>
      </c>
      <c r="I2851" s="117" t="inlineStr">
        <is>
          <t>JERSEY</t>
        </is>
      </c>
      <c r="J2851" s="111" t="inlineStr">
        <is>
          <t>TONO FUERA DE ESTÁNDAR</t>
        </is>
      </c>
      <c r="K2851" s="117" t="inlineStr">
        <is>
          <t>INSPECCION</t>
        </is>
      </c>
      <c r="L2851" s="118" t="inlineStr">
        <is>
          <t>NOCHE</t>
        </is>
      </c>
      <c r="M2851" s="117" t="n">
        <v>916.45</v>
      </c>
      <c r="N2851" s="119" t="inlineStr">
        <is>
          <t>RECHAZADO</t>
        </is>
      </c>
      <c r="O2851" s="117" t="n"/>
    </row>
    <row r="2852">
      <c r="A2852" s="191" t="n">
        <v>46252</v>
      </c>
      <c r="B2852" s="191" t="n">
        <v>46251</v>
      </c>
      <c r="C2852" s="114" t="inlineStr">
        <is>
          <t>D-6962</t>
        </is>
      </c>
      <c r="D2852" s="115" t="inlineStr">
        <is>
          <t>INTRADECO</t>
        </is>
      </c>
      <c r="E2852" s="116" t="n">
        <v>1158537</v>
      </c>
      <c r="F2852" s="117" t="inlineStr">
        <is>
          <t>CLASSIC NAVY</t>
        </is>
      </c>
      <c r="G2852" s="117" t="inlineStr">
        <is>
          <t>EMPAQUE</t>
        </is>
      </c>
      <c r="H2852" s="117" t="inlineStr">
        <is>
          <t>TEJIDO</t>
        </is>
      </c>
      <c r="I2852" s="117" t="inlineStr">
        <is>
          <t>LINEAR MESH</t>
        </is>
      </c>
      <c r="J2852" s="111" t="inlineStr">
        <is>
          <t>JALONES</t>
        </is>
      </c>
      <c r="K2852" s="117" t="inlineStr">
        <is>
          <t>INSPECCION</t>
        </is>
      </c>
      <c r="L2852" s="118" t="inlineStr">
        <is>
          <t>NOCHE</t>
        </is>
      </c>
      <c r="M2852" s="117" t="n">
        <v>8.85</v>
      </c>
      <c r="N2852" s="119" t="inlineStr">
        <is>
          <t>RECHAZADO</t>
        </is>
      </c>
      <c r="O2852" s="117" t="n"/>
    </row>
    <row r="2853">
      <c r="A2853" s="191" t="n">
        <v>46252</v>
      </c>
      <c r="B2853" s="191" t="n">
        <v>46251</v>
      </c>
      <c r="C2853" s="114" t="inlineStr">
        <is>
          <t>D-6962</t>
        </is>
      </c>
      <c r="D2853" s="115" t="inlineStr">
        <is>
          <t>INTRADECO</t>
        </is>
      </c>
      <c r="E2853" s="116" t="n">
        <v>1158537</v>
      </c>
      <c r="F2853" s="117" t="inlineStr">
        <is>
          <t>CLASSIC NAVY</t>
        </is>
      </c>
      <c r="G2853" s="117" t="inlineStr">
        <is>
          <t>EMPAQUE</t>
        </is>
      </c>
      <c r="H2853" s="117" t="inlineStr">
        <is>
          <t>TEJIDO</t>
        </is>
      </c>
      <c r="I2853" s="117" t="inlineStr">
        <is>
          <t>LINEAR MESH</t>
        </is>
      </c>
      <c r="J2853" s="111" t="inlineStr">
        <is>
          <t xml:space="preserve">LINEA DE AGUJA </t>
        </is>
      </c>
      <c r="K2853" s="117" t="inlineStr">
        <is>
          <t>INSPECCION</t>
        </is>
      </c>
      <c r="L2853" s="118" t="inlineStr">
        <is>
          <t>NOCHE</t>
        </is>
      </c>
      <c r="M2853" s="117" t="n">
        <v>4.75</v>
      </c>
      <c r="N2853" s="119" t="inlineStr">
        <is>
          <t>RECHAZADO</t>
        </is>
      </c>
      <c r="O2853" s="117" t="n"/>
    </row>
    <row r="2854">
      <c r="A2854" s="191" t="n">
        <v>46252</v>
      </c>
      <c r="B2854" s="191" t="n">
        <v>46251</v>
      </c>
      <c r="C2854" s="114" t="inlineStr">
        <is>
          <t>D-6963</t>
        </is>
      </c>
      <c r="D2854" s="115" t="inlineStr">
        <is>
          <t>INTRADECO</t>
        </is>
      </c>
      <c r="E2854" s="116" t="inlineStr">
        <is>
          <t>1158669A</t>
        </is>
      </c>
      <c r="F2854" s="117" t="inlineStr">
        <is>
          <t>CHARCOAL (IRON GATE)</t>
        </is>
      </c>
      <c r="G2854" s="117" t="inlineStr">
        <is>
          <t>EMPAQUE</t>
        </is>
      </c>
      <c r="H2854" s="117" t="inlineStr">
        <is>
          <t>TINTORERÍA</t>
        </is>
      </c>
      <c r="I2854" s="117" t="inlineStr">
        <is>
          <t>MICRO PIQUE</t>
        </is>
      </c>
      <c r="J2854" s="111" t="inlineStr">
        <is>
          <t>TONO FUERA DE ESTÁNDAR</t>
        </is>
      </c>
      <c r="K2854" s="117" t="inlineStr">
        <is>
          <t>INSPECCION</t>
        </is>
      </c>
      <c r="L2854" s="118" t="inlineStr">
        <is>
          <t>NOCHE</t>
        </is>
      </c>
      <c r="M2854" s="117" t="n">
        <v>25</v>
      </c>
      <c r="N2854" s="119" t="inlineStr">
        <is>
          <t>RECHAZADO</t>
        </is>
      </c>
      <c r="O2854" s="117" t="n"/>
    </row>
    <row r="2855">
      <c r="A2855" s="191" t="n">
        <v>46252</v>
      </c>
      <c r="B2855" s="191" t="n">
        <v>46251</v>
      </c>
      <c r="C2855" s="114" t="inlineStr">
        <is>
          <t>D-6963</t>
        </is>
      </c>
      <c r="D2855" s="115" t="inlineStr">
        <is>
          <t>INTRADECO</t>
        </is>
      </c>
      <c r="E2855" s="116" t="n">
        <v>1158670</v>
      </c>
      <c r="F2855" s="117" t="inlineStr">
        <is>
          <t>CHARCOAL (IRON GATE)</t>
        </is>
      </c>
      <c r="G2855" s="117" t="inlineStr">
        <is>
          <t>EMPAQUE</t>
        </is>
      </c>
      <c r="H2855" s="117" t="inlineStr">
        <is>
          <t>TINTORERÍA</t>
        </is>
      </c>
      <c r="I2855" s="117" t="inlineStr">
        <is>
          <t>MICRO PIQUE</t>
        </is>
      </c>
      <c r="J2855" s="111" t="inlineStr">
        <is>
          <t>TONO FUERA DE ESTÁNDAR</t>
        </is>
      </c>
      <c r="K2855" s="117" t="inlineStr">
        <is>
          <t>INSPECCION</t>
        </is>
      </c>
      <c r="L2855" s="118" t="inlineStr">
        <is>
          <t>NOCHE</t>
        </is>
      </c>
      <c r="M2855" s="117" t="n">
        <v>25.19</v>
      </c>
      <c r="N2855" s="119" t="inlineStr">
        <is>
          <t>RECHAZADO</t>
        </is>
      </c>
      <c r="O2855" s="117" t="n"/>
    </row>
    <row r="2856">
      <c r="A2856" s="191" t="n">
        <v>46252</v>
      </c>
      <c r="B2856" s="191" t="n">
        <v>46251</v>
      </c>
      <c r="C2856" s="114" t="inlineStr">
        <is>
          <t>D-6927</t>
        </is>
      </c>
      <c r="D2856" s="115" t="inlineStr">
        <is>
          <t>INTRADECO</t>
        </is>
      </c>
      <c r="E2856" s="116" t="n">
        <v>1158386</v>
      </c>
      <c r="F2856" s="117" t="inlineStr">
        <is>
          <t>CAVIAR</t>
        </is>
      </c>
      <c r="G2856" s="117" t="inlineStr">
        <is>
          <t>EMPAQUE</t>
        </is>
      </c>
      <c r="H2856" s="117" t="inlineStr">
        <is>
          <t>ACABADOS</t>
        </is>
      </c>
      <c r="I2856" s="117" t="inlineStr">
        <is>
          <t>RIB</t>
        </is>
      </c>
      <c r="J2856" s="111" t="inlineStr">
        <is>
          <t>ANCHO MAYOR O MENOR</t>
        </is>
      </c>
      <c r="K2856" s="117" t="inlineStr">
        <is>
          <t>INSPECCION</t>
        </is>
      </c>
      <c r="L2856" s="118" t="inlineStr">
        <is>
          <t>NOCHE</t>
        </is>
      </c>
      <c r="M2856" s="117" t="n">
        <v>492.03</v>
      </c>
      <c r="N2856" s="119" t="inlineStr">
        <is>
          <t>APROBADO</t>
        </is>
      </c>
      <c r="O2856" s="117" t="n"/>
    </row>
    <row r="2857">
      <c r="A2857" s="191" t="n">
        <v>46252</v>
      </c>
      <c r="B2857" s="191" t="n">
        <v>46251</v>
      </c>
      <c r="C2857" s="114" t="inlineStr">
        <is>
          <t>D-6927</t>
        </is>
      </c>
      <c r="D2857" s="115" t="inlineStr">
        <is>
          <t>INTRADECO</t>
        </is>
      </c>
      <c r="E2857" s="116" t="n">
        <v>1158553</v>
      </c>
      <c r="F2857" s="117" t="inlineStr">
        <is>
          <t>CAVIAR</t>
        </is>
      </c>
      <c r="G2857" s="117" t="inlineStr">
        <is>
          <t>EMPAQUE</t>
        </is>
      </c>
      <c r="H2857" s="117" t="inlineStr">
        <is>
          <t>TINTORERÍA</t>
        </is>
      </c>
      <c r="I2857" s="117" t="inlineStr">
        <is>
          <t>RIB</t>
        </is>
      </c>
      <c r="J2857" s="111" t="inlineStr">
        <is>
          <t>MANCHAS DE COLORANTE</t>
        </is>
      </c>
      <c r="K2857" s="117" t="inlineStr">
        <is>
          <t>INSPECCION</t>
        </is>
      </c>
      <c r="L2857" s="118" t="inlineStr">
        <is>
          <t>NOCHE</t>
        </is>
      </c>
      <c r="M2857" s="117" t="n">
        <v>508.9</v>
      </c>
      <c r="N2857" s="119" t="inlineStr">
        <is>
          <t>APROBADO</t>
        </is>
      </c>
      <c r="O2857" s="117" t="n"/>
    </row>
    <row r="2858">
      <c r="A2858" s="191" t="n">
        <v>46252</v>
      </c>
      <c r="B2858" s="191" t="n">
        <v>46251</v>
      </c>
      <c r="C2858" s="114" t="inlineStr">
        <is>
          <t>F-8118</t>
        </is>
      </c>
      <c r="D2858" s="115" t="inlineStr">
        <is>
          <t>IML</t>
        </is>
      </c>
      <c r="E2858" s="116" t="n">
        <v>1158185</v>
      </c>
      <c r="F2858" s="117" t="inlineStr">
        <is>
          <t>PRINTERS INK</t>
        </is>
      </c>
      <c r="G2858" s="117" t="inlineStr">
        <is>
          <t>EMPAQUE</t>
        </is>
      </c>
      <c r="H2858" s="117" t="inlineStr">
        <is>
          <t>ACABADOS</t>
        </is>
      </c>
      <c r="I2858" s="117" t="inlineStr">
        <is>
          <t>JERSEY</t>
        </is>
      </c>
      <c r="J2858" s="111" t="inlineStr">
        <is>
          <t>SOBON DE MAQUINA</t>
        </is>
      </c>
      <c r="K2858" s="117" t="inlineStr">
        <is>
          <t>INSPECCION</t>
        </is>
      </c>
      <c r="L2858" s="118" t="inlineStr">
        <is>
          <t>NOCHE</t>
        </is>
      </c>
      <c r="M2858" s="117" t="n">
        <v>219.05</v>
      </c>
      <c r="N2858" s="119" t="inlineStr">
        <is>
          <t>RECHAZADO</t>
        </is>
      </c>
      <c r="O2858" s="117" t="n"/>
    </row>
    <row r="2859">
      <c r="A2859" s="191" t="n">
        <v>46252</v>
      </c>
      <c r="B2859" s="191" t="n">
        <v>46251</v>
      </c>
      <c r="C2859" s="114" t="inlineStr">
        <is>
          <t>F-8118</t>
        </is>
      </c>
      <c r="D2859" s="115" t="inlineStr">
        <is>
          <t>IML</t>
        </is>
      </c>
      <c r="E2859" s="116" t="n">
        <v>1158185</v>
      </c>
      <c r="F2859" s="117" t="inlineStr">
        <is>
          <t>PRINTERS INK</t>
        </is>
      </c>
      <c r="G2859" s="117" t="inlineStr">
        <is>
          <t>EMPAQUE</t>
        </is>
      </c>
      <c r="H2859" s="117" t="inlineStr">
        <is>
          <t>TINTORERÍA</t>
        </is>
      </c>
      <c r="I2859" s="117" t="inlineStr">
        <is>
          <t>JERSEY</t>
        </is>
      </c>
      <c r="J2859" s="111" t="inlineStr">
        <is>
          <t>MANCHAS DE ACEITE</t>
        </is>
      </c>
      <c r="K2859" s="117" t="inlineStr">
        <is>
          <t>INSPECCION</t>
        </is>
      </c>
      <c r="L2859" s="118" t="inlineStr">
        <is>
          <t>NOCHE</t>
        </is>
      </c>
      <c r="M2859" s="117" t="n">
        <v>51.2</v>
      </c>
      <c r="N2859" s="119" t="inlineStr">
        <is>
          <t>RECHAZADO</t>
        </is>
      </c>
      <c r="O2859" s="117" t="n"/>
    </row>
    <row r="2860">
      <c r="A2860" s="191" t="n">
        <v>46253</v>
      </c>
      <c r="B2860" s="191" t="n">
        <v>46252</v>
      </c>
      <c r="C2860" s="114" t="inlineStr">
        <is>
          <t>D-6972</t>
        </is>
      </c>
      <c r="D2860" s="115" t="inlineStr">
        <is>
          <t>SANMAR</t>
        </is>
      </c>
      <c r="E2860" s="116" t="n">
        <v>1158641</v>
      </c>
      <c r="F2860" s="117" t="inlineStr">
        <is>
          <t>WHITE</t>
        </is>
      </c>
      <c r="G2860" s="117" t="inlineStr">
        <is>
          <t>EMPAQUE</t>
        </is>
      </c>
      <c r="H2860" s="117" t="inlineStr">
        <is>
          <t>TINTORERÍA</t>
        </is>
      </c>
      <c r="I2860" s="117" t="inlineStr">
        <is>
          <t>INTERLOCK</t>
        </is>
      </c>
      <c r="J2860" s="111" t="inlineStr">
        <is>
          <t>MANCHAS DE SUCIEDAD</t>
        </is>
      </c>
      <c r="K2860" s="117" t="inlineStr">
        <is>
          <t>INSPECCION</t>
        </is>
      </c>
      <c r="L2860" s="118" t="inlineStr">
        <is>
          <t>NOCHE</t>
        </is>
      </c>
      <c r="M2860" s="117" t="n">
        <v>19.55</v>
      </c>
      <c r="N2860" s="119" t="inlineStr">
        <is>
          <t>RECHAZADO</t>
        </is>
      </c>
      <c r="O2860" s="117" t="n"/>
    </row>
    <row r="2861">
      <c r="A2861" s="191" t="n">
        <v>46253</v>
      </c>
      <c r="B2861" s="191" t="n">
        <v>46252</v>
      </c>
      <c r="C2861" s="114" t="inlineStr">
        <is>
          <t>D-6964</t>
        </is>
      </c>
      <c r="D2861" s="115" t="inlineStr">
        <is>
          <t>INTRADECO</t>
        </is>
      </c>
      <c r="E2861" s="116" t="n">
        <v>1158344</v>
      </c>
      <c r="F2861" s="117" t="inlineStr">
        <is>
          <t>WHITE</t>
        </is>
      </c>
      <c r="G2861" s="117" t="inlineStr">
        <is>
          <t>EMPAQUE</t>
        </is>
      </c>
      <c r="H2861" s="117" t="inlineStr">
        <is>
          <t>ACABADOS</t>
        </is>
      </c>
      <c r="I2861" s="117" t="inlineStr">
        <is>
          <t>INTERLOCK</t>
        </is>
      </c>
      <c r="J2861" s="111" t="inlineStr">
        <is>
          <t>MANCHAS DE SUCIEDAD</t>
        </is>
      </c>
      <c r="K2861" s="117" t="inlineStr">
        <is>
          <t>INSPECCION</t>
        </is>
      </c>
      <c r="L2861" s="118" t="inlineStr">
        <is>
          <t>DIA</t>
        </is>
      </c>
      <c r="M2861" s="117" t="n">
        <v>7.45</v>
      </c>
      <c r="N2861" s="119" t="inlineStr">
        <is>
          <t>RECHAZADO</t>
        </is>
      </c>
      <c r="O2861" s="117" t="n"/>
    </row>
    <row r="2862">
      <c r="A2862" s="191" t="n">
        <v>46253</v>
      </c>
      <c r="B2862" s="191" t="n">
        <v>46252</v>
      </c>
      <c r="C2862" s="114" t="inlineStr">
        <is>
          <t>D-6927</t>
        </is>
      </c>
      <c r="D2862" s="115" t="inlineStr">
        <is>
          <t>INTRADECO</t>
        </is>
      </c>
      <c r="E2862" s="116" t="n">
        <v>1158553</v>
      </c>
      <c r="F2862" s="117" t="inlineStr">
        <is>
          <t>CAVIAR</t>
        </is>
      </c>
      <c r="G2862" s="117" t="inlineStr">
        <is>
          <t>EMPAQUE</t>
        </is>
      </c>
      <c r="H2862" s="117" t="inlineStr">
        <is>
          <t>TINTORERÍA</t>
        </is>
      </c>
      <c r="I2862" s="117" t="inlineStr">
        <is>
          <t>INTERLOCK</t>
        </is>
      </c>
      <c r="J2862" s="111" t="inlineStr">
        <is>
          <t>MANCHAS DE COLORANTE</t>
        </is>
      </c>
      <c r="K2862" s="117" t="inlineStr">
        <is>
          <t>INSPECCION</t>
        </is>
      </c>
      <c r="L2862" s="118" t="inlineStr">
        <is>
          <t>DIA</t>
        </is>
      </c>
      <c r="M2862" s="117" t="n">
        <v>508</v>
      </c>
      <c r="N2862" s="119" t="inlineStr">
        <is>
          <t>RECHAZADO</t>
        </is>
      </c>
      <c r="O2862" s="117" t="n"/>
    </row>
    <row r="2863">
      <c r="A2863" s="191" t="n">
        <v>46253</v>
      </c>
      <c r="B2863" s="191" t="n">
        <v>46252</v>
      </c>
      <c r="C2863" s="114" t="inlineStr">
        <is>
          <t>F-8118</t>
        </is>
      </c>
      <c r="D2863" s="115" t="inlineStr">
        <is>
          <t>IML</t>
        </is>
      </c>
      <c r="E2863" s="116" t="n">
        <v>1157868</v>
      </c>
      <c r="F2863" s="117" t="inlineStr">
        <is>
          <t>PRINTERS INK</t>
        </is>
      </c>
      <c r="G2863" s="117" t="inlineStr">
        <is>
          <t>EMPAQUE</t>
        </is>
      </c>
      <c r="H2863" s="117" t="n"/>
      <c r="I2863" s="117" t="inlineStr">
        <is>
          <t>JERSEY</t>
        </is>
      </c>
      <c r="J2863" s="111" t="inlineStr">
        <is>
          <t>ACUMULACION</t>
        </is>
      </c>
      <c r="K2863" s="117" t="inlineStr">
        <is>
          <t>INSPECCION</t>
        </is>
      </c>
      <c r="L2863" s="118" t="inlineStr">
        <is>
          <t>NOCHE</t>
        </is>
      </c>
      <c r="M2863" s="117" t="n">
        <v>46.75</v>
      </c>
      <c r="N2863" s="119" t="inlineStr">
        <is>
          <t>RECHAZADO</t>
        </is>
      </c>
      <c r="O2863" s="117" t="n"/>
    </row>
    <row r="2864">
      <c r="A2864" s="191" t="n">
        <v>46253</v>
      </c>
      <c r="B2864" s="191" t="n">
        <v>46252</v>
      </c>
      <c r="C2864" s="114" t="inlineStr">
        <is>
          <t>D-6951</t>
        </is>
      </c>
      <c r="D2864" s="115" t="inlineStr">
        <is>
          <t>KANTEX</t>
        </is>
      </c>
      <c r="E2864" s="116" t="n">
        <v>3209297</v>
      </c>
      <c r="F2864" s="117" t="inlineStr">
        <is>
          <t>BLACK</t>
        </is>
      </c>
      <c r="G2864" s="117" t="inlineStr">
        <is>
          <t>EMPAQUE</t>
        </is>
      </c>
      <c r="H2864" s="117" t="inlineStr">
        <is>
          <t>TEJIDO</t>
        </is>
      </c>
      <c r="I2864" s="117" t="inlineStr">
        <is>
          <t>TECH MESH</t>
        </is>
      </c>
      <c r="J2864" s="111" t="inlineStr">
        <is>
          <t>JALONES</t>
        </is>
      </c>
      <c r="K2864" s="117" t="inlineStr">
        <is>
          <t>INSPECCION</t>
        </is>
      </c>
      <c r="L2864" s="118" t="inlineStr">
        <is>
          <t>NOCHE</t>
        </is>
      </c>
      <c r="M2864" s="117" t="n">
        <v>24.7</v>
      </c>
      <c r="N2864" s="119" t="inlineStr">
        <is>
          <t>RECHAZADO</t>
        </is>
      </c>
      <c r="O2864" s="117" t="n"/>
    </row>
    <row r="2865">
      <c r="A2865" s="191" t="n">
        <v>46253</v>
      </c>
      <c r="B2865" s="191" t="n">
        <v>46252</v>
      </c>
      <c r="C2865" s="114" t="inlineStr">
        <is>
          <t>D-6951</t>
        </is>
      </c>
      <c r="D2865" s="115" t="inlineStr">
        <is>
          <t>KANTEX</t>
        </is>
      </c>
      <c r="E2865" s="116" t="n">
        <v>3209297</v>
      </c>
      <c r="F2865" s="117" t="inlineStr">
        <is>
          <t>BLACK</t>
        </is>
      </c>
      <c r="G2865" s="117" t="inlineStr">
        <is>
          <t>EMPAQUE</t>
        </is>
      </c>
      <c r="H2865" s="117" t="inlineStr">
        <is>
          <t>TEJIDO</t>
        </is>
      </c>
      <c r="I2865" s="117" t="inlineStr">
        <is>
          <t>TECH MESH</t>
        </is>
      </c>
      <c r="J2865" s="111" t="inlineStr">
        <is>
          <t xml:space="preserve">LINEA DE AGUJA </t>
        </is>
      </c>
      <c r="K2865" s="117" t="inlineStr">
        <is>
          <t>INSPECCION</t>
        </is>
      </c>
      <c r="L2865" s="118" t="inlineStr">
        <is>
          <t>NOCHE</t>
        </is>
      </c>
      <c r="M2865" s="117" t="n">
        <v>4.4</v>
      </c>
      <c r="N2865" s="119" t="inlineStr">
        <is>
          <t>RECHAZADO</t>
        </is>
      </c>
      <c r="O2865" s="117" t="n"/>
    </row>
    <row r="2866">
      <c r="A2866" s="191" t="n">
        <v>46253</v>
      </c>
      <c r="B2866" s="191" t="n">
        <v>46252</v>
      </c>
      <c r="C2866" s="114" t="inlineStr">
        <is>
          <t>F-8096</t>
        </is>
      </c>
      <c r="D2866" s="115" t="inlineStr">
        <is>
          <t>IML</t>
        </is>
      </c>
      <c r="E2866" s="116" t="n">
        <v>1157792</v>
      </c>
      <c r="F2866" s="117" t="inlineStr">
        <is>
          <t>DOUBLE PINK</t>
        </is>
      </c>
      <c r="G2866" s="117" t="inlineStr">
        <is>
          <t>EMPAQUE</t>
        </is>
      </c>
      <c r="H2866" s="117" t="n"/>
      <c r="I2866" s="117" t="inlineStr">
        <is>
          <t>JERSEY</t>
        </is>
      </c>
      <c r="J2866" s="111" t="inlineStr">
        <is>
          <t>MAL ESTAMPADO</t>
        </is>
      </c>
      <c r="K2866" s="117" t="inlineStr">
        <is>
          <t>INSPECCION</t>
        </is>
      </c>
      <c r="L2866" s="118" t="inlineStr">
        <is>
          <t>NOCHE</t>
        </is>
      </c>
      <c r="M2866" s="117" t="n">
        <v>29.86</v>
      </c>
      <c r="N2866" s="119" t="inlineStr">
        <is>
          <t>APROBADO</t>
        </is>
      </c>
      <c r="O2866" s="117" t="n"/>
    </row>
    <row r="2867">
      <c r="A2867" s="191" t="n">
        <v>46253</v>
      </c>
      <c r="B2867" s="191" t="n">
        <v>46252</v>
      </c>
      <c r="C2867" s="114" t="inlineStr">
        <is>
          <t>D-6965</t>
        </is>
      </c>
      <c r="D2867" s="115" t="inlineStr">
        <is>
          <t>INTRADECO</t>
        </is>
      </c>
      <c r="E2867" s="116" t="n">
        <v>3209326</v>
      </c>
      <c r="F2867" s="117" t="inlineStr">
        <is>
          <t>BLACK (CAVIAR)</t>
        </is>
      </c>
      <c r="G2867" s="117" t="inlineStr">
        <is>
          <t>EMPAQUE</t>
        </is>
      </c>
      <c r="H2867" s="117" t="inlineStr">
        <is>
          <t>TINTORERÍA</t>
        </is>
      </c>
      <c r="I2867" s="117" t="inlineStr">
        <is>
          <t>PINTEC</t>
        </is>
      </c>
      <c r="J2867" s="111" t="inlineStr">
        <is>
          <t>TONO FUERA DE ESTÁNDAR</t>
        </is>
      </c>
      <c r="K2867" s="117" t="inlineStr">
        <is>
          <t>INSPECCION</t>
        </is>
      </c>
      <c r="L2867" s="118" t="inlineStr">
        <is>
          <t>NOCHE</t>
        </is>
      </c>
      <c r="M2867" s="117" t="n">
        <v>267</v>
      </c>
      <c r="N2867" s="119" t="inlineStr">
        <is>
          <t>RECHAZADO</t>
        </is>
      </c>
      <c r="O2867" s="117" t="n"/>
    </row>
    <row r="2868">
      <c r="A2868" s="191" t="n">
        <v>46253</v>
      </c>
      <c r="B2868" s="191" t="n">
        <v>46252</v>
      </c>
      <c r="C2868" s="114" t="inlineStr">
        <is>
          <t>D-6927</t>
        </is>
      </c>
      <c r="D2868" s="115" t="inlineStr">
        <is>
          <t>INTRADECO</t>
        </is>
      </c>
      <c r="E2868" s="116" t="n">
        <v>1158389</v>
      </c>
      <c r="F2868" s="117" t="inlineStr">
        <is>
          <t>CAVIAR</t>
        </is>
      </c>
      <c r="G2868" s="117" t="inlineStr">
        <is>
          <t>EMPAQUE</t>
        </is>
      </c>
      <c r="H2868" s="117" t="inlineStr">
        <is>
          <t>ACABADOS</t>
        </is>
      </c>
      <c r="I2868" s="117" t="inlineStr">
        <is>
          <t>WAFFLE SLUB</t>
        </is>
      </c>
      <c r="J2868" s="111" t="inlineStr">
        <is>
          <t>DESFILAMENTACION</t>
        </is>
      </c>
      <c r="K2868" s="117" t="inlineStr">
        <is>
          <t>INSPECCION</t>
        </is>
      </c>
      <c r="L2868" s="118" t="inlineStr">
        <is>
          <t>NOCHE</t>
        </is>
      </c>
      <c r="M2868" s="117" t="n">
        <v>380</v>
      </c>
      <c r="N2868" s="119" t="inlineStr">
        <is>
          <t>RECHAZADO</t>
        </is>
      </c>
      <c r="O2868" s="117" t="n"/>
    </row>
    <row r="2869">
      <c r="A2869" s="191" t="n">
        <v>46253</v>
      </c>
      <c r="B2869" s="191" t="n">
        <v>46252</v>
      </c>
      <c r="C2869" s="114" t="inlineStr">
        <is>
          <t>D-6962</t>
        </is>
      </c>
      <c r="D2869" s="115" t="inlineStr">
        <is>
          <t>INTRADECO</t>
        </is>
      </c>
      <c r="E2869" s="116" t="n">
        <v>1158539</v>
      </c>
      <c r="F2869" s="117" t="inlineStr">
        <is>
          <t>CLASSIC NAVY</t>
        </is>
      </c>
      <c r="G2869" s="117" t="inlineStr">
        <is>
          <t>EMPAQUE</t>
        </is>
      </c>
      <c r="H2869" s="117" t="inlineStr">
        <is>
          <t>ACABADOS</t>
        </is>
      </c>
      <c r="I2869" s="117" t="inlineStr">
        <is>
          <t>LINEAR MESH</t>
        </is>
      </c>
      <c r="J2869" s="111" t="inlineStr">
        <is>
          <t>DESFILAMENTACION</t>
        </is>
      </c>
      <c r="K2869" s="117" t="inlineStr">
        <is>
          <t>INSPECCION</t>
        </is>
      </c>
      <c r="L2869" s="118" t="inlineStr">
        <is>
          <t>NOCHE</t>
        </is>
      </c>
      <c r="M2869" s="117" t="n">
        <v>23.36</v>
      </c>
      <c r="N2869" s="119" t="inlineStr">
        <is>
          <t>RECHAZADO</t>
        </is>
      </c>
      <c r="O2869" s="117" t="n"/>
    </row>
    <row r="2870">
      <c r="A2870" s="191" t="n">
        <v>46253</v>
      </c>
      <c r="B2870" s="191" t="n">
        <v>46252</v>
      </c>
      <c r="C2870" s="114" t="inlineStr">
        <is>
          <t>D-6960</t>
        </is>
      </c>
      <c r="D2870" s="115" t="inlineStr">
        <is>
          <t>LENOR</t>
        </is>
      </c>
      <c r="E2870" s="116" t="n">
        <v>1158643</v>
      </c>
      <c r="F2870" s="117" t="inlineStr">
        <is>
          <t>CYPRESS</t>
        </is>
      </c>
      <c r="G2870" s="117" t="inlineStr">
        <is>
          <t>EMPAQUE</t>
        </is>
      </c>
      <c r="H2870" s="117" t="inlineStr">
        <is>
          <t>TEJIDO</t>
        </is>
      </c>
      <c r="I2870" s="117" t="inlineStr">
        <is>
          <t>MESH</t>
        </is>
      </c>
      <c r="J2870" s="111" t="inlineStr">
        <is>
          <t>BARRADO</t>
        </is>
      </c>
      <c r="K2870" s="117" t="inlineStr">
        <is>
          <t>INSPECCION</t>
        </is>
      </c>
      <c r="L2870" s="118" t="inlineStr">
        <is>
          <t>NOCHE</t>
        </is>
      </c>
      <c r="M2870" s="117" t="n">
        <v>980.78</v>
      </c>
      <c r="N2870" s="119" t="inlineStr">
        <is>
          <t>APROBADO</t>
        </is>
      </c>
      <c r="O2870" s="117" t="inlineStr">
        <is>
          <t>ENVIAR MUESTRA AL CLIENTE</t>
        </is>
      </c>
    </row>
    <row r="2871">
      <c r="A2871" s="191" t="n">
        <v>46253</v>
      </c>
      <c r="B2871" s="191" t="n">
        <v>46252</v>
      </c>
      <c r="C2871" s="114" t="inlineStr">
        <is>
          <t>D-6960</t>
        </is>
      </c>
      <c r="D2871" s="115" t="inlineStr">
        <is>
          <t>LENOR</t>
        </is>
      </c>
      <c r="E2871" s="116" t="n">
        <v>1158626</v>
      </c>
      <c r="F2871" s="117" t="inlineStr">
        <is>
          <t>CYPRESS</t>
        </is>
      </c>
      <c r="G2871" s="117" t="inlineStr">
        <is>
          <t>EMPAQUE</t>
        </is>
      </c>
      <c r="H2871" s="117" t="inlineStr">
        <is>
          <t>TEJIDO</t>
        </is>
      </c>
      <c r="I2871" s="117" t="inlineStr">
        <is>
          <t>MESH</t>
        </is>
      </c>
      <c r="J2871" s="111" t="inlineStr">
        <is>
          <t>BARRADO</t>
        </is>
      </c>
      <c r="K2871" s="117" t="inlineStr">
        <is>
          <t>INSPECCION</t>
        </is>
      </c>
      <c r="L2871" s="118" t="inlineStr">
        <is>
          <t>NOCHE</t>
        </is>
      </c>
      <c r="M2871" s="117" t="n">
        <v>999.75</v>
      </c>
      <c r="N2871" s="119" t="inlineStr">
        <is>
          <t>APROBADO</t>
        </is>
      </c>
      <c r="O2871" s="117" t="n"/>
    </row>
    <row r="2872">
      <c r="A2872" s="191" t="n">
        <v>46253</v>
      </c>
      <c r="B2872" s="191" t="n">
        <v>46252</v>
      </c>
      <c r="C2872" s="114" t="inlineStr">
        <is>
          <t>D-6962</t>
        </is>
      </c>
      <c r="D2872" s="115" t="inlineStr">
        <is>
          <t>INTRADECO</t>
        </is>
      </c>
      <c r="E2872" s="116" t="n">
        <v>1158814</v>
      </c>
      <c r="F2872" s="117" t="inlineStr">
        <is>
          <t>RICH BLACK</t>
        </is>
      </c>
      <c r="G2872" s="117" t="inlineStr">
        <is>
          <t>EMPAQUE</t>
        </is>
      </c>
      <c r="H2872" s="117" t="inlineStr">
        <is>
          <t>TEJIDO</t>
        </is>
      </c>
      <c r="I2872" s="117" t="inlineStr">
        <is>
          <t>LINEAR MESH</t>
        </is>
      </c>
      <c r="J2872" s="111" t="inlineStr">
        <is>
          <t xml:space="preserve">LINEA DE AGUJA </t>
        </is>
      </c>
      <c r="K2872" s="117" t="inlineStr">
        <is>
          <t>INSPECCION</t>
        </is>
      </c>
      <c r="L2872" s="118" t="inlineStr">
        <is>
          <t>NOCHE</t>
        </is>
      </c>
      <c r="M2872" s="117" t="n">
        <v>18.1</v>
      </c>
      <c r="N2872" s="119" t="inlineStr">
        <is>
          <t>RECHAZADO</t>
        </is>
      </c>
      <c r="O2872" s="117" t="n"/>
    </row>
    <row r="2873">
      <c r="A2873" s="191" t="n">
        <v>46253</v>
      </c>
      <c r="B2873" s="191" t="n">
        <v>46252</v>
      </c>
      <c r="C2873" s="114" t="inlineStr">
        <is>
          <t>D-6972</t>
        </is>
      </c>
      <c r="D2873" s="115" t="inlineStr">
        <is>
          <t>SANMAR</t>
        </is>
      </c>
      <c r="E2873" s="116" t="n">
        <v>1158782</v>
      </c>
      <c r="F2873" s="117" t="inlineStr">
        <is>
          <t>WHITE</t>
        </is>
      </c>
      <c r="G2873" s="117" t="inlineStr">
        <is>
          <t>EMPAQUE</t>
        </is>
      </c>
      <c r="H2873" s="117" t="inlineStr">
        <is>
          <t>TINTORERÍA</t>
        </is>
      </c>
      <c r="I2873" s="117" t="inlineStr">
        <is>
          <t>INTERLOCK</t>
        </is>
      </c>
      <c r="J2873" s="111" t="inlineStr">
        <is>
          <t>TONO FUERA DE ESTÁNDAR</t>
        </is>
      </c>
      <c r="K2873" s="117" t="inlineStr">
        <is>
          <t>ANALISTA DE COLOR</t>
        </is>
      </c>
      <c r="L2873" s="118" t="inlineStr">
        <is>
          <t>NOCHE</t>
        </is>
      </c>
      <c r="M2873" s="117" t="n">
        <v>0</v>
      </c>
      <c r="N2873" s="119" t="inlineStr">
        <is>
          <t>RECHAZADO</t>
        </is>
      </c>
      <c r="O2873" s="117" t="n"/>
    </row>
    <row r="2874">
      <c r="A2874" s="191" t="n">
        <v>46253</v>
      </c>
      <c r="B2874" s="191" t="n">
        <v>46252</v>
      </c>
      <c r="C2874" s="114" t="inlineStr">
        <is>
          <t>D-6962</t>
        </is>
      </c>
      <c r="D2874" s="115" t="inlineStr">
        <is>
          <t>INTRADECO</t>
        </is>
      </c>
      <c r="E2874" s="116" t="n">
        <v>1158711</v>
      </c>
      <c r="F2874" s="117" t="inlineStr">
        <is>
          <t>CLASSIC NAVY</t>
        </is>
      </c>
      <c r="G2874" s="117" t="inlineStr">
        <is>
          <t>EMPAQUE</t>
        </is>
      </c>
      <c r="H2874" s="117" t="inlineStr">
        <is>
          <t>TINTORERÍA</t>
        </is>
      </c>
      <c r="I2874" s="117" t="inlineStr">
        <is>
          <t>LINEAR MESH</t>
        </is>
      </c>
      <c r="J2874" s="111" t="inlineStr">
        <is>
          <t>TONO FUERA DE ESTÁNDAR</t>
        </is>
      </c>
      <c r="K2874" s="117" t="inlineStr">
        <is>
          <t>ANALISTA DE COLOR</t>
        </is>
      </c>
      <c r="L2874" s="118" t="inlineStr">
        <is>
          <t>NOCHE</t>
        </is>
      </c>
      <c r="M2874" s="117" t="n">
        <v>251.1</v>
      </c>
      <c r="N2874" s="119" t="inlineStr">
        <is>
          <t>APROBADO</t>
        </is>
      </c>
      <c r="O2874" s="117" t="n"/>
    </row>
    <row r="2875">
      <c r="A2875" s="191" t="n">
        <v>46253</v>
      </c>
      <c r="B2875" s="191" t="n">
        <v>46252</v>
      </c>
      <c r="C2875" s="114" t="inlineStr">
        <is>
          <t>D-6962</t>
        </is>
      </c>
      <c r="D2875" s="115" t="inlineStr">
        <is>
          <t>INTRADECO</t>
        </is>
      </c>
      <c r="E2875" s="116" t="n">
        <v>1158710</v>
      </c>
      <c r="F2875" s="117" t="inlineStr">
        <is>
          <t>CLASSIC NAVY</t>
        </is>
      </c>
      <c r="G2875" s="117" t="inlineStr">
        <is>
          <t>EMPAQUE</t>
        </is>
      </c>
      <c r="H2875" s="117" t="inlineStr">
        <is>
          <t>TINTORERÍA</t>
        </is>
      </c>
      <c r="I2875" s="117" t="inlineStr">
        <is>
          <t>LINEAR MESH</t>
        </is>
      </c>
      <c r="J2875" s="111" t="inlineStr">
        <is>
          <t>TONO FUERA DE ESTÁNDAR</t>
        </is>
      </c>
      <c r="K2875" s="117" t="inlineStr">
        <is>
          <t>ANALISTA DE COLOR</t>
        </is>
      </c>
      <c r="L2875" s="118" t="inlineStr">
        <is>
          <t>NOCHE</t>
        </is>
      </c>
      <c r="M2875" s="117" t="n">
        <v>224.65</v>
      </c>
      <c r="N2875" s="119" t="inlineStr">
        <is>
          <t>APROBADO</t>
        </is>
      </c>
      <c r="O2875" s="117" t="n"/>
    </row>
    <row r="2876">
      <c r="A2876" s="191" t="n">
        <v>46253</v>
      </c>
      <c r="B2876" s="191" t="n">
        <v>46252</v>
      </c>
      <c r="C2876" s="114" t="inlineStr">
        <is>
          <t>D-6962</t>
        </is>
      </c>
      <c r="D2876" s="115" t="inlineStr">
        <is>
          <t>INTRADECO</t>
        </is>
      </c>
      <c r="E2876" s="116" t="n">
        <v>1158543</v>
      </c>
      <c r="F2876" s="117" t="inlineStr">
        <is>
          <t>CLASSIC NAVY</t>
        </is>
      </c>
      <c r="G2876" s="117" t="inlineStr">
        <is>
          <t>EMPAQUE</t>
        </is>
      </c>
      <c r="H2876" s="117" t="inlineStr">
        <is>
          <t>TINTORERÍA</t>
        </is>
      </c>
      <c r="I2876" s="117" t="inlineStr">
        <is>
          <t>LINEAR MESH</t>
        </is>
      </c>
      <c r="J2876" s="111" t="inlineStr">
        <is>
          <t>TONO FUERA DE ESTÁNDAR</t>
        </is>
      </c>
      <c r="K2876" s="117" t="inlineStr">
        <is>
          <t>ANALISTA DE COLOR</t>
        </is>
      </c>
      <c r="L2876" s="118" t="inlineStr">
        <is>
          <t>NOCHE</t>
        </is>
      </c>
      <c r="M2876" s="117" t="n">
        <v>98.45</v>
      </c>
      <c r="N2876" s="119" t="inlineStr">
        <is>
          <t>APROBADO</t>
        </is>
      </c>
      <c r="O2876" s="117" t="n"/>
    </row>
    <row r="2877">
      <c r="A2877" s="191" t="n">
        <v>46253</v>
      </c>
      <c r="B2877" s="191" t="n">
        <v>46252</v>
      </c>
      <c r="C2877" s="114" t="inlineStr">
        <is>
          <t>D-6962</t>
        </is>
      </c>
      <c r="D2877" s="115" t="inlineStr">
        <is>
          <t>INTRADECO</t>
        </is>
      </c>
      <c r="E2877" s="116" t="n">
        <v>1158541</v>
      </c>
      <c r="F2877" s="117" t="inlineStr">
        <is>
          <t>CLASSIC NAVY</t>
        </is>
      </c>
      <c r="G2877" s="117" t="inlineStr">
        <is>
          <t>EMPAQUE</t>
        </is>
      </c>
      <c r="H2877" s="117" t="inlineStr">
        <is>
          <t>TINTORERÍA</t>
        </is>
      </c>
      <c r="I2877" s="117" t="inlineStr">
        <is>
          <t>LINEAR MESH</t>
        </is>
      </c>
      <c r="J2877" s="111" t="inlineStr">
        <is>
          <t>TONO FUERA DE ESTÁNDAR</t>
        </is>
      </c>
      <c r="K2877" s="117" t="inlineStr">
        <is>
          <t>ANALISTA DE COLOR</t>
        </is>
      </c>
      <c r="L2877" s="118" t="inlineStr">
        <is>
          <t>NOCHE</t>
        </is>
      </c>
      <c r="M2877" s="117" t="n">
        <v>375.45</v>
      </c>
      <c r="N2877" s="119" t="inlineStr">
        <is>
          <t>APROBADO</t>
        </is>
      </c>
      <c r="O2877" s="117" t="n"/>
    </row>
    <row r="2878">
      <c r="A2878" s="191" t="n">
        <v>46253</v>
      </c>
      <c r="B2878" s="191" t="n">
        <v>46252</v>
      </c>
      <c r="C2878" s="114" t="inlineStr">
        <is>
          <t>F-8118</t>
        </is>
      </c>
      <c r="D2878" s="115" t="inlineStr">
        <is>
          <t>CLIPPER</t>
        </is>
      </c>
      <c r="E2878" s="116" t="inlineStr">
        <is>
          <t>1158478/476</t>
        </is>
      </c>
      <c r="F2878" s="117" t="inlineStr">
        <is>
          <t>BLACK</t>
        </is>
      </c>
      <c r="G2878" s="117" t="inlineStr">
        <is>
          <t>EMPAQUE</t>
        </is>
      </c>
      <c r="H2878" s="117" t="inlineStr">
        <is>
          <t>TINTORERÍA</t>
        </is>
      </c>
      <c r="I2878" s="117" t="inlineStr">
        <is>
          <t>JERSEY</t>
        </is>
      </c>
      <c r="J2878" s="111" t="inlineStr">
        <is>
          <t>TONO FUERA DE ESTÁNDAR</t>
        </is>
      </c>
      <c r="K2878" s="117" t="inlineStr">
        <is>
          <t>ANALISTA DE COLOR</t>
        </is>
      </c>
      <c r="L2878" s="118" t="inlineStr">
        <is>
          <t>NOCHE</t>
        </is>
      </c>
      <c r="M2878" s="117" t="n">
        <v>700</v>
      </c>
      <c r="N2878" s="119" t="inlineStr">
        <is>
          <t>RECHAZADO</t>
        </is>
      </c>
      <c r="O2878" s="117" t="inlineStr">
        <is>
          <t>REPROCESAR TINTORERIA</t>
        </is>
      </c>
    </row>
    <row r="2879">
      <c r="A2879" s="191" t="n">
        <v>46253</v>
      </c>
      <c r="B2879" s="191" t="n">
        <v>46252</v>
      </c>
      <c r="C2879" s="114" t="inlineStr">
        <is>
          <t>D-6969</t>
        </is>
      </c>
      <c r="D2879" s="115" t="inlineStr">
        <is>
          <t>INTRADECO</t>
        </is>
      </c>
      <c r="E2879" s="116" t="inlineStr">
        <is>
          <t>1158743/744</t>
        </is>
      </c>
      <c r="F2879" s="117" t="inlineStr">
        <is>
          <t>STEEL GREEN</t>
        </is>
      </c>
      <c r="G2879" s="117" t="inlineStr">
        <is>
          <t>EMPAQUE</t>
        </is>
      </c>
      <c r="H2879" s="117" t="inlineStr">
        <is>
          <t>ACABADOS</t>
        </is>
      </c>
      <c r="I2879" s="117" t="inlineStr">
        <is>
          <t>JERSEY</t>
        </is>
      </c>
      <c r="J2879" s="111" t="inlineStr">
        <is>
          <t>ANCHO MAYOR O MENOR</t>
        </is>
      </c>
      <c r="K2879" s="117" t="inlineStr">
        <is>
          <t>ANALISTA DE PRUEBAS FISICAS</t>
        </is>
      </c>
      <c r="L2879" s="118" t="inlineStr">
        <is>
          <t>NOCHE</t>
        </is>
      </c>
      <c r="M2879" s="117">
        <f>73.17+25</f>
        <v/>
      </c>
      <c r="N2879" s="119" t="inlineStr">
        <is>
          <t>RECHAZADO</t>
        </is>
      </c>
      <c r="O2879" s="117" t="n"/>
    </row>
    <row r="2880">
      <c r="A2880" s="191" t="n">
        <v>46253</v>
      </c>
      <c r="B2880" s="191" t="n">
        <v>46252</v>
      </c>
      <c r="C2880" s="114" t="inlineStr">
        <is>
          <t>F-7952</t>
        </is>
      </c>
      <c r="D2880" s="115" t="inlineStr">
        <is>
          <t>IML</t>
        </is>
      </c>
      <c r="E2880" s="116" t="n">
        <v>1155514</v>
      </c>
      <c r="F2880" s="117" t="inlineStr">
        <is>
          <t>SWEET CREAM</t>
        </is>
      </c>
      <c r="G2880" s="117" t="inlineStr">
        <is>
          <t>EMPAQUE</t>
        </is>
      </c>
      <c r="H2880" s="117" t="inlineStr">
        <is>
          <t>ACABADOS</t>
        </is>
      </c>
      <c r="I2880" s="117" t="inlineStr">
        <is>
          <t>RIB</t>
        </is>
      </c>
      <c r="J2880" s="111" t="inlineStr">
        <is>
          <t>ANCHO MAYOR O MENOR</t>
        </is>
      </c>
      <c r="K2880" s="117" t="inlineStr">
        <is>
          <t>ANALISTA DE PRUEBAS FISICAS</t>
        </is>
      </c>
      <c r="L2880" s="118" t="inlineStr">
        <is>
          <t>NOCHE</t>
        </is>
      </c>
      <c r="M2880" s="117" t="n">
        <v>4</v>
      </c>
      <c r="N2880" s="119" t="inlineStr">
        <is>
          <t>APROBADO</t>
        </is>
      </c>
      <c r="O2880" s="117" t="n"/>
    </row>
    <row r="2881">
      <c r="A2881" s="191" t="n">
        <v>46253</v>
      </c>
      <c r="B2881" s="191" t="n">
        <v>46252</v>
      </c>
      <c r="C2881" s="114" t="inlineStr">
        <is>
          <t>F-8076</t>
        </is>
      </c>
      <c r="D2881" s="115" t="inlineStr">
        <is>
          <t>IML</t>
        </is>
      </c>
      <c r="E2881" s="116" t="n">
        <v>1157792</v>
      </c>
      <c r="F2881" s="117" t="inlineStr">
        <is>
          <t>DOUBLE PINK</t>
        </is>
      </c>
      <c r="G2881" s="117" t="inlineStr">
        <is>
          <t>EMPAQUE</t>
        </is>
      </c>
      <c r="H2881" s="117" t="inlineStr">
        <is>
          <t>ACABADOS</t>
        </is>
      </c>
      <c r="I2881" s="117" t="inlineStr">
        <is>
          <t>JERSEY</t>
        </is>
      </c>
      <c r="J2881" s="111" t="inlineStr">
        <is>
          <t>PESO FUERA DE RANGO</t>
        </is>
      </c>
      <c r="K2881" s="117" t="inlineStr">
        <is>
          <t>ANALISTA DE PRUEBAS FISICAS</t>
        </is>
      </c>
      <c r="L2881" s="118" t="inlineStr">
        <is>
          <t>NOCHE</t>
        </is>
      </c>
      <c r="M2881" s="117" t="n">
        <v>854.3</v>
      </c>
      <c r="N2881" s="119" t="inlineStr">
        <is>
          <t>APROBADO</t>
        </is>
      </c>
      <c r="O2881" s="117" t="n"/>
    </row>
    <row r="2882">
      <c r="A2882" s="191" t="n">
        <v>46254</v>
      </c>
      <c r="B2882" s="191" t="n">
        <v>46253</v>
      </c>
      <c r="C2882" s="114" t="inlineStr">
        <is>
          <t>D-6960</t>
        </is>
      </c>
      <c r="D2882" s="115" t="inlineStr">
        <is>
          <t>LENOR</t>
        </is>
      </c>
      <c r="E2882" s="116" t="n">
        <v>1158828</v>
      </c>
      <c r="F2882" s="117" t="inlineStr">
        <is>
          <t>AMARANTH PURPLE</t>
        </is>
      </c>
      <c r="G2882" s="117" t="inlineStr">
        <is>
          <t>EMPAQUE</t>
        </is>
      </c>
      <c r="H2882" s="117" t="inlineStr">
        <is>
          <t>TEJIDO</t>
        </is>
      </c>
      <c r="I2882" s="117" t="inlineStr">
        <is>
          <t>MESH</t>
        </is>
      </c>
      <c r="J2882" s="111" t="inlineStr">
        <is>
          <t>BARRADO</t>
        </is>
      </c>
      <c r="K2882" s="117" t="inlineStr">
        <is>
          <t>INSPECCION</t>
        </is>
      </c>
      <c r="L2882" s="118" t="inlineStr">
        <is>
          <t>NOCHE</t>
        </is>
      </c>
      <c r="M2882" s="117" t="n">
        <v>39.6</v>
      </c>
      <c r="N2882" s="119" t="n"/>
      <c r="O2882" s="117" t="n"/>
    </row>
    <row r="2883">
      <c r="A2883" s="191" t="n">
        <v>46254</v>
      </c>
      <c r="B2883" s="191" t="n">
        <v>46253</v>
      </c>
      <c r="C2883" s="114" t="inlineStr">
        <is>
          <t>D-6960</t>
        </is>
      </c>
      <c r="D2883" s="115" t="inlineStr">
        <is>
          <t>LENOR</t>
        </is>
      </c>
      <c r="E2883" s="116" t="n">
        <v>1158828</v>
      </c>
      <c r="F2883" s="117" t="inlineStr">
        <is>
          <t>AMARANTH PURPLE</t>
        </is>
      </c>
      <c r="G2883" s="117" t="inlineStr">
        <is>
          <t>EMPAQUE</t>
        </is>
      </c>
      <c r="H2883" s="117" t="inlineStr">
        <is>
          <t>TEJIDO</t>
        </is>
      </c>
      <c r="I2883" s="117" t="inlineStr">
        <is>
          <t>MESH</t>
        </is>
      </c>
      <c r="J2883" s="111" t="inlineStr">
        <is>
          <t xml:space="preserve">LINEA DE AGUJA </t>
        </is>
      </c>
      <c r="K2883" s="117" t="inlineStr">
        <is>
          <t>INSPECCION</t>
        </is>
      </c>
      <c r="L2883" s="118" t="inlineStr">
        <is>
          <t>NOCHE</t>
        </is>
      </c>
      <c r="M2883" s="117" t="n">
        <v>4.8</v>
      </c>
      <c r="N2883" s="119" t="n"/>
      <c r="O2883" s="117" t="n"/>
    </row>
    <row r="2884">
      <c r="A2884" s="191" t="n">
        <v>46254</v>
      </c>
      <c r="B2884" s="191" t="n">
        <v>46253</v>
      </c>
      <c r="C2884" s="114" t="inlineStr">
        <is>
          <t>D-6937</t>
        </is>
      </c>
      <c r="D2884" s="115" t="inlineStr">
        <is>
          <t>SANMAR</t>
        </is>
      </c>
      <c r="E2884" s="116" t="n">
        <v>1158802</v>
      </c>
      <c r="F2884" s="117" t="inlineStr">
        <is>
          <t>BLACK</t>
        </is>
      </c>
      <c r="G2884" s="117" t="inlineStr">
        <is>
          <t>EMPAQUE</t>
        </is>
      </c>
      <c r="H2884" s="117" t="inlineStr">
        <is>
          <t>TEJIDO</t>
        </is>
      </c>
      <c r="I2884" s="117" t="inlineStr">
        <is>
          <t>INTERLOCK</t>
        </is>
      </c>
      <c r="J2884" s="111" t="inlineStr">
        <is>
          <t>JALONES</t>
        </is>
      </c>
      <c r="K2884" s="117" t="inlineStr">
        <is>
          <t>INSPECCION</t>
        </is>
      </c>
      <c r="L2884" s="118" t="inlineStr">
        <is>
          <t>NOCHE</t>
        </is>
      </c>
      <c r="M2884" s="117" t="n">
        <v>122.9</v>
      </c>
      <c r="N2884" s="119" t="n"/>
      <c r="O2884" s="117" t="n"/>
    </row>
    <row r="2885">
      <c r="A2885" s="191" t="n">
        <v>46254</v>
      </c>
      <c r="B2885" s="191" t="n">
        <v>46253</v>
      </c>
      <c r="C2885" s="114" t="inlineStr">
        <is>
          <t>D-6937</t>
        </is>
      </c>
      <c r="D2885" s="115" t="inlineStr">
        <is>
          <t>SANMAR</t>
        </is>
      </c>
      <c r="E2885" s="116" t="n">
        <v>1158881</v>
      </c>
      <c r="F2885" s="117" t="inlineStr">
        <is>
          <t>BLACK</t>
        </is>
      </c>
      <c r="G2885" s="117" t="inlineStr">
        <is>
          <t>EMPAQUE</t>
        </is>
      </c>
      <c r="H2885" s="117" t="inlineStr">
        <is>
          <t>ACABADOS</t>
        </is>
      </c>
      <c r="I2885" s="117" t="inlineStr">
        <is>
          <t>INTERLOCK</t>
        </is>
      </c>
      <c r="J2885" s="111" t="inlineStr">
        <is>
          <t>SOBON DE MAQUINA</t>
        </is>
      </c>
      <c r="K2885" s="117" t="inlineStr">
        <is>
          <t>INSPECCION</t>
        </is>
      </c>
      <c r="L2885" s="118" t="inlineStr">
        <is>
          <t>NOCHE</t>
        </is>
      </c>
      <c r="M2885" s="117" t="n">
        <v>497.85</v>
      </c>
      <c r="N2885" s="119" t="n"/>
      <c r="O2885" s="117" t="n"/>
    </row>
    <row r="2886">
      <c r="A2886" s="191" t="n">
        <v>46254</v>
      </c>
      <c r="B2886" s="191" t="n">
        <v>46253</v>
      </c>
      <c r="C2886" s="114" t="inlineStr">
        <is>
          <t>D-6937</t>
        </is>
      </c>
      <c r="D2886" s="115" t="inlineStr">
        <is>
          <t>SANMAR</t>
        </is>
      </c>
      <c r="E2886" s="116" t="n">
        <v>1158802</v>
      </c>
      <c r="F2886" s="117" t="inlineStr">
        <is>
          <t>BLACK</t>
        </is>
      </c>
      <c r="G2886" s="117" t="inlineStr">
        <is>
          <t>EMPAQUE</t>
        </is>
      </c>
      <c r="H2886" s="117" t="inlineStr">
        <is>
          <t>ACABADOS</t>
        </is>
      </c>
      <c r="I2886" s="117" t="inlineStr">
        <is>
          <t>INTERLOCK</t>
        </is>
      </c>
      <c r="J2886" s="111" t="inlineStr">
        <is>
          <t>SOBON DE MAQUINA</t>
        </is>
      </c>
      <c r="K2886" s="117" t="inlineStr">
        <is>
          <t>INSPECCION</t>
        </is>
      </c>
      <c r="L2886" s="118" t="inlineStr">
        <is>
          <t>NOCHE</t>
        </is>
      </c>
      <c r="M2886" s="117" t="n">
        <v>498.91</v>
      </c>
      <c r="N2886" s="119" t="n"/>
      <c r="O2886" s="117" t="n"/>
    </row>
    <row r="2887">
      <c r="A2887" s="191" t="n">
        <v>46254</v>
      </c>
      <c r="B2887" s="191" t="n">
        <v>46253</v>
      </c>
      <c r="C2887" s="114" t="inlineStr">
        <is>
          <t>D-6937</t>
        </is>
      </c>
      <c r="D2887" s="115" t="inlineStr">
        <is>
          <t>SANMAR</t>
        </is>
      </c>
      <c r="E2887" s="116" t="n">
        <v>1158801</v>
      </c>
      <c r="F2887" s="117" t="inlineStr">
        <is>
          <t>BLACK</t>
        </is>
      </c>
      <c r="G2887" s="117" t="inlineStr">
        <is>
          <t>EMPAQUE</t>
        </is>
      </c>
      <c r="H2887" s="117" t="inlineStr">
        <is>
          <t>TEJIDO</t>
        </is>
      </c>
      <c r="I2887" s="117" t="inlineStr">
        <is>
          <t>INTERLOCK</t>
        </is>
      </c>
      <c r="J2887" s="111" t="inlineStr">
        <is>
          <t>JALONES</t>
        </is>
      </c>
      <c r="K2887" s="117" t="inlineStr">
        <is>
          <t>INSPECCION</t>
        </is>
      </c>
      <c r="L2887" s="118" t="inlineStr">
        <is>
          <t>NOCHE</t>
        </is>
      </c>
      <c r="M2887" s="117" t="n">
        <v>173.6</v>
      </c>
      <c r="N2887" s="119" t="n"/>
      <c r="O2887" s="117" t="n"/>
    </row>
    <row r="2888">
      <c r="A2888" s="191" t="n">
        <v>46254</v>
      </c>
      <c r="B2888" s="191" t="n">
        <v>46253</v>
      </c>
      <c r="C2888" s="114" t="inlineStr">
        <is>
          <t>D-6960</t>
        </is>
      </c>
      <c r="D2888" s="115" t="inlineStr">
        <is>
          <t>LENOR</t>
        </is>
      </c>
      <c r="E2888" s="116" t="n">
        <v>1158623</v>
      </c>
      <c r="F2888" s="117" t="inlineStr">
        <is>
          <t>SURF THE WEB</t>
        </is>
      </c>
      <c r="G2888" s="117" t="inlineStr">
        <is>
          <t>EMPAQUE</t>
        </is>
      </c>
      <c r="H2888" s="117" t="inlineStr">
        <is>
          <t>TEJIDO</t>
        </is>
      </c>
      <c r="I2888" s="117" t="inlineStr">
        <is>
          <t>MESH</t>
        </is>
      </c>
      <c r="J2888" s="111" t="inlineStr">
        <is>
          <t>BARRADO</t>
        </is>
      </c>
      <c r="K2888" s="117" t="inlineStr">
        <is>
          <t>INSPECCION</t>
        </is>
      </c>
      <c r="L2888" s="118" t="inlineStr">
        <is>
          <t>NOCHE</t>
        </is>
      </c>
      <c r="M2888" s="117" t="n">
        <v>18.4</v>
      </c>
      <c r="N2888" s="119" t="n"/>
      <c r="O2888" s="117" t="n"/>
    </row>
    <row r="2889">
      <c r="A2889" s="191" t="n">
        <v>46254</v>
      </c>
      <c r="B2889" s="191" t="n">
        <v>46253</v>
      </c>
      <c r="C2889" s="114" t="inlineStr">
        <is>
          <t>F-8132</t>
        </is>
      </c>
      <c r="D2889" s="115" t="inlineStr">
        <is>
          <t>IML</t>
        </is>
      </c>
      <c r="E2889" s="116" t="n">
        <v>1158735</v>
      </c>
      <c r="F2889" s="117" t="inlineStr">
        <is>
          <t>BLANC DE BLANC</t>
        </is>
      </c>
      <c r="G2889" s="117" t="inlineStr">
        <is>
          <t>EMPAQUE</t>
        </is>
      </c>
      <c r="H2889" s="117" t="inlineStr">
        <is>
          <t>TEJIDO</t>
        </is>
      </c>
      <c r="I2889" s="117" t="inlineStr">
        <is>
          <t>JERSEY</t>
        </is>
      </c>
      <c r="J2889" s="111" t="inlineStr">
        <is>
          <t>MANCHAS DE ACEITE</t>
        </is>
      </c>
      <c r="K2889" s="117" t="inlineStr">
        <is>
          <t>INSPECCION</t>
        </is>
      </c>
      <c r="L2889" s="118" t="inlineStr">
        <is>
          <t>NOCHE</t>
        </is>
      </c>
      <c r="M2889" s="117" t="n">
        <v>23.9</v>
      </c>
      <c r="N2889" s="119" t="n"/>
      <c r="O2889" s="117" t="n"/>
    </row>
    <row r="2890">
      <c r="A2890" s="191" t="n">
        <v>46254</v>
      </c>
      <c r="B2890" s="191" t="n">
        <v>46253</v>
      </c>
      <c r="C2890" s="114" t="inlineStr">
        <is>
          <t>F-8132</t>
        </is>
      </c>
      <c r="D2890" s="115" t="inlineStr">
        <is>
          <t>IML</t>
        </is>
      </c>
      <c r="E2890" s="116" t="n">
        <v>1158663</v>
      </c>
      <c r="F2890" s="117" t="inlineStr">
        <is>
          <t>BLANC DE BLANC</t>
        </is>
      </c>
      <c r="G2890" s="117" t="inlineStr">
        <is>
          <t>EMPAQUE</t>
        </is>
      </c>
      <c r="H2890" s="117" t="inlineStr">
        <is>
          <t>TINTORERÍA</t>
        </is>
      </c>
      <c r="I2890" s="117" t="inlineStr">
        <is>
          <t>JERSEY</t>
        </is>
      </c>
      <c r="J2890" s="111" t="inlineStr">
        <is>
          <t>MANCHAS DE SUCIEDAD</t>
        </is>
      </c>
      <c r="K2890" s="117" t="inlineStr">
        <is>
          <t>INSPECCION</t>
        </is>
      </c>
      <c r="L2890" s="118" t="inlineStr">
        <is>
          <t>NOCHE</t>
        </is>
      </c>
      <c r="M2890" s="117" t="n">
        <v>6.45</v>
      </c>
      <c r="N2890" s="119" t="n"/>
      <c r="O2890" s="117" t="n"/>
    </row>
    <row r="2891">
      <c r="A2891" s="191" t="n">
        <v>46254</v>
      </c>
      <c r="B2891" s="191" t="n">
        <v>46253</v>
      </c>
      <c r="C2891" s="114" t="inlineStr">
        <is>
          <t>F-8132</t>
        </is>
      </c>
      <c r="D2891" s="115" t="inlineStr">
        <is>
          <t>IML</t>
        </is>
      </c>
      <c r="E2891" s="116" t="n">
        <v>1158663</v>
      </c>
      <c r="F2891" s="117" t="inlineStr">
        <is>
          <t>BLANC DE BLANC</t>
        </is>
      </c>
      <c r="G2891" s="117" t="inlineStr">
        <is>
          <t>EMPAQUE</t>
        </is>
      </c>
      <c r="H2891" s="117" t="inlineStr">
        <is>
          <t>TINTORERÍA</t>
        </is>
      </c>
      <c r="I2891" s="117" t="inlineStr">
        <is>
          <t>JERSEY</t>
        </is>
      </c>
      <c r="J2891" s="111" t="inlineStr">
        <is>
          <t>MANCHAS DE COLORANTE</t>
        </is>
      </c>
      <c r="K2891" s="117" t="inlineStr">
        <is>
          <t>INSPECCION</t>
        </is>
      </c>
      <c r="L2891" s="118" t="inlineStr">
        <is>
          <t>NOCHE</t>
        </is>
      </c>
      <c r="M2891" s="117" t="n">
        <v>71.05</v>
      </c>
      <c r="N2891" s="119" t="n"/>
      <c r="O2891" s="117" t="n"/>
    </row>
    <row r="2892">
      <c r="A2892" s="191" t="n">
        <v>46254</v>
      </c>
      <c r="B2892" s="191" t="n">
        <v>46253</v>
      </c>
      <c r="C2892" s="114" t="inlineStr">
        <is>
          <t>D-6629</t>
        </is>
      </c>
      <c r="D2892" s="115" t="inlineStr">
        <is>
          <t>KANTEX</t>
        </is>
      </c>
      <c r="E2892" s="116" t="n">
        <v>3209003</v>
      </c>
      <c r="F2892" s="117" t="inlineStr">
        <is>
          <t>LIGHT BIRCH</t>
        </is>
      </c>
      <c r="G2892" s="117" t="inlineStr">
        <is>
          <t>EMPAQUE</t>
        </is>
      </c>
      <c r="H2892" s="117" t="inlineStr">
        <is>
          <t>TINTORERÍA</t>
        </is>
      </c>
      <c r="I2892" s="117" t="inlineStr">
        <is>
          <t>JERSEY SPANDEX</t>
        </is>
      </c>
      <c r="J2892" s="111" t="inlineStr">
        <is>
          <t>TONO FUERA DE ESTÁNDAR</t>
        </is>
      </c>
      <c r="K2892" s="117" t="inlineStr">
        <is>
          <t>ANALISTA DE COLOR</t>
        </is>
      </c>
      <c r="L2892" s="118" t="inlineStr">
        <is>
          <t>NOCHE</t>
        </is>
      </c>
      <c r="M2892" s="117" t="n">
        <v>19.8</v>
      </c>
      <c r="N2892" s="119" t="n"/>
      <c r="O2892" s="117" t="n"/>
    </row>
    <row r="2893">
      <c r="A2893" s="191" t="n">
        <v>46254</v>
      </c>
      <c r="B2893" s="191" t="n">
        <v>46253</v>
      </c>
      <c r="C2893" s="114" t="inlineStr">
        <is>
          <t>D-6715</t>
        </is>
      </c>
      <c r="D2893" s="115" t="inlineStr">
        <is>
          <t>KANTEX</t>
        </is>
      </c>
      <c r="E2893" s="116" t="n">
        <v>3209328</v>
      </c>
      <c r="F2893" s="117" t="inlineStr">
        <is>
          <t>FRESCO BLUE</t>
        </is>
      </c>
      <c r="G2893" s="117" t="inlineStr">
        <is>
          <t>EMPAQUE</t>
        </is>
      </c>
      <c r="H2893" s="117" t="inlineStr">
        <is>
          <t>TINTORERÍA</t>
        </is>
      </c>
      <c r="I2893" s="117" t="inlineStr">
        <is>
          <t>INTERLOCK</t>
        </is>
      </c>
      <c r="J2893" s="111" t="inlineStr">
        <is>
          <t>MANCHAS DE COLORANTE</t>
        </is>
      </c>
      <c r="K2893" s="117" t="inlineStr">
        <is>
          <t>INSPECCION</t>
        </is>
      </c>
      <c r="L2893" s="118" t="inlineStr">
        <is>
          <t>NOCHE</t>
        </is>
      </c>
      <c r="M2893" s="117" t="n">
        <v>24.3</v>
      </c>
      <c r="N2893" s="119" t="n"/>
      <c r="O2893" s="117" t="n"/>
    </row>
    <row r="2894">
      <c r="A2894" s="191" t="n">
        <v>46254</v>
      </c>
      <c r="B2894" s="191" t="n">
        <v>46253</v>
      </c>
      <c r="C2894" s="114" t="inlineStr">
        <is>
          <t>D-6964</t>
        </is>
      </c>
      <c r="D2894" s="115" t="inlineStr">
        <is>
          <t>INTRADECO</t>
        </is>
      </c>
      <c r="E2894" s="116" t="n">
        <v>1158982</v>
      </c>
      <c r="F2894" s="117" t="inlineStr">
        <is>
          <t>BRIGHT WHITE FOR SUBLIMATION</t>
        </is>
      </c>
      <c r="G2894" s="117" t="inlineStr">
        <is>
          <t>EMPAQUE</t>
        </is>
      </c>
      <c r="H2894" s="117" t="inlineStr">
        <is>
          <t>TINTORERÍA</t>
        </is>
      </c>
      <c r="I2894" s="117" t="inlineStr">
        <is>
          <t>INTERLOCK</t>
        </is>
      </c>
      <c r="J2894" s="111" t="inlineStr">
        <is>
          <t>MANCHAS DE COLORANTE</t>
        </is>
      </c>
      <c r="K2894" s="117" t="inlineStr">
        <is>
          <t>INSPECCION</t>
        </is>
      </c>
      <c r="L2894" s="118" t="inlineStr">
        <is>
          <t>NOCHE</t>
        </is>
      </c>
      <c r="M2894" s="117" t="n">
        <v>23.6</v>
      </c>
      <c r="N2894" s="119" t="n"/>
      <c r="O2894" s="117" t="n"/>
    </row>
    <row r="2895">
      <c r="A2895" s="191" t="n">
        <v>46254</v>
      </c>
      <c r="B2895" s="191" t="n">
        <v>46253</v>
      </c>
      <c r="C2895" s="114" t="inlineStr">
        <is>
          <t>D-6922</t>
        </is>
      </c>
      <c r="D2895" s="115" t="inlineStr">
        <is>
          <t>KANTEX</t>
        </is>
      </c>
      <c r="E2895" s="116" t="n">
        <v>3209116</v>
      </c>
      <c r="F2895" s="117" t="inlineStr">
        <is>
          <t>PINK PUNCH</t>
        </is>
      </c>
      <c r="G2895" s="117" t="inlineStr">
        <is>
          <t>EMPAQUE</t>
        </is>
      </c>
      <c r="H2895" s="117" t="inlineStr">
        <is>
          <t>TEJIDO</t>
        </is>
      </c>
      <c r="I2895" s="117" t="inlineStr">
        <is>
          <t>JERSEY SPANDEX</t>
        </is>
      </c>
      <c r="J2895" s="111" t="inlineStr">
        <is>
          <t xml:space="preserve">LINEA DE AGUJA </t>
        </is>
      </c>
      <c r="K2895" s="117" t="inlineStr">
        <is>
          <t>INSPECCION</t>
        </is>
      </c>
      <c r="L2895" s="118" t="inlineStr">
        <is>
          <t>NOCHE</t>
        </is>
      </c>
      <c r="M2895" s="117" t="n">
        <v>12.2</v>
      </c>
      <c r="N2895" s="119" t="n"/>
      <c r="O2895" s="117" t="n"/>
    </row>
    <row r="2896">
      <c r="A2896" s="191" t="n">
        <v>46254</v>
      </c>
      <c r="B2896" s="191" t="n">
        <v>46253</v>
      </c>
      <c r="C2896" s="114" t="inlineStr">
        <is>
          <t>D-6937</t>
        </is>
      </c>
      <c r="D2896" s="115" t="inlineStr">
        <is>
          <t>SANMAR</t>
        </is>
      </c>
      <c r="E2896" s="116" t="n">
        <v>1158948</v>
      </c>
      <c r="F2896" s="117" t="inlineStr">
        <is>
          <t>BLACK</t>
        </is>
      </c>
      <c r="G2896" s="117" t="inlineStr">
        <is>
          <t>EMPAQUE</t>
        </is>
      </c>
      <c r="H2896" s="117" t="inlineStr">
        <is>
          <t>TEJIDO</t>
        </is>
      </c>
      <c r="I2896" s="117" t="inlineStr">
        <is>
          <t>INTERLOCK</t>
        </is>
      </c>
      <c r="J2896" s="111" t="inlineStr">
        <is>
          <t>JALONES</t>
        </is>
      </c>
      <c r="K2896" s="117" t="inlineStr">
        <is>
          <t>INSPECCION</t>
        </is>
      </c>
      <c r="L2896" s="118" t="inlineStr">
        <is>
          <t>NOCHE</t>
        </is>
      </c>
      <c r="M2896" s="117" t="n">
        <v>24.8</v>
      </c>
      <c r="N2896" s="119" t="n"/>
      <c r="O2896" s="117" t="n"/>
    </row>
    <row r="2897">
      <c r="A2897" s="191" t="n">
        <v>46254</v>
      </c>
      <c r="B2897" s="191" t="n">
        <v>46253</v>
      </c>
      <c r="C2897" s="114" t="inlineStr">
        <is>
          <t>F-8132</t>
        </is>
      </c>
      <c r="D2897" s="115" t="inlineStr">
        <is>
          <t>IML</t>
        </is>
      </c>
      <c r="E2897" s="116" t="n">
        <v>1158733</v>
      </c>
      <c r="F2897" s="117" t="inlineStr">
        <is>
          <t>BLANC DE BLANC</t>
        </is>
      </c>
      <c r="G2897" s="117" t="inlineStr">
        <is>
          <t>EMPAQUE</t>
        </is>
      </c>
      <c r="H2897" s="117" t="inlineStr">
        <is>
          <t>ACABADOS</t>
        </is>
      </c>
      <c r="I2897" s="117" t="inlineStr">
        <is>
          <t>JERSEY</t>
        </is>
      </c>
      <c r="J2897" s="111" t="inlineStr">
        <is>
          <t>PARON DE RAMA</t>
        </is>
      </c>
      <c r="K2897" s="117" t="inlineStr">
        <is>
          <t>INSPECCION</t>
        </is>
      </c>
      <c r="L2897" s="118" t="inlineStr">
        <is>
          <t>NOCHE</t>
        </is>
      </c>
      <c r="M2897" s="117" t="n">
        <v>12.4</v>
      </c>
      <c r="N2897" s="119" t="n"/>
      <c r="O2897" s="117" t="n"/>
    </row>
    <row r="2898">
      <c r="A2898" s="191" t="n">
        <v>46254</v>
      </c>
      <c r="B2898" s="191" t="n">
        <v>46253</v>
      </c>
      <c r="C2898" s="114" t="inlineStr">
        <is>
          <t>F-8132</t>
        </is>
      </c>
      <c r="D2898" s="115" t="inlineStr">
        <is>
          <t>IML</t>
        </is>
      </c>
      <c r="E2898" s="116" t="n">
        <v>1158733</v>
      </c>
      <c r="F2898" s="117" t="inlineStr">
        <is>
          <t>BLANC DE BLANC</t>
        </is>
      </c>
      <c r="G2898" s="117" t="inlineStr">
        <is>
          <t>EMPAQUE</t>
        </is>
      </c>
      <c r="H2898" s="117" t="inlineStr">
        <is>
          <t>TINTORERÍA</t>
        </is>
      </c>
      <c r="I2898" s="117" t="inlineStr">
        <is>
          <t>JERSEY</t>
        </is>
      </c>
      <c r="J2898" s="111" t="inlineStr">
        <is>
          <t>MANCHAS DE COLORANTE</t>
        </is>
      </c>
      <c r="K2898" s="117" t="inlineStr">
        <is>
          <t>INSPECCION</t>
        </is>
      </c>
      <c r="L2898" s="118" t="inlineStr">
        <is>
          <t>NOCHE</t>
        </is>
      </c>
      <c r="M2898" s="117" t="n">
        <v>108.05</v>
      </c>
      <c r="N2898" s="119" t="n"/>
      <c r="O2898" s="117" t="n"/>
    </row>
    <row r="2899">
      <c r="A2899" s="191" t="n">
        <v>46254</v>
      </c>
      <c r="B2899" s="191" t="n">
        <v>46253</v>
      </c>
      <c r="C2899" s="114" t="inlineStr">
        <is>
          <t>F-8132</t>
        </is>
      </c>
      <c r="D2899" s="115" t="inlineStr">
        <is>
          <t>IML</t>
        </is>
      </c>
      <c r="E2899" s="116" t="n">
        <v>1158733</v>
      </c>
      <c r="F2899" s="117" t="inlineStr">
        <is>
          <t>BLANC DE BLANC</t>
        </is>
      </c>
      <c r="G2899" s="117" t="inlineStr">
        <is>
          <t>EMPAQUE</t>
        </is>
      </c>
      <c r="H2899" s="117" t="inlineStr">
        <is>
          <t>TEJIDO</t>
        </is>
      </c>
      <c r="I2899" s="117" t="inlineStr">
        <is>
          <t>JERSEY</t>
        </is>
      </c>
      <c r="J2899" s="111" t="inlineStr">
        <is>
          <t>MANCHAS DE ACEITE</t>
        </is>
      </c>
      <c r="K2899" s="117" t="inlineStr">
        <is>
          <t>INSPECCION</t>
        </is>
      </c>
      <c r="L2899" s="118" t="inlineStr">
        <is>
          <t>NOCHE</t>
        </is>
      </c>
      <c r="M2899" s="117" t="n">
        <v>47.1</v>
      </c>
      <c r="N2899" s="119" t="n"/>
      <c r="O2899" s="117" t="n"/>
    </row>
    <row r="2900">
      <c r="A2900" s="191" t="n">
        <v>46254</v>
      </c>
      <c r="B2900" s="191" t="n">
        <v>46253</v>
      </c>
      <c r="C2900" s="114" t="inlineStr">
        <is>
          <t>D-6969</t>
        </is>
      </c>
      <c r="D2900" s="115" t="inlineStr">
        <is>
          <t>INTRADECO</t>
        </is>
      </c>
      <c r="E2900" s="116" t="inlineStr">
        <is>
          <t>1158743/744</t>
        </is>
      </c>
      <c r="F2900" s="117" t="inlineStr">
        <is>
          <t>STEEL GREEN</t>
        </is>
      </c>
      <c r="G2900" s="117" t="inlineStr">
        <is>
          <t>EMPAQUE</t>
        </is>
      </c>
      <c r="H2900" s="117" t="inlineStr">
        <is>
          <t>TINTORERÍA</t>
        </is>
      </c>
      <c r="I2900" s="117" t="inlineStr">
        <is>
          <t>JERSEY</t>
        </is>
      </c>
      <c r="J2900" s="111" t="inlineStr">
        <is>
          <t>TONO FUERA DE ESTÁNDAR</t>
        </is>
      </c>
      <c r="K2900" s="117" t="inlineStr">
        <is>
          <t>ANALISTA DE COLOR</t>
        </is>
      </c>
      <c r="L2900" s="118" t="inlineStr">
        <is>
          <t>NOCHE</t>
        </is>
      </c>
      <c r="M2900" s="117" t="n">
        <v>98</v>
      </c>
      <c r="N2900" s="119" t="n"/>
      <c r="O2900" s="117" t="n"/>
    </row>
    <row r="2901">
      <c r="A2901" s="191" t="n">
        <v>46254</v>
      </c>
      <c r="B2901" s="191" t="n">
        <v>46253</v>
      </c>
      <c r="C2901" s="114" t="inlineStr">
        <is>
          <t>D-6964</t>
        </is>
      </c>
      <c r="D2901" s="115" t="inlineStr">
        <is>
          <t>INTRADECO</t>
        </is>
      </c>
      <c r="E2901" s="116" t="n">
        <v>1158983</v>
      </c>
      <c r="F2901" s="117" t="inlineStr">
        <is>
          <t>BRIGHT WHITE FOR SUBLIMATION</t>
        </is>
      </c>
      <c r="G2901" s="117" t="inlineStr">
        <is>
          <t>EMPAQUE</t>
        </is>
      </c>
      <c r="H2901" s="117" t="inlineStr">
        <is>
          <t>TINTORERÍA</t>
        </is>
      </c>
      <c r="I2901" s="117" t="inlineStr">
        <is>
          <t>INTERLOCK</t>
        </is>
      </c>
      <c r="J2901" s="111" t="inlineStr">
        <is>
          <t>TONO FUERA DE ESTÁNDAR</t>
        </is>
      </c>
      <c r="K2901" s="117" t="inlineStr">
        <is>
          <t>ANALISTA DE COLOR</t>
        </is>
      </c>
      <c r="L2901" s="118" t="inlineStr">
        <is>
          <t>NOCHE</t>
        </is>
      </c>
      <c r="M2901" s="117">
        <f>24.45+23.55+24.5+24.35+24.2</f>
        <v/>
      </c>
      <c r="N2901" s="119" t="n"/>
      <c r="O2901" s="117" t="n"/>
    </row>
    <row r="2902">
      <c r="A2902" s="191" t="n">
        <v>46254</v>
      </c>
      <c r="B2902" s="191" t="n">
        <v>46253</v>
      </c>
      <c r="C2902" s="114" t="inlineStr">
        <is>
          <t>D-6922</t>
        </is>
      </c>
      <c r="D2902" s="115" t="inlineStr">
        <is>
          <t>KANTEX</t>
        </is>
      </c>
      <c r="E2902" s="116" t="n">
        <v>3209250</v>
      </c>
      <c r="F2902" s="117" t="inlineStr">
        <is>
          <t>ARUBA BLUE / BRIGHT WHITE</t>
        </is>
      </c>
      <c r="G2902" s="117" t="inlineStr">
        <is>
          <t>EMPAQUE</t>
        </is>
      </c>
      <c r="H2902" s="117" t="inlineStr">
        <is>
          <t>TINTORERÍA</t>
        </is>
      </c>
      <c r="I2902" s="117" t="inlineStr">
        <is>
          <t>JERSEY STRIPE</t>
        </is>
      </c>
      <c r="J2902" s="111" t="inlineStr">
        <is>
          <t>WICKING</t>
        </is>
      </c>
      <c r="K2902" s="117" t="inlineStr">
        <is>
          <t>ANALISTA DE PRUEBAS FISICAS</t>
        </is>
      </c>
      <c r="L2902" s="118" t="inlineStr">
        <is>
          <t>NOCHE</t>
        </is>
      </c>
      <c r="M2902" s="117" t="n">
        <v>20.1</v>
      </c>
      <c r="N2902" s="119" t="n"/>
      <c r="O2902" s="117" t="n"/>
    </row>
    <row r="2903">
      <c r="A2903" s="191" t="n">
        <v>46254</v>
      </c>
      <c r="B2903" s="191" t="n">
        <v>46253</v>
      </c>
      <c r="C2903" s="114" t="inlineStr">
        <is>
          <t>F-8113</t>
        </is>
      </c>
      <c r="D2903" s="115" t="inlineStr">
        <is>
          <t>IML</t>
        </is>
      </c>
      <c r="E2903" s="116" t="inlineStr">
        <is>
          <t>1158698/700</t>
        </is>
      </c>
      <c r="F2903" s="117" t="inlineStr">
        <is>
          <t>KELLY GREEN</t>
        </is>
      </c>
      <c r="G2903" s="117" t="inlineStr">
        <is>
          <t>EMPAQUE</t>
        </is>
      </c>
      <c r="H2903" s="117" t="inlineStr">
        <is>
          <t>ACABADOS</t>
        </is>
      </c>
      <c r="I2903" s="117" t="inlineStr">
        <is>
          <t>JERSEY</t>
        </is>
      </c>
      <c r="J2903" s="111" t="inlineStr">
        <is>
          <t>ENCOGIMIENTOS</t>
        </is>
      </c>
      <c r="K2903" s="117" t="inlineStr">
        <is>
          <t>ANALISTA DE PRUEBAS FISICAS</t>
        </is>
      </c>
      <c r="L2903" s="118" t="inlineStr">
        <is>
          <t>NOCHE</t>
        </is>
      </c>
      <c r="M2903" s="117">
        <f>548.33+75.46</f>
        <v/>
      </c>
      <c r="N2903" s="119" t="n"/>
      <c r="O2903" s="117" t="n"/>
    </row>
    <row r="2904">
      <c r="A2904" s="191" t="n">
        <v>46254</v>
      </c>
      <c r="B2904" s="191" t="n">
        <v>46253</v>
      </c>
      <c r="C2904" s="114" t="inlineStr">
        <is>
          <t>D-6963</t>
        </is>
      </c>
      <c r="D2904" s="115" t="inlineStr">
        <is>
          <t>INTRADECO</t>
        </is>
      </c>
      <c r="E2904" s="116" t="inlineStr">
        <is>
          <t>1158669/670</t>
        </is>
      </c>
      <c r="F2904" s="117" t="inlineStr">
        <is>
          <t>CHARCOAL (IRON GATE)</t>
        </is>
      </c>
      <c r="G2904" s="117" t="inlineStr">
        <is>
          <t>EMPAQUE</t>
        </is>
      </c>
      <c r="H2904" s="117" t="inlineStr">
        <is>
          <t>TINTORERÍA</t>
        </is>
      </c>
      <c r="I2904" s="117" t="inlineStr">
        <is>
          <t>MICRO PIQUE</t>
        </is>
      </c>
      <c r="J2904" s="111" t="inlineStr">
        <is>
          <t>TONO FUERA DE ESTÁNDAR</t>
        </is>
      </c>
      <c r="K2904" s="117" t="inlineStr">
        <is>
          <t>ANALISTA DE COLOR</t>
        </is>
      </c>
      <c r="L2904" s="118" t="inlineStr">
        <is>
          <t>NOCHE</t>
        </is>
      </c>
      <c r="M2904" s="117" t="n">
        <v>50</v>
      </c>
      <c r="N2904" s="119" t="n"/>
      <c r="O2904" s="117" t="n"/>
    </row>
    <row r="2905">
      <c r="A2905" s="191" t="n">
        <v>46254</v>
      </c>
      <c r="B2905" s="191" t="n">
        <v>46253</v>
      </c>
      <c r="C2905" s="114" t="n"/>
      <c r="D2905" s="115" t="n"/>
      <c r="E2905" s="116" t="n"/>
      <c r="F2905" s="117" t="n"/>
      <c r="G2905" s="117" t="n"/>
      <c r="H2905" s="117" t="n"/>
      <c r="I2905" s="117" t="n"/>
      <c r="J2905" s="111" t="n"/>
      <c r="K2905" s="117" t="n"/>
      <c r="L2905" s="118" t="n"/>
      <c r="M2905" s="117" t="n"/>
      <c r="N2905" s="119" t="n"/>
      <c r="O2905" s="117" t="n"/>
    </row>
    <row r="2907">
      <c r="N2907" s="161" t="inlineStr">
        <is>
          <t>CM 4,5,8,7,1</t>
        </is>
      </c>
    </row>
  </sheetData>
  <sheetProtection selectLockedCells="0" selectUnlockedCells="0" algorithmName="SHA-512" sheet="1" objects="0" insertRows="0" insertHyperlinks="0" autoFilter="0" scenarios="0" formatColumns="0" deleteColumns="1" insertColumns="0" pivotTables="0" deleteRows="1" formatCells="0" saltValue="A2G6gqRbQf5Rqw+qOQsVRA==" formatRows="0" sort="0" spinCount="100000" hashValue="0X+3T7QUIzofyuOCTJfUFBp7QeYAMXOfjuSu6p5J/WmtHDS3rZ98EDK9+8LWJ0d3lF1Ozde+DfAK+ZcWa+8dKA=="/>
  <autoFilter ref="A1:O2860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"/>
  <sheetViews>
    <sheetView topLeftCell="A40" workbookViewId="0">
      <selection activeCell="F59" sqref="F59"/>
    </sheetView>
  </sheetViews>
  <sheetFormatPr baseColWidth="10" defaultColWidth="9.140625" defaultRowHeight="15"/>
  <cols>
    <col width="17.7109375" bestFit="1" customWidth="1" min="1" max="1"/>
    <col width="15.42578125" bestFit="1" customWidth="1" min="3" max="3"/>
    <col width="24.28515625" bestFit="1" customWidth="1" min="5" max="5"/>
    <col width="16.42578125" bestFit="1" customWidth="1" min="7" max="7"/>
    <col width="24.28515625" bestFit="1" customWidth="1" min="9" max="9"/>
  </cols>
  <sheetData>
    <row r="1">
      <c r="A1" s="75" t="inlineStr">
        <is>
          <t>ÁREA RESPONSABLE</t>
        </is>
      </c>
      <c r="C1" s="75" t="inlineStr">
        <is>
          <t>TELA</t>
        </is>
      </c>
      <c r="E1" s="75" t="inlineStr">
        <is>
          <t>CAUSA</t>
        </is>
      </c>
      <c r="G1" s="75" t="inlineStr">
        <is>
          <t>CLIENTE</t>
        </is>
      </c>
      <c r="I1" s="94" t="inlineStr">
        <is>
          <t>RESOLUCIÓN</t>
        </is>
      </c>
    </row>
    <row r="2">
      <c r="A2" t="inlineStr">
        <is>
          <t>ACABADOS</t>
        </is>
      </c>
      <c r="C2" s="95" t="inlineStr">
        <is>
          <t>MICRO PIQUE</t>
        </is>
      </c>
      <c r="E2" s="62" t="inlineStr">
        <is>
          <t xml:space="preserve">LINEA DE AGUJA </t>
        </is>
      </c>
      <c r="G2" s="62" t="inlineStr">
        <is>
          <t>INTRADECO</t>
        </is>
      </c>
      <c r="I2" s="95" t="inlineStr">
        <is>
          <t>RECHAZADO</t>
        </is>
      </c>
    </row>
    <row r="3">
      <c r="A3" t="inlineStr">
        <is>
          <t>ESTAMPADO</t>
        </is>
      </c>
      <c r="C3" s="63" t="inlineStr">
        <is>
          <t>JERSEY</t>
        </is>
      </c>
      <c r="E3" s="63" t="inlineStr">
        <is>
          <t>BARRADO</t>
        </is>
      </c>
      <c r="G3" s="63" t="inlineStr">
        <is>
          <t>IML</t>
        </is>
      </c>
      <c r="I3" s="95" t="inlineStr">
        <is>
          <t>APROBADO</t>
        </is>
      </c>
    </row>
    <row r="4">
      <c r="A4" t="inlineStr">
        <is>
          <t>TEJIDO</t>
        </is>
      </c>
      <c r="C4" s="63" t="inlineStr">
        <is>
          <t>PINTEC</t>
        </is>
      </c>
      <c r="E4" s="62" t="inlineStr">
        <is>
          <t>MALLA</t>
        </is>
      </c>
      <c r="G4" s="63" t="inlineStr">
        <is>
          <t>SANMAR</t>
        </is>
      </c>
      <c r="I4" s="95" t="inlineStr">
        <is>
          <t>APROBADO A LA 2DA</t>
        </is>
      </c>
    </row>
    <row r="5">
      <c r="A5" t="inlineStr">
        <is>
          <t>TINTORERÍA</t>
        </is>
      </c>
      <c r="C5" s="63" t="inlineStr">
        <is>
          <t>INTERLOCK</t>
        </is>
      </c>
      <c r="E5" s="63" t="inlineStr">
        <is>
          <t>SAFONES DE RAMA</t>
        </is>
      </c>
      <c r="G5" s="62" t="inlineStr">
        <is>
          <t>OUTERSTUFF</t>
        </is>
      </c>
    </row>
    <row r="6">
      <c r="C6" s="63" t="inlineStr">
        <is>
          <t>FRENCH TERRY</t>
        </is>
      </c>
      <c r="E6" s="62" t="inlineStr">
        <is>
          <t>IRREGULARIDAD DE HILO</t>
        </is>
      </c>
      <c r="G6" s="63" t="inlineStr">
        <is>
          <t>KANTEX</t>
        </is>
      </c>
    </row>
    <row r="7">
      <c r="C7" s="63" t="inlineStr">
        <is>
          <t>BIRD EYE MESH</t>
        </is>
      </c>
      <c r="E7" s="62" t="inlineStr">
        <is>
          <t>LINEA DE ACEITE</t>
        </is>
      </c>
      <c r="G7" s="63" t="inlineStr">
        <is>
          <t>ZIMATEX</t>
        </is>
      </c>
    </row>
    <row r="8">
      <c r="C8" s="62" t="inlineStr">
        <is>
          <t>RIB</t>
        </is>
      </c>
      <c r="E8" s="63" t="inlineStr">
        <is>
          <t xml:space="preserve">COLOR DISPAREJO </t>
        </is>
      </c>
      <c r="G8" s="62" t="inlineStr">
        <is>
          <t>NAUTICA</t>
        </is>
      </c>
    </row>
    <row r="9">
      <c r="C9" s="62" t="inlineStr">
        <is>
          <t>FLEECE</t>
        </is>
      </c>
      <c r="E9" s="63" t="inlineStr">
        <is>
          <t>ENCOGIMIENTOS</t>
        </is>
      </c>
      <c r="G9" s="62" t="inlineStr">
        <is>
          <t>HANES</t>
        </is>
      </c>
    </row>
    <row r="10">
      <c r="C10" s="63" t="inlineStr">
        <is>
          <t>JERSEY SPANDEX</t>
        </is>
      </c>
      <c r="E10" s="62" t="inlineStr">
        <is>
          <t>ACUMULACION</t>
        </is>
      </c>
      <c r="G10" s="63" t="inlineStr">
        <is>
          <t>TIMBERLAND</t>
        </is>
      </c>
    </row>
    <row r="11">
      <c r="C11" s="63" t="inlineStr">
        <is>
          <t>MESH</t>
        </is>
      </c>
      <c r="E11" s="62" t="inlineStr">
        <is>
          <t>SOBON DE MAQUINA</t>
        </is>
      </c>
      <c r="G11" s="62" t="inlineStr">
        <is>
          <t>KCI</t>
        </is>
      </c>
    </row>
    <row r="12">
      <c r="C12" s="62" t="inlineStr">
        <is>
          <t>MINIWAFFLE</t>
        </is>
      </c>
      <c r="E12" s="62" t="inlineStr">
        <is>
          <t xml:space="preserve">CAMBIO DE MATERIA </t>
        </is>
      </c>
      <c r="G12" s="62" t="inlineStr">
        <is>
          <t xml:space="preserve">TECHSTYLE </t>
        </is>
      </c>
    </row>
    <row r="13">
      <c r="C13" s="62" t="inlineStr">
        <is>
          <t>FLAT BACK MESH</t>
        </is>
      </c>
      <c r="E13" s="62" t="inlineStr">
        <is>
          <t>MANCHAS DE ACEITE</t>
        </is>
      </c>
      <c r="G13" s="62" t="inlineStr">
        <is>
          <t>CLIPPER</t>
        </is>
      </c>
    </row>
    <row r="14">
      <c r="C14" s="63" t="inlineStr">
        <is>
          <t>MICROTECH</t>
        </is>
      </c>
      <c r="E14" s="63" t="inlineStr">
        <is>
          <t>JALONES</t>
        </is>
      </c>
      <c r="G14" s="62" t="inlineStr">
        <is>
          <t>LENOR</t>
        </is>
      </c>
    </row>
    <row r="15">
      <c r="C15" s="63" t="inlineStr">
        <is>
          <t>RASHELL</t>
        </is>
      </c>
      <c r="E15" s="62" t="inlineStr">
        <is>
          <t>PARON DE RAMA</t>
        </is>
      </c>
      <c r="G15" s="63" t="inlineStr">
        <is>
          <t>ELCATEX</t>
        </is>
      </c>
    </row>
    <row r="16">
      <c r="C16" s="63" t="inlineStr">
        <is>
          <t>TECH MESH</t>
        </is>
      </c>
      <c r="E16" s="62" t="inlineStr">
        <is>
          <t>DEGRADE</t>
        </is>
      </c>
      <c r="G16" s="62" t="inlineStr">
        <is>
          <t>ZERIGRAPH</t>
        </is>
      </c>
    </row>
    <row r="17">
      <c r="C17" s="63" t="inlineStr">
        <is>
          <t>REVERSIBLE</t>
        </is>
      </c>
      <c r="E17" s="62" t="inlineStr">
        <is>
          <t>SOLIDEZ FUERA DE RANGO</t>
        </is>
      </c>
      <c r="G17" s="62" t="inlineStr">
        <is>
          <t>BOLIM</t>
        </is>
      </c>
    </row>
    <row r="18">
      <c r="C18" s="62" t="inlineStr">
        <is>
          <t>MICRO WAFFLE</t>
        </is>
      </c>
      <c r="E18" s="62" t="inlineStr">
        <is>
          <t>PARON DE MAQUINA DE TEJIDO</t>
        </is>
      </c>
      <c r="G18" s="62" t="inlineStr">
        <is>
          <t>GTM</t>
        </is>
      </c>
    </row>
    <row r="19">
      <c r="C19" s="63" t="inlineStr">
        <is>
          <t>ECO MINIWAFFLE</t>
        </is>
      </c>
      <c r="E19" s="63" t="inlineStr">
        <is>
          <t>LINEA DE PLEGADOR</t>
        </is>
      </c>
      <c r="G19" s="62" t="inlineStr">
        <is>
          <t>AS COLOR</t>
        </is>
      </c>
    </row>
    <row r="20">
      <c r="C20" s="62" t="inlineStr">
        <is>
          <t>SINGLE REVERSIBLE</t>
        </is>
      </c>
      <c r="E20" s="63" t="inlineStr">
        <is>
          <t>PUNTOS NEGROS</t>
        </is>
      </c>
      <c r="G20" s="63" t="inlineStr">
        <is>
          <t>BIOWORLD</t>
        </is>
      </c>
    </row>
    <row r="21">
      <c r="C21" s="63" t="inlineStr">
        <is>
          <t>POINTELLE</t>
        </is>
      </c>
      <c r="E21" s="62" t="inlineStr">
        <is>
          <t>PIQUETES</t>
        </is>
      </c>
      <c r="G21" s="63" t="inlineStr">
        <is>
          <t>LACOSTE</t>
        </is>
      </c>
    </row>
    <row r="22">
      <c r="C22" s="76" t="inlineStr">
        <is>
          <t>DOUBLE FACE</t>
        </is>
      </c>
      <c r="E22" s="63" t="inlineStr">
        <is>
          <t>MANCHAS DE SUAVIZANTE</t>
        </is>
      </c>
      <c r="G22" s="83" t="inlineStr">
        <is>
          <t>LI FUNG</t>
        </is>
      </c>
    </row>
    <row r="23">
      <c r="C23" s="76" t="inlineStr">
        <is>
          <t>BABY RIB</t>
        </is>
      </c>
      <c r="E23" s="62" t="inlineStr">
        <is>
          <t>QUIEBRES</t>
        </is>
      </c>
      <c r="G23" s="93" t="inlineStr">
        <is>
          <t>GOODIE TWO SLEVES</t>
        </is>
      </c>
    </row>
    <row r="24">
      <c r="C24" s="63" t="inlineStr">
        <is>
          <t>DOUBLE KNIT</t>
        </is>
      </c>
      <c r="E24" s="63" t="inlineStr">
        <is>
          <t>MANCHA DE SUCIEDAD</t>
        </is>
      </c>
      <c r="G24" s="93" t="inlineStr">
        <is>
          <t>ATS</t>
        </is>
      </c>
    </row>
    <row r="25">
      <c r="C25" s="63" t="inlineStr">
        <is>
          <t>SLUB WAFFLE</t>
        </is>
      </c>
      <c r="E25" s="62" t="inlineStr">
        <is>
          <t>PUA METIDA</t>
        </is>
      </c>
      <c r="G25" s="93" t="inlineStr">
        <is>
          <t>REAL TREE</t>
        </is>
      </c>
    </row>
    <row r="26">
      <c r="C26" s="63" t="inlineStr">
        <is>
          <t>LINEAR MESH</t>
        </is>
      </c>
      <c r="E26" s="63" t="inlineStr">
        <is>
          <t>TORQUE</t>
        </is>
      </c>
    </row>
    <row r="27">
      <c r="C27" s="63" t="inlineStr">
        <is>
          <t>WAFFLE SLUB</t>
        </is>
      </c>
      <c r="E27" s="62" t="inlineStr">
        <is>
          <t>MANCHAS BLANCAS</t>
        </is>
      </c>
    </row>
    <row r="28">
      <c r="C28" s="63" t="inlineStr">
        <is>
          <t>MESH SPANDEX</t>
        </is>
      </c>
      <c r="E28" s="62" t="inlineStr">
        <is>
          <t>DESFILAMENTACION</t>
        </is>
      </c>
    </row>
    <row r="29">
      <c r="C29" s="63" t="inlineStr">
        <is>
          <t>JERSEY STRIPE</t>
        </is>
      </c>
      <c r="E29" s="63" t="inlineStr">
        <is>
          <t>GOTAS DE ACEITE</t>
        </is>
      </c>
    </row>
    <row r="30">
      <c r="E30" s="62" t="inlineStr">
        <is>
          <t>PESO FUERA DE RANGO</t>
        </is>
      </c>
    </row>
    <row r="31">
      <c r="E31" s="62" t="inlineStr">
        <is>
          <t>WICKING</t>
        </is>
      </c>
    </row>
    <row r="32">
      <c r="E32" s="62" t="inlineStr">
        <is>
          <t>TRABONES DE MAQUINA</t>
        </is>
      </c>
    </row>
    <row r="33">
      <c r="E33" s="62" t="inlineStr">
        <is>
          <t>RESISTENCIA</t>
        </is>
      </c>
    </row>
    <row r="34">
      <c r="E34" s="63" t="inlineStr">
        <is>
          <t xml:space="preserve">CONTAMINACION </t>
        </is>
      </c>
    </row>
    <row r="35">
      <c r="E35" s="63" t="inlineStr">
        <is>
          <t>GUIA BIANCO</t>
        </is>
      </c>
    </row>
    <row r="36">
      <c r="E36" s="62" t="inlineStr">
        <is>
          <t>ANCHO MAYOR O MENOR</t>
        </is>
      </c>
    </row>
    <row r="37">
      <c r="E37" s="63" t="inlineStr">
        <is>
          <t>MAL ESTAMPADO</t>
        </is>
      </c>
    </row>
    <row r="38">
      <c r="E38" s="62" t="inlineStr">
        <is>
          <t>MARCAS DE RAMA</t>
        </is>
      </c>
    </row>
    <row r="39">
      <c r="E39" s="62" t="inlineStr">
        <is>
          <t>MALA APARIENCIA</t>
        </is>
      </c>
    </row>
    <row r="40">
      <c r="E40" s="63" t="inlineStr">
        <is>
          <t>SOMBRA PERSIANA VERTICAL</t>
        </is>
      </c>
    </row>
    <row r="41">
      <c r="E41" s="63" t="inlineStr">
        <is>
          <t>MANCHAS AMARILLAS</t>
        </is>
      </c>
    </row>
    <row r="42">
      <c r="E42" s="63" t="inlineStr">
        <is>
          <t xml:space="preserve">DOBLES DE PLEGADOR </t>
        </is>
      </c>
    </row>
    <row r="43">
      <c r="E43" s="63" t="inlineStr">
        <is>
          <t>TONO FUERA DE ESTÁNDAR</t>
        </is>
      </c>
    </row>
    <row r="44">
      <c r="E44" s="62" t="inlineStr">
        <is>
          <t>TRAMA TORCIDA</t>
        </is>
      </c>
    </row>
    <row r="45">
      <c r="E45" s="63" t="inlineStr">
        <is>
          <t>BOLSA</t>
        </is>
      </c>
    </row>
    <row r="46">
      <c r="E46" s="62" t="inlineStr">
        <is>
          <t>ORILLA MAL CORTADA</t>
        </is>
      </c>
    </row>
    <row r="47">
      <c r="E47" s="63" t="inlineStr">
        <is>
          <t>ORILLA DESFILAMENTADA</t>
        </is>
      </c>
    </row>
    <row r="48">
      <c r="E48" s="63" t="inlineStr">
        <is>
          <t>ORILLA CENTRO</t>
        </is>
      </c>
    </row>
    <row r="49">
      <c r="E49" s="62" t="inlineStr">
        <is>
          <t>MANCHAS DE TAMBO</t>
        </is>
      </c>
    </row>
    <row r="50">
      <c r="E50" s="62" t="inlineStr">
        <is>
          <t>LINEA DE SUCIEDAD</t>
        </is>
      </c>
    </row>
    <row r="51">
      <c r="E51" s="62" t="inlineStr">
        <is>
          <t>HILO SUCIO</t>
        </is>
      </c>
    </row>
    <row r="52">
      <c r="E52" s="63" t="inlineStr">
        <is>
          <t>MACHAS DE GRASA</t>
        </is>
      </c>
    </row>
    <row r="53">
      <c r="E53" s="62" t="inlineStr">
        <is>
          <t>ESPANDEX DAÑADO</t>
        </is>
      </c>
    </row>
    <row r="54">
      <c r="E54" s="62" t="inlineStr">
        <is>
          <t>MOTA PEGADA</t>
        </is>
      </c>
    </row>
    <row r="55">
      <c r="E55" s="63" t="inlineStr">
        <is>
          <t>ENREDOS DE TEÑIDO</t>
        </is>
      </c>
    </row>
    <row r="56">
      <c r="E56" s="62" t="inlineStr">
        <is>
          <t>SOBONES DE AGUJA</t>
        </is>
      </c>
    </row>
    <row r="57">
      <c r="E57" s="63" t="inlineStr">
        <is>
          <t>TRABONES DE TEÑIDO</t>
        </is>
      </c>
    </row>
    <row r="58">
      <c r="E58" s="63" t="inlineStr">
        <is>
          <t>DESMALLADO</t>
        </is>
      </c>
    </row>
    <row r="59">
      <c r="E59" s="76" t="inlineStr">
        <is>
          <t>LICRA DAÑADA</t>
        </is>
      </c>
    </row>
    <row r="60">
      <c r="E60" s="76" t="inlineStr">
        <is>
          <t>PH</t>
        </is>
      </c>
    </row>
    <row r="61">
      <c r="E61" s="76" t="inlineStr">
        <is>
          <t>SOBREALIMENTACION</t>
        </is>
      </c>
    </row>
    <row r="62">
      <c r="E62" s="76" t="inlineStr">
        <is>
          <t>MANCHAS DE QUIMICO</t>
        </is>
      </c>
    </row>
    <row r="63">
      <c r="E63" s="76" t="inlineStr">
        <is>
          <t>PH</t>
        </is>
      </c>
    </row>
    <row r="64">
      <c r="E64" s="76" t="inlineStr">
        <is>
          <t>LINEA DE MARCADOR</t>
        </is>
      </c>
    </row>
    <row r="65">
      <c r="E65" s="76" t="inlineStr">
        <is>
          <t>TACTO</t>
        </is>
      </c>
    </row>
    <row r="66">
      <c r="E66" s="76" t="inlineStr">
        <is>
          <t>GUIA ABRIDORA</t>
        </is>
      </c>
    </row>
    <row r="67">
      <c r="E67" s="76" t="inlineStr">
        <is>
          <t>CENTRO ORILLA</t>
        </is>
      </c>
    </row>
    <row r="68">
      <c r="E68" s="76" t="inlineStr">
        <is>
          <t>PILLING</t>
        </is>
      </c>
    </row>
    <row r="69">
      <c r="E69" s="63" t="inlineStr">
        <is>
          <t>FROTE HUMEDO / SECO</t>
        </is>
      </c>
    </row>
    <row r="70">
      <c r="E70" s="63" t="inlineStr">
        <is>
          <t>MANCHAS DE ESTAMPADO</t>
        </is>
      </c>
    </row>
    <row r="71">
      <c r="E71" s="63" t="inlineStr">
        <is>
          <t>MASCONES</t>
        </is>
      </c>
    </row>
    <row r="72">
      <c r="E72" s="63" t="inlineStr">
        <is>
          <t>AGUJEROS</t>
        </is>
      </c>
    </row>
    <row r="73">
      <c r="E73" s="102" t="inlineStr">
        <is>
          <t>MANCHAS DE COLORANTE</t>
        </is>
      </c>
    </row>
    <row r="74">
      <c r="E74" s="102" t="inlineStr">
        <is>
          <t>MAL SUBLIMADO</t>
        </is>
      </c>
    </row>
  </sheetData>
  <autoFilter ref="E1:E76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topLeftCell="F1" zoomScale="85" zoomScaleNormal="85" zoomScaleSheetLayoutView="85" zoomScalePageLayoutView="25" workbookViewId="0">
      <selection activeCell="K13" sqref="K13"/>
    </sheetView>
  </sheetViews>
  <sheetFormatPr baseColWidth="10" defaultColWidth="11.42578125" defaultRowHeight="21" customHeight="1"/>
  <cols>
    <col width="11.42578125" customWidth="1" style="92" min="1" max="2"/>
    <col width="8.140625" bestFit="1" customWidth="1" style="89" min="3" max="3"/>
    <col width="19.7109375" customWidth="1" style="89" min="4" max="4"/>
    <col width="16.7109375" customWidth="1" style="90" min="5" max="5"/>
    <col width="23.7109375" bestFit="1" customWidth="1" style="89" min="6" max="6"/>
    <col width="14" bestFit="1" customWidth="1" style="89" min="7" max="7"/>
    <col width="20" bestFit="1" customWidth="1" style="89" min="8" max="8"/>
    <col width="15.42578125" bestFit="1" customWidth="1" style="89" min="9" max="9"/>
    <col width="25.42578125" bestFit="1" customWidth="1" style="89" min="10" max="10"/>
    <col width="27" bestFit="1" customWidth="1" style="89" min="11" max="11"/>
    <col width="10" customWidth="1" style="89" min="12" max="12"/>
    <col width="9.5703125" customWidth="1" style="89" min="13" max="13"/>
    <col width="29.85546875" customWidth="1" style="89" min="14" max="14"/>
    <col width="30.85546875" customWidth="1" style="89" min="15" max="15"/>
    <col hidden="1" width="18.42578125" customWidth="1" style="82" min="16" max="16"/>
    <col hidden="1" width="20.28515625" customWidth="1" style="82" min="17" max="17"/>
    <col width="11.42578125" customWidth="1" style="81" min="18" max="19"/>
    <col width="11.42578125" customWidth="1" style="81" min="20" max="16384"/>
  </cols>
  <sheetData>
    <row r="1" ht="44.25" customFormat="1" customHeight="1" s="80">
      <c r="A1" s="91" t="inlineStr">
        <is>
          <t>FECHA DE RECHAZO2</t>
        </is>
      </c>
      <c r="B1" s="91" t="inlineStr">
        <is>
          <t>FECHA DE RECHAZO3</t>
        </is>
      </c>
      <c r="C1" s="88" t="inlineStr">
        <is>
          <t>CPOP</t>
        </is>
      </c>
      <c r="D1" s="88" t="inlineStr">
        <is>
          <t>CLIENTE</t>
        </is>
      </c>
      <c r="E1" s="87" t="inlineStr">
        <is>
          <t>BATCH</t>
        </is>
      </c>
      <c r="F1" s="88" t="inlineStr">
        <is>
          <t>COLOR</t>
        </is>
      </c>
      <c r="G1" s="88" t="inlineStr">
        <is>
          <t># MAQUINA</t>
        </is>
      </c>
      <c r="H1" s="88" t="inlineStr">
        <is>
          <t>AREA RESPONSBLE</t>
        </is>
      </c>
      <c r="I1" s="88" t="inlineStr">
        <is>
          <t>TELA</t>
        </is>
      </c>
      <c r="J1" s="88" t="inlineStr">
        <is>
          <t>CAUSA</t>
        </is>
      </c>
      <c r="K1" s="88" t="inlineStr">
        <is>
          <t>SEGUIMIENTO</t>
        </is>
      </c>
      <c r="L1" s="88" t="inlineStr">
        <is>
          <t>TURNO</t>
        </is>
      </c>
      <c r="M1" s="88" t="inlineStr">
        <is>
          <t>KILOS</t>
        </is>
      </c>
      <c r="N1" s="88" t="inlineStr">
        <is>
          <t>RESOLUCION</t>
        </is>
      </c>
      <c r="O1" s="88" t="inlineStr">
        <is>
          <t>OBSERVACIONES</t>
        </is>
      </c>
      <c r="P1" s="86" t="inlineStr">
        <is>
          <t>BOLETA</t>
        </is>
      </c>
      <c r="Q1" s="78" t="inlineStr">
        <is>
          <t>APROBADO POR</t>
        </is>
      </c>
      <c r="R1" s="79" t="inlineStr">
        <is>
          <t>TIPOS DE BARRA</t>
        </is>
      </c>
      <c r="S1" s="79" t="inlineStr">
        <is>
          <t>Columna1</t>
        </is>
      </c>
    </row>
    <row r="2" ht="21" customHeight="1">
      <c r="A2" s="97" t="n">
        <v>46253</v>
      </c>
      <c r="B2" s="142" t="n">
        <v>46252</v>
      </c>
      <c r="C2" s="96" t="inlineStr">
        <is>
          <t>D-6972</t>
        </is>
      </c>
      <c r="D2" s="96" t="inlineStr">
        <is>
          <t>SANMAR</t>
        </is>
      </c>
      <c r="E2" s="98" t="n">
        <v>1158641</v>
      </c>
      <c r="F2" s="96" t="inlineStr">
        <is>
          <t>WHITE</t>
        </is>
      </c>
      <c r="G2" s="96" t="inlineStr">
        <is>
          <t>EMPAQUE</t>
        </is>
      </c>
      <c r="H2" s="96" t="inlineStr">
        <is>
          <t>TINTORERÍA</t>
        </is>
      </c>
      <c r="I2" s="96" t="inlineStr">
        <is>
          <t>INTERLOCK</t>
        </is>
      </c>
      <c r="J2" s="96" t="inlineStr">
        <is>
          <t>MANCHAS DE SUCIEDAD</t>
        </is>
      </c>
      <c r="K2" s="96" t="inlineStr">
        <is>
          <t>INSPECCION</t>
        </is>
      </c>
      <c r="L2" s="100" t="inlineStr">
        <is>
          <t>NOCHE</t>
        </is>
      </c>
      <c r="M2" s="101" t="n">
        <v>19.55</v>
      </c>
      <c r="N2" s="96" t="n"/>
      <c r="O2" s="96" t="n"/>
    </row>
    <row r="3" ht="21" customHeight="1">
      <c r="A3" s="97" t="n">
        <v>46253</v>
      </c>
      <c r="B3" s="97" t="n">
        <v>46252</v>
      </c>
      <c r="C3" s="96" t="inlineStr">
        <is>
          <t>F-8118</t>
        </is>
      </c>
      <c r="D3" s="96" t="inlineStr">
        <is>
          <t>IML</t>
        </is>
      </c>
      <c r="E3" s="98" t="n">
        <v>1157868</v>
      </c>
      <c r="F3" s="96" t="inlineStr">
        <is>
          <t>PRINTERS INK</t>
        </is>
      </c>
      <c r="G3" s="96" t="inlineStr">
        <is>
          <t>EMPAQUE</t>
        </is>
      </c>
      <c r="H3" s="96" t="n"/>
      <c r="I3" s="96" t="inlineStr">
        <is>
          <t>JERSEY</t>
        </is>
      </c>
      <c r="J3" s="96" t="inlineStr">
        <is>
          <t>ACUMULACION</t>
        </is>
      </c>
      <c r="K3" s="96" t="inlineStr">
        <is>
          <t>INSPECCION</t>
        </is>
      </c>
      <c r="L3" s="96" t="inlineStr">
        <is>
          <t>NOCHE</t>
        </is>
      </c>
      <c r="M3" s="96" t="n">
        <v>46.75</v>
      </c>
      <c r="N3" s="96" t="n"/>
      <c r="O3" s="96" t="n"/>
    </row>
    <row r="4" ht="21" customHeight="1">
      <c r="A4" s="97" t="n">
        <v>46253</v>
      </c>
      <c r="B4" s="97" t="n">
        <v>46252</v>
      </c>
      <c r="C4" s="96" t="inlineStr">
        <is>
          <t>D-6951</t>
        </is>
      </c>
      <c r="D4" s="96" t="inlineStr">
        <is>
          <t>KANTEX</t>
        </is>
      </c>
      <c r="E4" s="98" t="n">
        <v>3209297</v>
      </c>
      <c r="F4" s="96" t="inlineStr">
        <is>
          <t>BLACK</t>
        </is>
      </c>
      <c r="G4" s="96" t="inlineStr">
        <is>
          <t>EMPAQUE</t>
        </is>
      </c>
      <c r="H4" s="96" t="inlineStr">
        <is>
          <t>TEJIDO</t>
        </is>
      </c>
      <c r="I4" s="96" t="inlineStr">
        <is>
          <t>TECH MESH</t>
        </is>
      </c>
      <c r="J4" s="96" t="inlineStr">
        <is>
          <t>JALONES</t>
        </is>
      </c>
      <c r="K4" s="96" t="inlineStr">
        <is>
          <t>INSPECCION</t>
        </is>
      </c>
      <c r="L4" s="96" t="inlineStr">
        <is>
          <t>NOCHE</t>
        </is>
      </c>
      <c r="M4" s="96" t="n">
        <v>24.7</v>
      </c>
      <c r="N4" s="96" t="n"/>
      <c r="O4" s="96" t="n"/>
    </row>
    <row r="5" ht="21" customHeight="1">
      <c r="A5" s="97" t="n">
        <v>46253</v>
      </c>
      <c r="B5" s="97" t="n">
        <v>46252</v>
      </c>
      <c r="C5" s="96" t="inlineStr">
        <is>
          <t>D-6951</t>
        </is>
      </c>
      <c r="D5" s="96" t="inlineStr">
        <is>
          <t>KANTEX</t>
        </is>
      </c>
      <c r="E5" s="98" t="n">
        <v>3209297</v>
      </c>
      <c r="F5" s="96" t="inlineStr">
        <is>
          <t>BLACK</t>
        </is>
      </c>
      <c r="G5" s="96" t="inlineStr">
        <is>
          <t>EMPAQUE</t>
        </is>
      </c>
      <c r="H5" s="96" t="inlineStr">
        <is>
          <t>TEJIDO</t>
        </is>
      </c>
      <c r="I5" s="96" t="inlineStr">
        <is>
          <t>TECH MESH</t>
        </is>
      </c>
      <c r="J5" s="96" t="inlineStr">
        <is>
          <t xml:space="preserve">LINEA DE AGUJA </t>
        </is>
      </c>
      <c r="K5" s="96" t="inlineStr">
        <is>
          <t>INSPECCION</t>
        </is>
      </c>
      <c r="L5" s="96" t="inlineStr">
        <is>
          <t>NOCHE</t>
        </is>
      </c>
      <c r="M5" s="96" t="n">
        <v>4.4</v>
      </c>
      <c r="N5" s="96" t="n"/>
      <c r="O5" s="96" t="n"/>
    </row>
    <row r="6" ht="21" customHeight="1">
      <c r="A6" s="97" t="n">
        <v>46253</v>
      </c>
      <c r="B6" s="97" t="n">
        <v>46252</v>
      </c>
      <c r="C6" s="96" t="inlineStr">
        <is>
          <t>F-8096</t>
        </is>
      </c>
      <c r="D6" s="96" t="inlineStr">
        <is>
          <t>IML</t>
        </is>
      </c>
      <c r="E6" s="98" t="n">
        <v>1157792</v>
      </c>
      <c r="F6" s="96" t="inlineStr">
        <is>
          <t>DOUBLE PINK</t>
        </is>
      </c>
      <c r="G6" s="96" t="inlineStr">
        <is>
          <t>EMPAQUE</t>
        </is>
      </c>
      <c r="H6" s="96" t="n"/>
      <c r="I6" s="96" t="inlineStr">
        <is>
          <t>JERSEY</t>
        </is>
      </c>
      <c r="J6" s="96" t="inlineStr">
        <is>
          <t>MAL ESTAMPADO</t>
        </is>
      </c>
      <c r="K6" s="96" t="inlineStr">
        <is>
          <t>INSPECCION</t>
        </is>
      </c>
      <c r="L6" s="96" t="inlineStr">
        <is>
          <t>NOCHE</t>
        </is>
      </c>
      <c r="M6" s="96" t="n">
        <v>29.86</v>
      </c>
      <c r="N6" s="96" t="n"/>
      <c r="O6" s="96" t="n"/>
    </row>
    <row r="7" ht="21" customHeight="1">
      <c r="A7" s="97" t="n">
        <v>46253</v>
      </c>
      <c r="B7" s="97" t="n">
        <v>46252</v>
      </c>
      <c r="C7" s="96" t="inlineStr">
        <is>
          <t>D-6965</t>
        </is>
      </c>
      <c r="D7" s="96" t="inlineStr">
        <is>
          <t>INTRADECO</t>
        </is>
      </c>
      <c r="E7" s="98" t="n">
        <v>3209326</v>
      </c>
      <c r="F7" s="96" t="inlineStr">
        <is>
          <t>BLACK (CAVIAR)</t>
        </is>
      </c>
      <c r="G7" s="96" t="inlineStr">
        <is>
          <t>EMPAQUE</t>
        </is>
      </c>
      <c r="H7" s="96" t="inlineStr">
        <is>
          <t>TINTORERÍA</t>
        </is>
      </c>
      <c r="I7" s="96" t="inlineStr">
        <is>
          <t>PINTEC</t>
        </is>
      </c>
      <c r="J7" s="96" t="inlineStr">
        <is>
          <t>TONO FUERA DE ESTÁNDAR</t>
        </is>
      </c>
      <c r="K7" s="96" t="inlineStr">
        <is>
          <t>INSPECCION</t>
        </is>
      </c>
      <c r="L7" s="96" t="inlineStr">
        <is>
          <t>NOCHE</t>
        </is>
      </c>
      <c r="M7" s="96" t="n">
        <v>267</v>
      </c>
      <c r="N7" s="96" t="n"/>
      <c r="O7" s="96" t="n"/>
    </row>
    <row r="8" ht="21" customHeight="1">
      <c r="A8" s="97" t="n">
        <v>46253</v>
      </c>
      <c r="B8" s="97" t="n">
        <v>46252</v>
      </c>
      <c r="C8" s="96" t="inlineStr">
        <is>
          <t>D-6927</t>
        </is>
      </c>
      <c r="D8" s="96" t="inlineStr">
        <is>
          <t>INTRADECO</t>
        </is>
      </c>
      <c r="E8" s="98" t="n">
        <v>1158389</v>
      </c>
      <c r="F8" s="96" t="inlineStr">
        <is>
          <t>CAVIAR</t>
        </is>
      </c>
      <c r="G8" s="96" t="inlineStr">
        <is>
          <t>EMPAQUE</t>
        </is>
      </c>
      <c r="H8" s="96" t="inlineStr">
        <is>
          <t>ACABADOS</t>
        </is>
      </c>
      <c r="I8" s="96" t="inlineStr">
        <is>
          <t>WAFFLE SLUB</t>
        </is>
      </c>
      <c r="J8" s="96" t="inlineStr">
        <is>
          <t>DESFILAMENTACION</t>
        </is>
      </c>
      <c r="K8" s="96" t="inlineStr">
        <is>
          <t>INSPECCION</t>
        </is>
      </c>
      <c r="L8" s="96" t="inlineStr">
        <is>
          <t>NOCHE</t>
        </is>
      </c>
      <c r="M8" s="96" t="n">
        <v>380</v>
      </c>
      <c r="N8" s="96" t="n"/>
      <c r="O8" s="96" t="n"/>
    </row>
    <row r="9" ht="21" customHeight="1">
      <c r="A9" s="97" t="n">
        <v>46253</v>
      </c>
      <c r="B9" s="97" t="n">
        <v>46252</v>
      </c>
      <c r="C9" s="96" t="inlineStr">
        <is>
          <t>D-6962</t>
        </is>
      </c>
      <c r="D9" s="96" t="inlineStr">
        <is>
          <t>INTRADECO</t>
        </is>
      </c>
      <c r="E9" s="98" t="n">
        <v>1158539</v>
      </c>
      <c r="F9" s="96" t="inlineStr">
        <is>
          <t>CLASSIC NAVY</t>
        </is>
      </c>
      <c r="G9" s="96" t="inlineStr">
        <is>
          <t>EMPAQUE</t>
        </is>
      </c>
      <c r="H9" s="96" t="inlineStr">
        <is>
          <t>ACABADOS</t>
        </is>
      </c>
      <c r="I9" s="96" t="inlineStr">
        <is>
          <t>LINEAR MESH</t>
        </is>
      </c>
      <c r="J9" s="96" t="inlineStr">
        <is>
          <t>DESFILAMENTACION</t>
        </is>
      </c>
      <c r="K9" s="96" t="inlineStr">
        <is>
          <t>INSPECCION</t>
        </is>
      </c>
      <c r="L9" s="96" t="inlineStr">
        <is>
          <t>NOCHE</t>
        </is>
      </c>
      <c r="M9" s="96" t="n">
        <v>23.36</v>
      </c>
      <c r="N9" s="96" t="n"/>
      <c r="O9" s="96" t="n"/>
    </row>
    <row r="10" ht="21" customHeight="1">
      <c r="A10" s="97" t="n">
        <v>46253</v>
      </c>
      <c r="B10" s="97" t="n">
        <v>46252</v>
      </c>
      <c r="C10" s="96" t="inlineStr">
        <is>
          <t>D-6960</t>
        </is>
      </c>
      <c r="D10" s="96" t="inlineStr">
        <is>
          <t>LENOR</t>
        </is>
      </c>
      <c r="E10" s="98" t="n">
        <v>1158643</v>
      </c>
      <c r="F10" s="96" t="inlineStr">
        <is>
          <t>CYPRESS</t>
        </is>
      </c>
      <c r="G10" s="96" t="inlineStr">
        <is>
          <t>EMPAQUE</t>
        </is>
      </c>
      <c r="H10" s="96" t="inlineStr">
        <is>
          <t>TEJIDO</t>
        </is>
      </c>
      <c r="I10" s="96" t="inlineStr">
        <is>
          <t>MESH</t>
        </is>
      </c>
      <c r="J10" s="96" t="inlineStr">
        <is>
          <t>BARRADO</t>
        </is>
      </c>
      <c r="K10" s="96" t="inlineStr">
        <is>
          <t>INSPECCION</t>
        </is>
      </c>
      <c r="L10" s="96" t="inlineStr">
        <is>
          <t>NOCHE</t>
        </is>
      </c>
      <c r="M10" s="96" t="n">
        <v>980.78</v>
      </c>
      <c r="N10" s="96" t="n"/>
      <c r="O10" s="96" t="n"/>
    </row>
    <row r="11" ht="21" customHeight="1">
      <c r="A11" s="97" t="n">
        <v>46253</v>
      </c>
      <c r="B11" s="97" t="n">
        <v>46252</v>
      </c>
      <c r="C11" s="96" t="inlineStr">
        <is>
          <t>D-6960</t>
        </is>
      </c>
      <c r="D11" s="96" t="inlineStr">
        <is>
          <t>LENOR</t>
        </is>
      </c>
      <c r="E11" s="98" t="n">
        <v>1158626</v>
      </c>
      <c r="F11" s="96" t="inlineStr">
        <is>
          <t>CYPRESS</t>
        </is>
      </c>
      <c r="G11" s="96" t="inlineStr">
        <is>
          <t>EMPAQUE</t>
        </is>
      </c>
      <c r="H11" s="96" t="inlineStr">
        <is>
          <t>TEJIDO</t>
        </is>
      </c>
      <c r="I11" s="96" t="inlineStr">
        <is>
          <t>MESH</t>
        </is>
      </c>
      <c r="J11" s="96" t="inlineStr">
        <is>
          <t>BARRADO</t>
        </is>
      </c>
      <c r="K11" s="96" t="inlineStr">
        <is>
          <t>INSPECCION</t>
        </is>
      </c>
      <c r="L11" s="103" t="inlineStr">
        <is>
          <t>NOCHE</t>
        </is>
      </c>
      <c r="M11" s="103" t="n">
        <v>999.75</v>
      </c>
      <c r="N11" s="96" t="n"/>
      <c r="O11" s="96" t="n"/>
    </row>
    <row r="12" ht="21" customHeight="1">
      <c r="A12" s="97" t="n">
        <v>46253</v>
      </c>
      <c r="B12" s="97" t="n">
        <v>46252</v>
      </c>
      <c r="C12" s="96" t="inlineStr">
        <is>
          <t>D-6962</t>
        </is>
      </c>
      <c r="D12" s="96" t="inlineStr">
        <is>
          <t>INTRADECO</t>
        </is>
      </c>
      <c r="E12" s="98" t="n">
        <v>1158814</v>
      </c>
      <c r="F12" s="96" t="inlineStr">
        <is>
          <t>RICH BLACK</t>
        </is>
      </c>
      <c r="G12" s="96" t="inlineStr">
        <is>
          <t>EMPAQUE</t>
        </is>
      </c>
      <c r="H12" s="96" t="inlineStr">
        <is>
          <t>TEJIDO</t>
        </is>
      </c>
      <c r="I12" s="96" t="inlineStr">
        <is>
          <t>LINEAR MESH</t>
        </is>
      </c>
      <c r="J12" s="96" t="inlineStr">
        <is>
          <t xml:space="preserve">LINEA DE AGUJA </t>
        </is>
      </c>
      <c r="K12" s="96" t="inlineStr">
        <is>
          <t>INSPECCION</t>
        </is>
      </c>
      <c r="L12" s="96" t="inlineStr">
        <is>
          <t>NOCHE</t>
        </is>
      </c>
      <c r="M12" s="96" t="n">
        <v>18.1</v>
      </c>
      <c r="N12" s="96" t="n"/>
      <c r="O12" s="96" t="n"/>
    </row>
    <row r="13" ht="21" customHeight="1">
      <c r="A13" s="97" t="n">
        <v>46253</v>
      </c>
      <c r="B13" s="97" t="n">
        <v>46252</v>
      </c>
      <c r="C13" s="96" t="inlineStr">
        <is>
          <t>D-6972</t>
        </is>
      </c>
      <c r="D13" s="96" t="inlineStr">
        <is>
          <t>SANMAR</t>
        </is>
      </c>
      <c r="E13" s="98" t="n">
        <v>1158782</v>
      </c>
      <c r="F13" s="96" t="inlineStr">
        <is>
          <t>WHITE</t>
        </is>
      </c>
      <c r="G13" s="96" t="inlineStr">
        <is>
          <t>EMPAQUE</t>
        </is>
      </c>
      <c r="H13" s="96" t="inlineStr">
        <is>
          <t>TINTORERÍA</t>
        </is>
      </c>
      <c r="I13" s="96" t="inlineStr">
        <is>
          <t>INTERLOCK</t>
        </is>
      </c>
      <c r="J13" s="96" t="inlineStr">
        <is>
          <t>TONO FUERA DE ESTÁNDAR</t>
        </is>
      </c>
      <c r="K13" s="96" t="inlineStr">
        <is>
          <t>ANALISTA DE COLOR</t>
        </is>
      </c>
      <c r="L13" s="96" t="inlineStr">
        <is>
          <t>NOCHE</t>
        </is>
      </c>
      <c r="M13" s="96" t="n">
        <v>20</v>
      </c>
      <c r="N13" s="96" t="n"/>
      <c r="O13" s="96" t="n"/>
    </row>
    <row r="14" ht="21" customHeight="1">
      <c r="A14" s="97" t="n">
        <v>46253</v>
      </c>
      <c r="B14" s="97" t="n">
        <v>46252</v>
      </c>
      <c r="C14" s="96" t="inlineStr">
        <is>
          <t>D-6962</t>
        </is>
      </c>
      <c r="D14" s="96" t="inlineStr">
        <is>
          <t>INTRADECO</t>
        </is>
      </c>
      <c r="E14" s="98" t="n">
        <v>1158711</v>
      </c>
      <c r="F14" s="96" t="inlineStr">
        <is>
          <t>CLASSIC NAVY</t>
        </is>
      </c>
      <c r="G14" s="96" t="inlineStr">
        <is>
          <t>EMPAQUE</t>
        </is>
      </c>
      <c r="H14" s="96" t="inlineStr">
        <is>
          <t>TINTORERÍA</t>
        </is>
      </c>
      <c r="I14" s="96" t="inlineStr">
        <is>
          <t>LINEAR MESH</t>
        </is>
      </c>
      <c r="J14" s="96" t="inlineStr">
        <is>
          <t>TONO FUERA DE ESTÁNDAR</t>
        </is>
      </c>
      <c r="K14" s="96" t="inlineStr">
        <is>
          <t>ANALISTA DE COLOR</t>
        </is>
      </c>
      <c r="L14" s="96" t="inlineStr">
        <is>
          <t>NOCHE</t>
        </is>
      </c>
      <c r="M14" s="96" t="n">
        <v>251.1</v>
      </c>
      <c r="N14" s="96" t="n"/>
      <c r="O14" s="96" t="n"/>
    </row>
    <row r="15" ht="21" customHeight="1">
      <c r="A15" s="97" t="n">
        <v>46253</v>
      </c>
      <c r="B15" s="97" t="n">
        <v>46252</v>
      </c>
      <c r="C15" s="96" t="inlineStr">
        <is>
          <t>D-6962</t>
        </is>
      </c>
      <c r="D15" s="96" t="inlineStr">
        <is>
          <t>INTRADECO</t>
        </is>
      </c>
      <c r="E15" s="98" t="n">
        <v>1158710</v>
      </c>
      <c r="F15" s="96" t="inlineStr">
        <is>
          <t>CLASSIC NAVY</t>
        </is>
      </c>
      <c r="G15" s="96" t="inlineStr">
        <is>
          <t>EMPAQUE</t>
        </is>
      </c>
      <c r="H15" s="96" t="inlineStr">
        <is>
          <t>TINTORERÍA</t>
        </is>
      </c>
      <c r="I15" s="96" t="inlineStr">
        <is>
          <t>LINEAR MESH</t>
        </is>
      </c>
      <c r="J15" s="96" t="inlineStr">
        <is>
          <t>TONO FUERA DE ESTÁNDAR</t>
        </is>
      </c>
      <c r="K15" s="96" t="inlineStr">
        <is>
          <t>ANALISTA DE COLOR</t>
        </is>
      </c>
      <c r="L15" s="96" t="inlineStr">
        <is>
          <t>NOCHE</t>
        </is>
      </c>
      <c r="M15" s="96" t="n">
        <v>224.65</v>
      </c>
      <c r="N15" s="96" t="n"/>
      <c r="O15" s="96" t="n"/>
    </row>
    <row r="16" ht="21" customHeight="1">
      <c r="A16" s="97" t="n">
        <v>46253</v>
      </c>
      <c r="B16" s="97" t="n">
        <v>46252</v>
      </c>
      <c r="C16" s="96" t="inlineStr">
        <is>
          <t>D-6962</t>
        </is>
      </c>
      <c r="D16" s="96" t="inlineStr">
        <is>
          <t>INTRADECO</t>
        </is>
      </c>
      <c r="E16" s="98" t="n">
        <v>1158543</v>
      </c>
      <c r="F16" s="96" t="inlineStr">
        <is>
          <t>CLASSIC NAVY</t>
        </is>
      </c>
      <c r="G16" s="96" t="inlineStr">
        <is>
          <t>EMPAQUE</t>
        </is>
      </c>
      <c r="H16" s="96" t="inlineStr">
        <is>
          <t>TINTORERÍA</t>
        </is>
      </c>
      <c r="I16" s="96" t="inlineStr">
        <is>
          <t>LINEAR MESH</t>
        </is>
      </c>
      <c r="J16" s="96" t="inlineStr">
        <is>
          <t>TONO FUERA DE ESTÁNDAR</t>
        </is>
      </c>
      <c r="K16" s="96" t="inlineStr">
        <is>
          <t>ANALISTA DE COLOR</t>
        </is>
      </c>
      <c r="L16" s="96" t="inlineStr">
        <is>
          <t>NOCHE</t>
        </is>
      </c>
      <c r="M16" s="96" t="n">
        <v>98.45</v>
      </c>
      <c r="N16" s="96" t="n"/>
      <c r="O16" s="96" t="n"/>
    </row>
    <row r="17" ht="21" customHeight="1">
      <c r="A17" s="97" t="n">
        <v>46253</v>
      </c>
      <c r="B17" s="97" t="n">
        <v>46252</v>
      </c>
      <c r="C17" s="96" t="inlineStr">
        <is>
          <t>D-6962</t>
        </is>
      </c>
      <c r="D17" s="96" t="inlineStr">
        <is>
          <t>INTRADECO</t>
        </is>
      </c>
      <c r="E17" s="98" t="n">
        <v>1158541</v>
      </c>
      <c r="F17" s="96" t="inlineStr">
        <is>
          <t>CLASSIC NAVY</t>
        </is>
      </c>
      <c r="G17" s="96" t="inlineStr">
        <is>
          <t>EMPAQUE</t>
        </is>
      </c>
      <c r="H17" s="96" t="inlineStr">
        <is>
          <t>TINTORERÍA</t>
        </is>
      </c>
      <c r="I17" s="96" t="inlineStr">
        <is>
          <t>LINEAR MESH</t>
        </is>
      </c>
      <c r="J17" s="96" t="inlineStr">
        <is>
          <t>TONO FUERA DE ESTÁNDAR</t>
        </is>
      </c>
      <c r="K17" s="96" t="inlineStr">
        <is>
          <t>ANALISTA DE COLOR</t>
        </is>
      </c>
      <c r="L17" s="160" t="inlineStr">
        <is>
          <t>NOCHE</t>
        </is>
      </c>
      <c r="M17" s="160" t="n">
        <v>375.45</v>
      </c>
      <c r="N17" s="96" t="n"/>
      <c r="O17" s="96" t="n"/>
    </row>
    <row r="18" ht="21" customHeight="1">
      <c r="A18" s="97" t="n">
        <v>46253</v>
      </c>
      <c r="B18" s="97" t="n">
        <v>46252</v>
      </c>
      <c r="C18" s="96" t="inlineStr">
        <is>
          <t>F-8118</t>
        </is>
      </c>
      <c r="D18" s="96" t="inlineStr">
        <is>
          <t>CLIPPER</t>
        </is>
      </c>
      <c r="E18" s="98" t="inlineStr">
        <is>
          <t>1158478/476</t>
        </is>
      </c>
      <c r="F18" s="96" t="inlineStr">
        <is>
          <t>BLACK</t>
        </is>
      </c>
      <c r="G18" s="96" t="inlineStr">
        <is>
          <t>EMPAQUE</t>
        </is>
      </c>
      <c r="H18" s="96" t="inlineStr">
        <is>
          <t>TINTORERÍA</t>
        </is>
      </c>
      <c r="I18" s="96" t="inlineStr">
        <is>
          <t>JERSEY</t>
        </is>
      </c>
      <c r="J18" s="96" t="inlineStr">
        <is>
          <t>TONO FUERA DE ESTÁNDAR</t>
        </is>
      </c>
      <c r="K18" s="96" t="inlineStr">
        <is>
          <t>ANALISTA DE COLOR</t>
        </is>
      </c>
      <c r="L18" s="96" t="inlineStr">
        <is>
          <t>NOCHE</t>
        </is>
      </c>
      <c r="M18" s="96" t="n">
        <v>700</v>
      </c>
      <c r="N18" s="96" t="n"/>
      <c r="O18" s="96" t="n"/>
    </row>
    <row r="19" ht="21" customHeight="1">
      <c r="A19" s="97" t="n">
        <v>46253</v>
      </c>
      <c r="B19" s="97" t="n">
        <v>46252</v>
      </c>
      <c r="C19" s="96" t="inlineStr">
        <is>
          <t>D-6969</t>
        </is>
      </c>
      <c r="D19" s="96" t="inlineStr">
        <is>
          <t>INTRADECO</t>
        </is>
      </c>
      <c r="E19" s="98" t="inlineStr">
        <is>
          <t>1158743/744</t>
        </is>
      </c>
      <c r="F19" s="96" t="inlineStr">
        <is>
          <t>STEEL GREEN</t>
        </is>
      </c>
      <c r="G19" s="96" t="inlineStr">
        <is>
          <t>EMPAQUE</t>
        </is>
      </c>
      <c r="H19" s="96" t="inlineStr">
        <is>
          <t>ACABADOS</t>
        </is>
      </c>
      <c r="I19" s="96" t="inlineStr">
        <is>
          <t>JERSEY</t>
        </is>
      </c>
      <c r="J19" s="96" t="inlineStr">
        <is>
          <t>ANCHO MAYOR O MENOR</t>
        </is>
      </c>
      <c r="K19" s="96" t="inlineStr">
        <is>
          <t>ANALISTA DE PRUEBAS FISICAS</t>
        </is>
      </c>
      <c r="L19" s="96" t="inlineStr">
        <is>
          <t>NOCHE</t>
        </is>
      </c>
      <c r="M19" s="96" t="n">
        <v>98.17</v>
      </c>
      <c r="N19" s="96" t="n"/>
      <c r="O19" s="96" t="n"/>
    </row>
    <row r="20" ht="21" customHeight="1">
      <c r="A20" s="97" t="n">
        <v>46253</v>
      </c>
      <c r="B20" s="97" t="n">
        <v>46252</v>
      </c>
      <c r="C20" s="96" t="inlineStr">
        <is>
          <t>F-7952</t>
        </is>
      </c>
      <c r="D20" s="96" t="inlineStr">
        <is>
          <t>IML</t>
        </is>
      </c>
      <c r="E20" s="98" t="n">
        <v>1155514</v>
      </c>
      <c r="F20" s="96" t="inlineStr">
        <is>
          <t>SWEET CREAM</t>
        </is>
      </c>
      <c r="G20" s="96" t="inlineStr">
        <is>
          <t>EMPAQUE</t>
        </is>
      </c>
      <c r="H20" s="96" t="inlineStr">
        <is>
          <t>ACABADOS</t>
        </is>
      </c>
      <c r="I20" s="96" t="inlineStr">
        <is>
          <t>RIB</t>
        </is>
      </c>
      <c r="J20" s="96" t="inlineStr">
        <is>
          <t>ANCHO MAYOR O MENOR</t>
        </is>
      </c>
      <c r="K20" s="96" t="inlineStr">
        <is>
          <t>ANALISTA DE PRUEBAS FISICAS</t>
        </is>
      </c>
      <c r="L20" s="96" t="inlineStr">
        <is>
          <t>NOCHE</t>
        </is>
      </c>
      <c r="M20" s="96" t="n">
        <v>4</v>
      </c>
      <c r="N20" s="96" t="n"/>
      <c r="O20" s="96" t="n"/>
    </row>
    <row r="21" ht="21" customHeight="1">
      <c r="A21" s="97" t="n">
        <v>46253</v>
      </c>
      <c r="B21" s="97" t="n">
        <v>46252</v>
      </c>
      <c r="C21" s="96" t="inlineStr">
        <is>
          <t>F-8076</t>
        </is>
      </c>
      <c r="D21" s="96" t="inlineStr">
        <is>
          <t>IML</t>
        </is>
      </c>
      <c r="E21" s="98" t="n">
        <v>1157792</v>
      </c>
      <c r="F21" s="96" t="inlineStr">
        <is>
          <t>DOUBLE PINK</t>
        </is>
      </c>
      <c r="G21" s="96" t="inlineStr">
        <is>
          <t>EMPAQUE</t>
        </is>
      </c>
      <c r="H21" s="96" t="inlineStr">
        <is>
          <t>ACABADOS</t>
        </is>
      </c>
      <c r="I21" s="96" t="inlineStr">
        <is>
          <t>JERSEY</t>
        </is>
      </c>
      <c r="J21" s="96" t="inlineStr">
        <is>
          <t>PESO FUERA DE RANGO</t>
        </is>
      </c>
      <c r="K21" s="96" t="inlineStr">
        <is>
          <t>ANALISTA DE PRUEBAS FISICAS</t>
        </is>
      </c>
      <c r="L21" s="96" t="inlineStr">
        <is>
          <t>NOCHE</t>
        </is>
      </c>
      <c r="M21" s="96" t="n">
        <v>854.3</v>
      </c>
      <c r="N21" s="96" t="n"/>
      <c r="O21" s="96" t="n"/>
    </row>
    <row r="22" ht="21" customHeight="1">
      <c r="A22" s="97" t="n"/>
      <c r="B22" s="97" t="n"/>
      <c r="C22" s="96" t="n"/>
      <c r="D22" s="96" t="n"/>
      <c r="E22" s="98" t="n"/>
      <c r="F22" s="96" t="n"/>
      <c r="G22" s="96" t="n"/>
      <c r="H22" s="96" t="n"/>
      <c r="I22" s="96" t="n"/>
      <c r="J22" s="96" t="n"/>
      <c r="K22" s="96" t="n"/>
      <c r="L22" s="141" t="inlineStr">
        <is>
          <t>TOTAL</t>
        </is>
      </c>
      <c r="M22" s="141">
        <f>SUM(M2:M21)</f>
        <v/>
      </c>
      <c r="N22" s="96" t="n"/>
      <c r="O22" s="96" t="n"/>
    </row>
    <row r="23" ht="21" customHeight="1">
      <c r="A23" s="97" t="n"/>
      <c r="B23" s="97" t="n"/>
      <c r="C23" s="96" t="n"/>
      <c r="D23" s="96" t="n"/>
      <c r="E23" s="98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</row>
  </sheetData>
  <autoFilter ref="A1:O1"/>
  <conditionalFormatting sqref="E1:E1048576">
    <cfRule type="duplicateValues" priority="6" dxfId="0"/>
  </conditionalFormatting>
  <dataValidations count="1">
    <dataValidation sqref="D1" showDropDown="0" showInputMessage="1" showErrorMessage="1" allowBlank="1" type="list">
      <formula1>#REF!</formula1>
    </dataValidation>
  </dataValidation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scale="4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zoomScale="55" zoomScaleNormal="55" zoomScaleSheetLayoutView="55" workbookViewId="0">
      <selection activeCell="C19" sqref="C19"/>
    </sheetView>
  </sheetViews>
  <sheetFormatPr baseColWidth="10" defaultColWidth="11.42578125" defaultRowHeight="15"/>
  <cols>
    <col width="28.85546875" customWidth="1" style="64" min="1" max="1"/>
    <col width="32.85546875" customWidth="1" style="64" min="2" max="2"/>
    <col width="34.140625" customWidth="1" style="64" min="3" max="3"/>
    <col width="36.7109375" customWidth="1" style="64" min="4" max="4"/>
    <col width="11.42578125" customWidth="1" style="64" min="5" max="16384"/>
  </cols>
  <sheetData>
    <row r="1" ht="23.25" customHeight="1">
      <c r="A1" s="74" t="inlineStr">
        <is>
          <t>FECHA</t>
        </is>
      </c>
      <c r="B1" s="73" t="inlineStr">
        <is>
          <t>BATCH</t>
        </is>
      </c>
      <c r="C1" s="73" t="inlineStr">
        <is>
          <t>DESCRIPCION</t>
        </is>
      </c>
      <c r="D1" s="72" t="inlineStr">
        <is>
          <t>FIRMA</t>
        </is>
      </c>
    </row>
    <row r="2" ht="17.45" customHeight="1">
      <c r="A2" s="71" t="n"/>
      <c r="B2" s="69" t="n"/>
      <c r="C2" s="69" t="n"/>
      <c r="D2" s="66" t="n"/>
    </row>
    <row r="3" ht="17.45" customHeight="1">
      <c r="A3" s="70" t="n"/>
      <c r="B3" s="69" t="n"/>
      <c r="C3" s="69" t="n"/>
      <c r="D3" s="66" t="n"/>
    </row>
    <row r="4" ht="17.45" customHeight="1">
      <c r="A4" s="70" t="n"/>
      <c r="B4" s="69" t="n"/>
      <c r="C4" s="69" t="n"/>
      <c r="D4" s="66" t="n"/>
    </row>
    <row r="5" ht="17.45" customHeight="1">
      <c r="A5" s="70" t="n"/>
      <c r="B5" s="69" t="n"/>
      <c r="C5" s="69" t="n"/>
      <c r="D5" s="66" t="n"/>
    </row>
    <row r="6" ht="17.45" customHeight="1">
      <c r="A6" s="70" t="n"/>
      <c r="B6" s="69" t="n"/>
      <c r="C6" s="69" t="n"/>
      <c r="D6" s="66" t="n"/>
    </row>
    <row r="7" ht="17.45" customHeight="1">
      <c r="A7" s="70" t="n"/>
      <c r="B7" s="69" t="n"/>
      <c r="C7" s="69" t="n"/>
      <c r="D7" s="66" t="n"/>
    </row>
    <row r="8" ht="17.45" customHeight="1">
      <c r="A8" s="70" t="n"/>
      <c r="B8" s="69" t="n"/>
      <c r="C8" s="69" t="n"/>
      <c r="D8" s="66" t="n"/>
    </row>
    <row r="9" ht="17.45" customHeight="1">
      <c r="A9" s="70" t="n"/>
      <c r="B9" s="69" t="n"/>
      <c r="C9" s="69" t="n"/>
      <c r="D9" s="66" t="n"/>
    </row>
    <row r="10" ht="17.45" customHeight="1">
      <c r="A10" s="70" t="n"/>
      <c r="B10" s="69" t="n"/>
      <c r="C10" s="69" t="n"/>
      <c r="D10" s="66" t="n"/>
    </row>
    <row r="11" ht="17.45" customHeight="1">
      <c r="A11" s="70" t="n"/>
      <c r="B11" s="69" t="n"/>
      <c r="C11" s="69" t="n"/>
      <c r="D11" s="66" t="n"/>
    </row>
    <row r="12" ht="17.45" customHeight="1">
      <c r="A12" s="70" t="n"/>
      <c r="B12" s="69" t="n"/>
      <c r="C12" s="69" t="n"/>
      <c r="D12" s="66" t="n"/>
    </row>
    <row r="13" ht="17.45" customHeight="1">
      <c r="A13" s="70" t="n"/>
      <c r="B13" s="69" t="n"/>
      <c r="C13" s="69" t="n"/>
      <c r="D13" s="66" t="n"/>
    </row>
    <row r="14" ht="17.45" customHeight="1">
      <c r="A14" s="70" t="n"/>
      <c r="B14" s="69" t="n"/>
      <c r="C14" s="69" t="n"/>
      <c r="D14" s="66" t="n"/>
    </row>
    <row r="15" ht="17.45" customHeight="1">
      <c r="A15" s="70" t="n"/>
      <c r="B15" s="69" t="n"/>
      <c r="C15" s="69" t="n"/>
      <c r="D15" s="66" t="n"/>
    </row>
    <row r="16" ht="17.45" customHeight="1">
      <c r="A16" s="70" t="n"/>
      <c r="B16" s="69" t="n"/>
      <c r="C16" s="69" t="n"/>
      <c r="D16" s="66" t="n"/>
    </row>
    <row r="17" ht="17.45" customHeight="1">
      <c r="A17" s="70" t="n"/>
      <c r="B17" s="69" t="n"/>
      <c r="C17" s="69" t="n"/>
      <c r="D17" s="66" t="n"/>
    </row>
    <row r="18" ht="17.45" customHeight="1">
      <c r="A18" s="70" t="n"/>
      <c r="B18" s="69" t="n"/>
      <c r="C18" s="69" t="n"/>
      <c r="D18" s="66" t="n"/>
    </row>
    <row r="19" ht="17.45" customHeight="1">
      <c r="A19" s="70" t="n"/>
      <c r="B19" s="69" t="n"/>
      <c r="C19" s="69" t="n"/>
      <c r="D19" s="66" t="n"/>
    </row>
    <row r="20" ht="17.45" customHeight="1">
      <c r="A20" s="70" t="n"/>
      <c r="B20" s="69" t="n"/>
      <c r="C20" s="69" t="n"/>
      <c r="D20" s="66" t="n"/>
    </row>
    <row r="21" ht="17.45" customHeight="1">
      <c r="A21" s="70" t="n"/>
      <c r="B21" s="69" t="n"/>
      <c r="C21" s="69" t="n"/>
      <c r="D21" s="66" t="n"/>
    </row>
    <row r="22" ht="17.45" customHeight="1">
      <c r="A22" s="70" t="n"/>
      <c r="B22" s="69" t="n"/>
      <c r="C22" s="69" t="n"/>
      <c r="D22" s="66" t="n"/>
    </row>
    <row r="23" ht="17.45" customHeight="1">
      <c r="A23" s="70" t="n"/>
      <c r="B23" s="69" t="n"/>
      <c r="C23" s="69" t="n"/>
      <c r="D23" s="66" t="n"/>
    </row>
    <row r="24" ht="17.45" customHeight="1">
      <c r="A24" s="70" t="n"/>
      <c r="B24" s="69" t="n"/>
      <c r="C24" s="69" t="n"/>
      <c r="D24" s="66" t="n"/>
    </row>
    <row r="25" ht="17.45" customHeight="1">
      <c r="A25" s="70" t="n"/>
      <c r="B25" s="69" t="n"/>
      <c r="C25" s="69" t="n"/>
      <c r="D25" s="66" t="n"/>
    </row>
    <row r="26" ht="17.45" customHeight="1">
      <c r="A26" s="70" t="n"/>
      <c r="B26" s="69" t="n"/>
      <c r="C26" s="69" t="n"/>
      <c r="D26" s="66" t="n"/>
    </row>
    <row r="27" ht="17.45" customHeight="1">
      <c r="A27" s="70" t="n"/>
      <c r="B27" s="69" t="n"/>
      <c r="C27" s="69" t="n"/>
      <c r="D27" s="66" t="n"/>
    </row>
    <row r="28" ht="17.45" customHeight="1">
      <c r="A28" s="70" t="n"/>
      <c r="B28" s="69" t="n"/>
      <c r="C28" s="69" t="n"/>
      <c r="D28" s="66" t="n"/>
    </row>
    <row r="29" ht="17.45" customHeight="1">
      <c r="A29" s="70" t="n"/>
      <c r="B29" s="69" t="n"/>
      <c r="C29" s="69" t="n"/>
      <c r="D29" s="66" t="n"/>
    </row>
    <row r="30" ht="17.45" customHeight="1">
      <c r="A30" s="70" t="n"/>
      <c r="B30" s="69" t="n"/>
      <c r="C30" s="69" t="n"/>
      <c r="D30" s="66" t="n"/>
    </row>
    <row r="31" ht="17.45" customHeight="1">
      <c r="A31" s="70" t="n"/>
      <c r="B31" s="69" t="n"/>
      <c r="C31" s="69" t="n"/>
      <c r="D31" s="66" t="n"/>
    </row>
    <row r="32" ht="17.45" customHeight="1">
      <c r="A32" s="70" t="n"/>
      <c r="B32" s="69" t="n"/>
      <c r="C32" s="69" t="n"/>
      <c r="D32" s="66" t="inlineStr">
        <is>
          <t xml:space="preserve"> </t>
        </is>
      </c>
      <c r="I32" s="64" t="inlineStr">
        <is>
          <t xml:space="preserve"> </t>
        </is>
      </c>
    </row>
    <row r="33" ht="17.45" customHeight="1">
      <c r="A33" s="70" t="n"/>
      <c r="B33" s="69" t="n"/>
      <c r="C33" s="69" t="n"/>
      <c r="D33" s="66" t="n"/>
    </row>
    <row r="34" ht="17.45" customHeight="1">
      <c r="A34" s="70" t="n"/>
      <c r="B34" s="69" t="n"/>
      <c r="C34" s="69" t="n"/>
      <c r="D34" s="66" t="n"/>
      <c r="E34" s="64" t="inlineStr">
        <is>
          <t xml:space="preserve"> </t>
        </is>
      </c>
    </row>
    <row r="35" ht="17.45" customHeight="1">
      <c r="A35" s="70" t="n"/>
      <c r="B35" s="69" t="n"/>
      <c r="C35" s="69" t="n"/>
      <c r="D35" s="66" t="n"/>
    </row>
    <row r="36" ht="17.45" customHeight="1">
      <c r="A36" s="70" t="n"/>
      <c r="B36" s="69" t="n"/>
      <c r="C36" s="69" t="n"/>
      <c r="D36" s="66" t="n"/>
    </row>
    <row r="37" ht="17.45" customHeight="1">
      <c r="A37" s="70" t="n"/>
      <c r="B37" s="69" t="n"/>
      <c r="C37" s="69" t="n"/>
      <c r="D37" s="66" t="n"/>
    </row>
    <row r="38" ht="17.45" customHeight="1">
      <c r="A38" s="70" t="n"/>
      <c r="B38" s="69" t="n"/>
      <c r="C38" s="69" t="n"/>
      <c r="D38" s="66" t="n"/>
    </row>
    <row r="39" ht="17.45" customHeight="1">
      <c r="A39" s="70" t="n"/>
      <c r="B39" s="69" t="n"/>
      <c r="C39" s="69" t="n"/>
      <c r="D39" s="66" t="n"/>
    </row>
    <row r="40" ht="17.45" customHeight="1">
      <c r="A40" s="68" t="n"/>
      <c r="B40" s="67" t="n"/>
      <c r="C40" s="67" t="n"/>
      <c r="D40" s="66" t="n"/>
    </row>
    <row r="41" ht="17.45" customHeight="1">
      <c r="A41" s="68" t="n"/>
      <c r="B41" s="67" t="n"/>
      <c r="C41" s="67" t="n"/>
      <c r="D41" s="66" t="n"/>
    </row>
    <row r="42" ht="17.45" customHeight="1">
      <c r="A42" s="68" t="n"/>
      <c r="B42" s="67" t="n"/>
      <c r="C42" s="67" t="n"/>
      <c r="D42" s="66" t="n"/>
    </row>
    <row r="43" ht="17.45" customHeight="1">
      <c r="A43" s="68" t="n"/>
      <c r="B43" s="67" t="n"/>
      <c r="C43" s="67" t="n"/>
      <c r="D43" s="66" t="n"/>
    </row>
    <row r="44" ht="17.45" customHeight="1">
      <c r="A44" s="68" t="n"/>
      <c r="B44" s="67" t="n"/>
      <c r="C44" s="67" t="n"/>
      <c r="D44" s="66" t="n"/>
    </row>
    <row r="45" ht="17.25" customHeight="1">
      <c r="A45" s="68" t="n"/>
      <c r="B45" s="67" t="n"/>
      <c r="C45" s="67" t="n"/>
      <c r="D45" s="66" t="n"/>
    </row>
    <row r="46" ht="17.45" customHeight="1">
      <c r="A46" s="68" t="n"/>
      <c r="B46" s="67" t="n"/>
      <c r="C46" s="67" t="n"/>
      <c r="D46" s="66" t="n"/>
    </row>
    <row r="47" ht="17.45" customHeight="1">
      <c r="A47" s="68" t="n"/>
      <c r="B47" s="67" t="n"/>
      <c r="C47" s="67" t="n"/>
      <c r="D47" s="66" t="n"/>
    </row>
    <row r="48" ht="17.45" customHeight="1">
      <c r="A48" s="68" t="n"/>
      <c r="B48" s="67" t="n"/>
      <c r="C48" s="67" t="n"/>
      <c r="D48" s="66" t="n"/>
    </row>
    <row r="49" ht="17.45" customHeight="1">
      <c r="A49" s="68" t="n"/>
      <c r="B49" s="67" t="n"/>
      <c r="C49" s="67" t="n"/>
      <c r="D49" s="66" t="n"/>
    </row>
    <row r="50" ht="17.45" customHeight="1">
      <c r="A50" s="68" t="n"/>
      <c r="B50" s="67" t="n"/>
      <c r="C50" s="67" t="n"/>
      <c r="D50" s="66" t="n"/>
    </row>
    <row r="51" ht="17.45" customHeight="1">
      <c r="A51" s="68" t="n"/>
      <c r="B51" s="67" t="n"/>
      <c r="C51" s="67" t="n"/>
      <c r="D51" s="66" t="n"/>
    </row>
    <row r="52" ht="17.45" customHeight="1">
      <c r="A52" s="68" t="n"/>
      <c r="B52" s="67" t="n"/>
      <c r="C52" s="67" t="n"/>
      <c r="D52" s="66" t="n"/>
    </row>
    <row r="53" ht="17.25" customHeight="1">
      <c r="A53" s="68" t="n"/>
      <c r="B53" s="67" t="n"/>
      <c r="C53" s="67" t="n"/>
      <c r="D53" s="66" t="n"/>
    </row>
    <row r="54" ht="16.5" customHeight="1">
      <c r="A54" s="68" t="n"/>
      <c r="B54" s="67" t="inlineStr">
        <is>
          <t xml:space="preserve"> </t>
        </is>
      </c>
      <c r="C54" s="67" t="n"/>
      <c r="D54" s="66" t="n"/>
    </row>
    <row r="55" ht="16.5" customHeight="1">
      <c r="A55" s="68" t="n"/>
      <c r="B55" s="67" t="n"/>
      <c r="C55" s="67" t="n"/>
      <c r="D55" s="66" t="n"/>
    </row>
    <row r="56" ht="16.5" customHeight="1">
      <c r="A56" s="68" t="n"/>
      <c r="B56" s="67" t="n"/>
      <c r="C56" s="67" t="n"/>
      <c r="D56" s="66" t="n"/>
    </row>
    <row r="57" ht="16.5" customHeight="1">
      <c r="A57" s="68" t="n"/>
      <c r="B57" s="67" t="n"/>
      <c r="C57" s="67" t="n"/>
      <c r="D57" s="66" t="n"/>
    </row>
    <row r="58" ht="16.5" customHeight="1">
      <c r="A58" s="68" t="n"/>
      <c r="B58" s="67" t="n"/>
      <c r="C58" s="67" t="n"/>
      <c r="D58" s="66" t="n"/>
    </row>
    <row r="59" ht="16.5" customHeight="1">
      <c r="A59" s="68" t="n"/>
      <c r="B59" s="67" t="n"/>
      <c r="C59" s="67" t="n"/>
      <c r="D59" s="66" t="n"/>
    </row>
    <row r="60" ht="16.5" customHeight="1">
      <c r="A60" s="68" t="n"/>
      <c r="B60" s="67" t="n"/>
      <c r="C60" s="67" t="n"/>
      <c r="D60" s="66" t="n"/>
    </row>
    <row r="61" ht="16.5" customHeight="1">
      <c r="A61" s="68" t="n"/>
      <c r="B61" s="67" t="n"/>
      <c r="C61" s="67" t="n"/>
      <c r="D61" s="66" t="n"/>
    </row>
    <row r="62">
      <c r="A62" s="65" t="n"/>
      <c r="B62" s="65" t="n"/>
      <c r="C62" s="65" t="n"/>
      <c r="D62" s="65" t="n"/>
    </row>
    <row r="63">
      <c r="A63" s="65" t="n"/>
      <c r="B63" s="65" t="n"/>
      <c r="C63" s="65" t="n"/>
      <c r="D63" s="65" t="n"/>
    </row>
    <row r="64">
      <c r="A64" s="65" t="n"/>
      <c r="B64" s="65" t="n"/>
      <c r="C64" s="65" t="n"/>
      <c r="D64" s="65" t="n"/>
    </row>
    <row r="65">
      <c r="A65" s="65" t="n"/>
      <c r="B65" s="65" t="n"/>
      <c r="C65" s="65" t="n"/>
      <c r="D65" s="65" t="n"/>
    </row>
    <row r="66">
      <c r="A66" s="65" t="n"/>
      <c r="B66" s="65" t="n"/>
      <c r="C66" s="65" t="n"/>
      <c r="D66" s="65" t="n"/>
    </row>
  </sheetData>
  <pageMargins left="0.7086614173228347" right="0.7086614173228347" top="0.7480314960629921" bottom="0" header="0.3149606299212598" footer="0"/>
  <pageSetup orientation="portrait" scale="66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09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4" customWidth="1" min="5" max="5"/>
    <col width="22" customWidth="1" min="6" max="6"/>
    <col width="20" customWidth="1" min="7" max="7"/>
    <col width="16" customWidth="1" min="8" max="8"/>
    <col width="22" customWidth="1" min="9" max="9"/>
    <col width="18" customWidth="1" min="10" max="10"/>
    <col width="18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20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30" customWidth="1" min="26" max="26"/>
  </cols>
  <sheetData>
    <row r="1">
      <c r="A1" s="194" t="inlineStr">
        <is>
          <t>FECHA</t>
        </is>
      </c>
      <c r="B1" s="194" t="inlineStr">
        <is>
          <t>TURNO</t>
        </is>
      </c>
      <c r="C1" s="194" t="inlineStr">
        <is>
          <t>AREA</t>
        </is>
      </c>
      <c r="D1" s="194" t="inlineStr">
        <is>
          <t>CPOP</t>
        </is>
      </c>
      <c r="E1" s="194" t="inlineStr">
        <is>
          <t>BATCH</t>
        </is>
      </c>
      <c r="F1" s="194" t="inlineStr">
        <is>
          <t>COLOR</t>
        </is>
      </c>
      <c r="G1" s="194" t="inlineStr">
        <is>
          <t>ARTICULO</t>
        </is>
      </c>
      <c r="H1" s="194" t="inlineStr">
        <is>
          <t>CLIENTE</t>
        </is>
      </c>
      <c r="I1" s="194" t="inlineStr">
        <is>
          <t>DEFECTO 1</t>
        </is>
      </c>
      <c r="J1" s="194" t="inlineStr">
        <is>
          <t>KILOS 1</t>
        </is>
      </c>
      <c r="K1" s="194" t="inlineStr">
        <is>
          <t>DEFECTO 2</t>
        </is>
      </c>
      <c r="L1" s="194" t="inlineStr">
        <is>
          <t>KILOS 2</t>
        </is>
      </c>
      <c r="M1" s="194" t="inlineStr">
        <is>
          <t>DEFECTO 3</t>
        </is>
      </c>
      <c r="N1" s="194" t="inlineStr">
        <is>
          <t>KILOS 3</t>
        </is>
      </c>
      <c r="O1" s="194" t="inlineStr">
        <is>
          <t>DEFECTO 4</t>
        </is>
      </c>
      <c r="P1" s="194" t="inlineStr">
        <is>
          <t>KILOS 4</t>
        </is>
      </c>
      <c r="Q1" s="194" t="inlineStr">
        <is>
          <t>TOTAL DE KILOS</t>
        </is>
      </c>
      <c r="R1" s="194" t="inlineStr">
        <is>
          <t>TOTAL DE KILOS RECHAZADOS</t>
        </is>
      </c>
      <c r="S1" s="194" t="inlineStr">
        <is>
          <t>TOTAL DE KILOS BUENOS</t>
        </is>
      </c>
      <c r="T1" s="194" t="inlineStr">
        <is>
          <t>RESULTADO</t>
        </is>
      </c>
      <c r="U1" s="194" t="inlineStr">
        <is>
          <t>REVISADO POR</t>
        </is>
      </c>
      <c r="V1" s="194" t="inlineStr">
        <is>
          <t>RESULTADO</t>
        </is>
      </c>
      <c r="W1" s="194" t="inlineStr">
        <is>
          <t>REVISADO POR</t>
        </is>
      </c>
      <c r="X1" s="194" t="inlineStr">
        <is>
          <t>RESULTADO</t>
        </is>
      </c>
      <c r="Y1" s="194" t="inlineStr">
        <is>
          <t>REVISADO POR</t>
        </is>
      </c>
      <c r="Z1" s="194" t="inlineStr">
        <is>
          <t>COMENTARIOS</t>
        </is>
      </c>
    </row>
    <row r="2">
      <c r="A2" s="195" t="n">
        <v>46027</v>
      </c>
      <c r="B2" t="inlineStr">
        <is>
          <t>DIA</t>
        </is>
      </c>
      <c r="C2" t="inlineStr">
        <is>
          <t>INTRADECO</t>
        </is>
      </c>
      <c r="D2" t="inlineStr">
        <is>
          <t>D-6660</t>
        </is>
      </c>
      <c r="E2" t="n">
        <v>1131792</v>
      </c>
      <c r="F2" t="inlineStr">
        <is>
          <t>BRITHT WHITE SUBLIMATION</t>
        </is>
      </c>
      <c r="G2" t="inlineStr">
        <is>
          <t>INTERLOCK</t>
        </is>
      </c>
      <c r="H2" t="inlineStr">
        <is>
          <t>INTRADECO</t>
        </is>
      </c>
      <c r="Q2" t="n">
        <v>23.36</v>
      </c>
      <c r="R2" t="n">
        <v>0</v>
      </c>
      <c r="S2" t="n">
        <v>23.36</v>
      </c>
      <c r="T2" t="inlineStr">
        <is>
          <t>APROBADO</t>
        </is>
      </c>
      <c r="U2" t="inlineStr">
        <is>
          <t>JUAN</t>
        </is>
      </c>
      <c r="V2" t="inlineStr">
        <is>
          <t>APROBADO</t>
        </is>
      </c>
      <c r="W2" t="inlineStr">
        <is>
          <t>PEDRO</t>
        </is>
      </c>
      <c r="X2" t="inlineStr">
        <is>
          <t>APROBADO</t>
        </is>
      </c>
      <c r="Y2" t="inlineStr">
        <is>
          <t>ROBIN</t>
        </is>
      </c>
      <c r="Z2" t="inlineStr">
        <is>
          <t>OK RB</t>
        </is>
      </c>
    </row>
    <row r="3">
      <c r="A3" s="195" t="n">
        <v>46027</v>
      </c>
      <c r="B3" t="inlineStr">
        <is>
          <t>DIA</t>
        </is>
      </c>
      <c r="C3" t="inlineStr">
        <is>
          <t>INTRADECO</t>
        </is>
      </c>
      <c r="D3" t="inlineStr">
        <is>
          <t>D-6680</t>
        </is>
      </c>
      <c r="E3" t="n">
        <v>1132087</v>
      </c>
      <c r="F3" t="inlineStr">
        <is>
          <t>RIVER TAUPE</t>
        </is>
      </c>
      <c r="G3" t="inlineStr">
        <is>
          <t>PINTEC</t>
        </is>
      </c>
      <c r="H3" t="inlineStr">
        <is>
          <t>INTRADECO</t>
        </is>
      </c>
      <c r="I3" t="inlineStr">
        <is>
          <t>BARRADO</t>
        </is>
      </c>
      <c r="J3" t="n">
        <v>197.33</v>
      </c>
      <c r="Q3" t="n">
        <v>197.33</v>
      </c>
      <c r="R3" t="n">
        <v>197.33</v>
      </c>
      <c r="S3" t="n">
        <v>0</v>
      </c>
      <c r="T3" t="inlineStr">
        <is>
          <t>RECHAZADO</t>
        </is>
      </c>
      <c r="U3" t="inlineStr">
        <is>
          <t>JUAN</t>
        </is>
      </c>
      <c r="V3" t="inlineStr">
        <is>
          <t>APROBADO</t>
        </is>
      </c>
      <c r="W3" t="inlineStr">
        <is>
          <t>PEDRO</t>
        </is>
      </c>
      <c r="X3" t="inlineStr">
        <is>
          <t>RECHAZADO</t>
        </is>
      </c>
      <c r="Y3" t="inlineStr">
        <is>
          <t>ROBIN</t>
        </is>
      </c>
    </row>
    <row r="4">
      <c r="A4" s="195" t="n">
        <v>46027</v>
      </c>
      <c r="B4" t="inlineStr">
        <is>
          <t>DIA</t>
        </is>
      </c>
      <c r="C4" t="inlineStr">
        <is>
          <t>INTRADECO</t>
        </is>
      </c>
      <c r="D4" t="inlineStr">
        <is>
          <t>D-6680</t>
        </is>
      </c>
      <c r="E4" t="n">
        <v>1132080</v>
      </c>
      <c r="F4" t="inlineStr">
        <is>
          <t>PURPLE PLEASURE</t>
        </is>
      </c>
      <c r="G4" t="inlineStr">
        <is>
          <t>PINTEC</t>
        </is>
      </c>
      <c r="H4" t="inlineStr">
        <is>
          <t>INTRADECO</t>
        </is>
      </c>
      <c r="I4" t="inlineStr">
        <is>
          <t xml:space="preserve">CAMBIO DE MATERIA </t>
        </is>
      </c>
      <c r="J4" t="n">
        <v>24.05</v>
      </c>
      <c r="Q4" t="n">
        <v>222.48</v>
      </c>
      <c r="R4" t="n">
        <v>24.05</v>
      </c>
      <c r="S4" t="n">
        <v>198.43</v>
      </c>
      <c r="T4" t="inlineStr">
        <is>
          <t>APROBADO</t>
        </is>
      </c>
      <c r="U4" t="inlineStr">
        <is>
          <t>JUAN</t>
        </is>
      </c>
      <c r="V4" t="inlineStr">
        <is>
          <t>APROBADO</t>
        </is>
      </c>
      <c r="W4" t="inlineStr">
        <is>
          <t>PEDRO</t>
        </is>
      </c>
      <c r="X4" t="inlineStr">
        <is>
          <t>APROBADO</t>
        </is>
      </c>
      <c r="Y4" t="inlineStr">
        <is>
          <t>LOBO</t>
        </is>
      </c>
    </row>
    <row r="5">
      <c r="A5" s="195" t="n">
        <v>46027</v>
      </c>
      <c r="B5" t="inlineStr">
        <is>
          <t>DIA</t>
        </is>
      </c>
      <c r="C5" t="inlineStr">
        <is>
          <t>FPS</t>
        </is>
      </c>
      <c r="D5" t="inlineStr">
        <is>
          <t>F-7274</t>
        </is>
      </c>
      <c r="E5" t="n">
        <v>1109055</v>
      </c>
      <c r="F5" t="inlineStr">
        <is>
          <t>WHITE</t>
        </is>
      </c>
      <c r="G5" t="inlineStr">
        <is>
          <t>RIB</t>
        </is>
      </c>
      <c r="H5" t="inlineStr">
        <is>
          <t>LOCAL</t>
        </is>
      </c>
      <c r="Q5" t="n">
        <v>4.48</v>
      </c>
      <c r="R5" t="n">
        <v>0</v>
      </c>
      <c r="S5" t="n">
        <v>4.48</v>
      </c>
      <c r="T5" t="inlineStr">
        <is>
          <t>APROBADO</t>
        </is>
      </c>
      <c r="U5" t="inlineStr">
        <is>
          <t>JUAN</t>
        </is>
      </c>
      <c r="V5" t="inlineStr">
        <is>
          <t>APROBADO</t>
        </is>
      </c>
      <c r="W5" t="inlineStr">
        <is>
          <t>PEDRO</t>
        </is>
      </c>
      <c r="X5" t="inlineStr">
        <is>
          <t>APROBADO</t>
        </is>
      </c>
      <c r="Y5" t="inlineStr">
        <is>
          <t>LOBO</t>
        </is>
      </c>
    </row>
    <row r="6">
      <c r="A6" s="195" t="n">
        <v>46027</v>
      </c>
      <c r="B6" t="inlineStr">
        <is>
          <t>DIA</t>
        </is>
      </c>
      <c r="C6" t="inlineStr">
        <is>
          <t>FPS</t>
        </is>
      </c>
      <c r="D6" t="inlineStr">
        <is>
          <t>F-7274</t>
        </is>
      </c>
      <c r="E6" t="n">
        <v>1113668</v>
      </c>
      <c r="F6" t="inlineStr">
        <is>
          <t>BRIGHT WHITE ESTAMPADO</t>
        </is>
      </c>
      <c r="G6" t="inlineStr">
        <is>
          <t>RIB</t>
        </is>
      </c>
      <c r="H6" t="inlineStr">
        <is>
          <t>LOCAL</t>
        </is>
      </c>
      <c r="Q6" t="n">
        <v>4.54</v>
      </c>
      <c r="R6" t="n">
        <v>0</v>
      </c>
      <c r="S6" t="n">
        <v>4.54</v>
      </c>
      <c r="T6" t="inlineStr">
        <is>
          <t>APROBADO</t>
        </is>
      </c>
      <c r="U6" t="inlineStr">
        <is>
          <t>JUAN</t>
        </is>
      </c>
      <c r="V6" t="inlineStr">
        <is>
          <t>APROBADO</t>
        </is>
      </c>
      <c r="W6" t="inlineStr">
        <is>
          <t>PEDRO</t>
        </is>
      </c>
      <c r="X6" t="inlineStr">
        <is>
          <t>APROBADO</t>
        </is>
      </c>
      <c r="Y6" t="inlineStr">
        <is>
          <t>LOBO</t>
        </is>
      </c>
    </row>
    <row r="7">
      <c r="A7" s="195" t="n">
        <v>46027</v>
      </c>
      <c r="B7" t="inlineStr">
        <is>
          <t>DIA</t>
        </is>
      </c>
      <c r="C7" t="inlineStr">
        <is>
          <t>SERVICIO</t>
        </is>
      </c>
      <c r="D7" t="inlineStr">
        <is>
          <t>D-6672</t>
        </is>
      </c>
      <c r="E7" t="n">
        <v>3207584</v>
      </c>
      <c r="F7" t="inlineStr">
        <is>
          <t>OLIVO ESTAMPADO</t>
        </is>
      </c>
      <c r="G7" t="inlineStr">
        <is>
          <t>FLEECE</t>
        </is>
      </c>
      <c r="H7" t="inlineStr">
        <is>
          <t>SANMAR</t>
        </is>
      </c>
      <c r="I7" t="inlineStr">
        <is>
          <t>MAL ESTAMPADO</t>
        </is>
      </c>
      <c r="J7" t="n">
        <v>78.2</v>
      </c>
      <c r="Q7" t="n">
        <v>78.2</v>
      </c>
      <c r="R7" t="n">
        <v>78.2</v>
      </c>
      <c r="S7" t="n">
        <v>0</v>
      </c>
      <c r="T7" t="inlineStr">
        <is>
          <t>RECHAZADO</t>
        </is>
      </c>
      <c r="U7" t="inlineStr">
        <is>
          <t>JUAN</t>
        </is>
      </c>
      <c r="V7" t="inlineStr">
        <is>
          <t>APROBADO</t>
        </is>
      </c>
      <c r="W7" t="inlineStr">
        <is>
          <t>PEDRO</t>
        </is>
      </c>
      <c r="X7" t="inlineStr">
        <is>
          <t>RECHAZADO</t>
        </is>
      </c>
      <c r="Y7" t="inlineStr">
        <is>
          <t>ROBIN</t>
        </is>
      </c>
    </row>
    <row r="8">
      <c r="A8" s="195" t="n">
        <v>46027</v>
      </c>
      <c r="B8" t="inlineStr">
        <is>
          <t>DIA</t>
        </is>
      </c>
      <c r="C8" t="inlineStr">
        <is>
          <t>SERVICIO</t>
        </is>
      </c>
      <c r="D8" t="inlineStr">
        <is>
          <t>D-6672</t>
        </is>
      </c>
      <c r="E8" t="n">
        <v>3207584</v>
      </c>
      <c r="F8" t="inlineStr">
        <is>
          <t>OLIVO ESTAMPADO</t>
        </is>
      </c>
      <c r="G8" t="inlineStr">
        <is>
          <t>RIB</t>
        </is>
      </c>
      <c r="H8" t="inlineStr">
        <is>
          <t>SANMAR</t>
        </is>
      </c>
      <c r="I8" t="inlineStr">
        <is>
          <t>MAL ESTAMPADO</t>
        </is>
      </c>
      <c r="J8" t="n">
        <v>13.5</v>
      </c>
      <c r="Q8" t="n">
        <v>13.5</v>
      </c>
      <c r="R8" t="n">
        <v>13.5</v>
      </c>
      <c r="S8" t="n">
        <v>0</v>
      </c>
      <c r="T8" t="inlineStr">
        <is>
          <t>RECHAZADO</t>
        </is>
      </c>
      <c r="U8" t="inlineStr">
        <is>
          <t>JUAN</t>
        </is>
      </c>
      <c r="V8" t="inlineStr">
        <is>
          <t>APROBADO</t>
        </is>
      </c>
      <c r="W8" t="inlineStr">
        <is>
          <t>PEDRO</t>
        </is>
      </c>
      <c r="X8" t="inlineStr">
        <is>
          <t>RECHAZADO</t>
        </is>
      </c>
      <c r="Y8" t="inlineStr">
        <is>
          <t>ROBIN</t>
        </is>
      </c>
    </row>
    <row r="9">
      <c r="A9" s="195" t="n">
        <v>46027</v>
      </c>
      <c r="B9" t="inlineStr">
        <is>
          <t>DIA</t>
        </is>
      </c>
      <c r="C9" t="inlineStr">
        <is>
          <t>FPS</t>
        </is>
      </c>
      <c r="D9" t="inlineStr">
        <is>
          <t>F-7907</t>
        </is>
      </c>
      <c r="E9" t="n">
        <v>1132255</v>
      </c>
      <c r="F9" t="inlineStr">
        <is>
          <t>PHANTOM</t>
        </is>
      </c>
      <c r="G9" t="inlineStr">
        <is>
          <t>JERSEY</t>
        </is>
      </c>
      <c r="H9" t="inlineStr">
        <is>
          <t>IML</t>
        </is>
      </c>
      <c r="I9" t="inlineStr">
        <is>
          <t>QUIEBRES</t>
        </is>
      </c>
      <c r="J9" t="n">
        <v>29.3</v>
      </c>
      <c r="Q9" t="n">
        <v>66.7</v>
      </c>
      <c r="R9" t="n">
        <v>29.3</v>
      </c>
      <c r="S9" t="n">
        <v>37.40000000000001</v>
      </c>
      <c r="T9" t="inlineStr">
        <is>
          <t>APROBADO</t>
        </is>
      </c>
      <c r="U9" t="inlineStr">
        <is>
          <t>JUAN</t>
        </is>
      </c>
      <c r="V9" t="inlineStr">
        <is>
          <t>APROBADO</t>
        </is>
      </c>
      <c r="W9" t="inlineStr">
        <is>
          <t>PEDRO</t>
        </is>
      </c>
      <c r="X9" t="inlineStr">
        <is>
          <t>APROBADO</t>
        </is>
      </c>
      <c r="Y9" t="inlineStr">
        <is>
          <t>LOBO</t>
        </is>
      </c>
    </row>
    <row r="10">
      <c r="A10" s="195" t="n">
        <v>46027</v>
      </c>
      <c r="B10" t="inlineStr">
        <is>
          <t>DIA</t>
        </is>
      </c>
      <c r="C10" t="inlineStr">
        <is>
          <t>INTRADECO</t>
        </is>
      </c>
      <c r="D10" t="inlineStr">
        <is>
          <t>D-6554</t>
        </is>
      </c>
      <c r="E10" t="n">
        <v>1124357</v>
      </c>
      <c r="F10" t="inlineStr">
        <is>
          <t>ROYAL BLUE (TURKIN SEA)</t>
        </is>
      </c>
      <c r="G10" t="inlineStr">
        <is>
          <t>PINTEC</t>
        </is>
      </c>
      <c r="H10" t="inlineStr">
        <is>
          <t>INTRADECO</t>
        </is>
      </c>
      <c r="I10" t="inlineStr">
        <is>
          <t>BARRADO</t>
        </is>
      </c>
      <c r="J10" t="n">
        <v>216.06</v>
      </c>
      <c r="Q10" t="n">
        <v>216.06</v>
      </c>
      <c r="R10" t="n">
        <v>216.06</v>
      </c>
      <c r="S10" t="n">
        <v>0</v>
      </c>
      <c r="T10" t="inlineStr">
        <is>
          <t>RECHAZADO</t>
        </is>
      </c>
      <c r="U10" t="inlineStr">
        <is>
          <t>JUAN</t>
        </is>
      </c>
      <c r="V10" t="inlineStr">
        <is>
          <t>APROBADO</t>
        </is>
      </c>
      <c r="W10" t="inlineStr">
        <is>
          <t>PEDRO</t>
        </is>
      </c>
      <c r="X10" t="inlineStr">
        <is>
          <t>RECHAZADO</t>
        </is>
      </c>
      <c r="Y10" t="inlineStr">
        <is>
          <t>ROBIN</t>
        </is>
      </c>
    </row>
    <row r="11">
      <c r="A11" s="195" t="n">
        <v>46027</v>
      </c>
      <c r="B11" t="inlineStr">
        <is>
          <t>DIA</t>
        </is>
      </c>
      <c r="C11" t="inlineStr">
        <is>
          <t>SERVICIO</t>
        </is>
      </c>
      <c r="D11" t="inlineStr">
        <is>
          <t>D-6668</t>
        </is>
      </c>
      <c r="E11" t="n">
        <v>3207702</v>
      </c>
      <c r="F11" t="inlineStr">
        <is>
          <t>PFD</t>
        </is>
      </c>
      <c r="G11" t="inlineStr">
        <is>
          <t>JERSEY</t>
        </is>
      </c>
      <c r="H11" t="inlineStr">
        <is>
          <t>KCI</t>
        </is>
      </c>
      <c r="Q11" t="n">
        <v>628.26</v>
      </c>
      <c r="R11" t="n">
        <v>0</v>
      </c>
      <c r="S11" t="n">
        <v>628.26</v>
      </c>
      <c r="T11" t="inlineStr">
        <is>
          <t>APROBADO</t>
        </is>
      </c>
      <c r="U11" t="inlineStr">
        <is>
          <t>JUAN</t>
        </is>
      </c>
      <c r="V11" t="inlineStr">
        <is>
          <t>APROBADO</t>
        </is>
      </c>
      <c r="W11" t="inlineStr">
        <is>
          <t>PEDRO</t>
        </is>
      </c>
      <c r="X11" t="inlineStr">
        <is>
          <t>APROBADO</t>
        </is>
      </c>
      <c r="Y11" t="inlineStr">
        <is>
          <t>LOBO</t>
        </is>
      </c>
    </row>
    <row r="12">
      <c r="A12" s="195" t="n">
        <v>46027</v>
      </c>
      <c r="B12" t="inlineStr">
        <is>
          <t>DIA</t>
        </is>
      </c>
      <c r="C12" t="inlineStr">
        <is>
          <t>FPS</t>
        </is>
      </c>
      <c r="D12" t="inlineStr">
        <is>
          <t>F-7925</t>
        </is>
      </c>
      <c r="E12" t="n">
        <v>1132640</v>
      </c>
      <c r="F12" t="inlineStr">
        <is>
          <t>ORANGE PEPPER</t>
        </is>
      </c>
      <c r="G12" t="inlineStr">
        <is>
          <t>JERSEY</t>
        </is>
      </c>
      <c r="H12" t="inlineStr">
        <is>
          <t>OUTERSTUFF</t>
        </is>
      </c>
      <c r="Q12" t="n">
        <v>233.58</v>
      </c>
      <c r="R12" t="n">
        <v>0</v>
      </c>
      <c r="S12" t="n">
        <v>233.58</v>
      </c>
      <c r="T12" t="inlineStr">
        <is>
          <t>APROBADO</t>
        </is>
      </c>
      <c r="U12" t="inlineStr">
        <is>
          <t>ERICK</t>
        </is>
      </c>
      <c r="V12" t="inlineStr">
        <is>
          <t>APROBADO</t>
        </is>
      </c>
      <c r="W12" t="inlineStr">
        <is>
          <t>PEDRO</t>
        </is>
      </c>
      <c r="X12" t="inlineStr">
        <is>
          <t>APROBADO</t>
        </is>
      </c>
      <c r="Y12" t="inlineStr">
        <is>
          <t>LOBO</t>
        </is>
      </c>
    </row>
    <row r="13">
      <c r="A13" s="195" t="n">
        <v>46027</v>
      </c>
      <c r="B13" t="inlineStr">
        <is>
          <t>DIA</t>
        </is>
      </c>
      <c r="C13" t="inlineStr">
        <is>
          <t>FPS</t>
        </is>
      </c>
      <c r="D13" t="inlineStr">
        <is>
          <t>F-7897</t>
        </is>
      </c>
      <c r="E13" t="n">
        <v>1132607</v>
      </c>
      <c r="F13" t="inlineStr">
        <is>
          <t>AQUA SLATE</t>
        </is>
      </c>
      <c r="G13" t="inlineStr">
        <is>
          <t>JERSEY</t>
        </is>
      </c>
      <c r="H13" t="inlineStr">
        <is>
          <t>IML</t>
        </is>
      </c>
      <c r="Q13" t="n">
        <v>67.34999999999999</v>
      </c>
      <c r="R13" t="n">
        <v>0</v>
      </c>
      <c r="S13" t="n">
        <v>67.34999999999999</v>
      </c>
      <c r="T13" t="inlineStr">
        <is>
          <t>APROBADO</t>
        </is>
      </c>
      <c r="U13" t="inlineStr">
        <is>
          <t>JUAN</t>
        </is>
      </c>
      <c r="V13" t="inlineStr">
        <is>
          <t>APROBADO</t>
        </is>
      </c>
      <c r="W13" t="inlineStr">
        <is>
          <t>PEDRO</t>
        </is>
      </c>
      <c r="X13" t="inlineStr">
        <is>
          <t>APROBADO</t>
        </is>
      </c>
      <c r="Y13" t="inlineStr">
        <is>
          <t>ROBIN</t>
        </is>
      </c>
    </row>
    <row r="14">
      <c r="A14" s="195" t="n">
        <v>46027</v>
      </c>
      <c r="B14" t="inlineStr">
        <is>
          <t>DIA</t>
        </is>
      </c>
      <c r="C14" t="inlineStr">
        <is>
          <t>INTRADECO</t>
        </is>
      </c>
      <c r="D14" t="inlineStr">
        <is>
          <t>D-6545</t>
        </is>
      </c>
      <c r="E14" t="n">
        <v>1133216</v>
      </c>
      <c r="F14" t="inlineStr">
        <is>
          <t>LIGHT HTR</t>
        </is>
      </c>
      <c r="G14" t="inlineStr">
        <is>
          <t>JERSEY</t>
        </is>
      </c>
      <c r="H14" t="inlineStr">
        <is>
          <t>INTRADECO</t>
        </is>
      </c>
      <c r="Q14" t="n">
        <v>481.25</v>
      </c>
      <c r="R14" t="n">
        <v>0</v>
      </c>
      <c r="S14" t="n">
        <v>481.25</v>
      </c>
      <c r="T14" t="inlineStr">
        <is>
          <t>APROBADO</t>
        </is>
      </c>
      <c r="U14" t="inlineStr">
        <is>
          <t>JUAN</t>
        </is>
      </c>
      <c r="V14" t="inlineStr">
        <is>
          <t>APROBADO</t>
        </is>
      </c>
      <c r="W14" t="inlineStr">
        <is>
          <t>PEDRO</t>
        </is>
      </c>
      <c r="X14" t="inlineStr">
        <is>
          <t>APROBADO</t>
        </is>
      </c>
      <c r="Y14" t="inlineStr">
        <is>
          <t>LOBO</t>
        </is>
      </c>
    </row>
    <row r="15">
      <c r="A15" s="195" t="n">
        <v>46027</v>
      </c>
      <c r="B15" t="inlineStr">
        <is>
          <t>DIA</t>
        </is>
      </c>
      <c r="C15" t="inlineStr">
        <is>
          <t>FPS</t>
        </is>
      </c>
      <c r="D15" t="inlineStr">
        <is>
          <t>F-7904</t>
        </is>
      </c>
      <c r="E15" t="n">
        <v>1132950</v>
      </c>
      <c r="F15" t="inlineStr">
        <is>
          <t>PHANTOM</t>
        </is>
      </c>
      <c r="G15" t="inlineStr">
        <is>
          <t>JERSEY</t>
        </is>
      </c>
      <c r="H15" t="inlineStr">
        <is>
          <t>IML</t>
        </is>
      </c>
      <c r="Q15" t="n">
        <v>178.95</v>
      </c>
      <c r="R15" t="n">
        <v>0</v>
      </c>
      <c r="S15" t="n">
        <v>178.95</v>
      </c>
      <c r="T15" t="inlineStr">
        <is>
          <t>APROBADO</t>
        </is>
      </c>
      <c r="U15" t="inlineStr">
        <is>
          <t>JUAN</t>
        </is>
      </c>
      <c r="V15" t="inlineStr">
        <is>
          <t>APROBADO</t>
        </is>
      </c>
      <c r="W15" t="inlineStr">
        <is>
          <t>PEDRO</t>
        </is>
      </c>
      <c r="X15" t="inlineStr">
        <is>
          <t>APROBADO</t>
        </is>
      </c>
      <c r="Y15" t="inlineStr">
        <is>
          <t>LOBO</t>
        </is>
      </c>
    </row>
    <row r="16">
      <c r="A16" s="195" t="n">
        <v>46027</v>
      </c>
      <c r="B16" t="inlineStr">
        <is>
          <t>DIA</t>
        </is>
      </c>
      <c r="C16" t="inlineStr">
        <is>
          <t>FPS</t>
        </is>
      </c>
      <c r="D16" t="inlineStr">
        <is>
          <t>F-7904</t>
        </is>
      </c>
      <c r="E16" t="n">
        <v>1132948</v>
      </c>
      <c r="F16" t="inlineStr">
        <is>
          <t>PHANTOM</t>
        </is>
      </c>
      <c r="G16" t="inlineStr">
        <is>
          <t>JERSEY</t>
        </is>
      </c>
      <c r="H16" t="inlineStr">
        <is>
          <t>IML</t>
        </is>
      </c>
      <c r="I16" t="inlineStr">
        <is>
          <t>SAFONES DE RAMA</t>
        </is>
      </c>
      <c r="J16" t="n">
        <v>273.97</v>
      </c>
      <c r="Q16" t="n">
        <v>376.76</v>
      </c>
      <c r="R16" t="n">
        <v>273.97</v>
      </c>
      <c r="S16" t="n">
        <v>102.79</v>
      </c>
      <c r="T16" t="inlineStr">
        <is>
          <t>APROBADO</t>
        </is>
      </c>
      <c r="U16" t="inlineStr">
        <is>
          <t>JUAN</t>
        </is>
      </c>
      <c r="V16" t="inlineStr">
        <is>
          <t>APROBADO</t>
        </is>
      </c>
      <c r="W16" t="inlineStr">
        <is>
          <t>PEDRO</t>
        </is>
      </c>
      <c r="X16" t="inlineStr">
        <is>
          <t>APROBADO</t>
        </is>
      </c>
      <c r="Y16" t="inlineStr">
        <is>
          <t>LOBO</t>
        </is>
      </c>
    </row>
    <row r="17">
      <c r="A17" s="195" t="n">
        <v>46027</v>
      </c>
      <c r="B17" t="inlineStr">
        <is>
          <t>DIA</t>
        </is>
      </c>
      <c r="C17" t="inlineStr">
        <is>
          <t>INTRADECO</t>
        </is>
      </c>
      <c r="D17" t="inlineStr">
        <is>
          <t>D-6684</t>
        </is>
      </c>
      <c r="E17" t="n">
        <v>1133081</v>
      </c>
      <c r="F17" t="inlineStr">
        <is>
          <t>CHARCOAL (IRON GATE)</t>
        </is>
      </c>
      <c r="G17" t="inlineStr">
        <is>
          <t>MICRO PIQUE</t>
        </is>
      </c>
      <c r="H17" t="inlineStr">
        <is>
          <t>INTRADECO</t>
        </is>
      </c>
      <c r="I17" t="inlineStr">
        <is>
          <t>MALLA</t>
        </is>
      </c>
      <c r="J17" t="n">
        <v>18.98</v>
      </c>
      <c r="Q17" t="n">
        <v>731.11</v>
      </c>
      <c r="R17" t="n">
        <v>18.98</v>
      </c>
      <c r="S17" t="n">
        <v>712.13</v>
      </c>
      <c r="T17" t="inlineStr">
        <is>
          <t>APROBADO</t>
        </is>
      </c>
      <c r="U17" t="inlineStr">
        <is>
          <t>JUAN</t>
        </is>
      </c>
      <c r="V17" t="inlineStr">
        <is>
          <t>APROBADO</t>
        </is>
      </c>
      <c r="W17" t="inlineStr">
        <is>
          <t>PEDRO</t>
        </is>
      </c>
      <c r="X17" t="inlineStr">
        <is>
          <t>APROBADO</t>
        </is>
      </c>
      <c r="Y17" t="inlineStr">
        <is>
          <t>LOBO</t>
        </is>
      </c>
    </row>
    <row r="18">
      <c r="A18" s="195" t="n">
        <v>46027</v>
      </c>
      <c r="B18" t="inlineStr">
        <is>
          <t>DIA</t>
        </is>
      </c>
      <c r="C18" t="inlineStr">
        <is>
          <t>INTRADECO</t>
        </is>
      </c>
      <c r="D18" t="inlineStr">
        <is>
          <t>D-6684</t>
        </is>
      </c>
      <c r="E18" t="n">
        <v>1133184</v>
      </c>
      <c r="F18" t="inlineStr">
        <is>
          <t>CHARCOAL (IRON GATE)</t>
        </is>
      </c>
      <c r="G18" t="inlineStr">
        <is>
          <t>MICRO PIQUE</t>
        </is>
      </c>
      <c r="H18" t="inlineStr">
        <is>
          <t>INTRADECO</t>
        </is>
      </c>
      <c r="I18" t="inlineStr">
        <is>
          <t>SAFONES DE RAMA</t>
        </is>
      </c>
      <c r="J18" t="n">
        <v>2.98</v>
      </c>
      <c r="Q18" t="n">
        <v>963.96</v>
      </c>
      <c r="R18" t="n">
        <v>2.98</v>
      </c>
      <c r="S18" t="n">
        <v>960.98</v>
      </c>
      <c r="T18" t="inlineStr">
        <is>
          <t>APROBADO</t>
        </is>
      </c>
      <c r="U18" t="inlineStr">
        <is>
          <t>JUAN</t>
        </is>
      </c>
      <c r="V18" t="inlineStr">
        <is>
          <t>APROBADO</t>
        </is>
      </c>
      <c r="W18" t="inlineStr">
        <is>
          <t>PEDRO</t>
        </is>
      </c>
      <c r="X18" t="inlineStr">
        <is>
          <t>APROBADO</t>
        </is>
      </c>
      <c r="Y18" t="inlineStr">
        <is>
          <t>LOBO</t>
        </is>
      </c>
    </row>
    <row r="19">
      <c r="A19" s="195" t="n">
        <v>46027</v>
      </c>
      <c r="B19" t="inlineStr">
        <is>
          <t>DIA</t>
        </is>
      </c>
      <c r="C19" t="inlineStr">
        <is>
          <t>INTRADECO</t>
        </is>
      </c>
      <c r="D19" t="inlineStr">
        <is>
          <t>D-6684</t>
        </is>
      </c>
      <c r="E19" t="n">
        <v>1133183</v>
      </c>
      <c r="F19" t="inlineStr">
        <is>
          <t>CHARCOAL (IRON GATE)</t>
        </is>
      </c>
      <c r="G19" t="inlineStr">
        <is>
          <t>MICRO PIQUE</t>
        </is>
      </c>
      <c r="H19" t="inlineStr">
        <is>
          <t>INTRADECO</t>
        </is>
      </c>
      <c r="Q19" t="n">
        <v>954.75</v>
      </c>
      <c r="R19" t="n">
        <v>0</v>
      </c>
      <c r="S19" t="n">
        <v>954.75</v>
      </c>
      <c r="T19" t="inlineStr">
        <is>
          <t>APROBADO</t>
        </is>
      </c>
      <c r="U19" t="inlineStr">
        <is>
          <t>JUAN</t>
        </is>
      </c>
      <c r="V19" t="inlineStr">
        <is>
          <t>APROBADO</t>
        </is>
      </c>
      <c r="W19" t="inlineStr">
        <is>
          <t>PEDRO</t>
        </is>
      </c>
      <c r="X19" t="inlineStr">
        <is>
          <t>APROBADO</t>
        </is>
      </c>
      <c r="Y19" t="inlineStr">
        <is>
          <t>LOBO</t>
        </is>
      </c>
    </row>
    <row r="20">
      <c r="A20" s="195" t="n">
        <v>46027</v>
      </c>
      <c r="B20" t="inlineStr">
        <is>
          <t>DIA</t>
        </is>
      </c>
      <c r="C20" t="inlineStr">
        <is>
          <t>INTRADECO</t>
        </is>
      </c>
      <c r="D20" t="inlineStr">
        <is>
          <t>D-6684</t>
        </is>
      </c>
      <c r="E20" t="n">
        <v>1133043</v>
      </c>
      <c r="F20" t="inlineStr">
        <is>
          <t>CHARCOAL (IRON GATE)</t>
        </is>
      </c>
      <c r="G20" t="inlineStr">
        <is>
          <t>MICRO PIQUE</t>
        </is>
      </c>
      <c r="H20" t="inlineStr">
        <is>
          <t>INTRADECO</t>
        </is>
      </c>
      <c r="I20" t="inlineStr">
        <is>
          <t>GUIA BIANCO</t>
        </is>
      </c>
      <c r="J20" t="n">
        <v>23.78</v>
      </c>
      <c r="K20" t="inlineStr">
        <is>
          <t xml:space="preserve">JALONES </t>
        </is>
      </c>
      <c r="L20" t="n">
        <v>3.66</v>
      </c>
      <c r="Q20" t="n">
        <v>974.39</v>
      </c>
      <c r="R20" t="n">
        <v>27.44</v>
      </c>
      <c r="S20" t="n">
        <v>946.9499999999999</v>
      </c>
      <c r="T20" t="inlineStr">
        <is>
          <t>APROBADO</t>
        </is>
      </c>
      <c r="U20" t="inlineStr">
        <is>
          <t>JUAN</t>
        </is>
      </c>
      <c r="V20" t="inlineStr">
        <is>
          <t>APROBADO</t>
        </is>
      </c>
      <c r="W20" t="inlineStr">
        <is>
          <t>PEDRO</t>
        </is>
      </c>
      <c r="X20" t="inlineStr">
        <is>
          <t>APROBADO</t>
        </is>
      </c>
      <c r="Y20" t="inlineStr">
        <is>
          <t>LOBO</t>
        </is>
      </c>
    </row>
    <row r="21">
      <c r="A21" s="195" t="n">
        <v>46027</v>
      </c>
      <c r="B21" t="inlineStr">
        <is>
          <t>DIA</t>
        </is>
      </c>
      <c r="C21" t="inlineStr">
        <is>
          <t>FPS</t>
        </is>
      </c>
      <c r="D21" t="inlineStr">
        <is>
          <t>F-7907</t>
        </is>
      </c>
      <c r="E21" t="n">
        <v>1132253</v>
      </c>
      <c r="F21" t="inlineStr">
        <is>
          <t>PHANTOM</t>
        </is>
      </c>
      <c r="G21" t="inlineStr">
        <is>
          <t>JERSEY</t>
        </is>
      </c>
      <c r="H21" t="inlineStr">
        <is>
          <t>IML</t>
        </is>
      </c>
      <c r="Q21" t="n">
        <v>180.05</v>
      </c>
      <c r="R21" t="n">
        <v>0</v>
      </c>
      <c r="S21" t="n">
        <v>180.05</v>
      </c>
      <c r="T21" t="inlineStr">
        <is>
          <t>APROBADO</t>
        </is>
      </c>
      <c r="U21" t="inlineStr">
        <is>
          <t>JUAN</t>
        </is>
      </c>
      <c r="V21" t="inlineStr">
        <is>
          <t>APROBADO</t>
        </is>
      </c>
      <c r="W21" t="inlineStr">
        <is>
          <t>PEDRO</t>
        </is>
      </c>
      <c r="X21" t="inlineStr">
        <is>
          <t>APROBADO</t>
        </is>
      </c>
      <c r="Y21" t="inlineStr">
        <is>
          <t>LOBO</t>
        </is>
      </c>
    </row>
    <row r="22">
      <c r="A22" s="195" t="n">
        <v>46027</v>
      </c>
      <c r="B22" t="inlineStr">
        <is>
          <t>DIA</t>
        </is>
      </c>
      <c r="C22" t="inlineStr">
        <is>
          <t>FPS</t>
        </is>
      </c>
      <c r="D22" t="inlineStr">
        <is>
          <t>F-7907</t>
        </is>
      </c>
      <c r="E22" t="n">
        <v>1132253</v>
      </c>
      <c r="F22" t="inlineStr">
        <is>
          <t>PHANTOM</t>
        </is>
      </c>
      <c r="G22" t="inlineStr">
        <is>
          <t>RIB</t>
        </is>
      </c>
      <c r="H22" t="inlineStr">
        <is>
          <t>IML</t>
        </is>
      </c>
      <c r="Q22" t="n">
        <v>46.46</v>
      </c>
      <c r="R22" t="n">
        <v>0</v>
      </c>
      <c r="S22" t="n">
        <v>46.46</v>
      </c>
      <c r="T22" t="inlineStr">
        <is>
          <t>APROBADO</t>
        </is>
      </c>
      <c r="U22" t="inlineStr">
        <is>
          <t>JUAN</t>
        </is>
      </c>
      <c r="V22" t="inlineStr">
        <is>
          <t>APROBADO</t>
        </is>
      </c>
      <c r="W22" t="inlineStr">
        <is>
          <t>PEDRO</t>
        </is>
      </c>
      <c r="X22" t="inlineStr">
        <is>
          <t>APROBADO</t>
        </is>
      </c>
      <c r="Y22" t="inlineStr">
        <is>
          <t>LOBO</t>
        </is>
      </c>
      <c r="Z22" t="inlineStr">
        <is>
          <t>OK EL</t>
        </is>
      </c>
    </row>
    <row r="23">
      <c r="A23" s="195" t="n">
        <v>46027</v>
      </c>
      <c r="B23" t="inlineStr">
        <is>
          <t>NOCHE</t>
        </is>
      </c>
      <c r="C23" t="inlineStr">
        <is>
          <t>FPS</t>
        </is>
      </c>
      <c r="D23" t="inlineStr">
        <is>
          <t>F-7833</t>
        </is>
      </c>
      <c r="E23" t="n">
        <v>1125704</v>
      </c>
      <c r="F23" t="inlineStr">
        <is>
          <t xml:space="preserve">BLAZE RED </t>
        </is>
      </c>
      <c r="G23" t="inlineStr">
        <is>
          <t>JERSEY</t>
        </is>
      </c>
      <c r="H23" t="inlineStr">
        <is>
          <t>OUTERSTUFF</t>
        </is>
      </c>
      <c r="Q23" t="n">
        <v>115.54</v>
      </c>
      <c r="R23" t="n">
        <v>0</v>
      </c>
      <c r="S23" t="n">
        <v>115.54</v>
      </c>
      <c r="T23" t="inlineStr">
        <is>
          <t>APROBADO</t>
        </is>
      </c>
      <c r="U23" t="inlineStr">
        <is>
          <t>KAREN</t>
        </is>
      </c>
      <c r="V23" t="inlineStr">
        <is>
          <t>APROBADO</t>
        </is>
      </c>
      <c r="W23" t="inlineStr">
        <is>
          <t>IVAN</t>
        </is>
      </c>
      <c r="X23" t="inlineStr">
        <is>
          <t>APROBADO</t>
        </is>
      </c>
      <c r="Y23" t="inlineStr">
        <is>
          <t>CHIWIL</t>
        </is>
      </c>
    </row>
    <row r="24">
      <c r="A24" s="195" t="n">
        <v>46027</v>
      </c>
      <c r="B24" t="inlineStr">
        <is>
          <t>NOCHE</t>
        </is>
      </c>
      <c r="C24" t="inlineStr">
        <is>
          <t>FPS</t>
        </is>
      </c>
      <c r="D24" t="inlineStr">
        <is>
          <t>F-7833</t>
        </is>
      </c>
      <c r="E24" t="n">
        <v>1125705</v>
      </c>
      <c r="F24" t="inlineStr">
        <is>
          <t>BOLD RED</t>
        </is>
      </c>
      <c r="G24" t="inlineStr">
        <is>
          <t>JERSEY</t>
        </is>
      </c>
      <c r="H24" t="inlineStr">
        <is>
          <t>OUTERSTUFF</t>
        </is>
      </c>
      <c r="Q24" t="n">
        <v>123.9</v>
      </c>
      <c r="R24" t="n">
        <v>0</v>
      </c>
      <c r="S24" t="n">
        <v>123.9</v>
      </c>
      <c r="T24" t="inlineStr">
        <is>
          <t>APROBADO</t>
        </is>
      </c>
      <c r="U24" t="inlineStr">
        <is>
          <t>KAREN</t>
        </is>
      </c>
      <c r="V24" t="inlineStr">
        <is>
          <t>APROBADO</t>
        </is>
      </c>
      <c r="W24" t="inlineStr">
        <is>
          <t>IVAN</t>
        </is>
      </c>
      <c r="X24" t="inlineStr">
        <is>
          <t>APROBADO</t>
        </is>
      </c>
      <c r="Y24" t="inlineStr">
        <is>
          <t>CHIWIL</t>
        </is>
      </c>
    </row>
    <row r="25">
      <c r="A25" s="195" t="n">
        <v>46027</v>
      </c>
      <c r="B25" t="inlineStr">
        <is>
          <t>NOCHE</t>
        </is>
      </c>
      <c r="C25" t="inlineStr">
        <is>
          <t>INTRADECO</t>
        </is>
      </c>
      <c r="D25" t="inlineStr">
        <is>
          <t>D-6684</t>
        </is>
      </c>
      <c r="E25" t="n">
        <v>1133290</v>
      </c>
      <c r="F25" t="inlineStr">
        <is>
          <t>CHARCOAL (IRON GATE)</t>
        </is>
      </c>
      <c r="G25" t="inlineStr">
        <is>
          <t>MICRO PIQUE</t>
        </is>
      </c>
      <c r="H25" t="inlineStr">
        <is>
          <t>INTRADECO</t>
        </is>
      </c>
      <c r="Q25" t="n">
        <v>988.49</v>
      </c>
      <c r="R25" t="n">
        <v>0</v>
      </c>
      <c r="S25" t="n">
        <v>988.49</v>
      </c>
      <c r="T25" t="inlineStr">
        <is>
          <t>APROBADO</t>
        </is>
      </c>
      <c r="U25" t="inlineStr">
        <is>
          <t>KAREN</t>
        </is>
      </c>
      <c r="V25" t="inlineStr">
        <is>
          <t>APROBADO</t>
        </is>
      </c>
      <c r="W25" t="inlineStr">
        <is>
          <t>IVAN</t>
        </is>
      </c>
      <c r="X25" t="inlineStr">
        <is>
          <t>APROBADO</t>
        </is>
      </c>
      <c r="Y25" t="inlineStr">
        <is>
          <t>CHIWIL</t>
        </is>
      </c>
    </row>
    <row r="26">
      <c r="A26" s="195" t="n">
        <v>46027</v>
      </c>
      <c r="B26" t="inlineStr">
        <is>
          <t>NOCHE</t>
        </is>
      </c>
      <c r="C26" t="inlineStr">
        <is>
          <t>INTRADECO</t>
        </is>
      </c>
      <c r="D26" t="inlineStr">
        <is>
          <t>D-6684</t>
        </is>
      </c>
      <c r="E26" t="n">
        <v>1133304</v>
      </c>
      <c r="F26" t="inlineStr">
        <is>
          <t>CHARCOAL (IRON GATE)</t>
        </is>
      </c>
      <c r="G26" t="inlineStr">
        <is>
          <t>MICRO PIQUE</t>
        </is>
      </c>
      <c r="H26" t="inlineStr">
        <is>
          <t>INTRADECO</t>
        </is>
      </c>
      <c r="I26" t="inlineStr">
        <is>
          <t xml:space="preserve">LINEA DE AGUJA </t>
        </is>
      </c>
      <c r="J26" t="n">
        <v>16.86</v>
      </c>
      <c r="Q26" t="n">
        <v>990.88</v>
      </c>
      <c r="R26" t="n">
        <v>16.86</v>
      </c>
      <c r="S26" t="n">
        <v>974.02</v>
      </c>
      <c r="T26" t="inlineStr">
        <is>
          <t>APROBADO</t>
        </is>
      </c>
      <c r="U26" t="inlineStr">
        <is>
          <t>KAREN</t>
        </is>
      </c>
      <c r="V26" t="inlineStr">
        <is>
          <t>APROBADO</t>
        </is>
      </c>
      <c r="W26" t="inlineStr">
        <is>
          <t>IVAN</t>
        </is>
      </c>
      <c r="X26" t="inlineStr">
        <is>
          <t>APROBADO</t>
        </is>
      </c>
      <c r="Y26" t="inlineStr">
        <is>
          <t>CHIWIL</t>
        </is>
      </c>
    </row>
    <row r="27">
      <c r="A27" s="195" t="n">
        <v>46027</v>
      </c>
      <c r="B27" t="inlineStr">
        <is>
          <t>NOCHE</t>
        </is>
      </c>
      <c r="C27" t="inlineStr">
        <is>
          <t>VENTA DE TELA</t>
        </is>
      </c>
      <c r="D27" t="inlineStr">
        <is>
          <t>D</t>
        </is>
      </c>
      <c r="E27" t="n">
        <v>3207559</v>
      </c>
      <c r="F27" t="inlineStr">
        <is>
          <t>BLACK</t>
        </is>
      </c>
      <c r="G27" t="inlineStr">
        <is>
          <t>INTERLOCK</t>
        </is>
      </c>
      <c r="H27" t="inlineStr">
        <is>
          <t>SANMAR</t>
        </is>
      </c>
      <c r="I27" t="inlineStr">
        <is>
          <t>PARON DE MAQUINA DE TEJIDO</t>
        </is>
      </c>
      <c r="J27" t="n">
        <v>77.3</v>
      </c>
      <c r="K27" t="inlineStr">
        <is>
          <t>CORTE POR DEFECTO</t>
        </is>
      </c>
      <c r="L27" t="n">
        <v>74.06</v>
      </c>
      <c r="M27" t="inlineStr">
        <is>
          <t xml:space="preserve">JALONES </t>
        </is>
      </c>
      <c r="N27" t="n">
        <v>23.24</v>
      </c>
      <c r="O27" t="inlineStr">
        <is>
          <t>AGUJERO</t>
        </is>
      </c>
      <c r="P27" t="n">
        <v>25.06</v>
      </c>
      <c r="Q27" t="n">
        <v>484.92</v>
      </c>
      <c r="R27" t="n">
        <v>199.66</v>
      </c>
      <c r="S27" t="n">
        <v>285.26</v>
      </c>
      <c r="T27" t="inlineStr">
        <is>
          <t>APROBADO</t>
        </is>
      </c>
      <c r="U27" t="inlineStr">
        <is>
          <t>ERICK</t>
        </is>
      </c>
      <c r="V27" t="inlineStr">
        <is>
          <t>APROBADO</t>
        </is>
      </c>
      <c r="W27" t="inlineStr">
        <is>
          <t>IVAN</t>
        </is>
      </c>
      <c r="X27" t="inlineStr">
        <is>
          <t>APROBADO</t>
        </is>
      </c>
      <c r="Y27" t="inlineStr">
        <is>
          <t>CHIWIL</t>
        </is>
      </c>
    </row>
    <row r="28">
      <c r="A28" s="195" t="n">
        <v>46027</v>
      </c>
      <c r="B28" t="inlineStr">
        <is>
          <t>NOCHE</t>
        </is>
      </c>
      <c r="C28" t="inlineStr">
        <is>
          <t>VENTA DE TELA</t>
        </is>
      </c>
      <c r="D28" t="inlineStr">
        <is>
          <t>D-</t>
        </is>
      </c>
      <c r="E28" t="n">
        <v>3207566</v>
      </c>
      <c r="F28" t="inlineStr">
        <is>
          <t>BLACK</t>
        </is>
      </c>
      <c r="G28" t="inlineStr">
        <is>
          <t>INTERLOCK</t>
        </is>
      </c>
      <c r="H28" t="inlineStr">
        <is>
          <t>SANMAR</t>
        </is>
      </c>
      <c r="I28" t="inlineStr">
        <is>
          <t>PARON DE MAQUINA DE TEJIDO</t>
        </is>
      </c>
      <c r="J28" t="n">
        <v>103.96</v>
      </c>
      <c r="K28" t="inlineStr">
        <is>
          <t>MANCHAS BLANCAS</t>
        </is>
      </c>
      <c r="L28" t="n">
        <v>50.8</v>
      </c>
      <c r="Q28" t="n">
        <v>485.29</v>
      </c>
      <c r="R28" t="n">
        <v>154.76</v>
      </c>
      <c r="S28" t="n">
        <v>330.53</v>
      </c>
      <c r="T28" t="inlineStr">
        <is>
          <t>APROBADO</t>
        </is>
      </c>
      <c r="U28" t="inlineStr">
        <is>
          <t>ERICK</t>
        </is>
      </c>
      <c r="V28" t="inlineStr">
        <is>
          <t>APROBADO</t>
        </is>
      </c>
      <c r="W28" t="inlineStr">
        <is>
          <t>IVAN</t>
        </is>
      </c>
      <c r="X28" t="inlineStr">
        <is>
          <t>APROBADO</t>
        </is>
      </c>
      <c r="Y28" t="inlineStr">
        <is>
          <t>CHIWIL</t>
        </is>
      </c>
    </row>
    <row r="29">
      <c r="A29" s="195" t="n">
        <v>46027</v>
      </c>
      <c r="B29" t="inlineStr">
        <is>
          <t>NOCHE</t>
        </is>
      </c>
      <c r="C29" t="inlineStr">
        <is>
          <t>VENTA DE TELA</t>
        </is>
      </c>
      <c r="D29" t="inlineStr">
        <is>
          <t>D-</t>
        </is>
      </c>
      <c r="E29" t="n">
        <v>3207565</v>
      </c>
      <c r="F29" t="inlineStr">
        <is>
          <t>BLACK</t>
        </is>
      </c>
      <c r="G29" t="inlineStr">
        <is>
          <t>INTERLOCK</t>
        </is>
      </c>
      <c r="H29" t="inlineStr">
        <is>
          <t>SANMAR</t>
        </is>
      </c>
      <c r="I29" t="inlineStr">
        <is>
          <t>MANCHAS BLANCAS</t>
        </is>
      </c>
      <c r="J29" t="n">
        <v>73.59999999999999</v>
      </c>
      <c r="K29" t="inlineStr">
        <is>
          <t xml:space="preserve">LINEA DE AGUJA </t>
        </is>
      </c>
      <c r="L29" t="n">
        <v>23.2</v>
      </c>
      <c r="Q29" t="n">
        <v>496.58</v>
      </c>
      <c r="R29" t="n">
        <v>96.8</v>
      </c>
      <c r="S29" t="n">
        <v>399.78</v>
      </c>
      <c r="T29" t="inlineStr">
        <is>
          <t>APROBADO</t>
        </is>
      </c>
      <c r="U29" t="inlineStr">
        <is>
          <t>ERICK</t>
        </is>
      </c>
      <c r="V29" t="inlineStr">
        <is>
          <t>APROBADO</t>
        </is>
      </c>
      <c r="W29" t="inlineStr">
        <is>
          <t>IVAN</t>
        </is>
      </c>
      <c r="X29" t="inlineStr">
        <is>
          <t>APROBADO</t>
        </is>
      </c>
      <c r="Y29" t="inlineStr">
        <is>
          <t>CHIWIL</t>
        </is>
      </c>
    </row>
    <row r="30">
      <c r="A30" s="195" t="n">
        <v>46027</v>
      </c>
      <c r="B30" t="inlineStr">
        <is>
          <t>NOCHE</t>
        </is>
      </c>
      <c r="C30" t="inlineStr">
        <is>
          <t>INTRADECO</t>
        </is>
      </c>
      <c r="D30" t="inlineStr">
        <is>
          <t>D-6550</t>
        </is>
      </c>
      <c r="E30" t="n">
        <v>1123287</v>
      </c>
      <c r="F30" t="inlineStr">
        <is>
          <t>SAFETY YELLOW</t>
        </is>
      </c>
      <c r="G30" t="inlineStr">
        <is>
          <t>MICRO PIQUE</t>
        </is>
      </c>
      <c r="H30" t="inlineStr">
        <is>
          <t>INTRADECO</t>
        </is>
      </c>
      <c r="I30" t="inlineStr">
        <is>
          <t>MANCHAS DE SUCIEDAD</t>
        </is>
      </c>
      <c r="J30" t="n">
        <v>18.86</v>
      </c>
      <c r="Q30" t="n">
        <v>30.56</v>
      </c>
      <c r="R30" t="n">
        <v>18.86</v>
      </c>
      <c r="S30" t="n">
        <v>11.7</v>
      </c>
      <c r="T30" t="inlineStr">
        <is>
          <t>APROBADO</t>
        </is>
      </c>
      <c r="U30" t="inlineStr">
        <is>
          <t>KAREN</t>
        </is>
      </c>
      <c r="V30" t="inlineStr">
        <is>
          <t>APROBADO</t>
        </is>
      </c>
      <c r="W30" t="inlineStr">
        <is>
          <t>IVAN</t>
        </is>
      </c>
      <c r="X30" t="inlineStr">
        <is>
          <t>APROBADO</t>
        </is>
      </c>
      <c r="Y30" t="inlineStr">
        <is>
          <t>CHIWIL</t>
        </is>
      </c>
      <c r="Z30" t="inlineStr">
        <is>
          <t>COMPLEMENTO</t>
        </is>
      </c>
    </row>
    <row r="31">
      <c r="A31" s="195" t="n">
        <v>46027</v>
      </c>
      <c r="B31" t="inlineStr">
        <is>
          <t>NOCHE</t>
        </is>
      </c>
      <c r="C31" t="inlineStr">
        <is>
          <t>INTRADECO</t>
        </is>
      </c>
      <c r="D31" t="inlineStr">
        <is>
          <t>D-6684</t>
        </is>
      </c>
      <c r="E31" t="n">
        <v>113338</v>
      </c>
      <c r="F31" t="inlineStr">
        <is>
          <t>CHARCOAL (IRON GATE)</t>
        </is>
      </c>
      <c r="G31" t="inlineStr">
        <is>
          <t>MICRO PIQUE</t>
        </is>
      </c>
      <c r="H31" t="inlineStr">
        <is>
          <t>INTRADECO</t>
        </is>
      </c>
      <c r="I31" t="inlineStr">
        <is>
          <t>SAFONES DE RAMA</t>
        </is>
      </c>
      <c r="J31" t="n">
        <v>4.38</v>
      </c>
      <c r="Q31" t="n">
        <v>969.62</v>
      </c>
      <c r="R31" t="n">
        <v>4.38</v>
      </c>
      <c r="S31" t="n">
        <v>965.24</v>
      </c>
      <c r="T31" t="inlineStr">
        <is>
          <t>APROBADO</t>
        </is>
      </c>
      <c r="U31" t="inlineStr">
        <is>
          <t>KAREN</t>
        </is>
      </c>
      <c r="V31" t="inlineStr">
        <is>
          <t>APROBADO</t>
        </is>
      </c>
      <c r="W31" t="inlineStr">
        <is>
          <t>IVAN</t>
        </is>
      </c>
      <c r="X31" t="inlineStr">
        <is>
          <t>APROBADO</t>
        </is>
      </c>
      <c r="Y31" t="inlineStr">
        <is>
          <t>CHIWIL</t>
        </is>
      </c>
    </row>
    <row r="32">
      <c r="A32" s="195" t="n">
        <v>46027</v>
      </c>
      <c r="B32" t="inlineStr">
        <is>
          <t>NOCHE</t>
        </is>
      </c>
      <c r="C32" t="inlineStr">
        <is>
          <t>FPS</t>
        </is>
      </c>
      <c r="D32" t="inlineStr">
        <is>
          <t>F-7904</t>
        </is>
      </c>
      <c r="E32" t="n">
        <v>1132938</v>
      </c>
      <c r="F32" t="inlineStr">
        <is>
          <t>PHANTOM</t>
        </is>
      </c>
      <c r="G32" t="inlineStr">
        <is>
          <t>JERSEY</t>
        </is>
      </c>
      <c r="H32" t="inlineStr">
        <is>
          <t>IML</t>
        </is>
      </c>
      <c r="Q32" t="n">
        <v>659.05</v>
      </c>
      <c r="R32" t="n">
        <v>0</v>
      </c>
      <c r="S32" t="n">
        <v>659.05</v>
      </c>
      <c r="T32" t="inlineStr">
        <is>
          <t>APROBADO</t>
        </is>
      </c>
      <c r="U32" t="inlineStr">
        <is>
          <t>KAREN</t>
        </is>
      </c>
      <c r="V32" t="inlineStr">
        <is>
          <t>APROBADO</t>
        </is>
      </c>
      <c r="W32" t="inlineStr">
        <is>
          <t>IVAN</t>
        </is>
      </c>
      <c r="X32" t="inlineStr">
        <is>
          <t>APROBADO</t>
        </is>
      </c>
      <c r="Y32" t="inlineStr">
        <is>
          <t>CHIWIL</t>
        </is>
      </c>
    </row>
    <row r="33">
      <c r="A33" s="195" t="n">
        <v>46027</v>
      </c>
      <c r="B33" t="inlineStr">
        <is>
          <t>NOCHE</t>
        </is>
      </c>
      <c r="C33" t="inlineStr">
        <is>
          <t>SERVICIO</t>
        </is>
      </c>
      <c r="D33" t="inlineStr">
        <is>
          <t>D-6694</t>
        </is>
      </c>
      <c r="E33" t="n">
        <v>3207715</v>
      </c>
      <c r="F33" t="inlineStr">
        <is>
          <t>PFD</t>
        </is>
      </c>
      <c r="G33" t="inlineStr">
        <is>
          <t>JERSEY</t>
        </is>
      </c>
      <c r="H33" t="inlineStr">
        <is>
          <t>KCI</t>
        </is>
      </c>
      <c r="Q33" t="n">
        <v>638.1799999999999</v>
      </c>
      <c r="R33" t="n">
        <v>0</v>
      </c>
      <c r="S33" t="n">
        <v>638.1799999999999</v>
      </c>
      <c r="T33" t="inlineStr">
        <is>
          <t>APROBADO</t>
        </is>
      </c>
      <c r="U33" t="inlineStr">
        <is>
          <t>KAREN</t>
        </is>
      </c>
      <c r="V33" t="inlineStr">
        <is>
          <t>APROBADO</t>
        </is>
      </c>
      <c r="W33" t="inlineStr">
        <is>
          <t>IVAN</t>
        </is>
      </c>
      <c r="X33" t="inlineStr">
        <is>
          <t>APROBADO</t>
        </is>
      </c>
      <c r="Y33" t="inlineStr">
        <is>
          <t>CHIWIL</t>
        </is>
      </c>
    </row>
    <row r="34">
      <c r="A34" s="195" t="n">
        <v>46027</v>
      </c>
      <c r="B34" t="inlineStr">
        <is>
          <t>NOCHE</t>
        </is>
      </c>
      <c r="C34" t="inlineStr">
        <is>
          <t>SERVICIO</t>
        </is>
      </c>
      <c r="D34" t="inlineStr">
        <is>
          <t>D-6694</t>
        </is>
      </c>
      <c r="E34" t="n">
        <v>3207715</v>
      </c>
      <c r="F34" t="inlineStr">
        <is>
          <t>PFD</t>
        </is>
      </c>
      <c r="G34" t="inlineStr">
        <is>
          <t>RIB</t>
        </is>
      </c>
      <c r="H34" t="inlineStr">
        <is>
          <t>KCI</t>
        </is>
      </c>
      <c r="Q34" t="n">
        <v>35.05</v>
      </c>
      <c r="R34" t="n">
        <v>0</v>
      </c>
      <c r="S34" t="n">
        <v>35.05</v>
      </c>
      <c r="T34" t="inlineStr">
        <is>
          <t>APROBADO</t>
        </is>
      </c>
      <c r="U34" t="inlineStr">
        <is>
          <t>KAREN</t>
        </is>
      </c>
      <c r="V34" t="inlineStr">
        <is>
          <t>APROBADO</t>
        </is>
      </c>
      <c r="W34" t="inlineStr">
        <is>
          <t>IVAN</t>
        </is>
      </c>
      <c r="X34" t="inlineStr">
        <is>
          <t>APROBADO</t>
        </is>
      </c>
      <c r="Y34" t="inlineStr">
        <is>
          <t>CHIWIL</t>
        </is>
      </c>
    </row>
    <row r="35">
      <c r="A35" s="195" t="n">
        <v>46027</v>
      </c>
      <c r="B35" t="inlineStr">
        <is>
          <t>NOCHE</t>
        </is>
      </c>
      <c r="C35" t="inlineStr">
        <is>
          <t>INTRADECO</t>
        </is>
      </c>
      <c r="D35" t="inlineStr">
        <is>
          <t>D-6666</t>
        </is>
      </c>
      <c r="E35" t="n">
        <v>1133337</v>
      </c>
      <c r="F35" t="inlineStr">
        <is>
          <t>SOFT SILVER</t>
        </is>
      </c>
      <c r="G35" t="inlineStr">
        <is>
          <t>PINTEC</t>
        </is>
      </c>
      <c r="H35" t="inlineStr">
        <is>
          <t>INTRADECO</t>
        </is>
      </c>
      <c r="I35" t="inlineStr">
        <is>
          <t xml:space="preserve">LINEA DE AGUJA </t>
        </is>
      </c>
      <c r="J35" t="n">
        <v>245.32</v>
      </c>
      <c r="Q35" t="n">
        <v>492.43</v>
      </c>
      <c r="R35" t="n">
        <v>245.32</v>
      </c>
      <c r="S35" t="n">
        <v>247.11</v>
      </c>
      <c r="T35" t="inlineStr">
        <is>
          <t>APROBADO</t>
        </is>
      </c>
      <c r="U35" t="inlineStr">
        <is>
          <t>KAREN</t>
        </is>
      </c>
      <c r="V35" t="inlineStr">
        <is>
          <t>APROBADO</t>
        </is>
      </c>
      <c r="W35" t="inlineStr">
        <is>
          <t>IVAN</t>
        </is>
      </c>
      <c r="X35" t="inlineStr">
        <is>
          <t>APROBADO</t>
        </is>
      </c>
      <c r="Y35" t="inlineStr">
        <is>
          <t>CHIWIL</t>
        </is>
      </c>
    </row>
    <row r="36">
      <c r="A36" s="195" t="n">
        <v>46027</v>
      </c>
      <c r="B36" t="inlineStr">
        <is>
          <t>NOCHE</t>
        </is>
      </c>
      <c r="C36" t="inlineStr">
        <is>
          <t>INTRADECO</t>
        </is>
      </c>
      <c r="D36" t="inlineStr">
        <is>
          <t>D-6639</t>
        </is>
      </c>
      <c r="E36" t="n">
        <v>1133024</v>
      </c>
      <c r="F36" t="inlineStr">
        <is>
          <t>BLACK</t>
        </is>
      </c>
      <c r="G36" t="inlineStr">
        <is>
          <t>PINTEC</t>
        </is>
      </c>
      <c r="H36" t="inlineStr">
        <is>
          <t>INTRADECO</t>
        </is>
      </c>
      <c r="Q36" t="n">
        <v>149.34</v>
      </c>
      <c r="R36" t="n">
        <v>0</v>
      </c>
      <c r="S36" t="n">
        <v>149.34</v>
      </c>
      <c r="T36" t="inlineStr">
        <is>
          <t>APROBADO</t>
        </is>
      </c>
      <c r="U36" t="inlineStr">
        <is>
          <t>KAREN</t>
        </is>
      </c>
      <c r="V36" t="inlineStr">
        <is>
          <t>APROBADO</t>
        </is>
      </c>
      <c r="W36" t="inlineStr">
        <is>
          <t>IVAN</t>
        </is>
      </c>
      <c r="X36" t="inlineStr">
        <is>
          <t>APROBADO</t>
        </is>
      </c>
      <c r="Y36" t="inlineStr">
        <is>
          <t>CHIWIL</t>
        </is>
      </c>
    </row>
    <row r="37">
      <c r="A37" s="195" t="n">
        <v>46027</v>
      </c>
      <c r="B37" t="inlineStr">
        <is>
          <t>NOCHE</t>
        </is>
      </c>
      <c r="C37" t="inlineStr">
        <is>
          <t>INTRADECO</t>
        </is>
      </c>
      <c r="D37" t="inlineStr">
        <is>
          <t>D-6639</t>
        </is>
      </c>
      <c r="E37" t="n">
        <v>1133066</v>
      </c>
      <c r="F37" t="inlineStr">
        <is>
          <t>BLACK</t>
        </is>
      </c>
      <c r="G37" t="inlineStr">
        <is>
          <t>PINTEC</t>
        </is>
      </c>
      <c r="H37" t="inlineStr">
        <is>
          <t>INTRADECO</t>
        </is>
      </c>
      <c r="I37" t="inlineStr">
        <is>
          <t>BARRADO</t>
        </is>
      </c>
      <c r="J37" t="n">
        <v>24.68</v>
      </c>
      <c r="Q37" t="n">
        <v>99.04000000000001</v>
      </c>
      <c r="R37" t="n">
        <v>24.68</v>
      </c>
      <c r="S37" t="n">
        <v>74.36000000000001</v>
      </c>
      <c r="T37" t="inlineStr">
        <is>
          <t>APROBADO</t>
        </is>
      </c>
      <c r="U37" t="inlineStr">
        <is>
          <t>KAREN</t>
        </is>
      </c>
      <c r="V37" t="inlineStr">
        <is>
          <t>APROBADO</t>
        </is>
      </c>
      <c r="W37" t="inlineStr">
        <is>
          <t>IVAN</t>
        </is>
      </c>
      <c r="X37" t="inlineStr">
        <is>
          <t>APROBADO</t>
        </is>
      </c>
      <c r="Y37" t="inlineStr">
        <is>
          <t>CHIWIL</t>
        </is>
      </c>
    </row>
    <row r="38">
      <c r="A38" s="195" t="n">
        <v>46027</v>
      </c>
      <c r="B38" t="inlineStr">
        <is>
          <t>NOCHE</t>
        </is>
      </c>
      <c r="C38" t="inlineStr">
        <is>
          <t>INTRADECO</t>
        </is>
      </c>
      <c r="D38" t="inlineStr">
        <is>
          <t>D-66801</t>
        </is>
      </c>
      <c r="E38" t="n">
        <v>1132276</v>
      </c>
      <c r="F38" t="inlineStr">
        <is>
          <t>ORANGE ADOBE</t>
        </is>
      </c>
      <c r="G38" t="inlineStr">
        <is>
          <t>PINTEC</t>
        </is>
      </c>
      <c r="H38" t="inlineStr">
        <is>
          <t>INTRADECO</t>
        </is>
      </c>
      <c r="I38" t="inlineStr">
        <is>
          <t>BARRADO</t>
        </is>
      </c>
      <c r="J38" t="n">
        <v>68.64</v>
      </c>
      <c r="Q38" t="n">
        <v>238.38</v>
      </c>
      <c r="R38" t="n">
        <v>68.64</v>
      </c>
      <c r="S38" t="n">
        <v>169.74</v>
      </c>
      <c r="T38" t="inlineStr">
        <is>
          <t>APROBADO</t>
        </is>
      </c>
      <c r="U38" t="inlineStr">
        <is>
          <t>KAREN</t>
        </is>
      </c>
      <c r="V38" t="inlineStr">
        <is>
          <t>APROBADO</t>
        </is>
      </c>
      <c r="W38" t="inlineStr">
        <is>
          <t>IVAN</t>
        </is>
      </c>
      <c r="X38" t="inlineStr">
        <is>
          <t>APROBADO</t>
        </is>
      </c>
      <c r="Y38" t="inlineStr">
        <is>
          <t>CHIWIL</t>
        </is>
      </c>
    </row>
    <row r="39">
      <c r="A39" s="195" t="n">
        <v>46027</v>
      </c>
      <c r="B39" t="inlineStr">
        <is>
          <t>NOCHE</t>
        </is>
      </c>
      <c r="C39" t="inlineStr">
        <is>
          <t>INTRADECO</t>
        </is>
      </c>
      <c r="D39" t="inlineStr">
        <is>
          <t>D-6639</t>
        </is>
      </c>
      <c r="E39" t="n">
        <v>1132954</v>
      </c>
      <c r="F39" t="inlineStr">
        <is>
          <t>BLACK</t>
        </is>
      </c>
      <c r="G39" t="inlineStr">
        <is>
          <t>PINTEC</t>
        </is>
      </c>
      <c r="H39" t="inlineStr">
        <is>
          <t>INTRADECO</t>
        </is>
      </c>
      <c r="Q39" t="n">
        <v>248.15</v>
      </c>
      <c r="R39" t="n">
        <v>0</v>
      </c>
      <c r="S39" t="n">
        <v>248.15</v>
      </c>
      <c r="T39" t="inlineStr">
        <is>
          <t>APROBADO</t>
        </is>
      </c>
      <c r="U39" t="inlineStr">
        <is>
          <t>KAREN</t>
        </is>
      </c>
      <c r="V39" t="inlineStr">
        <is>
          <t>APROBADO</t>
        </is>
      </c>
      <c r="W39" t="inlineStr">
        <is>
          <t>IVAN</t>
        </is>
      </c>
      <c r="X39" t="inlineStr">
        <is>
          <t>APROBADO</t>
        </is>
      </c>
      <c r="Y39" t="inlineStr">
        <is>
          <t>CHIWIL</t>
        </is>
      </c>
    </row>
    <row r="40">
      <c r="A40" s="195" t="n">
        <v>46027</v>
      </c>
      <c r="B40" t="inlineStr">
        <is>
          <t>NOCHE</t>
        </is>
      </c>
      <c r="C40" t="inlineStr">
        <is>
          <t>INTRADECO</t>
        </is>
      </c>
      <c r="D40" t="inlineStr">
        <is>
          <t>D-6639</t>
        </is>
      </c>
      <c r="E40" t="n">
        <v>1132972</v>
      </c>
      <c r="F40" t="inlineStr">
        <is>
          <t>BLACK</t>
        </is>
      </c>
      <c r="G40" t="inlineStr">
        <is>
          <t>PINTEC</t>
        </is>
      </c>
      <c r="H40" t="inlineStr">
        <is>
          <t>INTRADECO</t>
        </is>
      </c>
      <c r="I40" t="inlineStr">
        <is>
          <t>BARRADO</t>
        </is>
      </c>
      <c r="J40" t="n">
        <v>24.5</v>
      </c>
      <c r="Q40" t="n">
        <v>246.88</v>
      </c>
      <c r="R40" t="n">
        <v>24.5</v>
      </c>
      <c r="S40" t="n">
        <v>222.38</v>
      </c>
      <c r="T40" t="inlineStr">
        <is>
          <t>APROBADO</t>
        </is>
      </c>
      <c r="U40" t="inlineStr">
        <is>
          <t>KAREN</t>
        </is>
      </c>
      <c r="V40" t="inlineStr">
        <is>
          <t>APROBADO</t>
        </is>
      </c>
      <c r="W40" t="inlineStr">
        <is>
          <t>IVAN</t>
        </is>
      </c>
      <c r="X40" t="inlineStr">
        <is>
          <t>APROBADO</t>
        </is>
      </c>
      <c r="Y40" t="inlineStr">
        <is>
          <t>CHIWIL</t>
        </is>
      </c>
    </row>
    <row r="41">
      <c r="A41" s="195" t="n">
        <v>46027</v>
      </c>
      <c r="B41" t="inlineStr">
        <is>
          <t>NOCHE</t>
        </is>
      </c>
      <c r="C41" t="inlineStr">
        <is>
          <t>INTRADECO</t>
        </is>
      </c>
      <c r="D41" t="inlineStr">
        <is>
          <t>D-6666</t>
        </is>
      </c>
      <c r="E41" t="n">
        <v>1133336</v>
      </c>
      <c r="F41" t="inlineStr">
        <is>
          <t>SOFT SILVER</t>
        </is>
      </c>
      <c r="G41" t="inlineStr">
        <is>
          <t>PINTEC</t>
        </is>
      </c>
      <c r="H41" t="inlineStr">
        <is>
          <t>INTRADECO</t>
        </is>
      </c>
      <c r="Q41" t="n">
        <v>493.16</v>
      </c>
      <c r="R41" t="n">
        <v>0</v>
      </c>
      <c r="S41" t="n">
        <v>493.16</v>
      </c>
      <c r="T41" t="inlineStr">
        <is>
          <t>APROBADO</t>
        </is>
      </c>
      <c r="U41" t="inlineStr">
        <is>
          <t>KAREN</t>
        </is>
      </c>
      <c r="V41" t="inlineStr">
        <is>
          <t>APROBADO</t>
        </is>
      </c>
      <c r="W41" t="inlineStr">
        <is>
          <t>IVAN</t>
        </is>
      </c>
      <c r="X41" t="inlineStr">
        <is>
          <t>APROBADO</t>
        </is>
      </c>
      <c r="Y41" t="inlineStr">
        <is>
          <t>CHIWIL</t>
        </is>
      </c>
    </row>
    <row r="42">
      <c r="A42" s="195" t="n">
        <v>46027</v>
      </c>
      <c r="B42" t="inlineStr">
        <is>
          <t>NOCHE</t>
        </is>
      </c>
      <c r="C42" t="inlineStr">
        <is>
          <t>INTRADECO</t>
        </is>
      </c>
      <c r="D42" t="inlineStr">
        <is>
          <t>D-6639</t>
        </is>
      </c>
      <c r="E42" t="n">
        <v>1133359</v>
      </c>
      <c r="F42" t="inlineStr">
        <is>
          <t>MEDIUM GREY</t>
        </is>
      </c>
      <c r="G42" t="inlineStr">
        <is>
          <t>PINTEC</t>
        </is>
      </c>
      <c r="H42" t="inlineStr">
        <is>
          <t>INTRADECO</t>
        </is>
      </c>
      <c r="Q42" t="n">
        <v>187.3</v>
      </c>
      <c r="R42" t="n">
        <v>0</v>
      </c>
      <c r="S42" t="n">
        <v>187.3</v>
      </c>
      <c r="T42" t="inlineStr">
        <is>
          <t>APROBADO</t>
        </is>
      </c>
      <c r="U42" t="inlineStr">
        <is>
          <t>KAREN</t>
        </is>
      </c>
      <c r="V42" t="inlineStr">
        <is>
          <t>APROBADO</t>
        </is>
      </c>
      <c r="W42" t="inlineStr">
        <is>
          <t>IVAN</t>
        </is>
      </c>
      <c r="X42" t="inlineStr">
        <is>
          <t>APROBADO</t>
        </is>
      </c>
      <c r="Y42" t="inlineStr">
        <is>
          <t>CHIWIL</t>
        </is>
      </c>
    </row>
    <row r="43">
      <c r="A43" s="195" t="n">
        <v>46027</v>
      </c>
      <c r="B43" t="inlineStr">
        <is>
          <t>NOCHE</t>
        </is>
      </c>
      <c r="C43" t="inlineStr">
        <is>
          <t>INTRADECO</t>
        </is>
      </c>
      <c r="D43" t="inlineStr">
        <is>
          <t>D-6678</t>
        </is>
      </c>
      <c r="E43" t="n">
        <v>1133180</v>
      </c>
      <c r="F43" t="inlineStr">
        <is>
          <t>CHARCOAL (IRON GATE)</t>
        </is>
      </c>
      <c r="G43" t="inlineStr">
        <is>
          <t>MICRO PIQUE</t>
        </is>
      </c>
      <c r="H43" t="inlineStr">
        <is>
          <t>INTRADECO</t>
        </is>
      </c>
      <c r="Q43" t="n">
        <v>230.34</v>
      </c>
      <c r="R43" t="n">
        <v>0</v>
      </c>
      <c r="S43" t="n">
        <v>230.34</v>
      </c>
      <c r="T43" t="inlineStr">
        <is>
          <t>APROBADO</t>
        </is>
      </c>
      <c r="U43" t="inlineStr">
        <is>
          <t>KAREN</t>
        </is>
      </c>
      <c r="V43" t="inlineStr">
        <is>
          <t>APROBADO</t>
        </is>
      </c>
      <c r="W43" t="inlineStr">
        <is>
          <t>IVAN</t>
        </is>
      </c>
      <c r="X43" t="inlineStr">
        <is>
          <t>APROBADO</t>
        </is>
      </c>
      <c r="Y43" t="inlineStr">
        <is>
          <t>CHIWIL</t>
        </is>
      </c>
    </row>
    <row r="44">
      <c r="A44" s="195" t="n">
        <v>46027</v>
      </c>
      <c r="B44" t="inlineStr">
        <is>
          <t>NOCHE</t>
        </is>
      </c>
      <c r="C44" t="inlineStr">
        <is>
          <t>INTRADECO</t>
        </is>
      </c>
      <c r="D44" t="inlineStr">
        <is>
          <t>D-6671</t>
        </is>
      </c>
      <c r="E44" t="n">
        <v>1133260</v>
      </c>
      <c r="F44" t="inlineStr">
        <is>
          <t>BURGUNDY</t>
        </is>
      </c>
      <c r="G44" t="inlineStr">
        <is>
          <t>PINTEC</t>
        </is>
      </c>
      <c r="H44" t="inlineStr">
        <is>
          <t>INTRADECO</t>
        </is>
      </c>
      <c r="Q44" t="n">
        <v>48.82</v>
      </c>
      <c r="R44" t="n">
        <v>0</v>
      </c>
      <c r="S44" t="n">
        <v>48.82</v>
      </c>
      <c r="T44" t="inlineStr">
        <is>
          <t>APROBADO</t>
        </is>
      </c>
      <c r="U44" t="inlineStr">
        <is>
          <t>KAREN</t>
        </is>
      </c>
      <c r="V44" t="inlineStr">
        <is>
          <t>APROBADO</t>
        </is>
      </c>
      <c r="W44" t="inlineStr">
        <is>
          <t>IVAN</t>
        </is>
      </c>
      <c r="X44" t="inlineStr">
        <is>
          <t>APROBADO</t>
        </is>
      </c>
      <c r="Y44" t="inlineStr">
        <is>
          <t>CHIWIL</t>
        </is>
      </c>
    </row>
    <row r="45">
      <c r="A45" s="195" t="n">
        <v>46027</v>
      </c>
      <c r="B45" t="inlineStr">
        <is>
          <t>NOCHE</t>
        </is>
      </c>
      <c r="C45" t="inlineStr">
        <is>
          <t>VENTA DE TELA</t>
        </is>
      </c>
      <c r="D45" t="inlineStr">
        <is>
          <t>D-6654</t>
        </is>
      </c>
      <c r="E45" t="n">
        <v>1132331</v>
      </c>
      <c r="F45" t="inlineStr">
        <is>
          <t>RED</t>
        </is>
      </c>
      <c r="G45" t="inlineStr">
        <is>
          <t>INTERLOCK</t>
        </is>
      </c>
      <c r="H45" t="inlineStr">
        <is>
          <t>SANMAR</t>
        </is>
      </c>
      <c r="Q45" t="n">
        <v>215.12</v>
      </c>
      <c r="R45" t="n">
        <v>0</v>
      </c>
      <c r="S45" t="n">
        <v>215.12</v>
      </c>
      <c r="T45" t="inlineStr">
        <is>
          <t>APROBADO</t>
        </is>
      </c>
      <c r="U45" t="inlineStr">
        <is>
          <t>KAREN</t>
        </is>
      </c>
      <c r="V45" t="inlineStr">
        <is>
          <t>APROBADO</t>
        </is>
      </c>
      <c r="W45" t="inlineStr">
        <is>
          <t>IVAN</t>
        </is>
      </c>
      <c r="X45" t="inlineStr">
        <is>
          <t>APROBADO</t>
        </is>
      </c>
      <c r="Y45" t="inlineStr">
        <is>
          <t>CHIWIL</t>
        </is>
      </c>
    </row>
    <row r="46">
      <c r="A46" s="195" t="n">
        <v>46027</v>
      </c>
      <c r="B46" t="inlineStr">
        <is>
          <t>NOCHE</t>
        </is>
      </c>
      <c r="C46" t="inlineStr">
        <is>
          <t>VENTA DE TELA</t>
        </is>
      </c>
      <c r="D46" t="inlineStr">
        <is>
          <t>D-6654</t>
        </is>
      </c>
      <c r="E46" t="n">
        <v>1133008</v>
      </c>
      <c r="F46" t="inlineStr">
        <is>
          <t>RED</t>
        </is>
      </c>
      <c r="G46" t="inlineStr">
        <is>
          <t>INTERLOCK</t>
        </is>
      </c>
      <c r="H46" t="inlineStr">
        <is>
          <t>SANMAR</t>
        </is>
      </c>
      <c r="Q46" t="n">
        <v>385.11</v>
      </c>
      <c r="R46" t="n">
        <v>0</v>
      </c>
      <c r="S46" t="n">
        <v>385.11</v>
      </c>
      <c r="T46" t="inlineStr">
        <is>
          <t>APROBADO</t>
        </is>
      </c>
      <c r="U46" t="inlineStr">
        <is>
          <t>KAREN</t>
        </is>
      </c>
      <c r="V46" t="inlineStr">
        <is>
          <t>APROBADO</t>
        </is>
      </c>
      <c r="W46" t="inlineStr">
        <is>
          <t>IVAN</t>
        </is>
      </c>
      <c r="X46" t="inlineStr">
        <is>
          <t>APROBADO</t>
        </is>
      </c>
      <c r="Y46" t="inlineStr">
        <is>
          <t>CHIWIL</t>
        </is>
      </c>
    </row>
    <row r="47">
      <c r="A47" s="195" t="n">
        <v>46027</v>
      </c>
      <c r="B47" t="inlineStr">
        <is>
          <t>NOCHE</t>
        </is>
      </c>
      <c r="C47" t="inlineStr">
        <is>
          <t>VENTA DE TELA</t>
        </is>
      </c>
      <c r="D47" t="inlineStr">
        <is>
          <t>D-6544</t>
        </is>
      </c>
      <c r="E47" t="n">
        <v>1132555</v>
      </c>
      <c r="F47" t="inlineStr">
        <is>
          <t>CHARCOAL</t>
        </is>
      </c>
      <c r="G47" t="inlineStr">
        <is>
          <t>INTERLOCK</t>
        </is>
      </c>
      <c r="H47" t="inlineStr">
        <is>
          <t>SANMAR</t>
        </is>
      </c>
      <c r="I47" t="inlineStr">
        <is>
          <t>PARON DE MAQUINA DE TEJIDO</t>
        </is>
      </c>
      <c r="J47" t="n">
        <v>44.78</v>
      </c>
      <c r="Q47" t="n">
        <v>421.7</v>
      </c>
      <c r="R47" t="n">
        <v>44.78</v>
      </c>
      <c r="S47" t="n">
        <v>376.92</v>
      </c>
      <c r="T47" t="inlineStr">
        <is>
          <t>APROBADO</t>
        </is>
      </c>
      <c r="U47" t="inlineStr">
        <is>
          <t>KAREN</t>
        </is>
      </c>
      <c r="V47" t="inlineStr">
        <is>
          <t>APROBADO</t>
        </is>
      </c>
      <c r="W47" t="inlineStr">
        <is>
          <t>IVAN</t>
        </is>
      </c>
      <c r="X47" t="inlineStr">
        <is>
          <t>APROBADO</t>
        </is>
      </c>
      <c r="Y47" t="inlineStr">
        <is>
          <t>CHIWIL</t>
        </is>
      </c>
    </row>
    <row r="48">
      <c r="A48" s="195" t="n">
        <v>46027</v>
      </c>
      <c r="B48" t="inlineStr">
        <is>
          <t>NOCHE</t>
        </is>
      </c>
      <c r="C48" t="inlineStr">
        <is>
          <t>VENTA DE TELA</t>
        </is>
      </c>
      <c r="D48" t="inlineStr">
        <is>
          <t>D-6654</t>
        </is>
      </c>
      <c r="E48" t="n">
        <v>1131996</v>
      </c>
      <c r="F48" t="inlineStr">
        <is>
          <t>ROYAL</t>
        </is>
      </c>
      <c r="G48" t="inlineStr">
        <is>
          <t>INTERLOCK</t>
        </is>
      </c>
      <c r="H48" t="inlineStr">
        <is>
          <t>SANMAR</t>
        </is>
      </c>
      <c r="Q48" t="n">
        <v>189.73</v>
      </c>
      <c r="R48" t="n">
        <v>0</v>
      </c>
      <c r="S48" t="n">
        <v>189.73</v>
      </c>
      <c r="T48" t="inlineStr">
        <is>
          <t>APROBADO</t>
        </is>
      </c>
      <c r="U48" t="inlineStr">
        <is>
          <t>KAREN</t>
        </is>
      </c>
      <c r="V48" t="inlineStr">
        <is>
          <t>APROBADO</t>
        </is>
      </c>
      <c r="W48" t="inlineStr">
        <is>
          <t>IVAN</t>
        </is>
      </c>
      <c r="X48" t="inlineStr">
        <is>
          <t>APROBADO</t>
        </is>
      </c>
      <c r="Y48" t="inlineStr">
        <is>
          <t>CHIWIL</t>
        </is>
      </c>
    </row>
    <row r="49">
      <c r="A49" s="195" t="n">
        <v>46027</v>
      </c>
      <c r="B49" t="inlineStr">
        <is>
          <t>NOCHE</t>
        </is>
      </c>
      <c r="C49" t="inlineStr">
        <is>
          <t>FPS</t>
        </is>
      </c>
      <c r="D49" t="inlineStr">
        <is>
          <t>F-7925</t>
        </is>
      </c>
      <c r="E49" t="n">
        <v>1123640</v>
      </c>
      <c r="F49" t="inlineStr">
        <is>
          <t>ORANGE PEPPER</t>
        </is>
      </c>
      <c r="G49" t="inlineStr">
        <is>
          <t>JERSEY</t>
        </is>
      </c>
      <c r="H49" t="inlineStr">
        <is>
          <t>OUTERSTUFF</t>
        </is>
      </c>
      <c r="I49" t="inlineStr">
        <is>
          <t>MANCHAS DE SUCIEDAD</t>
        </is>
      </c>
      <c r="J49" t="n">
        <v>84.59999999999999</v>
      </c>
      <c r="Q49" t="n">
        <v>1369.12</v>
      </c>
      <c r="R49" t="n">
        <v>84.59999999999999</v>
      </c>
      <c r="S49" t="n">
        <v>1284.52</v>
      </c>
      <c r="T49" t="inlineStr">
        <is>
          <t>APROBADO</t>
        </is>
      </c>
      <c r="U49" t="inlineStr">
        <is>
          <t>KAREN</t>
        </is>
      </c>
      <c r="V49" t="inlineStr">
        <is>
          <t>APROBADO</t>
        </is>
      </c>
      <c r="W49" t="inlineStr">
        <is>
          <t>IVAN</t>
        </is>
      </c>
      <c r="X49" t="inlineStr">
        <is>
          <t>APROBADO</t>
        </is>
      </c>
      <c r="Y49" t="inlineStr">
        <is>
          <t>CHIWIL</t>
        </is>
      </c>
    </row>
    <row r="50">
      <c r="A50" s="195" t="n">
        <v>46027</v>
      </c>
      <c r="B50" t="inlineStr">
        <is>
          <t>NOCHE</t>
        </is>
      </c>
      <c r="C50" t="inlineStr">
        <is>
          <t>FPS</t>
        </is>
      </c>
      <c r="D50" t="inlineStr">
        <is>
          <t>F-7925</t>
        </is>
      </c>
      <c r="E50" t="n">
        <v>1123640</v>
      </c>
      <c r="F50" t="inlineStr">
        <is>
          <t>ORANGE PEPPER</t>
        </is>
      </c>
      <c r="G50" t="inlineStr">
        <is>
          <t>RIB</t>
        </is>
      </c>
      <c r="H50" t="inlineStr">
        <is>
          <t>OUTERSTUFF</t>
        </is>
      </c>
      <c r="Q50" t="n">
        <v>60.12</v>
      </c>
      <c r="R50" t="n">
        <v>0</v>
      </c>
      <c r="S50" t="n">
        <v>60.12</v>
      </c>
      <c r="T50" t="inlineStr">
        <is>
          <t>APROBADO</t>
        </is>
      </c>
      <c r="U50" t="inlineStr">
        <is>
          <t>KAREN</t>
        </is>
      </c>
      <c r="V50" t="inlineStr">
        <is>
          <t>APROBADO</t>
        </is>
      </c>
      <c r="W50" t="inlineStr">
        <is>
          <t>IVAN</t>
        </is>
      </c>
      <c r="X50" t="inlineStr">
        <is>
          <t>APROBADO</t>
        </is>
      </c>
      <c r="Y50" t="inlineStr">
        <is>
          <t>CHIWIL</t>
        </is>
      </c>
    </row>
    <row r="51">
      <c r="A51" s="195" t="n">
        <v>46027</v>
      </c>
      <c r="B51" t="inlineStr">
        <is>
          <t>NOCHE</t>
        </is>
      </c>
      <c r="C51" t="inlineStr">
        <is>
          <t>VENTA DE TELA</t>
        </is>
      </c>
      <c r="D51" t="inlineStr">
        <is>
          <t>D-6654</t>
        </is>
      </c>
      <c r="E51" t="n">
        <v>1132890</v>
      </c>
      <c r="F51" t="inlineStr">
        <is>
          <t>NEON YELLOW</t>
        </is>
      </c>
      <c r="G51" t="inlineStr">
        <is>
          <t>INTERLOCK</t>
        </is>
      </c>
      <c r="H51" t="inlineStr">
        <is>
          <t>SANMAR</t>
        </is>
      </c>
      <c r="I51" t="inlineStr">
        <is>
          <t xml:space="preserve">JALONES </t>
        </is>
      </c>
      <c r="J51" t="n">
        <v>10.46</v>
      </c>
      <c r="Q51" t="n">
        <v>481.08</v>
      </c>
      <c r="R51" t="n">
        <v>10.46</v>
      </c>
      <c r="S51" t="n">
        <v>470.62</v>
      </c>
      <c r="T51" t="inlineStr">
        <is>
          <t>APROBADO</t>
        </is>
      </c>
      <c r="U51" t="inlineStr">
        <is>
          <t>KAREN</t>
        </is>
      </c>
      <c r="V51" t="inlineStr">
        <is>
          <t>APROBADO</t>
        </is>
      </c>
      <c r="W51" t="inlineStr">
        <is>
          <t>IVAN</t>
        </is>
      </c>
      <c r="X51" t="inlineStr">
        <is>
          <t>APROBADO</t>
        </is>
      </c>
      <c r="Y51" t="inlineStr">
        <is>
          <t>CHIWIL</t>
        </is>
      </c>
    </row>
    <row r="52">
      <c r="A52" s="195" t="n">
        <v>46028</v>
      </c>
      <c r="B52" t="inlineStr">
        <is>
          <t>DIA</t>
        </is>
      </c>
      <c r="C52" t="inlineStr">
        <is>
          <t>FPS</t>
        </is>
      </c>
      <c r="D52" t="inlineStr">
        <is>
          <t>F-7897</t>
        </is>
      </c>
      <c r="E52" t="n">
        <v>1133261</v>
      </c>
      <c r="F52" t="inlineStr">
        <is>
          <t>JUNIPER</t>
        </is>
      </c>
      <c r="G52" t="inlineStr">
        <is>
          <t>JERSEY</t>
        </is>
      </c>
      <c r="H52" t="inlineStr">
        <is>
          <t>IML</t>
        </is>
      </c>
      <c r="Q52" t="n">
        <v>42.65</v>
      </c>
      <c r="R52" t="n">
        <v>0</v>
      </c>
      <c r="S52" t="n">
        <v>42.65</v>
      </c>
      <c r="T52" t="inlineStr">
        <is>
          <t>APROBADO</t>
        </is>
      </c>
      <c r="U52" t="inlineStr">
        <is>
          <t>JUAN</t>
        </is>
      </c>
      <c r="V52" t="inlineStr">
        <is>
          <t>APROBADO</t>
        </is>
      </c>
      <c r="W52" t="inlineStr">
        <is>
          <t>PEDRO</t>
        </is>
      </c>
      <c r="X52" t="inlineStr">
        <is>
          <t>APROBADO</t>
        </is>
      </c>
      <c r="Y52" t="inlineStr">
        <is>
          <t>CHIWIL</t>
        </is>
      </c>
    </row>
    <row r="53">
      <c r="A53" s="195" t="n">
        <v>46028</v>
      </c>
      <c r="B53" t="inlineStr">
        <is>
          <t>DIA</t>
        </is>
      </c>
      <c r="C53" t="inlineStr">
        <is>
          <t>VENTA DE TELA</t>
        </is>
      </c>
      <c r="D53" t="inlineStr">
        <is>
          <t>D-6560</t>
        </is>
      </c>
      <c r="E53" t="n">
        <v>3207213</v>
      </c>
      <c r="F53" t="inlineStr">
        <is>
          <t>ROYAL</t>
        </is>
      </c>
      <c r="G53" t="inlineStr">
        <is>
          <t>INTERLOCK</t>
        </is>
      </c>
      <c r="H53" t="inlineStr">
        <is>
          <t>ZIMATEX</t>
        </is>
      </c>
      <c r="I53" t="inlineStr">
        <is>
          <t>TONO FUERA DE ESTANDAR</t>
        </is>
      </c>
      <c r="J53" t="n">
        <v>63.91</v>
      </c>
      <c r="Q53" t="n">
        <v>537.96</v>
      </c>
      <c r="R53" t="n">
        <v>63.91</v>
      </c>
      <c r="S53" t="n">
        <v>474.05</v>
      </c>
      <c r="T53" t="inlineStr">
        <is>
          <t>APROBADO</t>
        </is>
      </c>
      <c r="U53" t="inlineStr">
        <is>
          <t>JUAN</t>
        </is>
      </c>
      <c r="V53" t="inlineStr">
        <is>
          <t>APROBADO</t>
        </is>
      </c>
      <c r="W53" t="inlineStr">
        <is>
          <t>PEDRO</t>
        </is>
      </c>
      <c r="X53" t="inlineStr">
        <is>
          <t>APROBADO</t>
        </is>
      </c>
      <c r="Y53" t="inlineStr">
        <is>
          <t>CHIWIL</t>
        </is>
      </c>
    </row>
    <row r="54">
      <c r="A54" s="195" t="n">
        <v>46028</v>
      </c>
      <c r="B54" t="inlineStr">
        <is>
          <t>DIA</t>
        </is>
      </c>
      <c r="C54" t="inlineStr">
        <is>
          <t>SERVICIO</t>
        </is>
      </c>
      <c r="D54" t="inlineStr">
        <is>
          <t>D-6694</t>
        </is>
      </c>
      <c r="E54" t="n">
        <v>3207714</v>
      </c>
      <c r="F54" t="inlineStr">
        <is>
          <t>PFD</t>
        </is>
      </c>
      <c r="G54" t="inlineStr">
        <is>
          <t>JERSEY</t>
        </is>
      </c>
      <c r="H54" t="inlineStr">
        <is>
          <t>KCI</t>
        </is>
      </c>
      <c r="Q54" t="n">
        <v>646.01</v>
      </c>
      <c r="R54" t="n">
        <v>0</v>
      </c>
      <c r="S54" t="n">
        <v>646.01</v>
      </c>
      <c r="T54" t="inlineStr">
        <is>
          <t>APROBADO</t>
        </is>
      </c>
      <c r="U54" t="inlineStr">
        <is>
          <t>JUAN</t>
        </is>
      </c>
      <c r="V54" t="inlineStr">
        <is>
          <t>APROBADO</t>
        </is>
      </c>
      <c r="W54" t="inlineStr">
        <is>
          <t>PEDRO</t>
        </is>
      </c>
      <c r="X54" t="inlineStr">
        <is>
          <t>APROBADO</t>
        </is>
      </c>
      <c r="Y54" t="inlineStr">
        <is>
          <t>LOBO</t>
        </is>
      </c>
    </row>
    <row r="55">
      <c r="A55" s="195" t="n">
        <v>46028</v>
      </c>
      <c r="B55" t="inlineStr">
        <is>
          <t>DIA</t>
        </is>
      </c>
      <c r="C55" t="inlineStr">
        <is>
          <t>SERVICIO</t>
        </is>
      </c>
      <c r="D55" t="inlineStr">
        <is>
          <t>D-6694</t>
        </is>
      </c>
      <c r="E55" t="n">
        <v>3207714</v>
      </c>
      <c r="F55" t="inlineStr">
        <is>
          <t>PFD</t>
        </is>
      </c>
      <c r="G55" t="inlineStr">
        <is>
          <t>RIB</t>
        </is>
      </c>
      <c r="H55" t="inlineStr">
        <is>
          <t>KCI</t>
        </is>
      </c>
      <c r="Q55" t="n">
        <v>34.2</v>
      </c>
      <c r="R55" t="n">
        <v>0</v>
      </c>
      <c r="S55" t="n">
        <v>34.2</v>
      </c>
      <c r="T55" t="inlineStr">
        <is>
          <t>APROBADO</t>
        </is>
      </c>
      <c r="U55" t="inlineStr">
        <is>
          <t>JUAN</t>
        </is>
      </c>
      <c r="V55" t="inlineStr">
        <is>
          <t>APROBADO</t>
        </is>
      </c>
      <c r="W55" t="inlineStr">
        <is>
          <t>PEDRO</t>
        </is>
      </c>
      <c r="X55" t="inlineStr">
        <is>
          <t>APROBADO</t>
        </is>
      </c>
      <c r="Y55" t="inlineStr">
        <is>
          <t>LOBO</t>
        </is>
      </c>
    </row>
    <row r="56">
      <c r="A56" s="195" t="n">
        <v>46028</v>
      </c>
      <c r="B56" t="inlineStr">
        <is>
          <t>DIA</t>
        </is>
      </c>
      <c r="C56" t="inlineStr">
        <is>
          <t>SERVICIO</t>
        </is>
      </c>
      <c r="D56" t="inlineStr">
        <is>
          <t>D-6694</t>
        </is>
      </c>
      <c r="E56" t="n">
        <v>3207713</v>
      </c>
      <c r="F56" t="inlineStr">
        <is>
          <t>PFD</t>
        </is>
      </c>
      <c r="G56" t="inlineStr">
        <is>
          <t>JERSEY</t>
        </is>
      </c>
      <c r="H56" t="inlineStr">
        <is>
          <t>KCI</t>
        </is>
      </c>
      <c r="Q56" t="n">
        <v>646.13</v>
      </c>
      <c r="R56" t="n">
        <v>0</v>
      </c>
      <c r="S56" t="n">
        <v>646.13</v>
      </c>
      <c r="T56" t="inlineStr">
        <is>
          <t>APROBADO</t>
        </is>
      </c>
      <c r="U56" t="inlineStr">
        <is>
          <t>JUAN</t>
        </is>
      </c>
      <c r="V56" t="inlineStr">
        <is>
          <t>APROBADO</t>
        </is>
      </c>
      <c r="W56" t="inlineStr">
        <is>
          <t>PEDRO</t>
        </is>
      </c>
      <c r="X56" t="inlineStr">
        <is>
          <t>APROBADO</t>
        </is>
      </c>
      <c r="Y56" t="inlineStr">
        <is>
          <t>LOBO</t>
        </is>
      </c>
    </row>
    <row r="57">
      <c r="A57" s="195" t="n">
        <v>46028</v>
      </c>
      <c r="B57" t="inlineStr">
        <is>
          <t>DIA</t>
        </is>
      </c>
      <c r="C57" t="inlineStr">
        <is>
          <t>SERVICIO</t>
        </is>
      </c>
      <c r="D57" t="inlineStr">
        <is>
          <t>D-6694</t>
        </is>
      </c>
      <c r="E57" t="n">
        <v>3207713</v>
      </c>
      <c r="F57" t="inlineStr">
        <is>
          <t>PFD</t>
        </is>
      </c>
      <c r="G57" t="inlineStr">
        <is>
          <t>RIB</t>
        </is>
      </c>
      <c r="H57" t="inlineStr">
        <is>
          <t>KCI</t>
        </is>
      </c>
      <c r="Q57" t="n">
        <v>38.6</v>
      </c>
      <c r="R57" t="n">
        <v>0</v>
      </c>
      <c r="S57" t="n">
        <v>38.6</v>
      </c>
      <c r="T57" t="inlineStr">
        <is>
          <t>APROBADO</t>
        </is>
      </c>
      <c r="U57" t="inlineStr">
        <is>
          <t>JUAN</t>
        </is>
      </c>
      <c r="V57" t="inlineStr">
        <is>
          <t>APROBADO</t>
        </is>
      </c>
      <c r="W57" t="inlineStr">
        <is>
          <t>PEDRO</t>
        </is>
      </c>
      <c r="X57" t="inlineStr">
        <is>
          <t>APROBADO</t>
        </is>
      </c>
      <c r="Y57" t="inlineStr">
        <is>
          <t>LOBO</t>
        </is>
      </c>
    </row>
    <row r="58">
      <c r="A58" s="195" t="n">
        <v>46028</v>
      </c>
      <c r="B58" t="inlineStr">
        <is>
          <t>DIA</t>
        </is>
      </c>
      <c r="C58" t="inlineStr">
        <is>
          <t>SERVICIO</t>
        </is>
      </c>
      <c r="D58" t="inlineStr">
        <is>
          <t>D-6694</t>
        </is>
      </c>
      <c r="E58" t="n">
        <v>3207716</v>
      </c>
      <c r="F58" t="inlineStr">
        <is>
          <t>PFD</t>
        </is>
      </c>
      <c r="G58" t="inlineStr">
        <is>
          <t>JERSEY</t>
        </is>
      </c>
      <c r="H58" t="inlineStr">
        <is>
          <t>KCI</t>
        </is>
      </c>
      <c r="Q58" t="n">
        <v>647.2</v>
      </c>
      <c r="R58" t="n">
        <v>0</v>
      </c>
      <c r="S58" t="n">
        <v>647.2</v>
      </c>
      <c r="T58" t="inlineStr">
        <is>
          <t>APROBADO</t>
        </is>
      </c>
      <c r="U58" t="inlineStr">
        <is>
          <t>JUAN</t>
        </is>
      </c>
      <c r="V58" t="inlineStr">
        <is>
          <t>APROBADO</t>
        </is>
      </c>
      <c r="W58" t="inlineStr">
        <is>
          <t>PEDRO</t>
        </is>
      </c>
      <c r="X58" t="inlineStr">
        <is>
          <t>APROBADO</t>
        </is>
      </c>
      <c r="Y58" t="inlineStr">
        <is>
          <t>LOBO</t>
        </is>
      </c>
    </row>
    <row r="59">
      <c r="A59" s="195" t="n">
        <v>46028</v>
      </c>
      <c r="B59" t="inlineStr">
        <is>
          <t>DIA</t>
        </is>
      </c>
      <c r="C59" t="inlineStr">
        <is>
          <t>SERVICIO</t>
        </is>
      </c>
      <c r="D59" t="inlineStr">
        <is>
          <t>D-6694</t>
        </is>
      </c>
      <c r="E59" t="n">
        <v>3207716</v>
      </c>
      <c r="F59" t="inlineStr">
        <is>
          <t>PFD</t>
        </is>
      </c>
      <c r="G59" t="inlineStr">
        <is>
          <t>RIB</t>
        </is>
      </c>
      <c r="H59" t="inlineStr">
        <is>
          <t>KCI</t>
        </is>
      </c>
      <c r="Q59" t="n">
        <v>35.65</v>
      </c>
      <c r="R59" t="n">
        <v>0</v>
      </c>
      <c r="S59" t="n">
        <v>35.65</v>
      </c>
      <c r="T59" t="inlineStr">
        <is>
          <t>APROBADO</t>
        </is>
      </c>
      <c r="U59" t="inlineStr">
        <is>
          <t>JUAN</t>
        </is>
      </c>
      <c r="V59" t="inlineStr">
        <is>
          <t>APROBADO</t>
        </is>
      </c>
      <c r="W59" t="inlineStr">
        <is>
          <t>PEDRO</t>
        </is>
      </c>
      <c r="X59" t="inlineStr">
        <is>
          <t>APROBADO</t>
        </is>
      </c>
      <c r="Y59" t="inlineStr">
        <is>
          <t>LOBO</t>
        </is>
      </c>
    </row>
    <row r="60">
      <c r="A60" s="195" t="n">
        <v>46028</v>
      </c>
      <c r="B60" t="inlineStr">
        <is>
          <t>DIA</t>
        </is>
      </c>
      <c r="C60" t="inlineStr">
        <is>
          <t>FPS</t>
        </is>
      </c>
      <c r="D60" t="inlineStr">
        <is>
          <t>F-7897</t>
        </is>
      </c>
      <c r="E60" t="n">
        <v>1133201</v>
      </c>
      <c r="F60" t="inlineStr">
        <is>
          <t>BLUETIFUL</t>
        </is>
      </c>
      <c r="G60" t="inlineStr">
        <is>
          <t>JERSEY</t>
        </is>
      </c>
      <c r="H60" t="inlineStr">
        <is>
          <t>IML</t>
        </is>
      </c>
      <c r="Q60" t="n">
        <v>812.22</v>
      </c>
      <c r="R60" t="n">
        <v>0</v>
      </c>
      <c r="S60" t="n">
        <v>812.22</v>
      </c>
      <c r="T60" t="inlineStr">
        <is>
          <t>APROBADO</t>
        </is>
      </c>
      <c r="U60" t="inlineStr">
        <is>
          <t>JUAN</t>
        </is>
      </c>
      <c r="V60" t="inlineStr">
        <is>
          <t>APROBADO</t>
        </is>
      </c>
      <c r="W60" t="inlineStr">
        <is>
          <t>PEDRO</t>
        </is>
      </c>
      <c r="X60" t="inlineStr">
        <is>
          <t>APROBADO</t>
        </is>
      </c>
      <c r="Y60" t="inlineStr">
        <is>
          <t>LOBO</t>
        </is>
      </c>
    </row>
    <row r="61">
      <c r="A61" s="195" t="n">
        <v>46028</v>
      </c>
      <c r="B61" t="inlineStr">
        <is>
          <t>DIA</t>
        </is>
      </c>
      <c r="C61" t="inlineStr">
        <is>
          <t>FPS</t>
        </is>
      </c>
      <c r="D61" t="inlineStr">
        <is>
          <t>F-7897</t>
        </is>
      </c>
      <c r="E61" t="n">
        <v>1133201</v>
      </c>
      <c r="F61" t="inlineStr">
        <is>
          <t>BLUETIFUL</t>
        </is>
      </c>
      <c r="G61" t="inlineStr">
        <is>
          <t>RIB</t>
        </is>
      </c>
      <c r="H61" t="inlineStr">
        <is>
          <t>IML</t>
        </is>
      </c>
      <c r="Q61" t="n">
        <v>68.95999999999999</v>
      </c>
      <c r="R61" t="n">
        <v>0</v>
      </c>
      <c r="S61" t="n">
        <v>68.95999999999999</v>
      </c>
      <c r="T61" t="inlineStr">
        <is>
          <t>APROBADO</t>
        </is>
      </c>
      <c r="U61" t="inlineStr">
        <is>
          <t>JUAN</t>
        </is>
      </c>
      <c r="V61" t="inlineStr">
        <is>
          <t>APROBADO</t>
        </is>
      </c>
      <c r="W61" t="inlineStr">
        <is>
          <t>PEDRO</t>
        </is>
      </c>
      <c r="X61" t="inlineStr">
        <is>
          <t>APROBADO</t>
        </is>
      </c>
      <c r="Y61" t="inlineStr">
        <is>
          <t>LOBO</t>
        </is>
      </c>
    </row>
    <row r="62">
      <c r="A62" s="195" t="n">
        <v>46028</v>
      </c>
      <c r="B62" t="inlineStr">
        <is>
          <t>DIA</t>
        </is>
      </c>
      <c r="C62" t="inlineStr">
        <is>
          <t>INTRADECO</t>
        </is>
      </c>
      <c r="D62" t="inlineStr">
        <is>
          <t>D-6680</t>
        </is>
      </c>
      <c r="E62" t="n">
        <v>1132022</v>
      </c>
      <c r="F62" t="inlineStr">
        <is>
          <t>HARBOUR BLUE</t>
        </is>
      </c>
      <c r="G62" t="inlineStr">
        <is>
          <t>PINTEC</t>
        </is>
      </c>
      <c r="H62" t="inlineStr">
        <is>
          <t>INTRADECO</t>
        </is>
      </c>
      <c r="Q62" t="n">
        <v>197.24</v>
      </c>
      <c r="R62" t="n">
        <v>0</v>
      </c>
      <c r="S62" t="n">
        <v>197.24</v>
      </c>
      <c r="T62" t="inlineStr">
        <is>
          <t>APROBADO</t>
        </is>
      </c>
      <c r="U62" t="inlineStr">
        <is>
          <t>JUAN</t>
        </is>
      </c>
      <c r="V62" t="inlineStr">
        <is>
          <t>APROBADO</t>
        </is>
      </c>
      <c r="W62" t="inlineStr">
        <is>
          <t>PEDRO</t>
        </is>
      </c>
      <c r="X62" t="inlineStr">
        <is>
          <t>APROBADO</t>
        </is>
      </c>
      <c r="Y62" t="inlineStr">
        <is>
          <t>LOBO</t>
        </is>
      </c>
    </row>
    <row r="63">
      <c r="A63" s="195" t="n">
        <v>46028</v>
      </c>
      <c r="B63" t="inlineStr">
        <is>
          <t>DIA</t>
        </is>
      </c>
      <c r="C63" t="inlineStr">
        <is>
          <t>INTRADECO</t>
        </is>
      </c>
      <c r="D63" t="inlineStr">
        <is>
          <t>D-6680</t>
        </is>
      </c>
      <c r="E63" t="n">
        <v>1132559</v>
      </c>
      <c r="F63" t="inlineStr">
        <is>
          <t>HERITAGE RUSSET</t>
        </is>
      </c>
      <c r="G63" t="inlineStr">
        <is>
          <t>PINTEC</t>
        </is>
      </c>
      <c r="H63" t="inlineStr">
        <is>
          <t>INTRADECO</t>
        </is>
      </c>
      <c r="Q63" t="n">
        <v>23.02</v>
      </c>
      <c r="R63" t="n">
        <v>0</v>
      </c>
      <c r="S63" t="n">
        <v>23.02</v>
      </c>
      <c r="T63" t="inlineStr">
        <is>
          <t>APROBADO</t>
        </is>
      </c>
      <c r="U63" t="inlineStr">
        <is>
          <t>JUAN</t>
        </is>
      </c>
      <c r="V63" t="inlineStr">
        <is>
          <t>APROBADO</t>
        </is>
      </c>
      <c r="W63" t="inlineStr">
        <is>
          <t>PEDRO</t>
        </is>
      </c>
      <c r="X63" t="inlineStr">
        <is>
          <t>APROBADO</t>
        </is>
      </c>
      <c r="Y63" t="inlineStr">
        <is>
          <t>LOBO</t>
        </is>
      </c>
    </row>
    <row r="64">
      <c r="A64" s="195" t="n">
        <v>46028</v>
      </c>
      <c r="B64" t="inlineStr">
        <is>
          <t>DIA</t>
        </is>
      </c>
      <c r="C64" t="inlineStr">
        <is>
          <t>INTRADECO</t>
        </is>
      </c>
      <c r="D64" t="inlineStr">
        <is>
          <t>D-6671</t>
        </is>
      </c>
      <c r="E64" t="n">
        <v>1133236</v>
      </c>
      <c r="F64" t="inlineStr">
        <is>
          <t>RED SKY PATROL</t>
        </is>
      </c>
      <c r="G64" t="inlineStr">
        <is>
          <t>PINTEC</t>
        </is>
      </c>
      <c r="H64" t="inlineStr">
        <is>
          <t>INTRADECO</t>
        </is>
      </c>
      <c r="Q64" t="n">
        <v>244.64</v>
      </c>
      <c r="R64" t="n">
        <v>0</v>
      </c>
      <c r="S64" t="n">
        <v>244.64</v>
      </c>
      <c r="T64" t="inlineStr">
        <is>
          <t>APROBADO</t>
        </is>
      </c>
      <c r="U64" t="inlineStr">
        <is>
          <t>JUAN</t>
        </is>
      </c>
      <c r="V64" t="inlineStr">
        <is>
          <t>APROBADO</t>
        </is>
      </c>
      <c r="W64" t="inlineStr">
        <is>
          <t>PEDRO</t>
        </is>
      </c>
      <c r="X64" t="inlineStr">
        <is>
          <t>APROBADO</t>
        </is>
      </c>
      <c r="Y64" t="inlineStr">
        <is>
          <t>LOBO</t>
        </is>
      </c>
    </row>
    <row r="65">
      <c r="A65" s="195" t="n">
        <v>46028</v>
      </c>
      <c r="B65" t="inlineStr">
        <is>
          <t>DIA</t>
        </is>
      </c>
      <c r="C65" t="inlineStr">
        <is>
          <t>INTRADECO</t>
        </is>
      </c>
      <c r="D65" t="inlineStr">
        <is>
          <t>D-6671</t>
        </is>
      </c>
      <c r="E65" t="n">
        <v>1133235</v>
      </c>
      <c r="F65" t="inlineStr">
        <is>
          <t>RED SKY PATROL</t>
        </is>
      </c>
      <c r="G65" t="inlineStr">
        <is>
          <t>PINTEC</t>
        </is>
      </c>
      <c r="H65" t="inlineStr">
        <is>
          <t>INTRADECO</t>
        </is>
      </c>
      <c r="Q65" t="n">
        <v>244.73</v>
      </c>
      <c r="R65" t="n">
        <v>0</v>
      </c>
      <c r="S65" t="n">
        <v>244.73</v>
      </c>
      <c r="T65" t="inlineStr">
        <is>
          <t>APROBADO</t>
        </is>
      </c>
      <c r="U65" t="inlineStr">
        <is>
          <t>JUAN</t>
        </is>
      </c>
      <c r="V65" t="inlineStr">
        <is>
          <t>APROBADO</t>
        </is>
      </c>
      <c r="W65" t="inlineStr">
        <is>
          <t>PEDRO</t>
        </is>
      </c>
      <c r="X65" t="inlineStr">
        <is>
          <t>APROBADO</t>
        </is>
      </c>
      <c r="Y65" t="inlineStr">
        <is>
          <t>LOBO</t>
        </is>
      </c>
    </row>
    <row r="66">
      <c r="A66" s="195" t="n">
        <v>46028</v>
      </c>
      <c r="B66" t="inlineStr">
        <is>
          <t>DIA</t>
        </is>
      </c>
      <c r="C66" t="inlineStr">
        <is>
          <t>FPS</t>
        </is>
      </c>
      <c r="D66" t="inlineStr">
        <is>
          <t>F-7924</t>
        </is>
      </c>
      <c r="E66" t="n">
        <v>1133241</v>
      </c>
      <c r="F66" t="inlineStr">
        <is>
          <t>WALRUS</t>
        </is>
      </c>
      <c r="G66" t="inlineStr">
        <is>
          <t>JERSEY</t>
        </is>
      </c>
      <c r="H66" t="inlineStr">
        <is>
          <t>IML</t>
        </is>
      </c>
      <c r="Q66" t="n">
        <v>1397.5</v>
      </c>
      <c r="R66" t="n">
        <v>0</v>
      </c>
      <c r="S66" t="n">
        <v>1397.5</v>
      </c>
      <c r="T66" t="inlineStr">
        <is>
          <t>APROBADO</t>
        </is>
      </c>
      <c r="U66" t="inlineStr">
        <is>
          <t>JUAN</t>
        </is>
      </c>
      <c r="V66" t="inlineStr">
        <is>
          <t>APROBADO</t>
        </is>
      </c>
      <c r="W66" t="inlineStr">
        <is>
          <t>PEDRO</t>
        </is>
      </c>
      <c r="X66" t="inlineStr">
        <is>
          <t>APROBADO</t>
        </is>
      </c>
      <c r="Y66" t="inlineStr">
        <is>
          <t>LOBO</t>
        </is>
      </c>
    </row>
    <row r="67">
      <c r="A67" s="195" t="n">
        <v>46028</v>
      </c>
      <c r="B67" t="inlineStr">
        <is>
          <t>DIA</t>
        </is>
      </c>
      <c r="C67" t="inlineStr">
        <is>
          <t>SERVICIO</t>
        </is>
      </c>
      <c r="D67" t="inlineStr">
        <is>
          <t>D-6560</t>
        </is>
      </c>
      <c r="E67" t="n">
        <v>3207511</v>
      </c>
      <c r="F67" t="inlineStr">
        <is>
          <t>RED</t>
        </is>
      </c>
      <c r="G67" t="inlineStr">
        <is>
          <t>INTERLOCK</t>
        </is>
      </c>
      <c r="H67" t="inlineStr">
        <is>
          <t>ZIMATEX</t>
        </is>
      </c>
      <c r="I67" t="inlineStr">
        <is>
          <t xml:space="preserve">LINEA DE AGUJA </t>
        </is>
      </c>
      <c r="J67" t="n">
        <v>63</v>
      </c>
      <c r="K67" t="inlineStr">
        <is>
          <t>MALA APARIENCIA</t>
        </is>
      </c>
      <c r="L67" t="n">
        <v>24.54</v>
      </c>
      <c r="Q67" t="n">
        <v>231.98</v>
      </c>
      <c r="R67" t="n">
        <v>87.53999999999999</v>
      </c>
      <c r="S67" t="n">
        <v>144.44</v>
      </c>
      <c r="T67" t="inlineStr">
        <is>
          <t>APROBADO</t>
        </is>
      </c>
      <c r="U67" t="inlineStr">
        <is>
          <t>ERICK</t>
        </is>
      </c>
      <c r="V67" t="inlineStr">
        <is>
          <t>APROBADO</t>
        </is>
      </c>
      <c r="W67" t="inlineStr">
        <is>
          <t>PEDRO</t>
        </is>
      </c>
      <c r="X67" t="inlineStr">
        <is>
          <t>APROBADO</t>
        </is>
      </c>
      <c r="Y67" t="inlineStr">
        <is>
          <t>LOBO</t>
        </is>
      </c>
    </row>
    <row r="68">
      <c r="A68" s="195" t="n">
        <v>46028</v>
      </c>
      <c r="B68" t="inlineStr">
        <is>
          <t>DIA</t>
        </is>
      </c>
      <c r="C68" t="inlineStr">
        <is>
          <t>SERVICIO</t>
        </is>
      </c>
      <c r="D68" t="inlineStr">
        <is>
          <t>D-6560</t>
        </is>
      </c>
      <c r="E68" t="n">
        <v>3207570</v>
      </c>
      <c r="F68" t="inlineStr">
        <is>
          <t>RED</t>
        </is>
      </c>
      <c r="G68" t="inlineStr">
        <is>
          <t>INTERLOCK</t>
        </is>
      </c>
      <c r="H68" t="inlineStr">
        <is>
          <t>ZIMATEX</t>
        </is>
      </c>
      <c r="I68" t="inlineStr">
        <is>
          <t>MALA APARIENCIA</t>
        </is>
      </c>
      <c r="J68" t="n">
        <v>95.81999999999999</v>
      </c>
      <c r="Q68" t="n">
        <v>234.62</v>
      </c>
      <c r="R68" t="n">
        <v>95.81999999999999</v>
      </c>
      <c r="S68" t="n">
        <v>138.8</v>
      </c>
      <c r="T68" t="inlineStr">
        <is>
          <t>APROBADO</t>
        </is>
      </c>
      <c r="U68" t="inlineStr">
        <is>
          <t>ERICK</t>
        </is>
      </c>
      <c r="V68" t="inlineStr">
        <is>
          <t>APROBADO</t>
        </is>
      </c>
      <c r="W68" t="inlineStr">
        <is>
          <t>PEDRO</t>
        </is>
      </c>
      <c r="X68" t="inlineStr">
        <is>
          <t>APROBADO</t>
        </is>
      </c>
      <c r="Y68" t="inlineStr">
        <is>
          <t>LOBO</t>
        </is>
      </c>
    </row>
    <row r="69">
      <c r="A69" s="195" t="n">
        <v>46028</v>
      </c>
      <c r="B69" t="inlineStr">
        <is>
          <t>DIA</t>
        </is>
      </c>
      <c r="C69" t="inlineStr">
        <is>
          <t>SERVICIO</t>
        </is>
      </c>
      <c r="D69" t="inlineStr">
        <is>
          <t>D-6694</t>
        </is>
      </c>
      <c r="E69" t="n">
        <v>3207736</v>
      </c>
      <c r="F69" t="inlineStr">
        <is>
          <t>PFD</t>
        </is>
      </c>
      <c r="G69" t="inlineStr">
        <is>
          <t>JERSEY</t>
        </is>
      </c>
      <c r="H69" t="inlineStr">
        <is>
          <t>KCI</t>
        </is>
      </c>
      <c r="Q69" t="n">
        <v>619.51</v>
      </c>
      <c r="R69" t="n">
        <v>0</v>
      </c>
      <c r="S69" t="n">
        <v>619.51</v>
      </c>
      <c r="T69" t="inlineStr">
        <is>
          <t>APROBADO</t>
        </is>
      </c>
      <c r="U69" t="inlineStr">
        <is>
          <t>JUAN</t>
        </is>
      </c>
      <c r="V69" t="inlineStr">
        <is>
          <t>APROBADO</t>
        </is>
      </c>
      <c r="W69" t="inlineStr">
        <is>
          <t>PEDRO</t>
        </is>
      </c>
      <c r="X69" t="inlineStr">
        <is>
          <t>APROBADO</t>
        </is>
      </c>
      <c r="Y69" t="inlineStr">
        <is>
          <t>LOBO</t>
        </is>
      </c>
    </row>
    <row r="70">
      <c r="A70" s="195" t="n">
        <v>46028</v>
      </c>
      <c r="B70" t="inlineStr">
        <is>
          <t>DIA</t>
        </is>
      </c>
      <c r="C70" t="inlineStr">
        <is>
          <t>SERVICIO</t>
        </is>
      </c>
      <c r="D70" t="inlineStr">
        <is>
          <t>D-6694</t>
        </is>
      </c>
      <c r="E70" t="n">
        <v>3207736</v>
      </c>
      <c r="F70" t="inlineStr">
        <is>
          <t>PFD</t>
        </is>
      </c>
      <c r="G70" t="inlineStr">
        <is>
          <t>RIB</t>
        </is>
      </c>
      <c r="H70" t="inlineStr">
        <is>
          <t>KCI</t>
        </is>
      </c>
      <c r="Q70" t="n">
        <v>36.3</v>
      </c>
      <c r="R70" t="n">
        <v>0</v>
      </c>
      <c r="S70" t="n">
        <v>36.3</v>
      </c>
      <c r="T70" t="inlineStr">
        <is>
          <t>APROBADO</t>
        </is>
      </c>
      <c r="U70" t="inlineStr">
        <is>
          <t>JUAN</t>
        </is>
      </c>
      <c r="V70" t="inlineStr">
        <is>
          <t>APROBADO</t>
        </is>
      </c>
      <c r="W70" t="inlineStr">
        <is>
          <t>PEDRO</t>
        </is>
      </c>
      <c r="X70" t="inlineStr">
        <is>
          <t>APROBADO</t>
        </is>
      </c>
      <c r="Y70" t="inlineStr">
        <is>
          <t>LOBO</t>
        </is>
      </c>
    </row>
    <row r="71">
      <c r="A71" s="195" t="n">
        <v>46028</v>
      </c>
      <c r="B71" t="inlineStr">
        <is>
          <t>DIA</t>
        </is>
      </c>
      <c r="C71" t="inlineStr">
        <is>
          <t>SERVICIO</t>
        </is>
      </c>
      <c r="D71" t="inlineStr">
        <is>
          <t>D-6694</t>
        </is>
      </c>
      <c r="E71" t="n">
        <v>3207734</v>
      </c>
      <c r="F71" t="inlineStr">
        <is>
          <t>PFD</t>
        </is>
      </c>
      <c r="G71" t="inlineStr">
        <is>
          <t>JERSEY</t>
        </is>
      </c>
      <c r="H71" t="inlineStr">
        <is>
          <t>KCI</t>
        </is>
      </c>
      <c r="Q71" t="n">
        <v>624.65</v>
      </c>
      <c r="R71" t="n">
        <v>0</v>
      </c>
      <c r="S71" t="n">
        <v>624.65</v>
      </c>
      <c r="T71" t="inlineStr">
        <is>
          <t>APROBADO</t>
        </is>
      </c>
      <c r="U71" t="inlineStr">
        <is>
          <t>JUAN</t>
        </is>
      </c>
      <c r="V71" t="inlineStr">
        <is>
          <t>APROBADO</t>
        </is>
      </c>
      <c r="W71" t="inlineStr">
        <is>
          <t>PEDRO</t>
        </is>
      </c>
      <c r="X71" t="inlineStr">
        <is>
          <t>APROBADO</t>
        </is>
      </c>
      <c r="Y71" t="inlineStr">
        <is>
          <t>LOBO</t>
        </is>
      </c>
    </row>
    <row r="72">
      <c r="A72" s="195" t="n">
        <v>46028</v>
      </c>
      <c r="B72" t="inlineStr">
        <is>
          <t>DIA</t>
        </is>
      </c>
      <c r="C72" t="inlineStr">
        <is>
          <t>SERVICIO</t>
        </is>
      </c>
      <c r="D72" t="inlineStr">
        <is>
          <t>D-6694</t>
        </is>
      </c>
      <c r="E72" t="n">
        <v>3207734</v>
      </c>
      <c r="F72" t="inlineStr">
        <is>
          <t>PFD</t>
        </is>
      </c>
      <c r="G72" t="inlineStr">
        <is>
          <t>RIB</t>
        </is>
      </c>
      <c r="H72" t="inlineStr">
        <is>
          <t>KCI</t>
        </is>
      </c>
      <c r="Q72" t="n">
        <v>37.7</v>
      </c>
      <c r="R72" t="n">
        <v>0</v>
      </c>
      <c r="S72" t="n">
        <v>37.7</v>
      </c>
      <c r="T72" t="inlineStr">
        <is>
          <t>APROBADO</t>
        </is>
      </c>
      <c r="U72" t="inlineStr">
        <is>
          <t>JUAN</t>
        </is>
      </c>
      <c r="V72" t="inlineStr">
        <is>
          <t>APROBADO</t>
        </is>
      </c>
      <c r="W72" t="inlineStr">
        <is>
          <t>PEDRO</t>
        </is>
      </c>
      <c r="X72" t="inlineStr">
        <is>
          <t>APROBADO</t>
        </is>
      </c>
      <c r="Y72" t="inlineStr">
        <is>
          <t>LOBO</t>
        </is>
      </c>
    </row>
    <row r="73">
      <c r="A73" s="195" t="n">
        <v>46028</v>
      </c>
      <c r="B73" t="inlineStr">
        <is>
          <t>DIA</t>
        </is>
      </c>
      <c r="C73" t="inlineStr">
        <is>
          <t>SERVICIO</t>
        </is>
      </c>
      <c r="D73" t="inlineStr">
        <is>
          <t>D-6694</t>
        </is>
      </c>
      <c r="E73" t="n">
        <v>3207735</v>
      </c>
      <c r="F73" t="inlineStr">
        <is>
          <t>PFD</t>
        </is>
      </c>
      <c r="G73" t="inlineStr">
        <is>
          <t>JERSEY</t>
        </is>
      </c>
      <c r="H73" t="inlineStr">
        <is>
          <t>KCI</t>
        </is>
      </c>
      <c r="Q73" t="n">
        <v>620.99</v>
      </c>
      <c r="R73" t="n">
        <v>0</v>
      </c>
      <c r="S73" t="n">
        <v>620.99</v>
      </c>
      <c r="T73" t="inlineStr">
        <is>
          <t>APROBADO</t>
        </is>
      </c>
      <c r="U73" t="inlineStr">
        <is>
          <t>JUAN</t>
        </is>
      </c>
      <c r="V73" t="inlineStr">
        <is>
          <t>APROBADO</t>
        </is>
      </c>
      <c r="W73" t="inlineStr">
        <is>
          <t>PEDRO</t>
        </is>
      </c>
      <c r="X73" t="inlineStr">
        <is>
          <t>APROBADO</t>
        </is>
      </c>
      <c r="Y73" t="inlineStr">
        <is>
          <t>LOBO</t>
        </is>
      </c>
    </row>
    <row r="74">
      <c r="A74" s="195" t="n">
        <v>46028</v>
      </c>
      <c r="B74" t="inlineStr">
        <is>
          <t>DIA</t>
        </is>
      </c>
      <c r="C74" t="inlineStr">
        <is>
          <t>SERVICIO</t>
        </is>
      </c>
      <c r="D74" t="inlineStr">
        <is>
          <t>D-6694</t>
        </is>
      </c>
      <c r="E74" t="n">
        <v>3207735</v>
      </c>
      <c r="F74" t="inlineStr">
        <is>
          <t>PFD</t>
        </is>
      </c>
      <c r="G74" t="inlineStr">
        <is>
          <t>RIB</t>
        </is>
      </c>
      <c r="H74" t="inlineStr">
        <is>
          <t>KCI</t>
        </is>
      </c>
      <c r="Q74" t="n">
        <v>38.25</v>
      </c>
      <c r="R74" t="n">
        <v>0</v>
      </c>
      <c r="S74" t="n">
        <v>38.25</v>
      </c>
      <c r="T74" t="inlineStr">
        <is>
          <t>APROBADO</t>
        </is>
      </c>
      <c r="U74" t="inlineStr">
        <is>
          <t>JUAN</t>
        </is>
      </c>
      <c r="V74" t="inlineStr">
        <is>
          <t>APROBADO</t>
        </is>
      </c>
      <c r="W74" t="inlineStr">
        <is>
          <t>PEDRO</t>
        </is>
      </c>
      <c r="X74" t="inlineStr">
        <is>
          <t>APROBADO</t>
        </is>
      </c>
      <c r="Y74" t="inlineStr">
        <is>
          <t>LOBO</t>
        </is>
      </c>
    </row>
    <row r="75">
      <c r="A75" s="195" t="n">
        <v>46028</v>
      </c>
      <c r="B75" t="inlineStr">
        <is>
          <t>DIA</t>
        </is>
      </c>
      <c r="C75" t="inlineStr">
        <is>
          <t>SERVICIO</t>
        </is>
      </c>
      <c r="D75" t="inlineStr">
        <is>
          <t>D-6694</t>
        </is>
      </c>
      <c r="E75" t="n">
        <v>3207737</v>
      </c>
      <c r="F75" t="inlineStr">
        <is>
          <t>PFD</t>
        </is>
      </c>
      <c r="G75" t="inlineStr">
        <is>
          <t>JERSEY</t>
        </is>
      </c>
      <c r="H75" t="inlineStr">
        <is>
          <t>KCI</t>
        </is>
      </c>
      <c r="Q75" t="n">
        <v>635.84</v>
      </c>
      <c r="R75" t="n">
        <v>0</v>
      </c>
      <c r="S75" t="n">
        <v>635.84</v>
      </c>
      <c r="T75" t="inlineStr">
        <is>
          <t>APROBADO</t>
        </is>
      </c>
      <c r="U75" t="inlineStr">
        <is>
          <t>JUAN</t>
        </is>
      </c>
      <c r="V75" t="inlineStr">
        <is>
          <t>APROBADO</t>
        </is>
      </c>
      <c r="W75" t="inlineStr">
        <is>
          <t>PEDRO</t>
        </is>
      </c>
      <c r="X75" t="inlineStr">
        <is>
          <t>APROBADO</t>
        </is>
      </c>
      <c r="Y75" t="inlineStr">
        <is>
          <t>LOBO</t>
        </is>
      </c>
    </row>
    <row r="76">
      <c r="A76" s="195" t="n">
        <v>46028</v>
      </c>
      <c r="B76" t="inlineStr">
        <is>
          <t>DIA</t>
        </is>
      </c>
      <c r="C76" t="inlineStr">
        <is>
          <t>SERVICIO</t>
        </is>
      </c>
      <c r="D76" t="inlineStr">
        <is>
          <t>D-6694</t>
        </is>
      </c>
      <c r="E76" t="n">
        <v>3207737</v>
      </c>
      <c r="F76" t="inlineStr">
        <is>
          <t>PFD</t>
        </is>
      </c>
      <c r="G76" t="inlineStr">
        <is>
          <t>RIB</t>
        </is>
      </c>
      <c r="H76" t="inlineStr">
        <is>
          <t>KCI</t>
        </is>
      </c>
      <c r="Q76" t="n">
        <v>37.9</v>
      </c>
      <c r="R76" t="n">
        <v>0</v>
      </c>
      <c r="S76" t="n">
        <v>37.9</v>
      </c>
      <c r="T76" t="inlineStr">
        <is>
          <t>APROBADO</t>
        </is>
      </c>
      <c r="U76" t="inlineStr">
        <is>
          <t>JUAN</t>
        </is>
      </c>
      <c r="V76" t="inlineStr">
        <is>
          <t>APROBADO</t>
        </is>
      </c>
      <c r="W76" t="inlineStr">
        <is>
          <t>PEDRO</t>
        </is>
      </c>
      <c r="X76" t="inlineStr">
        <is>
          <t>APROBADO</t>
        </is>
      </c>
      <c r="Y76" t="inlineStr">
        <is>
          <t>LOBO</t>
        </is>
      </c>
    </row>
    <row r="77">
      <c r="A77" s="195" t="n">
        <v>46028</v>
      </c>
      <c r="B77" t="inlineStr">
        <is>
          <t>DIA</t>
        </is>
      </c>
      <c r="C77" t="inlineStr">
        <is>
          <t>SERVICIO</t>
        </is>
      </c>
      <c r="D77" t="inlineStr">
        <is>
          <t>D-6694</t>
        </is>
      </c>
      <c r="E77" t="n">
        <v>3207742</v>
      </c>
      <c r="F77" t="inlineStr">
        <is>
          <t>PFD</t>
        </is>
      </c>
      <c r="G77" t="inlineStr">
        <is>
          <t>JERSEY</t>
        </is>
      </c>
      <c r="H77" t="inlineStr">
        <is>
          <t>KCI</t>
        </is>
      </c>
      <c r="Q77" t="n">
        <v>661.22</v>
      </c>
      <c r="R77" t="n">
        <v>0</v>
      </c>
      <c r="S77" t="n">
        <v>661.22</v>
      </c>
      <c r="T77" t="inlineStr">
        <is>
          <t>APROBADO</t>
        </is>
      </c>
      <c r="U77" t="inlineStr">
        <is>
          <t>JUAN</t>
        </is>
      </c>
      <c r="V77" t="inlineStr">
        <is>
          <t>APROBADO</t>
        </is>
      </c>
      <c r="W77" t="inlineStr">
        <is>
          <t>PEDRO</t>
        </is>
      </c>
      <c r="X77" t="inlineStr">
        <is>
          <t>APROBADO</t>
        </is>
      </c>
      <c r="Y77" t="inlineStr">
        <is>
          <t>LOBO</t>
        </is>
      </c>
    </row>
    <row r="78">
      <c r="A78" s="195" t="n">
        <v>46028</v>
      </c>
      <c r="B78" t="inlineStr">
        <is>
          <t>DIA</t>
        </is>
      </c>
      <c r="C78" t="inlineStr">
        <is>
          <t>SERVICIO</t>
        </is>
      </c>
      <c r="D78" t="inlineStr">
        <is>
          <t>D-6694</t>
        </is>
      </c>
      <c r="E78" t="n">
        <v>3207742</v>
      </c>
      <c r="F78" t="inlineStr">
        <is>
          <t>PFD</t>
        </is>
      </c>
      <c r="G78" t="inlineStr">
        <is>
          <t>RIB</t>
        </is>
      </c>
      <c r="H78" t="inlineStr">
        <is>
          <t>KCI</t>
        </is>
      </c>
      <c r="Q78" t="n">
        <v>35.85</v>
      </c>
      <c r="R78" t="n">
        <v>0</v>
      </c>
      <c r="S78" t="n">
        <v>35.85</v>
      </c>
      <c r="T78" t="inlineStr">
        <is>
          <t>APROBADO</t>
        </is>
      </c>
      <c r="U78" t="inlineStr">
        <is>
          <t>JUAN</t>
        </is>
      </c>
      <c r="V78" t="inlineStr">
        <is>
          <t>APROBADO</t>
        </is>
      </c>
      <c r="W78" t="inlineStr">
        <is>
          <t>PEDRO</t>
        </is>
      </c>
      <c r="X78" t="inlineStr">
        <is>
          <t>APROBADO</t>
        </is>
      </c>
      <c r="Y78" t="inlineStr">
        <is>
          <t>LOBO</t>
        </is>
      </c>
    </row>
    <row r="79">
      <c r="A79" s="195" t="n">
        <v>46028</v>
      </c>
      <c r="B79" t="inlineStr">
        <is>
          <t>DIA</t>
        </is>
      </c>
      <c r="C79" t="inlineStr">
        <is>
          <t>SERVICIO</t>
        </is>
      </c>
      <c r="D79" t="inlineStr">
        <is>
          <t>D-6694</t>
        </is>
      </c>
      <c r="E79" t="n">
        <v>3207738</v>
      </c>
      <c r="F79" t="inlineStr">
        <is>
          <t>PFD</t>
        </is>
      </c>
      <c r="G79" t="inlineStr">
        <is>
          <t>JERSEY</t>
        </is>
      </c>
      <c r="H79" t="inlineStr">
        <is>
          <t>KCI</t>
        </is>
      </c>
      <c r="Q79" t="n">
        <v>636.3099999999999</v>
      </c>
      <c r="R79" t="n">
        <v>0</v>
      </c>
      <c r="S79" t="n">
        <v>636.3099999999999</v>
      </c>
      <c r="T79" t="inlineStr">
        <is>
          <t>APROBADO</t>
        </is>
      </c>
      <c r="U79" t="inlineStr">
        <is>
          <t>JUAN</t>
        </is>
      </c>
      <c r="V79" t="inlineStr">
        <is>
          <t>APROBADO</t>
        </is>
      </c>
      <c r="W79" t="inlineStr">
        <is>
          <t>PEDRO</t>
        </is>
      </c>
      <c r="X79" t="inlineStr">
        <is>
          <t>APROBADO</t>
        </is>
      </c>
      <c r="Y79" t="inlineStr">
        <is>
          <t>LOBO</t>
        </is>
      </c>
    </row>
    <row r="80">
      <c r="A80" s="195" t="n">
        <v>46028</v>
      </c>
      <c r="B80" t="inlineStr">
        <is>
          <t>DIA</t>
        </is>
      </c>
      <c r="C80" t="inlineStr">
        <is>
          <t>SERVICIO</t>
        </is>
      </c>
      <c r="D80" t="inlineStr">
        <is>
          <t>D-6694</t>
        </is>
      </c>
      <c r="E80" t="n">
        <v>3207738</v>
      </c>
      <c r="F80" t="inlineStr">
        <is>
          <t>PFD</t>
        </is>
      </c>
      <c r="G80" t="inlineStr">
        <is>
          <t>RIB</t>
        </is>
      </c>
      <c r="H80" t="inlineStr">
        <is>
          <t>KCI</t>
        </is>
      </c>
      <c r="Q80" t="n">
        <v>37.46</v>
      </c>
      <c r="R80" t="n">
        <v>0</v>
      </c>
      <c r="S80" t="n">
        <v>37.46</v>
      </c>
      <c r="T80" t="inlineStr">
        <is>
          <t>APROBADO</t>
        </is>
      </c>
      <c r="U80" t="inlineStr">
        <is>
          <t>JUAN</t>
        </is>
      </c>
      <c r="V80" t="inlineStr">
        <is>
          <t>APROBADO</t>
        </is>
      </c>
      <c r="W80" t="inlineStr">
        <is>
          <t>PEDRO</t>
        </is>
      </c>
      <c r="X80" t="inlineStr">
        <is>
          <t>APROBADO</t>
        </is>
      </c>
      <c r="Y80" t="inlineStr">
        <is>
          <t>LOBO</t>
        </is>
      </c>
    </row>
    <row r="81">
      <c r="A81" s="195" t="n">
        <v>46028</v>
      </c>
      <c r="B81" t="inlineStr">
        <is>
          <t>DIA</t>
        </is>
      </c>
      <c r="C81" t="inlineStr">
        <is>
          <t>FPS</t>
        </is>
      </c>
      <c r="D81" t="inlineStr">
        <is>
          <t>F-7925</t>
        </is>
      </c>
      <c r="E81" t="n">
        <v>1132775</v>
      </c>
      <c r="F81" t="inlineStr">
        <is>
          <t>FIERY RED</t>
        </is>
      </c>
      <c r="G81" t="inlineStr">
        <is>
          <t>JERSEY</t>
        </is>
      </c>
      <c r="H81" t="inlineStr">
        <is>
          <t>OUTERSTUFF</t>
        </is>
      </c>
      <c r="I81" t="inlineStr">
        <is>
          <t>ACUMULACION</t>
        </is>
      </c>
      <c r="J81" t="n">
        <v>22.46</v>
      </c>
      <c r="Q81" t="n">
        <v>184.76</v>
      </c>
      <c r="R81" t="n">
        <v>22.46</v>
      </c>
      <c r="S81" t="n">
        <v>162.3</v>
      </c>
      <c r="T81" t="inlineStr">
        <is>
          <t>APROBADO</t>
        </is>
      </c>
      <c r="U81" t="inlineStr">
        <is>
          <t>JUAN</t>
        </is>
      </c>
      <c r="V81" t="inlineStr">
        <is>
          <t>APROBADO</t>
        </is>
      </c>
      <c r="W81" t="inlineStr">
        <is>
          <t>PEDRO</t>
        </is>
      </c>
      <c r="X81" t="inlineStr">
        <is>
          <t>APROBADO</t>
        </is>
      </c>
      <c r="Y81" t="inlineStr">
        <is>
          <t>LOBO</t>
        </is>
      </c>
    </row>
    <row r="82">
      <c r="A82" s="195" t="n">
        <v>46028</v>
      </c>
      <c r="B82" t="inlineStr">
        <is>
          <t>NOCHE</t>
        </is>
      </c>
      <c r="C82" t="inlineStr">
        <is>
          <t>INTRADECO</t>
        </is>
      </c>
      <c r="D82" t="inlineStr">
        <is>
          <t>D-6666</t>
        </is>
      </c>
      <c r="E82" t="n">
        <v>1133581</v>
      </c>
      <c r="F82" t="inlineStr">
        <is>
          <t>SOFT SILVER</t>
        </is>
      </c>
      <c r="G82" t="inlineStr">
        <is>
          <t>PINTEC</t>
        </is>
      </c>
      <c r="H82" t="inlineStr">
        <is>
          <t>INTRADECO</t>
        </is>
      </c>
      <c r="I82" t="inlineStr">
        <is>
          <t>SOBONES DE MAQUINA</t>
        </is>
      </c>
      <c r="J82" t="n">
        <v>23.58</v>
      </c>
      <c r="Q82" t="n">
        <v>236.58</v>
      </c>
      <c r="R82" t="n">
        <v>23.58</v>
      </c>
      <c r="S82" t="n">
        <v>213</v>
      </c>
      <c r="T82" t="inlineStr">
        <is>
          <t>APROBADO</t>
        </is>
      </c>
      <c r="U82" t="inlineStr">
        <is>
          <t>KAREN</t>
        </is>
      </c>
      <c r="V82" t="inlineStr">
        <is>
          <t>APROBADO</t>
        </is>
      </c>
      <c r="W82" t="inlineStr">
        <is>
          <t>IVAN</t>
        </is>
      </c>
      <c r="X82" t="inlineStr">
        <is>
          <t>APROBADO</t>
        </is>
      </c>
      <c r="Y82" t="inlineStr">
        <is>
          <t>CHIWIL</t>
        </is>
      </c>
    </row>
    <row r="83">
      <c r="A83" s="195" t="n">
        <v>46028</v>
      </c>
      <c r="B83" t="inlineStr">
        <is>
          <t>NOCHE</t>
        </is>
      </c>
      <c r="C83" t="inlineStr">
        <is>
          <t>INTRADECO</t>
        </is>
      </c>
      <c r="D83" t="inlineStr">
        <is>
          <t>D-6684</t>
        </is>
      </c>
      <c r="E83" t="n">
        <v>1133603</v>
      </c>
      <c r="F83" t="inlineStr">
        <is>
          <t>CHARCOAL (IRON GATE)</t>
        </is>
      </c>
      <c r="G83" t="inlineStr">
        <is>
          <t>MICRO PIQUE</t>
        </is>
      </c>
      <c r="H83" t="inlineStr">
        <is>
          <t>INTRADECO</t>
        </is>
      </c>
      <c r="I83" t="inlineStr">
        <is>
          <t>SAFONES DE RAMA</t>
        </is>
      </c>
      <c r="J83" t="n">
        <v>29.04</v>
      </c>
      <c r="K83" t="inlineStr">
        <is>
          <t>PIQUETES ó AGUJEROS</t>
        </is>
      </c>
      <c r="L83" t="n">
        <v>17.5</v>
      </c>
      <c r="Q83" t="n">
        <v>964.9400000000001</v>
      </c>
      <c r="R83" t="n">
        <v>46.54</v>
      </c>
      <c r="S83" t="n">
        <v>918.4000000000001</v>
      </c>
      <c r="T83" t="inlineStr">
        <is>
          <t>APROBADO</t>
        </is>
      </c>
      <c r="U83" t="inlineStr">
        <is>
          <t>KAREN</t>
        </is>
      </c>
      <c r="V83" t="inlineStr">
        <is>
          <t>APROBADO</t>
        </is>
      </c>
      <c r="W83" t="inlineStr">
        <is>
          <t>IVAN</t>
        </is>
      </c>
      <c r="X83" t="inlineStr">
        <is>
          <t>APROBADO</t>
        </is>
      </c>
      <c r="Y83" t="inlineStr">
        <is>
          <t>CHIWIL</t>
        </is>
      </c>
    </row>
    <row r="84">
      <c r="A84" s="195" t="n">
        <v>46028</v>
      </c>
      <c r="B84" t="inlineStr">
        <is>
          <t>NOCHE</t>
        </is>
      </c>
      <c r="C84" t="inlineStr">
        <is>
          <t>INTRADECO</t>
        </is>
      </c>
      <c r="D84" t="inlineStr">
        <is>
          <t>D-6666</t>
        </is>
      </c>
      <c r="E84" t="n">
        <v>1133582</v>
      </c>
      <c r="F84" t="inlineStr">
        <is>
          <t>SOFT SILVER</t>
        </is>
      </c>
      <c r="G84" t="inlineStr">
        <is>
          <t>PINTEC</t>
        </is>
      </c>
      <c r="H84" t="inlineStr">
        <is>
          <t>INTRADECO</t>
        </is>
      </c>
      <c r="Q84" t="n">
        <v>234.54</v>
      </c>
      <c r="R84" t="n">
        <v>0</v>
      </c>
      <c r="S84" t="n">
        <v>234.54</v>
      </c>
      <c r="T84" t="inlineStr">
        <is>
          <t>APROBADO</t>
        </is>
      </c>
      <c r="U84" t="inlineStr">
        <is>
          <t>KAREN</t>
        </is>
      </c>
      <c r="V84" t="inlineStr">
        <is>
          <t>APROBADO</t>
        </is>
      </c>
      <c r="W84" t="inlineStr">
        <is>
          <t>IVAN</t>
        </is>
      </c>
      <c r="X84" t="inlineStr">
        <is>
          <t>APROBADO</t>
        </is>
      </c>
      <c r="Y84" t="inlineStr">
        <is>
          <t>CHIWIL</t>
        </is>
      </c>
    </row>
    <row r="85">
      <c r="A85" s="195" t="n">
        <v>46028</v>
      </c>
      <c r="B85" t="inlineStr">
        <is>
          <t>NOCHE</t>
        </is>
      </c>
      <c r="C85" t="inlineStr">
        <is>
          <t>SERVICIO</t>
        </is>
      </c>
      <c r="D85" t="inlineStr">
        <is>
          <t>D-6694</t>
        </is>
      </c>
      <c r="E85" t="n">
        <v>3207744</v>
      </c>
      <c r="F85" t="inlineStr">
        <is>
          <t>PFD</t>
        </is>
      </c>
      <c r="G85" t="inlineStr">
        <is>
          <t>JERSEY</t>
        </is>
      </c>
      <c r="H85" t="inlineStr">
        <is>
          <t>KCI</t>
        </is>
      </c>
      <c r="Q85" t="n">
        <v>667.65</v>
      </c>
      <c r="R85" t="n">
        <v>0</v>
      </c>
      <c r="S85" t="n">
        <v>667.65</v>
      </c>
      <c r="T85" t="inlineStr">
        <is>
          <t>APROBADO</t>
        </is>
      </c>
      <c r="U85" t="inlineStr">
        <is>
          <t>KAREN</t>
        </is>
      </c>
      <c r="V85" t="inlineStr">
        <is>
          <t>APROBADO</t>
        </is>
      </c>
      <c r="W85" t="inlineStr">
        <is>
          <t>IVAN</t>
        </is>
      </c>
      <c r="X85" t="inlineStr">
        <is>
          <t>APROBADO</t>
        </is>
      </c>
      <c r="Y85" t="inlineStr">
        <is>
          <t>CHIWIL</t>
        </is>
      </c>
    </row>
    <row r="86">
      <c r="A86" s="195" t="n">
        <v>46028</v>
      </c>
      <c r="B86" t="inlineStr">
        <is>
          <t>NOCHE</t>
        </is>
      </c>
      <c r="C86" t="inlineStr">
        <is>
          <t>SERVICIO</t>
        </is>
      </c>
      <c r="D86" t="inlineStr">
        <is>
          <t>D-6694</t>
        </is>
      </c>
      <c r="E86" t="n">
        <v>3207744</v>
      </c>
      <c r="F86" t="inlineStr">
        <is>
          <t>PFD</t>
        </is>
      </c>
      <c r="G86" t="inlineStr">
        <is>
          <t>RIB</t>
        </is>
      </c>
      <c r="H86" t="inlineStr">
        <is>
          <t>KCI</t>
        </is>
      </c>
      <c r="Q86" t="n">
        <v>36.65</v>
      </c>
      <c r="R86" t="n">
        <v>0</v>
      </c>
      <c r="S86" t="n">
        <v>36.65</v>
      </c>
      <c r="T86" t="inlineStr">
        <is>
          <t>APROBADO</t>
        </is>
      </c>
      <c r="U86" t="inlineStr">
        <is>
          <t>KAREN</t>
        </is>
      </c>
      <c r="V86" t="inlineStr">
        <is>
          <t>APROBADO</t>
        </is>
      </c>
      <c r="W86" t="inlineStr">
        <is>
          <t>IVAN</t>
        </is>
      </c>
      <c r="X86" t="inlineStr">
        <is>
          <t>APROBADO</t>
        </is>
      </c>
      <c r="Y86" t="inlineStr">
        <is>
          <t>CHIWIL</t>
        </is>
      </c>
    </row>
    <row r="87">
      <c r="A87" s="195" t="n">
        <v>46028</v>
      </c>
      <c r="B87" t="inlineStr">
        <is>
          <t>NOCHE</t>
        </is>
      </c>
      <c r="C87" t="inlineStr">
        <is>
          <t>SERVICIO</t>
        </is>
      </c>
      <c r="D87" t="inlineStr">
        <is>
          <t>D-6694</t>
        </is>
      </c>
      <c r="E87" t="n">
        <v>3207739</v>
      </c>
      <c r="F87" t="inlineStr">
        <is>
          <t>PFD</t>
        </is>
      </c>
      <c r="G87" t="inlineStr">
        <is>
          <t>JERSEY</t>
        </is>
      </c>
      <c r="H87" t="inlineStr">
        <is>
          <t>KCI</t>
        </is>
      </c>
      <c r="Q87" t="n">
        <v>631.45</v>
      </c>
      <c r="R87" t="n">
        <v>0</v>
      </c>
      <c r="S87" t="n">
        <v>631.45</v>
      </c>
      <c r="T87" t="inlineStr">
        <is>
          <t>APROBADO</t>
        </is>
      </c>
      <c r="U87" t="inlineStr">
        <is>
          <t>KAREN</t>
        </is>
      </c>
      <c r="V87" t="inlineStr">
        <is>
          <t>APROBADO</t>
        </is>
      </c>
      <c r="W87" t="inlineStr">
        <is>
          <t>IVAN</t>
        </is>
      </c>
      <c r="X87" t="inlineStr">
        <is>
          <t>APROBADO</t>
        </is>
      </c>
      <c r="Y87" t="inlineStr">
        <is>
          <t>CHIWIL</t>
        </is>
      </c>
    </row>
    <row r="88">
      <c r="A88" s="195" t="n">
        <v>46028</v>
      </c>
      <c r="B88" t="inlineStr">
        <is>
          <t>NOCHE</t>
        </is>
      </c>
      <c r="C88" t="inlineStr">
        <is>
          <t>SERVICIO</t>
        </is>
      </c>
      <c r="D88" t="inlineStr">
        <is>
          <t>D-6694</t>
        </is>
      </c>
      <c r="E88" t="n">
        <v>3207739</v>
      </c>
      <c r="F88" t="inlineStr">
        <is>
          <t>PFD</t>
        </is>
      </c>
      <c r="G88" t="inlineStr">
        <is>
          <t>RIB</t>
        </is>
      </c>
      <c r="H88" t="inlineStr">
        <is>
          <t>KCI</t>
        </is>
      </c>
      <c r="Q88" t="n">
        <v>37.96</v>
      </c>
      <c r="R88" t="n">
        <v>0</v>
      </c>
      <c r="S88" t="n">
        <v>37.96</v>
      </c>
      <c r="T88" t="inlineStr">
        <is>
          <t>APROBADO</t>
        </is>
      </c>
      <c r="U88" t="inlineStr">
        <is>
          <t>KAREN</t>
        </is>
      </c>
      <c r="V88" t="inlineStr">
        <is>
          <t>APROBADO</t>
        </is>
      </c>
      <c r="W88" t="inlineStr">
        <is>
          <t>IVAN</t>
        </is>
      </c>
      <c r="X88" t="inlineStr">
        <is>
          <t>APROBADO</t>
        </is>
      </c>
      <c r="Y88" t="inlineStr">
        <is>
          <t>CHIWIL</t>
        </is>
      </c>
    </row>
    <row r="89">
      <c r="A89" s="195" t="n">
        <v>46028</v>
      </c>
      <c r="B89" t="inlineStr">
        <is>
          <t>NOCHE</t>
        </is>
      </c>
      <c r="C89" t="inlineStr">
        <is>
          <t>INTRADECO</t>
        </is>
      </c>
      <c r="D89" t="inlineStr">
        <is>
          <t>D-6666</t>
        </is>
      </c>
      <c r="E89" t="n">
        <v>1133169</v>
      </c>
      <c r="F89" t="inlineStr">
        <is>
          <t>SOFT SILVER</t>
        </is>
      </c>
      <c r="G89" t="inlineStr">
        <is>
          <t>PINTEC</t>
        </is>
      </c>
      <c r="H89" t="inlineStr">
        <is>
          <t>INTRADECO</t>
        </is>
      </c>
      <c r="Q89" t="n">
        <v>169.56</v>
      </c>
      <c r="R89" t="n">
        <v>0</v>
      </c>
      <c r="S89" t="n">
        <v>169.56</v>
      </c>
      <c r="T89" t="inlineStr">
        <is>
          <t>APROBADO</t>
        </is>
      </c>
      <c r="U89" t="inlineStr">
        <is>
          <t>KAREN</t>
        </is>
      </c>
      <c r="V89" t="inlineStr">
        <is>
          <t>APROBADO</t>
        </is>
      </c>
      <c r="W89" t="inlineStr">
        <is>
          <t>IVAN</t>
        </is>
      </c>
      <c r="X89" t="inlineStr">
        <is>
          <t>APROBADO</t>
        </is>
      </c>
      <c r="Y89" t="inlineStr">
        <is>
          <t>CHIWIL</t>
        </is>
      </c>
    </row>
    <row r="90">
      <c r="A90" s="195" t="n">
        <v>46028</v>
      </c>
      <c r="B90" t="inlineStr">
        <is>
          <t>NOCHE</t>
        </is>
      </c>
      <c r="C90" t="inlineStr">
        <is>
          <t>INTRADECO</t>
        </is>
      </c>
      <c r="D90" t="inlineStr">
        <is>
          <t>D-6666</t>
        </is>
      </c>
      <c r="E90" t="n">
        <v>1133007</v>
      </c>
      <c r="F90" t="inlineStr">
        <is>
          <t>SOFT SILVER</t>
        </is>
      </c>
      <c r="G90" t="inlineStr">
        <is>
          <t>PINTEC</t>
        </is>
      </c>
      <c r="H90" t="inlineStr">
        <is>
          <t>INTRADECO</t>
        </is>
      </c>
      <c r="I90" t="inlineStr">
        <is>
          <t>BARRADO</t>
        </is>
      </c>
      <c r="J90" t="n">
        <v>172.1</v>
      </c>
      <c r="Q90" t="n">
        <v>317.54</v>
      </c>
      <c r="R90" t="n">
        <v>172.1</v>
      </c>
      <c r="S90" t="n">
        <v>145.44</v>
      </c>
      <c r="T90" t="inlineStr">
        <is>
          <t>APROBADO</t>
        </is>
      </c>
      <c r="U90" t="inlineStr">
        <is>
          <t>KAREN</t>
        </is>
      </c>
      <c r="V90" t="inlineStr">
        <is>
          <t>APROBADO</t>
        </is>
      </c>
      <c r="W90" t="inlineStr">
        <is>
          <t>IVAN</t>
        </is>
      </c>
      <c r="X90" t="inlineStr">
        <is>
          <t>APROBADO</t>
        </is>
      </c>
      <c r="Y90" t="inlineStr">
        <is>
          <t>CHIWIL</t>
        </is>
      </c>
    </row>
    <row r="91">
      <c r="A91" s="195" t="n">
        <v>46028</v>
      </c>
      <c r="B91" t="inlineStr">
        <is>
          <t>NOCHE</t>
        </is>
      </c>
      <c r="C91" t="inlineStr">
        <is>
          <t>INTRADECO</t>
        </is>
      </c>
      <c r="D91" t="inlineStr">
        <is>
          <t>D-6666</t>
        </is>
      </c>
      <c r="E91" t="n">
        <v>1133366</v>
      </c>
      <c r="F91" t="inlineStr">
        <is>
          <t>SOFT SILVER</t>
        </is>
      </c>
      <c r="G91" t="inlineStr">
        <is>
          <t>PINTEC</t>
        </is>
      </c>
      <c r="H91" t="inlineStr">
        <is>
          <t>INTRADECO</t>
        </is>
      </c>
      <c r="I91" t="inlineStr">
        <is>
          <t>BARRADO</t>
        </is>
      </c>
      <c r="J91" t="n">
        <v>98.26000000000001</v>
      </c>
      <c r="Q91" t="n">
        <v>488.32</v>
      </c>
      <c r="R91" t="n">
        <v>98.26000000000001</v>
      </c>
      <c r="S91" t="n">
        <v>390.06</v>
      </c>
      <c r="T91" t="inlineStr">
        <is>
          <t>APROBADO</t>
        </is>
      </c>
      <c r="U91" t="inlineStr">
        <is>
          <t>KAREN</t>
        </is>
      </c>
      <c r="V91" t="inlineStr">
        <is>
          <t>APROBADO</t>
        </is>
      </c>
      <c r="W91" t="inlineStr">
        <is>
          <t>IVAN</t>
        </is>
      </c>
      <c r="X91" t="inlineStr">
        <is>
          <t>APROBADO</t>
        </is>
      </c>
      <c r="Y91" t="inlineStr">
        <is>
          <t>CHIWIL</t>
        </is>
      </c>
    </row>
    <row r="92">
      <c r="A92" s="195" t="n">
        <v>46028</v>
      </c>
      <c r="B92" t="inlineStr">
        <is>
          <t>NOCHE</t>
        </is>
      </c>
      <c r="C92" t="inlineStr">
        <is>
          <t>SERVICIO</t>
        </is>
      </c>
      <c r="D92" t="inlineStr">
        <is>
          <t>D-6646</t>
        </is>
      </c>
      <c r="E92" t="n">
        <v>3207733</v>
      </c>
      <c r="F92" t="inlineStr">
        <is>
          <t>WHITE PFD</t>
        </is>
      </c>
      <c r="G92" t="inlineStr">
        <is>
          <t>MESH</t>
        </is>
      </c>
      <c r="H92" t="inlineStr">
        <is>
          <t>KANTEX</t>
        </is>
      </c>
      <c r="Q92" t="n">
        <v>701.2</v>
      </c>
      <c r="R92" t="n">
        <v>0</v>
      </c>
      <c r="S92" t="n">
        <v>701.2</v>
      </c>
      <c r="T92" t="inlineStr">
        <is>
          <t>APROBADO</t>
        </is>
      </c>
      <c r="U92" t="inlineStr">
        <is>
          <t>KAREN</t>
        </is>
      </c>
      <c r="V92" t="inlineStr">
        <is>
          <t>APROBADO</t>
        </is>
      </c>
      <c r="W92" t="inlineStr">
        <is>
          <t>IVAN</t>
        </is>
      </c>
      <c r="X92" t="inlineStr">
        <is>
          <t>APROBADO</t>
        </is>
      </c>
      <c r="Y92" t="inlineStr">
        <is>
          <t>CHIWIL</t>
        </is>
      </c>
    </row>
    <row r="93">
      <c r="A93" s="195" t="n">
        <v>46028</v>
      </c>
      <c r="B93" t="inlineStr">
        <is>
          <t>NOCHE</t>
        </is>
      </c>
      <c r="C93" t="inlineStr">
        <is>
          <t>SERVICIO</t>
        </is>
      </c>
      <c r="D93" t="inlineStr">
        <is>
          <t>D-6694</t>
        </is>
      </c>
      <c r="E93" t="n">
        <v>3207749</v>
      </c>
      <c r="F93" t="inlineStr">
        <is>
          <t>PFD</t>
        </is>
      </c>
      <c r="G93" t="inlineStr">
        <is>
          <t>JERSEY</t>
        </is>
      </c>
      <c r="H93" t="inlineStr">
        <is>
          <t>KCI</t>
        </is>
      </c>
      <c r="Q93" t="n">
        <v>654.7</v>
      </c>
      <c r="R93" t="n">
        <v>0</v>
      </c>
      <c r="S93" t="n">
        <v>654.7</v>
      </c>
      <c r="T93" t="inlineStr">
        <is>
          <t>APROBADO</t>
        </is>
      </c>
      <c r="U93" t="inlineStr">
        <is>
          <t>KAREN</t>
        </is>
      </c>
      <c r="V93" t="inlineStr">
        <is>
          <t>APROBADO</t>
        </is>
      </c>
      <c r="W93" t="inlineStr">
        <is>
          <t>IVAN</t>
        </is>
      </c>
      <c r="X93" t="inlineStr">
        <is>
          <t>APROBADO</t>
        </is>
      </c>
      <c r="Y93" t="inlineStr">
        <is>
          <t>CHIWIL</t>
        </is>
      </c>
    </row>
    <row r="94">
      <c r="A94" s="195" t="n">
        <v>46028</v>
      </c>
      <c r="B94" t="inlineStr">
        <is>
          <t>NOCHE</t>
        </is>
      </c>
      <c r="C94" t="inlineStr">
        <is>
          <t>SERVICIO</t>
        </is>
      </c>
      <c r="D94" t="inlineStr">
        <is>
          <t>D-6694</t>
        </is>
      </c>
      <c r="E94" t="n">
        <v>3207749</v>
      </c>
      <c r="F94" t="inlineStr">
        <is>
          <t>PFD</t>
        </is>
      </c>
      <c r="G94" t="inlineStr">
        <is>
          <t>RIB</t>
        </is>
      </c>
      <c r="H94" t="inlineStr">
        <is>
          <t>KCI</t>
        </is>
      </c>
      <c r="Q94" t="n">
        <v>36.8</v>
      </c>
      <c r="R94" t="n">
        <v>0</v>
      </c>
      <c r="S94" t="n">
        <v>36.8</v>
      </c>
      <c r="T94" t="inlineStr">
        <is>
          <t>APROBADO</t>
        </is>
      </c>
      <c r="U94" t="inlineStr">
        <is>
          <t>KAREN</t>
        </is>
      </c>
      <c r="V94" t="inlineStr">
        <is>
          <t>APROBADO</t>
        </is>
      </c>
      <c r="W94" t="inlineStr">
        <is>
          <t>IVAN</t>
        </is>
      </c>
      <c r="X94" t="inlineStr">
        <is>
          <t>APROBADO</t>
        </is>
      </c>
      <c r="Y94" t="inlineStr">
        <is>
          <t>CHIWIL</t>
        </is>
      </c>
    </row>
    <row r="95">
      <c r="A95" s="195" t="n">
        <v>46028</v>
      </c>
      <c r="B95" t="inlineStr">
        <is>
          <t>NOCHE</t>
        </is>
      </c>
      <c r="C95" t="inlineStr">
        <is>
          <t>FPS</t>
        </is>
      </c>
      <c r="D95" t="inlineStr">
        <is>
          <t>F-7904</t>
        </is>
      </c>
      <c r="E95" t="n">
        <v>1132949</v>
      </c>
      <c r="F95" t="inlineStr">
        <is>
          <t>PHANTOM</t>
        </is>
      </c>
      <c r="G95" t="inlineStr">
        <is>
          <t>RIB</t>
        </is>
      </c>
      <c r="H95" t="inlineStr">
        <is>
          <t>IML</t>
        </is>
      </c>
      <c r="Q95" t="n">
        <v>49.34</v>
      </c>
      <c r="R95" t="n">
        <v>0</v>
      </c>
      <c r="S95" t="n">
        <v>49.34</v>
      </c>
      <c r="T95" t="inlineStr">
        <is>
          <t>APROBADO</t>
        </is>
      </c>
      <c r="U95" t="inlineStr">
        <is>
          <t>KAREN</t>
        </is>
      </c>
      <c r="V95" t="inlineStr">
        <is>
          <t>APROBADO</t>
        </is>
      </c>
      <c r="W95" t="inlineStr">
        <is>
          <t>IVAN</t>
        </is>
      </c>
      <c r="X95" t="inlineStr">
        <is>
          <t>APROBADO</t>
        </is>
      </c>
      <c r="Y95" t="inlineStr">
        <is>
          <t>CHIWIL</t>
        </is>
      </c>
    </row>
    <row r="96">
      <c r="A96" s="195" t="n">
        <v>46028</v>
      </c>
      <c r="B96" t="inlineStr">
        <is>
          <t>NOCHE</t>
        </is>
      </c>
      <c r="C96" t="inlineStr">
        <is>
          <t>FPS</t>
        </is>
      </c>
      <c r="D96" t="inlineStr">
        <is>
          <t>F-7904</t>
        </is>
      </c>
      <c r="E96" t="n">
        <v>1132939</v>
      </c>
      <c r="F96" t="inlineStr">
        <is>
          <t>PHANTOM</t>
        </is>
      </c>
      <c r="G96" t="inlineStr">
        <is>
          <t>RIB</t>
        </is>
      </c>
      <c r="H96" t="inlineStr">
        <is>
          <t>IML</t>
        </is>
      </c>
      <c r="Q96" t="n">
        <v>48.62</v>
      </c>
      <c r="R96" t="n">
        <v>0</v>
      </c>
      <c r="S96" t="n">
        <v>48.62</v>
      </c>
      <c r="T96" t="inlineStr">
        <is>
          <t>APROBADO</t>
        </is>
      </c>
      <c r="U96" t="inlineStr">
        <is>
          <t>KAREN</t>
        </is>
      </c>
      <c r="V96" t="inlineStr">
        <is>
          <t>APROBADO</t>
        </is>
      </c>
      <c r="W96" t="inlineStr">
        <is>
          <t>IVAN</t>
        </is>
      </c>
      <c r="X96" t="inlineStr">
        <is>
          <t>APROBADO</t>
        </is>
      </c>
      <c r="Y96" t="inlineStr">
        <is>
          <t>CHIWIL</t>
        </is>
      </c>
    </row>
    <row r="97">
      <c r="A97" s="195" t="n">
        <v>46028</v>
      </c>
      <c r="B97" t="inlineStr">
        <is>
          <t>NOCHE</t>
        </is>
      </c>
      <c r="C97" t="inlineStr">
        <is>
          <t>SERVICIO</t>
        </is>
      </c>
      <c r="D97" t="inlineStr">
        <is>
          <t>D-6649</t>
        </is>
      </c>
      <c r="E97" t="n">
        <v>3207682</v>
      </c>
      <c r="F97" t="inlineStr">
        <is>
          <t>SUSET GLOW</t>
        </is>
      </c>
      <c r="G97" t="inlineStr">
        <is>
          <t>JERSEY</t>
        </is>
      </c>
      <c r="H97" t="inlineStr">
        <is>
          <t>KANTEX</t>
        </is>
      </c>
      <c r="Q97" t="n">
        <v>206.2</v>
      </c>
      <c r="R97" t="n">
        <v>0</v>
      </c>
      <c r="S97" t="n">
        <v>206.2</v>
      </c>
      <c r="T97" t="inlineStr">
        <is>
          <t>APROBADO</t>
        </is>
      </c>
      <c r="U97" t="inlineStr">
        <is>
          <t>KAREN</t>
        </is>
      </c>
      <c r="V97" t="inlineStr">
        <is>
          <t>APROBADO</t>
        </is>
      </c>
      <c r="W97" t="inlineStr">
        <is>
          <t>IVAN</t>
        </is>
      </c>
      <c r="X97" t="inlineStr">
        <is>
          <t>APROBADO</t>
        </is>
      </c>
      <c r="Y97" t="inlineStr">
        <is>
          <t>CHIWIL</t>
        </is>
      </c>
    </row>
    <row r="98">
      <c r="A98" s="195" t="n">
        <v>46028</v>
      </c>
      <c r="B98" t="inlineStr">
        <is>
          <t>NOCHE</t>
        </is>
      </c>
      <c r="C98" t="inlineStr">
        <is>
          <t>SERVICIO</t>
        </is>
      </c>
      <c r="D98" t="inlineStr">
        <is>
          <t>D-6124</t>
        </is>
      </c>
      <c r="E98" t="n">
        <v>3207643</v>
      </c>
      <c r="F98" t="inlineStr">
        <is>
          <t>ICEBERG GREEN</t>
        </is>
      </c>
      <c r="G98" t="inlineStr">
        <is>
          <t>JERSEY</t>
        </is>
      </c>
      <c r="H98" t="inlineStr">
        <is>
          <t>KANTEX</t>
        </is>
      </c>
      <c r="Q98" t="n">
        <v>17.52</v>
      </c>
      <c r="R98" t="n">
        <v>0</v>
      </c>
      <c r="S98" t="n">
        <v>17.52</v>
      </c>
      <c r="T98" t="inlineStr">
        <is>
          <t>APROBADO</t>
        </is>
      </c>
      <c r="U98" t="inlineStr">
        <is>
          <t>KAREN</t>
        </is>
      </c>
      <c r="V98" t="inlineStr">
        <is>
          <t>APROBADO</t>
        </is>
      </c>
      <c r="W98" t="inlineStr">
        <is>
          <t>IVAN</t>
        </is>
      </c>
      <c r="X98" t="inlineStr">
        <is>
          <t>APROBADO</t>
        </is>
      </c>
      <c r="Y98" t="inlineStr">
        <is>
          <t>CHIWIL</t>
        </is>
      </c>
    </row>
    <row r="99">
      <c r="A99" s="195" t="n">
        <v>46028</v>
      </c>
      <c r="B99" t="inlineStr">
        <is>
          <t>NOCHE</t>
        </is>
      </c>
      <c r="C99" t="inlineStr">
        <is>
          <t>SERVICIO</t>
        </is>
      </c>
      <c r="D99" t="inlineStr">
        <is>
          <t>D-6124</t>
        </is>
      </c>
      <c r="E99" t="n">
        <v>3207683</v>
      </c>
      <c r="F99" t="inlineStr">
        <is>
          <t>DESERT</t>
        </is>
      </c>
      <c r="G99" t="inlineStr">
        <is>
          <t>JERSEY</t>
        </is>
      </c>
      <c r="H99" t="inlineStr">
        <is>
          <t>KANTEX</t>
        </is>
      </c>
      <c r="Q99" t="n">
        <v>15.06</v>
      </c>
      <c r="R99" t="n">
        <v>0</v>
      </c>
      <c r="S99" t="n">
        <v>15.06</v>
      </c>
      <c r="T99" t="inlineStr">
        <is>
          <t>APROBADO</t>
        </is>
      </c>
      <c r="U99" t="inlineStr">
        <is>
          <t>KAREN</t>
        </is>
      </c>
      <c r="V99" t="inlineStr">
        <is>
          <t>APROBADO</t>
        </is>
      </c>
      <c r="W99" t="inlineStr">
        <is>
          <t>IVAN</t>
        </is>
      </c>
      <c r="X99" t="inlineStr">
        <is>
          <t>APROBADO</t>
        </is>
      </c>
      <c r="Y99" t="inlineStr">
        <is>
          <t>CHIWIL</t>
        </is>
      </c>
    </row>
    <row r="100">
      <c r="A100" s="195" t="n">
        <v>46028</v>
      </c>
      <c r="B100" t="inlineStr">
        <is>
          <t>NOCHE</t>
        </is>
      </c>
      <c r="C100" t="inlineStr">
        <is>
          <t>SERVICIO</t>
        </is>
      </c>
      <c r="D100" t="inlineStr">
        <is>
          <t>D-6649</t>
        </is>
      </c>
      <c r="E100" t="n">
        <v>3207680</v>
      </c>
      <c r="F100" t="inlineStr">
        <is>
          <t>SUSET GLOW</t>
        </is>
      </c>
      <c r="G100" t="inlineStr">
        <is>
          <t>JERSEY</t>
        </is>
      </c>
      <c r="H100" t="inlineStr">
        <is>
          <t>KANTEX</t>
        </is>
      </c>
      <c r="Q100" t="n">
        <v>243.1</v>
      </c>
      <c r="R100" t="n">
        <v>0</v>
      </c>
      <c r="S100" t="n">
        <v>243.1</v>
      </c>
      <c r="T100" t="inlineStr">
        <is>
          <t>APROBADO</t>
        </is>
      </c>
      <c r="U100" t="inlineStr">
        <is>
          <t>KAREN</t>
        </is>
      </c>
      <c r="V100" t="inlineStr">
        <is>
          <t>APROBADO</t>
        </is>
      </c>
      <c r="W100" t="inlineStr">
        <is>
          <t>IVAN</t>
        </is>
      </c>
      <c r="X100" t="inlineStr">
        <is>
          <t>APROBADO</t>
        </is>
      </c>
      <c r="Y100" t="inlineStr">
        <is>
          <t>CHIWIL</t>
        </is>
      </c>
    </row>
    <row r="101">
      <c r="A101" s="195" t="n">
        <v>46028</v>
      </c>
      <c r="B101" t="inlineStr">
        <is>
          <t>NOCHE</t>
        </is>
      </c>
      <c r="C101" t="inlineStr">
        <is>
          <t>SERVICIO</t>
        </is>
      </c>
      <c r="D101" t="inlineStr">
        <is>
          <t>D-6649</t>
        </is>
      </c>
      <c r="E101" t="n">
        <v>3207650</v>
      </c>
      <c r="F101" t="inlineStr">
        <is>
          <t>MIRROR BLUE</t>
        </is>
      </c>
      <c r="G101" t="inlineStr">
        <is>
          <t>JERSEY</t>
        </is>
      </c>
      <c r="H101" t="inlineStr">
        <is>
          <t>KANTEX</t>
        </is>
      </c>
      <c r="I101" t="inlineStr">
        <is>
          <t>MANCHAS DE COLORANTE</t>
        </is>
      </c>
      <c r="J101" t="n">
        <v>10.25</v>
      </c>
      <c r="Q101" t="n">
        <v>227.64</v>
      </c>
      <c r="R101" t="n">
        <v>10.25</v>
      </c>
      <c r="S101" t="n">
        <v>217.39</v>
      </c>
      <c r="T101" t="inlineStr">
        <is>
          <t>APROBADO</t>
        </is>
      </c>
      <c r="U101" t="inlineStr">
        <is>
          <t>KAREN</t>
        </is>
      </c>
      <c r="V101" t="inlineStr">
        <is>
          <t>APROBADO</t>
        </is>
      </c>
      <c r="W101" t="inlineStr">
        <is>
          <t>IVAN</t>
        </is>
      </c>
      <c r="X101" t="inlineStr">
        <is>
          <t>APROBADO</t>
        </is>
      </c>
      <c r="Y101" t="inlineStr">
        <is>
          <t>CHIWIL</t>
        </is>
      </c>
    </row>
    <row r="102">
      <c r="A102" s="195" t="n">
        <v>46028</v>
      </c>
      <c r="B102" t="inlineStr">
        <is>
          <t>NOCHE</t>
        </is>
      </c>
      <c r="C102" t="inlineStr">
        <is>
          <t>SERVICIO</t>
        </is>
      </c>
      <c r="D102" t="inlineStr">
        <is>
          <t>D-6649</t>
        </is>
      </c>
      <c r="E102" t="n">
        <v>3207635</v>
      </c>
      <c r="F102" t="inlineStr">
        <is>
          <t>MIRROR BLUE</t>
        </is>
      </c>
      <c r="G102" t="inlineStr">
        <is>
          <t>JERSEY</t>
        </is>
      </c>
      <c r="H102" t="inlineStr">
        <is>
          <t>KANTEX</t>
        </is>
      </c>
      <c r="Q102" t="n">
        <v>245.14</v>
      </c>
      <c r="R102" t="n">
        <v>0</v>
      </c>
      <c r="S102" t="n">
        <v>245.14</v>
      </c>
      <c r="T102" t="inlineStr">
        <is>
          <t>APROBADO</t>
        </is>
      </c>
      <c r="U102" t="inlineStr">
        <is>
          <t>KAREN</t>
        </is>
      </c>
      <c r="V102" t="inlineStr">
        <is>
          <t>APROBADO</t>
        </is>
      </c>
      <c r="W102" t="inlineStr">
        <is>
          <t>IVAN</t>
        </is>
      </c>
      <c r="X102" t="inlineStr">
        <is>
          <t>APROBADO</t>
        </is>
      </c>
      <c r="Y102" t="inlineStr">
        <is>
          <t>CHIWIL</t>
        </is>
      </c>
    </row>
    <row r="103">
      <c r="A103" s="195" t="n">
        <v>46028</v>
      </c>
      <c r="B103" t="inlineStr">
        <is>
          <t>NOCHE</t>
        </is>
      </c>
      <c r="C103" t="inlineStr">
        <is>
          <t>SERVICIO</t>
        </is>
      </c>
      <c r="D103" t="inlineStr">
        <is>
          <t>D-6124</t>
        </is>
      </c>
      <c r="E103" t="n">
        <v>3207659</v>
      </c>
      <c r="F103" t="inlineStr">
        <is>
          <t>MAUVE ORCHID</t>
        </is>
      </c>
      <c r="G103" t="inlineStr">
        <is>
          <t>JERSEY</t>
        </is>
      </c>
      <c r="H103" t="inlineStr">
        <is>
          <t>KANTEX</t>
        </is>
      </c>
      <c r="Q103" t="n">
        <v>35.3</v>
      </c>
      <c r="R103" t="n">
        <v>0</v>
      </c>
      <c r="S103" t="n">
        <v>35.3</v>
      </c>
      <c r="T103" t="inlineStr">
        <is>
          <t>APROBADO</t>
        </is>
      </c>
      <c r="U103" t="inlineStr">
        <is>
          <t>KAREN</t>
        </is>
      </c>
      <c r="V103" t="inlineStr">
        <is>
          <t>APROBADO</t>
        </is>
      </c>
      <c r="W103" t="inlineStr">
        <is>
          <t>IVAN</t>
        </is>
      </c>
      <c r="X103" t="inlineStr">
        <is>
          <t>APROBADO</t>
        </is>
      </c>
      <c r="Y103" t="inlineStr">
        <is>
          <t>CHIWIL</t>
        </is>
      </c>
    </row>
    <row r="104">
      <c r="A104" s="195" t="n">
        <v>46028</v>
      </c>
      <c r="B104" t="inlineStr">
        <is>
          <t>NOCHE</t>
        </is>
      </c>
      <c r="C104" t="inlineStr">
        <is>
          <t>INTRADECO</t>
        </is>
      </c>
      <c r="D104" t="inlineStr">
        <is>
          <t>D-6666</t>
        </is>
      </c>
      <c r="E104" t="n">
        <v>1133006</v>
      </c>
      <c r="F104" t="inlineStr">
        <is>
          <t>SOFT SILVER</t>
        </is>
      </c>
      <c r="G104" t="inlineStr">
        <is>
          <t>PINTEC</t>
        </is>
      </c>
      <c r="H104" t="inlineStr">
        <is>
          <t>INTRADECO</t>
        </is>
      </c>
      <c r="I104" t="inlineStr">
        <is>
          <t>BARRADO</t>
        </is>
      </c>
      <c r="J104" t="n">
        <v>123.04</v>
      </c>
      <c r="K104" t="inlineStr">
        <is>
          <t>DESMALLADO</t>
        </is>
      </c>
      <c r="L104" t="n">
        <v>5.36</v>
      </c>
      <c r="Q104" t="n">
        <v>497.64</v>
      </c>
      <c r="R104" t="n">
        <v>128.4</v>
      </c>
      <c r="S104" t="n">
        <v>369.24</v>
      </c>
      <c r="T104" t="inlineStr">
        <is>
          <t>APROBADO</t>
        </is>
      </c>
      <c r="U104" t="inlineStr">
        <is>
          <t>KAREN</t>
        </is>
      </c>
      <c r="V104" t="inlineStr">
        <is>
          <t>APROBADO</t>
        </is>
      </c>
      <c r="W104" t="inlineStr">
        <is>
          <t>IVAN</t>
        </is>
      </c>
      <c r="X104" t="inlineStr">
        <is>
          <t>APROBADO</t>
        </is>
      </c>
      <c r="Y104" t="inlineStr">
        <is>
          <t>CHIWIL</t>
        </is>
      </c>
    </row>
    <row r="105">
      <c r="A105" s="195" t="n">
        <v>46028</v>
      </c>
      <c r="B105" t="inlineStr">
        <is>
          <t>NOCHE</t>
        </is>
      </c>
      <c r="C105" t="inlineStr">
        <is>
          <t>VENTA DE TELA</t>
        </is>
      </c>
      <c r="D105" t="inlineStr">
        <is>
          <t>D-6654</t>
        </is>
      </c>
      <c r="E105" t="n">
        <v>3207638</v>
      </c>
      <c r="F105" t="inlineStr">
        <is>
          <t>TRUE NAVY</t>
        </is>
      </c>
      <c r="G105" t="inlineStr">
        <is>
          <t>INTERLOCK</t>
        </is>
      </c>
      <c r="H105" t="inlineStr">
        <is>
          <t>SANMAR</t>
        </is>
      </c>
      <c r="I105" t="inlineStr">
        <is>
          <t>TONO FUERA DE ESTANDAR</t>
        </is>
      </c>
      <c r="J105" t="n">
        <v>23.2</v>
      </c>
      <c r="K105" t="inlineStr">
        <is>
          <t>CORTE POR DEFECTO</t>
        </is>
      </c>
      <c r="L105" t="n">
        <v>44.5</v>
      </c>
      <c r="Q105" t="n">
        <v>377.72</v>
      </c>
      <c r="R105" t="n">
        <v>67.7</v>
      </c>
      <c r="S105" t="n">
        <v>310.02</v>
      </c>
      <c r="T105" t="inlineStr">
        <is>
          <t>APROBADO</t>
        </is>
      </c>
      <c r="U105" t="inlineStr">
        <is>
          <t>KAREN</t>
        </is>
      </c>
      <c r="V105" t="inlineStr">
        <is>
          <t>APROBADO</t>
        </is>
      </c>
      <c r="W105" t="inlineStr">
        <is>
          <t>IVAN</t>
        </is>
      </c>
      <c r="X105" t="inlineStr">
        <is>
          <t>APROBADO</t>
        </is>
      </c>
      <c r="Y105" t="inlineStr">
        <is>
          <t>CHIWIL</t>
        </is>
      </c>
    </row>
    <row r="106">
      <c r="A106" s="195" t="n">
        <v>46028</v>
      </c>
      <c r="B106" t="inlineStr">
        <is>
          <t>NOCHE</t>
        </is>
      </c>
      <c r="C106" t="inlineStr">
        <is>
          <t>VENTA DE TELA</t>
        </is>
      </c>
      <c r="D106" t="inlineStr">
        <is>
          <t>D-6654</t>
        </is>
      </c>
      <c r="E106" t="n">
        <v>1133073</v>
      </c>
      <c r="F106" t="inlineStr">
        <is>
          <t>DARK GREEN</t>
        </is>
      </c>
      <c r="G106" t="inlineStr">
        <is>
          <t>INTERLOCK</t>
        </is>
      </c>
      <c r="H106" t="inlineStr">
        <is>
          <t>SANMAR</t>
        </is>
      </c>
      <c r="I106" t="inlineStr">
        <is>
          <t>PARON DE MAQUINA DE TEJIDO</t>
        </is>
      </c>
      <c r="J106" t="n">
        <v>24.28</v>
      </c>
      <c r="Q106" t="n">
        <v>263.78</v>
      </c>
      <c r="R106" t="n">
        <v>24.28</v>
      </c>
      <c r="S106" t="n">
        <v>239.5</v>
      </c>
      <c r="T106" t="inlineStr">
        <is>
          <t>APROBADO</t>
        </is>
      </c>
      <c r="U106" t="inlineStr">
        <is>
          <t>KAREN</t>
        </is>
      </c>
      <c r="V106" t="inlineStr">
        <is>
          <t>APROBADO</t>
        </is>
      </c>
      <c r="W106" t="inlineStr">
        <is>
          <t>IVAN</t>
        </is>
      </c>
      <c r="X106" t="inlineStr">
        <is>
          <t>APROBADO</t>
        </is>
      </c>
      <c r="Y106" t="inlineStr">
        <is>
          <t>CHIWIL</t>
        </is>
      </c>
    </row>
    <row r="107">
      <c r="A107" s="195" t="n">
        <v>46028</v>
      </c>
      <c r="B107" t="inlineStr">
        <is>
          <t>NOCHE</t>
        </is>
      </c>
      <c r="C107" t="inlineStr">
        <is>
          <t>VENTA DE TELA</t>
        </is>
      </c>
      <c r="D107" t="inlineStr">
        <is>
          <t>D-6654</t>
        </is>
      </c>
      <c r="E107" t="n">
        <v>1133070</v>
      </c>
      <c r="F107" t="inlineStr">
        <is>
          <t>KELLY</t>
        </is>
      </c>
      <c r="G107" t="inlineStr">
        <is>
          <t>INTERLOCK</t>
        </is>
      </c>
      <c r="H107" t="inlineStr">
        <is>
          <t>SANMAR</t>
        </is>
      </c>
      <c r="Q107" t="n">
        <v>194.91</v>
      </c>
      <c r="R107" t="n">
        <v>0</v>
      </c>
      <c r="S107" t="n">
        <v>194.91</v>
      </c>
      <c r="T107" t="inlineStr">
        <is>
          <t>APROBADO</t>
        </is>
      </c>
      <c r="U107" t="inlineStr">
        <is>
          <t>KAREN</t>
        </is>
      </c>
      <c r="V107" t="inlineStr">
        <is>
          <t>APROBADO</t>
        </is>
      </c>
      <c r="W107" t="inlineStr">
        <is>
          <t>IVAN</t>
        </is>
      </c>
      <c r="X107" t="inlineStr">
        <is>
          <t>APROBADO</t>
        </is>
      </c>
      <c r="Y107" t="inlineStr">
        <is>
          <t>CHIWIL</t>
        </is>
      </c>
    </row>
    <row r="108">
      <c r="A108" s="195" t="n">
        <v>46028</v>
      </c>
      <c r="B108" t="inlineStr">
        <is>
          <t>NOCHE</t>
        </is>
      </c>
      <c r="C108" t="inlineStr">
        <is>
          <t>VENTA DE TELA</t>
        </is>
      </c>
      <c r="D108" t="inlineStr">
        <is>
          <t>D-6654</t>
        </is>
      </c>
      <c r="E108" t="n">
        <v>1132882</v>
      </c>
      <c r="F108" t="inlineStr">
        <is>
          <t>DEEP NAVY</t>
        </is>
      </c>
      <c r="G108" t="inlineStr">
        <is>
          <t>INTERLOCK</t>
        </is>
      </c>
      <c r="H108" t="inlineStr">
        <is>
          <t>SANMAR</t>
        </is>
      </c>
      <c r="Q108" t="n">
        <v>388.52</v>
      </c>
      <c r="R108" t="n">
        <v>0</v>
      </c>
      <c r="S108" t="n">
        <v>388.52</v>
      </c>
      <c r="T108" t="inlineStr">
        <is>
          <t>APROBADO</t>
        </is>
      </c>
      <c r="U108" t="inlineStr">
        <is>
          <t>KAREN</t>
        </is>
      </c>
      <c r="V108" t="inlineStr">
        <is>
          <t>APROBADO</t>
        </is>
      </c>
      <c r="W108" t="inlineStr">
        <is>
          <t>IVAN</t>
        </is>
      </c>
      <c r="X108" t="inlineStr">
        <is>
          <t>APROBADO</t>
        </is>
      </c>
      <c r="Y108" t="inlineStr">
        <is>
          <t>CHIWIL</t>
        </is>
      </c>
    </row>
    <row r="109">
      <c r="A109" s="195" t="n">
        <v>46028</v>
      </c>
      <c r="B109" t="inlineStr">
        <is>
          <t>NOCHE</t>
        </is>
      </c>
      <c r="C109" t="inlineStr">
        <is>
          <t>VENTA DE TELA</t>
        </is>
      </c>
      <c r="D109" t="inlineStr">
        <is>
          <t>D-6654</t>
        </is>
      </c>
      <c r="E109" t="n">
        <v>3207637</v>
      </c>
      <c r="F109" t="inlineStr">
        <is>
          <t>TRUE NAVY</t>
        </is>
      </c>
      <c r="G109" t="inlineStr">
        <is>
          <t>INTERLOCK</t>
        </is>
      </c>
      <c r="H109" t="inlineStr">
        <is>
          <t>SANMAR</t>
        </is>
      </c>
      <c r="I109" t="inlineStr">
        <is>
          <t>TONO FUERA DE ESTANDAR</t>
        </is>
      </c>
      <c r="J109" t="n">
        <v>50.78</v>
      </c>
      <c r="Q109" t="n">
        <v>462.92</v>
      </c>
      <c r="R109" t="n">
        <v>50.78</v>
      </c>
      <c r="S109" t="n">
        <v>412.14</v>
      </c>
      <c r="T109" t="inlineStr">
        <is>
          <t>APROBADO</t>
        </is>
      </c>
      <c r="U109" t="inlineStr">
        <is>
          <t>KAREN</t>
        </is>
      </c>
      <c r="V109" t="inlineStr">
        <is>
          <t>APROBADO</t>
        </is>
      </c>
      <c r="W109" t="inlineStr">
        <is>
          <t>IVAN</t>
        </is>
      </c>
      <c r="X109" t="inlineStr">
        <is>
          <t>APROBADO</t>
        </is>
      </c>
      <c r="Y109" t="inlineStr">
        <is>
          <t>CHIWIL</t>
        </is>
      </c>
    </row>
    <row r="110">
      <c r="A110" s="195" t="n">
        <v>46028</v>
      </c>
      <c r="B110" t="inlineStr">
        <is>
          <t>NOCHE</t>
        </is>
      </c>
      <c r="C110" t="inlineStr">
        <is>
          <t>VENTA DE TELA</t>
        </is>
      </c>
      <c r="D110" t="inlineStr">
        <is>
          <t>D-6654</t>
        </is>
      </c>
      <c r="E110" t="n">
        <v>1133074</v>
      </c>
      <c r="F110" t="inlineStr">
        <is>
          <t>DARK GREEN</t>
        </is>
      </c>
      <c r="G110" t="inlineStr">
        <is>
          <t>INTERLOCK</t>
        </is>
      </c>
      <c r="H110" t="inlineStr">
        <is>
          <t>SANMAR</t>
        </is>
      </c>
      <c r="Q110" t="n">
        <v>438.18</v>
      </c>
      <c r="R110" t="n">
        <v>0</v>
      </c>
      <c r="S110" t="n">
        <v>438.18</v>
      </c>
      <c r="T110" t="inlineStr">
        <is>
          <t>APROBADO</t>
        </is>
      </c>
      <c r="U110" t="inlineStr">
        <is>
          <t>KAREN</t>
        </is>
      </c>
      <c r="V110" t="inlineStr">
        <is>
          <t>APROBADO</t>
        </is>
      </c>
      <c r="W110" t="inlineStr">
        <is>
          <t>IVAN</t>
        </is>
      </c>
      <c r="X110" t="inlineStr">
        <is>
          <t>APROBADO</t>
        </is>
      </c>
      <c r="Y110" t="inlineStr">
        <is>
          <t>CHIWIL</t>
        </is>
      </c>
      <c r="Z110" t="inlineStr">
        <is>
          <t>BARRA POR JP</t>
        </is>
      </c>
    </row>
    <row r="111">
      <c r="A111" s="195" t="n">
        <v>46028</v>
      </c>
      <c r="B111" t="inlineStr">
        <is>
          <t>NOCHE</t>
        </is>
      </c>
      <c r="C111" t="inlineStr">
        <is>
          <t>VENTA DE TELA</t>
        </is>
      </c>
      <c r="D111" t="inlineStr">
        <is>
          <t>D-6654</t>
        </is>
      </c>
      <c r="E111" t="n">
        <v>1133080</v>
      </c>
      <c r="F111" t="inlineStr">
        <is>
          <t>DARK GREEN</t>
        </is>
      </c>
      <c r="G111" t="inlineStr">
        <is>
          <t>INTERLOCK</t>
        </is>
      </c>
      <c r="H111" t="inlineStr">
        <is>
          <t>SANMAR</t>
        </is>
      </c>
      <c r="I111" t="inlineStr">
        <is>
          <t>PARON DE MAQUINA DE TEJIDO</t>
        </is>
      </c>
      <c r="J111" t="n">
        <v>23.52</v>
      </c>
      <c r="K111" t="inlineStr">
        <is>
          <t>TONO FUERA DE ESTANDAR</t>
        </is>
      </c>
      <c r="L111" t="n">
        <v>24.44</v>
      </c>
      <c r="Q111" t="n">
        <v>236.16</v>
      </c>
      <c r="R111" t="n">
        <v>47.96</v>
      </c>
      <c r="S111" t="n">
        <v>188.2</v>
      </c>
      <c r="T111" t="inlineStr">
        <is>
          <t>APROBADO</t>
        </is>
      </c>
      <c r="U111" t="inlineStr">
        <is>
          <t>KAREN</t>
        </is>
      </c>
      <c r="V111" t="inlineStr">
        <is>
          <t>APROBADO</t>
        </is>
      </c>
      <c r="W111" t="inlineStr">
        <is>
          <t>IVAN</t>
        </is>
      </c>
      <c r="X111" t="inlineStr">
        <is>
          <t>APROBADO</t>
        </is>
      </c>
      <c r="Y111" t="inlineStr">
        <is>
          <t>CHIWIL</t>
        </is>
      </c>
    </row>
    <row r="112">
      <c r="A112" s="195" t="n">
        <v>46029</v>
      </c>
      <c r="B112" t="inlineStr">
        <is>
          <t>DIA</t>
        </is>
      </c>
      <c r="C112" t="inlineStr">
        <is>
          <t>SERVICIO</t>
        </is>
      </c>
      <c r="D112" t="inlineStr">
        <is>
          <t>D-6642</t>
        </is>
      </c>
      <c r="E112" t="n">
        <v>3207555</v>
      </c>
      <c r="F112" t="inlineStr">
        <is>
          <t>PFD (WHITE)</t>
        </is>
      </c>
      <c r="G112" t="inlineStr">
        <is>
          <t>MESH</t>
        </is>
      </c>
      <c r="H112" t="inlineStr">
        <is>
          <t>KANTEX</t>
        </is>
      </c>
      <c r="Q112" t="n">
        <v>47.34</v>
      </c>
      <c r="R112" t="n">
        <v>0</v>
      </c>
      <c r="S112" t="n">
        <v>47.34</v>
      </c>
      <c r="T112" t="inlineStr">
        <is>
          <t>APROBADO</t>
        </is>
      </c>
      <c r="U112" t="inlineStr">
        <is>
          <t>ERICK</t>
        </is>
      </c>
      <c r="V112" t="inlineStr">
        <is>
          <t>APROBADO</t>
        </is>
      </c>
      <c r="W112" t="inlineStr">
        <is>
          <t>PEDRO</t>
        </is>
      </c>
      <c r="X112" t="inlineStr">
        <is>
          <t>APROBADO</t>
        </is>
      </c>
      <c r="Y112" t="inlineStr">
        <is>
          <t>LOBO</t>
        </is>
      </c>
      <c r="Z112" t="inlineStr">
        <is>
          <t>OK CLIENTE</t>
        </is>
      </c>
    </row>
    <row r="113">
      <c r="A113" s="195" t="n">
        <v>46029</v>
      </c>
      <c r="B113" t="inlineStr">
        <is>
          <t>DIA</t>
        </is>
      </c>
      <c r="C113" t="inlineStr">
        <is>
          <t>SERVICIO</t>
        </is>
      </c>
      <c r="D113" t="inlineStr">
        <is>
          <t>D-6642</t>
        </is>
      </c>
      <c r="E113" t="n">
        <v>3207556</v>
      </c>
      <c r="F113" t="inlineStr">
        <is>
          <t>PFD (WHITE)</t>
        </is>
      </c>
      <c r="G113" t="inlineStr">
        <is>
          <t>MESH</t>
        </is>
      </c>
      <c r="H113" t="inlineStr">
        <is>
          <t>KANTEX</t>
        </is>
      </c>
      <c r="Q113" t="n">
        <v>102.26</v>
      </c>
      <c r="R113" t="n">
        <v>0</v>
      </c>
      <c r="S113" t="n">
        <v>102.26</v>
      </c>
      <c r="T113" t="inlineStr">
        <is>
          <t>APROBADO</t>
        </is>
      </c>
      <c r="U113" t="inlineStr">
        <is>
          <t>ERICK</t>
        </is>
      </c>
      <c r="V113" t="inlineStr">
        <is>
          <t>APROBADO</t>
        </is>
      </c>
      <c r="W113" t="inlineStr">
        <is>
          <t>PEDRO</t>
        </is>
      </c>
      <c r="X113" t="inlineStr">
        <is>
          <t>APROBADO</t>
        </is>
      </c>
      <c r="Y113" t="inlineStr">
        <is>
          <t>LOBO</t>
        </is>
      </c>
      <c r="Z113" t="inlineStr">
        <is>
          <t>OK CLIENTE</t>
        </is>
      </c>
    </row>
    <row r="114">
      <c r="A114" s="195" t="n">
        <v>46029</v>
      </c>
      <c r="B114" t="inlineStr">
        <is>
          <t>DIA</t>
        </is>
      </c>
      <c r="C114" t="inlineStr">
        <is>
          <t>SERVICIO</t>
        </is>
      </c>
      <c r="D114" t="inlineStr">
        <is>
          <t>D-6649</t>
        </is>
      </c>
      <c r="E114" t="n">
        <v>3207532</v>
      </c>
      <c r="F114" t="inlineStr">
        <is>
          <t>RAIN BLUE / B.W.</t>
        </is>
      </c>
      <c r="G114" t="inlineStr">
        <is>
          <t>JERSEY SPANDEX</t>
        </is>
      </c>
      <c r="H114" t="inlineStr">
        <is>
          <t>KANTEX</t>
        </is>
      </c>
      <c r="I114" t="inlineStr">
        <is>
          <t>MANCHA DE SUCIEDAD</t>
        </is>
      </c>
      <c r="J114" t="n">
        <v>21.02</v>
      </c>
      <c r="Q114" t="n">
        <v>238.34</v>
      </c>
      <c r="R114" t="n">
        <v>21.02</v>
      </c>
      <c r="S114" t="n">
        <v>217.32</v>
      </c>
      <c r="T114" t="inlineStr">
        <is>
          <t>APROBADO</t>
        </is>
      </c>
      <c r="U114" t="inlineStr">
        <is>
          <t>ERICK</t>
        </is>
      </c>
      <c r="V114" t="inlineStr">
        <is>
          <t>APROBADO</t>
        </is>
      </c>
      <c r="W114" t="inlineStr">
        <is>
          <t>PEDRO</t>
        </is>
      </c>
      <c r="X114" t="inlineStr">
        <is>
          <t>APROBADO</t>
        </is>
      </c>
      <c r="Y114" t="inlineStr">
        <is>
          <t>LOBO</t>
        </is>
      </c>
      <c r="Z114" t="inlineStr">
        <is>
          <t>OK CLIENTE</t>
        </is>
      </c>
    </row>
    <row r="115">
      <c r="A115" s="195" t="n">
        <v>46029</v>
      </c>
      <c r="B115" t="inlineStr">
        <is>
          <t>DIA</t>
        </is>
      </c>
      <c r="C115" t="inlineStr">
        <is>
          <t>FPS</t>
        </is>
      </c>
      <c r="D115" t="inlineStr">
        <is>
          <t>F-7899</t>
        </is>
      </c>
      <c r="E115" t="n">
        <v>1133209</v>
      </c>
      <c r="F115" t="inlineStr">
        <is>
          <t>NAVY POST</t>
        </is>
      </c>
      <c r="G115" t="inlineStr">
        <is>
          <t>FRENCH TERRY</t>
        </is>
      </c>
      <c r="H115" t="inlineStr">
        <is>
          <t>IML</t>
        </is>
      </c>
      <c r="Q115" t="n">
        <v>471.71</v>
      </c>
      <c r="R115" t="n">
        <v>0</v>
      </c>
      <c r="S115" t="n">
        <v>471.71</v>
      </c>
      <c r="T115" t="inlineStr">
        <is>
          <t>APROBADO</t>
        </is>
      </c>
      <c r="U115" t="inlineStr">
        <is>
          <t>JUAN</t>
        </is>
      </c>
      <c r="V115" t="inlineStr">
        <is>
          <t>APROBADO</t>
        </is>
      </c>
      <c r="W115" t="inlineStr">
        <is>
          <t>PEDRO</t>
        </is>
      </c>
      <c r="X115" t="inlineStr">
        <is>
          <t>APROBADO</t>
        </is>
      </c>
      <c r="Y115" t="inlineStr">
        <is>
          <t>LOBO</t>
        </is>
      </c>
      <c r="Z115" t="inlineStr">
        <is>
          <t>OK DANNY</t>
        </is>
      </c>
    </row>
    <row r="116">
      <c r="A116" s="195" t="n">
        <v>46029</v>
      </c>
      <c r="B116" t="inlineStr">
        <is>
          <t>DIA</t>
        </is>
      </c>
      <c r="C116" t="inlineStr">
        <is>
          <t>INTRADECO</t>
        </is>
      </c>
      <c r="D116" t="inlineStr">
        <is>
          <t>D-6545</t>
        </is>
      </c>
      <c r="E116" t="n">
        <v>1133079</v>
      </c>
      <c r="F116" t="inlineStr">
        <is>
          <t>LIGHT HTR</t>
        </is>
      </c>
      <c r="G116" t="inlineStr">
        <is>
          <t>JERSEY</t>
        </is>
      </c>
      <c r="H116" t="inlineStr">
        <is>
          <t>INTRADECO</t>
        </is>
      </c>
      <c r="I116" t="inlineStr">
        <is>
          <t>TONO FUERA DE ESTANDAR</t>
        </is>
      </c>
      <c r="J116" t="n">
        <v>387.11</v>
      </c>
      <c r="Q116" t="n">
        <v>387.11</v>
      </c>
      <c r="R116" t="n">
        <v>387.11</v>
      </c>
      <c r="S116" t="n">
        <v>0</v>
      </c>
      <c r="T116" t="inlineStr">
        <is>
          <t>RECHAZADO</t>
        </is>
      </c>
      <c r="U116" t="inlineStr">
        <is>
          <t>JUAN</t>
        </is>
      </c>
      <c r="V116" t="inlineStr">
        <is>
          <t>APROBADO</t>
        </is>
      </c>
      <c r="W116" t="inlineStr">
        <is>
          <t>PEDRO</t>
        </is>
      </c>
      <c r="X116" t="inlineStr">
        <is>
          <t>APROBADO</t>
        </is>
      </c>
      <c r="Y116" t="inlineStr">
        <is>
          <t>LOBO</t>
        </is>
      </c>
    </row>
    <row r="117">
      <c r="A117" s="195" t="n">
        <v>46029</v>
      </c>
      <c r="B117" t="inlineStr">
        <is>
          <t>DIA</t>
        </is>
      </c>
      <c r="C117" t="inlineStr">
        <is>
          <t>VENTA DE TELA</t>
        </is>
      </c>
      <c r="D117" t="inlineStr">
        <is>
          <t>D-6442</t>
        </is>
      </c>
      <c r="E117" t="n">
        <v>1127216</v>
      </c>
      <c r="F117" t="inlineStr">
        <is>
          <t>DEEP ORANGE</t>
        </is>
      </c>
      <c r="G117" t="inlineStr">
        <is>
          <t>INTERLOCK</t>
        </is>
      </c>
      <c r="H117" t="inlineStr">
        <is>
          <t>SANMAR</t>
        </is>
      </c>
      <c r="Q117" t="n">
        <v>23.8</v>
      </c>
      <c r="R117" t="n">
        <v>0</v>
      </c>
      <c r="S117" t="n">
        <v>23.8</v>
      </c>
      <c r="T117" t="inlineStr">
        <is>
          <t>APROBADO</t>
        </is>
      </c>
      <c r="U117" t="inlineStr">
        <is>
          <t>JUAN</t>
        </is>
      </c>
      <c r="V117" t="inlineStr">
        <is>
          <t>APROBADO</t>
        </is>
      </c>
      <c r="W117" t="inlineStr">
        <is>
          <t>PEDRO</t>
        </is>
      </c>
      <c r="X117" t="inlineStr">
        <is>
          <t>APROBADO</t>
        </is>
      </c>
      <c r="Y117" t="inlineStr">
        <is>
          <t>LOBO</t>
        </is>
      </c>
    </row>
    <row r="118">
      <c r="A118" s="195" t="n">
        <v>46029</v>
      </c>
      <c r="B118" t="inlineStr">
        <is>
          <t>DIA</t>
        </is>
      </c>
      <c r="C118" t="inlineStr">
        <is>
          <t>FPS</t>
        </is>
      </c>
      <c r="D118" t="inlineStr">
        <is>
          <t>F-7904</t>
        </is>
      </c>
      <c r="E118" t="n">
        <v>1132948</v>
      </c>
      <c r="F118" t="inlineStr">
        <is>
          <t>PHANTOM</t>
        </is>
      </c>
      <c r="G118" t="inlineStr">
        <is>
          <t>JERSEY</t>
        </is>
      </c>
      <c r="H118" t="inlineStr">
        <is>
          <t>IML</t>
        </is>
      </c>
      <c r="Q118" t="n">
        <v>253.2</v>
      </c>
      <c r="R118" t="n">
        <v>0</v>
      </c>
      <c r="S118" t="n">
        <v>253.2</v>
      </c>
      <c r="T118" t="inlineStr">
        <is>
          <t>APROBADO</t>
        </is>
      </c>
      <c r="U118" t="inlineStr">
        <is>
          <t>ERICK</t>
        </is>
      </c>
      <c r="V118" t="inlineStr">
        <is>
          <t>APROBADO</t>
        </is>
      </c>
      <c r="W118" t="inlineStr">
        <is>
          <t>PEDRO</t>
        </is>
      </c>
      <c r="X118" t="inlineStr">
        <is>
          <t>APROBADO</t>
        </is>
      </c>
      <c r="Y118" t="inlineStr">
        <is>
          <t>LOBO</t>
        </is>
      </c>
    </row>
    <row r="119">
      <c r="A119" s="195" t="n">
        <v>46029</v>
      </c>
      <c r="B119" t="inlineStr">
        <is>
          <t>DIA</t>
        </is>
      </c>
      <c r="C119" t="inlineStr">
        <is>
          <t>SERVICIO</t>
        </is>
      </c>
      <c r="D119" t="inlineStr">
        <is>
          <t>D-6561</t>
        </is>
      </c>
      <c r="E119" t="n">
        <v>3207671</v>
      </c>
      <c r="F119" t="inlineStr">
        <is>
          <t>GRAPHITE</t>
        </is>
      </c>
      <c r="G119" t="inlineStr">
        <is>
          <t>INTERLOCK</t>
        </is>
      </c>
      <c r="H119" t="inlineStr">
        <is>
          <t>ZIMATEX</t>
        </is>
      </c>
      <c r="I119" t="inlineStr">
        <is>
          <t>BARRADO</t>
        </is>
      </c>
      <c r="J119" t="n">
        <v>270.52</v>
      </c>
      <c r="K119" t="inlineStr">
        <is>
          <t xml:space="preserve">LINEA DE AGUJA </t>
        </is>
      </c>
      <c r="L119" t="n">
        <v>34.9</v>
      </c>
      <c r="Q119" t="n">
        <v>483.23</v>
      </c>
      <c r="R119" t="n">
        <v>305.42</v>
      </c>
      <c r="S119" t="n">
        <v>177.81</v>
      </c>
      <c r="T119" t="inlineStr">
        <is>
          <t>APROBADO</t>
        </is>
      </c>
      <c r="U119" t="inlineStr">
        <is>
          <t>EDWIN</t>
        </is>
      </c>
      <c r="V119" t="inlineStr">
        <is>
          <t>APROBADO</t>
        </is>
      </c>
      <c r="W119" t="inlineStr">
        <is>
          <t>PEDRO</t>
        </is>
      </c>
      <c r="X119" t="inlineStr">
        <is>
          <t>APROBADO</t>
        </is>
      </c>
      <c r="Y119" t="inlineStr">
        <is>
          <t>LOBO</t>
        </is>
      </c>
    </row>
    <row r="120">
      <c r="A120" s="195" t="n">
        <v>46029</v>
      </c>
      <c r="B120" t="inlineStr">
        <is>
          <t>DIA</t>
        </is>
      </c>
      <c r="C120" t="inlineStr">
        <is>
          <t>VENTA DE TELA</t>
        </is>
      </c>
      <c r="D120" t="inlineStr">
        <is>
          <t>D-6565</t>
        </is>
      </c>
      <c r="E120" t="n">
        <v>1126980</v>
      </c>
      <c r="F120" t="inlineStr">
        <is>
          <t>COYOTE BROWN</t>
        </is>
      </c>
      <c r="G120" t="inlineStr">
        <is>
          <t>INTERLOCK</t>
        </is>
      </c>
      <c r="H120" t="inlineStr">
        <is>
          <t>SANMAR</t>
        </is>
      </c>
      <c r="I120" t="inlineStr">
        <is>
          <t>SAFONES DE RAMA</t>
        </is>
      </c>
      <c r="J120" t="n">
        <v>4.6</v>
      </c>
      <c r="Q120" t="n">
        <v>147.48</v>
      </c>
      <c r="R120" t="n">
        <v>4.6</v>
      </c>
      <c r="S120" t="n">
        <v>142.88</v>
      </c>
      <c r="T120" t="inlineStr">
        <is>
          <t>APROBADO</t>
        </is>
      </c>
      <c r="U120" t="inlineStr">
        <is>
          <t>EDWIN</t>
        </is>
      </c>
      <c r="V120" t="inlineStr">
        <is>
          <t>APROBADO</t>
        </is>
      </c>
      <c r="W120" t="inlineStr">
        <is>
          <t>PEDRO</t>
        </is>
      </c>
      <c r="X120" t="inlineStr">
        <is>
          <t>APROBADO</t>
        </is>
      </c>
      <c r="Y120" t="inlineStr">
        <is>
          <t>LOBO</t>
        </is>
      </c>
    </row>
    <row r="121">
      <c r="A121" s="195" t="n">
        <v>46029</v>
      </c>
      <c r="B121" t="inlineStr">
        <is>
          <t>DIA</t>
        </is>
      </c>
      <c r="C121" t="inlineStr">
        <is>
          <t>INTRADECO</t>
        </is>
      </c>
      <c r="D121" t="inlineStr">
        <is>
          <t>D-6639</t>
        </is>
      </c>
      <c r="E121" t="n">
        <v>1133364</v>
      </c>
      <c r="F121" t="inlineStr">
        <is>
          <t>BLACK (CAVIAR)</t>
        </is>
      </c>
      <c r="G121" t="inlineStr">
        <is>
          <t>PINTEC</t>
        </is>
      </c>
      <c r="H121" t="inlineStr">
        <is>
          <t>INTRADECO</t>
        </is>
      </c>
      <c r="I121" t="inlineStr">
        <is>
          <t>CAMBIO DE MATERIA</t>
        </is>
      </c>
      <c r="J121" t="n">
        <v>25.2</v>
      </c>
      <c r="Q121" t="n">
        <v>748</v>
      </c>
      <c r="R121" t="n">
        <v>25.2</v>
      </c>
      <c r="S121" t="n">
        <v>722.8</v>
      </c>
      <c r="T121" t="inlineStr">
        <is>
          <t>APROBADO</t>
        </is>
      </c>
      <c r="U121" t="inlineStr">
        <is>
          <t>EDWIN</t>
        </is>
      </c>
      <c r="V121" t="inlineStr">
        <is>
          <t>APROBADO</t>
        </is>
      </c>
      <c r="W121" t="inlineStr">
        <is>
          <t>PEDRO</t>
        </is>
      </c>
      <c r="X121" t="inlineStr">
        <is>
          <t>APROBADO</t>
        </is>
      </c>
      <c r="Y121" t="inlineStr">
        <is>
          <t>LOBO</t>
        </is>
      </c>
    </row>
    <row r="122">
      <c r="A122" s="195" t="n">
        <v>46029</v>
      </c>
      <c r="B122" t="inlineStr">
        <is>
          <t>DIA</t>
        </is>
      </c>
      <c r="C122" t="inlineStr">
        <is>
          <t>FPS</t>
        </is>
      </c>
      <c r="D122" t="inlineStr">
        <is>
          <t>F-7925</t>
        </is>
      </c>
      <c r="E122" t="n">
        <v>1132915</v>
      </c>
      <c r="F122" t="inlineStr">
        <is>
          <t>GREEN ASH</t>
        </is>
      </c>
      <c r="G122" t="inlineStr">
        <is>
          <t>JERSEY</t>
        </is>
      </c>
      <c r="H122" t="inlineStr">
        <is>
          <t>OUTERSTUFF</t>
        </is>
      </c>
      <c r="Q122" t="n">
        <v>246.39</v>
      </c>
      <c r="R122" t="n">
        <v>0</v>
      </c>
      <c r="S122" t="n">
        <v>246.39</v>
      </c>
      <c r="T122" t="inlineStr">
        <is>
          <t>APROBADO</t>
        </is>
      </c>
      <c r="U122" t="inlineStr">
        <is>
          <t>EDWIN</t>
        </is>
      </c>
      <c r="V122" t="inlineStr">
        <is>
          <t>APROBADO</t>
        </is>
      </c>
      <c r="W122" t="inlineStr">
        <is>
          <t>PEDRO</t>
        </is>
      </c>
      <c r="X122" t="inlineStr">
        <is>
          <t>APROBADO</t>
        </is>
      </c>
      <c r="Y122" t="inlineStr">
        <is>
          <t>LOBO</t>
        </is>
      </c>
    </row>
    <row r="123">
      <c r="A123" s="195" t="n">
        <v>46029</v>
      </c>
      <c r="B123" t="inlineStr">
        <is>
          <t>DIA</t>
        </is>
      </c>
      <c r="C123" t="inlineStr">
        <is>
          <t>INTRADECO</t>
        </is>
      </c>
      <c r="D123" t="inlineStr">
        <is>
          <t>D-6684</t>
        </is>
      </c>
      <c r="E123" t="n">
        <v>1133604</v>
      </c>
      <c r="F123" t="inlineStr">
        <is>
          <t>CHARCOAL (IRON GATE)</t>
        </is>
      </c>
      <c r="G123" t="inlineStr">
        <is>
          <t>MICRO PIQUE</t>
        </is>
      </c>
      <c r="H123" t="inlineStr">
        <is>
          <t>INTRADECO</t>
        </is>
      </c>
      <c r="I123" t="inlineStr">
        <is>
          <t>BARRADO</t>
        </is>
      </c>
      <c r="J123" t="n">
        <v>340.4</v>
      </c>
      <c r="Q123" t="n">
        <v>962.36</v>
      </c>
      <c r="R123" t="n">
        <v>340.4</v>
      </c>
      <c r="S123" t="n">
        <v>621.96</v>
      </c>
      <c r="T123" t="inlineStr">
        <is>
          <t>APROBADO</t>
        </is>
      </c>
      <c r="U123" t="inlineStr">
        <is>
          <t>EDWIN</t>
        </is>
      </c>
      <c r="V123" t="inlineStr">
        <is>
          <t>APROBADO</t>
        </is>
      </c>
      <c r="W123" t="inlineStr">
        <is>
          <t>PEDRO</t>
        </is>
      </c>
      <c r="X123" t="inlineStr">
        <is>
          <t>APROBADO</t>
        </is>
      </c>
      <c r="Y123" t="inlineStr">
        <is>
          <t>LOBO</t>
        </is>
      </c>
    </row>
    <row r="124">
      <c r="A124" s="195" t="n">
        <v>46029</v>
      </c>
      <c r="B124" t="inlineStr">
        <is>
          <t>DIA</t>
        </is>
      </c>
      <c r="C124" t="inlineStr">
        <is>
          <t>SERVICIO</t>
        </is>
      </c>
      <c r="D124" t="inlineStr">
        <is>
          <t>D-6694</t>
        </is>
      </c>
      <c r="E124" t="n">
        <v>3207747</v>
      </c>
      <c r="F124" t="inlineStr">
        <is>
          <t>PFD</t>
        </is>
      </c>
      <c r="G124" t="inlineStr">
        <is>
          <t>RIB</t>
        </is>
      </c>
      <c r="H124" t="inlineStr">
        <is>
          <t>KCI</t>
        </is>
      </c>
      <c r="Q124" t="n">
        <v>38.4</v>
      </c>
      <c r="R124" t="n">
        <v>0</v>
      </c>
      <c r="S124" t="n">
        <v>38.4</v>
      </c>
      <c r="T124" t="inlineStr">
        <is>
          <t>APROBADO</t>
        </is>
      </c>
      <c r="U124" t="inlineStr">
        <is>
          <t>EDWIN</t>
        </is>
      </c>
      <c r="V124" t="inlineStr">
        <is>
          <t>APROBADO</t>
        </is>
      </c>
      <c r="W124" t="inlineStr">
        <is>
          <t>PEDRO</t>
        </is>
      </c>
      <c r="X124" t="inlineStr">
        <is>
          <t>APROBADO</t>
        </is>
      </c>
      <c r="Y124" t="inlineStr">
        <is>
          <t>LOBO</t>
        </is>
      </c>
    </row>
    <row r="125">
      <c r="A125" s="195" t="n">
        <v>46029</v>
      </c>
      <c r="B125" t="inlineStr">
        <is>
          <t>DIA</t>
        </is>
      </c>
      <c r="C125" t="inlineStr">
        <is>
          <t>SERVICIO</t>
        </is>
      </c>
      <c r="D125" t="inlineStr">
        <is>
          <t>D-6694</t>
        </is>
      </c>
      <c r="E125" t="n">
        <v>3207747</v>
      </c>
      <c r="F125" t="inlineStr">
        <is>
          <t>PFD</t>
        </is>
      </c>
      <c r="G125" t="inlineStr">
        <is>
          <t>JERSEY</t>
        </is>
      </c>
      <c r="H125" t="inlineStr">
        <is>
          <t>KCI</t>
        </is>
      </c>
      <c r="Q125" t="n">
        <v>649.08</v>
      </c>
      <c r="R125" t="n">
        <v>0</v>
      </c>
      <c r="S125" t="n">
        <v>649.08</v>
      </c>
      <c r="T125" t="inlineStr">
        <is>
          <t>APROBADO</t>
        </is>
      </c>
      <c r="U125" t="inlineStr">
        <is>
          <t>EDWIN</t>
        </is>
      </c>
      <c r="V125" t="inlineStr">
        <is>
          <t>APROBADO</t>
        </is>
      </c>
      <c r="W125" t="inlineStr">
        <is>
          <t>PEDRO</t>
        </is>
      </c>
      <c r="X125" t="inlineStr">
        <is>
          <t>APROBADO</t>
        </is>
      </c>
      <c r="Y125" t="inlineStr">
        <is>
          <t>LOBO</t>
        </is>
      </c>
    </row>
    <row r="126">
      <c r="A126" s="195" t="n">
        <v>46029</v>
      </c>
      <c r="B126" t="inlineStr">
        <is>
          <t>DIA</t>
        </is>
      </c>
      <c r="C126" t="inlineStr">
        <is>
          <t>SERVICIO</t>
        </is>
      </c>
      <c r="D126" t="inlineStr">
        <is>
          <t>D-6694</t>
        </is>
      </c>
      <c r="E126" t="n">
        <v>3207752</v>
      </c>
      <c r="F126" t="inlineStr">
        <is>
          <t>PFD</t>
        </is>
      </c>
      <c r="G126" t="inlineStr">
        <is>
          <t>RIB</t>
        </is>
      </c>
      <c r="H126" t="inlineStr">
        <is>
          <t>KCI</t>
        </is>
      </c>
      <c r="Q126" t="n">
        <v>22.95</v>
      </c>
      <c r="R126" t="n">
        <v>0</v>
      </c>
      <c r="S126" t="n">
        <v>22.95</v>
      </c>
      <c r="T126" t="inlineStr">
        <is>
          <t>APROBADO</t>
        </is>
      </c>
      <c r="U126" t="inlineStr">
        <is>
          <t>EDWIN</t>
        </is>
      </c>
      <c r="V126" t="inlineStr">
        <is>
          <t>APROBADO</t>
        </is>
      </c>
      <c r="W126" t="inlineStr">
        <is>
          <t>PEDRO</t>
        </is>
      </c>
      <c r="X126" t="inlineStr">
        <is>
          <t>APROBADO</t>
        </is>
      </c>
      <c r="Y126" t="inlineStr">
        <is>
          <t>LOBO</t>
        </is>
      </c>
    </row>
    <row r="127">
      <c r="A127" s="195" t="n">
        <v>46029</v>
      </c>
      <c r="B127" t="inlineStr">
        <is>
          <t>DIA</t>
        </is>
      </c>
      <c r="C127" t="inlineStr">
        <is>
          <t>SERVICIO</t>
        </is>
      </c>
      <c r="D127" t="inlineStr">
        <is>
          <t>D-6694</t>
        </is>
      </c>
      <c r="E127" t="n">
        <v>3207752</v>
      </c>
      <c r="F127" t="inlineStr">
        <is>
          <t>PFD</t>
        </is>
      </c>
      <c r="G127" t="inlineStr">
        <is>
          <t>JERSEY</t>
        </is>
      </c>
      <c r="H127" t="inlineStr">
        <is>
          <t>KCI</t>
        </is>
      </c>
      <c r="Q127" t="n">
        <v>638.9299999999999</v>
      </c>
      <c r="R127" t="n">
        <v>0</v>
      </c>
      <c r="S127" t="n">
        <v>638.9299999999999</v>
      </c>
      <c r="T127" t="inlineStr">
        <is>
          <t>APROBADO</t>
        </is>
      </c>
      <c r="U127" t="inlineStr">
        <is>
          <t>EDWIN</t>
        </is>
      </c>
      <c r="V127" t="inlineStr">
        <is>
          <t>APROBADO</t>
        </is>
      </c>
      <c r="W127" t="inlineStr">
        <is>
          <t>PEDRO</t>
        </is>
      </c>
      <c r="X127" t="inlineStr">
        <is>
          <t>APROBADO</t>
        </is>
      </c>
      <c r="Y127" t="inlineStr">
        <is>
          <t>LOBO</t>
        </is>
      </c>
    </row>
    <row r="128">
      <c r="A128" s="195" t="n">
        <v>46029</v>
      </c>
      <c r="B128" t="inlineStr">
        <is>
          <t>DIA</t>
        </is>
      </c>
      <c r="C128" t="inlineStr">
        <is>
          <t>SERVICIO</t>
        </is>
      </c>
      <c r="D128" t="inlineStr">
        <is>
          <t>D-6694</t>
        </is>
      </c>
      <c r="E128" t="n">
        <v>3207746</v>
      </c>
      <c r="F128" t="inlineStr">
        <is>
          <t>PFD</t>
        </is>
      </c>
      <c r="G128" t="inlineStr">
        <is>
          <t>RIB</t>
        </is>
      </c>
      <c r="H128" t="inlineStr">
        <is>
          <t>KCI</t>
        </is>
      </c>
      <c r="Q128" t="n">
        <v>35.3</v>
      </c>
      <c r="R128" t="n">
        <v>0</v>
      </c>
      <c r="S128" t="n">
        <v>35.3</v>
      </c>
      <c r="T128" t="inlineStr">
        <is>
          <t>APROBADO</t>
        </is>
      </c>
      <c r="U128" t="inlineStr">
        <is>
          <t>EDWIN</t>
        </is>
      </c>
      <c r="V128" t="inlineStr">
        <is>
          <t>APROBADO</t>
        </is>
      </c>
      <c r="W128" t="inlineStr">
        <is>
          <t>PEDRO</t>
        </is>
      </c>
      <c r="X128" t="inlineStr">
        <is>
          <t>APROBADO</t>
        </is>
      </c>
      <c r="Y128" t="inlineStr">
        <is>
          <t>LOBO</t>
        </is>
      </c>
    </row>
    <row r="129">
      <c r="A129" s="195" t="n">
        <v>46029</v>
      </c>
      <c r="B129" t="inlineStr">
        <is>
          <t>DIA</t>
        </is>
      </c>
      <c r="C129" t="inlineStr">
        <is>
          <t>SERVICIO</t>
        </is>
      </c>
      <c r="D129" t="inlineStr">
        <is>
          <t>D-6694</t>
        </is>
      </c>
      <c r="E129" t="n">
        <v>3207746</v>
      </c>
      <c r="F129" t="inlineStr">
        <is>
          <t>PFD</t>
        </is>
      </c>
      <c r="G129" t="inlineStr">
        <is>
          <t>JERSEY</t>
        </is>
      </c>
      <c r="H129" t="inlineStr">
        <is>
          <t>KCI</t>
        </is>
      </c>
      <c r="Q129" t="n">
        <v>619.1</v>
      </c>
      <c r="R129" t="n">
        <v>0</v>
      </c>
      <c r="S129" t="n">
        <v>619.1</v>
      </c>
      <c r="T129" t="inlineStr">
        <is>
          <t>APROBADO</t>
        </is>
      </c>
      <c r="U129" t="inlineStr">
        <is>
          <t>EDWIN</t>
        </is>
      </c>
      <c r="V129" t="inlineStr">
        <is>
          <t>APROBADO</t>
        </is>
      </c>
      <c r="W129" t="inlineStr">
        <is>
          <t>PEDRO</t>
        </is>
      </c>
      <c r="X129" t="inlineStr">
        <is>
          <t>APROBADO</t>
        </is>
      </c>
      <c r="Y129" t="inlineStr">
        <is>
          <t>LOBO</t>
        </is>
      </c>
    </row>
    <row r="130">
      <c r="A130" s="195" t="n">
        <v>46029</v>
      </c>
      <c r="B130" t="inlineStr">
        <is>
          <t>DIA</t>
        </is>
      </c>
      <c r="C130" t="inlineStr">
        <is>
          <t>SERVICIO</t>
        </is>
      </c>
      <c r="D130" t="inlineStr">
        <is>
          <t>D-6694</t>
        </is>
      </c>
      <c r="E130" t="n">
        <v>3207745</v>
      </c>
      <c r="F130" t="inlineStr">
        <is>
          <t>PFD</t>
        </is>
      </c>
      <c r="G130" t="inlineStr">
        <is>
          <t>RIB</t>
        </is>
      </c>
      <c r="H130" t="inlineStr">
        <is>
          <t>KCI</t>
        </is>
      </c>
      <c r="Q130" t="n">
        <v>34.85</v>
      </c>
      <c r="R130" t="n">
        <v>0</v>
      </c>
      <c r="S130" t="n">
        <v>34.85</v>
      </c>
      <c r="T130" t="inlineStr">
        <is>
          <t>APROBADO</t>
        </is>
      </c>
      <c r="U130" t="inlineStr">
        <is>
          <t>EDWIN</t>
        </is>
      </c>
      <c r="V130" t="inlineStr">
        <is>
          <t>APROBADO</t>
        </is>
      </c>
      <c r="W130" t="inlineStr">
        <is>
          <t>PEDRO</t>
        </is>
      </c>
      <c r="X130" t="inlineStr">
        <is>
          <t>APROBADO</t>
        </is>
      </c>
      <c r="Y130" t="inlineStr">
        <is>
          <t>LOBO</t>
        </is>
      </c>
    </row>
    <row r="131">
      <c r="A131" s="195" t="n">
        <v>46029</v>
      </c>
      <c r="B131" t="inlineStr">
        <is>
          <t>DIA</t>
        </is>
      </c>
      <c r="C131" t="inlineStr">
        <is>
          <t>SERVICIO</t>
        </is>
      </c>
      <c r="D131" t="inlineStr">
        <is>
          <t>D-6694</t>
        </is>
      </c>
      <c r="E131" t="n">
        <v>3207745</v>
      </c>
      <c r="F131" t="inlineStr">
        <is>
          <t>PFD</t>
        </is>
      </c>
      <c r="G131" t="inlineStr">
        <is>
          <t>JERSEY</t>
        </is>
      </c>
      <c r="H131" t="inlineStr">
        <is>
          <t>KCI</t>
        </is>
      </c>
      <c r="Q131" t="n">
        <v>605.6799999999999</v>
      </c>
      <c r="R131" t="n">
        <v>0</v>
      </c>
      <c r="S131" t="n">
        <v>605.6799999999999</v>
      </c>
      <c r="T131" t="inlineStr">
        <is>
          <t>APROBADO</t>
        </is>
      </c>
      <c r="U131" t="inlineStr">
        <is>
          <t>EDWIN</t>
        </is>
      </c>
      <c r="V131" t="inlineStr">
        <is>
          <t>APROBADO</t>
        </is>
      </c>
      <c r="W131" t="inlineStr">
        <is>
          <t>PEDRO</t>
        </is>
      </c>
      <c r="X131" t="inlineStr">
        <is>
          <t>APROBADO</t>
        </is>
      </c>
      <c r="Y131" t="inlineStr">
        <is>
          <t>LOBO</t>
        </is>
      </c>
    </row>
    <row r="132">
      <c r="A132" s="195" t="n">
        <v>46029</v>
      </c>
      <c r="B132" t="inlineStr">
        <is>
          <t>DIA</t>
        </is>
      </c>
      <c r="C132" t="inlineStr">
        <is>
          <t>INTRADECO</t>
        </is>
      </c>
      <c r="D132" t="inlineStr">
        <is>
          <t>D-6673</t>
        </is>
      </c>
      <c r="E132" t="n">
        <v>1132437</v>
      </c>
      <c r="F132" t="inlineStr">
        <is>
          <t>NAVY (ESTATE BLUE)</t>
        </is>
      </c>
      <c r="G132" t="inlineStr">
        <is>
          <t>PINTEC</t>
        </is>
      </c>
      <c r="H132" t="inlineStr">
        <is>
          <t>INTRADECO</t>
        </is>
      </c>
      <c r="Q132" t="n">
        <v>74.67</v>
      </c>
      <c r="R132" t="n">
        <v>0</v>
      </c>
      <c r="S132" t="n">
        <v>74.67</v>
      </c>
      <c r="T132" t="inlineStr">
        <is>
          <t>APROBADO</t>
        </is>
      </c>
      <c r="U132" t="inlineStr">
        <is>
          <t>JUAN</t>
        </is>
      </c>
      <c r="V132" t="inlineStr">
        <is>
          <t>APROBADO</t>
        </is>
      </c>
      <c r="W132" t="inlineStr">
        <is>
          <t>PEDRO</t>
        </is>
      </c>
      <c r="X132" t="inlineStr">
        <is>
          <t>APROBADO</t>
        </is>
      </c>
      <c r="Y132" t="inlineStr">
        <is>
          <t>LOBO</t>
        </is>
      </c>
      <c r="Z132" t="inlineStr">
        <is>
          <t>OK RB</t>
        </is>
      </c>
    </row>
    <row r="133">
      <c r="A133" s="195" t="n">
        <v>46029</v>
      </c>
      <c r="B133" t="inlineStr">
        <is>
          <t>DIA</t>
        </is>
      </c>
      <c r="C133" t="inlineStr">
        <is>
          <t>INTRADECO</t>
        </is>
      </c>
      <c r="D133" t="inlineStr">
        <is>
          <t>D-6660</t>
        </is>
      </c>
      <c r="E133" t="n">
        <v>1131792</v>
      </c>
      <c r="F133" t="inlineStr">
        <is>
          <t>WHITE FOR SUBLIMATION</t>
        </is>
      </c>
      <c r="G133" t="inlineStr">
        <is>
          <t>INTERLOCK</t>
        </is>
      </c>
      <c r="H133" t="inlineStr">
        <is>
          <t>LOCAL</t>
        </is>
      </c>
      <c r="Q133" t="n">
        <v>9.9</v>
      </c>
      <c r="R133" t="n">
        <v>0</v>
      </c>
      <c r="S133" t="n">
        <v>9.9</v>
      </c>
      <c r="T133" t="inlineStr">
        <is>
          <t>APROBADO</t>
        </is>
      </c>
      <c r="U133" t="inlineStr">
        <is>
          <t>JUAN</t>
        </is>
      </c>
      <c r="V133" t="inlineStr">
        <is>
          <t>APROBADO</t>
        </is>
      </c>
      <c r="W133" t="inlineStr">
        <is>
          <t>PEDRO</t>
        </is>
      </c>
      <c r="X133" t="inlineStr">
        <is>
          <t>APROBADO</t>
        </is>
      </c>
      <c r="Y133" t="inlineStr">
        <is>
          <t>LOBO</t>
        </is>
      </c>
    </row>
    <row r="134">
      <c r="A134" s="195" t="n">
        <v>46029</v>
      </c>
      <c r="B134" t="inlineStr">
        <is>
          <t>DIA</t>
        </is>
      </c>
      <c r="C134" t="inlineStr">
        <is>
          <t>INTRADECO</t>
        </is>
      </c>
      <c r="D134" t="inlineStr">
        <is>
          <t>D-6666</t>
        </is>
      </c>
      <c r="E134" t="n">
        <v>1133723</v>
      </c>
      <c r="F134" t="inlineStr">
        <is>
          <t>BRILLIANT RED</t>
        </is>
      </c>
      <c r="G134" t="inlineStr">
        <is>
          <t>PINTEC</t>
        </is>
      </c>
      <c r="H134" t="inlineStr">
        <is>
          <t>INTRADECO</t>
        </is>
      </c>
      <c r="I134" t="inlineStr">
        <is>
          <t>TONO FUERA DE ESTANDAR</t>
        </is>
      </c>
      <c r="J134" t="n">
        <v>123.26</v>
      </c>
      <c r="K134" t="inlineStr">
        <is>
          <t xml:space="preserve">JALONES </t>
        </is>
      </c>
      <c r="L134" t="n">
        <v>17.92</v>
      </c>
      <c r="Q134" t="n">
        <v>466.448</v>
      </c>
      <c r="R134" t="n">
        <v>141.18</v>
      </c>
      <c r="S134" t="n">
        <v>325.268</v>
      </c>
      <c r="T134" t="inlineStr">
        <is>
          <t>APROBADO</t>
        </is>
      </c>
      <c r="U134" t="inlineStr">
        <is>
          <t>JUAN</t>
        </is>
      </c>
      <c r="V134" t="inlineStr">
        <is>
          <t>APROBADO</t>
        </is>
      </c>
      <c r="W134" t="inlineStr">
        <is>
          <t>PEDRO</t>
        </is>
      </c>
      <c r="X134" t="inlineStr">
        <is>
          <t>APROBADO</t>
        </is>
      </c>
      <c r="Y134" t="inlineStr">
        <is>
          <t>LOBO</t>
        </is>
      </c>
    </row>
    <row r="135">
      <c r="A135" s="195" t="n">
        <v>46029</v>
      </c>
      <c r="B135" t="inlineStr">
        <is>
          <t>DIA</t>
        </is>
      </c>
      <c r="C135" t="inlineStr">
        <is>
          <t>VENTA DE TELA</t>
        </is>
      </c>
      <c r="D135" t="inlineStr">
        <is>
          <t>D-6689</t>
        </is>
      </c>
      <c r="E135" t="n">
        <v>1133690</v>
      </c>
      <c r="F135" t="inlineStr">
        <is>
          <t>NEON PINK</t>
        </is>
      </c>
      <c r="G135" t="inlineStr">
        <is>
          <t>INTERLOCK</t>
        </is>
      </c>
      <c r="H135" t="inlineStr">
        <is>
          <t>SANMAR</t>
        </is>
      </c>
      <c r="Q135" t="n">
        <v>298.14</v>
      </c>
      <c r="R135" t="n">
        <v>0</v>
      </c>
      <c r="S135" t="n">
        <v>298.14</v>
      </c>
      <c r="T135" t="inlineStr">
        <is>
          <t>APROBADO</t>
        </is>
      </c>
      <c r="U135" t="inlineStr">
        <is>
          <t>JUAN</t>
        </is>
      </c>
      <c r="V135" t="inlineStr">
        <is>
          <t>APROBADO</t>
        </is>
      </c>
      <c r="W135" t="inlineStr">
        <is>
          <t>PEDRO</t>
        </is>
      </c>
      <c r="X135" t="inlineStr">
        <is>
          <t>APROBADO</t>
        </is>
      </c>
      <c r="Y135" t="inlineStr">
        <is>
          <t>LOBO</t>
        </is>
      </c>
    </row>
    <row r="136">
      <c r="A136" s="195" t="n">
        <v>46029</v>
      </c>
      <c r="B136" t="inlineStr">
        <is>
          <t>DIA</t>
        </is>
      </c>
      <c r="C136" t="inlineStr">
        <is>
          <t>VENTA DE TELA</t>
        </is>
      </c>
      <c r="D136" t="inlineStr">
        <is>
          <t>D-6689</t>
        </is>
      </c>
      <c r="E136" t="n">
        <v>1133650</v>
      </c>
      <c r="F136" t="inlineStr">
        <is>
          <t>NEON PINK</t>
        </is>
      </c>
      <c r="G136" t="inlineStr">
        <is>
          <t>INTERLOCK</t>
        </is>
      </c>
      <c r="H136" t="inlineStr">
        <is>
          <t>SANMAR</t>
        </is>
      </c>
      <c r="I136" t="inlineStr">
        <is>
          <t>PARON DE MAQUINA DE TEJIDO</t>
        </is>
      </c>
      <c r="J136" t="n">
        <v>23.2</v>
      </c>
      <c r="K136" t="inlineStr">
        <is>
          <t>MANCHAS DE COLORANTE</t>
        </is>
      </c>
      <c r="L136" t="n">
        <v>22.26</v>
      </c>
      <c r="Q136" t="n">
        <v>483.5</v>
      </c>
      <c r="R136" t="n">
        <v>45.46</v>
      </c>
      <c r="S136" t="n">
        <v>438.04</v>
      </c>
      <c r="T136" t="inlineStr">
        <is>
          <t>APROBADO</t>
        </is>
      </c>
      <c r="U136" t="inlineStr">
        <is>
          <t>JUAN</t>
        </is>
      </c>
      <c r="V136" t="inlineStr">
        <is>
          <t>APROBADO</t>
        </is>
      </c>
      <c r="W136" t="inlineStr">
        <is>
          <t>PEDRO</t>
        </is>
      </c>
      <c r="X136" t="inlineStr">
        <is>
          <t>APROBADO</t>
        </is>
      </c>
      <c r="Y136" t="inlineStr">
        <is>
          <t>LOBO</t>
        </is>
      </c>
    </row>
    <row r="137">
      <c r="A137" s="195" t="n">
        <v>46029</v>
      </c>
      <c r="B137" t="inlineStr">
        <is>
          <t>DIA</t>
        </is>
      </c>
      <c r="C137" t="inlineStr">
        <is>
          <t>SERVICIO</t>
        </is>
      </c>
      <c r="D137" t="inlineStr">
        <is>
          <t>D-6648</t>
        </is>
      </c>
      <c r="E137" t="n">
        <v>3207695</v>
      </c>
      <c r="F137" t="inlineStr">
        <is>
          <t>BRIGHT PEONY</t>
        </is>
      </c>
      <c r="G137" t="inlineStr">
        <is>
          <t>JERSEY SPANDEX</t>
        </is>
      </c>
      <c r="H137" t="inlineStr">
        <is>
          <t>KANTEX</t>
        </is>
      </c>
      <c r="I137" t="inlineStr">
        <is>
          <t>BARRADO</t>
        </is>
      </c>
      <c r="J137" t="n">
        <v>55.18000000000001</v>
      </c>
      <c r="Q137" t="n">
        <v>218.79</v>
      </c>
      <c r="R137" t="n">
        <v>55.18000000000001</v>
      </c>
      <c r="S137" t="n">
        <v>163.61</v>
      </c>
      <c r="T137" t="inlineStr">
        <is>
          <t>APROBADO</t>
        </is>
      </c>
      <c r="U137" t="inlineStr">
        <is>
          <t>JUAN</t>
        </is>
      </c>
      <c r="V137" t="inlineStr">
        <is>
          <t>APROBADO</t>
        </is>
      </c>
      <c r="W137" t="inlineStr">
        <is>
          <t>PEDRO</t>
        </is>
      </c>
      <c r="X137" t="inlineStr">
        <is>
          <t>APROBADO</t>
        </is>
      </c>
      <c r="Y137" t="inlineStr">
        <is>
          <t>LOBO</t>
        </is>
      </c>
    </row>
    <row r="138">
      <c r="A138" s="195" t="n">
        <v>46029</v>
      </c>
      <c r="B138" t="inlineStr">
        <is>
          <t>DIA</t>
        </is>
      </c>
      <c r="C138" t="inlineStr">
        <is>
          <t>SERVICIO</t>
        </is>
      </c>
      <c r="D138" t="inlineStr">
        <is>
          <t>D-6648</t>
        </is>
      </c>
      <c r="E138" t="n">
        <v>3207696</v>
      </c>
      <c r="F138" t="inlineStr">
        <is>
          <t>BRIGHT PEONY</t>
        </is>
      </c>
      <c r="G138" t="inlineStr">
        <is>
          <t>JERSEY SPANDEX</t>
        </is>
      </c>
      <c r="H138" t="inlineStr">
        <is>
          <t>KANTEX</t>
        </is>
      </c>
      <c r="I138" t="inlineStr">
        <is>
          <t>BARRADO</t>
        </is>
      </c>
      <c r="J138" t="n">
        <v>18.64</v>
      </c>
      <c r="Q138" t="n">
        <v>204.26</v>
      </c>
      <c r="R138" t="n">
        <v>18.64</v>
      </c>
      <c r="S138" t="n">
        <v>185.62</v>
      </c>
      <c r="T138" t="inlineStr">
        <is>
          <t>APROBADO</t>
        </is>
      </c>
      <c r="U138" t="inlineStr">
        <is>
          <t>JUAN</t>
        </is>
      </c>
      <c r="V138" t="inlineStr">
        <is>
          <t>APROBADO</t>
        </is>
      </c>
      <c r="W138" t="inlineStr">
        <is>
          <t>PEDRO</t>
        </is>
      </c>
      <c r="X138" t="inlineStr">
        <is>
          <t>APROBADO</t>
        </is>
      </c>
      <c r="Y138" t="inlineStr">
        <is>
          <t>LOBO</t>
        </is>
      </c>
    </row>
    <row r="139">
      <c r="A139" s="195" t="n">
        <v>46029</v>
      </c>
      <c r="B139" t="inlineStr">
        <is>
          <t>DIA</t>
        </is>
      </c>
      <c r="C139" t="inlineStr">
        <is>
          <t>SERVICIO</t>
        </is>
      </c>
      <c r="D139" t="inlineStr">
        <is>
          <t>D-6648</t>
        </is>
      </c>
      <c r="E139" t="n">
        <v>3207654</v>
      </c>
      <c r="F139" t="inlineStr">
        <is>
          <t>BRIGHT PEONY</t>
        </is>
      </c>
      <c r="G139" t="inlineStr">
        <is>
          <t>JERSEY SPANDEX</t>
        </is>
      </c>
      <c r="H139" t="inlineStr">
        <is>
          <t>KANTEX</t>
        </is>
      </c>
      <c r="I139" t="inlineStr">
        <is>
          <t>BARRADO</t>
        </is>
      </c>
      <c r="J139" t="n">
        <v>121.78</v>
      </c>
      <c r="Q139" t="n">
        <v>243.96</v>
      </c>
      <c r="R139" t="n">
        <v>121.78</v>
      </c>
      <c r="S139" t="n">
        <v>122.18</v>
      </c>
      <c r="T139" t="inlineStr">
        <is>
          <t>APROBADO</t>
        </is>
      </c>
      <c r="U139" t="inlineStr">
        <is>
          <t>JUAN</t>
        </is>
      </c>
      <c r="V139" t="inlineStr">
        <is>
          <t>APROBADO</t>
        </is>
      </c>
      <c r="W139" t="inlineStr">
        <is>
          <t>PEDRO</t>
        </is>
      </c>
      <c r="X139" t="inlineStr">
        <is>
          <t>APROBADO</t>
        </is>
      </c>
      <c r="Y139" t="inlineStr">
        <is>
          <t>LOBO</t>
        </is>
      </c>
    </row>
    <row r="140">
      <c r="A140" s="195" t="n">
        <v>46029</v>
      </c>
      <c r="B140" t="inlineStr">
        <is>
          <t>DIA</t>
        </is>
      </c>
      <c r="C140" t="inlineStr">
        <is>
          <t>SERVICIO</t>
        </is>
      </c>
      <c r="D140" t="inlineStr">
        <is>
          <t>D-6648</t>
        </is>
      </c>
      <c r="E140" t="n">
        <v>3207653</v>
      </c>
      <c r="F140" t="inlineStr">
        <is>
          <t>BRIGHT PEONY</t>
        </is>
      </c>
      <c r="G140" t="inlineStr">
        <is>
          <t>JERSEY SPANDEX</t>
        </is>
      </c>
      <c r="H140" t="inlineStr">
        <is>
          <t>KANTEX</t>
        </is>
      </c>
      <c r="I140" t="inlineStr">
        <is>
          <t>BARRADO</t>
        </is>
      </c>
      <c r="J140" t="n">
        <v>19.04</v>
      </c>
      <c r="Q140" t="n">
        <v>221.93</v>
      </c>
      <c r="R140" t="n">
        <v>19.04</v>
      </c>
      <c r="S140" t="n">
        <v>202.89</v>
      </c>
      <c r="T140" t="inlineStr">
        <is>
          <t>APROBADO</t>
        </is>
      </c>
      <c r="U140" t="inlineStr">
        <is>
          <t>JUAN</t>
        </is>
      </c>
      <c r="V140" t="inlineStr">
        <is>
          <t>APROBADO</t>
        </is>
      </c>
      <c r="W140" t="inlineStr">
        <is>
          <t>PEDRO</t>
        </is>
      </c>
      <c r="X140" t="inlineStr">
        <is>
          <t>APROBADO</t>
        </is>
      </c>
      <c r="Y140" t="inlineStr">
        <is>
          <t>LOBO</t>
        </is>
      </c>
    </row>
    <row r="141">
      <c r="A141" s="195" t="n">
        <v>46029</v>
      </c>
      <c r="B141" t="inlineStr">
        <is>
          <t>DIA</t>
        </is>
      </c>
      <c r="C141" t="inlineStr">
        <is>
          <t>SERVICIO</t>
        </is>
      </c>
      <c r="D141" t="inlineStr">
        <is>
          <t>D-6648</t>
        </is>
      </c>
      <c r="E141" t="n">
        <v>3207711</v>
      </c>
      <c r="F141" t="inlineStr">
        <is>
          <t>BRIGHT PEONY</t>
        </is>
      </c>
      <c r="G141" t="inlineStr">
        <is>
          <t>JERSEY SPANDEX</t>
        </is>
      </c>
      <c r="H141" t="inlineStr">
        <is>
          <t>KANTEX</t>
        </is>
      </c>
      <c r="I141" t="inlineStr">
        <is>
          <t>BARRADO</t>
        </is>
      </c>
      <c r="J141" t="n">
        <v>17.46</v>
      </c>
      <c r="Q141" t="n">
        <v>212.82</v>
      </c>
      <c r="R141" t="n">
        <v>17.46</v>
      </c>
      <c r="S141" t="n">
        <v>195.36</v>
      </c>
      <c r="T141" t="inlineStr">
        <is>
          <t>APROBADO</t>
        </is>
      </c>
      <c r="U141" t="inlineStr">
        <is>
          <t>JUAN</t>
        </is>
      </c>
      <c r="V141" t="inlineStr">
        <is>
          <t>APROBADO</t>
        </is>
      </c>
      <c r="W141" t="inlineStr">
        <is>
          <t>PEDRO</t>
        </is>
      </c>
      <c r="X141" t="inlineStr">
        <is>
          <t>APROBADO</t>
        </is>
      </c>
      <c r="Y141" t="inlineStr">
        <is>
          <t>LOBO</t>
        </is>
      </c>
    </row>
    <row r="142">
      <c r="A142" s="195" t="n">
        <v>46029</v>
      </c>
      <c r="B142" t="inlineStr">
        <is>
          <t>DIA</t>
        </is>
      </c>
      <c r="C142" t="inlineStr">
        <is>
          <t>SERVICIO</t>
        </is>
      </c>
      <c r="D142" t="inlineStr">
        <is>
          <t>D-6648</t>
        </is>
      </c>
      <c r="E142" t="n">
        <v>3207694</v>
      </c>
      <c r="F142" t="inlineStr">
        <is>
          <t>BRIGHT PEONY</t>
        </is>
      </c>
      <c r="G142" t="inlineStr">
        <is>
          <t>JERSEY SPANDEX</t>
        </is>
      </c>
      <c r="H142" t="inlineStr">
        <is>
          <t>KANTEX</t>
        </is>
      </c>
      <c r="I142" t="inlineStr">
        <is>
          <t>BARRADO</t>
        </is>
      </c>
      <c r="J142" t="n">
        <v>19.64</v>
      </c>
      <c r="Q142" t="n">
        <v>200.48</v>
      </c>
      <c r="R142" t="n">
        <v>19.64</v>
      </c>
      <c r="S142" t="n">
        <v>180.84</v>
      </c>
      <c r="T142" t="inlineStr">
        <is>
          <t>APROBADO</t>
        </is>
      </c>
      <c r="U142" t="inlineStr">
        <is>
          <t>JUAN</t>
        </is>
      </c>
      <c r="V142" t="inlineStr">
        <is>
          <t>APROBADO</t>
        </is>
      </c>
      <c r="W142" t="inlineStr">
        <is>
          <t>PEDRO</t>
        </is>
      </c>
      <c r="X142" t="inlineStr">
        <is>
          <t>APROBADO</t>
        </is>
      </c>
      <c r="Y142" t="inlineStr">
        <is>
          <t>LOBO</t>
        </is>
      </c>
    </row>
    <row r="143">
      <c r="A143" s="195" t="n">
        <v>46029</v>
      </c>
      <c r="B143" t="inlineStr">
        <is>
          <t>NOCHE</t>
        </is>
      </c>
      <c r="C143" t="inlineStr">
        <is>
          <t>SERVICIO</t>
        </is>
      </c>
      <c r="D143" t="inlineStr">
        <is>
          <t>D-6694</t>
        </is>
      </c>
      <c r="E143" t="n">
        <v>3207740</v>
      </c>
      <c r="F143" t="inlineStr">
        <is>
          <t>PFD</t>
        </is>
      </c>
      <c r="G143" t="inlineStr">
        <is>
          <t>JERSEY</t>
        </is>
      </c>
      <c r="H143" t="inlineStr">
        <is>
          <t>KCI</t>
        </is>
      </c>
      <c r="Q143" t="n">
        <v>652.85</v>
      </c>
      <c r="R143" t="n">
        <v>0</v>
      </c>
      <c r="S143" t="n">
        <v>652.85</v>
      </c>
      <c r="T143" t="inlineStr">
        <is>
          <t>APROBADO</t>
        </is>
      </c>
      <c r="U143" t="inlineStr">
        <is>
          <t>KAREN</t>
        </is>
      </c>
      <c r="V143" t="inlineStr">
        <is>
          <t>APROBADO</t>
        </is>
      </c>
      <c r="W143" t="inlineStr">
        <is>
          <t>IVAN</t>
        </is>
      </c>
      <c r="X143" t="inlineStr">
        <is>
          <t>APROBADO</t>
        </is>
      </c>
      <c r="Y143" t="inlineStr">
        <is>
          <t>CHIWIL</t>
        </is>
      </c>
    </row>
    <row r="144">
      <c r="A144" s="195" t="n">
        <v>46029</v>
      </c>
      <c r="B144" t="inlineStr">
        <is>
          <t>NOCHE</t>
        </is>
      </c>
      <c r="C144" t="inlineStr">
        <is>
          <t>SERVICIO</t>
        </is>
      </c>
      <c r="D144" t="inlineStr">
        <is>
          <t>D-6694</t>
        </is>
      </c>
      <c r="E144" t="n">
        <v>3207740</v>
      </c>
      <c r="F144" t="inlineStr">
        <is>
          <t>PFD</t>
        </is>
      </c>
      <c r="G144" t="inlineStr">
        <is>
          <t>RIB</t>
        </is>
      </c>
      <c r="H144" t="inlineStr">
        <is>
          <t>KCI</t>
        </is>
      </c>
      <c r="I144" t="inlineStr">
        <is>
          <t>MANCHAS DE COLORANTE</t>
        </is>
      </c>
      <c r="J144" t="n">
        <v>16.35</v>
      </c>
      <c r="Q144" t="n">
        <v>33.85</v>
      </c>
      <c r="R144" t="n">
        <v>16.35</v>
      </c>
      <c r="S144" t="n">
        <v>17.5</v>
      </c>
      <c r="T144" t="inlineStr">
        <is>
          <t>APROBADO</t>
        </is>
      </c>
      <c r="U144" t="inlineStr">
        <is>
          <t>KAREN</t>
        </is>
      </c>
      <c r="V144" t="inlineStr">
        <is>
          <t>APROBADO</t>
        </is>
      </c>
      <c r="W144" t="inlineStr">
        <is>
          <t>IVAN</t>
        </is>
      </c>
      <c r="X144" t="inlineStr">
        <is>
          <t>APROBADO</t>
        </is>
      </c>
      <c r="Y144" t="inlineStr">
        <is>
          <t>CHIWIL</t>
        </is>
      </c>
    </row>
    <row r="145">
      <c r="A145" s="195" t="n">
        <v>46029</v>
      </c>
      <c r="B145" t="inlineStr">
        <is>
          <t>NOCHE</t>
        </is>
      </c>
      <c r="C145" t="inlineStr">
        <is>
          <t>SERVICIO</t>
        </is>
      </c>
      <c r="D145" t="inlineStr">
        <is>
          <t>D-6694</t>
        </is>
      </c>
      <c r="E145" t="n">
        <v>3207743</v>
      </c>
      <c r="F145" t="inlineStr">
        <is>
          <t>PFD</t>
        </is>
      </c>
      <c r="G145" t="inlineStr">
        <is>
          <t>JERSEY</t>
        </is>
      </c>
      <c r="H145" t="inlineStr">
        <is>
          <t>KCI</t>
        </is>
      </c>
      <c r="Q145" t="n">
        <v>598.15</v>
      </c>
      <c r="R145" t="n">
        <v>0</v>
      </c>
      <c r="S145" t="n">
        <v>598.15</v>
      </c>
      <c r="T145" t="inlineStr">
        <is>
          <t>APROBADO</t>
        </is>
      </c>
      <c r="U145" t="inlineStr">
        <is>
          <t>KAREN</t>
        </is>
      </c>
      <c r="V145" t="inlineStr">
        <is>
          <t>APROBADO</t>
        </is>
      </c>
      <c r="W145" t="inlineStr">
        <is>
          <t>IVAN</t>
        </is>
      </c>
      <c r="X145" t="inlineStr">
        <is>
          <t>APROBADO</t>
        </is>
      </c>
      <c r="Y145" t="inlineStr">
        <is>
          <t>CHIWIL</t>
        </is>
      </c>
    </row>
    <row r="146">
      <c r="A146" s="195" t="n">
        <v>46029</v>
      </c>
      <c r="B146" t="inlineStr">
        <is>
          <t>NOCHE</t>
        </is>
      </c>
      <c r="C146" t="inlineStr">
        <is>
          <t>SERVICIO</t>
        </is>
      </c>
      <c r="D146" t="inlineStr">
        <is>
          <t>D-6694</t>
        </is>
      </c>
      <c r="E146" t="n">
        <v>3207743</v>
      </c>
      <c r="F146" t="inlineStr">
        <is>
          <t>PFD</t>
        </is>
      </c>
      <c r="G146" t="inlineStr">
        <is>
          <t>RIB</t>
        </is>
      </c>
      <c r="H146" t="inlineStr">
        <is>
          <t>KCI</t>
        </is>
      </c>
      <c r="Q146" t="n">
        <v>38.6</v>
      </c>
      <c r="R146" t="n">
        <v>0</v>
      </c>
      <c r="S146" t="n">
        <v>38.6</v>
      </c>
      <c r="T146" t="inlineStr">
        <is>
          <t>APROBADO</t>
        </is>
      </c>
      <c r="U146" t="inlineStr">
        <is>
          <t>KAREN</t>
        </is>
      </c>
      <c r="V146" t="inlineStr">
        <is>
          <t>APROBADO</t>
        </is>
      </c>
      <c r="W146" t="inlineStr">
        <is>
          <t>IVAN</t>
        </is>
      </c>
      <c r="X146" t="inlineStr">
        <is>
          <t>APROBADO</t>
        </is>
      </c>
      <c r="Y146" t="inlineStr">
        <is>
          <t>CHIWIL</t>
        </is>
      </c>
    </row>
    <row r="147">
      <c r="A147" s="195" t="n">
        <v>46029</v>
      </c>
      <c r="B147" t="inlineStr">
        <is>
          <t>NOCHE</t>
        </is>
      </c>
      <c r="C147" t="inlineStr">
        <is>
          <t>SERVICIO</t>
        </is>
      </c>
      <c r="D147" t="inlineStr">
        <is>
          <t>D-6694</t>
        </is>
      </c>
      <c r="E147" t="n">
        <v>3207748</v>
      </c>
      <c r="F147" t="inlineStr">
        <is>
          <t>PFD</t>
        </is>
      </c>
      <c r="G147" t="inlineStr">
        <is>
          <t>JERSEY</t>
        </is>
      </c>
      <c r="H147" t="inlineStr">
        <is>
          <t>KCI</t>
        </is>
      </c>
      <c r="Q147" t="n">
        <v>588.25</v>
      </c>
      <c r="R147" t="n">
        <v>0</v>
      </c>
      <c r="S147" t="n">
        <v>588.25</v>
      </c>
      <c r="T147" t="inlineStr">
        <is>
          <t>APROBADO</t>
        </is>
      </c>
      <c r="U147" t="inlineStr">
        <is>
          <t>KAREN</t>
        </is>
      </c>
      <c r="V147" t="inlineStr">
        <is>
          <t>APROBADO</t>
        </is>
      </c>
      <c r="W147" t="inlineStr">
        <is>
          <t>IVAN</t>
        </is>
      </c>
      <c r="X147" t="inlineStr">
        <is>
          <t>APROBADO</t>
        </is>
      </c>
      <c r="Y147" t="inlineStr">
        <is>
          <t>CHIWIL</t>
        </is>
      </c>
    </row>
    <row r="148">
      <c r="A148" s="195" t="n">
        <v>46029</v>
      </c>
      <c r="B148" t="inlineStr">
        <is>
          <t>NOCHE</t>
        </is>
      </c>
      <c r="C148" t="inlineStr">
        <is>
          <t>SERVICIO</t>
        </is>
      </c>
      <c r="D148" t="inlineStr">
        <is>
          <t>D-6694</t>
        </is>
      </c>
      <c r="E148" t="n">
        <v>3207748</v>
      </c>
      <c r="F148" t="inlineStr">
        <is>
          <t>PFD</t>
        </is>
      </c>
      <c r="G148" t="inlineStr">
        <is>
          <t>RIB</t>
        </is>
      </c>
      <c r="H148" t="inlineStr">
        <is>
          <t>KCI</t>
        </is>
      </c>
      <c r="Q148" t="n">
        <v>31.2</v>
      </c>
      <c r="R148" t="n">
        <v>0</v>
      </c>
      <c r="S148" t="n">
        <v>31.2</v>
      </c>
      <c r="T148" t="inlineStr">
        <is>
          <t>APROBADO</t>
        </is>
      </c>
      <c r="U148" t="inlineStr">
        <is>
          <t>KAREN</t>
        </is>
      </c>
      <c r="V148" t="inlineStr">
        <is>
          <t>APROBADO</t>
        </is>
      </c>
      <c r="W148" t="inlineStr">
        <is>
          <t>IVAN</t>
        </is>
      </c>
      <c r="X148" t="inlineStr">
        <is>
          <t>APROBADO</t>
        </is>
      </c>
      <c r="Y148" t="inlineStr">
        <is>
          <t>CHIWIL</t>
        </is>
      </c>
    </row>
    <row r="149">
      <c r="A149" s="195" t="n">
        <v>46029</v>
      </c>
      <c r="B149" t="inlineStr">
        <is>
          <t>NOCHE</t>
        </is>
      </c>
      <c r="C149" t="inlineStr">
        <is>
          <t>VENTA DE TELA</t>
        </is>
      </c>
      <c r="D149" t="inlineStr">
        <is>
          <t>D-6654</t>
        </is>
      </c>
      <c r="E149" t="n">
        <v>1132888</v>
      </c>
      <c r="F149" t="inlineStr">
        <is>
          <t>ROYAL</t>
        </is>
      </c>
      <c r="G149" t="inlineStr">
        <is>
          <t>INTERLOCK</t>
        </is>
      </c>
      <c r="H149" t="inlineStr">
        <is>
          <t>SANMAR</t>
        </is>
      </c>
      <c r="I149" t="inlineStr">
        <is>
          <t>BARRADO</t>
        </is>
      </c>
      <c r="J149" t="n">
        <v>47.84</v>
      </c>
      <c r="Q149" t="n">
        <v>47.84</v>
      </c>
      <c r="R149" t="n">
        <v>47.84</v>
      </c>
      <c r="S149" t="n">
        <v>0</v>
      </c>
      <c r="T149" t="inlineStr">
        <is>
          <t>RECHAZADO</t>
        </is>
      </c>
      <c r="U149" t="inlineStr">
        <is>
          <t>KAREN</t>
        </is>
      </c>
      <c r="V149" t="inlineStr">
        <is>
          <t>APROBADO</t>
        </is>
      </c>
      <c r="W149" t="inlineStr">
        <is>
          <t>IVAN</t>
        </is>
      </c>
      <c r="X149" t="inlineStr">
        <is>
          <t>APROBADO</t>
        </is>
      </c>
      <c r="Y149" t="inlineStr">
        <is>
          <t>CHIWIL</t>
        </is>
      </c>
    </row>
    <row r="150">
      <c r="A150" s="195" t="n">
        <v>46029</v>
      </c>
      <c r="B150" t="inlineStr">
        <is>
          <t>NOCHE</t>
        </is>
      </c>
      <c r="C150" t="inlineStr">
        <is>
          <t>VENTA DE TELA</t>
        </is>
      </c>
      <c r="D150" t="inlineStr">
        <is>
          <t>D-6689</t>
        </is>
      </c>
      <c r="E150" t="n">
        <v>1133692</v>
      </c>
      <c r="F150" t="inlineStr">
        <is>
          <t>NEON PINK</t>
        </is>
      </c>
      <c r="G150" t="inlineStr">
        <is>
          <t>INTERLOCK</t>
        </is>
      </c>
      <c r="H150" t="inlineStr">
        <is>
          <t>SANMAR</t>
        </is>
      </c>
      <c r="Q150" t="n">
        <v>166.38</v>
      </c>
      <c r="R150" t="n">
        <v>0</v>
      </c>
      <c r="S150" t="n">
        <v>166.38</v>
      </c>
      <c r="T150" t="inlineStr">
        <is>
          <t>APROBADO</t>
        </is>
      </c>
      <c r="U150" t="inlineStr">
        <is>
          <t>KAREN</t>
        </is>
      </c>
      <c r="V150" t="inlineStr">
        <is>
          <t>APROBADO</t>
        </is>
      </c>
      <c r="W150" t="inlineStr">
        <is>
          <t>IVAN</t>
        </is>
      </c>
      <c r="X150" t="inlineStr">
        <is>
          <t>APROBADO</t>
        </is>
      </c>
      <c r="Y150" t="inlineStr">
        <is>
          <t>CHIWIL</t>
        </is>
      </c>
    </row>
    <row r="151">
      <c r="A151" s="195" t="n">
        <v>46029</v>
      </c>
      <c r="B151" t="inlineStr">
        <is>
          <t>NOCHE</t>
        </is>
      </c>
      <c r="C151" t="inlineStr">
        <is>
          <t>INTRADECO</t>
        </is>
      </c>
      <c r="D151" t="inlineStr">
        <is>
          <t>D-6666</t>
        </is>
      </c>
      <c r="E151" t="n">
        <v>1133725</v>
      </c>
      <c r="F151" t="inlineStr">
        <is>
          <t>BRILLANT RED</t>
        </is>
      </c>
      <c r="G151" t="inlineStr">
        <is>
          <t>PINTEC</t>
        </is>
      </c>
      <c r="H151" t="inlineStr">
        <is>
          <t>INTRADECO</t>
        </is>
      </c>
      <c r="I151" t="inlineStr">
        <is>
          <t>TONO FUERA DE ESTANDAR</t>
        </is>
      </c>
      <c r="J151" t="n">
        <v>149.98</v>
      </c>
      <c r="K151" t="inlineStr">
        <is>
          <t xml:space="preserve">JALONES </t>
        </is>
      </c>
      <c r="L151" t="n">
        <v>6.75</v>
      </c>
      <c r="Q151" t="n">
        <v>516.98</v>
      </c>
      <c r="R151" t="n">
        <v>156.73</v>
      </c>
      <c r="S151" t="n">
        <v>360.25</v>
      </c>
      <c r="T151" t="inlineStr">
        <is>
          <t>APROBADO</t>
        </is>
      </c>
      <c r="U151" t="inlineStr">
        <is>
          <t>KAREN</t>
        </is>
      </c>
      <c r="V151" t="inlineStr">
        <is>
          <t>APROBADO</t>
        </is>
      </c>
      <c r="W151" t="inlineStr">
        <is>
          <t>IVAN</t>
        </is>
      </c>
      <c r="X151" t="inlineStr">
        <is>
          <t>APROBADO</t>
        </is>
      </c>
      <c r="Y151" t="inlineStr">
        <is>
          <t>CHIWIL</t>
        </is>
      </c>
    </row>
    <row r="152">
      <c r="A152" s="195" t="n">
        <v>46029</v>
      </c>
      <c r="B152" t="inlineStr">
        <is>
          <t>NOCHE</t>
        </is>
      </c>
      <c r="C152" t="inlineStr">
        <is>
          <t>INTRADECO</t>
        </is>
      </c>
      <c r="D152" t="inlineStr">
        <is>
          <t>D-6666</t>
        </is>
      </c>
      <c r="E152" t="n">
        <v>1133724</v>
      </c>
      <c r="F152" t="inlineStr">
        <is>
          <t>BRILLANT RED</t>
        </is>
      </c>
      <c r="G152" t="inlineStr">
        <is>
          <t>PINTEC</t>
        </is>
      </c>
      <c r="H152" t="inlineStr">
        <is>
          <t>INTRADECO</t>
        </is>
      </c>
      <c r="I152" t="inlineStr">
        <is>
          <t>TONO FUERA DE ESTANDAR</t>
        </is>
      </c>
      <c r="J152" t="n">
        <v>268.01</v>
      </c>
      <c r="K152" t="inlineStr">
        <is>
          <t>DESMALLADO</t>
        </is>
      </c>
      <c r="L152" t="n">
        <v>6.28</v>
      </c>
      <c r="Q152" t="n">
        <v>485.1</v>
      </c>
      <c r="R152" t="n">
        <v>274.29</v>
      </c>
      <c r="S152" t="n">
        <v>210.8100000000001</v>
      </c>
      <c r="T152" t="inlineStr">
        <is>
          <t>APROBADO</t>
        </is>
      </c>
      <c r="U152" t="inlineStr">
        <is>
          <t>KAREN</t>
        </is>
      </c>
      <c r="V152" t="inlineStr">
        <is>
          <t>APROBADO</t>
        </is>
      </c>
      <c r="W152" t="inlineStr">
        <is>
          <t>IVAN</t>
        </is>
      </c>
      <c r="X152" t="inlineStr">
        <is>
          <t>APROBADO</t>
        </is>
      </c>
      <c r="Y152" t="inlineStr">
        <is>
          <t>CHIWIL</t>
        </is>
      </c>
    </row>
    <row r="153">
      <c r="A153" s="195" t="n">
        <v>46029</v>
      </c>
      <c r="B153" t="inlineStr">
        <is>
          <t>NOCHE</t>
        </is>
      </c>
      <c r="C153" t="inlineStr">
        <is>
          <t>SERVICIO</t>
        </is>
      </c>
      <c r="D153" t="inlineStr">
        <is>
          <t>D-6694</t>
        </is>
      </c>
      <c r="E153" t="n">
        <v>3207741</v>
      </c>
      <c r="F153" t="inlineStr">
        <is>
          <t>PFD</t>
        </is>
      </c>
      <c r="G153" t="inlineStr">
        <is>
          <t>JERSEY</t>
        </is>
      </c>
      <c r="H153" t="inlineStr">
        <is>
          <t>KCI</t>
        </is>
      </c>
      <c r="Q153" t="n">
        <v>623.91</v>
      </c>
      <c r="R153" t="n">
        <v>0</v>
      </c>
      <c r="S153" t="n">
        <v>623.91</v>
      </c>
      <c r="T153" t="inlineStr">
        <is>
          <t>APROBADO</t>
        </is>
      </c>
      <c r="U153" t="inlineStr">
        <is>
          <t>KAREN</t>
        </is>
      </c>
      <c r="V153" t="inlineStr">
        <is>
          <t>APROBADO</t>
        </is>
      </c>
      <c r="W153" t="inlineStr">
        <is>
          <t>IVAN</t>
        </is>
      </c>
      <c r="X153" t="inlineStr">
        <is>
          <t>APROBADO</t>
        </is>
      </c>
      <c r="Y153" t="inlineStr">
        <is>
          <t>CHIWIL</t>
        </is>
      </c>
    </row>
    <row r="154">
      <c r="A154" s="195" t="n">
        <v>46029</v>
      </c>
      <c r="B154" t="inlineStr">
        <is>
          <t>NOCHE</t>
        </is>
      </c>
      <c r="C154" t="inlineStr">
        <is>
          <t>SERVICIO</t>
        </is>
      </c>
      <c r="D154" t="inlineStr">
        <is>
          <t>D-6694</t>
        </is>
      </c>
      <c r="E154" t="n">
        <v>3207741</v>
      </c>
      <c r="F154" t="inlineStr">
        <is>
          <t>PFD</t>
        </is>
      </c>
      <c r="G154" t="inlineStr">
        <is>
          <t>RIB</t>
        </is>
      </c>
      <c r="H154" t="inlineStr">
        <is>
          <t>KCI</t>
        </is>
      </c>
      <c r="Q154" t="n">
        <v>33.21</v>
      </c>
      <c r="R154" t="n">
        <v>0</v>
      </c>
      <c r="S154" t="n">
        <v>33.21</v>
      </c>
      <c r="T154" t="inlineStr">
        <is>
          <t>APROBADO</t>
        </is>
      </c>
      <c r="U154" t="inlineStr">
        <is>
          <t>KAREN</t>
        </is>
      </c>
      <c r="V154" t="inlineStr">
        <is>
          <t>APROBADO</t>
        </is>
      </c>
      <c r="W154" t="inlineStr">
        <is>
          <t>IVAN</t>
        </is>
      </c>
      <c r="X154" t="inlineStr">
        <is>
          <t>APROBADO</t>
        </is>
      </c>
      <c r="Y154" t="inlineStr">
        <is>
          <t>CHIWIL</t>
        </is>
      </c>
    </row>
    <row r="155">
      <c r="A155" s="195" t="n">
        <v>46030</v>
      </c>
      <c r="B155" t="inlineStr">
        <is>
          <t>DIA</t>
        </is>
      </c>
      <c r="C155" t="inlineStr">
        <is>
          <t>VENTA DE TELA</t>
        </is>
      </c>
      <c r="D155" t="inlineStr">
        <is>
          <t>D-6654</t>
        </is>
      </c>
      <c r="E155" t="n">
        <v>1132887</v>
      </c>
      <c r="F155" t="inlineStr">
        <is>
          <t>ROYAL</t>
        </is>
      </c>
      <c r="G155" t="inlineStr">
        <is>
          <t>INTERLOCK</t>
        </is>
      </c>
      <c r="H155" t="inlineStr">
        <is>
          <t>SANMAR</t>
        </is>
      </c>
      <c r="I155" t="inlineStr">
        <is>
          <t>TONO FUERA DE ESTANDAR</t>
        </is>
      </c>
      <c r="J155" t="n">
        <v>94.84</v>
      </c>
      <c r="K155" t="inlineStr">
        <is>
          <t>MANCHAS DE COLORANTE</t>
        </is>
      </c>
      <c r="L155" t="n">
        <v>50.99999999999999</v>
      </c>
      <c r="Q155" t="n">
        <v>333.46</v>
      </c>
      <c r="R155" t="n">
        <v>145.84</v>
      </c>
      <c r="S155" t="n">
        <v>187.62</v>
      </c>
      <c r="T155" t="inlineStr">
        <is>
          <t>APROBADO</t>
        </is>
      </c>
      <c r="U155" t="inlineStr">
        <is>
          <t>JUAN</t>
        </is>
      </c>
      <c r="V155" t="inlineStr">
        <is>
          <t>APROBADO</t>
        </is>
      </c>
      <c r="W155" t="inlineStr">
        <is>
          <t>IVAN</t>
        </is>
      </c>
      <c r="X155" t="inlineStr">
        <is>
          <t>APROBADO</t>
        </is>
      </c>
      <c r="Y155" t="inlineStr">
        <is>
          <t>CHIWIL</t>
        </is>
      </c>
    </row>
    <row r="156">
      <c r="A156" s="195" t="n">
        <v>46030</v>
      </c>
      <c r="B156" t="inlineStr">
        <is>
          <t>DIA</t>
        </is>
      </c>
      <c r="C156" t="inlineStr">
        <is>
          <t>VENTA DE TELA</t>
        </is>
      </c>
      <c r="D156" t="inlineStr">
        <is>
          <t>D-6654</t>
        </is>
      </c>
      <c r="E156" t="n">
        <v>1132966</v>
      </c>
      <c r="F156" t="inlineStr">
        <is>
          <t>ROYAL</t>
        </is>
      </c>
      <c r="G156" t="inlineStr">
        <is>
          <t>INTERLOCK</t>
        </is>
      </c>
      <c r="H156" t="inlineStr">
        <is>
          <t>SANMAR</t>
        </is>
      </c>
      <c r="I156" t="inlineStr">
        <is>
          <t>BARRADO</t>
        </is>
      </c>
      <c r="J156" t="n">
        <v>144.48</v>
      </c>
      <c r="Q156" t="n">
        <v>384.3</v>
      </c>
      <c r="R156" t="n">
        <v>144.48</v>
      </c>
      <c r="S156" t="n">
        <v>239.82</v>
      </c>
      <c r="T156" t="inlineStr">
        <is>
          <t>APROBADO</t>
        </is>
      </c>
      <c r="U156" t="inlineStr">
        <is>
          <t>JUAN</t>
        </is>
      </c>
      <c r="V156" t="inlineStr">
        <is>
          <t>APROBADO</t>
        </is>
      </c>
      <c r="W156" t="inlineStr">
        <is>
          <t>IVAN</t>
        </is>
      </c>
      <c r="X156" t="inlineStr">
        <is>
          <t>APROBADO</t>
        </is>
      </c>
      <c r="Y156" t="inlineStr">
        <is>
          <t>CHIWIL</t>
        </is>
      </c>
    </row>
    <row r="157">
      <c r="A157" s="195" t="n">
        <v>46030</v>
      </c>
      <c r="B157" t="inlineStr">
        <is>
          <t>DIA</t>
        </is>
      </c>
      <c r="C157" t="inlineStr">
        <is>
          <t>SERVICIO</t>
        </is>
      </c>
      <c r="D157" t="inlineStr">
        <is>
          <t>D-6124</t>
        </is>
      </c>
      <c r="E157" t="n">
        <v>3207630</v>
      </c>
      <c r="F157" t="inlineStr">
        <is>
          <t>STRIADED SEA / DARKNEST BLUE</t>
        </is>
      </c>
      <c r="G157" t="inlineStr">
        <is>
          <t>JERSEY SPANDEX</t>
        </is>
      </c>
      <c r="H157" t="inlineStr">
        <is>
          <t>KANTEX</t>
        </is>
      </c>
      <c r="Q157" t="n">
        <v>11.76</v>
      </c>
      <c r="R157" t="n">
        <v>0</v>
      </c>
      <c r="S157" t="n">
        <v>11.76</v>
      </c>
      <c r="T157" t="inlineStr">
        <is>
          <t>APROBADO</t>
        </is>
      </c>
      <c r="U157" t="inlineStr">
        <is>
          <t>ERICK</t>
        </is>
      </c>
      <c r="V157" t="inlineStr">
        <is>
          <t>APROBADO</t>
        </is>
      </c>
      <c r="W157" t="inlineStr">
        <is>
          <t>IVAN</t>
        </is>
      </c>
      <c r="X157" t="inlineStr">
        <is>
          <t>APROBADO</t>
        </is>
      </c>
      <c r="Y157" t="inlineStr">
        <is>
          <t>CHIWIL</t>
        </is>
      </c>
      <c r="Z157" t="inlineStr">
        <is>
          <t>OK EL</t>
        </is>
      </c>
    </row>
    <row r="158">
      <c r="A158" s="195" t="n">
        <v>46030</v>
      </c>
      <c r="B158" t="inlineStr">
        <is>
          <t>DIA</t>
        </is>
      </c>
      <c r="C158" t="inlineStr">
        <is>
          <t>SERVICIO</t>
        </is>
      </c>
      <c r="D158" t="inlineStr">
        <is>
          <t>D-6124</t>
        </is>
      </c>
      <c r="E158" t="n">
        <v>3207665</v>
      </c>
      <c r="F158" t="inlineStr">
        <is>
          <t>CARMINE / CONFETTI</t>
        </is>
      </c>
      <c r="G158" t="inlineStr">
        <is>
          <t>JERSEY SPANDEX</t>
        </is>
      </c>
      <c r="H158" t="inlineStr">
        <is>
          <t>KANTEX</t>
        </is>
      </c>
      <c r="Q158" t="n">
        <v>17.82</v>
      </c>
      <c r="R158" t="n">
        <v>0</v>
      </c>
      <c r="S158" t="n">
        <v>17.82</v>
      </c>
      <c r="T158" t="inlineStr">
        <is>
          <t>APROBADO</t>
        </is>
      </c>
      <c r="U158" t="inlineStr">
        <is>
          <t>ERICK</t>
        </is>
      </c>
      <c r="V158" t="inlineStr">
        <is>
          <t>APROBADO</t>
        </is>
      </c>
      <c r="W158" t="inlineStr">
        <is>
          <t>IVAN</t>
        </is>
      </c>
      <c r="X158" t="inlineStr">
        <is>
          <t>APROBADO</t>
        </is>
      </c>
      <c r="Y158" t="inlineStr">
        <is>
          <t>CHIWIL</t>
        </is>
      </c>
      <c r="Z158" t="inlineStr">
        <is>
          <t>OK EL</t>
        </is>
      </c>
    </row>
    <row r="159">
      <c r="A159" s="195" t="n">
        <v>46030</v>
      </c>
      <c r="B159" t="inlineStr">
        <is>
          <t>DIA</t>
        </is>
      </c>
      <c r="C159" t="inlineStr">
        <is>
          <t>VENTA DE TELA</t>
        </is>
      </c>
      <c r="D159" t="inlineStr">
        <is>
          <t>D-6653</t>
        </is>
      </c>
      <c r="E159" t="n">
        <v>1133071</v>
      </c>
      <c r="F159" t="inlineStr">
        <is>
          <t>TEAM PURPLE</t>
        </is>
      </c>
      <c r="G159" t="inlineStr">
        <is>
          <t>INTERLOCK</t>
        </is>
      </c>
      <c r="H159" t="inlineStr">
        <is>
          <t>SANMAR</t>
        </is>
      </c>
      <c r="I159" t="inlineStr">
        <is>
          <t>PARON DE RAMA</t>
        </is>
      </c>
      <c r="J159" t="n">
        <v>14.18</v>
      </c>
      <c r="Q159" t="n">
        <v>480.27</v>
      </c>
      <c r="R159" t="n">
        <v>14.18</v>
      </c>
      <c r="S159" t="n">
        <v>466.09</v>
      </c>
      <c r="T159" t="inlineStr">
        <is>
          <t>APROBADO</t>
        </is>
      </c>
      <c r="U159" t="inlineStr">
        <is>
          <t>JUAN</t>
        </is>
      </c>
      <c r="V159" t="inlineStr">
        <is>
          <t>APROBADO</t>
        </is>
      </c>
      <c r="W159" t="inlineStr">
        <is>
          <t>IVAN</t>
        </is>
      </c>
      <c r="X159" t="inlineStr">
        <is>
          <t>APROBADO</t>
        </is>
      </c>
      <c r="Y159" t="inlineStr">
        <is>
          <t>CHIWIL</t>
        </is>
      </c>
    </row>
    <row r="160">
      <c r="A160" s="195" t="n">
        <v>46030</v>
      </c>
      <c r="B160" t="inlineStr">
        <is>
          <t>DIA</t>
        </is>
      </c>
      <c r="C160" t="inlineStr">
        <is>
          <t>VENTA DE TELA</t>
        </is>
      </c>
      <c r="D160" t="inlineStr">
        <is>
          <t>D-6654</t>
        </is>
      </c>
      <c r="E160" t="n">
        <v>1133319</v>
      </c>
      <c r="F160" t="inlineStr">
        <is>
          <t>TRUE NAVY</t>
        </is>
      </c>
      <c r="G160" t="inlineStr">
        <is>
          <t>INTERLOCK</t>
        </is>
      </c>
      <c r="H160" t="inlineStr">
        <is>
          <t>SANMAR</t>
        </is>
      </c>
      <c r="I160" t="inlineStr">
        <is>
          <t>PARON DE MAQUINA DE TEJIDO</t>
        </is>
      </c>
      <c r="J160" t="n">
        <v>24.4</v>
      </c>
      <c r="Q160" t="n">
        <v>70.38</v>
      </c>
      <c r="R160" t="n">
        <v>24.4</v>
      </c>
      <c r="S160" t="n">
        <v>45.98</v>
      </c>
      <c r="T160" t="inlineStr">
        <is>
          <t>APROBADO</t>
        </is>
      </c>
      <c r="U160" t="inlineStr">
        <is>
          <t>JUAN</t>
        </is>
      </c>
      <c r="V160" t="inlineStr">
        <is>
          <t>APROBADO</t>
        </is>
      </c>
      <c r="W160" t="inlineStr">
        <is>
          <t>IVAN</t>
        </is>
      </c>
      <c r="X160" t="inlineStr">
        <is>
          <t>APROBADO</t>
        </is>
      </c>
      <c r="Y160" t="inlineStr">
        <is>
          <t>CHIWIL</t>
        </is>
      </c>
    </row>
    <row r="161">
      <c r="A161" s="195" t="n">
        <v>46030</v>
      </c>
      <c r="B161" t="inlineStr">
        <is>
          <t>DIA</t>
        </is>
      </c>
      <c r="C161" t="inlineStr">
        <is>
          <t>VENTA DE TELA</t>
        </is>
      </c>
      <c r="D161" t="inlineStr">
        <is>
          <t>D-6654</t>
        </is>
      </c>
      <c r="E161" t="n">
        <v>1133318</v>
      </c>
      <c r="F161" t="inlineStr">
        <is>
          <t>TRUE NAVY</t>
        </is>
      </c>
      <c r="G161" t="inlineStr">
        <is>
          <t>INTERLOCK</t>
        </is>
      </c>
      <c r="H161" t="inlineStr">
        <is>
          <t>SANMAR</t>
        </is>
      </c>
      <c r="I161" t="inlineStr">
        <is>
          <t>PARON DE MAQUINA DE TEJIDO</t>
        </is>
      </c>
      <c r="J161" t="n">
        <v>24.52</v>
      </c>
      <c r="Q161" t="n">
        <v>411.94</v>
      </c>
      <c r="R161" t="n">
        <v>24.52</v>
      </c>
      <c r="S161" t="n">
        <v>387.42</v>
      </c>
      <c r="T161" t="inlineStr">
        <is>
          <t>APROBADO</t>
        </is>
      </c>
      <c r="U161" t="inlineStr">
        <is>
          <t>JUAN</t>
        </is>
      </c>
      <c r="V161" t="inlineStr">
        <is>
          <t>APROBADO</t>
        </is>
      </c>
      <c r="W161" t="inlineStr">
        <is>
          <t>IVAN</t>
        </is>
      </c>
      <c r="X161" t="inlineStr">
        <is>
          <t>APROBADO</t>
        </is>
      </c>
      <c r="Y161" t="inlineStr">
        <is>
          <t>CHIWIL</t>
        </is>
      </c>
    </row>
    <row r="162">
      <c r="A162" s="195" t="n">
        <v>46030</v>
      </c>
      <c r="B162" t="inlineStr">
        <is>
          <t>DIA</t>
        </is>
      </c>
      <c r="C162" t="inlineStr">
        <is>
          <t>VENTA DE TELA</t>
        </is>
      </c>
      <c r="D162" t="inlineStr">
        <is>
          <t>D-6689</t>
        </is>
      </c>
      <c r="E162" t="n">
        <v>1133585</v>
      </c>
      <c r="F162" t="inlineStr">
        <is>
          <t>DEEP NAVY</t>
        </is>
      </c>
      <c r="G162" t="inlineStr">
        <is>
          <t>INTERLOCK</t>
        </is>
      </c>
      <c r="H162" t="inlineStr">
        <is>
          <t>SANMAR</t>
        </is>
      </c>
      <c r="I162" t="inlineStr">
        <is>
          <t>PARON DE MAQUINA DE TEJIDO</t>
        </is>
      </c>
      <c r="J162" t="n">
        <v>24.54</v>
      </c>
      <c r="Q162" t="n">
        <v>385.3</v>
      </c>
      <c r="R162" t="n">
        <v>24.54</v>
      </c>
      <c r="S162" t="n">
        <v>360.76</v>
      </c>
      <c r="T162" t="inlineStr">
        <is>
          <t>APROBADO</t>
        </is>
      </c>
      <c r="U162" t="inlineStr">
        <is>
          <t>JUAN</t>
        </is>
      </c>
      <c r="V162" t="inlineStr">
        <is>
          <t>APROBADO</t>
        </is>
      </c>
      <c r="W162" t="inlineStr">
        <is>
          <t>IVAN</t>
        </is>
      </c>
      <c r="X162" t="inlineStr">
        <is>
          <t>APROBADO</t>
        </is>
      </c>
      <c r="Y162" t="inlineStr">
        <is>
          <t>CHIWIL</t>
        </is>
      </c>
    </row>
    <row r="163">
      <c r="A163" s="195" t="n">
        <v>46030</v>
      </c>
      <c r="B163" t="inlineStr">
        <is>
          <t>DIA</t>
        </is>
      </c>
      <c r="C163" t="inlineStr">
        <is>
          <t>VENTA DE TELA</t>
        </is>
      </c>
      <c r="D163" t="inlineStr">
        <is>
          <t>D-6654</t>
        </is>
      </c>
      <c r="E163" t="n">
        <v>1133072</v>
      </c>
      <c r="F163" t="inlineStr">
        <is>
          <t>TEAM PURPLE</t>
        </is>
      </c>
      <c r="G163" t="inlineStr">
        <is>
          <t>INTERLOCK</t>
        </is>
      </c>
      <c r="H163" t="inlineStr">
        <is>
          <t>SANMAR</t>
        </is>
      </c>
      <c r="Q163" t="n">
        <v>460.29</v>
      </c>
      <c r="R163" t="n">
        <v>0</v>
      </c>
      <c r="S163" t="n">
        <v>460.29</v>
      </c>
      <c r="T163" t="inlineStr">
        <is>
          <t>APROBADO</t>
        </is>
      </c>
      <c r="U163" t="inlineStr">
        <is>
          <t>EDWIN</t>
        </is>
      </c>
      <c r="V163" t="inlineStr">
        <is>
          <t>APROBADO</t>
        </is>
      </c>
      <c r="W163" t="inlineStr">
        <is>
          <t>PEDRO</t>
        </is>
      </c>
      <c r="X163" t="inlineStr">
        <is>
          <t>APROBADO</t>
        </is>
      </c>
      <c r="Y163" t="inlineStr">
        <is>
          <t>LOBO</t>
        </is>
      </c>
    </row>
    <row r="164">
      <c r="A164" s="195" t="n">
        <v>46030</v>
      </c>
      <c r="B164" t="inlineStr">
        <is>
          <t>DIA</t>
        </is>
      </c>
      <c r="C164" t="inlineStr">
        <is>
          <t>INTRADECO</t>
        </is>
      </c>
      <c r="D164" t="inlineStr">
        <is>
          <t>D-6671</t>
        </is>
      </c>
      <c r="E164" t="n">
        <v>1133315</v>
      </c>
      <c r="F164" t="inlineStr">
        <is>
          <t>BRIGHT WHITE</t>
        </is>
      </c>
      <c r="G164" t="inlineStr">
        <is>
          <t>PINTEC</t>
        </is>
      </c>
      <c r="H164" t="inlineStr">
        <is>
          <t>INTRADECO</t>
        </is>
      </c>
      <c r="I164" t="inlineStr">
        <is>
          <t>MANCHA DE ACEITE</t>
        </is>
      </c>
      <c r="J164" t="n">
        <v>23.04</v>
      </c>
      <c r="Q164" t="n">
        <v>376.02</v>
      </c>
      <c r="R164" t="n">
        <v>23.04</v>
      </c>
      <c r="S164" t="n">
        <v>352.98</v>
      </c>
      <c r="T164" t="inlineStr">
        <is>
          <t>APROBADO</t>
        </is>
      </c>
      <c r="U164" t="inlineStr">
        <is>
          <t>EDWIN</t>
        </is>
      </c>
      <c r="V164" t="inlineStr">
        <is>
          <t>APROBADO</t>
        </is>
      </c>
      <c r="W164" t="inlineStr">
        <is>
          <t>PEDRO</t>
        </is>
      </c>
      <c r="X164" t="inlineStr">
        <is>
          <t>APROBADO</t>
        </is>
      </c>
      <c r="Y164" t="inlineStr">
        <is>
          <t>LOBO</t>
        </is>
      </c>
    </row>
    <row r="165">
      <c r="A165" s="195" t="n">
        <v>46030</v>
      </c>
      <c r="B165" t="inlineStr">
        <is>
          <t>DIA</t>
        </is>
      </c>
      <c r="C165" t="inlineStr">
        <is>
          <t>SERVICIO</t>
        </is>
      </c>
      <c r="D165" t="inlineStr">
        <is>
          <t>D-6124</t>
        </is>
      </c>
      <c r="E165" t="n">
        <v>3207665</v>
      </c>
      <c r="F165" t="inlineStr">
        <is>
          <t>CARMINE / CONFETTI</t>
        </is>
      </c>
      <c r="G165" t="inlineStr">
        <is>
          <t>JERSEY SPANDEX</t>
        </is>
      </c>
      <c r="H165" t="inlineStr">
        <is>
          <t>KANTEX</t>
        </is>
      </c>
      <c r="Q165" t="n">
        <v>17.82</v>
      </c>
      <c r="R165" t="n">
        <v>0</v>
      </c>
      <c r="S165" t="n">
        <v>17.82</v>
      </c>
      <c r="T165" t="inlineStr">
        <is>
          <t>APROBADO</t>
        </is>
      </c>
      <c r="U165" t="inlineStr">
        <is>
          <t>EDWIN</t>
        </is>
      </c>
      <c r="V165" t="inlineStr">
        <is>
          <t>APROBADO</t>
        </is>
      </c>
      <c r="W165" t="inlineStr">
        <is>
          <t>PEDRO</t>
        </is>
      </c>
      <c r="X165" t="inlineStr">
        <is>
          <t>APROBADO</t>
        </is>
      </c>
      <c r="Y165" t="inlineStr">
        <is>
          <t>LOBO</t>
        </is>
      </c>
    </row>
    <row r="166">
      <c r="A166" s="195" t="n">
        <v>46030</v>
      </c>
      <c r="B166" t="inlineStr">
        <is>
          <t>DIA</t>
        </is>
      </c>
      <c r="C166" t="inlineStr">
        <is>
          <t>FPS</t>
        </is>
      </c>
      <c r="D166" t="inlineStr">
        <is>
          <t>F-7925</t>
        </is>
      </c>
      <c r="E166" t="n">
        <v>1133255</v>
      </c>
      <c r="F166" t="inlineStr">
        <is>
          <t>MESO BLUE</t>
        </is>
      </c>
      <c r="G166" t="inlineStr">
        <is>
          <t>JERSEY</t>
        </is>
      </c>
      <c r="H166" t="inlineStr">
        <is>
          <t>OUTERSTUFF</t>
        </is>
      </c>
      <c r="Q166" t="n">
        <v>88.18000000000001</v>
      </c>
      <c r="R166" t="n">
        <v>0</v>
      </c>
      <c r="S166" t="n">
        <v>88.18000000000001</v>
      </c>
      <c r="T166" t="inlineStr">
        <is>
          <t>APROBADO</t>
        </is>
      </c>
      <c r="U166" t="inlineStr">
        <is>
          <t>EDWIN</t>
        </is>
      </c>
      <c r="V166" t="inlineStr">
        <is>
          <t>APROBADO</t>
        </is>
      </c>
      <c r="W166" t="inlineStr">
        <is>
          <t>PEDRO</t>
        </is>
      </c>
      <c r="X166" t="inlineStr">
        <is>
          <t>APROBADO</t>
        </is>
      </c>
      <c r="Y166" t="inlineStr">
        <is>
          <t>LOBO</t>
        </is>
      </c>
    </row>
    <row r="167">
      <c r="A167" s="195" t="n">
        <v>46030</v>
      </c>
      <c r="B167" t="inlineStr">
        <is>
          <t>DIA</t>
        </is>
      </c>
      <c r="C167" t="inlineStr">
        <is>
          <t>FPS</t>
        </is>
      </c>
      <c r="D167" t="inlineStr">
        <is>
          <t>F-7925</t>
        </is>
      </c>
      <c r="E167" t="n">
        <v>1133255</v>
      </c>
      <c r="F167" t="inlineStr">
        <is>
          <t>MESO BLUE</t>
        </is>
      </c>
      <c r="G167" t="inlineStr">
        <is>
          <t>RIB</t>
        </is>
      </c>
      <c r="H167" t="inlineStr">
        <is>
          <t>OUTERSTUFF</t>
        </is>
      </c>
      <c r="Q167" t="n">
        <v>23.95</v>
      </c>
      <c r="R167" t="n">
        <v>0</v>
      </c>
      <c r="S167" t="n">
        <v>23.95</v>
      </c>
      <c r="T167" t="inlineStr">
        <is>
          <t>APROBADO</t>
        </is>
      </c>
      <c r="U167" t="inlineStr">
        <is>
          <t>EDWIN</t>
        </is>
      </c>
      <c r="V167" t="inlineStr">
        <is>
          <t>APROBADO</t>
        </is>
      </c>
      <c r="W167" t="inlineStr">
        <is>
          <t>PEDRO</t>
        </is>
      </c>
      <c r="X167" t="inlineStr">
        <is>
          <t>APROBADO</t>
        </is>
      </c>
      <c r="Y167" t="inlineStr">
        <is>
          <t>LOBO</t>
        </is>
      </c>
    </row>
    <row r="168">
      <c r="A168" s="195" t="n">
        <v>46030</v>
      </c>
      <c r="B168" t="inlineStr">
        <is>
          <t>DIA</t>
        </is>
      </c>
      <c r="C168" t="inlineStr">
        <is>
          <t>FPS</t>
        </is>
      </c>
      <c r="D168" t="inlineStr">
        <is>
          <t>F-7925</t>
        </is>
      </c>
      <c r="E168" t="n">
        <v>1132975</v>
      </c>
      <c r="F168" t="inlineStr">
        <is>
          <t>MESO BLUE</t>
        </is>
      </c>
      <c r="G168" t="inlineStr">
        <is>
          <t>JERSEY</t>
        </is>
      </c>
      <c r="H168" t="inlineStr">
        <is>
          <t>OUTERSTUFF</t>
        </is>
      </c>
      <c r="Q168" t="n">
        <v>184.66</v>
      </c>
      <c r="R168" t="n">
        <v>0</v>
      </c>
      <c r="S168" t="n">
        <v>184.66</v>
      </c>
      <c r="T168" t="inlineStr">
        <is>
          <t>APROBADO</t>
        </is>
      </c>
      <c r="U168" t="inlineStr">
        <is>
          <t>EDWIN</t>
        </is>
      </c>
      <c r="V168" t="inlineStr">
        <is>
          <t>APROBADO</t>
        </is>
      </c>
      <c r="W168" t="inlineStr">
        <is>
          <t>PEDRO</t>
        </is>
      </c>
      <c r="X168" t="inlineStr">
        <is>
          <t>APROBADO</t>
        </is>
      </c>
      <c r="Y168" t="inlineStr">
        <is>
          <t>LOBO</t>
        </is>
      </c>
    </row>
    <row r="169">
      <c r="A169" s="195" t="n">
        <v>46030</v>
      </c>
      <c r="B169" t="inlineStr">
        <is>
          <t>DIA</t>
        </is>
      </c>
      <c r="C169" t="inlineStr">
        <is>
          <t>FPS</t>
        </is>
      </c>
      <c r="D169" t="inlineStr">
        <is>
          <t>F-7925</t>
        </is>
      </c>
      <c r="E169" t="n">
        <v>1132975</v>
      </c>
      <c r="F169" t="inlineStr">
        <is>
          <t>MESO BLUE</t>
        </is>
      </c>
      <c r="G169" t="inlineStr">
        <is>
          <t>RIB</t>
        </is>
      </c>
      <c r="H169" t="inlineStr">
        <is>
          <t>OUTERSTUFF</t>
        </is>
      </c>
      <c r="Q169" t="n">
        <v>20.3</v>
      </c>
      <c r="R169" t="n">
        <v>0</v>
      </c>
      <c r="S169" t="n">
        <v>20.3</v>
      </c>
      <c r="T169" t="inlineStr">
        <is>
          <t>APROBADO</t>
        </is>
      </c>
      <c r="U169" t="inlineStr">
        <is>
          <t>EDWIN</t>
        </is>
      </c>
      <c r="V169" t="inlineStr">
        <is>
          <t>APROBADO</t>
        </is>
      </c>
      <c r="W169" t="inlineStr">
        <is>
          <t>PEDRO</t>
        </is>
      </c>
      <c r="X169" t="inlineStr">
        <is>
          <t>APROBADO</t>
        </is>
      </c>
      <c r="Y169" t="inlineStr">
        <is>
          <t>LOBO</t>
        </is>
      </c>
    </row>
    <row r="170">
      <c r="A170" s="195" t="n">
        <v>46030</v>
      </c>
      <c r="B170" t="inlineStr">
        <is>
          <t>DIA</t>
        </is>
      </c>
      <c r="C170" t="inlineStr">
        <is>
          <t>VENTA DE TELA</t>
        </is>
      </c>
      <c r="D170" t="inlineStr">
        <is>
          <t>D-6654</t>
        </is>
      </c>
      <c r="E170" t="n">
        <v>1132965</v>
      </c>
      <c r="F170" t="inlineStr">
        <is>
          <t>TEAM PURPLE</t>
        </is>
      </c>
      <c r="G170" t="inlineStr">
        <is>
          <t>INTERLOCK</t>
        </is>
      </c>
      <c r="H170" t="inlineStr">
        <is>
          <t>SANMAR</t>
        </is>
      </c>
      <c r="Q170" t="n">
        <v>480.42</v>
      </c>
      <c r="R170" t="n">
        <v>0</v>
      </c>
      <c r="S170" t="n">
        <v>480.42</v>
      </c>
      <c r="T170" t="inlineStr">
        <is>
          <t>APROBADO</t>
        </is>
      </c>
      <c r="U170" t="inlineStr">
        <is>
          <t>EDWIN</t>
        </is>
      </c>
      <c r="V170" t="inlineStr">
        <is>
          <t>APROBADO</t>
        </is>
      </c>
      <c r="W170" t="inlineStr">
        <is>
          <t>PEDRO</t>
        </is>
      </c>
      <c r="X170" t="inlineStr">
        <is>
          <t>APROBADO</t>
        </is>
      </c>
      <c r="Y170" t="inlineStr">
        <is>
          <t>LOBO</t>
        </is>
      </c>
    </row>
    <row r="171">
      <c r="A171" s="195" t="n">
        <v>46030</v>
      </c>
      <c r="B171" t="inlineStr">
        <is>
          <t>DIA</t>
        </is>
      </c>
      <c r="C171" t="inlineStr">
        <is>
          <t>FPS</t>
        </is>
      </c>
      <c r="D171" t="inlineStr">
        <is>
          <t>F-7914</t>
        </is>
      </c>
      <c r="E171" t="n">
        <v>1133040</v>
      </c>
      <c r="F171" t="inlineStr">
        <is>
          <t>LIGHT STEEL HTR</t>
        </is>
      </c>
      <c r="G171" t="inlineStr">
        <is>
          <t>FLEECE</t>
        </is>
      </c>
      <c r="H171" t="inlineStr">
        <is>
          <t>HANES</t>
        </is>
      </c>
      <c r="Q171" t="n">
        <v>1024.91</v>
      </c>
      <c r="R171" t="n">
        <v>0</v>
      </c>
      <c r="S171" t="n">
        <v>1024.91</v>
      </c>
      <c r="T171" t="inlineStr">
        <is>
          <t>APROBADO</t>
        </is>
      </c>
      <c r="U171" t="inlineStr">
        <is>
          <t>JUAN</t>
        </is>
      </c>
      <c r="V171" t="inlineStr">
        <is>
          <t>APROBADO</t>
        </is>
      </c>
      <c r="W171" t="inlineStr">
        <is>
          <t>PEDRO</t>
        </is>
      </c>
      <c r="X171" t="inlineStr">
        <is>
          <t>APROBADO</t>
        </is>
      </c>
      <c r="Y171" t="inlineStr">
        <is>
          <t>LOBO</t>
        </is>
      </c>
    </row>
    <row r="172">
      <c r="A172" s="195" t="n">
        <v>46030</v>
      </c>
      <c r="B172" t="inlineStr">
        <is>
          <t>DIA</t>
        </is>
      </c>
      <c r="C172" t="inlineStr">
        <is>
          <t>FPS</t>
        </is>
      </c>
      <c r="D172" t="inlineStr">
        <is>
          <t>F-7914</t>
        </is>
      </c>
      <c r="E172" t="n">
        <v>1133040</v>
      </c>
      <c r="F172" t="inlineStr">
        <is>
          <t>LIGHT STEEL HTR</t>
        </is>
      </c>
      <c r="G172" t="inlineStr">
        <is>
          <t>RIB</t>
        </is>
      </c>
      <c r="H172" t="inlineStr">
        <is>
          <t>HANES</t>
        </is>
      </c>
      <c r="Q172" t="n">
        <v>46.5</v>
      </c>
      <c r="R172" t="n">
        <v>0</v>
      </c>
      <c r="S172" t="n">
        <v>46.5</v>
      </c>
      <c r="T172" t="inlineStr">
        <is>
          <t>APROBADO</t>
        </is>
      </c>
      <c r="U172" t="inlineStr">
        <is>
          <t>JUAN</t>
        </is>
      </c>
      <c r="V172" t="inlineStr">
        <is>
          <t>APROBADO</t>
        </is>
      </c>
      <c r="W172" t="inlineStr">
        <is>
          <t>PEDRO</t>
        </is>
      </c>
      <c r="X172" t="inlineStr">
        <is>
          <t>APROBADO</t>
        </is>
      </c>
      <c r="Y172" t="inlineStr">
        <is>
          <t>LOBO</t>
        </is>
      </c>
    </row>
    <row r="173">
      <c r="A173" s="195" t="n">
        <v>46030</v>
      </c>
      <c r="B173" t="inlineStr">
        <is>
          <t>DIA</t>
        </is>
      </c>
      <c r="C173" t="inlineStr">
        <is>
          <t>SERVICIO</t>
        </is>
      </c>
      <c r="D173" t="inlineStr">
        <is>
          <t>D-6561</t>
        </is>
      </c>
      <c r="E173" t="n">
        <v>3207684</v>
      </c>
      <c r="F173" t="inlineStr">
        <is>
          <t>BLACK</t>
        </is>
      </c>
      <c r="G173" t="inlineStr">
        <is>
          <t>INTERLOCK</t>
        </is>
      </c>
      <c r="H173" t="inlineStr">
        <is>
          <t>ZIMATEX</t>
        </is>
      </c>
      <c r="I173" t="inlineStr">
        <is>
          <t>BARRADO</t>
        </is>
      </c>
      <c r="J173" t="n">
        <v>37.82</v>
      </c>
      <c r="K173" t="inlineStr">
        <is>
          <t>MALLA</t>
        </is>
      </c>
      <c r="L173" t="n">
        <v>6.68</v>
      </c>
      <c r="Q173" t="n">
        <v>226.4</v>
      </c>
      <c r="R173" t="n">
        <v>44.5</v>
      </c>
      <c r="S173" t="n">
        <v>181.9</v>
      </c>
      <c r="T173" t="inlineStr">
        <is>
          <t>APROBADO</t>
        </is>
      </c>
      <c r="U173" t="inlineStr">
        <is>
          <t>ERICK</t>
        </is>
      </c>
      <c r="V173" t="inlineStr">
        <is>
          <t>APROBADO</t>
        </is>
      </c>
      <c r="W173" t="inlineStr">
        <is>
          <t>PEDRO</t>
        </is>
      </c>
      <c r="X173" t="inlineStr">
        <is>
          <t>APROBADO</t>
        </is>
      </c>
      <c r="Y173" t="inlineStr">
        <is>
          <t>LOBO</t>
        </is>
      </c>
    </row>
    <row r="174">
      <c r="A174" s="195" t="n">
        <v>46030</v>
      </c>
      <c r="B174" t="inlineStr">
        <is>
          <t>DIA</t>
        </is>
      </c>
      <c r="C174" t="inlineStr">
        <is>
          <t>SERVICIO</t>
        </is>
      </c>
      <c r="D174" t="inlineStr">
        <is>
          <t>D-6561</t>
        </is>
      </c>
      <c r="E174" t="n">
        <v>3207685</v>
      </c>
      <c r="F174" t="inlineStr">
        <is>
          <t>BLACK</t>
        </is>
      </c>
      <c r="G174" t="inlineStr">
        <is>
          <t>INTERLOCK</t>
        </is>
      </c>
      <c r="H174" t="inlineStr">
        <is>
          <t>ZIMATEX</t>
        </is>
      </c>
      <c r="I174" t="inlineStr">
        <is>
          <t>BARRADO</t>
        </is>
      </c>
      <c r="J174" t="n">
        <v>54.23999999999999</v>
      </c>
      <c r="K174" t="inlineStr">
        <is>
          <t>PARON DE RAMA</t>
        </is>
      </c>
      <c r="L174" t="n">
        <v>9.42</v>
      </c>
      <c r="Q174" t="n">
        <v>501.99</v>
      </c>
      <c r="R174" t="n">
        <v>63.66</v>
      </c>
      <c r="S174" t="n">
        <v>438.33</v>
      </c>
      <c r="T174" t="inlineStr">
        <is>
          <t>APROBADO</t>
        </is>
      </c>
      <c r="U174" t="inlineStr">
        <is>
          <t>ERICK</t>
        </is>
      </c>
      <c r="V174" t="inlineStr">
        <is>
          <t>APROBADO</t>
        </is>
      </c>
      <c r="W174" t="inlineStr">
        <is>
          <t>PEDRO</t>
        </is>
      </c>
      <c r="X174" t="inlineStr">
        <is>
          <t>APROBADO</t>
        </is>
      </c>
      <c r="Y174" t="inlineStr">
        <is>
          <t>LOBO</t>
        </is>
      </c>
    </row>
    <row r="175">
      <c r="A175" s="195" t="n">
        <v>46030</v>
      </c>
      <c r="B175" t="inlineStr">
        <is>
          <t>DIA</t>
        </is>
      </c>
      <c r="C175" t="inlineStr">
        <is>
          <t>VENTA DE TELA</t>
        </is>
      </c>
      <c r="D175" t="inlineStr">
        <is>
          <t>D-6689</t>
        </is>
      </c>
      <c r="E175" t="n">
        <v>1133767</v>
      </c>
      <c r="F175" t="inlineStr">
        <is>
          <t>DARK GREEN</t>
        </is>
      </c>
      <c r="G175" t="inlineStr">
        <is>
          <t>INTERLOCK</t>
        </is>
      </c>
      <c r="H175" t="inlineStr">
        <is>
          <t>SANMAR</t>
        </is>
      </c>
      <c r="Q175" t="n">
        <v>465.86</v>
      </c>
      <c r="R175" t="n">
        <v>0</v>
      </c>
      <c r="S175" t="n">
        <v>465.86</v>
      </c>
      <c r="T175" t="inlineStr">
        <is>
          <t>APROBADO</t>
        </is>
      </c>
      <c r="U175" t="inlineStr">
        <is>
          <t>ERICK</t>
        </is>
      </c>
      <c r="V175" t="inlineStr">
        <is>
          <t>APROBADO</t>
        </is>
      </c>
      <c r="W175" t="inlineStr">
        <is>
          <t>PEDRO</t>
        </is>
      </c>
      <c r="X175" t="inlineStr">
        <is>
          <t>APROBADO</t>
        </is>
      </c>
      <c r="Y175" t="inlineStr">
        <is>
          <t>LOBO</t>
        </is>
      </c>
      <c r="Z175" t="inlineStr">
        <is>
          <t>OK KG X BARRADO</t>
        </is>
      </c>
    </row>
    <row r="176">
      <c r="A176" s="195" t="n">
        <v>46030</v>
      </c>
      <c r="B176" t="inlineStr">
        <is>
          <t>DIA</t>
        </is>
      </c>
      <c r="C176" t="inlineStr">
        <is>
          <t>VENTA DE TELA</t>
        </is>
      </c>
      <c r="D176" t="inlineStr">
        <is>
          <t>D-6689</t>
        </is>
      </c>
      <c r="E176" t="n">
        <v>1133171</v>
      </c>
      <c r="F176" t="inlineStr">
        <is>
          <t>DARK GREEN</t>
        </is>
      </c>
      <c r="G176" t="inlineStr">
        <is>
          <t>INTERLOCK</t>
        </is>
      </c>
      <c r="H176" t="inlineStr">
        <is>
          <t>SANMAR</t>
        </is>
      </c>
      <c r="Q176" t="n">
        <v>191.62</v>
      </c>
      <c r="R176" t="n">
        <v>0</v>
      </c>
      <c r="S176" t="n">
        <v>191.62</v>
      </c>
      <c r="T176" t="inlineStr">
        <is>
          <t>APROBADO</t>
        </is>
      </c>
      <c r="U176" t="inlineStr">
        <is>
          <t>ERICK</t>
        </is>
      </c>
      <c r="V176" t="inlineStr">
        <is>
          <t>APROBADO</t>
        </is>
      </c>
      <c r="W176" t="inlineStr">
        <is>
          <t>PEDRO</t>
        </is>
      </c>
      <c r="X176" t="inlineStr">
        <is>
          <t>APROBADO</t>
        </is>
      </c>
      <c r="Y176" t="inlineStr">
        <is>
          <t>LOBO</t>
        </is>
      </c>
      <c r="Z176" t="inlineStr">
        <is>
          <t>OK KG X BARRADO</t>
        </is>
      </c>
    </row>
    <row r="177">
      <c r="A177" s="195" t="n">
        <v>46030</v>
      </c>
      <c r="B177" t="inlineStr">
        <is>
          <t>DIA</t>
        </is>
      </c>
      <c r="C177" t="inlineStr">
        <is>
          <t>VENTA DE TELA</t>
        </is>
      </c>
      <c r="D177" t="inlineStr">
        <is>
          <t>D-6653</t>
        </is>
      </c>
      <c r="E177" t="n">
        <v>1132414</v>
      </c>
      <c r="F177" t="inlineStr">
        <is>
          <t>BLACK</t>
        </is>
      </c>
      <c r="G177" t="inlineStr">
        <is>
          <t>INTERLOCK</t>
        </is>
      </c>
      <c r="H177" t="inlineStr">
        <is>
          <t>HANES</t>
        </is>
      </c>
      <c r="Q177" t="n">
        <v>1006.5</v>
      </c>
      <c r="R177" t="n">
        <v>0</v>
      </c>
      <c r="S177" t="n">
        <v>1006.5</v>
      </c>
      <c r="T177" t="inlineStr">
        <is>
          <t>APROBADO</t>
        </is>
      </c>
      <c r="U177" t="inlineStr">
        <is>
          <t>JUAN</t>
        </is>
      </c>
      <c r="V177" t="inlineStr">
        <is>
          <t>APROBADO</t>
        </is>
      </c>
      <c r="W177" t="inlineStr">
        <is>
          <t>PEDRO</t>
        </is>
      </c>
      <c r="X177" t="inlineStr">
        <is>
          <t>APROBADO</t>
        </is>
      </c>
      <c r="Y177" t="inlineStr">
        <is>
          <t>LOBO</t>
        </is>
      </c>
    </row>
    <row r="178">
      <c r="A178" s="195" t="n">
        <v>46030</v>
      </c>
      <c r="B178" t="inlineStr">
        <is>
          <t>DIA</t>
        </is>
      </c>
      <c r="C178" t="inlineStr">
        <is>
          <t>VENTA DE TELA</t>
        </is>
      </c>
      <c r="D178" t="inlineStr">
        <is>
          <t>D-6653</t>
        </is>
      </c>
      <c r="E178" t="n">
        <v>1132414</v>
      </c>
      <c r="F178" t="inlineStr">
        <is>
          <t>BLACK</t>
        </is>
      </c>
      <c r="G178" t="inlineStr">
        <is>
          <t>RIB</t>
        </is>
      </c>
      <c r="H178" t="inlineStr">
        <is>
          <t>HANES</t>
        </is>
      </c>
      <c r="Q178" t="n">
        <v>25.02</v>
      </c>
      <c r="R178" t="n">
        <v>0</v>
      </c>
      <c r="S178" t="n">
        <v>25.02</v>
      </c>
      <c r="T178" t="inlineStr">
        <is>
          <t>APROBADO</t>
        </is>
      </c>
      <c r="U178" t="inlineStr">
        <is>
          <t>JUAN</t>
        </is>
      </c>
      <c r="V178" t="inlineStr">
        <is>
          <t>APROBADO</t>
        </is>
      </c>
      <c r="W178" t="inlineStr">
        <is>
          <t>PEDRO</t>
        </is>
      </c>
      <c r="X178" t="inlineStr">
        <is>
          <t>APROBADO</t>
        </is>
      </c>
      <c r="Y178" t="inlineStr">
        <is>
          <t>LOBO</t>
        </is>
      </c>
    </row>
    <row r="179">
      <c r="A179" s="195" t="n">
        <v>46030</v>
      </c>
      <c r="B179" t="inlineStr">
        <is>
          <t>DIA</t>
        </is>
      </c>
      <c r="C179" t="inlineStr">
        <is>
          <t>VENTA DE TELA</t>
        </is>
      </c>
      <c r="D179" t="inlineStr">
        <is>
          <t>D-6653</t>
        </is>
      </c>
      <c r="E179" t="n">
        <v>1133087</v>
      </c>
      <c r="F179" t="inlineStr">
        <is>
          <t>BLACK</t>
        </is>
      </c>
      <c r="G179" t="inlineStr">
        <is>
          <t>INTERLOCK</t>
        </is>
      </c>
      <c r="H179" t="inlineStr">
        <is>
          <t>HANES</t>
        </is>
      </c>
      <c r="I179" t="inlineStr">
        <is>
          <t>GUIA ABRIDORA</t>
        </is>
      </c>
      <c r="J179" t="n">
        <v>8</v>
      </c>
      <c r="Q179" t="n">
        <v>1487.41</v>
      </c>
      <c r="R179" t="n">
        <v>8</v>
      </c>
      <c r="S179" t="n">
        <v>1479.41</v>
      </c>
      <c r="T179" t="inlineStr">
        <is>
          <t>APROBADO</t>
        </is>
      </c>
      <c r="U179" t="inlineStr">
        <is>
          <t>JUAN</t>
        </is>
      </c>
      <c r="V179" t="inlineStr">
        <is>
          <t>APROBADO</t>
        </is>
      </c>
      <c r="W179" t="inlineStr">
        <is>
          <t>PEDRO</t>
        </is>
      </c>
      <c r="X179" t="inlineStr">
        <is>
          <t>APROBADO</t>
        </is>
      </c>
      <c r="Y179" t="inlineStr">
        <is>
          <t>LOBO</t>
        </is>
      </c>
    </row>
    <row r="180">
      <c r="A180" s="195" t="n">
        <v>46030</v>
      </c>
      <c r="B180" t="inlineStr">
        <is>
          <t>DIA</t>
        </is>
      </c>
      <c r="C180" t="inlineStr">
        <is>
          <t>VENTA DE TELA</t>
        </is>
      </c>
      <c r="D180" t="inlineStr">
        <is>
          <t>D-6653</t>
        </is>
      </c>
      <c r="E180" t="n">
        <v>1133087</v>
      </c>
      <c r="F180" t="inlineStr">
        <is>
          <t>BLACK</t>
        </is>
      </c>
      <c r="G180" t="inlineStr">
        <is>
          <t>RIB</t>
        </is>
      </c>
      <c r="H180" t="inlineStr">
        <is>
          <t>HANES</t>
        </is>
      </c>
      <c r="Q180" t="n">
        <v>23.65</v>
      </c>
      <c r="R180" t="n">
        <v>0</v>
      </c>
      <c r="S180" t="n">
        <v>23.65</v>
      </c>
      <c r="T180" t="inlineStr">
        <is>
          <t>APROBADO</t>
        </is>
      </c>
      <c r="U180" t="inlineStr">
        <is>
          <t>JUAN</t>
        </is>
      </c>
      <c r="V180" t="inlineStr">
        <is>
          <t>APROBADO</t>
        </is>
      </c>
      <c r="W180" t="inlineStr">
        <is>
          <t>PEDRO</t>
        </is>
      </c>
      <c r="X180" t="inlineStr">
        <is>
          <t>APROBADO</t>
        </is>
      </c>
      <c r="Y180" t="inlineStr">
        <is>
          <t>LOBO</t>
        </is>
      </c>
    </row>
    <row r="181">
      <c r="A181" s="195" t="n">
        <v>46030</v>
      </c>
      <c r="B181" t="inlineStr">
        <is>
          <t>DIA</t>
        </is>
      </c>
      <c r="C181" t="inlineStr">
        <is>
          <t>VENTA DE TELA</t>
        </is>
      </c>
      <c r="D181" t="inlineStr">
        <is>
          <t>D-6653</t>
        </is>
      </c>
      <c r="E181" t="n">
        <v>1132415</v>
      </c>
      <c r="F181" t="inlineStr">
        <is>
          <t>BLACK</t>
        </is>
      </c>
      <c r="G181" t="inlineStr">
        <is>
          <t>INTERLOCK</t>
        </is>
      </c>
      <c r="H181" t="inlineStr">
        <is>
          <t>HANES</t>
        </is>
      </c>
      <c r="Q181" t="n">
        <v>979.87</v>
      </c>
      <c r="R181" t="n">
        <v>0</v>
      </c>
      <c r="S181" t="n">
        <v>979.87</v>
      </c>
      <c r="T181" t="inlineStr">
        <is>
          <t>APROBADO</t>
        </is>
      </c>
      <c r="U181" t="inlineStr">
        <is>
          <t>JUAN</t>
        </is>
      </c>
      <c r="V181" t="inlineStr">
        <is>
          <t>APROBADO</t>
        </is>
      </c>
      <c r="W181" t="inlineStr">
        <is>
          <t>PEDRO</t>
        </is>
      </c>
      <c r="X181" t="inlineStr">
        <is>
          <t>APROBADO</t>
        </is>
      </c>
      <c r="Y181" t="inlineStr">
        <is>
          <t>LOBO</t>
        </is>
      </c>
    </row>
    <row r="182">
      <c r="A182" s="195" t="n">
        <v>46030</v>
      </c>
      <c r="B182" t="inlineStr">
        <is>
          <t>DIA</t>
        </is>
      </c>
      <c r="C182" t="inlineStr">
        <is>
          <t>VENTA DE TELA</t>
        </is>
      </c>
      <c r="D182" t="inlineStr">
        <is>
          <t>D-6653</t>
        </is>
      </c>
      <c r="E182" t="n">
        <v>1132415</v>
      </c>
      <c r="F182" t="inlineStr">
        <is>
          <t>BLACK</t>
        </is>
      </c>
      <c r="G182" t="inlineStr">
        <is>
          <t>RIB</t>
        </is>
      </c>
      <c r="H182" t="inlineStr">
        <is>
          <t>HANES</t>
        </is>
      </c>
      <c r="Q182" t="n">
        <v>25.2</v>
      </c>
      <c r="R182" t="n">
        <v>0</v>
      </c>
      <c r="S182" t="n">
        <v>25.2</v>
      </c>
      <c r="T182" t="inlineStr">
        <is>
          <t>APROBADO</t>
        </is>
      </c>
      <c r="U182" t="inlineStr">
        <is>
          <t>JUAN</t>
        </is>
      </c>
      <c r="V182" t="inlineStr">
        <is>
          <t>APROBADO</t>
        </is>
      </c>
      <c r="W182" t="inlineStr">
        <is>
          <t>PEDRO</t>
        </is>
      </c>
      <c r="X182" t="inlineStr">
        <is>
          <t>APROBADO</t>
        </is>
      </c>
      <c r="Y182" t="inlineStr">
        <is>
          <t>LOBO</t>
        </is>
      </c>
    </row>
    <row r="183">
      <c r="A183" s="195" t="n">
        <v>46030</v>
      </c>
      <c r="B183" t="inlineStr">
        <is>
          <t>NOCHE</t>
        </is>
      </c>
      <c r="C183" t="inlineStr">
        <is>
          <t>INTRADECO</t>
        </is>
      </c>
      <c r="D183" t="inlineStr">
        <is>
          <t>D-6543</t>
        </is>
      </c>
      <c r="E183" t="n">
        <v>1132692</v>
      </c>
      <c r="F183" t="inlineStr">
        <is>
          <t>LIGHT GREY HEATHER</t>
        </is>
      </c>
      <c r="G183" t="inlineStr">
        <is>
          <t>JERSEY</t>
        </is>
      </c>
      <c r="H183" t="inlineStr">
        <is>
          <t>INTRADECO</t>
        </is>
      </c>
      <c r="Q183" t="n">
        <v>451.42</v>
      </c>
      <c r="R183" t="n">
        <v>0</v>
      </c>
      <c r="S183" t="n">
        <v>451.42</v>
      </c>
      <c r="T183" t="inlineStr">
        <is>
          <t>APROBADO</t>
        </is>
      </c>
      <c r="U183" t="inlineStr">
        <is>
          <t>KAREN</t>
        </is>
      </c>
      <c r="V183" t="inlineStr">
        <is>
          <t>APROBADO</t>
        </is>
      </c>
      <c r="W183" t="inlineStr">
        <is>
          <t>IVAN</t>
        </is>
      </c>
      <c r="X183" t="inlineStr">
        <is>
          <t>APROBADO</t>
        </is>
      </c>
      <c r="Y183" t="inlineStr">
        <is>
          <t>CHIWIL</t>
        </is>
      </c>
    </row>
    <row r="184">
      <c r="A184" s="195" t="n">
        <v>46030</v>
      </c>
      <c r="B184" t="inlineStr">
        <is>
          <t>NOCHE</t>
        </is>
      </c>
      <c r="C184" t="inlineStr">
        <is>
          <t>SERVICIO</t>
        </is>
      </c>
      <c r="D184" t="inlineStr">
        <is>
          <t>D-6124</t>
        </is>
      </c>
      <c r="E184" t="n">
        <v>3207667</v>
      </c>
      <c r="F184" t="inlineStr">
        <is>
          <t>PASTEL BLUE</t>
        </is>
      </c>
      <c r="G184" t="inlineStr">
        <is>
          <t>JERSEY SPANDEX</t>
        </is>
      </c>
      <c r="H184" t="inlineStr">
        <is>
          <t>KANTEX</t>
        </is>
      </c>
      <c r="Q184" t="n">
        <v>18.88</v>
      </c>
      <c r="R184" t="n">
        <v>0</v>
      </c>
      <c r="S184" t="n">
        <v>18.88</v>
      </c>
      <c r="T184" t="inlineStr">
        <is>
          <t>APROBADO</t>
        </is>
      </c>
      <c r="U184" t="inlineStr">
        <is>
          <t>KAREN</t>
        </is>
      </c>
      <c r="V184" t="inlineStr">
        <is>
          <t>APROBADO</t>
        </is>
      </c>
      <c r="W184" t="inlineStr">
        <is>
          <t>IVAN</t>
        </is>
      </c>
      <c r="X184" t="inlineStr">
        <is>
          <t>APROBADO</t>
        </is>
      </c>
      <c r="Y184" t="inlineStr">
        <is>
          <t>CHIWIL</t>
        </is>
      </c>
    </row>
    <row r="185">
      <c r="A185" s="195" t="n">
        <v>46030</v>
      </c>
      <c r="B185" t="inlineStr">
        <is>
          <t>NOCHE</t>
        </is>
      </c>
      <c r="C185" t="inlineStr">
        <is>
          <t>VENTA DE TELA</t>
        </is>
      </c>
      <c r="D185" t="inlineStr">
        <is>
          <t>D-6689</t>
        </is>
      </c>
      <c r="E185" t="n">
        <v>1133720</v>
      </c>
      <c r="F185" t="inlineStr">
        <is>
          <t>GOLD</t>
        </is>
      </c>
      <c r="G185" t="inlineStr">
        <is>
          <t>INTERLOCK</t>
        </is>
      </c>
      <c r="H185" t="inlineStr">
        <is>
          <t>SANMAR</t>
        </is>
      </c>
      <c r="I185" t="inlineStr">
        <is>
          <t>MANCHAS DE SUCIEDAD</t>
        </is>
      </c>
      <c r="J185" t="n">
        <v>44.22</v>
      </c>
      <c r="K185" t="inlineStr">
        <is>
          <t>PARON DE MAQUINA DE TEJIDO</t>
        </is>
      </c>
      <c r="L185" t="n">
        <v>24.04</v>
      </c>
      <c r="Q185" t="n">
        <v>385</v>
      </c>
      <c r="R185" t="n">
        <v>68.25999999999999</v>
      </c>
      <c r="S185" t="n">
        <v>316.74</v>
      </c>
      <c r="T185" t="inlineStr">
        <is>
          <t>APROBADO</t>
        </is>
      </c>
      <c r="U185" t="inlineStr">
        <is>
          <t>KAREN</t>
        </is>
      </c>
      <c r="V185" t="inlineStr">
        <is>
          <t>APROBADO</t>
        </is>
      </c>
      <c r="W185" t="inlineStr">
        <is>
          <t>IVAN</t>
        </is>
      </c>
      <c r="X185" t="inlineStr">
        <is>
          <t>APROBADO</t>
        </is>
      </c>
      <c r="Y185" t="inlineStr">
        <is>
          <t>CHIWIL</t>
        </is>
      </c>
    </row>
    <row r="186">
      <c r="A186" s="195" t="n">
        <v>46030</v>
      </c>
      <c r="B186" t="inlineStr">
        <is>
          <t>NOCHE</t>
        </is>
      </c>
      <c r="C186" t="inlineStr">
        <is>
          <t>VENTA DE TELA</t>
        </is>
      </c>
      <c r="D186" t="inlineStr">
        <is>
          <t>D-6689</t>
        </is>
      </c>
      <c r="E186" t="n">
        <v>1133716</v>
      </c>
      <c r="F186" t="inlineStr">
        <is>
          <t>GOLD</t>
        </is>
      </c>
      <c r="G186" t="inlineStr">
        <is>
          <t>INTERLOCK</t>
        </is>
      </c>
      <c r="H186" t="inlineStr">
        <is>
          <t>SANMAR</t>
        </is>
      </c>
      <c r="I186" t="inlineStr">
        <is>
          <t>MANCHAS DE SUCIEDAD</t>
        </is>
      </c>
      <c r="J186" t="n">
        <v>47.48</v>
      </c>
      <c r="Q186" t="n">
        <v>383.68</v>
      </c>
      <c r="R186" t="n">
        <v>47.48</v>
      </c>
      <c r="S186" t="n">
        <v>336.2</v>
      </c>
      <c r="T186" t="inlineStr">
        <is>
          <t>APROBADO</t>
        </is>
      </c>
      <c r="U186" t="inlineStr">
        <is>
          <t>KAREN</t>
        </is>
      </c>
      <c r="V186" t="inlineStr">
        <is>
          <t>APROBADO</t>
        </is>
      </c>
      <c r="W186" t="inlineStr">
        <is>
          <t>IVAN</t>
        </is>
      </c>
      <c r="X186" t="inlineStr">
        <is>
          <t>APROBADO</t>
        </is>
      </c>
      <c r="Y186" t="inlineStr">
        <is>
          <t>CHIWIL</t>
        </is>
      </c>
    </row>
    <row r="187">
      <c r="A187" s="195" t="n">
        <v>46030</v>
      </c>
      <c r="B187" t="inlineStr">
        <is>
          <t>NOCHE</t>
        </is>
      </c>
      <c r="C187" t="inlineStr">
        <is>
          <t>SERVICIO</t>
        </is>
      </c>
      <c r="D187" t="inlineStr">
        <is>
          <t>D-6707</t>
        </is>
      </c>
      <c r="E187" t="n">
        <v>3207761</v>
      </c>
      <c r="F187" t="inlineStr">
        <is>
          <t>PFD</t>
        </is>
      </c>
      <c r="G187" t="inlineStr">
        <is>
          <t>JERSEY</t>
        </is>
      </c>
      <c r="H187" t="inlineStr">
        <is>
          <t>KCI</t>
        </is>
      </c>
      <c r="Q187" t="n">
        <v>634.88</v>
      </c>
      <c r="R187" t="n">
        <v>0</v>
      </c>
      <c r="S187" t="n">
        <v>634.88</v>
      </c>
      <c r="T187" t="inlineStr">
        <is>
          <t>APROBADO</t>
        </is>
      </c>
      <c r="U187" t="inlineStr">
        <is>
          <t>KAREN</t>
        </is>
      </c>
      <c r="V187" t="inlineStr">
        <is>
          <t>APROBADO</t>
        </is>
      </c>
      <c r="W187" t="inlineStr">
        <is>
          <t>IVAN</t>
        </is>
      </c>
      <c r="X187" t="inlineStr">
        <is>
          <t>APROBADO</t>
        </is>
      </c>
      <c r="Y187" t="inlineStr">
        <is>
          <t>CHIWIL</t>
        </is>
      </c>
    </row>
    <row r="188">
      <c r="A188" s="195" t="n">
        <v>46030</v>
      </c>
      <c r="B188" t="inlineStr">
        <is>
          <t>NOCHE</t>
        </is>
      </c>
      <c r="C188" t="inlineStr">
        <is>
          <t>SERVICIO</t>
        </is>
      </c>
      <c r="D188" t="inlineStr">
        <is>
          <t>D-6707</t>
        </is>
      </c>
      <c r="E188" t="n">
        <v>3207761</v>
      </c>
      <c r="F188" t="inlineStr">
        <is>
          <t>PFD</t>
        </is>
      </c>
      <c r="G188" t="inlineStr">
        <is>
          <t>RIB</t>
        </is>
      </c>
      <c r="H188" t="inlineStr">
        <is>
          <t>KCI</t>
        </is>
      </c>
      <c r="Q188" t="n">
        <v>34.3</v>
      </c>
      <c r="R188" t="n">
        <v>0</v>
      </c>
      <c r="S188" t="n">
        <v>34.3</v>
      </c>
      <c r="T188" t="inlineStr">
        <is>
          <t>APROBADO</t>
        </is>
      </c>
      <c r="U188" t="inlineStr">
        <is>
          <t>KAREN</t>
        </is>
      </c>
      <c r="V188" t="inlineStr">
        <is>
          <t>APROBADO</t>
        </is>
      </c>
      <c r="W188" t="inlineStr">
        <is>
          <t>IVAN</t>
        </is>
      </c>
      <c r="X188" t="inlineStr">
        <is>
          <t>APROBADO</t>
        </is>
      </c>
      <c r="Y188" t="inlineStr">
        <is>
          <t>CHIWIL</t>
        </is>
      </c>
    </row>
    <row r="189">
      <c r="A189" s="195" t="n">
        <v>46030</v>
      </c>
      <c r="B189" t="inlineStr">
        <is>
          <t>NOCHE</t>
        </is>
      </c>
      <c r="C189" t="inlineStr">
        <is>
          <t>SERVICIO</t>
        </is>
      </c>
      <c r="D189" t="inlineStr">
        <is>
          <t>D-6694</t>
        </is>
      </c>
      <c r="E189" t="n">
        <v>3207756</v>
      </c>
      <c r="F189" t="inlineStr">
        <is>
          <t>PFD</t>
        </is>
      </c>
      <c r="G189" t="inlineStr">
        <is>
          <t>JERSEY</t>
        </is>
      </c>
      <c r="H189" t="inlineStr">
        <is>
          <t>KCI</t>
        </is>
      </c>
      <c r="Q189" t="n">
        <v>648.48</v>
      </c>
      <c r="R189" t="n">
        <v>0</v>
      </c>
      <c r="S189" t="n">
        <v>648.48</v>
      </c>
      <c r="T189" t="inlineStr">
        <is>
          <t>APROBADO</t>
        </is>
      </c>
      <c r="U189" t="inlineStr">
        <is>
          <t>KAREN</t>
        </is>
      </c>
      <c r="V189" t="inlineStr">
        <is>
          <t>APROBADO</t>
        </is>
      </c>
      <c r="W189" t="inlineStr">
        <is>
          <t>IVAN</t>
        </is>
      </c>
      <c r="X189" t="inlineStr">
        <is>
          <t>APROBADO</t>
        </is>
      </c>
      <c r="Y189" t="inlineStr">
        <is>
          <t>CHIWIL</t>
        </is>
      </c>
    </row>
    <row r="190">
      <c r="A190" s="195" t="n">
        <v>46030</v>
      </c>
      <c r="B190" t="inlineStr">
        <is>
          <t>NOCHE</t>
        </is>
      </c>
      <c r="C190" t="inlineStr">
        <is>
          <t>SERVICIO</t>
        </is>
      </c>
      <c r="D190" t="inlineStr">
        <is>
          <t>D-6694</t>
        </is>
      </c>
      <c r="E190" t="n">
        <v>3207756</v>
      </c>
      <c r="F190" t="inlineStr">
        <is>
          <t>PFD</t>
        </is>
      </c>
      <c r="G190" t="inlineStr">
        <is>
          <t>RIB</t>
        </is>
      </c>
      <c r="H190" t="inlineStr">
        <is>
          <t>KCI</t>
        </is>
      </c>
      <c r="Q190" t="n">
        <v>33.55</v>
      </c>
      <c r="R190" t="n">
        <v>0</v>
      </c>
      <c r="S190" t="n">
        <v>33.55</v>
      </c>
      <c r="T190" t="inlineStr">
        <is>
          <t>APROBADO</t>
        </is>
      </c>
      <c r="U190" t="inlineStr">
        <is>
          <t>KAREN</t>
        </is>
      </c>
      <c r="V190" t="inlineStr">
        <is>
          <t>APROBADO</t>
        </is>
      </c>
      <c r="W190" t="inlineStr">
        <is>
          <t>IVAN</t>
        </is>
      </c>
      <c r="X190" t="inlineStr">
        <is>
          <t>APROBADO</t>
        </is>
      </c>
      <c r="Y190" t="inlineStr">
        <is>
          <t>CHIWIL</t>
        </is>
      </c>
    </row>
    <row r="191">
      <c r="A191" s="195" t="n">
        <v>46030</v>
      </c>
      <c r="B191" t="inlineStr">
        <is>
          <t>NOCHE</t>
        </is>
      </c>
      <c r="C191" t="inlineStr">
        <is>
          <t>SERVICIO</t>
        </is>
      </c>
      <c r="D191" t="inlineStr">
        <is>
          <t>D-6694</t>
        </is>
      </c>
      <c r="E191" t="n">
        <v>3207759</v>
      </c>
      <c r="F191" t="inlineStr">
        <is>
          <t>PFD</t>
        </is>
      </c>
      <c r="G191" t="inlineStr">
        <is>
          <t>JERSEY</t>
        </is>
      </c>
      <c r="H191" t="inlineStr">
        <is>
          <t>KCI</t>
        </is>
      </c>
      <c r="Q191" t="n">
        <v>641.3</v>
      </c>
      <c r="R191" t="n">
        <v>0</v>
      </c>
      <c r="S191" t="n">
        <v>641.3</v>
      </c>
      <c r="T191" t="inlineStr">
        <is>
          <t>APROBADO</t>
        </is>
      </c>
      <c r="U191" t="inlineStr">
        <is>
          <t>KAREN</t>
        </is>
      </c>
      <c r="V191" t="inlineStr">
        <is>
          <t>APROBADO</t>
        </is>
      </c>
      <c r="W191" t="inlineStr">
        <is>
          <t>IVAN</t>
        </is>
      </c>
      <c r="X191" t="inlineStr">
        <is>
          <t>APROBADO</t>
        </is>
      </c>
      <c r="Y191" t="inlineStr">
        <is>
          <t>CHIWIL</t>
        </is>
      </c>
    </row>
    <row r="192">
      <c r="A192" s="195" t="n">
        <v>46030</v>
      </c>
      <c r="B192" t="inlineStr">
        <is>
          <t>NOCHE</t>
        </is>
      </c>
      <c r="C192" t="inlineStr">
        <is>
          <t>SERVICIO</t>
        </is>
      </c>
      <c r="D192" t="inlineStr">
        <is>
          <t>D-6694</t>
        </is>
      </c>
      <c r="E192" t="n">
        <v>3207759</v>
      </c>
      <c r="F192" t="inlineStr">
        <is>
          <t>PFD</t>
        </is>
      </c>
      <c r="G192" t="inlineStr">
        <is>
          <t>RIB</t>
        </is>
      </c>
      <c r="H192" t="inlineStr">
        <is>
          <t>KCI</t>
        </is>
      </c>
      <c r="Q192" t="n">
        <v>36.2</v>
      </c>
      <c r="R192" t="n">
        <v>0</v>
      </c>
      <c r="S192" t="n">
        <v>36.2</v>
      </c>
      <c r="T192" t="inlineStr">
        <is>
          <t>APROBADO</t>
        </is>
      </c>
      <c r="U192" t="inlineStr">
        <is>
          <t>KAREN</t>
        </is>
      </c>
      <c r="V192" t="inlineStr">
        <is>
          <t>APROBADO</t>
        </is>
      </c>
      <c r="W192" t="inlineStr">
        <is>
          <t>IVAN</t>
        </is>
      </c>
      <c r="X192" t="inlineStr">
        <is>
          <t>APROBADO</t>
        </is>
      </c>
      <c r="Y192" t="inlineStr">
        <is>
          <t>CHIWIL</t>
        </is>
      </c>
    </row>
    <row r="193">
      <c r="A193" s="195" t="n">
        <v>46030</v>
      </c>
      <c r="B193" t="inlineStr">
        <is>
          <t>NOCHE</t>
        </is>
      </c>
      <c r="C193" t="inlineStr">
        <is>
          <t>SERVICIO</t>
        </is>
      </c>
      <c r="D193" t="inlineStr">
        <is>
          <t>D-6694</t>
        </is>
      </c>
      <c r="E193" t="n">
        <v>3207757</v>
      </c>
      <c r="F193" t="inlineStr">
        <is>
          <t>PFD</t>
        </is>
      </c>
      <c r="G193" t="inlineStr">
        <is>
          <t>JERSEY</t>
        </is>
      </c>
      <c r="H193" t="inlineStr">
        <is>
          <t>KCI</t>
        </is>
      </c>
      <c r="Q193" t="n">
        <v>681.01</v>
      </c>
      <c r="R193" t="n">
        <v>0</v>
      </c>
      <c r="S193" t="n">
        <v>681.01</v>
      </c>
      <c r="T193" t="inlineStr">
        <is>
          <t>APROBADO</t>
        </is>
      </c>
      <c r="U193" t="inlineStr">
        <is>
          <t>KAREN</t>
        </is>
      </c>
      <c r="V193" t="inlineStr">
        <is>
          <t>APROBADO</t>
        </is>
      </c>
      <c r="W193" t="inlineStr">
        <is>
          <t>IVAN</t>
        </is>
      </c>
      <c r="X193" t="inlineStr">
        <is>
          <t>APROBADO</t>
        </is>
      </c>
      <c r="Y193" t="inlineStr">
        <is>
          <t>CHIWIL</t>
        </is>
      </c>
    </row>
    <row r="194">
      <c r="A194" s="195" t="n">
        <v>46030</v>
      </c>
      <c r="B194" t="inlineStr">
        <is>
          <t>NOCHE</t>
        </is>
      </c>
      <c r="C194" t="inlineStr">
        <is>
          <t>SERVICIO</t>
        </is>
      </c>
      <c r="D194" t="inlineStr">
        <is>
          <t>D-6694</t>
        </is>
      </c>
      <c r="E194" t="n">
        <v>3207757</v>
      </c>
      <c r="F194" t="inlineStr">
        <is>
          <t>PFD</t>
        </is>
      </c>
      <c r="G194" t="inlineStr">
        <is>
          <t>RIB</t>
        </is>
      </c>
      <c r="H194" t="inlineStr">
        <is>
          <t>KCI</t>
        </is>
      </c>
      <c r="Q194" t="n">
        <v>35.8</v>
      </c>
      <c r="R194" t="n">
        <v>0</v>
      </c>
      <c r="S194" t="n">
        <v>35.8</v>
      </c>
      <c r="T194" t="inlineStr">
        <is>
          <t>APROBADO</t>
        </is>
      </c>
      <c r="U194" t="inlineStr">
        <is>
          <t>KAREN</t>
        </is>
      </c>
      <c r="V194" t="inlineStr">
        <is>
          <t>APROBADO</t>
        </is>
      </c>
      <c r="W194" t="inlineStr">
        <is>
          <t>IVAN</t>
        </is>
      </c>
      <c r="X194" t="inlineStr">
        <is>
          <t>APROBADO</t>
        </is>
      </c>
      <c r="Y194" t="inlineStr">
        <is>
          <t>CHIWIL</t>
        </is>
      </c>
    </row>
    <row r="195">
      <c r="A195" s="195" t="n">
        <v>46030</v>
      </c>
      <c r="B195" t="inlineStr">
        <is>
          <t>NOCHE</t>
        </is>
      </c>
      <c r="C195" t="inlineStr">
        <is>
          <t>SERVICIO</t>
        </is>
      </c>
      <c r="D195" t="inlineStr">
        <is>
          <t>D-6707</t>
        </is>
      </c>
      <c r="E195" t="n">
        <v>3207760</v>
      </c>
      <c r="F195" t="inlineStr">
        <is>
          <t>PFD</t>
        </is>
      </c>
      <c r="G195" t="inlineStr">
        <is>
          <t>JERSEY</t>
        </is>
      </c>
      <c r="H195" t="inlineStr">
        <is>
          <t>KCI</t>
        </is>
      </c>
      <c r="Q195" t="n">
        <v>629.17</v>
      </c>
      <c r="R195" t="n">
        <v>0</v>
      </c>
      <c r="S195" t="n">
        <v>629.17</v>
      </c>
      <c r="T195" t="inlineStr">
        <is>
          <t>APROBADO</t>
        </is>
      </c>
      <c r="U195" t="inlineStr">
        <is>
          <t>KAREN</t>
        </is>
      </c>
      <c r="V195" t="inlineStr">
        <is>
          <t>APROBADO</t>
        </is>
      </c>
      <c r="W195" t="inlineStr">
        <is>
          <t>IVAN</t>
        </is>
      </c>
      <c r="X195" t="inlineStr">
        <is>
          <t>APROBADO</t>
        </is>
      </c>
      <c r="Y195" t="inlineStr">
        <is>
          <t>CHIWIL</t>
        </is>
      </c>
    </row>
    <row r="196">
      <c r="A196" s="195" t="n">
        <v>46030</v>
      </c>
      <c r="B196" t="inlineStr">
        <is>
          <t>NOCHE</t>
        </is>
      </c>
      <c r="C196" t="inlineStr">
        <is>
          <t>SERVICIO</t>
        </is>
      </c>
      <c r="D196" t="inlineStr">
        <is>
          <t>D-6707</t>
        </is>
      </c>
      <c r="E196" t="n">
        <v>3207760</v>
      </c>
      <c r="F196" t="inlineStr">
        <is>
          <t>PFD</t>
        </is>
      </c>
      <c r="G196" t="inlineStr">
        <is>
          <t>RIB</t>
        </is>
      </c>
      <c r="H196" t="inlineStr">
        <is>
          <t>KCI</t>
        </is>
      </c>
      <c r="Q196" t="n">
        <v>32.75</v>
      </c>
      <c r="R196" t="n">
        <v>0</v>
      </c>
      <c r="S196" t="n">
        <v>32.75</v>
      </c>
      <c r="T196" t="inlineStr">
        <is>
          <t>APROBADO</t>
        </is>
      </c>
      <c r="U196" t="inlineStr">
        <is>
          <t>KAREN</t>
        </is>
      </c>
      <c r="V196" t="inlineStr">
        <is>
          <t>APROBADO</t>
        </is>
      </c>
      <c r="W196" t="inlineStr">
        <is>
          <t>IVAN</t>
        </is>
      </c>
      <c r="X196" t="inlineStr">
        <is>
          <t>APROBADO</t>
        </is>
      </c>
      <c r="Y196" t="inlineStr">
        <is>
          <t>CHIWIL</t>
        </is>
      </c>
    </row>
    <row r="197">
      <c r="A197" s="195" t="n">
        <v>46030</v>
      </c>
      <c r="B197" t="inlineStr">
        <is>
          <t>NOCHE</t>
        </is>
      </c>
      <c r="C197" t="inlineStr">
        <is>
          <t>SERVICIO</t>
        </is>
      </c>
      <c r="D197" t="inlineStr">
        <is>
          <t>D-6694</t>
        </is>
      </c>
      <c r="E197" t="n">
        <v>3207758</v>
      </c>
      <c r="F197" t="inlineStr">
        <is>
          <t>PFD</t>
        </is>
      </c>
      <c r="G197" t="inlineStr">
        <is>
          <t>JERSEY</t>
        </is>
      </c>
      <c r="H197" t="inlineStr">
        <is>
          <t>KCI</t>
        </is>
      </c>
      <c r="Q197" t="n">
        <v>642.55</v>
      </c>
      <c r="R197" t="n">
        <v>0</v>
      </c>
      <c r="S197" t="n">
        <v>642.55</v>
      </c>
      <c r="T197" t="inlineStr">
        <is>
          <t>APROBADO</t>
        </is>
      </c>
      <c r="U197" t="inlineStr">
        <is>
          <t>KAREN</t>
        </is>
      </c>
      <c r="V197" t="inlineStr">
        <is>
          <t>APROBADO</t>
        </is>
      </c>
      <c r="W197" t="inlineStr">
        <is>
          <t>IVAN</t>
        </is>
      </c>
      <c r="X197" t="inlineStr">
        <is>
          <t>APROBADO</t>
        </is>
      </c>
      <c r="Y197" t="inlineStr">
        <is>
          <t>CHIWIL</t>
        </is>
      </c>
    </row>
    <row r="198">
      <c r="A198" s="195" t="n">
        <v>46030</v>
      </c>
      <c r="B198" t="inlineStr">
        <is>
          <t>NOCHE</t>
        </is>
      </c>
      <c r="C198" t="inlineStr">
        <is>
          <t>SERVICIO</t>
        </is>
      </c>
      <c r="D198" t="inlineStr">
        <is>
          <t>D-6694</t>
        </is>
      </c>
      <c r="E198" t="n">
        <v>3207758</v>
      </c>
      <c r="F198" t="inlineStr">
        <is>
          <t>PFD</t>
        </is>
      </c>
      <c r="G198" t="inlineStr">
        <is>
          <t>RIB</t>
        </is>
      </c>
      <c r="H198" t="inlineStr">
        <is>
          <t>KCI</t>
        </is>
      </c>
      <c r="Q198" t="n">
        <v>37.35</v>
      </c>
      <c r="R198" t="n">
        <v>0</v>
      </c>
      <c r="S198" t="n">
        <v>37.35</v>
      </c>
      <c r="T198" t="inlineStr">
        <is>
          <t>APROBADO</t>
        </is>
      </c>
      <c r="U198" t="inlineStr">
        <is>
          <t>KAREN</t>
        </is>
      </c>
      <c r="V198" t="inlineStr">
        <is>
          <t>APROBADO</t>
        </is>
      </c>
      <c r="W198" t="inlineStr">
        <is>
          <t>IVAN</t>
        </is>
      </c>
      <c r="X198" t="inlineStr">
        <is>
          <t>APROBADO</t>
        </is>
      </c>
      <c r="Y198" t="inlineStr">
        <is>
          <t>CHIWIL</t>
        </is>
      </c>
    </row>
    <row r="199">
      <c r="A199" s="195" t="n">
        <v>46030</v>
      </c>
      <c r="B199" t="inlineStr">
        <is>
          <t>NOCHE</t>
        </is>
      </c>
      <c r="C199" t="inlineStr">
        <is>
          <t>SERVICIO</t>
        </is>
      </c>
      <c r="D199" t="inlineStr">
        <is>
          <t>D-6707</t>
        </is>
      </c>
      <c r="E199" t="n">
        <v>3207763</v>
      </c>
      <c r="F199" t="inlineStr">
        <is>
          <t>PFD</t>
        </is>
      </c>
      <c r="G199" t="inlineStr">
        <is>
          <t>JERSEY</t>
        </is>
      </c>
      <c r="H199" t="inlineStr">
        <is>
          <t>KCI</t>
        </is>
      </c>
      <c r="Q199" t="n">
        <v>638.27</v>
      </c>
      <c r="R199" t="n">
        <v>0</v>
      </c>
      <c r="S199" t="n">
        <v>638.27</v>
      </c>
      <c r="T199" t="inlineStr">
        <is>
          <t>APROBADO</t>
        </is>
      </c>
      <c r="U199" t="inlineStr">
        <is>
          <t>KAREN</t>
        </is>
      </c>
      <c r="V199" t="inlineStr">
        <is>
          <t>APROBADO</t>
        </is>
      </c>
      <c r="W199" t="inlineStr">
        <is>
          <t>IVAN</t>
        </is>
      </c>
      <c r="X199" t="inlineStr">
        <is>
          <t>APROBADO</t>
        </is>
      </c>
      <c r="Y199" t="inlineStr">
        <is>
          <t>CHIWIL</t>
        </is>
      </c>
    </row>
    <row r="200">
      <c r="A200" s="195" t="n">
        <v>46030</v>
      </c>
      <c r="B200" t="inlineStr">
        <is>
          <t>NOCHE</t>
        </is>
      </c>
      <c r="C200" t="inlineStr">
        <is>
          <t>SERVICIO</t>
        </is>
      </c>
      <c r="D200" t="inlineStr">
        <is>
          <t>D-6707</t>
        </is>
      </c>
      <c r="E200" t="n">
        <v>3207763</v>
      </c>
      <c r="F200" t="inlineStr">
        <is>
          <t>PFD</t>
        </is>
      </c>
      <c r="G200" t="inlineStr">
        <is>
          <t>RIB</t>
        </is>
      </c>
      <c r="H200" t="inlineStr">
        <is>
          <t>KCI</t>
        </is>
      </c>
      <c r="Q200" t="n">
        <v>29.8</v>
      </c>
      <c r="R200" t="n">
        <v>0</v>
      </c>
      <c r="S200" t="n">
        <v>29.8</v>
      </c>
      <c r="T200" t="inlineStr">
        <is>
          <t>APROBADO</t>
        </is>
      </c>
      <c r="U200" t="inlineStr">
        <is>
          <t>KAREN</t>
        </is>
      </c>
      <c r="V200" t="inlineStr">
        <is>
          <t>APROBADO</t>
        </is>
      </c>
      <c r="W200" t="inlineStr">
        <is>
          <t>IVAN</t>
        </is>
      </c>
      <c r="X200" t="inlineStr">
        <is>
          <t>APROBADO</t>
        </is>
      </c>
      <c r="Y200" t="inlineStr">
        <is>
          <t>CHIWIL</t>
        </is>
      </c>
    </row>
    <row r="201">
      <c r="A201" s="195" t="n">
        <v>46030</v>
      </c>
      <c r="B201" t="inlineStr">
        <is>
          <t>NOCHE</t>
        </is>
      </c>
      <c r="C201" t="inlineStr">
        <is>
          <t>SERVICIO</t>
        </is>
      </c>
      <c r="D201" t="inlineStr">
        <is>
          <t>D-6707</t>
        </is>
      </c>
      <c r="E201" t="n">
        <v>3207764</v>
      </c>
      <c r="F201" t="inlineStr">
        <is>
          <t>PFD</t>
        </is>
      </c>
      <c r="G201" t="inlineStr">
        <is>
          <t>JERSEY</t>
        </is>
      </c>
      <c r="H201" t="inlineStr">
        <is>
          <t>KCI</t>
        </is>
      </c>
      <c r="Q201" t="n">
        <v>643.5</v>
      </c>
      <c r="R201" t="n">
        <v>0</v>
      </c>
      <c r="S201" t="n">
        <v>643.5</v>
      </c>
      <c r="T201" t="inlineStr">
        <is>
          <t>APROBADO</t>
        </is>
      </c>
      <c r="U201" t="inlineStr">
        <is>
          <t>KAREN</t>
        </is>
      </c>
      <c r="V201" t="inlineStr">
        <is>
          <t>APROBADO</t>
        </is>
      </c>
      <c r="W201" t="inlineStr">
        <is>
          <t>IVAN</t>
        </is>
      </c>
      <c r="X201" t="inlineStr">
        <is>
          <t>APROBADO</t>
        </is>
      </c>
      <c r="Y201" t="inlineStr">
        <is>
          <t>CHIWIL</t>
        </is>
      </c>
    </row>
    <row r="202">
      <c r="A202" s="195" t="n">
        <v>46030</v>
      </c>
      <c r="B202" t="inlineStr">
        <is>
          <t>NOCHE</t>
        </is>
      </c>
      <c r="C202" t="inlineStr">
        <is>
          <t>SERVICIO</t>
        </is>
      </c>
      <c r="D202" t="inlineStr">
        <is>
          <t>D-6707</t>
        </is>
      </c>
      <c r="E202" t="n">
        <v>3207764</v>
      </c>
      <c r="F202" t="inlineStr">
        <is>
          <t>PFD</t>
        </is>
      </c>
      <c r="G202" t="inlineStr">
        <is>
          <t>RIB</t>
        </is>
      </c>
      <c r="H202" t="inlineStr">
        <is>
          <t>KCI</t>
        </is>
      </c>
      <c r="Q202" t="n">
        <v>33.9</v>
      </c>
      <c r="R202" t="n">
        <v>0</v>
      </c>
      <c r="S202" t="n">
        <v>33.9</v>
      </c>
      <c r="T202" t="inlineStr">
        <is>
          <t>APROBADO</t>
        </is>
      </c>
      <c r="U202" t="inlineStr">
        <is>
          <t>KAREN</t>
        </is>
      </c>
      <c r="V202" t="inlineStr">
        <is>
          <t>APROBADO</t>
        </is>
      </c>
      <c r="W202" t="inlineStr">
        <is>
          <t>IVAN</t>
        </is>
      </c>
      <c r="X202" t="inlineStr">
        <is>
          <t>APROBADO</t>
        </is>
      </c>
      <c r="Y202" t="inlineStr">
        <is>
          <t>CHIWIL</t>
        </is>
      </c>
    </row>
    <row r="203">
      <c r="A203" s="195" t="n">
        <v>46030</v>
      </c>
      <c r="B203" t="inlineStr">
        <is>
          <t>NOCHE</t>
        </is>
      </c>
      <c r="C203" t="inlineStr">
        <is>
          <t>SERVICIO</t>
        </is>
      </c>
      <c r="D203" t="inlineStr">
        <is>
          <t>D-6707</t>
        </is>
      </c>
      <c r="E203" t="n">
        <v>3207762</v>
      </c>
      <c r="F203" t="inlineStr">
        <is>
          <t>PFD</t>
        </is>
      </c>
      <c r="G203" t="inlineStr">
        <is>
          <t>JERSEY</t>
        </is>
      </c>
      <c r="H203" t="inlineStr">
        <is>
          <t>KCI</t>
        </is>
      </c>
      <c r="Q203" t="n">
        <v>644.75</v>
      </c>
      <c r="R203" t="n">
        <v>0</v>
      </c>
      <c r="S203" t="n">
        <v>644.75</v>
      </c>
      <c r="T203" t="inlineStr">
        <is>
          <t>APROBADO</t>
        </is>
      </c>
      <c r="U203" t="inlineStr">
        <is>
          <t>KAREN</t>
        </is>
      </c>
      <c r="V203" t="inlineStr">
        <is>
          <t>APROBADO</t>
        </is>
      </c>
      <c r="W203" t="inlineStr">
        <is>
          <t>IVAN</t>
        </is>
      </c>
      <c r="X203" t="inlineStr">
        <is>
          <t>APROBADO</t>
        </is>
      </c>
      <c r="Y203" t="inlineStr">
        <is>
          <t>CHIWIL</t>
        </is>
      </c>
    </row>
    <row r="204">
      <c r="A204" s="195" t="n">
        <v>46030</v>
      </c>
      <c r="B204" t="inlineStr">
        <is>
          <t>NOCHE</t>
        </is>
      </c>
      <c r="C204" t="inlineStr">
        <is>
          <t>SERVICIO</t>
        </is>
      </c>
      <c r="D204" t="inlineStr">
        <is>
          <t>D-6707</t>
        </is>
      </c>
      <c r="E204" t="n">
        <v>3207762</v>
      </c>
      <c r="F204" t="inlineStr">
        <is>
          <t>PFD</t>
        </is>
      </c>
      <c r="G204" t="inlineStr">
        <is>
          <t>RIB</t>
        </is>
      </c>
      <c r="H204" t="inlineStr">
        <is>
          <t>KCI</t>
        </is>
      </c>
      <c r="Q204" t="n">
        <v>44</v>
      </c>
      <c r="R204" t="n">
        <v>0</v>
      </c>
      <c r="S204" t="n">
        <v>44</v>
      </c>
      <c r="T204" t="inlineStr">
        <is>
          <t>APROBADO</t>
        </is>
      </c>
      <c r="U204" t="inlineStr">
        <is>
          <t>KAREN</t>
        </is>
      </c>
      <c r="V204" t="inlineStr">
        <is>
          <t>APROBADO</t>
        </is>
      </c>
      <c r="W204" t="inlineStr">
        <is>
          <t>IVAN</t>
        </is>
      </c>
      <c r="X204" t="inlineStr">
        <is>
          <t>APROBADO</t>
        </is>
      </c>
      <c r="Y204" t="inlineStr">
        <is>
          <t>CHIWIL</t>
        </is>
      </c>
    </row>
    <row r="205">
      <c r="A205" s="195" t="n">
        <v>46030</v>
      </c>
      <c r="B205" t="inlineStr">
        <is>
          <t>NOCHE</t>
        </is>
      </c>
      <c r="C205" t="inlineStr">
        <is>
          <t>FPS</t>
        </is>
      </c>
      <c r="D205" t="inlineStr">
        <is>
          <t>F-79014</t>
        </is>
      </c>
      <c r="E205" t="n">
        <v>1133238</v>
      </c>
      <c r="F205" t="inlineStr">
        <is>
          <t>LIGHT STEEL HTR</t>
        </is>
      </c>
      <c r="G205" t="inlineStr">
        <is>
          <t>FLEECE</t>
        </is>
      </c>
      <c r="H205" t="inlineStr">
        <is>
          <t>HANES</t>
        </is>
      </c>
      <c r="Q205" t="n">
        <v>195.85</v>
      </c>
      <c r="R205" t="n">
        <v>0</v>
      </c>
      <c r="S205" t="n">
        <v>195.85</v>
      </c>
      <c r="T205" t="inlineStr">
        <is>
          <t>APROBADO</t>
        </is>
      </c>
      <c r="U205" t="inlineStr">
        <is>
          <t>KAREN</t>
        </is>
      </c>
      <c r="V205" t="inlineStr">
        <is>
          <t>APROBADO</t>
        </is>
      </c>
      <c r="W205" t="inlineStr">
        <is>
          <t>IVAN</t>
        </is>
      </c>
      <c r="X205" t="inlineStr">
        <is>
          <t>APROBADO</t>
        </is>
      </c>
      <c r="Y205" t="inlineStr">
        <is>
          <t>CHIWIL</t>
        </is>
      </c>
    </row>
    <row r="206">
      <c r="A206" s="195" t="n">
        <v>46030</v>
      </c>
      <c r="B206" t="inlineStr">
        <is>
          <t>NOCHE</t>
        </is>
      </c>
      <c r="C206" t="inlineStr">
        <is>
          <t>SERVICIO</t>
        </is>
      </c>
      <c r="D206" t="inlineStr">
        <is>
          <t>D-6648</t>
        </is>
      </c>
      <c r="E206" t="n">
        <v>3207729</v>
      </c>
      <c r="F206" t="inlineStr">
        <is>
          <t>BOLD BLACK</t>
        </is>
      </c>
      <c r="G206" t="inlineStr">
        <is>
          <t>JERSEY SPANDEX</t>
        </is>
      </c>
      <c r="H206" t="inlineStr">
        <is>
          <t>KANTEX</t>
        </is>
      </c>
      <c r="Q206" t="n">
        <v>228.8</v>
      </c>
      <c r="R206" t="n">
        <v>0</v>
      </c>
      <c r="S206" t="n">
        <v>228.8</v>
      </c>
      <c r="T206" t="inlineStr">
        <is>
          <t>APROBADO</t>
        </is>
      </c>
      <c r="U206" t="inlineStr">
        <is>
          <t>KAREN</t>
        </is>
      </c>
      <c r="V206" t="inlineStr">
        <is>
          <t>APROBADO</t>
        </is>
      </c>
      <c r="W206" t="inlineStr">
        <is>
          <t>IVAN</t>
        </is>
      </c>
      <c r="X206" t="inlineStr">
        <is>
          <t>APROBADO</t>
        </is>
      </c>
      <c r="Y206" t="inlineStr">
        <is>
          <t>CHIWIL</t>
        </is>
      </c>
    </row>
    <row r="207">
      <c r="A207" s="195" t="n">
        <v>46030</v>
      </c>
      <c r="B207" t="inlineStr">
        <is>
          <t>NOCHE</t>
        </is>
      </c>
      <c r="C207" t="inlineStr">
        <is>
          <t>SERVICIO</t>
        </is>
      </c>
      <c r="D207" t="inlineStr">
        <is>
          <t>D-6648</t>
        </is>
      </c>
      <c r="E207" t="n">
        <v>3207730</v>
      </c>
      <c r="F207" t="inlineStr">
        <is>
          <t>BOLD BLACK</t>
        </is>
      </c>
      <c r="G207" t="inlineStr">
        <is>
          <t>JERSEY SPANDEX</t>
        </is>
      </c>
      <c r="H207" t="inlineStr">
        <is>
          <t>KANTEX</t>
        </is>
      </c>
      <c r="Q207" t="n">
        <v>227.27</v>
      </c>
      <c r="R207" t="n">
        <v>0</v>
      </c>
      <c r="S207" t="n">
        <v>227.27</v>
      </c>
      <c r="T207" t="inlineStr">
        <is>
          <t>APROBADO</t>
        </is>
      </c>
      <c r="U207" t="inlineStr">
        <is>
          <t>KAREN</t>
        </is>
      </c>
      <c r="V207" t="inlineStr">
        <is>
          <t>APROBADO</t>
        </is>
      </c>
      <c r="W207" t="inlineStr">
        <is>
          <t>IVAN</t>
        </is>
      </c>
      <c r="X207" t="inlineStr">
        <is>
          <t>APROBADO</t>
        </is>
      </c>
      <c r="Y207" t="inlineStr">
        <is>
          <t>CHIWIL</t>
        </is>
      </c>
    </row>
    <row r="208">
      <c r="A208" s="195" t="n">
        <v>46030</v>
      </c>
      <c r="B208" t="inlineStr">
        <is>
          <t>NOCHE</t>
        </is>
      </c>
      <c r="C208" t="inlineStr">
        <is>
          <t>SERVICIO</t>
        </is>
      </c>
      <c r="D208" t="inlineStr">
        <is>
          <t>D-6648</t>
        </is>
      </c>
      <c r="E208" t="n">
        <v>3207712</v>
      </c>
      <c r="F208" t="inlineStr">
        <is>
          <t>BOLD BLACK</t>
        </is>
      </c>
      <c r="G208" t="inlineStr">
        <is>
          <t>JERSEY SPANDEX</t>
        </is>
      </c>
      <c r="H208" t="inlineStr">
        <is>
          <t>KANTEX</t>
        </is>
      </c>
      <c r="Q208" t="n">
        <v>189.63</v>
      </c>
      <c r="R208" t="n">
        <v>0</v>
      </c>
      <c r="S208" t="n">
        <v>189.63</v>
      </c>
      <c r="T208" t="inlineStr">
        <is>
          <t>APROBADO</t>
        </is>
      </c>
      <c r="U208" t="inlineStr">
        <is>
          <t>KAREN</t>
        </is>
      </c>
      <c r="V208" t="inlineStr">
        <is>
          <t>APROBADO</t>
        </is>
      </c>
      <c r="W208" t="inlineStr">
        <is>
          <t>IVAN</t>
        </is>
      </c>
      <c r="X208" t="inlineStr">
        <is>
          <t>APROBADO</t>
        </is>
      </c>
      <c r="Y208" t="inlineStr">
        <is>
          <t>CHIWIL</t>
        </is>
      </c>
    </row>
    <row r="209">
      <c r="A209" s="195" t="n">
        <v>46030</v>
      </c>
      <c r="B209" t="inlineStr">
        <is>
          <t>NOCHE</t>
        </is>
      </c>
      <c r="C209" t="inlineStr">
        <is>
          <t>SERVICIO</t>
        </is>
      </c>
      <c r="D209" t="inlineStr">
        <is>
          <t>D-6648</t>
        </is>
      </c>
      <c r="E209" t="n">
        <v>3207727</v>
      </c>
      <c r="F209" t="inlineStr">
        <is>
          <t>BOLD BLACK</t>
        </is>
      </c>
      <c r="G209" t="inlineStr">
        <is>
          <t>JERSEY SPANDEX</t>
        </is>
      </c>
      <c r="H209" t="inlineStr">
        <is>
          <t>KANTEX</t>
        </is>
      </c>
      <c r="Q209" t="n">
        <v>239.61</v>
      </c>
      <c r="R209" t="n">
        <v>0</v>
      </c>
      <c r="S209" t="n">
        <v>239.61</v>
      </c>
      <c r="T209" t="inlineStr">
        <is>
          <t>APROBADO</t>
        </is>
      </c>
      <c r="U209" t="inlineStr">
        <is>
          <t>KAREN</t>
        </is>
      </c>
      <c r="V209" t="inlineStr">
        <is>
          <t>APROBADO</t>
        </is>
      </c>
      <c r="W209" t="inlineStr">
        <is>
          <t>IVAN</t>
        </is>
      </c>
      <c r="X209" t="inlineStr">
        <is>
          <t>APROBADO</t>
        </is>
      </c>
      <c r="Y209" t="inlineStr">
        <is>
          <t>CHIWIL</t>
        </is>
      </c>
    </row>
    <row r="210">
      <c r="A210" s="195" t="n">
        <v>46030</v>
      </c>
      <c r="B210" t="inlineStr">
        <is>
          <t>NOCHE</t>
        </is>
      </c>
      <c r="C210" t="inlineStr">
        <is>
          <t>SERVICIO</t>
        </is>
      </c>
      <c r="D210" t="inlineStr">
        <is>
          <t>D-6648</t>
        </is>
      </c>
      <c r="E210" t="n">
        <v>3207728</v>
      </c>
      <c r="F210" t="inlineStr">
        <is>
          <t>BOLD BLACK</t>
        </is>
      </c>
      <c r="G210" t="inlineStr">
        <is>
          <t>JERSEY SPANDEX</t>
        </is>
      </c>
      <c r="H210" t="inlineStr">
        <is>
          <t>KANTEX</t>
        </is>
      </c>
      <c r="I210" t="inlineStr">
        <is>
          <t>BARRADO</t>
        </is>
      </c>
      <c r="J210" t="n">
        <v>28</v>
      </c>
      <c r="K210" t="inlineStr">
        <is>
          <t xml:space="preserve">LINEA DE AGUJA </t>
        </is>
      </c>
      <c r="L210" t="n">
        <v>36.52</v>
      </c>
      <c r="Q210" t="n">
        <v>264.02</v>
      </c>
      <c r="R210" t="n">
        <v>64.52</v>
      </c>
      <c r="S210" t="n">
        <v>199.5</v>
      </c>
      <c r="T210" t="inlineStr">
        <is>
          <t>APROBADO</t>
        </is>
      </c>
      <c r="U210" t="inlineStr">
        <is>
          <t>KAREN</t>
        </is>
      </c>
      <c r="V210" t="inlineStr">
        <is>
          <t>APROBADO</t>
        </is>
      </c>
      <c r="W210" t="inlineStr">
        <is>
          <t>IVAN</t>
        </is>
      </c>
      <c r="X210" t="inlineStr">
        <is>
          <t>APROBADO</t>
        </is>
      </c>
      <c r="Y210" t="inlineStr">
        <is>
          <t>CHIWIL</t>
        </is>
      </c>
    </row>
    <row r="211">
      <c r="A211" s="195" t="n">
        <v>46030</v>
      </c>
      <c r="B211" t="inlineStr">
        <is>
          <t>NOCHE</t>
        </is>
      </c>
      <c r="C211" t="inlineStr">
        <is>
          <t>SERVICIO</t>
        </is>
      </c>
      <c r="D211" t="inlineStr">
        <is>
          <t>D-6648</t>
        </is>
      </c>
      <c r="E211" t="n">
        <v>3207731</v>
      </c>
      <c r="F211" t="inlineStr">
        <is>
          <t>BOLD BLACK</t>
        </is>
      </c>
      <c r="G211" t="inlineStr">
        <is>
          <t>JERSEY SPANDEX</t>
        </is>
      </c>
      <c r="H211" t="inlineStr">
        <is>
          <t>KANTEX</t>
        </is>
      </c>
      <c r="Q211" t="n">
        <v>190.33</v>
      </c>
      <c r="R211" t="n">
        <v>0</v>
      </c>
      <c r="S211" t="n">
        <v>190.33</v>
      </c>
      <c r="T211" t="inlineStr">
        <is>
          <t>APROBADO</t>
        </is>
      </c>
      <c r="U211" t="inlineStr">
        <is>
          <t>KAREN</t>
        </is>
      </c>
      <c r="V211" t="inlineStr">
        <is>
          <t>APROBADO</t>
        </is>
      </c>
      <c r="W211" t="inlineStr">
        <is>
          <t>IVAN</t>
        </is>
      </c>
      <c r="X211" t="inlineStr">
        <is>
          <t>APROBADO</t>
        </is>
      </c>
      <c r="Y211" t="inlineStr">
        <is>
          <t>CHIWIL</t>
        </is>
      </c>
    </row>
    <row r="212">
      <c r="A212" s="195" t="n">
        <v>46030</v>
      </c>
      <c r="B212" t="inlineStr">
        <is>
          <t>NOCHE</t>
        </is>
      </c>
      <c r="C212" t="inlineStr">
        <is>
          <t>SERVICIO</t>
        </is>
      </c>
      <c r="D212" t="inlineStr">
        <is>
          <t>D-6648</t>
        </is>
      </c>
      <c r="E212" t="n">
        <v>3207732</v>
      </c>
      <c r="F212" t="inlineStr">
        <is>
          <t>BOLD BLACK</t>
        </is>
      </c>
      <c r="G212" t="inlineStr">
        <is>
          <t>JERSEY SPANDEX</t>
        </is>
      </c>
      <c r="H212" t="inlineStr">
        <is>
          <t>KANTEX</t>
        </is>
      </c>
      <c r="Q212" t="n">
        <v>186.26</v>
      </c>
      <c r="R212" t="n">
        <v>0</v>
      </c>
      <c r="S212" t="n">
        <v>186.26</v>
      </c>
      <c r="T212" t="inlineStr">
        <is>
          <t>APROBADO</t>
        </is>
      </c>
      <c r="U212" t="inlineStr">
        <is>
          <t>KAREN</t>
        </is>
      </c>
      <c r="V212" t="inlineStr">
        <is>
          <t>APROBADO</t>
        </is>
      </c>
      <c r="W212" t="inlineStr">
        <is>
          <t>IVAN</t>
        </is>
      </c>
      <c r="X212" t="inlineStr">
        <is>
          <t>APROBADO</t>
        </is>
      </c>
      <c r="Y212" t="inlineStr">
        <is>
          <t>CHIWIL</t>
        </is>
      </c>
    </row>
    <row r="213">
      <c r="A213" s="195" t="n">
        <v>46030</v>
      </c>
      <c r="B213" t="inlineStr">
        <is>
          <t>NOCHE</t>
        </is>
      </c>
      <c r="C213" t="inlineStr">
        <is>
          <t>SERVICIO</t>
        </is>
      </c>
      <c r="D213" t="inlineStr">
        <is>
          <t>D-6648</t>
        </is>
      </c>
      <c r="E213" t="n">
        <v>3207726</v>
      </c>
      <c r="F213" t="inlineStr">
        <is>
          <t>BOLD BLACK</t>
        </is>
      </c>
      <c r="G213" t="inlineStr">
        <is>
          <t>JERSEY SPANDEX</t>
        </is>
      </c>
      <c r="H213" t="inlineStr">
        <is>
          <t>KANTEX</t>
        </is>
      </c>
      <c r="Q213" t="n">
        <v>244.02</v>
      </c>
      <c r="R213" t="n">
        <v>0</v>
      </c>
      <c r="S213" t="n">
        <v>244.02</v>
      </c>
      <c r="T213" t="inlineStr">
        <is>
          <t>APROBADO</t>
        </is>
      </c>
      <c r="U213" t="inlineStr">
        <is>
          <t>KAREN</t>
        </is>
      </c>
      <c r="V213" t="inlineStr">
        <is>
          <t>APROBADO</t>
        </is>
      </c>
      <c r="W213" t="inlineStr">
        <is>
          <t>IVAN</t>
        </is>
      </c>
      <c r="X213" t="inlineStr">
        <is>
          <t>APROBADO</t>
        </is>
      </c>
      <c r="Y213" t="inlineStr">
        <is>
          <t>CHIWIL</t>
        </is>
      </c>
    </row>
    <row r="214">
      <c r="A214" s="195" t="n">
        <v>46030</v>
      </c>
      <c r="B214" t="inlineStr">
        <is>
          <t>NOCHE</t>
        </is>
      </c>
      <c r="C214" t="inlineStr">
        <is>
          <t>VENTA DE TELA</t>
        </is>
      </c>
      <c r="D214" t="inlineStr">
        <is>
          <t>D-6689</t>
        </is>
      </c>
      <c r="E214" t="n">
        <v>1133316</v>
      </c>
      <c r="F214" t="inlineStr">
        <is>
          <t>NEON PINK</t>
        </is>
      </c>
      <c r="G214" t="inlineStr">
        <is>
          <t>INTERLOCK</t>
        </is>
      </c>
      <c r="H214" t="inlineStr">
        <is>
          <t>SANMAR</t>
        </is>
      </c>
      <c r="I214" t="inlineStr">
        <is>
          <t>MANCHA DE SUCIEDAD</t>
        </is>
      </c>
      <c r="J214" t="n">
        <v>20.62</v>
      </c>
      <c r="Q214" t="n">
        <v>972.27</v>
      </c>
      <c r="R214" t="n">
        <v>20.62</v>
      </c>
      <c r="S214" t="n">
        <v>951.65</v>
      </c>
      <c r="T214" t="inlineStr">
        <is>
          <t>APROBADO</t>
        </is>
      </c>
      <c r="U214" t="inlineStr">
        <is>
          <t>KAREN</t>
        </is>
      </c>
      <c r="V214" t="inlineStr">
        <is>
          <t>APROBADO</t>
        </is>
      </c>
      <c r="W214" t="inlineStr">
        <is>
          <t>IVAN</t>
        </is>
      </c>
      <c r="X214" t="inlineStr">
        <is>
          <t>APROBADO</t>
        </is>
      </c>
      <c r="Y214" t="inlineStr">
        <is>
          <t>CHIWIL</t>
        </is>
      </c>
    </row>
    <row r="215">
      <c r="A215" s="195" t="n">
        <v>46030</v>
      </c>
      <c r="B215" t="inlineStr">
        <is>
          <t>NOCHE</t>
        </is>
      </c>
      <c r="C215" t="inlineStr">
        <is>
          <t>VENTA DE TELA</t>
        </is>
      </c>
      <c r="D215" t="inlineStr">
        <is>
          <t>D-6689</t>
        </is>
      </c>
      <c r="E215" t="n">
        <v>1133694</v>
      </c>
      <c r="F215" t="inlineStr">
        <is>
          <t>GOLD</t>
        </is>
      </c>
      <c r="G215" t="inlineStr">
        <is>
          <t>INTERLOCK</t>
        </is>
      </c>
      <c r="H215" t="inlineStr">
        <is>
          <t>SANMAR</t>
        </is>
      </c>
      <c r="Q215" t="n">
        <v>771.24</v>
      </c>
      <c r="R215" t="n">
        <v>0</v>
      </c>
      <c r="S215" t="n">
        <v>771.24</v>
      </c>
      <c r="T215" t="inlineStr">
        <is>
          <t>APROBADO</t>
        </is>
      </c>
      <c r="U215" t="inlineStr">
        <is>
          <t>KAREN</t>
        </is>
      </c>
      <c r="V215" t="inlineStr">
        <is>
          <t>APROBADO</t>
        </is>
      </c>
      <c r="W215" t="inlineStr">
        <is>
          <t>IVAN</t>
        </is>
      </c>
      <c r="X215" t="inlineStr">
        <is>
          <t>APROBADO</t>
        </is>
      </c>
      <c r="Y215" t="inlineStr">
        <is>
          <t>CHIWIL</t>
        </is>
      </c>
    </row>
    <row r="216">
      <c r="A216" s="195" t="n">
        <v>46031</v>
      </c>
      <c r="B216" t="inlineStr">
        <is>
          <t>DIA</t>
        </is>
      </c>
      <c r="C216" t="inlineStr">
        <is>
          <t>FPS</t>
        </is>
      </c>
      <c r="D216" t="inlineStr">
        <is>
          <t>F-7900</t>
        </is>
      </c>
      <c r="E216" t="n">
        <v>3207661</v>
      </c>
      <c r="F216" t="inlineStr">
        <is>
          <t>NAVY POST</t>
        </is>
      </c>
      <c r="G216" t="inlineStr">
        <is>
          <t>JERSEY</t>
        </is>
      </c>
      <c r="H216" t="inlineStr">
        <is>
          <t>IML</t>
        </is>
      </c>
      <c r="Q216" t="n">
        <v>241.55</v>
      </c>
      <c r="R216" t="n">
        <v>0</v>
      </c>
      <c r="S216" t="n">
        <v>241.55</v>
      </c>
      <c r="T216" t="inlineStr">
        <is>
          <t>APROBADO</t>
        </is>
      </c>
      <c r="U216" t="inlineStr">
        <is>
          <t>JUAN</t>
        </is>
      </c>
      <c r="V216" t="inlineStr">
        <is>
          <t>APROBADO</t>
        </is>
      </c>
      <c r="W216" t="inlineStr">
        <is>
          <t>PEDRO</t>
        </is>
      </c>
      <c r="X216" t="inlineStr">
        <is>
          <t>APROBADO</t>
        </is>
      </c>
      <c r="Y216" t="inlineStr">
        <is>
          <t>CHIWIL</t>
        </is>
      </c>
    </row>
    <row r="217">
      <c r="A217" s="195" t="n">
        <v>46031</v>
      </c>
      <c r="B217" t="inlineStr">
        <is>
          <t>DIA</t>
        </is>
      </c>
      <c r="C217" t="inlineStr">
        <is>
          <t>FPS</t>
        </is>
      </c>
      <c r="D217" t="inlineStr">
        <is>
          <t>F-7926</t>
        </is>
      </c>
      <c r="E217" t="n">
        <v>1133368</v>
      </c>
      <c r="F217" t="inlineStr">
        <is>
          <t>WHITE</t>
        </is>
      </c>
      <c r="G217" t="inlineStr">
        <is>
          <t>JERSEY</t>
        </is>
      </c>
      <c r="H217" t="inlineStr">
        <is>
          <t>OUTERSTUFF</t>
        </is>
      </c>
      <c r="Q217" t="n">
        <v>356.74</v>
      </c>
      <c r="R217" t="n">
        <v>0</v>
      </c>
      <c r="S217" t="n">
        <v>356.74</v>
      </c>
      <c r="T217" t="inlineStr">
        <is>
          <t>APROBADO</t>
        </is>
      </c>
      <c r="U217" t="inlineStr">
        <is>
          <t>JUAN</t>
        </is>
      </c>
      <c r="V217" t="inlineStr">
        <is>
          <t>APROBADO</t>
        </is>
      </c>
      <c r="W217" t="inlineStr">
        <is>
          <t>PEDRO</t>
        </is>
      </c>
      <c r="X217" t="inlineStr">
        <is>
          <t>APROBADO</t>
        </is>
      </c>
      <c r="Y217" t="inlineStr">
        <is>
          <t>CHIWIL</t>
        </is>
      </c>
    </row>
    <row r="218">
      <c r="A218" s="195" t="n">
        <v>46031</v>
      </c>
      <c r="B218" t="inlineStr">
        <is>
          <t>DIA</t>
        </is>
      </c>
      <c r="C218" t="inlineStr">
        <is>
          <t>SERVICIO</t>
        </is>
      </c>
      <c r="D218" t="inlineStr">
        <is>
          <t>D-6124</t>
        </is>
      </c>
      <c r="E218" t="n">
        <v>3207668</v>
      </c>
      <c r="F218" t="inlineStr">
        <is>
          <t>DENIM BLUE / BLUE SHADOW</t>
        </is>
      </c>
      <c r="G218" t="inlineStr">
        <is>
          <t>JERSEY SPANDEX</t>
        </is>
      </c>
      <c r="H218" t="inlineStr">
        <is>
          <t>KANTEX</t>
        </is>
      </c>
      <c r="Q218" t="n">
        <v>18.12</v>
      </c>
      <c r="R218" t="n">
        <v>0</v>
      </c>
      <c r="S218" t="n">
        <v>18.12</v>
      </c>
      <c r="T218" t="inlineStr">
        <is>
          <t>APROBADO</t>
        </is>
      </c>
      <c r="U218" t="inlineStr">
        <is>
          <t>JUAN</t>
        </is>
      </c>
      <c r="V218" t="inlineStr">
        <is>
          <t>APROBADO</t>
        </is>
      </c>
      <c r="W218" t="inlineStr">
        <is>
          <t>PEDRO</t>
        </is>
      </c>
      <c r="X218" t="inlineStr">
        <is>
          <t>APROBADO</t>
        </is>
      </c>
      <c r="Y218" t="inlineStr">
        <is>
          <t>CHIWIL</t>
        </is>
      </c>
    </row>
    <row r="219">
      <c r="A219" s="195" t="n">
        <v>46031</v>
      </c>
      <c r="B219" t="inlineStr">
        <is>
          <t>DIA</t>
        </is>
      </c>
      <c r="C219" t="inlineStr">
        <is>
          <t>VENTA DE TELA</t>
        </is>
      </c>
      <c r="D219" t="inlineStr">
        <is>
          <t>D-6124</t>
        </is>
      </c>
      <c r="E219" t="n">
        <v>1132180</v>
      </c>
      <c r="F219" t="inlineStr">
        <is>
          <t xml:space="preserve">NAVY  </t>
        </is>
      </c>
      <c r="G219" t="inlineStr">
        <is>
          <t>FRENCH TERRY</t>
        </is>
      </c>
      <c r="H219" t="inlineStr">
        <is>
          <t>BELLA CANVAS</t>
        </is>
      </c>
      <c r="Q219" t="n">
        <v>8.94</v>
      </c>
      <c r="R219" t="n">
        <v>0</v>
      </c>
      <c r="S219" t="n">
        <v>8.94</v>
      </c>
      <c r="T219" t="inlineStr">
        <is>
          <t>APROBADO</t>
        </is>
      </c>
      <c r="U219" t="inlineStr">
        <is>
          <t>JUAN</t>
        </is>
      </c>
      <c r="V219" t="inlineStr">
        <is>
          <t>APROBADO</t>
        </is>
      </c>
      <c r="W219" t="inlineStr">
        <is>
          <t>PEDRO</t>
        </is>
      </c>
      <c r="X219" t="inlineStr">
        <is>
          <t>APROBADO</t>
        </is>
      </c>
      <c r="Y219" t="inlineStr">
        <is>
          <t>CHIWIL</t>
        </is>
      </c>
    </row>
    <row r="220">
      <c r="A220" s="195" t="n">
        <v>46031</v>
      </c>
      <c r="B220" t="inlineStr">
        <is>
          <t>DIA</t>
        </is>
      </c>
      <c r="C220" t="inlineStr">
        <is>
          <t>VENTA DE TELA</t>
        </is>
      </c>
      <c r="D220" t="inlineStr">
        <is>
          <t>D-6124</t>
        </is>
      </c>
      <c r="E220" t="n">
        <v>1132181</v>
      </c>
      <c r="F220" t="inlineStr">
        <is>
          <t xml:space="preserve">NAVY  </t>
        </is>
      </c>
      <c r="G220" t="inlineStr">
        <is>
          <t>FLEECE</t>
        </is>
      </c>
      <c r="H220" t="inlineStr">
        <is>
          <t>BELLA CANVAS</t>
        </is>
      </c>
      <c r="Q220" t="n">
        <v>15.88</v>
      </c>
      <c r="R220" t="n">
        <v>0</v>
      </c>
      <c r="S220" t="n">
        <v>15.88</v>
      </c>
      <c r="T220" t="inlineStr">
        <is>
          <t>APROBADO</t>
        </is>
      </c>
      <c r="U220" t="inlineStr">
        <is>
          <t>JUAN</t>
        </is>
      </c>
      <c r="V220" t="inlineStr">
        <is>
          <t>APROBADO</t>
        </is>
      </c>
      <c r="W220" t="inlineStr">
        <is>
          <t>PEDRO</t>
        </is>
      </c>
      <c r="X220" t="inlineStr">
        <is>
          <t>APROBADO</t>
        </is>
      </c>
      <c r="Y220" t="inlineStr">
        <is>
          <t>CHIWIL</t>
        </is>
      </c>
    </row>
    <row r="221">
      <c r="A221" s="195" t="n">
        <v>46031</v>
      </c>
      <c r="B221" t="inlineStr">
        <is>
          <t>DIA</t>
        </is>
      </c>
      <c r="C221" t="inlineStr">
        <is>
          <t>SERVICIO</t>
        </is>
      </c>
      <c r="D221" t="inlineStr">
        <is>
          <t>D-6194</t>
        </is>
      </c>
      <c r="E221" t="n">
        <v>3207315</v>
      </c>
      <c r="F221" t="inlineStr">
        <is>
          <t>BLACK</t>
        </is>
      </c>
      <c r="G221" t="inlineStr">
        <is>
          <t>INTERLOCK</t>
        </is>
      </c>
      <c r="H221" t="inlineStr">
        <is>
          <t>ZIMATEX</t>
        </is>
      </c>
      <c r="I221" t="inlineStr">
        <is>
          <t>MANCHAS BLANCAS</t>
        </is>
      </c>
      <c r="J221" t="n">
        <v>17.4</v>
      </c>
      <c r="Q221" t="n">
        <v>400.06</v>
      </c>
      <c r="R221" t="n">
        <v>17.4</v>
      </c>
      <c r="S221" t="n">
        <v>382.66</v>
      </c>
      <c r="T221" t="inlineStr">
        <is>
          <t>APROBADO</t>
        </is>
      </c>
      <c r="U221" t="inlineStr">
        <is>
          <t>ERICK</t>
        </is>
      </c>
      <c r="V221" t="inlineStr">
        <is>
          <t>APROBADO</t>
        </is>
      </c>
      <c r="W221" t="inlineStr">
        <is>
          <t>PEDRO</t>
        </is>
      </c>
      <c r="X221" t="inlineStr">
        <is>
          <t>APROBADO</t>
        </is>
      </c>
      <c r="Y221" t="inlineStr">
        <is>
          <t>CHIWIL</t>
        </is>
      </c>
    </row>
    <row r="222">
      <c r="A222" s="195" t="n">
        <v>46031</v>
      </c>
      <c r="B222" t="inlineStr">
        <is>
          <t>DIA</t>
        </is>
      </c>
      <c r="C222" t="inlineStr">
        <is>
          <t>FPS</t>
        </is>
      </c>
      <c r="D222" t="inlineStr">
        <is>
          <t>F-7851</t>
        </is>
      </c>
      <c r="E222" t="n">
        <v>1133268</v>
      </c>
      <c r="F222" t="inlineStr">
        <is>
          <t>MAUVE GLOW</t>
        </is>
      </c>
      <c r="G222" t="inlineStr">
        <is>
          <t>JERSEY</t>
        </is>
      </c>
      <c r="H222" t="inlineStr">
        <is>
          <t>NAUTICA</t>
        </is>
      </c>
      <c r="Q222" t="n">
        <v>89.09999999999999</v>
      </c>
      <c r="R222" t="n">
        <v>0</v>
      </c>
      <c r="S222" t="n">
        <v>89.09999999999999</v>
      </c>
      <c r="T222" t="inlineStr">
        <is>
          <t>APROBADO</t>
        </is>
      </c>
      <c r="U222" t="inlineStr">
        <is>
          <t>JUAN</t>
        </is>
      </c>
      <c r="V222" t="inlineStr">
        <is>
          <t>APROBADO</t>
        </is>
      </c>
      <c r="W222" t="inlineStr">
        <is>
          <t>CESAR</t>
        </is>
      </c>
      <c r="X222" t="inlineStr">
        <is>
          <t>APROBADO</t>
        </is>
      </c>
      <c r="Y222" t="inlineStr">
        <is>
          <t>LOBO</t>
        </is>
      </c>
    </row>
    <row r="223">
      <c r="A223" s="195" t="n">
        <v>46031</v>
      </c>
      <c r="B223" t="inlineStr">
        <is>
          <t>DIA</t>
        </is>
      </c>
      <c r="C223" t="inlineStr">
        <is>
          <t>INTRADECO</t>
        </is>
      </c>
      <c r="D223" t="inlineStr">
        <is>
          <t>D-6545</t>
        </is>
      </c>
      <c r="E223" t="n">
        <v>1130241</v>
      </c>
      <c r="F223" t="inlineStr">
        <is>
          <t>LIGHT HTR</t>
        </is>
      </c>
      <c r="G223" t="inlineStr">
        <is>
          <t>JERSEY</t>
        </is>
      </c>
      <c r="H223" t="inlineStr">
        <is>
          <t>LOCAL</t>
        </is>
      </c>
      <c r="Q223" t="n">
        <v>9.859999999999999</v>
      </c>
      <c r="R223" t="n">
        <v>0</v>
      </c>
      <c r="S223" t="n">
        <v>9.859999999999999</v>
      </c>
      <c r="T223" t="inlineStr">
        <is>
          <t>APROBADO</t>
        </is>
      </c>
      <c r="U223" t="inlineStr">
        <is>
          <t>JUAN</t>
        </is>
      </c>
      <c r="V223" t="inlineStr">
        <is>
          <t>APROBADO</t>
        </is>
      </c>
      <c r="W223" t="inlineStr">
        <is>
          <t>PEDRO</t>
        </is>
      </c>
      <c r="X223" t="inlineStr">
        <is>
          <t>APROBADO</t>
        </is>
      </c>
      <c r="Y223" t="inlineStr">
        <is>
          <t>LOBO</t>
        </is>
      </c>
    </row>
    <row r="224">
      <c r="A224" s="195" t="n">
        <v>46031</v>
      </c>
      <c r="B224" t="inlineStr">
        <is>
          <t>DIA</t>
        </is>
      </c>
      <c r="C224" t="inlineStr">
        <is>
          <t>SERVICIO</t>
        </is>
      </c>
      <c r="D224" t="inlineStr">
        <is>
          <t>D-6534</t>
        </is>
      </c>
      <c r="E224" t="n">
        <v>3206916</v>
      </c>
      <c r="F224" t="inlineStr">
        <is>
          <t>MIDNIGHT NAVY</t>
        </is>
      </c>
      <c r="G224" t="inlineStr">
        <is>
          <t>INTERLOCK</t>
        </is>
      </c>
      <c r="H224" t="inlineStr">
        <is>
          <t>KANTEX</t>
        </is>
      </c>
      <c r="Q224" t="n">
        <v>17.94</v>
      </c>
      <c r="R224" t="n">
        <v>0</v>
      </c>
      <c r="S224" t="n">
        <v>17.94</v>
      </c>
      <c r="T224" t="inlineStr">
        <is>
          <t>APROBADO</t>
        </is>
      </c>
      <c r="U224" t="inlineStr">
        <is>
          <t>JUAN</t>
        </is>
      </c>
      <c r="V224" t="inlineStr">
        <is>
          <t>APROBADO</t>
        </is>
      </c>
      <c r="W224" t="inlineStr">
        <is>
          <t>PEDRO</t>
        </is>
      </c>
      <c r="X224" t="inlineStr">
        <is>
          <t>APROBADO</t>
        </is>
      </c>
      <c r="Y224" t="inlineStr">
        <is>
          <t>LOBO</t>
        </is>
      </c>
    </row>
    <row r="225">
      <c r="A225" s="195" t="n">
        <v>46031</v>
      </c>
      <c r="B225" t="inlineStr">
        <is>
          <t>DIA</t>
        </is>
      </c>
      <c r="C225" t="inlineStr">
        <is>
          <t>SERVICIO</t>
        </is>
      </c>
      <c r="D225" t="inlineStr">
        <is>
          <t>D-6560</t>
        </is>
      </c>
      <c r="E225" t="n">
        <v>3207212</v>
      </c>
      <c r="F225" t="inlineStr">
        <is>
          <t>PURPLE</t>
        </is>
      </c>
      <c r="G225" t="inlineStr">
        <is>
          <t>INTERLOCK</t>
        </is>
      </c>
      <c r="H225" t="inlineStr">
        <is>
          <t>ZIMATEX</t>
        </is>
      </c>
      <c r="Q225" t="n">
        <v>23.06</v>
      </c>
      <c r="R225" t="n">
        <v>0</v>
      </c>
      <c r="S225" t="n">
        <v>23.06</v>
      </c>
      <c r="T225" t="inlineStr">
        <is>
          <t>APROBADO</t>
        </is>
      </c>
      <c r="U225" t="inlineStr">
        <is>
          <t>JUAN</t>
        </is>
      </c>
      <c r="V225" t="inlineStr">
        <is>
          <t>APROBADO</t>
        </is>
      </c>
      <c r="W225" t="inlineStr">
        <is>
          <t>PEDRO</t>
        </is>
      </c>
      <c r="X225" t="inlineStr">
        <is>
          <t>APROBADO</t>
        </is>
      </c>
      <c r="Y225" t="inlineStr">
        <is>
          <t>LOBO</t>
        </is>
      </c>
    </row>
    <row r="226">
      <c r="A226" s="195" t="n">
        <v>46031</v>
      </c>
      <c r="B226" t="inlineStr">
        <is>
          <t>DIA</t>
        </is>
      </c>
      <c r="C226" t="inlineStr">
        <is>
          <t>INTRADECO</t>
        </is>
      </c>
      <c r="D226" t="inlineStr">
        <is>
          <t>D-6684</t>
        </is>
      </c>
      <c r="E226" t="n">
        <v>1133290</v>
      </c>
      <c r="F226" t="inlineStr">
        <is>
          <t>CHARCOAL (IRON GATE)</t>
        </is>
      </c>
      <c r="G226" t="inlineStr">
        <is>
          <t>MICRO PIQUE</t>
        </is>
      </c>
      <c r="H226" t="inlineStr">
        <is>
          <t>INTRADECO</t>
        </is>
      </c>
      <c r="Q226" t="n">
        <v>22.1</v>
      </c>
      <c r="R226" t="n">
        <v>0</v>
      </c>
      <c r="S226" t="n">
        <v>22.1</v>
      </c>
      <c r="T226" t="inlineStr">
        <is>
          <t>APROBADO</t>
        </is>
      </c>
      <c r="U226" t="inlineStr">
        <is>
          <t>JUAN</t>
        </is>
      </c>
      <c r="V226" t="inlineStr">
        <is>
          <t>APROBADO</t>
        </is>
      </c>
      <c r="W226" t="inlineStr">
        <is>
          <t>PEDRO</t>
        </is>
      </c>
      <c r="X226" t="inlineStr">
        <is>
          <t>APROBADO</t>
        </is>
      </c>
      <c r="Y226" t="inlineStr">
        <is>
          <t>LOBO</t>
        </is>
      </c>
    </row>
    <row r="227">
      <c r="A227" s="195" t="n">
        <v>46031</v>
      </c>
      <c r="B227" t="inlineStr">
        <is>
          <t>DIA</t>
        </is>
      </c>
      <c r="C227" t="inlineStr">
        <is>
          <t>VENTA DE TELA</t>
        </is>
      </c>
      <c r="D227" t="inlineStr">
        <is>
          <t>D-6527</t>
        </is>
      </c>
      <c r="E227" t="n">
        <v>1124240</v>
      </c>
      <c r="F227" t="inlineStr">
        <is>
          <t>RED</t>
        </is>
      </c>
      <c r="G227" t="inlineStr">
        <is>
          <t>INTERLOCK</t>
        </is>
      </c>
      <c r="H227" t="inlineStr">
        <is>
          <t>SANMAR</t>
        </is>
      </c>
      <c r="Q227" t="n">
        <v>23.78</v>
      </c>
      <c r="R227" t="n">
        <v>0</v>
      </c>
      <c r="S227" t="n">
        <v>23.78</v>
      </c>
      <c r="T227" t="inlineStr">
        <is>
          <t>APROBADO</t>
        </is>
      </c>
      <c r="U227" t="inlineStr">
        <is>
          <t>JUAN</t>
        </is>
      </c>
      <c r="V227" t="inlineStr">
        <is>
          <t>APROBADO</t>
        </is>
      </c>
      <c r="W227" t="inlineStr">
        <is>
          <t>PEDRO</t>
        </is>
      </c>
      <c r="X227" t="inlineStr">
        <is>
          <t>APROBADO</t>
        </is>
      </c>
      <c r="Y227" t="inlineStr">
        <is>
          <t>LOBO</t>
        </is>
      </c>
    </row>
    <row r="228">
      <c r="A228" s="195" t="n">
        <v>46031</v>
      </c>
      <c r="B228" t="inlineStr">
        <is>
          <t>DIA</t>
        </is>
      </c>
      <c r="C228" t="inlineStr">
        <is>
          <t>SERVICIO</t>
        </is>
      </c>
      <c r="D228" t="inlineStr">
        <is>
          <t>D-6561</t>
        </is>
      </c>
      <c r="E228" t="n">
        <v>3207677</v>
      </c>
      <c r="F228" t="inlineStr">
        <is>
          <t>NAVY</t>
        </is>
      </c>
      <c r="G228" t="inlineStr">
        <is>
          <t>INTERLOCK</t>
        </is>
      </c>
      <c r="H228" t="inlineStr">
        <is>
          <t>ZIMATEX</t>
        </is>
      </c>
      <c r="I228" t="inlineStr">
        <is>
          <t>BARRADO</t>
        </is>
      </c>
      <c r="J228" t="n">
        <v>36.5</v>
      </c>
      <c r="Q228" t="n">
        <v>494.51</v>
      </c>
      <c r="R228" t="n">
        <v>36.5</v>
      </c>
      <c r="S228" t="n">
        <v>458.01</v>
      </c>
      <c r="T228" t="inlineStr">
        <is>
          <t>APROBADO</t>
        </is>
      </c>
      <c r="U228" t="inlineStr">
        <is>
          <t>ERICK</t>
        </is>
      </c>
      <c r="V228" t="inlineStr">
        <is>
          <t>APROBADO</t>
        </is>
      </c>
      <c r="W228" t="inlineStr">
        <is>
          <t>PEDRO</t>
        </is>
      </c>
      <c r="X228" t="inlineStr">
        <is>
          <t>APROBADO</t>
        </is>
      </c>
      <c r="Y228" t="inlineStr">
        <is>
          <t>LOBO</t>
        </is>
      </c>
    </row>
    <row r="229">
      <c r="A229" s="195" t="n">
        <v>46031</v>
      </c>
      <c r="B229" t="inlineStr">
        <is>
          <t>DIA</t>
        </is>
      </c>
      <c r="C229" t="inlineStr">
        <is>
          <t>FPS</t>
        </is>
      </c>
      <c r="D229" t="inlineStr">
        <is>
          <t>D-6639</t>
        </is>
      </c>
      <c r="E229" t="n">
        <v>1132640</v>
      </c>
      <c r="F229" t="inlineStr">
        <is>
          <t>ORANGE PEPPER</t>
        </is>
      </c>
      <c r="G229" t="inlineStr">
        <is>
          <t>JERSEY</t>
        </is>
      </c>
      <c r="H229" t="inlineStr">
        <is>
          <t>OUTERSTUFF</t>
        </is>
      </c>
      <c r="Q229" t="n">
        <v>80.45999999999999</v>
      </c>
      <c r="R229" t="n">
        <v>0</v>
      </c>
      <c r="S229" t="n">
        <v>80.45999999999999</v>
      </c>
      <c r="T229" t="inlineStr">
        <is>
          <t>APROBADO</t>
        </is>
      </c>
      <c r="U229" t="inlineStr">
        <is>
          <t>JUAN</t>
        </is>
      </c>
      <c r="V229" t="inlineStr">
        <is>
          <t>APROBADO</t>
        </is>
      </c>
      <c r="W229" t="inlineStr">
        <is>
          <t>PEDRO</t>
        </is>
      </c>
      <c r="X229" t="inlineStr">
        <is>
          <t>APROBADO</t>
        </is>
      </c>
      <c r="Y229" t="inlineStr">
        <is>
          <t>LOBO</t>
        </is>
      </c>
    </row>
    <row r="230">
      <c r="A230" s="195" t="n">
        <v>46031</v>
      </c>
      <c r="B230" t="inlineStr">
        <is>
          <t>DIA</t>
        </is>
      </c>
      <c r="C230" t="inlineStr">
        <is>
          <t>SERVICIO</t>
        </is>
      </c>
      <c r="D230" t="inlineStr">
        <is>
          <t>D-6124</t>
        </is>
      </c>
      <c r="E230" t="n">
        <v>3207657</v>
      </c>
      <c r="F230" t="inlineStr">
        <is>
          <t>ARUB ALBUE / BRIGHT WHTIE</t>
        </is>
      </c>
      <c r="G230" t="inlineStr">
        <is>
          <t>JERSEY SPANDEX</t>
        </is>
      </c>
      <c r="H230" t="inlineStr">
        <is>
          <t>KANTEX</t>
        </is>
      </c>
      <c r="I230" t="inlineStr">
        <is>
          <t>MANCHAS DE SUAVIZANTE</t>
        </is>
      </c>
      <c r="J230" t="n">
        <v>15.98</v>
      </c>
      <c r="Q230" t="n">
        <v>33.68</v>
      </c>
      <c r="R230" t="n">
        <v>15.98</v>
      </c>
      <c r="S230" t="n">
        <v>17.7</v>
      </c>
      <c r="T230" t="inlineStr">
        <is>
          <t>APROBADO</t>
        </is>
      </c>
      <c r="U230" t="inlineStr">
        <is>
          <t>JUAN</t>
        </is>
      </c>
      <c r="V230" t="inlineStr">
        <is>
          <t>APROBADO</t>
        </is>
      </c>
      <c r="W230" t="inlineStr">
        <is>
          <t>PEDRO</t>
        </is>
      </c>
      <c r="X230" t="inlineStr">
        <is>
          <t>APROBADO</t>
        </is>
      </c>
      <c r="Y230" t="inlineStr">
        <is>
          <t>LOBO</t>
        </is>
      </c>
    </row>
    <row r="231">
      <c r="A231" s="195" t="n">
        <v>46031</v>
      </c>
      <c r="B231" t="inlineStr">
        <is>
          <t>DIA</t>
        </is>
      </c>
      <c r="C231" t="inlineStr">
        <is>
          <t>FPS</t>
        </is>
      </c>
      <c r="D231" t="inlineStr">
        <is>
          <t>F-7924</t>
        </is>
      </c>
      <c r="E231" t="n">
        <v>1133612</v>
      </c>
      <c r="F231" t="inlineStr">
        <is>
          <t>NAVY POST</t>
        </is>
      </c>
      <c r="G231" t="inlineStr">
        <is>
          <t>JERSEY</t>
        </is>
      </c>
      <c r="H231" t="inlineStr">
        <is>
          <t>IML</t>
        </is>
      </c>
      <c r="I231" t="inlineStr">
        <is>
          <t>PARON DE RAMA</t>
        </is>
      </c>
      <c r="J231" t="n">
        <v>10.4</v>
      </c>
      <c r="Q231" t="n">
        <v>859.76</v>
      </c>
      <c r="R231" t="n">
        <v>10.4</v>
      </c>
      <c r="S231" t="n">
        <v>849.36</v>
      </c>
      <c r="T231" t="inlineStr">
        <is>
          <t>APROBADO</t>
        </is>
      </c>
      <c r="U231" t="inlineStr">
        <is>
          <t>JUAN</t>
        </is>
      </c>
      <c r="V231" t="inlineStr">
        <is>
          <t>APROBADO</t>
        </is>
      </c>
      <c r="W231" t="inlineStr">
        <is>
          <t>PEDRO</t>
        </is>
      </c>
      <c r="X231" t="inlineStr">
        <is>
          <t>APROBADO</t>
        </is>
      </c>
      <c r="Y231" t="inlineStr">
        <is>
          <t>LOBO</t>
        </is>
      </c>
    </row>
    <row r="232">
      <c r="A232" s="195" t="n">
        <v>46031</v>
      </c>
      <c r="B232" t="inlineStr">
        <is>
          <t>DIA</t>
        </is>
      </c>
      <c r="C232" t="inlineStr">
        <is>
          <t>FPS</t>
        </is>
      </c>
      <c r="D232" t="inlineStr">
        <is>
          <t>F-7904</t>
        </is>
      </c>
      <c r="E232" t="n">
        <v>1132938</v>
      </c>
      <c r="F232" t="inlineStr">
        <is>
          <t>PHANTOM</t>
        </is>
      </c>
      <c r="G232" t="inlineStr">
        <is>
          <t>JERSEY</t>
        </is>
      </c>
      <c r="H232" t="inlineStr">
        <is>
          <t>IML</t>
        </is>
      </c>
      <c r="I232" t="inlineStr">
        <is>
          <t>PIQUETES ó AGUJEROS</t>
        </is>
      </c>
      <c r="J232" t="n">
        <v>66.7</v>
      </c>
      <c r="Q232" t="n">
        <v>689.41</v>
      </c>
      <c r="R232" t="n">
        <v>66.7</v>
      </c>
      <c r="S232" t="n">
        <v>622.7099999999999</v>
      </c>
      <c r="T232" t="inlineStr">
        <is>
          <t>APROBADO</t>
        </is>
      </c>
      <c r="U232" t="inlineStr">
        <is>
          <t>JUAN</t>
        </is>
      </c>
      <c r="V232" t="inlineStr">
        <is>
          <t>APROBADO</t>
        </is>
      </c>
      <c r="W232" t="inlineStr">
        <is>
          <t>PEDRO</t>
        </is>
      </c>
      <c r="X232" t="inlineStr">
        <is>
          <t>APROBADO</t>
        </is>
      </c>
      <c r="Y232" t="inlineStr">
        <is>
          <t>LOBO</t>
        </is>
      </c>
    </row>
    <row r="233">
      <c r="A233" s="195" t="n">
        <v>46031</v>
      </c>
      <c r="B233" t="inlineStr">
        <is>
          <t>DIA</t>
        </is>
      </c>
      <c r="C233" t="inlineStr">
        <is>
          <t>SERVICIO</t>
        </is>
      </c>
      <c r="D233" t="inlineStr">
        <is>
          <t>D-6707</t>
        </is>
      </c>
      <c r="E233" t="n">
        <v>3207765</v>
      </c>
      <c r="F233" t="inlineStr">
        <is>
          <t>PFD</t>
        </is>
      </c>
      <c r="G233" t="inlineStr">
        <is>
          <t>JERSEY</t>
        </is>
      </c>
      <c r="H233" t="inlineStr">
        <is>
          <t>KCI</t>
        </is>
      </c>
      <c r="Q233" t="n">
        <v>644.88</v>
      </c>
      <c r="R233" t="n">
        <v>0</v>
      </c>
      <c r="S233" t="n">
        <v>644.88</v>
      </c>
      <c r="T233" t="inlineStr">
        <is>
          <t>APROBADO</t>
        </is>
      </c>
      <c r="U233" t="inlineStr">
        <is>
          <t>JUAN</t>
        </is>
      </c>
      <c r="V233" t="inlineStr">
        <is>
          <t>APROBADO</t>
        </is>
      </c>
      <c r="W233" t="inlineStr">
        <is>
          <t>PEDRO</t>
        </is>
      </c>
      <c r="X233" t="inlineStr">
        <is>
          <t>APROBADO</t>
        </is>
      </c>
      <c r="Y233" t="inlineStr">
        <is>
          <t>LOBO</t>
        </is>
      </c>
    </row>
    <row r="234">
      <c r="A234" s="195" t="n">
        <v>46031</v>
      </c>
      <c r="B234" t="inlineStr">
        <is>
          <t>DIA</t>
        </is>
      </c>
      <c r="C234" t="inlineStr">
        <is>
          <t>SERVICIO</t>
        </is>
      </c>
      <c r="D234" t="inlineStr">
        <is>
          <t>D-6707</t>
        </is>
      </c>
      <c r="E234" t="n">
        <v>3207765</v>
      </c>
      <c r="F234" t="inlineStr">
        <is>
          <t>PFD</t>
        </is>
      </c>
      <c r="G234" t="inlineStr">
        <is>
          <t>RIB</t>
        </is>
      </c>
      <c r="H234" t="inlineStr">
        <is>
          <t>KCI</t>
        </is>
      </c>
      <c r="Q234" t="n">
        <v>37.1</v>
      </c>
      <c r="R234" t="n">
        <v>0</v>
      </c>
      <c r="S234" t="n">
        <v>37.1</v>
      </c>
      <c r="T234" t="inlineStr">
        <is>
          <t>APROBADO</t>
        </is>
      </c>
      <c r="U234" t="inlineStr">
        <is>
          <t>JUAN</t>
        </is>
      </c>
      <c r="V234" t="inlineStr">
        <is>
          <t>APROBADO</t>
        </is>
      </c>
      <c r="W234" t="inlineStr">
        <is>
          <t>PEDRO</t>
        </is>
      </c>
      <c r="X234" t="inlineStr">
        <is>
          <t>APROBADO</t>
        </is>
      </c>
      <c r="Y234" t="inlineStr">
        <is>
          <t>LOBO</t>
        </is>
      </c>
    </row>
    <row r="235">
      <c r="A235" s="195" t="n">
        <v>46031</v>
      </c>
      <c r="B235" t="inlineStr">
        <is>
          <t>DIA</t>
        </is>
      </c>
      <c r="C235" t="inlineStr">
        <is>
          <t>FPS</t>
        </is>
      </c>
      <c r="D235" t="inlineStr">
        <is>
          <t>F-7914</t>
        </is>
      </c>
      <c r="E235" t="n">
        <v>1132263</v>
      </c>
      <c r="F235" t="inlineStr">
        <is>
          <t>NAVY</t>
        </is>
      </c>
      <c r="G235" t="inlineStr">
        <is>
          <t>JERSEY</t>
        </is>
      </c>
      <c r="H235" t="inlineStr">
        <is>
          <t>GTM</t>
        </is>
      </c>
      <c r="Q235" t="n">
        <v>48</v>
      </c>
      <c r="R235" t="n">
        <v>0</v>
      </c>
      <c r="S235" t="n">
        <v>48</v>
      </c>
      <c r="T235" t="inlineStr">
        <is>
          <t>APROBADO</t>
        </is>
      </c>
      <c r="U235" t="inlineStr">
        <is>
          <t>JUAN</t>
        </is>
      </c>
      <c r="V235" t="inlineStr">
        <is>
          <t>APROBADO</t>
        </is>
      </c>
      <c r="W235" t="inlineStr">
        <is>
          <t>PEDRO</t>
        </is>
      </c>
      <c r="X235" t="inlineStr">
        <is>
          <t>APROBADO</t>
        </is>
      </c>
      <c r="Y235" t="inlineStr">
        <is>
          <t>LOBO</t>
        </is>
      </c>
    </row>
    <row r="236">
      <c r="A236" s="195" t="n">
        <v>46031</v>
      </c>
      <c r="B236" t="inlineStr">
        <is>
          <t>DIA</t>
        </is>
      </c>
      <c r="C236" t="inlineStr">
        <is>
          <t>VENTA DE TELA</t>
        </is>
      </c>
      <c r="D236" t="inlineStr">
        <is>
          <t>D-6653</t>
        </is>
      </c>
      <c r="E236" t="n">
        <v>1133245</v>
      </c>
      <c r="F236" t="inlineStr">
        <is>
          <t>WHITE</t>
        </is>
      </c>
      <c r="G236" t="inlineStr">
        <is>
          <t>INTERLOCK</t>
        </is>
      </c>
      <c r="H236" t="inlineStr">
        <is>
          <t>HANES</t>
        </is>
      </c>
      <c r="I236" t="inlineStr">
        <is>
          <t>MANCHA DE SUCIEDAD</t>
        </is>
      </c>
      <c r="J236" t="n">
        <v>4.3</v>
      </c>
      <c r="Q236" t="n">
        <v>491.5</v>
      </c>
      <c r="R236" t="n">
        <v>4.3</v>
      </c>
      <c r="S236" t="n">
        <v>487.2</v>
      </c>
      <c r="T236" t="inlineStr">
        <is>
          <t>APROBADO</t>
        </is>
      </c>
      <c r="U236" t="inlineStr">
        <is>
          <t>JUAN</t>
        </is>
      </c>
      <c r="V236" t="inlineStr">
        <is>
          <t>APROBADO</t>
        </is>
      </c>
      <c r="W236" t="inlineStr">
        <is>
          <t>PEDRO</t>
        </is>
      </c>
      <c r="X236" t="inlineStr">
        <is>
          <t>APROBADO</t>
        </is>
      </c>
      <c r="Y236" t="inlineStr">
        <is>
          <t>LOBO</t>
        </is>
      </c>
    </row>
    <row r="237">
      <c r="A237" s="195" t="n">
        <v>46031</v>
      </c>
      <c r="B237" t="inlineStr">
        <is>
          <t>DIA</t>
        </is>
      </c>
      <c r="C237" t="inlineStr">
        <is>
          <t>VENTA DE TELA</t>
        </is>
      </c>
      <c r="D237" t="inlineStr">
        <is>
          <t>D-6689</t>
        </is>
      </c>
      <c r="E237" t="n">
        <v>1133768</v>
      </c>
      <c r="F237" t="inlineStr">
        <is>
          <t>DARK GREEN</t>
        </is>
      </c>
      <c r="G237" t="inlineStr">
        <is>
          <t>INTERLOCK</t>
        </is>
      </c>
      <c r="H237" t="inlineStr">
        <is>
          <t>SANMAR</t>
        </is>
      </c>
      <c r="Q237" t="n">
        <v>439.82</v>
      </c>
      <c r="R237" t="n">
        <v>0</v>
      </c>
      <c r="S237" t="n">
        <v>439.82</v>
      </c>
      <c r="T237" t="inlineStr">
        <is>
          <t>APROBADO</t>
        </is>
      </c>
      <c r="U237" t="inlineStr">
        <is>
          <t>JUAN</t>
        </is>
      </c>
      <c r="V237" t="inlineStr">
        <is>
          <t>APROBADO</t>
        </is>
      </c>
      <c r="W237" t="inlineStr">
        <is>
          <t>PEDRO</t>
        </is>
      </c>
      <c r="X237" t="inlineStr">
        <is>
          <t>APROBADO</t>
        </is>
      </c>
      <c r="Y237" t="inlineStr">
        <is>
          <t>LOBO</t>
        </is>
      </c>
    </row>
    <row r="238">
      <c r="A238" s="195" t="n">
        <v>46031</v>
      </c>
      <c r="B238" t="inlineStr">
        <is>
          <t>DIA</t>
        </is>
      </c>
      <c r="C238" t="inlineStr">
        <is>
          <t>VENTA DE TELA</t>
        </is>
      </c>
      <c r="D238" t="inlineStr">
        <is>
          <t>D-6689</t>
        </is>
      </c>
      <c r="E238" t="n">
        <v>1133769</v>
      </c>
      <c r="F238" t="inlineStr">
        <is>
          <t>DARK GREEN</t>
        </is>
      </c>
      <c r="G238" t="inlineStr">
        <is>
          <t>INTERLOCK</t>
        </is>
      </c>
      <c r="H238" t="inlineStr">
        <is>
          <t>SANMAR</t>
        </is>
      </c>
      <c r="Q238" t="n">
        <v>47.76</v>
      </c>
      <c r="R238" t="n">
        <v>0</v>
      </c>
      <c r="S238" t="n">
        <v>47.76</v>
      </c>
      <c r="T238" t="inlineStr">
        <is>
          <t>APROBADO</t>
        </is>
      </c>
      <c r="U238" t="inlineStr">
        <is>
          <t>JUAN</t>
        </is>
      </c>
      <c r="V238" t="inlineStr">
        <is>
          <t>APROBADO</t>
        </is>
      </c>
      <c r="W238" t="inlineStr">
        <is>
          <t>PEDRO</t>
        </is>
      </c>
      <c r="X238" t="inlineStr">
        <is>
          <t>APROBADO</t>
        </is>
      </c>
      <c r="Y238" t="inlineStr">
        <is>
          <t>LOBO</t>
        </is>
      </c>
    </row>
    <row r="239">
      <c r="A239" s="195" t="n">
        <v>46031</v>
      </c>
      <c r="B239" t="inlineStr">
        <is>
          <t>DIA</t>
        </is>
      </c>
      <c r="C239" t="inlineStr">
        <is>
          <t>VENTA DE TELA</t>
        </is>
      </c>
      <c r="D239" t="inlineStr">
        <is>
          <t>D-6653</t>
        </is>
      </c>
      <c r="E239" t="n">
        <v>1132428</v>
      </c>
      <c r="F239" t="inlineStr">
        <is>
          <t>BLACK</t>
        </is>
      </c>
      <c r="G239" t="inlineStr">
        <is>
          <t>INTERLOCK</t>
        </is>
      </c>
      <c r="H239" t="inlineStr">
        <is>
          <t>HANES</t>
        </is>
      </c>
      <c r="Q239" t="n">
        <v>251.46</v>
      </c>
      <c r="R239" t="n">
        <v>0</v>
      </c>
      <c r="S239" t="n">
        <v>251.46</v>
      </c>
      <c r="T239" t="inlineStr">
        <is>
          <t>APROBADO</t>
        </is>
      </c>
      <c r="U239" t="inlineStr">
        <is>
          <t>JUAN</t>
        </is>
      </c>
      <c r="V239" t="inlineStr">
        <is>
          <t>APROBADO</t>
        </is>
      </c>
      <c r="W239" t="inlineStr">
        <is>
          <t>PEDRO</t>
        </is>
      </c>
      <c r="X239" t="inlineStr">
        <is>
          <t>APROBADO</t>
        </is>
      </c>
      <c r="Y239" t="inlineStr">
        <is>
          <t>LOBO</t>
        </is>
      </c>
    </row>
    <row r="240">
      <c r="A240" s="195" t="n">
        <v>46031</v>
      </c>
      <c r="B240" t="inlineStr">
        <is>
          <t>DIA</t>
        </is>
      </c>
      <c r="C240" t="inlineStr">
        <is>
          <t>SERVICIO</t>
        </is>
      </c>
      <c r="D240" t="inlineStr">
        <is>
          <t>D-6124</t>
        </is>
      </c>
      <c r="E240" t="n">
        <v>3207658</v>
      </c>
      <c r="F240" t="inlineStr">
        <is>
          <t>STRAWBERRY / QUARTZ PINK</t>
        </is>
      </c>
      <c r="G240" t="inlineStr">
        <is>
          <t>JERSEY SPANDEX</t>
        </is>
      </c>
      <c r="H240" t="inlineStr">
        <is>
          <t>KANTEX</t>
        </is>
      </c>
      <c r="I240" t="inlineStr">
        <is>
          <t>PUNTOS NEGROS</t>
        </is>
      </c>
      <c r="J240" t="n">
        <v>8.94</v>
      </c>
      <c r="Q240" t="n">
        <v>33.64</v>
      </c>
      <c r="R240" t="n">
        <v>8.94</v>
      </c>
      <c r="S240" t="n">
        <v>24.7</v>
      </c>
      <c r="T240" t="inlineStr">
        <is>
          <t>APROBADO</t>
        </is>
      </c>
      <c r="U240" t="inlineStr">
        <is>
          <t>JUAN</t>
        </is>
      </c>
      <c r="V240" t="inlineStr">
        <is>
          <t>APROBADO</t>
        </is>
      </c>
      <c r="W240" t="inlineStr">
        <is>
          <t>PEDRO</t>
        </is>
      </c>
      <c r="X240" t="inlineStr">
        <is>
          <t>APROBADO</t>
        </is>
      </c>
      <c r="Y240" t="inlineStr">
        <is>
          <t>LOBO</t>
        </is>
      </c>
    </row>
    <row r="241">
      <c r="A241" s="195" t="n">
        <v>46031</v>
      </c>
      <c r="B241" t="inlineStr">
        <is>
          <t>DIA</t>
        </is>
      </c>
      <c r="C241" t="inlineStr">
        <is>
          <t>SERVICIO</t>
        </is>
      </c>
      <c r="D241" t="inlineStr">
        <is>
          <t>D-6124</t>
        </is>
      </c>
      <c r="E241" t="n">
        <v>3207644</v>
      </c>
      <c r="F241" t="inlineStr">
        <is>
          <t>SUBDED BLUE / PLEIN AIR</t>
        </is>
      </c>
      <c r="G241" t="inlineStr">
        <is>
          <t>JERSEY SPANDEX</t>
        </is>
      </c>
      <c r="H241" t="inlineStr">
        <is>
          <t>KANTEX</t>
        </is>
      </c>
      <c r="Q241" t="n">
        <v>12.5</v>
      </c>
      <c r="R241" t="n">
        <v>0</v>
      </c>
      <c r="S241" t="n">
        <v>12.5</v>
      </c>
      <c r="T241" t="inlineStr">
        <is>
          <t>APROBADO</t>
        </is>
      </c>
      <c r="U241" t="inlineStr">
        <is>
          <t>JUAN</t>
        </is>
      </c>
      <c r="V241" t="inlineStr">
        <is>
          <t>APROBADO</t>
        </is>
      </c>
      <c r="W241" t="inlineStr">
        <is>
          <t>PEDRO</t>
        </is>
      </c>
      <c r="X241" t="inlineStr">
        <is>
          <t>APROBADO</t>
        </is>
      </c>
      <c r="Y241" t="inlineStr">
        <is>
          <t>LOBO</t>
        </is>
      </c>
    </row>
    <row r="242">
      <c r="A242" s="195" t="n">
        <v>46031</v>
      </c>
      <c r="B242" t="inlineStr">
        <is>
          <t>DIA</t>
        </is>
      </c>
      <c r="C242" t="inlineStr">
        <is>
          <t>SERVICIO</t>
        </is>
      </c>
      <c r="D242" t="inlineStr">
        <is>
          <t>D-6694</t>
        </is>
      </c>
      <c r="E242" t="n">
        <v>3207751</v>
      </c>
      <c r="F242" t="inlineStr">
        <is>
          <t>PFD</t>
        </is>
      </c>
      <c r="G242" t="inlineStr">
        <is>
          <t>JERSEY</t>
        </is>
      </c>
      <c r="H242" t="inlineStr">
        <is>
          <t>KCI</t>
        </is>
      </c>
      <c r="Q242" t="n">
        <v>659.65</v>
      </c>
      <c r="R242" t="n">
        <v>0</v>
      </c>
      <c r="S242" t="n">
        <v>659.65</v>
      </c>
      <c r="T242" t="inlineStr">
        <is>
          <t>APROBADO</t>
        </is>
      </c>
      <c r="U242" t="inlineStr">
        <is>
          <t>JUAN</t>
        </is>
      </c>
      <c r="V242" t="inlineStr">
        <is>
          <t>APROBADO</t>
        </is>
      </c>
      <c r="W242" t="inlineStr">
        <is>
          <t>PEDRO</t>
        </is>
      </c>
      <c r="X242" t="inlineStr">
        <is>
          <t>APROBADO</t>
        </is>
      </c>
      <c r="Y242" t="inlineStr">
        <is>
          <t>LOBO</t>
        </is>
      </c>
    </row>
    <row r="243">
      <c r="A243" s="195" t="n">
        <v>46031</v>
      </c>
      <c r="B243" t="inlineStr">
        <is>
          <t>DIA</t>
        </is>
      </c>
      <c r="C243" t="inlineStr">
        <is>
          <t>SERVICIO</t>
        </is>
      </c>
      <c r="D243" t="inlineStr">
        <is>
          <t>D-6694</t>
        </is>
      </c>
      <c r="E243" t="n">
        <v>3207751</v>
      </c>
      <c r="F243" t="inlineStr">
        <is>
          <t>PFD</t>
        </is>
      </c>
      <c r="G243" t="inlineStr">
        <is>
          <t>RIB</t>
        </is>
      </c>
      <c r="H243" t="inlineStr">
        <is>
          <t>KCI</t>
        </is>
      </c>
      <c r="Q243" t="n">
        <v>18.2</v>
      </c>
      <c r="R243" t="n">
        <v>0</v>
      </c>
      <c r="S243" t="n">
        <v>18.2</v>
      </c>
      <c r="T243" t="inlineStr">
        <is>
          <t>APROBADO</t>
        </is>
      </c>
      <c r="U243" t="inlineStr">
        <is>
          <t>JUAN</t>
        </is>
      </c>
      <c r="V243" t="inlineStr">
        <is>
          <t>APROBADO</t>
        </is>
      </c>
      <c r="W243" t="inlineStr">
        <is>
          <t>PEDRO</t>
        </is>
      </c>
      <c r="X243" t="inlineStr">
        <is>
          <t>APROBADO</t>
        </is>
      </c>
      <c r="Y243" t="inlineStr">
        <is>
          <t>LOBO</t>
        </is>
      </c>
    </row>
    <row r="244">
      <c r="A244" s="195" t="n">
        <v>46031</v>
      </c>
      <c r="B244" t="inlineStr">
        <is>
          <t>DIA</t>
        </is>
      </c>
      <c r="C244" t="inlineStr">
        <is>
          <t>SERVICIO</t>
        </is>
      </c>
      <c r="D244" t="inlineStr">
        <is>
          <t>D-6694</t>
        </is>
      </c>
      <c r="E244" t="n">
        <v>3207750</v>
      </c>
      <c r="F244" t="inlineStr">
        <is>
          <t>PFD</t>
        </is>
      </c>
      <c r="G244" t="inlineStr">
        <is>
          <t>JERSEY</t>
        </is>
      </c>
      <c r="H244" t="inlineStr">
        <is>
          <t>KCI</t>
        </is>
      </c>
      <c r="Q244" t="n">
        <v>636.05</v>
      </c>
      <c r="R244" t="n">
        <v>0</v>
      </c>
      <c r="S244" t="n">
        <v>636.05</v>
      </c>
      <c r="T244" t="inlineStr">
        <is>
          <t>APROBADO</t>
        </is>
      </c>
      <c r="U244" t="inlineStr">
        <is>
          <t>JUAN</t>
        </is>
      </c>
      <c r="V244" t="inlineStr">
        <is>
          <t>APROBADO</t>
        </is>
      </c>
      <c r="W244" t="inlineStr">
        <is>
          <t>PEDRO</t>
        </is>
      </c>
      <c r="X244" t="inlineStr">
        <is>
          <t>APROBADO</t>
        </is>
      </c>
      <c r="Y244" t="inlineStr">
        <is>
          <t>LOBO</t>
        </is>
      </c>
    </row>
    <row r="245">
      <c r="A245" s="195" t="n">
        <v>46031</v>
      </c>
      <c r="B245" t="inlineStr">
        <is>
          <t>DIA</t>
        </is>
      </c>
      <c r="C245" t="inlineStr">
        <is>
          <t>SERVICIO</t>
        </is>
      </c>
      <c r="D245" t="inlineStr">
        <is>
          <t>D-6694</t>
        </is>
      </c>
      <c r="E245" t="n">
        <v>3207750</v>
      </c>
      <c r="F245" t="inlineStr">
        <is>
          <t>PFD</t>
        </is>
      </c>
      <c r="G245" t="inlineStr">
        <is>
          <t>RIB</t>
        </is>
      </c>
      <c r="H245" t="inlineStr">
        <is>
          <t>KCI</t>
        </is>
      </c>
      <c r="Q245" t="n">
        <v>18.55</v>
      </c>
      <c r="R245" t="n">
        <v>0</v>
      </c>
      <c r="S245" t="n">
        <v>18.55</v>
      </c>
      <c r="T245" t="inlineStr">
        <is>
          <t>APROBADO</t>
        </is>
      </c>
      <c r="U245" t="inlineStr">
        <is>
          <t>JUAN</t>
        </is>
      </c>
      <c r="V245" t="inlineStr">
        <is>
          <t>APROBADO</t>
        </is>
      </c>
      <c r="W245" t="inlineStr">
        <is>
          <t>PEDRO</t>
        </is>
      </c>
      <c r="X245" t="inlineStr">
        <is>
          <t>APROBADO</t>
        </is>
      </c>
      <c r="Y245" t="inlineStr">
        <is>
          <t>LOBO</t>
        </is>
      </c>
    </row>
    <row r="246">
      <c r="A246" s="195" t="n">
        <v>46031</v>
      </c>
      <c r="B246" t="inlineStr">
        <is>
          <t>DIA</t>
        </is>
      </c>
      <c r="C246" t="inlineStr">
        <is>
          <t>SERVICIO</t>
        </is>
      </c>
      <c r="D246" t="inlineStr">
        <is>
          <t>D-6561</t>
        </is>
      </c>
      <c r="E246" t="n">
        <v>3207686</v>
      </c>
      <c r="F246" t="inlineStr">
        <is>
          <t>BLACK</t>
        </is>
      </c>
      <c r="G246" t="inlineStr">
        <is>
          <t>INTERLOCK</t>
        </is>
      </c>
      <c r="H246" t="inlineStr">
        <is>
          <t>ZIMATEX</t>
        </is>
      </c>
      <c r="I246" t="inlineStr">
        <is>
          <t>BARRADO</t>
        </is>
      </c>
      <c r="J246" t="n">
        <v>95.97</v>
      </c>
      <c r="K246" t="inlineStr">
        <is>
          <t>MALLA</t>
        </is>
      </c>
      <c r="L246" t="n">
        <v>11.46</v>
      </c>
      <c r="Q246" t="n">
        <v>491.52</v>
      </c>
      <c r="R246" t="n">
        <v>107.43</v>
      </c>
      <c r="S246" t="n">
        <v>384.09</v>
      </c>
      <c r="T246" t="inlineStr">
        <is>
          <t>APROBADO</t>
        </is>
      </c>
      <c r="U246" t="inlineStr">
        <is>
          <t>JUAN</t>
        </is>
      </c>
      <c r="V246" t="inlineStr">
        <is>
          <t>APROBADO</t>
        </is>
      </c>
      <c r="W246" t="inlineStr">
        <is>
          <t>PEDRO</t>
        </is>
      </c>
      <c r="X246" t="inlineStr">
        <is>
          <t>APROBADO</t>
        </is>
      </c>
      <c r="Y246" t="inlineStr">
        <is>
          <t>LOBO</t>
        </is>
      </c>
    </row>
    <row r="247">
      <c r="A247" s="195" t="n">
        <v>46031</v>
      </c>
      <c r="B247" t="inlineStr">
        <is>
          <t>DIA</t>
        </is>
      </c>
      <c r="C247" t="inlineStr">
        <is>
          <t>SERVICIO</t>
        </is>
      </c>
      <c r="D247" t="inlineStr">
        <is>
          <t>D-6648</t>
        </is>
      </c>
      <c r="E247" t="n">
        <v>3207720</v>
      </c>
      <c r="F247" t="inlineStr">
        <is>
          <t>BOLD BLACK</t>
        </is>
      </c>
      <c r="G247" t="inlineStr">
        <is>
          <t>JERSEY SPANDEX</t>
        </is>
      </c>
      <c r="H247" t="inlineStr">
        <is>
          <t>KANTEX</t>
        </is>
      </c>
      <c r="Q247" t="n">
        <v>208.06</v>
      </c>
      <c r="R247" t="n">
        <v>0</v>
      </c>
      <c r="S247" t="n">
        <v>208.06</v>
      </c>
      <c r="T247" t="inlineStr">
        <is>
          <t>APROBADO</t>
        </is>
      </c>
      <c r="U247" t="inlineStr">
        <is>
          <t>JUAN</t>
        </is>
      </c>
      <c r="V247" t="inlineStr">
        <is>
          <t>APROBADO</t>
        </is>
      </c>
      <c r="W247" t="inlineStr">
        <is>
          <t>PEDRO</t>
        </is>
      </c>
      <c r="X247" t="inlineStr">
        <is>
          <t>APROBADO</t>
        </is>
      </c>
      <c r="Y247" t="inlineStr">
        <is>
          <t>LOBO</t>
        </is>
      </c>
    </row>
    <row r="248">
      <c r="A248" s="195" t="n">
        <v>46031</v>
      </c>
      <c r="B248" t="inlineStr">
        <is>
          <t>DIA</t>
        </is>
      </c>
      <c r="C248" t="inlineStr">
        <is>
          <t>SERVICIO</t>
        </is>
      </c>
      <c r="D248" t="inlineStr">
        <is>
          <t>D-6561</t>
        </is>
      </c>
      <c r="E248" t="n">
        <v>3207687</v>
      </c>
      <c r="F248" t="inlineStr">
        <is>
          <t>BLACK</t>
        </is>
      </c>
      <c r="G248" t="inlineStr">
        <is>
          <t>INTERLOCK</t>
        </is>
      </c>
      <c r="H248" t="inlineStr">
        <is>
          <t>ZIMATEX</t>
        </is>
      </c>
      <c r="Q248" t="n">
        <v>446.87</v>
      </c>
      <c r="R248" t="n">
        <v>0</v>
      </c>
      <c r="S248" t="n">
        <v>446.87</v>
      </c>
      <c r="T248" t="inlineStr">
        <is>
          <t>APROBADO</t>
        </is>
      </c>
      <c r="U248" t="inlineStr">
        <is>
          <t>JUAN</t>
        </is>
      </c>
      <c r="V248" t="inlineStr">
        <is>
          <t>APROBADO</t>
        </is>
      </c>
      <c r="W248" t="inlineStr">
        <is>
          <t>PEDRO</t>
        </is>
      </c>
      <c r="X248" t="inlineStr">
        <is>
          <t>APROBADO</t>
        </is>
      </c>
      <c r="Y248" t="inlineStr">
        <is>
          <t>LOBO</t>
        </is>
      </c>
    </row>
    <row r="249">
      <c r="A249" s="195" t="n">
        <v>46031</v>
      </c>
      <c r="B249" t="inlineStr">
        <is>
          <t>DIA</t>
        </is>
      </c>
      <c r="C249" t="inlineStr">
        <is>
          <t>FPS</t>
        </is>
      </c>
      <c r="D249" t="inlineStr">
        <is>
          <t>F-7925</t>
        </is>
      </c>
      <c r="E249" t="n">
        <v>1132913</v>
      </c>
      <c r="F249" t="inlineStr">
        <is>
          <t>HARBOR BLUE</t>
        </is>
      </c>
      <c r="G249" t="inlineStr">
        <is>
          <t>JERSEY</t>
        </is>
      </c>
      <c r="H249" t="inlineStr">
        <is>
          <t>OUTERSTUFF</t>
        </is>
      </c>
      <c r="Q249" t="n">
        <v>23.4</v>
      </c>
      <c r="R249" t="n">
        <v>0</v>
      </c>
      <c r="S249" t="n">
        <v>23.4</v>
      </c>
      <c r="T249" t="inlineStr">
        <is>
          <t>APROBADO</t>
        </is>
      </c>
      <c r="U249" t="inlineStr">
        <is>
          <t>JUAN</t>
        </is>
      </c>
      <c r="V249" t="inlineStr">
        <is>
          <t>APROBADO</t>
        </is>
      </c>
      <c r="W249" t="inlineStr">
        <is>
          <t>PEDRO</t>
        </is>
      </c>
      <c r="X249" t="inlineStr">
        <is>
          <t>APROBADO</t>
        </is>
      </c>
      <c r="Y249" t="inlineStr">
        <is>
          <t>LOBO</t>
        </is>
      </c>
    </row>
    <row r="250">
      <c r="A250" s="195" t="n">
        <v>46031</v>
      </c>
      <c r="B250" t="inlineStr">
        <is>
          <t>NOCHE</t>
        </is>
      </c>
      <c r="C250" t="inlineStr">
        <is>
          <t>SERVICIO</t>
        </is>
      </c>
      <c r="D250" t="inlineStr">
        <is>
          <t>D-6648</t>
        </is>
      </c>
      <c r="E250" t="n">
        <v>3207719</v>
      </c>
      <c r="F250" t="inlineStr">
        <is>
          <t>BOLD BLACK</t>
        </is>
      </c>
      <c r="G250" t="inlineStr">
        <is>
          <t>JERSEY SPANDEX</t>
        </is>
      </c>
      <c r="H250" t="inlineStr">
        <is>
          <t>KANTEX</t>
        </is>
      </c>
      <c r="Q250" t="n">
        <v>233.68</v>
      </c>
      <c r="R250" t="n">
        <v>0</v>
      </c>
      <c r="S250" t="n">
        <v>233.68</v>
      </c>
      <c r="T250" t="inlineStr">
        <is>
          <t>APROBADO</t>
        </is>
      </c>
      <c r="U250" t="inlineStr">
        <is>
          <t>KAREN</t>
        </is>
      </c>
      <c r="V250" t="inlineStr">
        <is>
          <t>APROBADO</t>
        </is>
      </c>
      <c r="W250" t="inlineStr">
        <is>
          <t>IVAN</t>
        </is>
      </c>
      <c r="X250" t="inlineStr">
        <is>
          <t>APROBADO</t>
        </is>
      </c>
      <c r="Y250" t="inlineStr">
        <is>
          <t>CHIWIL</t>
        </is>
      </c>
    </row>
    <row r="251">
      <c r="A251" s="195" t="n">
        <v>46031</v>
      </c>
      <c r="B251" t="inlineStr">
        <is>
          <t>NOCHE</t>
        </is>
      </c>
      <c r="C251" t="inlineStr">
        <is>
          <t>SERVICIO</t>
        </is>
      </c>
      <c r="D251" t="inlineStr">
        <is>
          <t>D-6561</t>
        </is>
      </c>
      <c r="E251" t="n">
        <v>3207670</v>
      </c>
      <c r="F251" t="inlineStr">
        <is>
          <t>GRAPHITE</t>
        </is>
      </c>
      <c r="G251" t="inlineStr">
        <is>
          <t>INTERLOCK</t>
        </is>
      </c>
      <c r="H251" t="inlineStr">
        <is>
          <t>ZIMATEX</t>
        </is>
      </c>
      <c r="I251" t="inlineStr">
        <is>
          <t>BARRADO</t>
        </is>
      </c>
      <c r="J251" t="n">
        <v>219.14</v>
      </c>
      <c r="Q251" t="n">
        <v>501.72</v>
      </c>
      <c r="R251" t="n">
        <v>219.14</v>
      </c>
      <c r="S251" t="n">
        <v>282.58</v>
      </c>
      <c r="T251" t="inlineStr">
        <is>
          <t>APROBADO</t>
        </is>
      </c>
      <c r="U251" t="inlineStr">
        <is>
          <t>KAREN</t>
        </is>
      </c>
      <c r="V251" t="inlineStr">
        <is>
          <t>APROBADO</t>
        </is>
      </c>
      <c r="W251" t="inlineStr">
        <is>
          <t>IVAN</t>
        </is>
      </c>
      <c r="X251" t="inlineStr">
        <is>
          <t>APROBADO</t>
        </is>
      </c>
      <c r="Y251" t="inlineStr">
        <is>
          <t>CHIWIL</t>
        </is>
      </c>
    </row>
    <row r="252">
      <c r="A252" s="195" t="n">
        <v>46031</v>
      </c>
      <c r="B252" t="inlineStr">
        <is>
          <t>NOCHE</t>
        </is>
      </c>
      <c r="C252" t="inlineStr">
        <is>
          <t>SERVICIO</t>
        </is>
      </c>
      <c r="D252" t="inlineStr">
        <is>
          <t>D-6561</t>
        </is>
      </c>
      <c r="E252" t="n">
        <v>3207672</v>
      </c>
      <c r="F252" t="inlineStr">
        <is>
          <t>GRAPHITE</t>
        </is>
      </c>
      <c r="G252" t="inlineStr">
        <is>
          <t>INTERLOCK</t>
        </is>
      </c>
      <c r="H252" t="inlineStr">
        <is>
          <t>ZIMATEX</t>
        </is>
      </c>
      <c r="I252" t="inlineStr">
        <is>
          <t>PARON DE MAQUINA DE TEJIDO</t>
        </is>
      </c>
      <c r="J252" t="n">
        <v>10.18</v>
      </c>
      <c r="K252" t="inlineStr">
        <is>
          <t>SAFONES DE RAMA</t>
        </is>
      </c>
      <c r="L252" t="n">
        <v>6.48</v>
      </c>
      <c r="Q252" t="n">
        <v>502.43</v>
      </c>
      <c r="R252" t="n">
        <v>16.66</v>
      </c>
      <c r="S252" t="n">
        <v>485.77</v>
      </c>
      <c r="T252" t="inlineStr">
        <is>
          <t>APROBADO</t>
        </is>
      </c>
      <c r="U252" t="inlineStr">
        <is>
          <t>KAREN</t>
        </is>
      </c>
      <c r="V252" t="inlineStr">
        <is>
          <t>APROBADO</t>
        </is>
      </c>
      <c r="W252" t="inlineStr">
        <is>
          <t>IVAN</t>
        </is>
      </c>
      <c r="X252" t="inlineStr">
        <is>
          <t>APROBADO</t>
        </is>
      </c>
      <c r="Y252" t="inlineStr">
        <is>
          <t>CHIWIL</t>
        </is>
      </c>
    </row>
    <row r="253">
      <c r="A253" s="195" t="n">
        <v>46031</v>
      </c>
      <c r="B253" t="inlineStr">
        <is>
          <t>NOCHE</t>
        </is>
      </c>
      <c r="C253" t="inlineStr">
        <is>
          <t>FPS</t>
        </is>
      </c>
      <c r="D253" t="inlineStr">
        <is>
          <t>F-7914</t>
        </is>
      </c>
      <c r="E253" t="n">
        <v>1133234</v>
      </c>
      <c r="F253" t="inlineStr">
        <is>
          <t>DARK GREEN</t>
        </is>
      </c>
      <c r="G253" t="inlineStr">
        <is>
          <t>FLEECE</t>
        </is>
      </c>
      <c r="H253" t="inlineStr">
        <is>
          <t>HANES</t>
        </is>
      </c>
      <c r="Q253" t="n">
        <v>221.84</v>
      </c>
      <c r="R253" t="n">
        <v>0</v>
      </c>
      <c r="S253" t="n">
        <v>221.84</v>
      </c>
      <c r="T253" t="inlineStr">
        <is>
          <t>APROBADO</t>
        </is>
      </c>
      <c r="U253" t="inlineStr">
        <is>
          <t>KAREN</t>
        </is>
      </c>
      <c r="V253" t="inlineStr">
        <is>
          <t>APROBADO</t>
        </is>
      </c>
      <c r="W253" t="inlineStr">
        <is>
          <t>IVAN</t>
        </is>
      </c>
      <c r="X253" t="inlineStr">
        <is>
          <t>APROBADO</t>
        </is>
      </c>
      <c r="Y253" t="inlineStr">
        <is>
          <t>CHIWIL</t>
        </is>
      </c>
    </row>
    <row r="254">
      <c r="A254" s="195" t="n">
        <v>46034</v>
      </c>
      <c r="B254" t="inlineStr">
        <is>
          <t>DIA</t>
        </is>
      </c>
      <c r="C254" t="inlineStr">
        <is>
          <t>INTRADECO</t>
        </is>
      </c>
      <c r="D254" t="inlineStr">
        <is>
          <t>D-6680</t>
        </is>
      </c>
      <c r="E254" t="n">
        <v>1132087</v>
      </c>
      <c r="F254" t="inlineStr">
        <is>
          <t>RIVER TAUPE</t>
        </is>
      </c>
      <c r="G254" t="inlineStr">
        <is>
          <t>PINTEC</t>
        </is>
      </c>
      <c r="H254" t="inlineStr">
        <is>
          <t>INTRADECO</t>
        </is>
      </c>
      <c r="Q254" t="n">
        <v>197.33</v>
      </c>
      <c r="R254" t="n">
        <v>0</v>
      </c>
      <c r="S254" t="n">
        <v>197.33</v>
      </c>
      <c r="T254" t="inlineStr">
        <is>
          <t>APROBADO</t>
        </is>
      </c>
      <c r="U254" t="inlineStr">
        <is>
          <t>ERICK</t>
        </is>
      </c>
      <c r="V254" t="inlineStr">
        <is>
          <t>APROBADO</t>
        </is>
      </c>
      <c r="W254" t="inlineStr">
        <is>
          <t>PEDRO</t>
        </is>
      </c>
      <c r="X254" t="inlineStr">
        <is>
          <t>APROBADO</t>
        </is>
      </c>
      <c r="Y254" t="inlineStr">
        <is>
          <t>LOBO</t>
        </is>
      </c>
    </row>
    <row r="255">
      <c r="A255" s="195" t="n">
        <v>46034</v>
      </c>
      <c r="B255" t="inlineStr">
        <is>
          <t>DIA</t>
        </is>
      </c>
      <c r="C255" t="inlineStr">
        <is>
          <t>INTRADECO</t>
        </is>
      </c>
      <c r="D255" t="inlineStr">
        <is>
          <t>D-6666</t>
        </is>
      </c>
      <c r="E255" t="n">
        <v>1133725</v>
      </c>
      <c r="F255" t="inlineStr">
        <is>
          <t>BRILLANT RED</t>
        </is>
      </c>
      <c r="G255" t="inlineStr">
        <is>
          <t>PINTEC</t>
        </is>
      </c>
      <c r="H255" t="inlineStr">
        <is>
          <t>INTRADECO</t>
        </is>
      </c>
      <c r="Q255" t="n">
        <v>149.98</v>
      </c>
      <c r="R255" t="n">
        <v>0</v>
      </c>
      <c r="S255" t="n">
        <v>149.98</v>
      </c>
      <c r="T255" t="inlineStr">
        <is>
          <t>APROBADO</t>
        </is>
      </c>
      <c r="U255" t="inlineStr">
        <is>
          <t>ERICK</t>
        </is>
      </c>
      <c r="V255" t="inlineStr">
        <is>
          <t>APROBADO</t>
        </is>
      </c>
      <c r="W255" t="inlineStr">
        <is>
          <t>PEDRO</t>
        </is>
      </c>
      <c r="X255" t="inlineStr">
        <is>
          <t>APROBADO</t>
        </is>
      </c>
      <c r="Y255" t="inlineStr">
        <is>
          <t>LOBO</t>
        </is>
      </c>
    </row>
    <row r="256">
      <c r="A256" s="195" t="n">
        <v>46034</v>
      </c>
      <c r="B256" t="inlineStr">
        <is>
          <t>DIA</t>
        </is>
      </c>
      <c r="C256" t="inlineStr">
        <is>
          <t>INTRADECO</t>
        </is>
      </c>
      <c r="D256" t="inlineStr">
        <is>
          <t>D-6666</t>
        </is>
      </c>
      <c r="E256" t="n">
        <v>1133724</v>
      </c>
      <c r="F256" t="inlineStr">
        <is>
          <t>BRILLANT RED</t>
        </is>
      </c>
      <c r="G256" t="inlineStr">
        <is>
          <t>PINTEC</t>
        </is>
      </c>
      <c r="H256" t="inlineStr">
        <is>
          <t>INTRADECO</t>
        </is>
      </c>
      <c r="Q256" t="n">
        <v>268.01</v>
      </c>
      <c r="R256" t="n">
        <v>0</v>
      </c>
      <c r="S256" t="n">
        <v>268.01</v>
      </c>
      <c r="T256" t="inlineStr">
        <is>
          <t>APROBADO</t>
        </is>
      </c>
      <c r="U256" t="inlineStr">
        <is>
          <t>ERICK</t>
        </is>
      </c>
      <c r="V256" t="inlineStr">
        <is>
          <t>APROBADO</t>
        </is>
      </c>
      <c r="W256" t="inlineStr">
        <is>
          <t>PEDRO</t>
        </is>
      </c>
      <c r="X256" t="inlineStr">
        <is>
          <t>APROBADO</t>
        </is>
      </c>
      <c r="Y256" t="inlineStr">
        <is>
          <t>LOBO</t>
        </is>
      </c>
    </row>
    <row r="257">
      <c r="A257" s="195" t="n">
        <v>46034</v>
      </c>
      <c r="B257" t="inlineStr">
        <is>
          <t>DIA</t>
        </is>
      </c>
      <c r="C257" t="inlineStr">
        <is>
          <t>INTRADECO</t>
        </is>
      </c>
      <c r="D257" t="inlineStr">
        <is>
          <t>D-6666</t>
        </is>
      </c>
      <c r="E257" t="n">
        <v>1133723</v>
      </c>
      <c r="F257" t="inlineStr">
        <is>
          <t>BRILLIANT RED</t>
        </is>
      </c>
      <c r="G257" t="inlineStr">
        <is>
          <t>PINTEC</t>
        </is>
      </c>
      <c r="H257" t="inlineStr">
        <is>
          <t>INTRADECO</t>
        </is>
      </c>
      <c r="Q257" t="n">
        <v>123.26</v>
      </c>
      <c r="R257" t="n">
        <v>0</v>
      </c>
      <c r="S257" t="n">
        <v>123.26</v>
      </c>
      <c r="T257" t="inlineStr">
        <is>
          <t>APROBADO</t>
        </is>
      </c>
      <c r="U257" t="inlineStr">
        <is>
          <t>ERICK</t>
        </is>
      </c>
      <c r="V257" t="inlineStr">
        <is>
          <t>APROBADO</t>
        </is>
      </c>
      <c r="W257" t="inlineStr">
        <is>
          <t>PEDRO</t>
        </is>
      </c>
      <c r="X257" t="inlineStr">
        <is>
          <t>APROBADO</t>
        </is>
      </c>
      <c r="Y257" t="inlineStr">
        <is>
          <t>LOBO</t>
        </is>
      </c>
    </row>
    <row r="258">
      <c r="A258" s="195" t="n">
        <v>46034</v>
      </c>
      <c r="B258" t="inlineStr">
        <is>
          <t>DIA</t>
        </is>
      </c>
      <c r="C258" t="inlineStr">
        <is>
          <t>INTRADECO</t>
        </is>
      </c>
      <c r="D258" t="inlineStr">
        <is>
          <t>D-6661</t>
        </is>
      </c>
      <c r="E258" t="n">
        <v>1133259</v>
      </c>
      <c r="F258" t="inlineStr">
        <is>
          <t>SOFT SILVER</t>
        </is>
      </c>
      <c r="G258" t="inlineStr">
        <is>
          <t>BIRD EYE MESH</t>
        </is>
      </c>
      <c r="H258" t="inlineStr">
        <is>
          <t>INTRADECO</t>
        </is>
      </c>
      <c r="Q258" t="n">
        <v>20.12</v>
      </c>
      <c r="R258" t="n">
        <v>0</v>
      </c>
      <c r="S258" t="n">
        <v>20.12</v>
      </c>
      <c r="T258" t="inlineStr">
        <is>
          <t>APROBADO</t>
        </is>
      </c>
      <c r="U258" t="inlineStr">
        <is>
          <t>ERICK</t>
        </is>
      </c>
      <c r="V258" t="inlineStr">
        <is>
          <t>APROBADO</t>
        </is>
      </c>
      <c r="W258" t="inlineStr">
        <is>
          <t>PEDRO</t>
        </is>
      </c>
      <c r="X258" t="inlineStr">
        <is>
          <t>APROBADO</t>
        </is>
      </c>
      <c r="Y258" t="inlineStr">
        <is>
          <t>LOBO</t>
        </is>
      </c>
    </row>
    <row r="259">
      <c r="A259" s="195" t="n">
        <v>46034</v>
      </c>
      <c r="B259" t="inlineStr">
        <is>
          <t>DIA</t>
        </is>
      </c>
      <c r="C259" t="inlineStr">
        <is>
          <t>SERVICIO</t>
        </is>
      </c>
      <c r="D259" t="inlineStr">
        <is>
          <t>D-6561</t>
        </is>
      </c>
      <c r="E259" t="n">
        <v>3207678</v>
      </c>
      <c r="F259" t="inlineStr">
        <is>
          <t>NAVY</t>
        </is>
      </c>
      <c r="G259" t="inlineStr">
        <is>
          <t>INTERLOCK</t>
        </is>
      </c>
      <c r="H259" t="inlineStr">
        <is>
          <t>ZIMATEX</t>
        </is>
      </c>
      <c r="Q259" t="n">
        <v>514.3339999999999</v>
      </c>
      <c r="R259" t="n">
        <v>0</v>
      </c>
      <c r="S259" t="n">
        <v>514.3339999999999</v>
      </c>
      <c r="T259" t="inlineStr">
        <is>
          <t>APROBADO</t>
        </is>
      </c>
      <c r="U259" t="inlineStr">
        <is>
          <t>JUAN</t>
        </is>
      </c>
      <c r="V259" t="inlineStr">
        <is>
          <t>APROBADO</t>
        </is>
      </c>
      <c r="W259" t="inlineStr">
        <is>
          <t>PEDRO</t>
        </is>
      </c>
      <c r="X259" t="inlineStr">
        <is>
          <t>APROBADO</t>
        </is>
      </c>
      <c r="Y259" t="inlineStr">
        <is>
          <t>LOBO</t>
        </is>
      </c>
    </row>
    <row r="260">
      <c r="A260" s="195" t="n">
        <v>46034</v>
      </c>
      <c r="B260" t="inlineStr">
        <is>
          <t>DIA</t>
        </is>
      </c>
      <c r="C260" t="inlineStr">
        <is>
          <t>FPS</t>
        </is>
      </c>
      <c r="D260" t="inlineStr">
        <is>
          <t>F-7914</t>
        </is>
      </c>
      <c r="E260" t="n">
        <v>1133140</v>
      </c>
      <c r="F260" t="inlineStr">
        <is>
          <t>DARK GREEN</t>
        </is>
      </c>
      <c r="G260" t="inlineStr">
        <is>
          <t>FLEECE</t>
        </is>
      </c>
      <c r="H260" t="inlineStr">
        <is>
          <t>HANES</t>
        </is>
      </c>
      <c r="I260" t="inlineStr">
        <is>
          <t>MANCHA DE SUCIEDAD</t>
        </is>
      </c>
      <c r="J260" t="n">
        <v>6.34</v>
      </c>
      <c r="Q260" t="n">
        <v>1278.38</v>
      </c>
      <c r="R260" t="n">
        <v>6.34</v>
      </c>
      <c r="S260" t="n">
        <v>1272.04</v>
      </c>
      <c r="T260" t="inlineStr">
        <is>
          <t>APROBADO</t>
        </is>
      </c>
      <c r="U260" t="inlineStr">
        <is>
          <t>JUAN</t>
        </is>
      </c>
      <c r="V260" t="inlineStr">
        <is>
          <t>APROBADO</t>
        </is>
      </c>
      <c r="W260" t="inlineStr">
        <is>
          <t>PEDRO</t>
        </is>
      </c>
      <c r="X260" t="inlineStr">
        <is>
          <t>APROBADO</t>
        </is>
      </c>
      <c r="Y260" t="inlineStr">
        <is>
          <t>LOBO</t>
        </is>
      </c>
    </row>
    <row r="261">
      <c r="A261" s="195" t="n">
        <v>46034</v>
      </c>
      <c r="B261" t="inlineStr">
        <is>
          <t>DIA</t>
        </is>
      </c>
      <c r="C261" t="inlineStr">
        <is>
          <t>FPS</t>
        </is>
      </c>
      <c r="D261" t="inlineStr">
        <is>
          <t>F-7840</t>
        </is>
      </c>
      <c r="E261" t="n">
        <v>1129898</v>
      </c>
      <c r="F261" t="inlineStr">
        <is>
          <t>WHITE</t>
        </is>
      </c>
      <c r="G261" t="inlineStr">
        <is>
          <t>JERSEY</t>
        </is>
      </c>
      <c r="H261" t="inlineStr">
        <is>
          <t>OUTERSTUFF</t>
        </is>
      </c>
      <c r="I261" t="inlineStr">
        <is>
          <t>PESO BAJO</t>
        </is>
      </c>
      <c r="Q261" t="n">
        <v>110.72</v>
      </c>
      <c r="R261" t="n">
        <v>0</v>
      </c>
      <c r="S261" t="n">
        <v>110.72</v>
      </c>
      <c r="T261" t="inlineStr">
        <is>
          <t>RECHAZADO</t>
        </is>
      </c>
      <c r="U261" t="inlineStr">
        <is>
          <t>JUAN</t>
        </is>
      </c>
      <c r="V261" t="inlineStr">
        <is>
          <t>RECHAZADO</t>
        </is>
      </c>
      <c r="W261" t="inlineStr">
        <is>
          <t>PEDRO</t>
        </is>
      </c>
      <c r="X261" t="inlineStr">
        <is>
          <t>APROBADO</t>
        </is>
      </c>
      <c r="Y261" t="inlineStr">
        <is>
          <t>LOBO</t>
        </is>
      </c>
    </row>
    <row r="262">
      <c r="A262" s="195" t="n">
        <v>46034</v>
      </c>
      <c r="B262" t="inlineStr">
        <is>
          <t>DIA</t>
        </is>
      </c>
      <c r="C262" t="inlineStr">
        <is>
          <t>INTRADECO</t>
        </is>
      </c>
      <c r="D262" t="inlineStr">
        <is>
          <t>D-6671</t>
        </is>
      </c>
      <c r="E262" t="n">
        <v>1133357</v>
      </c>
      <c r="F262" t="inlineStr">
        <is>
          <t>DARK GREY (FORGED IRON)</t>
        </is>
      </c>
      <c r="G262" t="inlineStr">
        <is>
          <t>PINTEC</t>
        </is>
      </c>
      <c r="H262" t="inlineStr">
        <is>
          <t>INTRADECO</t>
        </is>
      </c>
      <c r="I262" t="inlineStr">
        <is>
          <t>BARRADO</t>
        </is>
      </c>
      <c r="J262" t="n">
        <v>216.98</v>
      </c>
      <c r="Q262" t="n">
        <v>216.98</v>
      </c>
      <c r="R262" t="n">
        <v>216.98</v>
      </c>
      <c r="S262" t="n">
        <v>0</v>
      </c>
      <c r="T262" t="inlineStr">
        <is>
          <t>RECHAZADO</t>
        </is>
      </c>
      <c r="U262" t="inlineStr">
        <is>
          <t>JUAN</t>
        </is>
      </c>
      <c r="V262" t="inlineStr">
        <is>
          <t>APROBADO</t>
        </is>
      </c>
      <c r="W262" t="inlineStr">
        <is>
          <t>PEDRO</t>
        </is>
      </c>
      <c r="X262" t="inlineStr">
        <is>
          <t>RECHAZADO</t>
        </is>
      </c>
      <c r="Y262" t="inlineStr">
        <is>
          <t>LOBO</t>
        </is>
      </c>
    </row>
    <row r="263">
      <c r="A263" s="195" t="n">
        <v>46034</v>
      </c>
      <c r="B263" t="inlineStr">
        <is>
          <t>DIA</t>
        </is>
      </c>
      <c r="C263" t="inlineStr">
        <is>
          <t>SERVICIO</t>
        </is>
      </c>
      <c r="D263" t="inlineStr">
        <is>
          <t>D-6124</t>
        </is>
      </c>
      <c r="E263" t="n">
        <v>3207666</v>
      </c>
      <c r="F263" t="inlineStr">
        <is>
          <t>PASTEL YELLOW / BRIGHT WHITE</t>
        </is>
      </c>
      <c r="G263" t="inlineStr">
        <is>
          <t>JERSEY SPANDEX</t>
        </is>
      </c>
      <c r="H263" t="inlineStr">
        <is>
          <t>KANTEX</t>
        </is>
      </c>
      <c r="I263" t="inlineStr">
        <is>
          <t>PUNTOS NEGROS</t>
        </is>
      </c>
      <c r="J263" t="n">
        <v>3.86</v>
      </c>
      <c r="Q263" t="n">
        <v>33.42</v>
      </c>
      <c r="R263" t="n">
        <v>3.86</v>
      </c>
      <c r="S263" t="n">
        <v>29.56</v>
      </c>
      <c r="T263" t="inlineStr">
        <is>
          <t>APROBADO</t>
        </is>
      </c>
      <c r="U263" t="inlineStr">
        <is>
          <t>JUAN</t>
        </is>
      </c>
      <c r="V263" t="inlineStr">
        <is>
          <t>APROBADO</t>
        </is>
      </c>
      <c r="W263" t="inlineStr">
        <is>
          <t>PEDRO</t>
        </is>
      </c>
      <c r="X263" t="inlineStr">
        <is>
          <t>APROBADO</t>
        </is>
      </c>
      <c r="Y263" t="inlineStr">
        <is>
          <t>LOBO</t>
        </is>
      </c>
      <c r="Z263" t="inlineStr">
        <is>
          <t>OK RB</t>
        </is>
      </c>
    </row>
    <row r="264">
      <c r="A264" s="195" t="n">
        <v>46034</v>
      </c>
      <c r="B264" t="inlineStr">
        <is>
          <t>DIA</t>
        </is>
      </c>
      <c r="C264" t="inlineStr">
        <is>
          <t>INTRADECO</t>
        </is>
      </c>
      <c r="D264" t="inlineStr">
        <is>
          <t>D-6545</t>
        </is>
      </c>
      <c r="E264" t="n">
        <v>1133079</v>
      </c>
      <c r="F264" t="inlineStr">
        <is>
          <t>LIGHT HTR</t>
        </is>
      </c>
      <c r="G264" t="inlineStr">
        <is>
          <t>JERSEY</t>
        </is>
      </c>
      <c r="H264" t="inlineStr">
        <is>
          <t>INTRADECO</t>
        </is>
      </c>
      <c r="J264" t="n">
        <v>10.32</v>
      </c>
      <c r="Q264" t="n">
        <v>355.89</v>
      </c>
      <c r="R264" t="n">
        <v>10.32</v>
      </c>
      <c r="S264" t="n">
        <v>345.57</v>
      </c>
      <c r="T264" t="inlineStr">
        <is>
          <t>APROBADO</t>
        </is>
      </c>
      <c r="U264" t="inlineStr">
        <is>
          <t>JUAN</t>
        </is>
      </c>
      <c r="V264" t="inlineStr">
        <is>
          <t>APROBADO</t>
        </is>
      </c>
      <c r="W264" t="inlineStr">
        <is>
          <t>PEDRO</t>
        </is>
      </c>
      <c r="X264" t="inlineStr">
        <is>
          <t>APROBADO</t>
        </is>
      </c>
      <c r="Y264" t="inlineStr">
        <is>
          <t>LOBO</t>
        </is>
      </c>
    </row>
    <row r="265">
      <c r="A265" s="195" t="n">
        <v>46034</v>
      </c>
      <c r="B265" t="inlineStr">
        <is>
          <t>DIA</t>
        </is>
      </c>
      <c r="C265" t="inlineStr">
        <is>
          <t>FPS</t>
        </is>
      </c>
      <c r="D265" t="inlineStr">
        <is>
          <t>F-7914</t>
        </is>
      </c>
      <c r="E265" t="n">
        <v>1132234</v>
      </c>
      <c r="F265" t="inlineStr">
        <is>
          <t>DARK GREEN</t>
        </is>
      </c>
      <c r="G265" t="inlineStr">
        <is>
          <t>FLEECE</t>
        </is>
      </c>
      <c r="H265" t="inlineStr">
        <is>
          <t>HANES</t>
        </is>
      </c>
      <c r="Q265" t="n">
        <v>1199.22</v>
      </c>
      <c r="R265" t="n">
        <v>0</v>
      </c>
      <c r="S265" t="n">
        <v>1199.22</v>
      </c>
      <c r="T265" t="inlineStr">
        <is>
          <t>APROBADO</t>
        </is>
      </c>
      <c r="U265" t="inlineStr">
        <is>
          <t>JUAN</t>
        </is>
      </c>
      <c r="V265" t="inlineStr">
        <is>
          <t>APROBADO</t>
        </is>
      </c>
      <c r="W265" t="inlineStr">
        <is>
          <t>PEDRO</t>
        </is>
      </c>
      <c r="X265" t="inlineStr">
        <is>
          <t>APROBADO</t>
        </is>
      </c>
      <c r="Y265" t="inlineStr">
        <is>
          <t>LOBO</t>
        </is>
      </c>
    </row>
    <row r="266">
      <c r="A266" s="195" t="n">
        <v>46034</v>
      </c>
      <c r="B266" t="inlineStr">
        <is>
          <t>DIA</t>
        </is>
      </c>
      <c r="C266" t="inlineStr">
        <is>
          <t>FPS</t>
        </is>
      </c>
      <c r="D266" t="inlineStr">
        <is>
          <t>F-7914</t>
        </is>
      </c>
      <c r="E266" t="n">
        <v>1133110</v>
      </c>
      <c r="F266" t="inlineStr">
        <is>
          <t>DARK GREEN</t>
        </is>
      </c>
      <c r="G266" t="inlineStr">
        <is>
          <t>FLEECE</t>
        </is>
      </c>
      <c r="H266" t="inlineStr">
        <is>
          <t>HANES</t>
        </is>
      </c>
      <c r="Q266" t="n">
        <v>1300.95</v>
      </c>
      <c r="R266" t="n">
        <v>0</v>
      </c>
      <c r="S266" t="n">
        <v>1300.95</v>
      </c>
      <c r="T266" t="inlineStr">
        <is>
          <t>APROBADO</t>
        </is>
      </c>
      <c r="U266" t="inlineStr">
        <is>
          <t>JUAN</t>
        </is>
      </c>
      <c r="V266" t="inlineStr">
        <is>
          <t>APROBADO</t>
        </is>
      </c>
      <c r="W266" t="inlineStr">
        <is>
          <t>PEDRO</t>
        </is>
      </c>
      <c r="X266" t="inlineStr">
        <is>
          <t>APROBADO</t>
        </is>
      </c>
      <c r="Y266" t="inlineStr">
        <is>
          <t>LOBO</t>
        </is>
      </c>
    </row>
    <row r="267">
      <c r="A267" s="195" t="n">
        <v>46034</v>
      </c>
      <c r="B267" t="inlineStr">
        <is>
          <t>DIA</t>
        </is>
      </c>
      <c r="C267" t="inlineStr">
        <is>
          <t>FPS</t>
        </is>
      </c>
      <c r="D267" t="inlineStr">
        <is>
          <t>F-7817</t>
        </is>
      </c>
      <c r="E267" t="n">
        <v>1132534</v>
      </c>
      <c r="F267" t="inlineStr">
        <is>
          <t>SAFARI</t>
        </is>
      </c>
      <c r="G267" t="inlineStr">
        <is>
          <t>JERSEY</t>
        </is>
      </c>
      <c r="H267" t="inlineStr">
        <is>
          <t>TIMBERLAND</t>
        </is>
      </c>
      <c r="I267" t="inlineStr">
        <is>
          <t xml:space="preserve">COLOR DISPAREJO </t>
        </is>
      </c>
      <c r="J267" t="n">
        <v>22.52</v>
      </c>
      <c r="Q267" t="n">
        <v>40.68</v>
      </c>
      <c r="R267" t="n">
        <v>22.52</v>
      </c>
      <c r="S267" t="n">
        <v>18.16</v>
      </c>
      <c r="T267" t="inlineStr">
        <is>
          <t>APROBADO</t>
        </is>
      </c>
      <c r="U267" t="inlineStr">
        <is>
          <t>JUAN</t>
        </is>
      </c>
      <c r="V267" t="inlineStr">
        <is>
          <t>APROBADO</t>
        </is>
      </c>
      <c r="W267" t="inlineStr">
        <is>
          <t>PEDRO</t>
        </is>
      </c>
      <c r="X267" t="inlineStr">
        <is>
          <t>APROBADO</t>
        </is>
      </c>
      <c r="Y267" t="inlineStr">
        <is>
          <t>LOBO</t>
        </is>
      </c>
      <c r="Z267" t="inlineStr">
        <is>
          <t>OK RB / EL</t>
        </is>
      </c>
    </row>
    <row r="268">
      <c r="A268" s="195" t="n">
        <v>46034</v>
      </c>
      <c r="B268" t="inlineStr">
        <is>
          <t>DIA</t>
        </is>
      </c>
      <c r="C268" t="inlineStr">
        <is>
          <t>FPS</t>
        </is>
      </c>
      <c r="D268" t="inlineStr">
        <is>
          <t>F-7934</t>
        </is>
      </c>
      <c r="E268" t="n">
        <v>1133637</v>
      </c>
      <c r="F268" t="inlineStr">
        <is>
          <t>PHANTOM</t>
        </is>
      </c>
      <c r="G268" t="inlineStr">
        <is>
          <t>JERSEY</t>
        </is>
      </c>
      <c r="H268" t="inlineStr">
        <is>
          <t>IML</t>
        </is>
      </c>
      <c r="I268" t="inlineStr">
        <is>
          <t>SOBONES DE MAQUINA</t>
        </is>
      </c>
      <c r="J268" t="n">
        <v>45.85</v>
      </c>
      <c r="Q268" t="n">
        <v>45.85</v>
      </c>
      <c r="R268" t="n">
        <v>45.85</v>
      </c>
      <c r="S268" t="n">
        <v>0</v>
      </c>
      <c r="T268" t="inlineStr">
        <is>
          <t>RECHAZADO</t>
        </is>
      </c>
      <c r="U268" t="inlineStr">
        <is>
          <t>JUAN</t>
        </is>
      </c>
      <c r="V268" t="inlineStr">
        <is>
          <t>APROBADO</t>
        </is>
      </c>
      <c r="W268" t="inlineStr">
        <is>
          <t>PEDRO</t>
        </is>
      </c>
      <c r="X268" t="inlineStr">
        <is>
          <t>RECHAZADO</t>
        </is>
      </c>
      <c r="Y268" t="inlineStr">
        <is>
          <t>LOBO</t>
        </is>
      </c>
    </row>
    <row r="269">
      <c r="A269" s="195" t="n">
        <v>46034</v>
      </c>
      <c r="B269" t="inlineStr">
        <is>
          <t>DIA</t>
        </is>
      </c>
      <c r="C269" t="inlineStr">
        <is>
          <t>VENTA DE TELA</t>
        </is>
      </c>
      <c r="D269" t="inlineStr">
        <is>
          <t>D-6527</t>
        </is>
      </c>
      <c r="E269" t="n">
        <v>1130172</v>
      </c>
      <c r="F269" t="inlineStr">
        <is>
          <t>ATHLETIC MARRON</t>
        </is>
      </c>
      <c r="G269" t="inlineStr">
        <is>
          <t>INTERLOCK</t>
        </is>
      </c>
      <c r="H269" t="inlineStr">
        <is>
          <t>SANMAR</t>
        </is>
      </c>
      <c r="I269" t="inlineStr">
        <is>
          <t>PARON DE MAQUINA DE TEJIDO</t>
        </is>
      </c>
      <c r="J269" t="n">
        <v>23.8</v>
      </c>
      <c r="Q269" t="n">
        <v>658.98</v>
      </c>
      <c r="R269" t="n">
        <v>23.8</v>
      </c>
      <c r="S269" t="n">
        <v>635.1800000000001</v>
      </c>
      <c r="T269" t="inlineStr">
        <is>
          <t>APROBADO</t>
        </is>
      </c>
      <c r="U269" t="inlineStr">
        <is>
          <t>JUAN</t>
        </is>
      </c>
      <c r="V269" t="inlineStr">
        <is>
          <t>APROBADO</t>
        </is>
      </c>
      <c r="W269" t="inlineStr">
        <is>
          <t>PEDRO</t>
        </is>
      </c>
      <c r="X269" t="inlineStr">
        <is>
          <t>APROBADO</t>
        </is>
      </c>
      <c r="Y269" t="inlineStr">
        <is>
          <t>LOBO</t>
        </is>
      </c>
      <c r="Z269" t="inlineStr">
        <is>
          <t>OK EL</t>
        </is>
      </c>
    </row>
    <row r="270">
      <c r="A270" s="195" t="n">
        <v>46034</v>
      </c>
      <c r="B270" t="inlineStr">
        <is>
          <t>DIA</t>
        </is>
      </c>
      <c r="C270" t="inlineStr">
        <is>
          <t>INTRADECO</t>
        </is>
      </c>
      <c r="D270" t="inlineStr">
        <is>
          <t>D-6666</t>
        </is>
      </c>
      <c r="E270" t="n">
        <v>1133366</v>
      </c>
      <c r="F270" t="inlineStr">
        <is>
          <t>SOFT SILVER</t>
        </is>
      </c>
      <c r="G270" t="inlineStr">
        <is>
          <t>PINTEC</t>
        </is>
      </c>
      <c r="H270" t="inlineStr">
        <is>
          <t>INTRADECO</t>
        </is>
      </c>
      <c r="Q270" t="n">
        <v>98.26000000000001</v>
      </c>
      <c r="R270" t="n">
        <v>0</v>
      </c>
      <c r="S270" t="n">
        <v>98.26000000000001</v>
      </c>
      <c r="T270" t="inlineStr">
        <is>
          <t>APROBADO</t>
        </is>
      </c>
      <c r="U270" t="inlineStr">
        <is>
          <t>JUAN</t>
        </is>
      </c>
      <c r="V270" t="inlineStr">
        <is>
          <t>APROBADO</t>
        </is>
      </c>
      <c r="W270" t="inlineStr">
        <is>
          <t>PEDRO</t>
        </is>
      </c>
      <c r="X270" t="inlineStr">
        <is>
          <t>APROBADO</t>
        </is>
      </c>
      <c r="Y270" t="inlineStr">
        <is>
          <t>LOBO</t>
        </is>
      </c>
      <c r="Z270" t="inlineStr">
        <is>
          <t>OK EL</t>
        </is>
      </c>
    </row>
    <row r="271">
      <c r="A271" s="195" t="n">
        <v>46034</v>
      </c>
      <c r="B271" t="inlineStr">
        <is>
          <t>DIA</t>
        </is>
      </c>
      <c r="C271" t="inlineStr">
        <is>
          <t>INTRADECO</t>
        </is>
      </c>
      <c r="D271" t="inlineStr">
        <is>
          <t>D-6666</t>
        </is>
      </c>
      <c r="E271" t="n">
        <v>1133007</v>
      </c>
      <c r="F271" t="inlineStr">
        <is>
          <t>SOFT SILVER</t>
        </is>
      </c>
      <c r="G271" t="inlineStr">
        <is>
          <t>PINTEC</t>
        </is>
      </c>
      <c r="H271" t="inlineStr">
        <is>
          <t>INTRADECO</t>
        </is>
      </c>
      <c r="Q271" t="n">
        <v>172.08</v>
      </c>
      <c r="R271" t="n">
        <v>0</v>
      </c>
      <c r="S271" t="n">
        <v>172.08</v>
      </c>
      <c r="T271" t="inlineStr">
        <is>
          <t>APROBADO</t>
        </is>
      </c>
      <c r="U271" t="inlineStr">
        <is>
          <t>JUAN</t>
        </is>
      </c>
      <c r="V271" t="inlineStr">
        <is>
          <t>APROBADO</t>
        </is>
      </c>
      <c r="W271" t="inlineStr">
        <is>
          <t>PEDRO</t>
        </is>
      </c>
      <c r="X271" t="inlineStr">
        <is>
          <t>APROBADO</t>
        </is>
      </c>
      <c r="Y271" t="inlineStr">
        <is>
          <t>LOBO</t>
        </is>
      </c>
      <c r="Z271" t="inlineStr">
        <is>
          <t>OK JP</t>
        </is>
      </c>
    </row>
    <row r="272">
      <c r="A272" s="195" t="n">
        <v>46034</v>
      </c>
      <c r="B272" t="inlineStr">
        <is>
          <t>DIA</t>
        </is>
      </c>
      <c r="C272" t="inlineStr">
        <is>
          <t>INTRADECO</t>
        </is>
      </c>
      <c r="D272" t="inlineStr">
        <is>
          <t>D-6684</t>
        </is>
      </c>
      <c r="E272" t="n">
        <v>1133978</v>
      </c>
      <c r="F272" t="inlineStr">
        <is>
          <t>CHARCOAL (IRON GATE)</t>
        </is>
      </c>
      <c r="G272" t="inlineStr">
        <is>
          <t>MICRO PIQUE</t>
        </is>
      </c>
      <c r="H272" t="inlineStr">
        <is>
          <t>INTRADECO</t>
        </is>
      </c>
      <c r="Q272" t="n">
        <v>974.49</v>
      </c>
      <c r="R272" t="n">
        <v>0</v>
      </c>
      <c r="S272" t="n">
        <v>974.49</v>
      </c>
      <c r="T272" t="inlineStr">
        <is>
          <t>APROBADO</t>
        </is>
      </c>
      <c r="U272" t="inlineStr">
        <is>
          <t>JUAN</t>
        </is>
      </c>
      <c r="V272" t="inlineStr">
        <is>
          <t>APROBADO</t>
        </is>
      </c>
      <c r="W272" t="inlineStr">
        <is>
          <t>PEDRO</t>
        </is>
      </c>
      <c r="X272" t="inlineStr">
        <is>
          <t>APROBADO</t>
        </is>
      </c>
      <c r="Y272" t="inlineStr">
        <is>
          <t>LOBO</t>
        </is>
      </c>
    </row>
    <row r="273">
      <c r="A273" s="195" t="n">
        <v>46034</v>
      </c>
      <c r="B273" t="inlineStr">
        <is>
          <t>DIA</t>
        </is>
      </c>
      <c r="C273" t="inlineStr">
        <is>
          <t>INTRADECO</t>
        </is>
      </c>
      <c r="D273" t="inlineStr">
        <is>
          <t>D-6684</t>
        </is>
      </c>
      <c r="E273" t="n">
        <v>1133979</v>
      </c>
      <c r="F273" t="inlineStr">
        <is>
          <t>CHARCOAL (IRON GATE)</t>
        </is>
      </c>
      <c r="G273" t="inlineStr">
        <is>
          <t>MICRO PIQUE</t>
        </is>
      </c>
      <c r="H273" t="inlineStr">
        <is>
          <t>INTRADECO</t>
        </is>
      </c>
      <c r="I273" t="inlineStr">
        <is>
          <t>GUIA ABRIDORA</t>
        </is>
      </c>
      <c r="J273" t="n">
        <v>24.1</v>
      </c>
      <c r="K273" t="inlineStr">
        <is>
          <t>PARON DE RAMA</t>
        </is>
      </c>
      <c r="L273" t="n">
        <v>21.46</v>
      </c>
      <c r="M273" t="inlineStr">
        <is>
          <t>SAFONES DE RAMA</t>
        </is>
      </c>
      <c r="N273" t="n">
        <v>3.9</v>
      </c>
      <c r="Q273" t="n">
        <v>963.25</v>
      </c>
      <c r="R273" t="n">
        <v>49.46</v>
      </c>
      <c r="S273" t="n">
        <v>913.79</v>
      </c>
      <c r="T273" t="inlineStr">
        <is>
          <t>APROBADO</t>
        </is>
      </c>
      <c r="U273" t="inlineStr">
        <is>
          <t>JUAN</t>
        </is>
      </c>
      <c r="V273" t="inlineStr">
        <is>
          <t>APROBADO</t>
        </is>
      </c>
      <c r="W273" t="inlineStr">
        <is>
          <t>PEDRO</t>
        </is>
      </c>
      <c r="X273" t="inlineStr">
        <is>
          <t>APROBADO</t>
        </is>
      </c>
      <c r="Y273" t="inlineStr">
        <is>
          <t>LOBO</t>
        </is>
      </c>
    </row>
    <row r="274">
      <c r="A274" s="195" t="n">
        <v>46034</v>
      </c>
      <c r="B274" t="inlineStr">
        <is>
          <t>DIA</t>
        </is>
      </c>
      <c r="C274" t="inlineStr">
        <is>
          <t>SERVICIO</t>
        </is>
      </c>
      <c r="D274" t="inlineStr">
        <is>
          <t>D-6707</t>
        </is>
      </c>
      <c r="E274" t="n">
        <v>3207766</v>
      </c>
      <c r="F274" t="inlineStr">
        <is>
          <t>PFD</t>
        </is>
      </c>
      <c r="G274" t="inlineStr">
        <is>
          <t>JERSEY</t>
        </is>
      </c>
      <c r="H274" t="inlineStr">
        <is>
          <t>KCI</t>
        </is>
      </c>
      <c r="Q274" t="n">
        <v>647.49</v>
      </c>
      <c r="R274" t="n">
        <v>0</v>
      </c>
      <c r="S274" t="n">
        <v>647.49</v>
      </c>
      <c r="T274" t="inlineStr">
        <is>
          <t>APROBADO</t>
        </is>
      </c>
      <c r="U274" t="inlineStr">
        <is>
          <t>JUAN</t>
        </is>
      </c>
      <c r="V274" t="inlineStr">
        <is>
          <t>APROBADO</t>
        </is>
      </c>
      <c r="W274" t="inlineStr">
        <is>
          <t>PEDRO</t>
        </is>
      </c>
      <c r="X274" t="inlineStr">
        <is>
          <t>APROBADO</t>
        </is>
      </c>
      <c r="Y274" t="inlineStr">
        <is>
          <t>LOBO</t>
        </is>
      </c>
    </row>
    <row r="275">
      <c r="A275" s="195" t="n">
        <v>46034</v>
      </c>
      <c r="B275" t="inlineStr">
        <is>
          <t>DIA</t>
        </is>
      </c>
      <c r="C275" t="inlineStr">
        <is>
          <t>SERVICIO</t>
        </is>
      </c>
      <c r="D275" t="inlineStr">
        <is>
          <t>D-6707</t>
        </is>
      </c>
      <c r="E275" t="n">
        <v>3207766</v>
      </c>
      <c r="F275" t="inlineStr">
        <is>
          <t>PFD</t>
        </is>
      </c>
      <c r="G275" t="inlineStr">
        <is>
          <t>RIB</t>
        </is>
      </c>
      <c r="H275" t="inlineStr">
        <is>
          <t>KCI</t>
        </is>
      </c>
      <c r="Q275" t="n">
        <v>38.2</v>
      </c>
      <c r="R275" t="n">
        <v>0</v>
      </c>
      <c r="S275" t="n">
        <v>38.2</v>
      </c>
      <c r="T275" t="inlineStr">
        <is>
          <t>APROBADO</t>
        </is>
      </c>
      <c r="U275" t="inlineStr">
        <is>
          <t>JUAN</t>
        </is>
      </c>
      <c r="V275" t="inlineStr">
        <is>
          <t>APROBADO</t>
        </is>
      </c>
      <c r="W275" t="inlineStr">
        <is>
          <t>PEDRO</t>
        </is>
      </c>
      <c r="X275" t="inlineStr">
        <is>
          <t>APROBADO</t>
        </is>
      </c>
      <c r="Y275" t="inlineStr">
        <is>
          <t>LOBO</t>
        </is>
      </c>
    </row>
    <row r="276">
      <c r="A276" s="195" t="n">
        <v>46034</v>
      </c>
      <c r="B276" t="inlineStr">
        <is>
          <t>DIA</t>
        </is>
      </c>
      <c r="C276" t="inlineStr">
        <is>
          <t>SERVICIO</t>
        </is>
      </c>
      <c r="D276" t="inlineStr">
        <is>
          <t>D-6707</t>
        </is>
      </c>
      <c r="E276" t="n">
        <v>3207767</v>
      </c>
      <c r="F276" t="inlineStr">
        <is>
          <t>PFD</t>
        </is>
      </c>
      <c r="G276" t="inlineStr">
        <is>
          <t>JERSEY</t>
        </is>
      </c>
      <c r="H276" t="inlineStr">
        <is>
          <t>KCI</t>
        </is>
      </c>
      <c r="Q276" t="n">
        <v>637.25</v>
      </c>
      <c r="R276" t="n">
        <v>0</v>
      </c>
      <c r="S276" t="n">
        <v>637.25</v>
      </c>
      <c r="T276" t="inlineStr">
        <is>
          <t>APROBADO</t>
        </is>
      </c>
      <c r="U276" t="inlineStr">
        <is>
          <t>JUAN</t>
        </is>
      </c>
      <c r="V276" t="inlineStr">
        <is>
          <t>APROBADO</t>
        </is>
      </c>
      <c r="W276" t="inlineStr">
        <is>
          <t>PEDRO</t>
        </is>
      </c>
      <c r="X276" t="inlineStr">
        <is>
          <t>APROBADO</t>
        </is>
      </c>
      <c r="Y276" t="inlineStr">
        <is>
          <t>LOBO</t>
        </is>
      </c>
    </row>
    <row r="277">
      <c r="A277" s="195" t="n">
        <v>46034</v>
      </c>
      <c r="B277" t="inlineStr">
        <is>
          <t>DIA</t>
        </is>
      </c>
      <c r="C277" t="inlineStr">
        <is>
          <t>SERVICIO</t>
        </is>
      </c>
      <c r="D277" t="inlineStr">
        <is>
          <t>D-6707</t>
        </is>
      </c>
      <c r="E277" t="n">
        <v>3207767</v>
      </c>
      <c r="F277" t="inlineStr">
        <is>
          <t>PFD</t>
        </is>
      </c>
      <c r="G277" t="inlineStr">
        <is>
          <t>RIB</t>
        </is>
      </c>
      <c r="H277" t="inlineStr">
        <is>
          <t>KCI</t>
        </is>
      </c>
      <c r="Q277" t="n">
        <v>37.9</v>
      </c>
      <c r="R277" t="n">
        <v>0</v>
      </c>
      <c r="S277" t="n">
        <v>37.9</v>
      </c>
      <c r="T277" t="inlineStr">
        <is>
          <t>APROBADO</t>
        </is>
      </c>
      <c r="U277" t="inlineStr">
        <is>
          <t>JUAN</t>
        </is>
      </c>
      <c r="V277" t="inlineStr">
        <is>
          <t>APROBADO</t>
        </is>
      </c>
      <c r="W277" t="inlineStr">
        <is>
          <t>PEDRO</t>
        </is>
      </c>
      <c r="X277" t="inlineStr">
        <is>
          <t>APROBADO</t>
        </is>
      </c>
      <c r="Y277" t="inlineStr">
        <is>
          <t>LOBO</t>
        </is>
      </c>
    </row>
    <row r="278">
      <c r="A278" s="195" t="n">
        <v>46034</v>
      </c>
      <c r="B278" t="inlineStr">
        <is>
          <t>NOCHE</t>
        </is>
      </c>
      <c r="C278" t="inlineStr">
        <is>
          <t>INTRADECO</t>
        </is>
      </c>
      <c r="D278" t="inlineStr">
        <is>
          <t>D-6666</t>
        </is>
      </c>
      <c r="E278" t="n">
        <v>1133954</v>
      </c>
      <c r="F278" t="inlineStr">
        <is>
          <t>SOFT SILVER</t>
        </is>
      </c>
      <c r="G278" t="inlineStr">
        <is>
          <t>PINTEC</t>
        </is>
      </c>
      <c r="H278" t="inlineStr">
        <is>
          <t>INTRADECO</t>
        </is>
      </c>
      <c r="Q278" t="n">
        <v>239.48</v>
      </c>
      <c r="R278" t="n">
        <v>0</v>
      </c>
      <c r="S278" t="n">
        <v>239.48</v>
      </c>
      <c r="T278" t="inlineStr">
        <is>
          <t>APROBADO</t>
        </is>
      </c>
      <c r="U278" t="inlineStr">
        <is>
          <t>KAREN</t>
        </is>
      </c>
      <c r="V278" t="inlineStr">
        <is>
          <t>APROBADO</t>
        </is>
      </c>
      <c r="W278" t="inlineStr">
        <is>
          <t>IVAN</t>
        </is>
      </c>
      <c r="X278" t="inlineStr">
        <is>
          <t>APROBADO</t>
        </is>
      </c>
      <c r="Y278" t="inlineStr">
        <is>
          <t>CHIWIL</t>
        </is>
      </c>
    </row>
    <row r="279">
      <c r="A279" s="195" t="n">
        <v>46034</v>
      </c>
      <c r="B279" t="inlineStr">
        <is>
          <t>NOCHE</t>
        </is>
      </c>
      <c r="C279" t="inlineStr">
        <is>
          <t>INTRADECO</t>
        </is>
      </c>
      <c r="D279" t="inlineStr">
        <is>
          <t>D-6666</t>
        </is>
      </c>
      <c r="E279" t="n">
        <v>1134083</v>
      </c>
      <c r="F279" t="inlineStr">
        <is>
          <t>SOFT SILVER</t>
        </is>
      </c>
      <c r="G279" t="inlineStr">
        <is>
          <t>PINTEC</t>
        </is>
      </c>
      <c r="H279" t="inlineStr">
        <is>
          <t>INTRADECO</t>
        </is>
      </c>
      <c r="Q279" t="n">
        <v>494.56</v>
      </c>
      <c r="R279" t="n">
        <v>0</v>
      </c>
      <c r="S279" t="n">
        <v>494.56</v>
      </c>
      <c r="T279" t="inlineStr">
        <is>
          <t>APROBADO</t>
        </is>
      </c>
      <c r="U279" t="inlineStr">
        <is>
          <t>KAREN</t>
        </is>
      </c>
      <c r="V279" t="inlineStr">
        <is>
          <t>APROBADO</t>
        </is>
      </c>
      <c r="W279" t="inlineStr">
        <is>
          <t>IVAN</t>
        </is>
      </c>
      <c r="X279" t="inlineStr">
        <is>
          <t>APROBADO</t>
        </is>
      </c>
      <c r="Y279" t="inlineStr">
        <is>
          <t>CHIWIL</t>
        </is>
      </c>
    </row>
    <row r="280">
      <c r="A280" s="195" t="n">
        <v>46034</v>
      </c>
      <c r="B280" t="inlineStr">
        <is>
          <t>NOCHE</t>
        </is>
      </c>
      <c r="C280" t="inlineStr">
        <is>
          <t>SERVICIO</t>
        </is>
      </c>
      <c r="D280" t="inlineStr">
        <is>
          <t>D-6707</t>
        </is>
      </c>
      <c r="E280" t="n">
        <v>3207768</v>
      </c>
      <c r="F280" t="inlineStr">
        <is>
          <t>PFD</t>
        </is>
      </c>
      <c r="G280" t="inlineStr">
        <is>
          <t>JERSEY</t>
        </is>
      </c>
      <c r="H280" t="inlineStr">
        <is>
          <t>KCI</t>
        </is>
      </c>
      <c r="Q280" t="n">
        <v>642.35</v>
      </c>
      <c r="R280" t="n">
        <v>0</v>
      </c>
      <c r="S280" t="n">
        <v>642.35</v>
      </c>
      <c r="T280" t="inlineStr">
        <is>
          <t>APROBADO</t>
        </is>
      </c>
      <c r="U280" t="inlineStr">
        <is>
          <t>KAREN</t>
        </is>
      </c>
      <c r="V280" t="inlineStr">
        <is>
          <t>APROBADO</t>
        </is>
      </c>
      <c r="W280" t="inlineStr">
        <is>
          <t>IVAN</t>
        </is>
      </c>
      <c r="X280" t="inlineStr">
        <is>
          <t>APROBADO</t>
        </is>
      </c>
      <c r="Y280" t="inlineStr">
        <is>
          <t>CHIWIL</t>
        </is>
      </c>
    </row>
    <row r="281">
      <c r="A281" s="195" t="n">
        <v>46034</v>
      </c>
      <c r="B281" t="inlineStr">
        <is>
          <t>NOCHE</t>
        </is>
      </c>
      <c r="C281" t="inlineStr">
        <is>
          <t>SERVICIO</t>
        </is>
      </c>
      <c r="D281" t="inlineStr">
        <is>
          <t>D-6707</t>
        </is>
      </c>
      <c r="E281" t="n">
        <v>3207768</v>
      </c>
      <c r="F281" t="inlineStr">
        <is>
          <t>PFD</t>
        </is>
      </c>
      <c r="G281" t="inlineStr">
        <is>
          <t>RIB</t>
        </is>
      </c>
      <c r="H281" t="inlineStr">
        <is>
          <t>KCI</t>
        </is>
      </c>
      <c r="Q281" t="n">
        <v>39.75</v>
      </c>
      <c r="R281" t="n">
        <v>0</v>
      </c>
      <c r="S281" t="n">
        <v>39.75</v>
      </c>
      <c r="T281" t="inlineStr">
        <is>
          <t>APROBADO</t>
        </is>
      </c>
      <c r="U281" t="inlineStr">
        <is>
          <t>KAREN</t>
        </is>
      </c>
      <c r="V281" t="inlineStr">
        <is>
          <t>APROBADO</t>
        </is>
      </c>
      <c r="W281" t="inlineStr">
        <is>
          <t>IVAN</t>
        </is>
      </c>
      <c r="X281" t="inlineStr">
        <is>
          <t>APROBADO</t>
        </is>
      </c>
      <c r="Y281" t="inlineStr">
        <is>
          <t>CHIWIL</t>
        </is>
      </c>
    </row>
    <row r="282">
      <c r="A282" s="195" t="n">
        <v>46034</v>
      </c>
      <c r="B282" t="inlineStr">
        <is>
          <t>NOCHE</t>
        </is>
      </c>
      <c r="C282" t="inlineStr">
        <is>
          <t>SERVICIO</t>
        </is>
      </c>
      <c r="D282" t="inlineStr">
        <is>
          <t>D-6707</t>
        </is>
      </c>
      <c r="E282" t="n">
        <v>3207769</v>
      </c>
      <c r="F282" t="inlineStr">
        <is>
          <t>PFD</t>
        </is>
      </c>
      <c r="G282" t="inlineStr">
        <is>
          <t>JERSEY</t>
        </is>
      </c>
      <c r="H282" t="inlineStr">
        <is>
          <t>KCI</t>
        </is>
      </c>
      <c r="Q282" t="n">
        <v>637.9</v>
      </c>
      <c r="R282" t="n">
        <v>0</v>
      </c>
      <c r="S282" t="n">
        <v>637.9</v>
      </c>
      <c r="T282" t="inlineStr">
        <is>
          <t>APROBADO</t>
        </is>
      </c>
      <c r="U282" t="inlineStr">
        <is>
          <t>KAREN</t>
        </is>
      </c>
      <c r="V282" t="inlineStr">
        <is>
          <t>APROBADO</t>
        </is>
      </c>
      <c r="W282" t="inlineStr">
        <is>
          <t>IVAN</t>
        </is>
      </c>
      <c r="X282" t="inlineStr">
        <is>
          <t>APROBADO</t>
        </is>
      </c>
      <c r="Y282" t="inlineStr">
        <is>
          <t>CHIWIL</t>
        </is>
      </c>
    </row>
    <row r="283">
      <c r="A283" s="195" t="n">
        <v>46034</v>
      </c>
      <c r="B283" t="inlineStr">
        <is>
          <t>NOCHE</t>
        </is>
      </c>
      <c r="C283" t="inlineStr">
        <is>
          <t>SERVICIO</t>
        </is>
      </c>
      <c r="D283" t="inlineStr">
        <is>
          <t>D-6707</t>
        </is>
      </c>
      <c r="E283" t="n">
        <v>3207769</v>
      </c>
      <c r="F283" t="inlineStr">
        <is>
          <t>PFD</t>
        </is>
      </c>
      <c r="G283" t="inlineStr">
        <is>
          <t>RIB</t>
        </is>
      </c>
      <c r="H283" t="inlineStr">
        <is>
          <t>KCI</t>
        </is>
      </c>
      <c r="Q283" t="n">
        <v>36.1</v>
      </c>
      <c r="R283" t="n">
        <v>0</v>
      </c>
      <c r="S283" t="n">
        <v>36.1</v>
      </c>
      <c r="T283" t="inlineStr">
        <is>
          <t>APROBADO</t>
        </is>
      </c>
      <c r="U283" t="inlineStr">
        <is>
          <t>KAREN</t>
        </is>
      </c>
      <c r="V283" t="inlineStr">
        <is>
          <t>APROBADO</t>
        </is>
      </c>
      <c r="W283" t="inlineStr">
        <is>
          <t>IVAN</t>
        </is>
      </c>
      <c r="X283" t="inlineStr">
        <is>
          <t>APROBADO</t>
        </is>
      </c>
      <c r="Y283" t="inlineStr">
        <is>
          <t>CHIWIL</t>
        </is>
      </c>
    </row>
    <row r="284">
      <c r="A284" s="195" t="n">
        <v>46034</v>
      </c>
      <c r="B284" t="inlineStr">
        <is>
          <t>NOCHE</t>
        </is>
      </c>
      <c r="C284" t="inlineStr">
        <is>
          <t>INTRADECO</t>
        </is>
      </c>
      <c r="D284" t="inlineStr">
        <is>
          <t>D-6684</t>
        </is>
      </c>
      <c r="E284" t="n">
        <v>1133977</v>
      </c>
      <c r="F284" t="inlineStr">
        <is>
          <t>CHARCOAL (IRON GATE)</t>
        </is>
      </c>
      <c r="G284" t="inlineStr">
        <is>
          <t>MICRO PIQUE</t>
        </is>
      </c>
      <c r="H284" t="inlineStr">
        <is>
          <t>INTRADECO</t>
        </is>
      </c>
      <c r="Q284" t="n">
        <v>973.96</v>
      </c>
      <c r="R284" t="n">
        <v>0</v>
      </c>
      <c r="S284" t="n">
        <v>973.96</v>
      </c>
      <c r="T284" t="inlineStr">
        <is>
          <t>APROBADO</t>
        </is>
      </c>
      <c r="U284" t="inlineStr">
        <is>
          <t>KAREN</t>
        </is>
      </c>
      <c r="V284" t="inlineStr">
        <is>
          <t>APROBADO</t>
        </is>
      </c>
      <c r="W284" t="inlineStr">
        <is>
          <t>IVAN</t>
        </is>
      </c>
      <c r="X284" t="inlineStr">
        <is>
          <t>APROBADO</t>
        </is>
      </c>
      <c r="Y284" t="inlineStr">
        <is>
          <t>CHIWIL</t>
        </is>
      </c>
    </row>
    <row r="285">
      <c r="A285" s="195" t="n">
        <v>46034</v>
      </c>
      <c r="B285" t="inlineStr">
        <is>
          <t>NOCHE</t>
        </is>
      </c>
      <c r="C285" t="inlineStr">
        <is>
          <t>INTRADECO</t>
        </is>
      </c>
      <c r="D285" t="inlineStr">
        <is>
          <t>D-6249</t>
        </is>
      </c>
      <c r="E285" t="n">
        <v>1104231</v>
      </c>
      <c r="F285" t="inlineStr">
        <is>
          <t>BLACK</t>
        </is>
      </c>
      <c r="G285" t="inlineStr">
        <is>
          <t>ECONOMINIWAFLE</t>
        </is>
      </c>
      <c r="H285" t="inlineStr">
        <is>
          <t>LOCAL</t>
        </is>
      </c>
      <c r="Q285" t="n">
        <v>66.06</v>
      </c>
      <c r="R285" t="n">
        <v>0</v>
      </c>
      <c r="S285" t="n">
        <v>66.06</v>
      </c>
      <c r="T285" t="inlineStr">
        <is>
          <t>APROBADO</t>
        </is>
      </c>
      <c r="U285" t="inlineStr">
        <is>
          <t>KAREN</t>
        </is>
      </c>
      <c r="V285" t="inlineStr">
        <is>
          <t>APROBADO</t>
        </is>
      </c>
      <c r="W285" t="inlineStr">
        <is>
          <t>IVAN</t>
        </is>
      </c>
      <c r="X285" t="inlineStr">
        <is>
          <t>APROBADO</t>
        </is>
      </c>
      <c r="Y285" t="inlineStr">
        <is>
          <t>CHIWIL</t>
        </is>
      </c>
    </row>
    <row r="286">
      <c r="A286" s="195" t="n">
        <v>46034</v>
      </c>
      <c r="B286" t="inlineStr">
        <is>
          <t>NOCHE</t>
        </is>
      </c>
      <c r="C286" t="inlineStr">
        <is>
          <t>INTRADECO</t>
        </is>
      </c>
      <c r="D286" t="inlineStr">
        <is>
          <t>D-6563</t>
        </is>
      </c>
      <c r="E286" t="n">
        <v>1123405</v>
      </c>
      <c r="F286" t="inlineStr">
        <is>
          <t>BLACK SOOT</t>
        </is>
      </c>
      <c r="G286" t="inlineStr">
        <is>
          <t>THERMAL WAFFLE</t>
        </is>
      </c>
      <c r="H286" t="inlineStr">
        <is>
          <t>LOCAL</t>
        </is>
      </c>
      <c r="Q286" t="n">
        <v>48.58</v>
      </c>
      <c r="R286" t="n">
        <v>0</v>
      </c>
      <c r="S286" t="n">
        <v>48.58</v>
      </c>
      <c r="T286" t="inlineStr">
        <is>
          <t>APROBADO</t>
        </is>
      </c>
      <c r="U286" t="inlineStr">
        <is>
          <t>KAREN</t>
        </is>
      </c>
      <c r="V286" t="inlineStr">
        <is>
          <t>APROBADO</t>
        </is>
      </c>
      <c r="W286" t="inlineStr">
        <is>
          <t>IVAN</t>
        </is>
      </c>
      <c r="X286" t="inlineStr">
        <is>
          <t>APROBADO</t>
        </is>
      </c>
      <c r="Y286" t="inlineStr">
        <is>
          <t>CHIWIL</t>
        </is>
      </c>
    </row>
    <row r="287">
      <c r="A287" s="195" t="n">
        <v>46034</v>
      </c>
      <c r="B287" t="inlineStr">
        <is>
          <t>NOCHE</t>
        </is>
      </c>
      <c r="C287" t="inlineStr">
        <is>
          <t>INTRADECO</t>
        </is>
      </c>
      <c r="D287" t="inlineStr">
        <is>
          <t>D-6563</t>
        </is>
      </c>
      <c r="E287" t="n">
        <v>1124895</v>
      </c>
      <c r="F287" t="inlineStr">
        <is>
          <t>BLACK SOOT</t>
        </is>
      </c>
      <c r="G287" t="inlineStr">
        <is>
          <t>THERMAL WAFFLE</t>
        </is>
      </c>
      <c r="H287" t="inlineStr">
        <is>
          <t>LOCAL</t>
        </is>
      </c>
      <c r="Q287" t="n">
        <v>96.06999999999999</v>
      </c>
      <c r="R287" t="n">
        <v>0</v>
      </c>
      <c r="S287" t="n">
        <v>96.06999999999999</v>
      </c>
      <c r="T287" t="inlineStr">
        <is>
          <t>APROBADO</t>
        </is>
      </c>
      <c r="U287" t="inlineStr">
        <is>
          <t>KAREN</t>
        </is>
      </c>
      <c r="V287" t="inlineStr">
        <is>
          <t>APROBADO</t>
        </is>
      </c>
      <c r="W287" t="inlineStr">
        <is>
          <t>IVAN</t>
        </is>
      </c>
      <c r="X287" t="inlineStr">
        <is>
          <t>APROBADO</t>
        </is>
      </c>
      <c r="Y287" t="inlineStr">
        <is>
          <t>CHIWIL</t>
        </is>
      </c>
    </row>
    <row r="288">
      <c r="A288" s="195" t="n">
        <v>46034</v>
      </c>
      <c r="B288" t="inlineStr">
        <is>
          <t>NOCHE</t>
        </is>
      </c>
      <c r="C288" t="inlineStr">
        <is>
          <t>INTRADECO</t>
        </is>
      </c>
      <c r="D288" t="inlineStr">
        <is>
          <t>D-6641</t>
        </is>
      </c>
      <c r="E288" t="n">
        <v>1129382</v>
      </c>
      <c r="F288" t="inlineStr">
        <is>
          <t>WHITE</t>
        </is>
      </c>
      <c r="G288" t="inlineStr">
        <is>
          <t>INTERLOCK</t>
        </is>
      </c>
      <c r="H288" t="inlineStr">
        <is>
          <t>LOCAL</t>
        </is>
      </c>
      <c r="Q288" t="n">
        <v>16.68</v>
      </c>
      <c r="R288" t="n">
        <v>0</v>
      </c>
      <c r="S288" t="n">
        <v>16.68</v>
      </c>
      <c r="T288" t="inlineStr">
        <is>
          <t>APROBADO</t>
        </is>
      </c>
      <c r="U288" t="inlineStr">
        <is>
          <t>KAREN</t>
        </is>
      </c>
      <c r="V288" t="inlineStr">
        <is>
          <t>APROBADO</t>
        </is>
      </c>
      <c r="W288" t="inlineStr">
        <is>
          <t>IVAN</t>
        </is>
      </c>
      <c r="X288" t="inlineStr">
        <is>
          <t>APROBADO</t>
        </is>
      </c>
      <c r="Y288" t="inlineStr">
        <is>
          <t>CHIWIL</t>
        </is>
      </c>
    </row>
    <row r="289">
      <c r="A289" s="195" t="n">
        <v>46034</v>
      </c>
      <c r="B289" t="inlineStr">
        <is>
          <t>NOCHE</t>
        </is>
      </c>
      <c r="C289" t="inlineStr">
        <is>
          <t>SERVICIO</t>
        </is>
      </c>
      <c r="D289" t="inlineStr">
        <is>
          <t>D-6490</t>
        </is>
      </c>
      <c r="E289" t="n">
        <v>3207112</v>
      </c>
      <c r="F289" t="inlineStr">
        <is>
          <t>LILAC HAZE</t>
        </is>
      </c>
      <c r="G289" t="inlineStr">
        <is>
          <t>JERSEY FLAME</t>
        </is>
      </c>
      <c r="H289" t="inlineStr">
        <is>
          <t>LOCAL</t>
        </is>
      </c>
      <c r="Q289" t="n">
        <v>17.84</v>
      </c>
      <c r="R289" t="n">
        <v>0</v>
      </c>
      <c r="S289" t="n">
        <v>17.84</v>
      </c>
      <c r="T289" t="inlineStr">
        <is>
          <t>APROBADO</t>
        </is>
      </c>
      <c r="U289" t="inlineStr">
        <is>
          <t>KAREN</t>
        </is>
      </c>
      <c r="V289" t="inlineStr">
        <is>
          <t>APROBADO</t>
        </is>
      </c>
      <c r="W289" t="inlineStr">
        <is>
          <t>IVAN</t>
        </is>
      </c>
      <c r="X289" t="inlineStr">
        <is>
          <t>APROBADO</t>
        </is>
      </c>
      <c r="Y289" t="inlineStr">
        <is>
          <t>CHIWIL</t>
        </is>
      </c>
    </row>
    <row r="290">
      <c r="A290" s="195" t="n">
        <v>46034</v>
      </c>
      <c r="B290" t="inlineStr">
        <is>
          <t>NOCHE</t>
        </is>
      </c>
      <c r="C290" t="inlineStr">
        <is>
          <t>INTRADECO</t>
        </is>
      </c>
      <c r="D290" t="inlineStr">
        <is>
          <t>D-6563</t>
        </is>
      </c>
      <c r="E290" t="n">
        <v>1128614</v>
      </c>
      <c r="F290" t="inlineStr">
        <is>
          <t>BLACK SOOT</t>
        </is>
      </c>
      <c r="G290" t="inlineStr">
        <is>
          <t>RIB</t>
        </is>
      </c>
      <c r="H290" t="inlineStr">
        <is>
          <t>LOCAL</t>
        </is>
      </c>
      <c r="Q290" t="n">
        <v>23.1</v>
      </c>
      <c r="R290" t="n">
        <v>0</v>
      </c>
      <c r="S290" t="n">
        <v>23.1</v>
      </c>
      <c r="T290" t="inlineStr">
        <is>
          <t>APROBADO</t>
        </is>
      </c>
      <c r="U290" t="inlineStr">
        <is>
          <t>KAREN</t>
        </is>
      </c>
      <c r="V290" t="inlineStr">
        <is>
          <t>APROBADO</t>
        </is>
      </c>
      <c r="W290" t="inlineStr">
        <is>
          <t>IVAN</t>
        </is>
      </c>
      <c r="X290" t="inlineStr">
        <is>
          <t>APROBADO</t>
        </is>
      </c>
      <c r="Y290" t="inlineStr">
        <is>
          <t>CHIWIL</t>
        </is>
      </c>
    </row>
    <row r="291">
      <c r="A291" s="195" t="n">
        <v>46034</v>
      </c>
      <c r="B291" t="inlineStr">
        <is>
          <t>NOCHE</t>
        </is>
      </c>
      <c r="C291" t="inlineStr">
        <is>
          <t>INTRADECO</t>
        </is>
      </c>
      <c r="D291" t="inlineStr">
        <is>
          <t>D-6641</t>
        </is>
      </c>
      <c r="E291" t="n">
        <v>1129374</v>
      </c>
      <c r="F291" t="inlineStr">
        <is>
          <t>WHITE</t>
        </is>
      </c>
      <c r="G291" t="inlineStr">
        <is>
          <t>INTERLOCK</t>
        </is>
      </c>
      <c r="H291" t="inlineStr">
        <is>
          <t>LOCAL</t>
        </is>
      </c>
      <c r="Q291" t="n">
        <v>5.02</v>
      </c>
      <c r="R291" t="n">
        <v>0</v>
      </c>
      <c r="S291" t="n">
        <v>5.02</v>
      </c>
      <c r="T291" t="inlineStr">
        <is>
          <t>APROBADO</t>
        </is>
      </c>
      <c r="U291" t="inlineStr">
        <is>
          <t>KAREN</t>
        </is>
      </c>
      <c r="V291" t="inlineStr">
        <is>
          <t>APROBADO</t>
        </is>
      </c>
      <c r="W291" t="inlineStr">
        <is>
          <t>IVAN</t>
        </is>
      </c>
      <c r="X291" t="inlineStr">
        <is>
          <t>APROBADO</t>
        </is>
      </c>
      <c r="Y291" t="inlineStr">
        <is>
          <t>CHIWIL</t>
        </is>
      </c>
    </row>
    <row r="292">
      <c r="A292" s="195" t="n">
        <v>46034</v>
      </c>
      <c r="B292" t="inlineStr">
        <is>
          <t>NOCHE</t>
        </is>
      </c>
      <c r="C292" t="inlineStr">
        <is>
          <t>FPS</t>
        </is>
      </c>
      <c r="D292" t="inlineStr">
        <is>
          <t>F-7934</t>
        </is>
      </c>
      <c r="E292" t="n">
        <v>1133633</v>
      </c>
      <c r="F292" t="inlineStr">
        <is>
          <t>PHANTOM</t>
        </is>
      </c>
      <c r="G292" t="inlineStr">
        <is>
          <t>JERSEY</t>
        </is>
      </c>
      <c r="H292" t="inlineStr">
        <is>
          <t>IML</t>
        </is>
      </c>
      <c r="Q292" t="n">
        <v>455.45</v>
      </c>
      <c r="R292" t="n">
        <v>0</v>
      </c>
      <c r="S292" t="n">
        <v>455.45</v>
      </c>
      <c r="T292" t="inlineStr">
        <is>
          <t>APROBADO</t>
        </is>
      </c>
      <c r="U292" t="inlineStr">
        <is>
          <t>KAREN</t>
        </is>
      </c>
      <c r="V292" t="inlineStr">
        <is>
          <t>APROBADO</t>
        </is>
      </c>
      <c r="W292" t="inlineStr">
        <is>
          <t>IVAN</t>
        </is>
      </c>
      <c r="X292" t="inlineStr">
        <is>
          <t>APROBADO</t>
        </is>
      </c>
      <c r="Y292" t="inlineStr">
        <is>
          <t>CHIWIL</t>
        </is>
      </c>
    </row>
    <row r="293">
      <c r="A293" s="195" t="n">
        <v>46034</v>
      </c>
      <c r="B293" t="inlineStr">
        <is>
          <t>NOCHE</t>
        </is>
      </c>
      <c r="C293" t="inlineStr">
        <is>
          <t>FPS</t>
        </is>
      </c>
      <c r="D293" t="inlineStr">
        <is>
          <t>F-7934</t>
        </is>
      </c>
      <c r="E293" t="n">
        <v>1133633</v>
      </c>
      <c r="F293" t="inlineStr">
        <is>
          <t>PHANTOM</t>
        </is>
      </c>
      <c r="G293" t="inlineStr">
        <is>
          <t>RIB</t>
        </is>
      </c>
      <c r="H293" t="inlineStr">
        <is>
          <t>IML</t>
        </is>
      </c>
      <c r="Q293" t="n">
        <v>25.42</v>
      </c>
      <c r="R293" t="n">
        <v>0</v>
      </c>
      <c r="S293" t="n">
        <v>25.42</v>
      </c>
      <c r="T293" t="inlineStr">
        <is>
          <t>APROBADO</t>
        </is>
      </c>
      <c r="U293" t="inlineStr">
        <is>
          <t>KAREN</t>
        </is>
      </c>
      <c r="V293" t="inlineStr">
        <is>
          <t>APROBADO</t>
        </is>
      </c>
      <c r="W293" t="inlineStr">
        <is>
          <t>IVAN</t>
        </is>
      </c>
      <c r="X293" t="inlineStr">
        <is>
          <t>APROBADO</t>
        </is>
      </c>
      <c r="Y293" t="inlineStr">
        <is>
          <t>CHIWIL</t>
        </is>
      </c>
    </row>
    <row r="294">
      <c r="A294" s="195" t="n">
        <v>46034</v>
      </c>
      <c r="B294" t="inlineStr">
        <is>
          <t>NOCHE</t>
        </is>
      </c>
      <c r="C294" t="inlineStr">
        <is>
          <t>FPS</t>
        </is>
      </c>
      <c r="D294" t="inlineStr">
        <is>
          <t>F-7934</t>
        </is>
      </c>
      <c r="E294" t="n">
        <v>1133620</v>
      </c>
      <c r="F294" t="inlineStr">
        <is>
          <t>PHANTOM</t>
        </is>
      </c>
      <c r="G294" t="inlineStr">
        <is>
          <t>JERSEY</t>
        </is>
      </c>
      <c r="H294" t="inlineStr">
        <is>
          <t>IML</t>
        </is>
      </c>
      <c r="Q294" t="n">
        <v>463.43</v>
      </c>
      <c r="R294" t="n">
        <v>0</v>
      </c>
      <c r="S294" t="n">
        <v>463.43</v>
      </c>
      <c r="T294" t="inlineStr">
        <is>
          <t>APROBADO</t>
        </is>
      </c>
      <c r="U294" t="inlineStr">
        <is>
          <t>KAREN</t>
        </is>
      </c>
      <c r="V294" t="inlineStr">
        <is>
          <t>APROBADO</t>
        </is>
      </c>
      <c r="W294" t="inlineStr">
        <is>
          <t>IVAN</t>
        </is>
      </c>
      <c r="X294" t="inlineStr">
        <is>
          <t>APROBADO</t>
        </is>
      </c>
      <c r="Y294" t="inlineStr">
        <is>
          <t>CHIWIL</t>
        </is>
      </c>
    </row>
    <row r="295">
      <c r="A295" s="195" t="n">
        <v>46034</v>
      </c>
      <c r="B295" t="inlineStr">
        <is>
          <t>NOCHE</t>
        </is>
      </c>
      <c r="C295" t="inlineStr">
        <is>
          <t>FPS</t>
        </is>
      </c>
      <c r="D295" t="inlineStr">
        <is>
          <t>F-7934</t>
        </is>
      </c>
      <c r="E295" t="n">
        <v>1133620</v>
      </c>
      <c r="F295" t="inlineStr">
        <is>
          <t>PHANTOM</t>
        </is>
      </c>
      <c r="G295" t="inlineStr">
        <is>
          <t>RIB</t>
        </is>
      </c>
      <c r="H295" t="inlineStr">
        <is>
          <t>IML</t>
        </is>
      </c>
      <c r="Q295" t="n">
        <v>17.2</v>
      </c>
      <c r="R295" t="n">
        <v>0</v>
      </c>
      <c r="S295" t="n">
        <v>17.2</v>
      </c>
      <c r="T295" t="inlineStr">
        <is>
          <t>APROBADO</t>
        </is>
      </c>
      <c r="U295" t="inlineStr">
        <is>
          <t>KAREN</t>
        </is>
      </c>
      <c r="V295" t="inlineStr">
        <is>
          <t>APROBADO</t>
        </is>
      </c>
      <c r="W295" t="inlineStr">
        <is>
          <t>IVAN</t>
        </is>
      </c>
      <c r="X295" t="inlineStr">
        <is>
          <t>APROBADO</t>
        </is>
      </c>
      <c r="Y295" t="inlineStr">
        <is>
          <t>CHIWIL</t>
        </is>
      </c>
    </row>
    <row r="296">
      <c r="A296" s="195" t="n">
        <v>46034</v>
      </c>
      <c r="B296" t="inlineStr">
        <is>
          <t>NOCHE</t>
        </is>
      </c>
      <c r="C296" t="inlineStr">
        <is>
          <t>FPS</t>
        </is>
      </c>
      <c r="D296" t="inlineStr">
        <is>
          <t>F-7934</t>
        </is>
      </c>
      <c r="E296" t="n">
        <v>1133621</v>
      </c>
      <c r="F296" t="inlineStr">
        <is>
          <t>PHANTOM</t>
        </is>
      </c>
      <c r="G296" t="inlineStr">
        <is>
          <t>JERSEY</t>
        </is>
      </c>
      <c r="H296" t="inlineStr">
        <is>
          <t>IML</t>
        </is>
      </c>
      <c r="Q296" t="n">
        <v>460.9</v>
      </c>
      <c r="R296" t="n">
        <v>0</v>
      </c>
      <c r="S296" t="n">
        <v>460.9</v>
      </c>
      <c r="T296" t="inlineStr">
        <is>
          <t>APROBADO</t>
        </is>
      </c>
      <c r="U296" t="inlineStr">
        <is>
          <t>KAREN</t>
        </is>
      </c>
      <c r="V296" t="inlineStr">
        <is>
          <t>APROBADO</t>
        </is>
      </c>
      <c r="W296" t="inlineStr">
        <is>
          <t>IVAN</t>
        </is>
      </c>
      <c r="X296" t="inlineStr">
        <is>
          <t>APROBADO</t>
        </is>
      </c>
      <c r="Y296" t="inlineStr">
        <is>
          <t>CHIWIL</t>
        </is>
      </c>
    </row>
    <row r="297">
      <c r="A297" s="195" t="n">
        <v>46034</v>
      </c>
      <c r="B297" t="inlineStr">
        <is>
          <t>NOCHE</t>
        </is>
      </c>
      <c r="C297" t="inlineStr">
        <is>
          <t>FPS</t>
        </is>
      </c>
      <c r="D297" t="inlineStr">
        <is>
          <t>F-7934</t>
        </is>
      </c>
      <c r="E297" t="n">
        <v>1133621</v>
      </c>
      <c r="F297" t="inlineStr">
        <is>
          <t>PHANTOM</t>
        </is>
      </c>
      <c r="G297" t="inlineStr">
        <is>
          <t>RIB</t>
        </is>
      </c>
      <c r="H297" t="inlineStr">
        <is>
          <t>IML</t>
        </is>
      </c>
      <c r="Q297" t="n">
        <v>24.42</v>
      </c>
      <c r="R297" t="n">
        <v>0</v>
      </c>
      <c r="S297" t="n">
        <v>24.42</v>
      </c>
      <c r="T297" t="inlineStr">
        <is>
          <t>APROBADO</t>
        </is>
      </c>
      <c r="U297" t="inlineStr">
        <is>
          <t>KAREN</t>
        </is>
      </c>
      <c r="V297" t="inlineStr">
        <is>
          <t>APROBADO</t>
        </is>
      </c>
      <c r="W297" t="inlineStr">
        <is>
          <t>IVAN</t>
        </is>
      </c>
      <c r="X297" t="inlineStr">
        <is>
          <t>APROBADO</t>
        </is>
      </c>
      <c r="Y297" t="inlineStr">
        <is>
          <t>CHIWIL</t>
        </is>
      </c>
    </row>
    <row r="298">
      <c r="A298" s="195" t="n">
        <v>46034</v>
      </c>
      <c r="B298" t="inlineStr">
        <is>
          <t>NOCHE</t>
        </is>
      </c>
      <c r="C298" t="inlineStr">
        <is>
          <t>INTRADECO</t>
        </is>
      </c>
      <c r="D298" t="inlineStr">
        <is>
          <t>D-6666</t>
        </is>
      </c>
      <c r="E298" t="n">
        <v>1134085</v>
      </c>
      <c r="F298" t="inlineStr">
        <is>
          <t>SOFT SILVER</t>
        </is>
      </c>
      <c r="G298" t="inlineStr">
        <is>
          <t>PINTEC</t>
        </is>
      </c>
      <c r="H298" t="inlineStr">
        <is>
          <t>INTRADECO</t>
        </is>
      </c>
      <c r="Q298" t="n">
        <v>446.62</v>
      </c>
      <c r="R298" t="n">
        <v>0</v>
      </c>
      <c r="S298" t="n">
        <v>446.62</v>
      </c>
      <c r="T298" t="inlineStr">
        <is>
          <t>APROBADO</t>
        </is>
      </c>
      <c r="U298" t="inlineStr">
        <is>
          <t>KAREN</t>
        </is>
      </c>
      <c r="V298" t="inlineStr">
        <is>
          <t>APROBADO</t>
        </is>
      </c>
      <c r="W298" t="inlineStr">
        <is>
          <t>IVAN</t>
        </is>
      </c>
      <c r="X298" t="inlineStr">
        <is>
          <t>APROBADO</t>
        </is>
      </c>
      <c r="Y298" t="inlineStr">
        <is>
          <t>CHIWIL</t>
        </is>
      </c>
    </row>
    <row r="299">
      <c r="A299" s="195" t="n">
        <v>46034</v>
      </c>
      <c r="B299" t="inlineStr">
        <is>
          <t>NOCHE</t>
        </is>
      </c>
      <c r="C299" t="inlineStr">
        <is>
          <t>SERVICIO</t>
        </is>
      </c>
      <c r="D299" t="inlineStr">
        <is>
          <t>D-6707</t>
        </is>
      </c>
      <c r="E299" t="n">
        <v>3207784</v>
      </c>
      <c r="F299" t="inlineStr">
        <is>
          <t>PFD</t>
        </is>
      </c>
      <c r="G299" t="inlineStr">
        <is>
          <t>JERSEY</t>
        </is>
      </c>
      <c r="H299" t="inlineStr">
        <is>
          <t>KCI</t>
        </is>
      </c>
      <c r="Q299" t="n">
        <v>639.76</v>
      </c>
      <c r="R299" t="n">
        <v>0</v>
      </c>
      <c r="S299" t="n">
        <v>639.76</v>
      </c>
      <c r="T299" t="inlineStr">
        <is>
          <t>APROBADO</t>
        </is>
      </c>
      <c r="U299" t="inlineStr">
        <is>
          <t>KAREN</t>
        </is>
      </c>
      <c r="V299" t="inlineStr">
        <is>
          <t>APROBADO</t>
        </is>
      </c>
      <c r="W299" t="inlineStr">
        <is>
          <t>IVAN</t>
        </is>
      </c>
      <c r="X299" t="inlineStr">
        <is>
          <t>APROBADO</t>
        </is>
      </c>
      <c r="Y299" t="inlineStr">
        <is>
          <t>CHIWIL</t>
        </is>
      </c>
    </row>
    <row r="300">
      <c r="A300" s="195" t="n">
        <v>46034</v>
      </c>
      <c r="B300" t="inlineStr">
        <is>
          <t>NOCHE</t>
        </is>
      </c>
      <c r="C300" t="inlineStr">
        <is>
          <t>SERVICIO</t>
        </is>
      </c>
      <c r="D300" t="inlineStr">
        <is>
          <t>D-6707</t>
        </is>
      </c>
      <c r="E300" t="n">
        <v>3207784</v>
      </c>
      <c r="F300" t="inlineStr">
        <is>
          <t>PFD</t>
        </is>
      </c>
      <c r="G300" t="inlineStr">
        <is>
          <t>RIB</t>
        </is>
      </c>
      <c r="H300" t="inlineStr">
        <is>
          <t>KCI</t>
        </is>
      </c>
      <c r="Q300" t="n">
        <v>37.6</v>
      </c>
      <c r="R300" t="n">
        <v>0</v>
      </c>
      <c r="S300" t="n">
        <v>37.6</v>
      </c>
      <c r="T300" t="inlineStr">
        <is>
          <t>APROBADO</t>
        </is>
      </c>
      <c r="U300" t="inlineStr">
        <is>
          <t>KAREN</t>
        </is>
      </c>
      <c r="V300" t="inlineStr">
        <is>
          <t>APROBADO</t>
        </is>
      </c>
      <c r="W300" t="inlineStr">
        <is>
          <t>IVAN</t>
        </is>
      </c>
      <c r="X300" t="inlineStr">
        <is>
          <t>APROBADO</t>
        </is>
      </c>
      <c r="Y300" t="inlineStr">
        <is>
          <t>CHIWIL</t>
        </is>
      </c>
    </row>
    <row r="301">
      <c r="A301" s="195" t="n">
        <v>46034</v>
      </c>
      <c r="B301" t="inlineStr">
        <is>
          <t>NOCHE</t>
        </is>
      </c>
      <c r="C301" t="inlineStr">
        <is>
          <t>INTRADECO</t>
        </is>
      </c>
      <c r="D301" t="inlineStr">
        <is>
          <t>D-6666</t>
        </is>
      </c>
      <c r="E301" t="n">
        <v>1133818</v>
      </c>
      <c r="F301" t="inlineStr">
        <is>
          <t>SOFT SILVER</t>
        </is>
      </c>
      <c r="G301" t="inlineStr">
        <is>
          <t>PINTEC</t>
        </is>
      </c>
      <c r="H301" t="inlineStr">
        <is>
          <t>INTRADECO</t>
        </is>
      </c>
      <c r="Q301" t="n">
        <v>489.66</v>
      </c>
      <c r="R301" t="n">
        <v>0</v>
      </c>
      <c r="S301" t="n">
        <v>489.66</v>
      </c>
      <c r="T301" t="inlineStr">
        <is>
          <t>APROBADO</t>
        </is>
      </c>
      <c r="U301" t="inlineStr">
        <is>
          <t>KAREN</t>
        </is>
      </c>
      <c r="V301" t="inlineStr">
        <is>
          <t>APROBADO</t>
        </is>
      </c>
      <c r="W301" t="inlineStr">
        <is>
          <t>IVAN</t>
        </is>
      </c>
      <c r="X301" t="inlineStr">
        <is>
          <t>APROBADO</t>
        </is>
      </c>
      <c r="Y301" t="inlineStr">
        <is>
          <t>CHIWIL</t>
        </is>
      </c>
    </row>
    <row r="302">
      <c r="A302" s="195" t="n">
        <v>46034</v>
      </c>
      <c r="B302" t="inlineStr">
        <is>
          <t>NOCHE</t>
        </is>
      </c>
      <c r="C302" t="inlineStr">
        <is>
          <t>INTRADECO</t>
        </is>
      </c>
      <c r="D302" t="inlineStr">
        <is>
          <t>D-6680</t>
        </is>
      </c>
      <c r="E302" t="n">
        <v>1134090</v>
      </c>
      <c r="F302" t="inlineStr">
        <is>
          <t>JADE REEF</t>
        </is>
      </c>
      <c r="G302" t="inlineStr">
        <is>
          <t>PINTEC</t>
        </is>
      </c>
      <c r="H302" t="inlineStr">
        <is>
          <t>INTRADECO</t>
        </is>
      </c>
      <c r="I302" t="inlineStr">
        <is>
          <t>MALLAS</t>
        </is>
      </c>
      <c r="J302" t="n">
        <v>13</v>
      </c>
      <c r="Q302" t="n">
        <v>586.62</v>
      </c>
      <c r="R302" t="n">
        <v>13</v>
      </c>
      <c r="S302" t="n">
        <v>573.62</v>
      </c>
      <c r="T302" t="inlineStr">
        <is>
          <t>APROBADO</t>
        </is>
      </c>
      <c r="U302" t="inlineStr">
        <is>
          <t>KAREN</t>
        </is>
      </c>
      <c r="V302" t="inlineStr">
        <is>
          <t>APROBADO</t>
        </is>
      </c>
      <c r="W302" t="inlineStr">
        <is>
          <t>IVAN</t>
        </is>
      </c>
      <c r="X302" t="inlineStr">
        <is>
          <t>APROBADO</t>
        </is>
      </c>
      <c r="Y302" t="inlineStr">
        <is>
          <t>CHIWIL</t>
        </is>
      </c>
    </row>
    <row r="303">
      <c r="A303" s="195" t="n">
        <v>46035</v>
      </c>
      <c r="B303" t="inlineStr">
        <is>
          <t>DIA</t>
        </is>
      </c>
      <c r="C303" t="inlineStr">
        <is>
          <t>FPS</t>
        </is>
      </c>
      <c r="D303" t="inlineStr">
        <is>
          <t>F-7925</t>
        </is>
      </c>
      <c r="E303" t="n">
        <v>1132436</v>
      </c>
      <c r="F303" t="inlineStr">
        <is>
          <t>GREEN ASH</t>
        </is>
      </c>
      <c r="G303" t="inlineStr">
        <is>
          <t>JERSEY</t>
        </is>
      </c>
      <c r="H303" t="inlineStr">
        <is>
          <t>OUTERSTUFF</t>
        </is>
      </c>
      <c r="Q303" t="n">
        <v>157.96</v>
      </c>
      <c r="R303" t="n">
        <v>0</v>
      </c>
      <c r="S303" t="n">
        <v>157.96</v>
      </c>
      <c r="T303" t="inlineStr">
        <is>
          <t>APROBADO</t>
        </is>
      </c>
      <c r="U303" t="inlineStr">
        <is>
          <t>JUAN</t>
        </is>
      </c>
      <c r="V303" t="inlineStr">
        <is>
          <t>APROBADO</t>
        </is>
      </c>
      <c r="W303" t="inlineStr">
        <is>
          <t>PEDRO</t>
        </is>
      </c>
      <c r="X303" t="inlineStr">
        <is>
          <t>APROBADO</t>
        </is>
      </c>
      <c r="Y303" t="inlineStr">
        <is>
          <t>LOBO</t>
        </is>
      </c>
    </row>
    <row r="304">
      <c r="A304" s="195" t="n">
        <v>46035</v>
      </c>
      <c r="B304" t="inlineStr">
        <is>
          <t>DIA</t>
        </is>
      </c>
      <c r="C304" t="inlineStr">
        <is>
          <t>FPS</t>
        </is>
      </c>
      <c r="D304" t="inlineStr">
        <is>
          <t>F-7925</t>
        </is>
      </c>
      <c r="E304" t="n">
        <v>1132436</v>
      </c>
      <c r="F304" t="inlineStr">
        <is>
          <t>GREEN ASH</t>
        </is>
      </c>
      <c r="G304" t="inlineStr">
        <is>
          <t>RIB</t>
        </is>
      </c>
      <c r="H304" t="inlineStr">
        <is>
          <t>OUTERSTUFF</t>
        </is>
      </c>
      <c r="Q304" t="n">
        <v>21.94</v>
      </c>
      <c r="R304" t="n">
        <v>0</v>
      </c>
      <c r="S304" t="n">
        <v>21.94</v>
      </c>
      <c r="T304" t="inlineStr">
        <is>
          <t>APROBADO</t>
        </is>
      </c>
      <c r="U304" t="inlineStr">
        <is>
          <t>JUAN</t>
        </is>
      </c>
      <c r="V304" t="inlineStr">
        <is>
          <t>APROBADO</t>
        </is>
      </c>
      <c r="W304" t="inlineStr">
        <is>
          <t>PEDRO</t>
        </is>
      </c>
      <c r="X304" t="inlineStr">
        <is>
          <t>APROBADO</t>
        </is>
      </c>
      <c r="Y304" t="inlineStr">
        <is>
          <t>LOBO</t>
        </is>
      </c>
    </row>
    <row r="305">
      <c r="A305" s="195" t="n">
        <v>46035</v>
      </c>
      <c r="B305" t="inlineStr">
        <is>
          <t>DIA</t>
        </is>
      </c>
      <c r="C305" t="inlineStr">
        <is>
          <t>FPS</t>
        </is>
      </c>
      <c r="D305" t="inlineStr">
        <is>
          <t>F-7914</t>
        </is>
      </c>
      <c r="E305" t="n">
        <v>1133733</v>
      </c>
      <c r="F305" t="inlineStr">
        <is>
          <t>DARK GREEN</t>
        </is>
      </c>
      <c r="G305" t="inlineStr">
        <is>
          <t>RIB</t>
        </is>
      </c>
      <c r="H305" t="inlineStr">
        <is>
          <t>HANES</t>
        </is>
      </c>
      <c r="Q305" t="n">
        <v>635.01</v>
      </c>
      <c r="R305" t="n">
        <v>0</v>
      </c>
      <c r="S305" t="n">
        <v>635.01</v>
      </c>
      <c r="T305" t="inlineStr">
        <is>
          <t>APROBADO</t>
        </is>
      </c>
      <c r="U305" t="inlineStr">
        <is>
          <t>JUAN</t>
        </is>
      </c>
      <c r="V305" t="inlineStr">
        <is>
          <t>APROBADO</t>
        </is>
      </c>
      <c r="W305" t="inlineStr">
        <is>
          <t>PEDRO</t>
        </is>
      </c>
      <c r="X305" t="inlineStr">
        <is>
          <t>APROBADO</t>
        </is>
      </c>
      <c r="Y305" t="inlineStr">
        <is>
          <t>LOBO</t>
        </is>
      </c>
      <c r="Z305" t="inlineStr">
        <is>
          <t>OK CS</t>
        </is>
      </c>
    </row>
    <row r="306">
      <c r="A306" s="195" t="n">
        <v>46035</v>
      </c>
      <c r="B306" t="inlineStr">
        <is>
          <t>DIA</t>
        </is>
      </c>
      <c r="C306" t="inlineStr">
        <is>
          <t>FPS</t>
        </is>
      </c>
      <c r="D306" t="inlineStr">
        <is>
          <t>F-7934</t>
        </is>
      </c>
      <c r="E306" t="n">
        <v>1133636</v>
      </c>
      <c r="F306" t="inlineStr">
        <is>
          <t>PHANTOM</t>
        </is>
      </c>
      <c r="G306" t="inlineStr">
        <is>
          <t>JERSEY</t>
        </is>
      </c>
      <c r="H306" t="inlineStr">
        <is>
          <t>IML</t>
        </is>
      </c>
      <c r="Q306" t="n">
        <v>456.9</v>
      </c>
      <c r="R306" t="n">
        <v>0</v>
      </c>
      <c r="S306" t="n">
        <v>456.9</v>
      </c>
      <c r="T306" t="inlineStr">
        <is>
          <t>APROBADO</t>
        </is>
      </c>
      <c r="U306" t="inlineStr">
        <is>
          <t>JUAN</t>
        </is>
      </c>
      <c r="V306" t="inlineStr">
        <is>
          <t>APROBADO</t>
        </is>
      </c>
      <c r="W306" t="inlineStr">
        <is>
          <t>PEDRO</t>
        </is>
      </c>
      <c r="X306" t="inlineStr">
        <is>
          <t>APROBADO</t>
        </is>
      </c>
      <c r="Y306" t="inlineStr">
        <is>
          <t>LOBO</t>
        </is>
      </c>
    </row>
    <row r="307">
      <c r="A307" s="195" t="n">
        <v>46035</v>
      </c>
      <c r="B307" t="inlineStr">
        <is>
          <t>DIA</t>
        </is>
      </c>
      <c r="C307" t="inlineStr">
        <is>
          <t>FPS</t>
        </is>
      </c>
      <c r="D307" t="inlineStr">
        <is>
          <t>F-7934</t>
        </is>
      </c>
      <c r="E307" t="n">
        <v>1133636</v>
      </c>
      <c r="F307" t="inlineStr">
        <is>
          <t>PHANTOM</t>
        </is>
      </c>
      <c r="G307" t="inlineStr">
        <is>
          <t>RIB</t>
        </is>
      </c>
      <c r="H307" t="inlineStr">
        <is>
          <t>IML</t>
        </is>
      </c>
      <c r="Q307" t="n">
        <v>24.8</v>
      </c>
      <c r="R307" t="n">
        <v>0</v>
      </c>
      <c r="S307" t="n">
        <v>24.8</v>
      </c>
      <c r="T307" t="inlineStr">
        <is>
          <t>APROBADO</t>
        </is>
      </c>
      <c r="U307" t="inlineStr">
        <is>
          <t>JUAN</t>
        </is>
      </c>
      <c r="V307" t="inlineStr">
        <is>
          <t>APROBADO</t>
        </is>
      </c>
      <c r="W307" t="inlineStr">
        <is>
          <t>PEDRO</t>
        </is>
      </c>
      <c r="X307" t="inlineStr">
        <is>
          <t>APROBADO</t>
        </is>
      </c>
      <c r="Y307" t="inlineStr">
        <is>
          <t>LOBO</t>
        </is>
      </c>
    </row>
    <row r="308">
      <c r="A308" s="195" t="n">
        <v>46035</v>
      </c>
      <c r="B308" t="inlineStr">
        <is>
          <t>DIA</t>
        </is>
      </c>
      <c r="C308" t="inlineStr">
        <is>
          <t>FPS</t>
        </is>
      </c>
      <c r="D308" t="inlineStr">
        <is>
          <t>F-7934</t>
        </is>
      </c>
      <c r="E308" t="n">
        <v>1133635</v>
      </c>
      <c r="F308" t="inlineStr">
        <is>
          <t>PHANTOM</t>
        </is>
      </c>
      <c r="G308" t="inlineStr">
        <is>
          <t>JERSEY</t>
        </is>
      </c>
      <c r="H308" t="inlineStr">
        <is>
          <t>IML</t>
        </is>
      </c>
      <c r="Q308" t="n">
        <v>461.75</v>
      </c>
      <c r="R308" t="n">
        <v>0</v>
      </c>
      <c r="S308" t="n">
        <v>461.75</v>
      </c>
      <c r="T308" t="inlineStr">
        <is>
          <t>APROBADO</t>
        </is>
      </c>
      <c r="U308" t="inlineStr">
        <is>
          <t>JUAN</t>
        </is>
      </c>
      <c r="V308" t="inlineStr">
        <is>
          <t>APROBADO</t>
        </is>
      </c>
      <c r="W308" t="inlineStr">
        <is>
          <t>PEDRO</t>
        </is>
      </c>
      <c r="X308" t="inlineStr">
        <is>
          <t>APROBADO</t>
        </is>
      </c>
      <c r="Y308" t="inlineStr">
        <is>
          <t>LOBO</t>
        </is>
      </c>
    </row>
    <row r="309">
      <c r="A309" s="195" t="n">
        <v>46035</v>
      </c>
      <c r="B309" t="inlineStr">
        <is>
          <t>DIA</t>
        </is>
      </c>
      <c r="C309" t="inlineStr">
        <is>
          <t>FPS</t>
        </is>
      </c>
      <c r="D309" t="inlineStr">
        <is>
          <t>F-7934</t>
        </is>
      </c>
      <c r="E309" t="n">
        <v>1133635</v>
      </c>
      <c r="F309" t="inlineStr">
        <is>
          <t>PHANTOM</t>
        </is>
      </c>
      <c r="G309" t="inlineStr">
        <is>
          <t>RIB</t>
        </is>
      </c>
      <c r="H309" t="inlineStr">
        <is>
          <t>IML</t>
        </is>
      </c>
      <c r="Q309" t="n">
        <v>25</v>
      </c>
      <c r="R309" t="n">
        <v>0</v>
      </c>
      <c r="S309" t="n">
        <v>25</v>
      </c>
      <c r="T309" t="inlineStr">
        <is>
          <t>APROBADO</t>
        </is>
      </c>
      <c r="U309" t="inlineStr">
        <is>
          <t>JUAN</t>
        </is>
      </c>
      <c r="V309" t="inlineStr">
        <is>
          <t>APROBADO</t>
        </is>
      </c>
      <c r="W309" t="inlineStr">
        <is>
          <t>PEDRO</t>
        </is>
      </c>
      <c r="X309" t="inlineStr">
        <is>
          <t>APROBADO</t>
        </is>
      </c>
      <c r="Y309" t="inlineStr">
        <is>
          <t>LOBO</t>
        </is>
      </c>
    </row>
    <row r="310">
      <c r="A310" s="195" t="n">
        <v>46035</v>
      </c>
      <c r="B310" t="inlineStr">
        <is>
          <t>DIA</t>
        </is>
      </c>
      <c r="C310" t="inlineStr">
        <is>
          <t>FPS</t>
        </is>
      </c>
      <c r="D310" t="inlineStr">
        <is>
          <t>F-7934</t>
        </is>
      </c>
      <c r="E310" t="n">
        <v>1133634</v>
      </c>
      <c r="F310" t="inlineStr">
        <is>
          <t>PHANTOM</t>
        </is>
      </c>
      <c r="G310" t="inlineStr">
        <is>
          <t>JERSEY</t>
        </is>
      </c>
      <c r="H310" t="inlineStr">
        <is>
          <t>IML</t>
        </is>
      </c>
      <c r="Q310" t="n">
        <v>459.2</v>
      </c>
      <c r="R310" t="n">
        <v>0</v>
      </c>
      <c r="S310" t="n">
        <v>459.2</v>
      </c>
      <c r="T310" t="inlineStr">
        <is>
          <t>APROBADO</t>
        </is>
      </c>
      <c r="U310" t="inlineStr">
        <is>
          <t>JUAN</t>
        </is>
      </c>
      <c r="V310" t="inlineStr">
        <is>
          <t>APROBADO</t>
        </is>
      </c>
      <c r="W310" t="inlineStr">
        <is>
          <t>PEDRO</t>
        </is>
      </c>
      <c r="X310" t="inlineStr">
        <is>
          <t>APROBADO</t>
        </is>
      </c>
      <c r="Y310" t="inlineStr">
        <is>
          <t>LOBO</t>
        </is>
      </c>
    </row>
    <row r="311">
      <c r="A311" s="195" t="n">
        <v>46035</v>
      </c>
      <c r="B311" t="inlineStr">
        <is>
          <t>DIA</t>
        </is>
      </c>
      <c r="C311" t="inlineStr">
        <is>
          <t>FPS</t>
        </is>
      </c>
      <c r="D311" t="inlineStr">
        <is>
          <t>F-7934</t>
        </is>
      </c>
      <c r="E311" t="n">
        <v>1133634</v>
      </c>
      <c r="F311" t="inlineStr">
        <is>
          <t>PHANTOM</t>
        </is>
      </c>
      <c r="G311" t="inlineStr">
        <is>
          <t>RIB</t>
        </is>
      </c>
      <c r="H311" t="inlineStr">
        <is>
          <t>IML</t>
        </is>
      </c>
      <c r="Q311" t="n">
        <v>23.85</v>
      </c>
      <c r="R311" t="n">
        <v>0</v>
      </c>
      <c r="S311" t="n">
        <v>23.85</v>
      </c>
      <c r="T311" t="inlineStr">
        <is>
          <t>APROBADO</t>
        </is>
      </c>
      <c r="U311" t="inlineStr">
        <is>
          <t>JUAN</t>
        </is>
      </c>
      <c r="V311" t="inlineStr">
        <is>
          <t>APROBADO</t>
        </is>
      </c>
      <c r="W311" t="inlineStr">
        <is>
          <t>PEDRO</t>
        </is>
      </c>
      <c r="X311" t="inlineStr">
        <is>
          <t>APROBADO</t>
        </is>
      </c>
      <c r="Y311" t="inlineStr">
        <is>
          <t>LOBO</t>
        </is>
      </c>
    </row>
    <row r="312">
      <c r="A312" s="195" t="n">
        <v>46035</v>
      </c>
      <c r="B312" t="inlineStr">
        <is>
          <t>DIA</t>
        </is>
      </c>
      <c r="C312" t="inlineStr">
        <is>
          <t>INTRADECO</t>
        </is>
      </c>
      <c r="D312" t="inlineStr">
        <is>
          <t>D-6666</t>
        </is>
      </c>
      <c r="E312" t="n">
        <v>1133006</v>
      </c>
      <c r="F312" t="inlineStr">
        <is>
          <t>SOFT SILVER</t>
        </is>
      </c>
      <c r="G312" t="inlineStr">
        <is>
          <t>PINTEC</t>
        </is>
      </c>
      <c r="H312" t="inlineStr">
        <is>
          <t>INTRADECO</t>
        </is>
      </c>
      <c r="Q312" t="n">
        <v>128.4</v>
      </c>
      <c r="R312" t="n">
        <v>0</v>
      </c>
      <c r="S312" t="n">
        <v>128.4</v>
      </c>
      <c r="T312" t="inlineStr">
        <is>
          <t>RECHAZADO</t>
        </is>
      </c>
      <c r="U312" t="inlineStr">
        <is>
          <t>ERICK</t>
        </is>
      </c>
      <c r="V312" t="inlineStr">
        <is>
          <t>APROBADO</t>
        </is>
      </c>
      <c r="W312" t="inlineStr">
        <is>
          <t>PEDRO</t>
        </is>
      </c>
      <c r="X312" t="inlineStr">
        <is>
          <t>RECHAZADO</t>
        </is>
      </c>
      <c r="Y312" t="inlineStr">
        <is>
          <t>LOBO</t>
        </is>
      </c>
    </row>
    <row r="313">
      <c r="A313" s="195" t="n">
        <v>46035</v>
      </c>
      <c r="B313" t="inlineStr">
        <is>
          <t>DIA</t>
        </is>
      </c>
      <c r="C313" t="inlineStr">
        <is>
          <t>INTRADECO</t>
        </is>
      </c>
      <c r="D313" t="inlineStr">
        <is>
          <t>D-6666</t>
        </is>
      </c>
      <c r="E313" t="n">
        <v>1132659</v>
      </c>
      <c r="F313" t="inlineStr">
        <is>
          <t>SOFT SILVER</t>
        </is>
      </c>
      <c r="G313" t="inlineStr">
        <is>
          <t>PINTEC</t>
        </is>
      </c>
      <c r="H313" t="inlineStr">
        <is>
          <t>INTRADECO</t>
        </is>
      </c>
      <c r="Q313" t="n">
        <v>73.81</v>
      </c>
      <c r="R313" t="n">
        <v>0</v>
      </c>
      <c r="S313" t="n">
        <v>73.81</v>
      </c>
      <c r="T313" t="inlineStr">
        <is>
          <t>APROBADO</t>
        </is>
      </c>
      <c r="U313" t="inlineStr">
        <is>
          <t>ERICK</t>
        </is>
      </c>
      <c r="V313" t="inlineStr">
        <is>
          <t>APROBADO</t>
        </is>
      </c>
      <c r="W313" t="inlineStr">
        <is>
          <t>PEDRO</t>
        </is>
      </c>
      <c r="X313" t="inlineStr">
        <is>
          <t>APROBADO</t>
        </is>
      </c>
      <c r="Y313" t="inlineStr">
        <is>
          <t>LOBO</t>
        </is>
      </c>
      <c r="Z313" t="inlineStr">
        <is>
          <t>OK EL</t>
        </is>
      </c>
    </row>
    <row r="314">
      <c r="A314" s="195" t="n">
        <v>46035</v>
      </c>
      <c r="B314" t="inlineStr">
        <is>
          <t>DIA</t>
        </is>
      </c>
      <c r="C314" t="inlineStr">
        <is>
          <t>INTRADECO</t>
        </is>
      </c>
      <c r="D314" t="inlineStr">
        <is>
          <t>D-6666</t>
        </is>
      </c>
      <c r="E314" t="n">
        <v>1132658</v>
      </c>
      <c r="F314" t="inlineStr">
        <is>
          <t>SOFT SILVER</t>
        </is>
      </c>
      <c r="G314" t="inlineStr">
        <is>
          <t>PINTEC</t>
        </is>
      </c>
      <c r="H314" t="inlineStr">
        <is>
          <t>INTRADECO</t>
        </is>
      </c>
      <c r="Q314" t="n">
        <v>121.14</v>
      </c>
      <c r="R314" t="n">
        <v>0</v>
      </c>
      <c r="S314" t="n">
        <v>121.14</v>
      </c>
      <c r="T314" t="inlineStr">
        <is>
          <t>APROBADO</t>
        </is>
      </c>
      <c r="U314" t="inlineStr">
        <is>
          <t>ERICK</t>
        </is>
      </c>
      <c r="V314" t="inlineStr">
        <is>
          <t>APROBADO</t>
        </is>
      </c>
      <c r="W314" t="inlineStr">
        <is>
          <t>PEDRO</t>
        </is>
      </c>
      <c r="X314" t="inlineStr">
        <is>
          <t>APROBADO</t>
        </is>
      </c>
      <c r="Y314" t="inlineStr">
        <is>
          <t>LOBO</t>
        </is>
      </c>
      <c r="Z314" t="inlineStr">
        <is>
          <t>OK EL</t>
        </is>
      </c>
    </row>
    <row r="315">
      <c r="A315" s="195" t="n">
        <v>46035</v>
      </c>
      <c r="B315" t="inlineStr">
        <is>
          <t>DIA</t>
        </is>
      </c>
      <c r="C315" t="inlineStr">
        <is>
          <t>SERVICIO</t>
        </is>
      </c>
      <c r="D315" t="inlineStr">
        <is>
          <t>D-6124</t>
        </is>
      </c>
      <c r="E315" t="n">
        <v>3207776</v>
      </c>
      <c r="F315" t="inlineStr">
        <is>
          <t>ANY NAVY</t>
        </is>
      </c>
      <c r="G315" t="inlineStr">
        <is>
          <t>RASHELL</t>
        </is>
      </c>
      <c r="H315" t="inlineStr">
        <is>
          <t>KCI</t>
        </is>
      </c>
      <c r="Q315" t="n">
        <v>12.94</v>
      </c>
      <c r="R315" t="n">
        <v>0</v>
      </c>
      <c r="S315" t="n">
        <v>12.94</v>
      </c>
      <c r="T315" t="inlineStr">
        <is>
          <t>APROBADO</t>
        </is>
      </c>
      <c r="U315" t="inlineStr">
        <is>
          <t>JUAN</t>
        </is>
      </c>
      <c r="V315" t="inlineStr">
        <is>
          <t>APROBADO</t>
        </is>
      </c>
      <c r="W315" t="inlineStr">
        <is>
          <t>PEDRO</t>
        </is>
      </c>
      <c r="X315" t="inlineStr">
        <is>
          <t>APROBADO</t>
        </is>
      </c>
      <c r="Y315" t="inlineStr">
        <is>
          <t>LOBO</t>
        </is>
      </c>
      <c r="Z315" t="inlineStr">
        <is>
          <t>OK MM</t>
        </is>
      </c>
    </row>
    <row r="316">
      <c r="A316" s="195" t="n">
        <v>46035</v>
      </c>
      <c r="B316" t="inlineStr">
        <is>
          <t>DIA</t>
        </is>
      </c>
      <c r="C316" t="inlineStr">
        <is>
          <t>SERVICIO</t>
        </is>
      </c>
      <c r="D316" t="inlineStr">
        <is>
          <t>D-6124</t>
        </is>
      </c>
      <c r="E316" t="n">
        <v>3207776</v>
      </c>
      <c r="F316" t="inlineStr">
        <is>
          <t>ANY NAVY</t>
        </is>
      </c>
      <c r="G316" t="inlineStr">
        <is>
          <t>RIB</t>
        </is>
      </c>
      <c r="H316" t="inlineStr">
        <is>
          <t>KCI</t>
        </is>
      </c>
      <c r="Q316" t="n">
        <v>3.64</v>
      </c>
      <c r="R316" t="n">
        <v>0</v>
      </c>
      <c r="S316" t="n">
        <v>3.64</v>
      </c>
      <c r="T316" t="inlineStr">
        <is>
          <t>APROBADO</t>
        </is>
      </c>
      <c r="U316" t="inlineStr">
        <is>
          <t>JUAN</t>
        </is>
      </c>
      <c r="V316" t="inlineStr">
        <is>
          <t>APROBADO</t>
        </is>
      </c>
      <c r="W316" t="inlineStr">
        <is>
          <t>PEDRO</t>
        </is>
      </c>
      <c r="X316" t="inlineStr">
        <is>
          <t>APROBADO</t>
        </is>
      </c>
      <c r="Y316" t="inlineStr">
        <is>
          <t>LOBO</t>
        </is>
      </c>
      <c r="Z316" t="inlineStr">
        <is>
          <t>OK MM</t>
        </is>
      </c>
    </row>
    <row r="317">
      <c r="A317" s="195" t="n">
        <v>46035</v>
      </c>
      <c r="B317" t="inlineStr">
        <is>
          <t>DIA</t>
        </is>
      </c>
      <c r="C317" t="inlineStr">
        <is>
          <t>VENTA DE TELA</t>
        </is>
      </c>
      <c r="D317" t="inlineStr">
        <is>
          <t>D-6654</t>
        </is>
      </c>
      <c r="E317" t="n">
        <v>1132745</v>
      </c>
      <c r="F317" t="inlineStr">
        <is>
          <t>NEON BLUE</t>
        </is>
      </c>
      <c r="G317" t="inlineStr">
        <is>
          <t>INTERLOCK</t>
        </is>
      </c>
      <c r="H317" t="inlineStr">
        <is>
          <t>SANMAR</t>
        </is>
      </c>
      <c r="I317" t="inlineStr">
        <is>
          <t>TONO B</t>
        </is>
      </c>
      <c r="J317" t="n">
        <v>92.66</v>
      </c>
      <c r="Q317" t="n">
        <v>235.3</v>
      </c>
      <c r="R317" t="n">
        <v>92.66</v>
      </c>
      <c r="S317" t="n">
        <v>142.64</v>
      </c>
      <c r="T317" t="inlineStr">
        <is>
          <t>APROBADO</t>
        </is>
      </c>
      <c r="U317" t="inlineStr">
        <is>
          <t>JUAN</t>
        </is>
      </c>
      <c r="V317" t="inlineStr">
        <is>
          <t>APROBADO</t>
        </is>
      </c>
      <c r="W317" t="inlineStr">
        <is>
          <t>PEDRO</t>
        </is>
      </c>
      <c r="X317" t="inlineStr">
        <is>
          <t>APROBADO</t>
        </is>
      </c>
      <c r="Y317" t="inlineStr">
        <is>
          <t>LOBO</t>
        </is>
      </c>
    </row>
    <row r="318">
      <c r="A318" s="195" t="n">
        <v>46035</v>
      </c>
      <c r="B318" t="inlineStr">
        <is>
          <t>DIA</t>
        </is>
      </c>
      <c r="C318" t="inlineStr">
        <is>
          <t>VENTA DE TELA</t>
        </is>
      </c>
      <c r="D318" t="inlineStr">
        <is>
          <t>D-6654</t>
        </is>
      </c>
      <c r="E318" t="n">
        <v>1132744</v>
      </c>
      <c r="F318" t="inlineStr">
        <is>
          <t>NEON BLUE</t>
        </is>
      </c>
      <c r="G318" t="inlineStr">
        <is>
          <t>INTERLOCK</t>
        </is>
      </c>
      <c r="H318" t="inlineStr">
        <is>
          <t>SANMAR</t>
        </is>
      </c>
      <c r="I318" t="inlineStr">
        <is>
          <t>TONO B</t>
        </is>
      </c>
      <c r="J318" t="n">
        <v>145.19</v>
      </c>
      <c r="K318" t="inlineStr">
        <is>
          <t xml:space="preserve">CAMBIO DE MATERIA </t>
        </is>
      </c>
      <c r="L318" t="n">
        <v>24.06</v>
      </c>
      <c r="Q318" t="n">
        <v>573.04</v>
      </c>
      <c r="R318" t="n">
        <v>169.25</v>
      </c>
      <c r="S318" t="n">
        <v>403.79</v>
      </c>
      <c r="T318" t="inlineStr">
        <is>
          <t>APROBADO</t>
        </is>
      </c>
      <c r="U318" t="inlineStr">
        <is>
          <t>JUAN</t>
        </is>
      </c>
      <c r="V318" t="inlineStr">
        <is>
          <t>APROBADO</t>
        </is>
      </c>
      <c r="W318" t="inlineStr">
        <is>
          <t>PEDRO</t>
        </is>
      </c>
      <c r="X318" t="inlineStr">
        <is>
          <t>APROBADO</t>
        </is>
      </c>
      <c r="Y318" t="inlineStr">
        <is>
          <t>LOBO</t>
        </is>
      </c>
    </row>
    <row r="319">
      <c r="A319" s="195" t="n">
        <v>46035</v>
      </c>
      <c r="B319" t="inlineStr">
        <is>
          <t>DIA</t>
        </is>
      </c>
      <c r="C319" t="inlineStr">
        <is>
          <t>SERVICIO</t>
        </is>
      </c>
      <c r="D319" t="inlineStr">
        <is>
          <t>D-6642</t>
        </is>
      </c>
      <c r="E319" t="n">
        <v>3207522</v>
      </c>
      <c r="F319" t="inlineStr">
        <is>
          <t>PFD (WHITE)</t>
        </is>
      </c>
      <c r="G319" t="inlineStr">
        <is>
          <t>MESH</t>
        </is>
      </c>
      <c r="H319" t="inlineStr">
        <is>
          <t>KANTEX</t>
        </is>
      </c>
      <c r="Q319" t="n">
        <v>662.54</v>
      </c>
      <c r="R319" t="n">
        <v>0</v>
      </c>
      <c r="S319" t="n">
        <v>662.54</v>
      </c>
      <c r="T319" t="inlineStr">
        <is>
          <t>APROBADO</t>
        </is>
      </c>
      <c r="U319" t="inlineStr">
        <is>
          <t>JUAN</t>
        </is>
      </c>
      <c r="V319" t="inlineStr">
        <is>
          <t>APROBADO</t>
        </is>
      </c>
      <c r="W319" t="inlineStr">
        <is>
          <t>PEDRO</t>
        </is>
      </c>
      <c r="X319" t="inlineStr">
        <is>
          <t>APROBADO</t>
        </is>
      </c>
      <c r="Y319" t="inlineStr">
        <is>
          <t>LOBO</t>
        </is>
      </c>
      <c r="Z319" t="inlineStr">
        <is>
          <t>OK RB</t>
        </is>
      </c>
    </row>
    <row r="320">
      <c r="A320" s="195" t="n">
        <v>46035</v>
      </c>
      <c r="B320" t="inlineStr">
        <is>
          <t>DIA</t>
        </is>
      </c>
      <c r="C320" t="inlineStr">
        <is>
          <t>SERVICIO</t>
        </is>
      </c>
      <c r="D320" t="inlineStr">
        <is>
          <t>D-6642</t>
        </is>
      </c>
      <c r="E320" t="n">
        <v>3207489</v>
      </c>
      <c r="F320" t="inlineStr">
        <is>
          <t>PFD (WHITE)</t>
        </is>
      </c>
      <c r="G320" t="inlineStr">
        <is>
          <t>MESH</t>
        </is>
      </c>
      <c r="H320" t="inlineStr">
        <is>
          <t>KANTEX</t>
        </is>
      </c>
      <c r="I320" t="inlineStr">
        <is>
          <t>PUNTOS NEGROS</t>
        </is>
      </c>
      <c r="J320" t="n">
        <v>3.08</v>
      </c>
      <c r="Q320" t="n">
        <v>658.59</v>
      </c>
      <c r="R320" t="n">
        <v>3.08</v>
      </c>
      <c r="S320" t="n">
        <v>655.51</v>
      </c>
      <c r="T320" t="inlineStr">
        <is>
          <t>APROBADO</t>
        </is>
      </c>
      <c r="U320" t="inlineStr">
        <is>
          <t>ERICK</t>
        </is>
      </c>
      <c r="V320" t="inlineStr">
        <is>
          <t>APROBADO</t>
        </is>
      </c>
      <c r="W320" t="inlineStr">
        <is>
          <t>PEDRO</t>
        </is>
      </c>
      <c r="X320" t="inlineStr">
        <is>
          <t>APROBADO</t>
        </is>
      </c>
      <c r="Y320" t="inlineStr">
        <is>
          <t>LOBO</t>
        </is>
      </c>
      <c r="Z320" t="inlineStr">
        <is>
          <t>OK RB</t>
        </is>
      </c>
    </row>
    <row r="321">
      <c r="A321" s="195" t="n">
        <v>46035</v>
      </c>
      <c r="B321" t="inlineStr">
        <is>
          <t>DIA</t>
        </is>
      </c>
      <c r="C321" t="inlineStr">
        <is>
          <t>FPS</t>
        </is>
      </c>
      <c r="D321" t="inlineStr">
        <is>
          <t>F-7817</t>
        </is>
      </c>
      <c r="E321" t="n">
        <v>1132534</v>
      </c>
      <c r="F321" t="inlineStr">
        <is>
          <t>SAFARI</t>
        </is>
      </c>
      <c r="G321" t="inlineStr">
        <is>
          <t>JERSEY</t>
        </is>
      </c>
      <c r="H321" t="inlineStr">
        <is>
          <t>LOCAL</t>
        </is>
      </c>
      <c r="Q321" t="n">
        <v>22.52</v>
      </c>
      <c r="R321" t="n">
        <v>0</v>
      </c>
      <c r="S321" t="n">
        <v>22.52</v>
      </c>
      <c r="T321" t="inlineStr">
        <is>
          <t>APROBADO</t>
        </is>
      </c>
      <c r="U321" t="inlineStr">
        <is>
          <t>JUAN</t>
        </is>
      </c>
      <c r="V321" t="inlineStr">
        <is>
          <t>APROBADO</t>
        </is>
      </c>
      <c r="W321" t="inlineStr">
        <is>
          <t>PEDRO</t>
        </is>
      </c>
      <c r="X321" t="inlineStr">
        <is>
          <t>APROBADO</t>
        </is>
      </c>
      <c r="Y321" t="inlineStr">
        <is>
          <t>LOBO</t>
        </is>
      </c>
      <c r="Z321" t="inlineStr">
        <is>
          <t>OK JP</t>
        </is>
      </c>
    </row>
    <row r="322">
      <c r="A322" s="195" t="n">
        <v>46035</v>
      </c>
      <c r="B322" t="inlineStr">
        <is>
          <t>DIA</t>
        </is>
      </c>
      <c r="C322" t="inlineStr">
        <is>
          <t>INTRADECO</t>
        </is>
      </c>
      <c r="D322" t="inlineStr">
        <is>
          <t>D-6671</t>
        </is>
      </c>
      <c r="E322" t="n">
        <v>1133357</v>
      </c>
      <c r="F322" t="inlineStr">
        <is>
          <t>DARK GREY (FORGED IRON)</t>
        </is>
      </c>
      <c r="G322" t="inlineStr">
        <is>
          <t>PINTEC</t>
        </is>
      </c>
      <c r="H322" t="inlineStr">
        <is>
          <t>INTRADECO</t>
        </is>
      </c>
      <c r="Q322" t="n">
        <v>216.98</v>
      </c>
      <c r="R322" t="n">
        <v>0</v>
      </c>
      <c r="S322" t="n">
        <v>216.98</v>
      </c>
      <c r="T322" t="inlineStr">
        <is>
          <t>APROBADO</t>
        </is>
      </c>
      <c r="U322" t="inlineStr">
        <is>
          <t>ERICK</t>
        </is>
      </c>
      <c r="V322" t="inlineStr">
        <is>
          <t>APROBADO</t>
        </is>
      </c>
      <c r="W322" t="inlineStr">
        <is>
          <t>PEDRO</t>
        </is>
      </c>
      <c r="X322" t="inlineStr">
        <is>
          <t>APROBADO</t>
        </is>
      </c>
      <c r="Y322" t="inlineStr">
        <is>
          <t>LOBO</t>
        </is>
      </c>
      <c r="Z322" t="inlineStr">
        <is>
          <t>OK JP</t>
        </is>
      </c>
    </row>
    <row r="323">
      <c r="A323" s="195" t="n">
        <v>46035</v>
      </c>
      <c r="B323" t="inlineStr">
        <is>
          <t>DIA</t>
        </is>
      </c>
      <c r="C323" t="inlineStr">
        <is>
          <t>INTRADECO</t>
        </is>
      </c>
      <c r="D323" t="inlineStr">
        <is>
          <t>D-6673</t>
        </is>
      </c>
      <c r="E323" t="n">
        <v>1132128</v>
      </c>
      <c r="F323" t="inlineStr">
        <is>
          <t>DARK GREY (FORGED IRON)</t>
        </is>
      </c>
      <c r="G323" t="inlineStr">
        <is>
          <t>PINTEC</t>
        </is>
      </c>
      <c r="H323" t="inlineStr">
        <is>
          <t>INTRADECO</t>
        </is>
      </c>
      <c r="Q323" t="n">
        <v>23.52</v>
      </c>
      <c r="R323" t="n">
        <v>0</v>
      </c>
      <c r="S323" t="n">
        <v>23.52</v>
      </c>
      <c r="T323" t="inlineStr">
        <is>
          <t>APROBADO</t>
        </is>
      </c>
      <c r="U323" t="inlineStr">
        <is>
          <t>ERICK</t>
        </is>
      </c>
      <c r="V323" t="inlineStr">
        <is>
          <t>APROBADO</t>
        </is>
      </c>
      <c r="W323" t="inlineStr">
        <is>
          <t>PEDRO</t>
        </is>
      </c>
      <c r="X323" t="inlineStr">
        <is>
          <t>APROBADO</t>
        </is>
      </c>
      <c r="Y323" t="inlineStr">
        <is>
          <t>LOBO</t>
        </is>
      </c>
      <c r="Z323" t="inlineStr">
        <is>
          <t>OK JP</t>
        </is>
      </c>
    </row>
    <row r="324">
      <c r="A324" s="195" t="n">
        <v>46035</v>
      </c>
      <c r="B324" t="inlineStr">
        <is>
          <t>DIA</t>
        </is>
      </c>
      <c r="C324" t="inlineStr">
        <is>
          <t>INTRADECO</t>
        </is>
      </c>
      <c r="D324" t="inlineStr">
        <is>
          <t>D-6673</t>
        </is>
      </c>
      <c r="E324" t="n">
        <v>1132127</v>
      </c>
      <c r="F324" t="inlineStr">
        <is>
          <t>DARK GREY (FORGED IRON)</t>
        </is>
      </c>
      <c r="G324" t="inlineStr">
        <is>
          <t>PINTEC</t>
        </is>
      </c>
      <c r="H324" t="inlineStr">
        <is>
          <t>INTRADECO</t>
        </is>
      </c>
      <c r="Q324" t="n">
        <v>168.5</v>
      </c>
      <c r="R324" t="n">
        <v>0</v>
      </c>
      <c r="S324" t="n">
        <v>168.5</v>
      </c>
      <c r="T324" t="inlineStr">
        <is>
          <t>APROBADO</t>
        </is>
      </c>
      <c r="U324" t="inlineStr">
        <is>
          <t>ERICK</t>
        </is>
      </c>
      <c r="V324" t="inlineStr">
        <is>
          <t>APROBADO</t>
        </is>
      </c>
      <c r="W324" t="inlineStr">
        <is>
          <t>PEDRO</t>
        </is>
      </c>
      <c r="X324" t="inlineStr">
        <is>
          <t>APROBADO</t>
        </is>
      </c>
      <c r="Y324" t="inlineStr">
        <is>
          <t>LOBO</t>
        </is>
      </c>
      <c r="Z324" t="inlineStr">
        <is>
          <t>OK JP</t>
        </is>
      </c>
    </row>
    <row r="325">
      <c r="A325" s="195" t="n">
        <v>46035</v>
      </c>
      <c r="B325" t="inlineStr">
        <is>
          <t>DIA</t>
        </is>
      </c>
      <c r="C325" t="inlineStr">
        <is>
          <t>SERVICIO</t>
        </is>
      </c>
      <c r="D325" t="inlineStr">
        <is>
          <t>D-6694</t>
        </is>
      </c>
      <c r="E325" t="n">
        <v>3207743</v>
      </c>
      <c r="F325" t="inlineStr">
        <is>
          <t>PFD</t>
        </is>
      </c>
      <c r="G325" t="inlineStr">
        <is>
          <t>JERSEY</t>
        </is>
      </c>
      <c r="H325" t="inlineStr">
        <is>
          <t>KCI</t>
        </is>
      </c>
      <c r="Q325" t="n">
        <v>75.34</v>
      </c>
      <c r="R325" t="n">
        <v>0</v>
      </c>
      <c r="S325" t="n">
        <v>75.34</v>
      </c>
      <c r="T325" t="inlineStr">
        <is>
          <t>APROBADO</t>
        </is>
      </c>
      <c r="U325" t="inlineStr">
        <is>
          <t>JUAN</t>
        </is>
      </c>
      <c r="V325" t="inlineStr">
        <is>
          <t>APROBADO</t>
        </is>
      </c>
      <c r="W325" t="inlineStr">
        <is>
          <t>PEDRO</t>
        </is>
      </c>
      <c r="X325" t="inlineStr">
        <is>
          <t>APROBADO</t>
        </is>
      </c>
      <c r="Y325" t="inlineStr">
        <is>
          <t>LOBO</t>
        </is>
      </c>
    </row>
    <row r="326">
      <c r="A326" s="195" t="n">
        <v>46035</v>
      </c>
      <c r="B326" t="inlineStr">
        <is>
          <t>DIA</t>
        </is>
      </c>
      <c r="C326" t="inlineStr">
        <is>
          <t>INTRADECO</t>
        </is>
      </c>
      <c r="D326" t="inlineStr">
        <is>
          <t>D-6666</t>
        </is>
      </c>
      <c r="E326" t="n">
        <v>1133957</v>
      </c>
      <c r="F326" t="inlineStr">
        <is>
          <t>BRILLIANT RED</t>
        </is>
      </c>
      <c r="G326" t="inlineStr">
        <is>
          <t>PINTEC</t>
        </is>
      </c>
      <c r="H326" t="inlineStr">
        <is>
          <t>INTRADECO</t>
        </is>
      </c>
      <c r="Q326" t="n">
        <v>489.78</v>
      </c>
      <c r="R326" t="n">
        <v>0</v>
      </c>
      <c r="S326" t="n">
        <v>489.78</v>
      </c>
      <c r="T326" t="inlineStr">
        <is>
          <t>APROBADO</t>
        </is>
      </c>
      <c r="U326" t="inlineStr">
        <is>
          <t>JUAN</t>
        </is>
      </c>
      <c r="V326" t="inlineStr">
        <is>
          <t>APROBADO</t>
        </is>
      </c>
      <c r="W326" t="inlineStr">
        <is>
          <t>PEDRO</t>
        </is>
      </c>
      <c r="X326" t="inlineStr">
        <is>
          <t>APROBADO</t>
        </is>
      </c>
      <c r="Y326" t="inlineStr">
        <is>
          <t>LOBO</t>
        </is>
      </c>
    </row>
    <row r="327">
      <c r="A327" s="195" t="n">
        <v>46035</v>
      </c>
      <c r="B327" t="inlineStr">
        <is>
          <t>DIA</t>
        </is>
      </c>
      <c r="C327" t="inlineStr">
        <is>
          <t>INTRADECO</t>
        </is>
      </c>
      <c r="D327" t="inlineStr">
        <is>
          <t>D-6671</t>
        </is>
      </c>
      <c r="E327" t="n">
        <v>1133358</v>
      </c>
      <c r="F327" t="inlineStr">
        <is>
          <t>ORANGE (EXUBERANCE)</t>
        </is>
      </c>
      <c r="G327" t="inlineStr">
        <is>
          <t>PINTEC</t>
        </is>
      </c>
      <c r="H327" t="inlineStr">
        <is>
          <t>INTRADECO</t>
        </is>
      </c>
      <c r="Q327" t="n">
        <v>242.88</v>
      </c>
      <c r="R327" t="n">
        <v>0</v>
      </c>
      <c r="S327" t="n">
        <v>242.88</v>
      </c>
      <c r="T327" t="inlineStr">
        <is>
          <t>APROBADO</t>
        </is>
      </c>
      <c r="U327" t="inlineStr">
        <is>
          <t>JUAN</t>
        </is>
      </c>
      <c r="V327" t="inlineStr">
        <is>
          <t>APROBADO</t>
        </is>
      </c>
      <c r="W327" t="inlineStr">
        <is>
          <t>PEDRO</t>
        </is>
      </c>
      <c r="X327" t="inlineStr">
        <is>
          <t>APROBADO</t>
        </is>
      </c>
      <c r="Y327" t="inlineStr">
        <is>
          <t>LOBO</t>
        </is>
      </c>
    </row>
    <row r="328">
      <c r="A328" s="195" t="n">
        <v>46035</v>
      </c>
      <c r="B328" t="inlineStr">
        <is>
          <t>DIA</t>
        </is>
      </c>
      <c r="C328" t="inlineStr">
        <is>
          <t>INTRADECO</t>
        </is>
      </c>
      <c r="D328" t="inlineStr">
        <is>
          <t>D-6671</t>
        </is>
      </c>
      <c r="E328" t="n">
        <v>1133362</v>
      </c>
      <c r="F328" t="inlineStr">
        <is>
          <t>NAVY (ESTATE BLUE)</t>
        </is>
      </c>
      <c r="G328" t="inlineStr">
        <is>
          <t>PINTEC</t>
        </is>
      </c>
      <c r="H328" t="inlineStr">
        <is>
          <t>INTRADECO</t>
        </is>
      </c>
      <c r="I328" t="inlineStr">
        <is>
          <t>BARRADO</t>
        </is>
      </c>
      <c r="J328" t="n">
        <v>48.45</v>
      </c>
      <c r="Q328" t="n">
        <v>681.46</v>
      </c>
      <c r="R328" t="n">
        <v>48.45</v>
      </c>
      <c r="S328" t="n">
        <v>633.01</v>
      </c>
      <c r="T328" t="inlineStr">
        <is>
          <t>APROBADO</t>
        </is>
      </c>
      <c r="U328" t="inlineStr">
        <is>
          <t>JUAN</t>
        </is>
      </c>
      <c r="V328" t="inlineStr">
        <is>
          <t>APROBADO</t>
        </is>
      </c>
      <c r="W328" t="inlineStr">
        <is>
          <t>PEDRO</t>
        </is>
      </c>
      <c r="X328" t="inlineStr">
        <is>
          <t>APROBADO</t>
        </is>
      </c>
      <c r="Y328" t="inlineStr">
        <is>
          <t>LOBO</t>
        </is>
      </c>
    </row>
    <row r="329">
      <c r="A329" s="195" t="n">
        <v>46035</v>
      </c>
      <c r="B329" t="inlineStr">
        <is>
          <t>DIA</t>
        </is>
      </c>
      <c r="C329" t="inlineStr">
        <is>
          <t>VENTA DE TELA</t>
        </is>
      </c>
      <c r="D329" t="inlineStr">
        <is>
          <t>D-6689</t>
        </is>
      </c>
      <c r="E329" t="n">
        <v>1133919</v>
      </c>
      <c r="F329" t="inlineStr">
        <is>
          <t>DEEP NAVY</t>
        </is>
      </c>
      <c r="G329" t="inlineStr">
        <is>
          <t>INTERLOCK</t>
        </is>
      </c>
      <c r="H329" t="inlineStr">
        <is>
          <t>SANMAR</t>
        </is>
      </c>
      <c r="Q329" t="n">
        <v>896.3200000000001</v>
      </c>
      <c r="R329" t="n">
        <v>0</v>
      </c>
      <c r="S329" t="n">
        <v>896.3200000000001</v>
      </c>
      <c r="T329" t="inlineStr">
        <is>
          <t>APROBADO</t>
        </is>
      </c>
      <c r="U329" t="inlineStr">
        <is>
          <t>JUAN</t>
        </is>
      </c>
      <c r="V329" t="inlineStr">
        <is>
          <t>APROBADO</t>
        </is>
      </c>
      <c r="W329" t="inlineStr">
        <is>
          <t>PEDRO</t>
        </is>
      </c>
      <c r="X329" t="inlineStr">
        <is>
          <t>APROBADO</t>
        </is>
      </c>
      <c r="Y329" t="inlineStr">
        <is>
          <t>LOBO</t>
        </is>
      </c>
    </row>
    <row r="330">
      <c r="A330" s="195" t="n">
        <v>46035</v>
      </c>
      <c r="B330" t="inlineStr">
        <is>
          <t>DIA</t>
        </is>
      </c>
      <c r="C330" t="inlineStr">
        <is>
          <t>VENTA DE TELA</t>
        </is>
      </c>
      <c r="D330" t="inlineStr">
        <is>
          <t>D-6689</t>
        </is>
      </c>
      <c r="E330" t="n">
        <v>1133766</v>
      </c>
      <c r="F330" t="inlineStr">
        <is>
          <t>DARK GREEN</t>
        </is>
      </c>
      <c r="G330" t="inlineStr">
        <is>
          <t>INTERLOCK</t>
        </is>
      </c>
      <c r="H330" t="inlineStr">
        <is>
          <t>SANMAR</t>
        </is>
      </c>
      <c r="Q330" t="n">
        <v>487.04</v>
      </c>
      <c r="R330" t="n">
        <v>0</v>
      </c>
      <c r="S330" t="n">
        <v>487.04</v>
      </c>
      <c r="T330" t="inlineStr">
        <is>
          <t>APROBADO</t>
        </is>
      </c>
      <c r="U330" t="inlineStr">
        <is>
          <t>JUAN</t>
        </is>
      </c>
      <c r="V330" t="inlineStr">
        <is>
          <t>APROBADO</t>
        </is>
      </c>
      <c r="W330" t="inlineStr">
        <is>
          <t>PEDRO</t>
        </is>
      </c>
      <c r="X330" t="inlineStr">
        <is>
          <t>APROBADO</t>
        </is>
      </c>
      <c r="Y330" t="inlineStr">
        <is>
          <t>LOBO</t>
        </is>
      </c>
    </row>
    <row r="331">
      <c r="A331" s="195" t="n">
        <v>46035</v>
      </c>
      <c r="B331" t="inlineStr">
        <is>
          <t>DIA</t>
        </is>
      </c>
      <c r="C331" t="inlineStr">
        <is>
          <t>FPS</t>
        </is>
      </c>
      <c r="D331" t="inlineStr">
        <is>
          <t>F-7934</t>
        </is>
      </c>
      <c r="E331" t="n">
        <v>1133637</v>
      </c>
      <c r="F331" t="inlineStr">
        <is>
          <t>PHANTOM</t>
        </is>
      </c>
      <c r="G331" t="inlineStr">
        <is>
          <t>JERSEY</t>
        </is>
      </c>
      <c r="H331" t="inlineStr">
        <is>
          <t>IML</t>
        </is>
      </c>
      <c r="Q331" t="n">
        <v>45.85</v>
      </c>
      <c r="R331" t="n">
        <v>0</v>
      </c>
      <c r="S331" t="n">
        <v>45.85</v>
      </c>
      <c r="T331" t="inlineStr">
        <is>
          <t>APROBADO</t>
        </is>
      </c>
      <c r="U331" t="inlineStr">
        <is>
          <t>ERICK</t>
        </is>
      </c>
      <c r="V331" t="inlineStr">
        <is>
          <t>APROBADO</t>
        </is>
      </c>
      <c r="W331" t="inlineStr">
        <is>
          <t>PEDRO</t>
        </is>
      </c>
      <c r="X331" t="inlineStr">
        <is>
          <t>APROBADO</t>
        </is>
      </c>
      <c r="Y331" t="inlineStr">
        <is>
          <t>LOBO</t>
        </is>
      </c>
    </row>
    <row r="332">
      <c r="A332" s="195" t="n">
        <v>46035</v>
      </c>
      <c r="B332" t="inlineStr">
        <is>
          <t>DIA</t>
        </is>
      </c>
      <c r="C332" t="inlineStr">
        <is>
          <t>VENTA DE TELA</t>
        </is>
      </c>
      <c r="D332" t="inlineStr">
        <is>
          <t>D-6654</t>
        </is>
      </c>
      <c r="E332" t="n">
        <v>1132886</v>
      </c>
      <c r="F332" t="inlineStr">
        <is>
          <t>NEON BLUE</t>
        </is>
      </c>
      <c r="G332" t="inlineStr">
        <is>
          <t>INTERLOCK</t>
        </is>
      </c>
      <c r="H332" t="inlineStr">
        <is>
          <t>SANMAR</t>
        </is>
      </c>
      <c r="I332" t="inlineStr">
        <is>
          <t>TONO B</t>
        </is>
      </c>
      <c r="J332" t="n">
        <v>125.98</v>
      </c>
      <c r="K332" t="inlineStr">
        <is>
          <t xml:space="preserve">CAMBIO DE MATERIA </t>
        </is>
      </c>
      <c r="L332" t="n">
        <v>24.8</v>
      </c>
      <c r="Q332" t="n">
        <v>598.35</v>
      </c>
      <c r="R332" t="n">
        <v>150.78</v>
      </c>
      <c r="S332" t="n">
        <v>447.5700000000001</v>
      </c>
      <c r="T332" t="inlineStr">
        <is>
          <t>APROBADO</t>
        </is>
      </c>
      <c r="U332" t="inlineStr">
        <is>
          <t>JUAN</t>
        </is>
      </c>
      <c r="V332" t="inlineStr">
        <is>
          <t>APROBADO</t>
        </is>
      </c>
      <c r="W332" t="inlineStr">
        <is>
          <t>PEDRO</t>
        </is>
      </c>
      <c r="X332" t="inlineStr">
        <is>
          <t>APROBADO</t>
        </is>
      </c>
      <c r="Y332" t="inlineStr">
        <is>
          <t>LOBO</t>
        </is>
      </c>
    </row>
    <row r="333">
      <c r="A333" s="195" t="n">
        <v>46035</v>
      </c>
      <c r="B333" t="inlineStr">
        <is>
          <t>DIA</t>
        </is>
      </c>
      <c r="C333" t="inlineStr">
        <is>
          <t>FPS</t>
        </is>
      </c>
      <c r="D333" t="inlineStr">
        <is>
          <t>F-7934</t>
        </is>
      </c>
      <c r="E333" t="n">
        <v>1133618</v>
      </c>
      <c r="F333" t="inlineStr">
        <is>
          <t>PHANTOM</t>
        </is>
      </c>
      <c r="G333" t="inlineStr">
        <is>
          <t>JERSEY</t>
        </is>
      </c>
      <c r="H333" t="inlineStr">
        <is>
          <t>IML</t>
        </is>
      </c>
      <c r="Q333" t="n">
        <v>458.3</v>
      </c>
      <c r="R333" t="n">
        <v>0</v>
      </c>
      <c r="S333" t="n">
        <v>458.3</v>
      </c>
      <c r="T333" t="inlineStr">
        <is>
          <t>APROBADO</t>
        </is>
      </c>
      <c r="U333" t="inlineStr">
        <is>
          <t>JUAN</t>
        </is>
      </c>
      <c r="V333" t="inlineStr">
        <is>
          <t>APROBADO</t>
        </is>
      </c>
      <c r="W333" t="inlineStr">
        <is>
          <t>PEDRO</t>
        </is>
      </c>
      <c r="X333" t="inlineStr">
        <is>
          <t>APROBADO</t>
        </is>
      </c>
      <c r="Y333" t="inlineStr">
        <is>
          <t>LOBO</t>
        </is>
      </c>
    </row>
    <row r="334">
      <c r="A334" s="195" t="n">
        <v>46035</v>
      </c>
      <c r="B334" t="inlineStr">
        <is>
          <t>DIA</t>
        </is>
      </c>
      <c r="C334" t="inlineStr">
        <is>
          <t>FPS</t>
        </is>
      </c>
      <c r="D334" t="inlineStr">
        <is>
          <t>F-7934</t>
        </is>
      </c>
      <c r="E334" t="n">
        <v>1133618</v>
      </c>
      <c r="F334" t="inlineStr">
        <is>
          <t>PHANTOM</t>
        </is>
      </c>
      <c r="G334" t="inlineStr">
        <is>
          <t>RIB</t>
        </is>
      </c>
      <c r="H334" t="inlineStr">
        <is>
          <t>IML</t>
        </is>
      </c>
      <c r="Q334" t="n">
        <v>23.92</v>
      </c>
      <c r="R334" t="n">
        <v>0</v>
      </c>
      <c r="S334" t="n">
        <v>23.92</v>
      </c>
      <c r="T334" t="inlineStr">
        <is>
          <t>APROBADO</t>
        </is>
      </c>
      <c r="U334" t="inlineStr">
        <is>
          <t>JUAN</t>
        </is>
      </c>
      <c r="V334" t="inlineStr">
        <is>
          <t>APROBADO</t>
        </is>
      </c>
      <c r="W334" t="inlineStr">
        <is>
          <t>PEDRO</t>
        </is>
      </c>
      <c r="X334" t="inlineStr">
        <is>
          <t>APROBADO</t>
        </is>
      </c>
      <c r="Y334" t="inlineStr">
        <is>
          <t>LOBO</t>
        </is>
      </c>
    </row>
    <row r="335">
      <c r="A335" s="195" t="n">
        <v>46035</v>
      </c>
      <c r="B335" t="inlineStr">
        <is>
          <t>DIA</t>
        </is>
      </c>
      <c r="C335" t="inlineStr">
        <is>
          <t>FPS</t>
        </is>
      </c>
      <c r="D335" t="inlineStr">
        <is>
          <t>F-7934</t>
        </is>
      </c>
      <c r="E335" t="n">
        <v>1133613</v>
      </c>
      <c r="F335" t="inlineStr">
        <is>
          <t>PHANTOM</t>
        </is>
      </c>
      <c r="G335" t="inlineStr">
        <is>
          <t>JERSEY</t>
        </is>
      </c>
      <c r="H335" t="inlineStr">
        <is>
          <t>IML</t>
        </is>
      </c>
      <c r="Q335" t="n">
        <v>460.48</v>
      </c>
      <c r="R335" t="n">
        <v>0</v>
      </c>
      <c r="S335" t="n">
        <v>460.48</v>
      </c>
      <c r="T335" t="inlineStr">
        <is>
          <t>APROBADO</t>
        </is>
      </c>
      <c r="U335" t="inlineStr">
        <is>
          <t>JUAN</t>
        </is>
      </c>
      <c r="V335" t="inlineStr">
        <is>
          <t>APROBADO</t>
        </is>
      </c>
      <c r="W335" t="inlineStr">
        <is>
          <t>PEDRO</t>
        </is>
      </c>
      <c r="X335" t="inlineStr">
        <is>
          <t>APROBADO</t>
        </is>
      </c>
      <c r="Y335" t="inlineStr">
        <is>
          <t>LOBO</t>
        </is>
      </c>
    </row>
    <row r="336">
      <c r="A336" s="195" t="n">
        <v>46035</v>
      </c>
      <c r="B336" t="inlineStr">
        <is>
          <t>DIA</t>
        </is>
      </c>
      <c r="C336" t="inlineStr">
        <is>
          <t>FPS</t>
        </is>
      </c>
      <c r="D336" t="inlineStr">
        <is>
          <t>F-7934</t>
        </is>
      </c>
      <c r="E336" t="n">
        <v>1133613</v>
      </c>
      <c r="F336" t="inlineStr">
        <is>
          <t>PHANTOM</t>
        </is>
      </c>
      <c r="G336" t="inlineStr">
        <is>
          <t>RIB</t>
        </is>
      </c>
      <c r="H336" t="inlineStr">
        <is>
          <t>IML</t>
        </is>
      </c>
      <c r="Q336" t="n">
        <v>24</v>
      </c>
      <c r="R336" t="n">
        <v>0</v>
      </c>
      <c r="S336" t="n">
        <v>24</v>
      </c>
      <c r="T336" t="inlineStr">
        <is>
          <t>APROBADO</t>
        </is>
      </c>
      <c r="U336" t="inlineStr">
        <is>
          <t>JUAN</t>
        </is>
      </c>
      <c r="V336" t="inlineStr">
        <is>
          <t>APROBADO</t>
        </is>
      </c>
      <c r="W336" t="inlineStr">
        <is>
          <t>PEDRO</t>
        </is>
      </c>
      <c r="X336" t="inlineStr">
        <is>
          <t>APROBADO</t>
        </is>
      </c>
      <c r="Y336" t="inlineStr">
        <is>
          <t>LOBO</t>
        </is>
      </c>
    </row>
    <row r="337">
      <c r="A337" s="195" t="n">
        <v>46035</v>
      </c>
      <c r="B337" t="inlineStr">
        <is>
          <t>DIA</t>
        </is>
      </c>
      <c r="C337" t="inlineStr">
        <is>
          <t>INTRADECO</t>
        </is>
      </c>
      <c r="D337" t="inlineStr">
        <is>
          <t>D-6680</t>
        </is>
      </c>
      <c r="E337" t="n">
        <v>1132274</v>
      </c>
      <c r="F337" t="inlineStr">
        <is>
          <t>HERITAGE RUSSET</t>
        </is>
      </c>
      <c r="G337" t="inlineStr">
        <is>
          <t>PINTEC</t>
        </is>
      </c>
      <c r="H337" t="inlineStr">
        <is>
          <t>INTRADECO</t>
        </is>
      </c>
      <c r="I337" t="inlineStr">
        <is>
          <t>PUAS METIDAS</t>
        </is>
      </c>
      <c r="J337" t="n">
        <v>5</v>
      </c>
      <c r="K337" t="inlineStr">
        <is>
          <t>PIQUETES ó AGUJEROS</t>
        </is>
      </c>
      <c r="L337" t="n">
        <v>21.46</v>
      </c>
      <c r="Q337" t="n">
        <v>46.54</v>
      </c>
      <c r="R337" t="n">
        <v>26.46</v>
      </c>
      <c r="S337" t="n">
        <v>20.08</v>
      </c>
      <c r="T337" t="inlineStr">
        <is>
          <t>APROBADO</t>
        </is>
      </c>
      <c r="U337" t="inlineStr">
        <is>
          <t>JUAN</t>
        </is>
      </c>
      <c r="V337" t="inlineStr">
        <is>
          <t>APROBADO</t>
        </is>
      </c>
      <c r="W337" t="inlineStr">
        <is>
          <t>PEDRO</t>
        </is>
      </c>
      <c r="X337" t="inlineStr">
        <is>
          <t>APROBADO</t>
        </is>
      </c>
      <c r="Y337" t="inlineStr">
        <is>
          <t>LOBO</t>
        </is>
      </c>
    </row>
    <row r="338">
      <c r="A338" s="195" t="n">
        <v>46035</v>
      </c>
      <c r="B338" t="inlineStr">
        <is>
          <t>DIA</t>
        </is>
      </c>
      <c r="C338" t="inlineStr">
        <is>
          <t>INTRADECO</t>
        </is>
      </c>
      <c r="D338" t="inlineStr">
        <is>
          <t>D-6666</t>
        </is>
      </c>
      <c r="E338" t="n">
        <v>1134089</v>
      </c>
      <c r="F338" t="inlineStr">
        <is>
          <t>BRILLIANT RED</t>
        </is>
      </c>
      <c r="G338" t="inlineStr">
        <is>
          <t>PINTEC</t>
        </is>
      </c>
      <c r="H338" t="inlineStr">
        <is>
          <t>INTRADECO</t>
        </is>
      </c>
      <c r="Q338" t="n">
        <v>268.1</v>
      </c>
      <c r="R338" t="n">
        <v>0</v>
      </c>
      <c r="S338" t="n">
        <v>268.1</v>
      </c>
      <c r="T338" t="inlineStr">
        <is>
          <t>APROBADO</t>
        </is>
      </c>
      <c r="U338" t="inlineStr">
        <is>
          <t>JUAN</t>
        </is>
      </c>
      <c r="V338" t="inlineStr">
        <is>
          <t>APROBADO</t>
        </is>
      </c>
      <c r="W338" t="inlineStr">
        <is>
          <t>PEDRO</t>
        </is>
      </c>
      <c r="X338" t="inlineStr">
        <is>
          <t>APROBADO</t>
        </is>
      </c>
      <c r="Y338" t="inlineStr">
        <is>
          <t>LOBO</t>
        </is>
      </c>
    </row>
    <row r="339">
      <c r="A339" s="195" t="n">
        <v>46035</v>
      </c>
      <c r="B339" t="inlineStr">
        <is>
          <t>DIA</t>
        </is>
      </c>
      <c r="C339" t="inlineStr">
        <is>
          <t>INTRADECO</t>
        </is>
      </c>
      <c r="D339" t="inlineStr">
        <is>
          <t>D-6666</t>
        </is>
      </c>
      <c r="E339" t="n">
        <v>1133956</v>
      </c>
      <c r="F339" t="inlineStr">
        <is>
          <t>BRILLIANT RED</t>
        </is>
      </c>
      <c r="G339" t="inlineStr">
        <is>
          <t>PINTEC</t>
        </is>
      </c>
      <c r="H339" t="inlineStr">
        <is>
          <t>INTRADECO</t>
        </is>
      </c>
      <c r="Q339" t="n">
        <v>490.06</v>
      </c>
      <c r="R339" t="n">
        <v>0</v>
      </c>
      <c r="S339" t="n">
        <v>490.06</v>
      </c>
      <c r="T339" t="inlineStr">
        <is>
          <t>APROBADO</t>
        </is>
      </c>
      <c r="U339" t="inlineStr">
        <is>
          <t>JUAN</t>
        </is>
      </c>
      <c r="V339" t="inlineStr">
        <is>
          <t>APROBADO</t>
        </is>
      </c>
      <c r="W339" t="inlineStr">
        <is>
          <t>PEDRO</t>
        </is>
      </c>
      <c r="X339" t="inlineStr">
        <is>
          <t>APROBADO</t>
        </is>
      </c>
      <c r="Y339" t="inlineStr">
        <is>
          <t>LOBO</t>
        </is>
      </c>
    </row>
    <row r="340">
      <c r="A340" s="195" t="n">
        <v>46035</v>
      </c>
      <c r="B340" t="inlineStr">
        <is>
          <t>DIA</t>
        </is>
      </c>
      <c r="C340" t="inlineStr">
        <is>
          <t>INTRADECO</t>
        </is>
      </c>
      <c r="D340" t="inlineStr">
        <is>
          <t>D-6666</t>
        </is>
      </c>
      <c r="E340" t="n">
        <v>1134088</v>
      </c>
      <c r="F340" t="inlineStr">
        <is>
          <t>BRILLIANT RED</t>
        </is>
      </c>
      <c r="G340" t="inlineStr">
        <is>
          <t>PINTEC</t>
        </is>
      </c>
      <c r="H340" t="inlineStr">
        <is>
          <t>INTRADECO</t>
        </is>
      </c>
      <c r="Q340" t="n">
        <v>216.98</v>
      </c>
      <c r="R340" t="n">
        <v>0</v>
      </c>
      <c r="S340" t="n">
        <v>216.98</v>
      </c>
      <c r="T340" t="inlineStr">
        <is>
          <t>APROBADO</t>
        </is>
      </c>
      <c r="U340" t="inlineStr">
        <is>
          <t>JUAN</t>
        </is>
      </c>
      <c r="V340" t="inlineStr">
        <is>
          <t>APROBADO</t>
        </is>
      </c>
      <c r="W340" t="inlineStr">
        <is>
          <t>PEDRO</t>
        </is>
      </c>
      <c r="X340" t="inlineStr">
        <is>
          <t>APROBADO</t>
        </is>
      </c>
      <c r="Y340" t="inlineStr">
        <is>
          <t>LOBO</t>
        </is>
      </c>
    </row>
    <row r="341">
      <c r="A341" s="195" t="n">
        <v>46035</v>
      </c>
      <c r="B341" t="inlineStr">
        <is>
          <t>DIA</t>
        </is>
      </c>
      <c r="C341" t="inlineStr">
        <is>
          <t>INTRADECO</t>
        </is>
      </c>
      <c r="D341" t="inlineStr">
        <is>
          <t>D-6680</t>
        </is>
      </c>
      <c r="E341" t="n">
        <v>1132562</v>
      </c>
      <c r="F341" t="inlineStr">
        <is>
          <t>SOOT GREY</t>
        </is>
      </c>
      <c r="G341" t="inlineStr">
        <is>
          <t>PINTEC</t>
        </is>
      </c>
      <c r="H341" t="inlineStr">
        <is>
          <t>INTRADECO</t>
        </is>
      </c>
      <c r="Q341" t="n">
        <v>22.06</v>
      </c>
      <c r="R341" t="n">
        <v>0</v>
      </c>
      <c r="S341" t="n">
        <v>22.06</v>
      </c>
      <c r="T341" t="inlineStr">
        <is>
          <t>APROBADO</t>
        </is>
      </c>
      <c r="U341" t="inlineStr">
        <is>
          <t>JUAN</t>
        </is>
      </c>
      <c r="V341" t="inlineStr">
        <is>
          <t>APROBADO</t>
        </is>
      </c>
      <c r="W341" t="inlineStr">
        <is>
          <t>PEDRO</t>
        </is>
      </c>
      <c r="X341" t="inlineStr">
        <is>
          <t>APROBADO</t>
        </is>
      </c>
      <c r="Y341" t="inlineStr">
        <is>
          <t>LOBO</t>
        </is>
      </c>
    </row>
    <row r="342">
      <c r="A342" s="195" t="n">
        <v>46035</v>
      </c>
      <c r="B342" t="inlineStr">
        <is>
          <t>DIA</t>
        </is>
      </c>
      <c r="C342" t="inlineStr">
        <is>
          <t>INTRADECO</t>
        </is>
      </c>
      <c r="D342" t="inlineStr">
        <is>
          <t>D-6680</t>
        </is>
      </c>
      <c r="E342" t="n">
        <v>1133347</v>
      </c>
      <c r="F342" t="inlineStr">
        <is>
          <t>SOOT GREY</t>
        </is>
      </c>
      <c r="G342" t="inlineStr">
        <is>
          <t>PINTEC</t>
        </is>
      </c>
      <c r="H342" t="inlineStr">
        <is>
          <t>INTRADECO</t>
        </is>
      </c>
      <c r="Q342" t="n">
        <v>72.16</v>
      </c>
      <c r="R342" t="n">
        <v>0</v>
      </c>
      <c r="S342" t="n">
        <v>72.16</v>
      </c>
      <c r="T342" t="inlineStr">
        <is>
          <t>APROBADO</t>
        </is>
      </c>
      <c r="U342" t="inlineStr">
        <is>
          <t>JUAN</t>
        </is>
      </c>
      <c r="V342" t="inlineStr">
        <is>
          <t>APROBADO</t>
        </is>
      </c>
      <c r="W342" t="inlineStr">
        <is>
          <t>PEDRO</t>
        </is>
      </c>
      <c r="X342" t="inlineStr">
        <is>
          <t>APROBADO</t>
        </is>
      </c>
      <c r="Y342" t="inlineStr">
        <is>
          <t>LOBO</t>
        </is>
      </c>
    </row>
    <row r="343">
      <c r="A343" s="195" t="n">
        <v>46035</v>
      </c>
      <c r="B343" t="inlineStr">
        <is>
          <t>DIA</t>
        </is>
      </c>
      <c r="C343" t="inlineStr">
        <is>
          <t>INTRADECO</t>
        </is>
      </c>
      <c r="D343" t="inlineStr">
        <is>
          <t>D-6680</t>
        </is>
      </c>
      <c r="E343" t="n">
        <v>1133346</v>
      </c>
      <c r="F343" t="inlineStr">
        <is>
          <t>SOOT GREY</t>
        </is>
      </c>
      <c r="G343" t="inlineStr">
        <is>
          <t>PINTEC</t>
        </is>
      </c>
      <c r="H343" t="inlineStr">
        <is>
          <t>INTRADECO</t>
        </is>
      </c>
      <c r="I343" t="inlineStr">
        <is>
          <t xml:space="preserve">MANCHAS DE ACEITE </t>
        </is>
      </c>
      <c r="J343" t="n">
        <v>69.72</v>
      </c>
      <c r="Q343" t="n">
        <v>166.64</v>
      </c>
      <c r="R343" t="n">
        <v>69.72</v>
      </c>
      <c r="S343" t="n">
        <v>96.91999999999999</v>
      </c>
      <c r="T343" t="inlineStr">
        <is>
          <t>APROBADO</t>
        </is>
      </c>
      <c r="U343" t="inlineStr">
        <is>
          <t>JUAN</t>
        </is>
      </c>
      <c r="V343" t="inlineStr">
        <is>
          <t>APROBADO</t>
        </is>
      </c>
      <c r="W343" t="inlineStr">
        <is>
          <t>PEDRO</t>
        </is>
      </c>
      <c r="X343" t="inlineStr">
        <is>
          <t>APROBADO</t>
        </is>
      </c>
      <c r="Y343" t="inlineStr">
        <is>
          <t>LOBO</t>
        </is>
      </c>
    </row>
    <row r="344">
      <c r="A344" s="195" t="n">
        <v>46035</v>
      </c>
      <c r="B344" t="inlineStr">
        <is>
          <t>DIA</t>
        </is>
      </c>
      <c r="C344" t="inlineStr">
        <is>
          <t>VENTA DE TELA</t>
        </is>
      </c>
      <c r="D344" t="inlineStr">
        <is>
          <t>D-6654</t>
        </is>
      </c>
      <c r="E344" t="n">
        <v>1133027</v>
      </c>
      <c r="F344" t="inlineStr">
        <is>
          <t>DARK GREEN</t>
        </is>
      </c>
      <c r="G344" t="inlineStr">
        <is>
          <t>INTERLOCK</t>
        </is>
      </c>
      <c r="H344" t="inlineStr">
        <is>
          <t>SANMAR</t>
        </is>
      </c>
      <c r="I344" t="inlineStr">
        <is>
          <t>BARRADO</t>
        </is>
      </c>
      <c r="J344" t="n">
        <v>208.1</v>
      </c>
      <c r="K344" t="inlineStr">
        <is>
          <t>SAFONES DE RAMA</t>
        </is>
      </c>
      <c r="L344" t="n">
        <v>4.32</v>
      </c>
      <c r="Q344" t="n">
        <v>401.32</v>
      </c>
      <c r="R344" t="n">
        <v>212.42</v>
      </c>
      <c r="S344" t="n">
        <v>188.9</v>
      </c>
      <c r="T344" t="inlineStr">
        <is>
          <t>APROBADO</t>
        </is>
      </c>
      <c r="U344" t="inlineStr">
        <is>
          <t>ERICK</t>
        </is>
      </c>
      <c r="V344" t="inlineStr">
        <is>
          <t>APROBADO</t>
        </is>
      </c>
      <c r="W344" t="inlineStr">
        <is>
          <t>PEDRO</t>
        </is>
      </c>
      <c r="X344" t="inlineStr">
        <is>
          <t>APROBADO</t>
        </is>
      </c>
      <c r="Y344" t="inlineStr">
        <is>
          <t>LOBO</t>
        </is>
      </c>
    </row>
    <row r="345">
      <c r="A345" s="195" t="n">
        <v>46035</v>
      </c>
      <c r="B345" t="inlineStr">
        <is>
          <t>DIA</t>
        </is>
      </c>
      <c r="C345" t="inlineStr">
        <is>
          <t>FPS</t>
        </is>
      </c>
      <c r="D345" t="inlineStr">
        <is>
          <t>F-7934</t>
        </is>
      </c>
      <c r="E345" t="n">
        <v>1133614</v>
      </c>
      <c r="F345" t="inlineStr">
        <is>
          <t>PHANTOM</t>
        </is>
      </c>
      <c r="G345" t="inlineStr">
        <is>
          <t>JERSEY</t>
        </is>
      </c>
      <c r="H345" t="inlineStr">
        <is>
          <t>IML</t>
        </is>
      </c>
      <c r="Q345" t="n">
        <v>457.54</v>
      </c>
      <c r="R345" t="n">
        <v>0</v>
      </c>
      <c r="S345" t="n">
        <v>457.54</v>
      </c>
      <c r="T345" t="inlineStr">
        <is>
          <t>APROBADO</t>
        </is>
      </c>
      <c r="U345" t="inlineStr">
        <is>
          <t>JUAN</t>
        </is>
      </c>
      <c r="V345" t="inlineStr">
        <is>
          <t>APROBADO</t>
        </is>
      </c>
      <c r="W345" t="inlineStr">
        <is>
          <t>PEDRO</t>
        </is>
      </c>
      <c r="X345" t="inlineStr">
        <is>
          <t>APROBADO</t>
        </is>
      </c>
      <c r="Y345" t="inlineStr">
        <is>
          <t>LOBO</t>
        </is>
      </c>
    </row>
    <row r="346">
      <c r="A346" s="195" t="n">
        <v>46035</v>
      </c>
      <c r="B346" t="inlineStr">
        <is>
          <t>DIA</t>
        </is>
      </c>
      <c r="C346" t="inlineStr">
        <is>
          <t>FPS</t>
        </is>
      </c>
      <c r="D346" t="inlineStr">
        <is>
          <t>F-7934</t>
        </is>
      </c>
      <c r="E346" t="n">
        <v>1133614</v>
      </c>
      <c r="F346" t="inlineStr">
        <is>
          <t>PHANTOM</t>
        </is>
      </c>
      <c r="G346" t="inlineStr">
        <is>
          <t>RIB</t>
        </is>
      </c>
      <c r="H346" t="inlineStr">
        <is>
          <t>IML</t>
        </is>
      </c>
      <c r="Q346" t="n">
        <v>24.52</v>
      </c>
      <c r="R346" t="n">
        <v>0</v>
      </c>
      <c r="S346" t="n">
        <v>24.52</v>
      </c>
      <c r="T346" t="inlineStr">
        <is>
          <t>APROBADO</t>
        </is>
      </c>
      <c r="U346" t="inlineStr">
        <is>
          <t>JUAN</t>
        </is>
      </c>
      <c r="V346" t="inlineStr">
        <is>
          <t>APROBADO</t>
        </is>
      </c>
      <c r="W346" t="inlineStr">
        <is>
          <t>PEDRO</t>
        </is>
      </c>
      <c r="X346" t="inlineStr">
        <is>
          <t>APROBADO</t>
        </is>
      </c>
      <c r="Y346" t="inlineStr">
        <is>
          <t>LOBO</t>
        </is>
      </c>
    </row>
    <row r="347">
      <c r="A347" s="195" t="n">
        <v>46035</v>
      </c>
      <c r="B347" t="inlineStr">
        <is>
          <t>NOCHE</t>
        </is>
      </c>
      <c r="C347" t="inlineStr">
        <is>
          <t>INTRADECO</t>
        </is>
      </c>
      <c r="D347" t="inlineStr">
        <is>
          <t>D-6711</t>
        </is>
      </c>
      <c r="E347" t="n">
        <v>1134133</v>
      </c>
      <c r="F347" t="inlineStr">
        <is>
          <t>DARK GREY (FORGED IRON)</t>
        </is>
      </c>
      <c r="G347" t="inlineStr">
        <is>
          <t>PINTEC</t>
        </is>
      </c>
      <c r="H347" t="inlineStr">
        <is>
          <t>INTRADECO</t>
        </is>
      </c>
      <c r="I347" t="inlineStr">
        <is>
          <t>BARRADO</t>
        </is>
      </c>
      <c r="J347" t="n">
        <v>345.6</v>
      </c>
      <c r="K347" t="inlineStr">
        <is>
          <t>TONO FUERA DE ESTANDAR</t>
        </is>
      </c>
      <c r="L347" t="n">
        <v>74.06999999999999</v>
      </c>
      <c r="Q347" t="n">
        <v>444.76</v>
      </c>
      <c r="R347" t="n">
        <v>419.67</v>
      </c>
      <c r="S347" t="n">
        <v>25.09000000000003</v>
      </c>
      <c r="T347" t="inlineStr">
        <is>
          <t>APROBADO</t>
        </is>
      </c>
      <c r="U347" t="inlineStr">
        <is>
          <t>KAREN</t>
        </is>
      </c>
      <c r="V347" t="inlineStr">
        <is>
          <t>APROBADO</t>
        </is>
      </c>
      <c r="W347" t="inlineStr">
        <is>
          <t>IVAN</t>
        </is>
      </c>
      <c r="X347" t="inlineStr">
        <is>
          <t>APROBADO</t>
        </is>
      </c>
      <c r="Y347" t="inlineStr">
        <is>
          <t>CHIWIL</t>
        </is>
      </c>
    </row>
    <row r="348">
      <c r="A348" s="195" t="n">
        <v>46035</v>
      </c>
      <c r="B348" t="inlineStr">
        <is>
          <t>NOCHE</t>
        </is>
      </c>
      <c r="C348" t="inlineStr">
        <is>
          <t>INTRADECO</t>
        </is>
      </c>
      <c r="D348" t="inlineStr">
        <is>
          <t>D-6640</t>
        </is>
      </c>
      <c r="E348" t="n">
        <v>1132957</v>
      </c>
      <c r="F348" t="inlineStr">
        <is>
          <t>DARK GREY (FORGED IRON)</t>
        </is>
      </c>
      <c r="G348" t="inlineStr">
        <is>
          <t>PINTEC</t>
        </is>
      </c>
      <c r="H348" t="inlineStr">
        <is>
          <t>INTRADECO</t>
        </is>
      </c>
      <c r="Q348" t="n">
        <v>49.78</v>
      </c>
      <c r="R348" t="n">
        <v>0</v>
      </c>
      <c r="S348" t="n">
        <v>49.78</v>
      </c>
      <c r="T348" t="inlineStr">
        <is>
          <t>APROBADO</t>
        </is>
      </c>
      <c r="U348" t="inlineStr">
        <is>
          <t>KAREN</t>
        </is>
      </c>
      <c r="V348" t="inlineStr">
        <is>
          <t>APROBADO</t>
        </is>
      </c>
      <c r="W348" t="inlineStr">
        <is>
          <t>IVAN</t>
        </is>
      </c>
      <c r="X348" t="inlineStr">
        <is>
          <t>APROBADO</t>
        </is>
      </c>
      <c r="Y348" t="inlineStr">
        <is>
          <t>CHIWIL</t>
        </is>
      </c>
    </row>
    <row r="349">
      <c r="A349" s="195" t="n">
        <v>46035</v>
      </c>
      <c r="B349" t="inlineStr">
        <is>
          <t>NOCHE</t>
        </is>
      </c>
      <c r="C349" t="inlineStr">
        <is>
          <t>VENTA DE TELA</t>
        </is>
      </c>
      <c r="D349" t="inlineStr">
        <is>
          <t>D-6689</t>
        </is>
      </c>
      <c r="E349" t="n">
        <v>1134067</v>
      </c>
      <c r="F349" t="inlineStr">
        <is>
          <t>DARK GREEN</t>
        </is>
      </c>
      <c r="G349" t="inlineStr">
        <is>
          <t>INTERLOCK</t>
        </is>
      </c>
      <c r="H349" t="inlineStr">
        <is>
          <t>SANMAR</t>
        </is>
      </c>
      <c r="I349" t="inlineStr">
        <is>
          <t>LINEA DE AGUJA</t>
        </is>
      </c>
      <c r="J349" t="n">
        <v>171.34</v>
      </c>
      <c r="K349" t="inlineStr">
        <is>
          <t xml:space="preserve">TONOB </t>
        </is>
      </c>
      <c r="L349" t="n">
        <v>25.38</v>
      </c>
      <c r="Q349" t="n">
        <v>388.74</v>
      </c>
      <c r="R349" t="n">
        <v>196.72</v>
      </c>
      <c r="S349" t="n">
        <v>192.02</v>
      </c>
      <c r="T349" t="inlineStr">
        <is>
          <t>APROBADO</t>
        </is>
      </c>
      <c r="U349" t="inlineStr">
        <is>
          <t>KAREN</t>
        </is>
      </c>
      <c r="V349" t="inlineStr">
        <is>
          <t>APROBADO</t>
        </is>
      </c>
      <c r="W349" t="inlineStr">
        <is>
          <t>IVAN</t>
        </is>
      </c>
      <c r="X349" t="inlineStr">
        <is>
          <t>APROBADO</t>
        </is>
      </c>
      <c r="Y349" t="inlineStr">
        <is>
          <t>CHIWIL</t>
        </is>
      </c>
    </row>
    <row r="350">
      <c r="A350" s="195" t="n">
        <v>46035</v>
      </c>
      <c r="B350" t="inlineStr">
        <is>
          <t>NOCHE</t>
        </is>
      </c>
      <c r="C350" t="inlineStr">
        <is>
          <t>FPS</t>
        </is>
      </c>
      <c r="D350" t="inlineStr">
        <is>
          <t>F-7897</t>
        </is>
      </c>
      <c r="E350" t="n">
        <v>1132553</v>
      </c>
      <c r="F350" t="inlineStr">
        <is>
          <t>AQUA SLATE</t>
        </is>
      </c>
      <c r="G350" t="inlineStr">
        <is>
          <t>JERSEY</t>
        </is>
      </c>
      <c r="H350" t="inlineStr">
        <is>
          <t>IML</t>
        </is>
      </c>
      <c r="I350" t="inlineStr">
        <is>
          <t xml:space="preserve">COLOR DISPAREJO </t>
        </is>
      </c>
      <c r="J350" t="n">
        <v>11.26</v>
      </c>
      <c r="Q350" t="n">
        <v>69.3</v>
      </c>
      <c r="R350" t="n">
        <v>11.26</v>
      </c>
      <c r="S350" t="n">
        <v>58.04</v>
      </c>
      <c r="T350" t="inlineStr">
        <is>
          <t>APROBADO</t>
        </is>
      </c>
      <c r="U350" t="inlineStr">
        <is>
          <t>KAREN</t>
        </is>
      </c>
      <c r="V350" t="inlineStr">
        <is>
          <t>APROBADO</t>
        </is>
      </c>
      <c r="W350" t="inlineStr">
        <is>
          <t>IVAN</t>
        </is>
      </c>
      <c r="X350" t="inlineStr">
        <is>
          <t>APROBADO</t>
        </is>
      </c>
      <c r="Y350" t="inlineStr">
        <is>
          <t>CHIWIL</t>
        </is>
      </c>
    </row>
    <row r="351">
      <c r="A351" s="195" t="n">
        <v>46035</v>
      </c>
      <c r="B351" t="inlineStr">
        <is>
          <t>NOCHE</t>
        </is>
      </c>
      <c r="C351" t="inlineStr">
        <is>
          <t>INTRADECO</t>
        </is>
      </c>
      <c r="D351" t="inlineStr">
        <is>
          <t>D-6698</t>
        </is>
      </c>
      <c r="E351" t="n">
        <v>1134313</v>
      </c>
      <c r="F351" t="inlineStr">
        <is>
          <t>CHARCOAL (IRON GATE)</t>
        </is>
      </c>
      <c r="G351" t="inlineStr">
        <is>
          <t>MICRO PIQUE</t>
        </is>
      </c>
      <c r="H351" t="inlineStr">
        <is>
          <t>INTRADECO</t>
        </is>
      </c>
      <c r="I351" t="inlineStr">
        <is>
          <t>BARRADO</t>
        </is>
      </c>
      <c r="J351" t="n">
        <v>23.92</v>
      </c>
      <c r="Q351" t="n">
        <v>963.76</v>
      </c>
      <c r="R351" t="n">
        <v>23.92</v>
      </c>
      <c r="S351" t="n">
        <v>939.84</v>
      </c>
      <c r="T351" t="inlineStr">
        <is>
          <t>APROBADO</t>
        </is>
      </c>
      <c r="U351" t="inlineStr">
        <is>
          <t>KAREN</t>
        </is>
      </c>
      <c r="V351" t="inlineStr">
        <is>
          <t>APROBADO</t>
        </is>
      </c>
      <c r="W351" t="inlineStr">
        <is>
          <t>IVAN</t>
        </is>
      </c>
      <c r="X351" t="inlineStr">
        <is>
          <t>APROBADO</t>
        </is>
      </c>
      <c r="Y351" t="inlineStr">
        <is>
          <t>CHIWIL</t>
        </is>
      </c>
    </row>
    <row r="352">
      <c r="A352" s="195" t="n">
        <v>46035</v>
      </c>
      <c r="B352" t="inlineStr">
        <is>
          <t>NOCHE</t>
        </is>
      </c>
      <c r="C352" t="inlineStr">
        <is>
          <t>INTRADECO</t>
        </is>
      </c>
      <c r="D352" t="inlineStr">
        <is>
          <t>D-6698</t>
        </is>
      </c>
      <c r="E352" t="n">
        <v>1134314</v>
      </c>
      <c r="F352" t="inlineStr">
        <is>
          <t>CHARCOAL (IRON GATE)</t>
        </is>
      </c>
      <c r="G352" t="inlineStr">
        <is>
          <t>MICRO PIQUE</t>
        </is>
      </c>
      <c r="H352" t="inlineStr">
        <is>
          <t>INTRADECO</t>
        </is>
      </c>
      <c r="I352" t="inlineStr">
        <is>
          <t>BARRADO</t>
        </is>
      </c>
      <c r="J352" t="n">
        <v>368</v>
      </c>
      <c r="Q352" t="n">
        <v>980.9</v>
      </c>
      <c r="R352" t="n">
        <v>368</v>
      </c>
      <c r="S352" t="n">
        <v>612.9</v>
      </c>
      <c r="T352" t="inlineStr">
        <is>
          <t>APROBADO</t>
        </is>
      </c>
      <c r="U352" t="inlineStr">
        <is>
          <t>KAREN</t>
        </is>
      </c>
      <c r="V352" t="inlineStr">
        <is>
          <t>APROBADO</t>
        </is>
      </c>
      <c r="W352" t="inlineStr">
        <is>
          <t>IVAN</t>
        </is>
      </c>
      <c r="X352" t="inlineStr">
        <is>
          <t>APROBADO</t>
        </is>
      </c>
      <c r="Y352" t="inlineStr">
        <is>
          <t>CHIWIL</t>
        </is>
      </c>
    </row>
    <row r="353">
      <c r="A353" s="195" t="n">
        <v>46035</v>
      </c>
      <c r="B353" t="inlineStr">
        <is>
          <t>NOCHE</t>
        </is>
      </c>
      <c r="C353" t="inlineStr">
        <is>
          <t>FPS</t>
        </is>
      </c>
      <c r="D353" t="inlineStr">
        <is>
          <t>F-7934</t>
        </is>
      </c>
      <c r="E353" t="n">
        <v>1133885</v>
      </c>
      <c r="F353" t="inlineStr">
        <is>
          <t>PHANTOM</t>
        </is>
      </c>
      <c r="G353" t="inlineStr">
        <is>
          <t>JERSEY</t>
        </is>
      </c>
      <c r="H353" t="inlineStr">
        <is>
          <t>IML</t>
        </is>
      </c>
      <c r="Q353" t="n">
        <v>72.5</v>
      </c>
      <c r="R353" t="n">
        <v>0</v>
      </c>
      <c r="S353" t="n">
        <v>72.5</v>
      </c>
      <c r="T353" t="inlineStr">
        <is>
          <t>APROBADO</t>
        </is>
      </c>
      <c r="U353" t="inlineStr">
        <is>
          <t>KAREN</t>
        </is>
      </c>
      <c r="V353" t="inlineStr">
        <is>
          <t>APROBADO</t>
        </is>
      </c>
      <c r="W353" t="inlineStr">
        <is>
          <t>IVAN</t>
        </is>
      </c>
      <c r="X353" t="inlineStr">
        <is>
          <t>APROBADO</t>
        </is>
      </c>
      <c r="Y353" t="inlineStr">
        <is>
          <t>CHIWIL</t>
        </is>
      </c>
    </row>
    <row r="354">
      <c r="A354" s="195" t="n">
        <v>46035</v>
      </c>
      <c r="B354" t="inlineStr">
        <is>
          <t>NOCHE</t>
        </is>
      </c>
      <c r="C354" t="inlineStr">
        <is>
          <t>FPS</t>
        </is>
      </c>
      <c r="D354" t="inlineStr">
        <is>
          <t>F-7934</t>
        </is>
      </c>
      <c r="E354" t="n">
        <v>1133884</v>
      </c>
      <c r="F354" t="inlineStr">
        <is>
          <t>PHANTOM</t>
        </is>
      </c>
      <c r="G354" t="inlineStr">
        <is>
          <t>JERSEY</t>
        </is>
      </c>
      <c r="H354" t="inlineStr">
        <is>
          <t>IML</t>
        </is>
      </c>
      <c r="Q354" t="n">
        <v>371.15</v>
      </c>
      <c r="R354" t="n">
        <v>0</v>
      </c>
      <c r="S354" t="n">
        <v>371.15</v>
      </c>
      <c r="T354" t="inlineStr">
        <is>
          <t>APROBADO</t>
        </is>
      </c>
      <c r="U354" t="inlineStr">
        <is>
          <t>KAREN</t>
        </is>
      </c>
      <c r="V354" t="inlineStr">
        <is>
          <t>APROBADO</t>
        </is>
      </c>
      <c r="W354" t="inlineStr">
        <is>
          <t>IVAN</t>
        </is>
      </c>
      <c r="X354" t="inlineStr">
        <is>
          <t>APROBADO</t>
        </is>
      </c>
      <c r="Y354" t="inlineStr">
        <is>
          <t>CHIWIL</t>
        </is>
      </c>
    </row>
    <row r="355">
      <c r="A355" s="195" t="n">
        <v>46035</v>
      </c>
      <c r="B355" t="inlineStr">
        <is>
          <t>NOCHE</t>
        </is>
      </c>
      <c r="C355" t="inlineStr">
        <is>
          <t>FPS</t>
        </is>
      </c>
      <c r="D355" t="inlineStr">
        <is>
          <t>F-7934</t>
        </is>
      </c>
      <c r="E355" t="n">
        <v>1133888</v>
      </c>
      <c r="F355" t="inlineStr">
        <is>
          <t>PHANTOM</t>
        </is>
      </c>
      <c r="G355" t="inlineStr">
        <is>
          <t>JERSEY</t>
        </is>
      </c>
      <c r="H355" t="inlineStr">
        <is>
          <t>IML</t>
        </is>
      </c>
      <c r="Q355" t="n">
        <v>219.35</v>
      </c>
      <c r="R355" t="n">
        <v>0</v>
      </c>
      <c r="S355" t="n">
        <v>219.35</v>
      </c>
      <c r="T355" t="inlineStr">
        <is>
          <t>APROBADO</t>
        </is>
      </c>
      <c r="U355" t="inlineStr">
        <is>
          <t>KAREN</t>
        </is>
      </c>
      <c r="V355" t="inlineStr">
        <is>
          <t>APROBADO</t>
        </is>
      </c>
      <c r="W355" t="inlineStr">
        <is>
          <t>IVAN</t>
        </is>
      </c>
      <c r="X355" t="inlineStr">
        <is>
          <t>APROBADO</t>
        </is>
      </c>
      <c r="Y355" t="inlineStr">
        <is>
          <t>CHIWIL</t>
        </is>
      </c>
    </row>
    <row r="356">
      <c r="A356" s="195" t="n">
        <v>46035</v>
      </c>
      <c r="B356" t="inlineStr">
        <is>
          <t>NOCHE</t>
        </is>
      </c>
      <c r="C356" t="inlineStr">
        <is>
          <t>FPS</t>
        </is>
      </c>
      <c r="D356" t="inlineStr">
        <is>
          <t>F-7934</t>
        </is>
      </c>
      <c r="E356" t="n">
        <v>1134105</v>
      </c>
      <c r="F356" t="inlineStr">
        <is>
          <t>PHANTOM</t>
        </is>
      </c>
      <c r="G356" t="inlineStr">
        <is>
          <t>JERSEY</t>
        </is>
      </c>
      <c r="H356" t="inlineStr">
        <is>
          <t>IML</t>
        </is>
      </c>
      <c r="Q356" t="n">
        <v>389.5</v>
      </c>
      <c r="R356" t="n">
        <v>0</v>
      </c>
      <c r="S356" t="n">
        <v>389.5</v>
      </c>
      <c r="T356" t="inlineStr">
        <is>
          <t>APROBADO</t>
        </is>
      </c>
      <c r="U356" t="inlineStr">
        <is>
          <t>KAREN</t>
        </is>
      </c>
      <c r="V356" t="inlineStr">
        <is>
          <t>APROBADO</t>
        </is>
      </c>
      <c r="W356" t="inlineStr">
        <is>
          <t>IVAN</t>
        </is>
      </c>
      <c r="X356" t="inlineStr">
        <is>
          <t>APROBADO</t>
        </is>
      </c>
      <c r="Y356" t="inlineStr">
        <is>
          <t>CHIWIL</t>
        </is>
      </c>
    </row>
    <row r="357">
      <c r="A357" s="195" t="n">
        <v>46035</v>
      </c>
      <c r="B357" t="inlineStr">
        <is>
          <t>NOCHE</t>
        </is>
      </c>
      <c r="C357" t="inlineStr">
        <is>
          <t>SERVICIO</t>
        </is>
      </c>
      <c r="D357" t="inlineStr">
        <is>
          <t>D-6654</t>
        </is>
      </c>
      <c r="E357" t="n">
        <v>1134127</v>
      </c>
      <c r="F357" t="inlineStr">
        <is>
          <t>TRUE NAVY</t>
        </is>
      </c>
      <c r="G357" t="inlineStr">
        <is>
          <t>INTERLOCK</t>
        </is>
      </c>
      <c r="H357" t="inlineStr">
        <is>
          <t>SANMAR</t>
        </is>
      </c>
      <c r="I357" t="inlineStr">
        <is>
          <t xml:space="preserve">TONOB </t>
        </is>
      </c>
      <c r="J357" t="n">
        <v>97.84</v>
      </c>
      <c r="Q357" t="n">
        <v>318.74</v>
      </c>
      <c r="R357" t="n">
        <v>97.84</v>
      </c>
      <c r="S357" t="n">
        <v>220.9</v>
      </c>
      <c r="T357" t="inlineStr">
        <is>
          <t>APROBADO</t>
        </is>
      </c>
      <c r="U357" t="inlineStr">
        <is>
          <t>KAREN</t>
        </is>
      </c>
      <c r="V357" t="inlineStr">
        <is>
          <t>APROBADO</t>
        </is>
      </c>
      <c r="W357" t="inlineStr">
        <is>
          <t>IVAN</t>
        </is>
      </c>
      <c r="X357" t="inlineStr">
        <is>
          <t>APROBADO</t>
        </is>
      </c>
      <c r="Y357" t="inlineStr">
        <is>
          <t>CHIWIL</t>
        </is>
      </c>
    </row>
    <row r="358">
      <c r="A358" s="195" t="n">
        <v>46035</v>
      </c>
      <c r="B358" t="inlineStr">
        <is>
          <t>NOCHE</t>
        </is>
      </c>
      <c r="C358" t="inlineStr">
        <is>
          <t>VENTA DE TELA</t>
        </is>
      </c>
      <c r="D358" t="inlineStr">
        <is>
          <t>D-6654</t>
        </is>
      </c>
      <c r="E358" t="n">
        <v>1134130</v>
      </c>
      <c r="F358" t="inlineStr">
        <is>
          <t>TRUE NAVY</t>
        </is>
      </c>
      <c r="G358" t="inlineStr">
        <is>
          <t>INTERLOCK</t>
        </is>
      </c>
      <c r="H358" t="inlineStr">
        <is>
          <t>SANMAR</t>
        </is>
      </c>
      <c r="Q358" t="n">
        <v>175.55</v>
      </c>
      <c r="R358" t="n">
        <v>0</v>
      </c>
      <c r="S358" t="n">
        <v>175.55</v>
      </c>
      <c r="T358" t="inlineStr">
        <is>
          <t>APROBADO</t>
        </is>
      </c>
      <c r="U358" t="inlineStr">
        <is>
          <t>KAREN</t>
        </is>
      </c>
      <c r="V358" t="inlineStr">
        <is>
          <t>APROBADO</t>
        </is>
      </c>
      <c r="W358" t="inlineStr">
        <is>
          <t>IVAN</t>
        </is>
      </c>
      <c r="X358" t="inlineStr">
        <is>
          <t>APROBADO</t>
        </is>
      </c>
      <c r="Y358" t="inlineStr">
        <is>
          <t>CHIWIL</t>
        </is>
      </c>
    </row>
    <row r="359">
      <c r="A359" s="195" t="n">
        <v>46035</v>
      </c>
      <c r="B359" t="inlineStr">
        <is>
          <t>NOCHE</t>
        </is>
      </c>
      <c r="C359" t="inlineStr">
        <is>
          <t>VENTA DE TELA</t>
        </is>
      </c>
      <c r="D359" t="inlineStr">
        <is>
          <t>D-6689</t>
        </is>
      </c>
      <c r="E359" t="n">
        <v>1133997</v>
      </c>
      <c r="F359" t="inlineStr">
        <is>
          <t>DARK GREEN</t>
        </is>
      </c>
      <c r="G359" t="inlineStr">
        <is>
          <t>INTERLOCK</t>
        </is>
      </c>
      <c r="H359" t="inlineStr">
        <is>
          <t>SANMAR</t>
        </is>
      </c>
      <c r="Q359" t="n">
        <v>73.42</v>
      </c>
      <c r="R359" t="n">
        <v>0</v>
      </c>
      <c r="S359" t="n">
        <v>73.42</v>
      </c>
      <c r="T359" t="inlineStr">
        <is>
          <t>APROBADO</t>
        </is>
      </c>
      <c r="U359" t="inlineStr">
        <is>
          <t>KAREN</t>
        </is>
      </c>
      <c r="V359" t="inlineStr">
        <is>
          <t>APROBADO</t>
        </is>
      </c>
      <c r="W359" t="inlineStr">
        <is>
          <t>IVAN</t>
        </is>
      </c>
      <c r="X359" t="inlineStr">
        <is>
          <t>APROBADO</t>
        </is>
      </c>
      <c r="Y359" t="inlineStr">
        <is>
          <t>CHIWIL</t>
        </is>
      </c>
    </row>
    <row r="360">
      <c r="A360" s="195" t="n">
        <v>46035</v>
      </c>
      <c r="B360" t="inlineStr">
        <is>
          <t>NOCHE</t>
        </is>
      </c>
      <c r="C360" t="inlineStr">
        <is>
          <t>VENTA DE TELA</t>
        </is>
      </c>
      <c r="D360" t="inlineStr">
        <is>
          <t>d-6689</t>
        </is>
      </c>
      <c r="E360" t="n">
        <v>1133995</v>
      </c>
      <c r="F360" t="inlineStr">
        <is>
          <t>DARK GREEN</t>
        </is>
      </c>
      <c r="G360" t="inlineStr">
        <is>
          <t>INTERLOCK</t>
        </is>
      </c>
      <c r="H360" t="inlineStr">
        <is>
          <t>SANMAR</t>
        </is>
      </c>
      <c r="Q360" t="n">
        <v>498.88</v>
      </c>
      <c r="R360" t="n">
        <v>0</v>
      </c>
      <c r="S360" t="n">
        <v>498.88</v>
      </c>
      <c r="T360" t="inlineStr">
        <is>
          <t>APROBADO</t>
        </is>
      </c>
      <c r="U360" t="inlineStr">
        <is>
          <t>KAREN</t>
        </is>
      </c>
      <c r="V360" t="inlineStr">
        <is>
          <t>APROBADO</t>
        </is>
      </c>
      <c r="W360" t="inlineStr">
        <is>
          <t>IVAN</t>
        </is>
      </c>
      <c r="X360" t="inlineStr">
        <is>
          <t>APROBADO</t>
        </is>
      </c>
      <c r="Y360" t="inlineStr">
        <is>
          <t>CHIWIL</t>
        </is>
      </c>
    </row>
    <row r="361">
      <c r="A361" s="195" t="n">
        <v>46035</v>
      </c>
      <c r="B361" t="inlineStr">
        <is>
          <t>NOCHE</t>
        </is>
      </c>
      <c r="C361" t="inlineStr">
        <is>
          <t>VENTA DE TELA</t>
        </is>
      </c>
      <c r="D361" t="inlineStr">
        <is>
          <t>D-6689</t>
        </is>
      </c>
      <c r="E361" t="n">
        <v>1133996</v>
      </c>
      <c r="F361" t="inlineStr">
        <is>
          <t>DARK GREEN</t>
        </is>
      </c>
      <c r="G361" t="inlineStr">
        <is>
          <t>INTERLOCK</t>
        </is>
      </c>
      <c r="H361" t="inlineStr">
        <is>
          <t>SANMAR</t>
        </is>
      </c>
      <c r="I361" t="inlineStr">
        <is>
          <t xml:space="preserve">TONOB </t>
        </is>
      </c>
      <c r="J361" t="n">
        <v>46.9</v>
      </c>
      <c r="Q361" t="n">
        <v>320.25</v>
      </c>
      <c r="R361" t="n">
        <v>46.9</v>
      </c>
      <c r="S361" t="n">
        <v>273.35</v>
      </c>
      <c r="T361" t="inlineStr">
        <is>
          <t>APROBADO</t>
        </is>
      </c>
      <c r="U361" t="inlineStr">
        <is>
          <t>KAREN</t>
        </is>
      </c>
      <c r="V361" t="inlineStr">
        <is>
          <t>APROBADO</t>
        </is>
      </c>
      <c r="W361" t="inlineStr">
        <is>
          <t>IVAN</t>
        </is>
      </c>
      <c r="X361" t="inlineStr">
        <is>
          <t>APROBADO</t>
        </is>
      </c>
      <c r="Y361" t="inlineStr">
        <is>
          <t>CHIWIL</t>
        </is>
      </c>
    </row>
    <row r="362">
      <c r="A362" s="195" t="n">
        <v>46035</v>
      </c>
      <c r="B362" t="inlineStr">
        <is>
          <t>NOCHE</t>
        </is>
      </c>
      <c r="C362" t="inlineStr">
        <is>
          <t>VENTA DE TELA</t>
        </is>
      </c>
      <c r="D362" t="inlineStr">
        <is>
          <t>D-6654</t>
        </is>
      </c>
      <c r="E362" t="n">
        <v>1133610</v>
      </c>
      <c r="F362" t="inlineStr">
        <is>
          <t>TRUE NAVY</t>
        </is>
      </c>
      <c r="G362" t="inlineStr">
        <is>
          <t>INTERLOCK</t>
        </is>
      </c>
      <c r="H362" t="inlineStr">
        <is>
          <t>SANMAR</t>
        </is>
      </c>
      <c r="I362" t="inlineStr">
        <is>
          <t xml:space="preserve">TONOB </t>
        </is>
      </c>
      <c r="J362" t="n">
        <v>46.94</v>
      </c>
      <c r="Q362" t="n">
        <v>236.72</v>
      </c>
      <c r="R362" t="n">
        <v>46.94</v>
      </c>
      <c r="S362" t="n">
        <v>189.78</v>
      </c>
      <c r="T362" t="inlineStr">
        <is>
          <t>APROBADO</t>
        </is>
      </c>
      <c r="U362" t="inlineStr">
        <is>
          <t>KAREN</t>
        </is>
      </c>
      <c r="V362" t="inlineStr">
        <is>
          <t>APROBADO</t>
        </is>
      </c>
      <c r="W362" t="inlineStr">
        <is>
          <t>IVAN</t>
        </is>
      </c>
      <c r="X362" t="inlineStr">
        <is>
          <t>APROBADO</t>
        </is>
      </c>
      <c r="Y362" t="inlineStr">
        <is>
          <t>CHIWIL</t>
        </is>
      </c>
    </row>
    <row r="363">
      <c r="A363" s="195" t="n">
        <v>46035</v>
      </c>
      <c r="B363" t="inlineStr">
        <is>
          <t>NOCHE</t>
        </is>
      </c>
      <c r="C363" t="inlineStr">
        <is>
          <t>VENTA DE TELA</t>
        </is>
      </c>
      <c r="D363" t="inlineStr">
        <is>
          <t>D-6654</t>
        </is>
      </c>
      <c r="E363" t="n">
        <v>1133173</v>
      </c>
      <c r="F363" t="inlineStr">
        <is>
          <t>TRUE NAVY</t>
        </is>
      </c>
      <c r="G363" t="inlineStr">
        <is>
          <t>INTERLOCK</t>
        </is>
      </c>
      <c r="H363" t="inlineStr">
        <is>
          <t>SANMAR</t>
        </is>
      </c>
      <c r="I363" t="inlineStr">
        <is>
          <t xml:space="preserve">TONOB </t>
        </is>
      </c>
      <c r="J363" t="n">
        <v>48.09999999999999</v>
      </c>
      <c r="K363" t="inlineStr">
        <is>
          <t>JALONES</t>
        </is>
      </c>
      <c r="L363" t="n">
        <v>9.619999999999999</v>
      </c>
      <c r="M363" t="inlineStr">
        <is>
          <t>MANCHAS DE COLORANTE</t>
        </is>
      </c>
      <c r="N363" t="n">
        <v>14.74</v>
      </c>
      <c r="Q363" t="n">
        <v>234.6</v>
      </c>
      <c r="R363" t="n">
        <v>72.45999999999999</v>
      </c>
      <c r="S363" t="n">
        <v>162.14</v>
      </c>
      <c r="T363" t="inlineStr">
        <is>
          <t>APROBADO</t>
        </is>
      </c>
      <c r="U363" t="inlineStr">
        <is>
          <t>KAREN</t>
        </is>
      </c>
      <c r="V363" t="inlineStr">
        <is>
          <t>APROBADO</t>
        </is>
      </c>
      <c r="W363" t="inlineStr">
        <is>
          <t>IVAN</t>
        </is>
      </c>
      <c r="X363" t="inlineStr">
        <is>
          <t>APROBADO</t>
        </is>
      </c>
      <c r="Y363" t="inlineStr">
        <is>
          <t>CHIWIL</t>
        </is>
      </c>
    </row>
    <row r="364">
      <c r="A364" s="195" t="n">
        <v>46035</v>
      </c>
      <c r="B364" t="inlineStr">
        <is>
          <t>NOCHE</t>
        </is>
      </c>
      <c r="C364" t="inlineStr">
        <is>
          <t>VENTA DE TELA</t>
        </is>
      </c>
      <c r="D364" t="inlineStr">
        <is>
          <t>D-6689</t>
        </is>
      </c>
      <c r="E364" t="n">
        <v>1133973</v>
      </c>
      <c r="F364" t="inlineStr">
        <is>
          <t>DEEP NAVY</t>
        </is>
      </c>
      <c r="G364" t="inlineStr">
        <is>
          <t>INTERLOCK</t>
        </is>
      </c>
      <c r="H364" t="inlineStr">
        <is>
          <t>SANMAR</t>
        </is>
      </c>
      <c r="I364" t="inlineStr">
        <is>
          <t xml:space="preserve">TONOB </t>
        </is>
      </c>
      <c r="J364" t="n">
        <v>74.52</v>
      </c>
      <c r="Q364" t="n">
        <v>440.56</v>
      </c>
      <c r="R364" t="n">
        <v>74.52</v>
      </c>
      <c r="S364" t="n">
        <v>366.04</v>
      </c>
      <c r="T364" t="inlineStr">
        <is>
          <t>APROBADO</t>
        </is>
      </c>
      <c r="U364" t="inlineStr">
        <is>
          <t>KAREN</t>
        </is>
      </c>
      <c r="V364" t="inlineStr">
        <is>
          <t>APROBADO</t>
        </is>
      </c>
      <c r="W364" t="inlineStr">
        <is>
          <t>IVAN</t>
        </is>
      </c>
      <c r="X364" t="inlineStr">
        <is>
          <t>APROBADO</t>
        </is>
      </c>
      <c r="Y364" t="inlineStr">
        <is>
          <t>CHIWIL</t>
        </is>
      </c>
    </row>
    <row r="365">
      <c r="A365" s="195" t="n">
        <v>46036</v>
      </c>
      <c r="B365" t="inlineStr">
        <is>
          <t>DIA</t>
        </is>
      </c>
      <c r="C365" t="inlineStr">
        <is>
          <t>FPS</t>
        </is>
      </c>
      <c r="D365" t="inlineStr">
        <is>
          <t>F-7934</t>
        </is>
      </c>
      <c r="E365" t="n">
        <v>1134036</v>
      </c>
      <c r="F365" t="inlineStr">
        <is>
          <t>PHANTOM</t>
        </is>
      </c>
      <c r="G365" t="inlineStr">
        <is>
          <t>JERSEY</t>
        </is>
      </c>
      <c r="H365" t="inlineStr">
        <is>
          <t>IML</t>
        </is>
      </c>
      <c r="Q365" t="n">
        <v>927.3</v>
      </c>
      <c r="R365" t="n">
        <v>0</v>
      </c>
      <c r="S365" t="n">
        <v>927.3</v>
      </c>
      <c r="T365" t="inlineStr">
        <is>
          <t>APROBADO</t>
        </is>
      </c>
      <c r="U365" t="inlineStr">
        <is>
          <t>JUAN</t>
        </is>
      </c>
      <c r="V365" t="inlineStr">
        <is>
          <t>APROBADO</t>
        </is>
      </c>
      <c r="W365" t="inlineStr">
        <is>
          <t>PEDRO</t>
        </is>
      </c>
      <c r="X365" t="inlineStr">
        <is>
          <t>APROBADO</t>
        </is>
      </c>
      <c r="Y365" t="inlineStr">
        <is>
          <t>LOBO</t>
        </is>
      </c>
    </row>
    <row r="366">
      <c r="A366" s="195" t="n">
        <v>46036</v>
      </c>
      <c r="B366" t="inlineStr">
        <is>
          <t>DIA</t>
        </is>
      </c>
      <c r="C366" t="inlineStr">
        <is>
          <t>FPS</t>
        </is>
      </c>
      <c r="D366" t="inlineStr">
        <is>
          <t>F-7934</t>
        </is>
      </c>
      <c r="E366" t="n">
        <v>1134036</v>
      </c>
      <c r="F366" t="inlineStr">
        <is>
          <t>PHANTOM</t>
        </is>
      </c>
      <c r="G366" t="inlineStr">
        <is>
          <t>RIB</t>
        </is>
      </c>
      <c r="H366" t="inlineStr">
        <is>
          <t>IML</t>
        </is>
      </c>
      <c r="Q366" t="n">
        <v>45.9</v>
      </c>
      <c r="R366" t="n">
        <v>0</v>
      </c>
      <c r="S366" t="n">
        <v>45.9</v>
      </c>
      <c r="T366" t="inlineStr">
        <is>
          <t>APROBADO</t>
        </is>
      </c>
      <c r="U366" t="inlineStr">
        <is>
          <t>JUAN</t>
        </is>
      </c>
      <c r="V366" t="inlineStr">
        <is>
          <t>APROBADO</t>
        </is>
      </c>
      <c r="W366" t="inlineStr">
        <is>
          <t>PEDRO</t>
        </is>
      </c>
      <c r="X366" t="inlineStr">
        <is>
          <t>APROBADO</t>
        </is>
      </c>
      <c r="Y366" t="inlineStr">
        <is>
          <t>LOBO</t>
        </is>
      </c>
    </row>
    <row r="367">
      <c r="A367" s="195" t="n">
        <v>46036</v>
      </c>
      <c r="B367" t="inlineStr">
        <is>
          <t>DIA</t>
        </is>
      </c>
      <c r="C367" t="inlineStr">
        <is>
          <t>FPS</t>
        </is>
      </c>
      <c r="D367" t="inlineStr">
        <is>
          <t>F-7934</t>
        </is>
      </c>
      <c r="E367" t="n">
        <v>1133931</v>
      </c>
      <c r="F367" t="inlineStr">
        <is>
          <t>PHANTOM</t>
        </is>
      </c>
      <c r="G367" t="inlineStr">
        <is>
          <t>JERSEY</t>
        </is>
      </c>
      <c r="H367" t="inlineStr">
        <is>
          <t>IML</t>
        </is>
      </c>
      <c r="Q367" t="n">
        <v>387.3</v>
      </c>
      <c r="R367" t="n">
        <v>0</v>
      </c>
      <c r="S367" t="n">
        <v>387.3</v>
      </c>
      <c r="T367" t="inlineStr">
        <is>
          <t>APROBADO</t>
        </is>
      </c>
      <c r="U367" t="inlineStr">
        <is>
          <t>JUAN</t>
        </is>
      </c>
      <c r="V367" t="inlineStr">
        <is>
          <t>APROBADO</t>
        </is>
      </c>
      <c r="W367" t="inlineStr">
        <is>
          <t>PEDRO</t>
        </is>
      </c>
      <c r="X367" t="inlineStr">
        <is>
          <t>APROBADO</t>
        </is>
      </c>
      <c r="Y367" t="inlineStr">
        <is>
          <t>LOBO</t>
        </is>
      </c>
    </row>
    <row r="368">
      <c r="A368" s="195" t="n">
        <v>46036</v>
      </c>
      <c r="B368" t="inlineStr">
        <is>
          <t>DIA</t>
        </is>
      </c>
      <c r="C368" t="inlineStr">
        <is>
          <t>FPS</t>
        </is>
      </c>
      <c r="D368" t="inlineStr">
        <is>
          <t>F-7934</t>
        </is>
      </c>
      <c r="E368" t="n">
        <v>1133931</v>
      </c>
      <c r="F368" t="inlineStr">
        <is>
          <t>PHANTOM</t>
        </is>
      </c>
      <c r="G368" t="inlineStr">
        <is>
          <t>RIB</t>
        </is>
      </c>
      <c r="H368" t="inlineStr">
        <is>
          <t>IML</t>
        </is>
      </c>
      <c r="Q368" t="n">
        <v>18.7</v>
      </c>
      <c r="R368" t="n">
        <v>0</v>
      </c>
      <c r="S368" t="n">
        <v>18.7</v>
      </c>
      <c r="T368" t="inlineStr">
        <is>
          <t>APROBADO</t>
        </is>
      </c>
      <c r="U368" t="inlineStr">
        <is>
          <t>JUAN</t>
        </is>
      </c>
      <c r="V368" t="inlineStr">
        <is>
          <t>APROBADO</t>
        </is>
      </c>
      <c r="W368" t="inlineStr">
        <is>
          <t>PEDRO</t>
        </is>
      </c>
      <c r="X368" t="inlineStr">
        <is>
          <t>APROBADO</t>
        </is>
      </c>
      <c r="Y368" t="inlineStr">
        <is>
          <t>LOBO</t>
        </is>
      </c>
    </row>
    <row r="369">
      <c r="A369" s="195" t="n">
        <v>46036</v>
      </c>
      <c r="B369" t="inlineStr">
        <is>
          <t>DIA</t>
        </is>
      </c>
      <c r="C369" t="inlineStr">
        <is>
          <t>FPS</t>
        </is>
      </c>
      <c r="D369" t="inlineStr">
        <is>
          <t>F-7934</t>
        </is>
      </c>
      <c r="E369" t="n">
        <v>1133935</v>
      </c>
      <c r="F369" t="inlineStr">
        <is>
          <t>PHANTOM</t>
        </is>
      </c>
      <c r="G369" t="inlineStr">
        <is>
          <t>JERSEY</t>
        </is>
      </c>
      <c r="H369" t="inlineStr">
        <is>
          <t>IML</t>
        </is>
      </c>
      <c r="Q369" t="n">
        <v>462.15</v>
      </c>
      <c r="R369" t="n">
        <v>0</v>
      </c>
      <c r="S369" t="n">
        <v>462.15</v>
      </c>
      <c r="T369" t="inlineStr">
        <is>
          <t>APROBADO</t>
        </is>
      </c>
      <c r="U369" t="inlineStr">
        <is>
          <t>JUAN</t>
        </is>
      </c>
      <c r="V369" t="inlineStr">
        <is>
          <t>APROBADO</t>
        </is>
      </c>
      <c r="W369" t="inlineStr">
        <is>
          <t>IVAN</t>
        </is>
      </c>
      <c r="X369" t="inlineStr">
        <is>
          <t>APROBADO</t>
        </is>
      </c>
      <c r="Y369" t="inlineStr">
        <is>
          <t>CHIWIL</t>
        </is>
      </c>
    </row>
    <row r="370">
      <c r="A370" s="195" t="n">
        <v>46036</v>
      </c>
      <c r="B370" t="inlineStr">
        <is>
          <t>DIA</t>
        </is>
      </c>
      <c r="C370" t="inlineStr">
        <is>
          <t>FPS</t>
        </is>
      </c>
      <c r="D370" t="inlineStr">
        <is>
          <t>F-7934</t>
        </is>
      </c>
      <c r="E370" t="n">
        <v>1133935</v>
      </c>
      <c r="F370" t="inlineStr">
        <is>
          <t>PHANTOM</t>
        </is>
      </c>
      <c r="G370" t="inlineStr">
        <is>
          <t>RIB</t>
        </is>
      </c>
      <c r="H370" t="inlineStr">
        <is>
          <t>IML</t>
        </is>
      </c>
      <c r="Q370" t="n">
        <v>23.95</v>
      </c>
      <c r="R370" t="n">
        <v>0</v>
      </c>
      <c r="S370" t="n">
        <v>23.95</v>
      </c>
      <c r="T370" t="inlineStr">
        <is>
          <t>APROBADO</t>
        </is>
      </c>
      <c r="U370" t="inlineStr">
        <is>
          <t>JUAN</t>
        </is>
      </c>
      <c r="V370" t="inlineStr">
        <is>
          <t>APROBADO</t>
        </is>
      </c>
      <c r="W370" t="inlineStr">
        <is>
          <t>IVAN</t>
        </is>
      </c>
      <c r="X370" t="inlineStr">
        <is>
          <t>APROBADO</t>
        </is>
      </c>
      <c r="Y370" t="inlineStr">
        <is>
          <t>CHIWIL</t>
        </is>
      </c>
    </row>
    <row r="371">
      <c r="A371" s="195" t="n">
        <v>46036</v>
      </c>
      <c r="B371" t="inlineStr">
        <is>
          <t>DIA</t>
        </is>
      </c>
      <c r="C371" t="inlineStr">
        <is>
          <t>FPS</t>
        </is>
      </c>
      <c r="D371" t="inlineStr">
        <is>
          <t>F-7934</t>
        </is>
      </c>
      <c r="E371" t="n">
        <v>1133617</v>
      </c>
      <c r="F371" t="inlineStr">
        <is>
          <t>PHANTOM</t>
        </is>
      </c>
      <c r="G371" t="inlineStr">
        <is>
          <t>JERSEY</t>
        </is>
      </c>
      <c r="H371" t="inlineStr">
        <is>
          <t>IML</t>
        </is>
      </c>
      <c r="Q371" t="n">
        <v>463.45</v>
      </c>
      <c r="R371" t="n">
        <v>0</v>
      </c>
      <c r="S371" t="n">
        <v>463.45</v>
      </c>
      <c r="T371" t="inlineStr">
        <is>
          <t>APROBADO</t>
        </is>
      </c>
      <c r="U371" t="inlineStr">
        <is>
          <t>JUAN</t>
        </is>
      </c>
      <c r="V371" t="inlineStr">
        <is>
          <t>APROBADO</t>
        </is>
      </c>
      <c r="W371" t="inlineStr">
        <is>
          <t>IVAN</t>
        </is>
      </c>
      <c r="X371" t="inlineStr">
        <is>
          <t>APROBADO</t>
        </is>
      </c>
      <c r="Y371" t="inlineStr">
        <is>
          <t>CHIWIL</t>
        </is>
      </c>
    </row>
    <row r="372">
      <c r="A372" s="195" t="n">
        <v>46036</v>
      </c>
      <c r="B372" t="inlineStr">
        <is>
          <t>DIA</t>
        </is>
      </c>
      <c r="C372" t="inlineStr">
        <is>
          <t>FPS</t>
        </is>
      </c>
      <c r="D372" t="inlineStr">
        <is>
          <t>F-7934</t>
        </is>
      </c>
      <c r="E372" t="n">
        <v>1133617</v>
      </c>
      <c r="F372" t="inlineStr">
        <is>
          <t>PHANTOM</t>
        </is>
      </c>
      <c r="G372" t="inlineStr">
        <is>
          <t>RIB</t>
        </is>
      </c>
      <c r="H372" t="inlineStr">
        <is>
          <t>IML</t>
        </is>
      </c>
      <c r="Q372" t="n">
        <v>23.45</v>
      </c>
      <c r="R372" t="n">
        <v>0</v>
      </c>
      <c r="S372" t="n">
        <v>23.45</v>
      </c>
      <c r="T372" t="inlineStr">
        <is>
          <t>APROBADO</t>
        </is>
      </c>
      <c r="U372" t="inlineStr">
        <is>
          <t>JUAN</t>
        </is>
      </c>
      <c r="V372" t="inlineStr">
        <is>
          <t>APROBADO</t>
        </is>
      </c>
      <c r="W372" t="inlineStr">
        <is>
          <t>IVAN</t>
        </is>
      </c>
      <c r="X372" t="inlineStr">
        <is>
          <t>APROBADO</t>
        </is>
      </c>
      <c r="Y372" t="inlineStr">
        <is>
          <t>CHIWIL</t>
        </is>
      </c>
    </row>
    <row r="373">
      <c r="A373" s="195" t="n">
        <v>46036</v>
      </c>
      <c r="B373" t="inlineStr">
        <is>
          <t>DIA</t>
        </is>
      </c>
      <c r="C373" t="inlineStr">
        <is>
          <t>FPS</t>
        </is>
      </c>
      <c r="D373" t="inlineStr">
        <is>
          <t>F-7934</t>
        </is>
      </c>
      <c r="E373" t="n">
        <v>1133927</v>
      </c>
      <c r="F373" t="inlineStr">
        <is>
          <t>PHANTOM</t>
        </is>
      </c>
      <c r="G373" t="inlineStr">
        <is>
          <t>JERSEY</t>
        </is>
      </c>
      <c r="H373" t="inlineStr">
        <is>
          <t>IML</t>
        </is>
      </c>
      <c r="Q373" t="n">
        <v>462.25</v>
      </c>
      <c r="R373" t="n">
        <v>0</v>
      </c>
      <c r="S373" t="n">
        <v>462.25</v>
      </c>
      <c r="T373" t="inlineStr">
        <is>
          <t>APROBADO</t>
        </is>
      </c>
      <c r="U373" t="inlineStr">
        <is>
          <t>JUAN</t>
        </is>
      </c>
      <c r="V373" t="inlineStr">
        <is>
          <t>APROBADO</t>
        </is>
      </c>
      <c r="W373" t="inlineStr">
        <is>
          <t>IVAN</t>
        </is>
      </c>
      <c r="X373" t="inlineStr">
        <is>
          <t>APROBADO</t>
        </is>
      </c>
      <c r="Y373" t="inlineStr">
        <is>
          <t>CHIWIL</t>
        </is>
      </c>
    </row>
    <row r="374">
      <c r="A374" s="195" t="n">
        <v>46036</v>
      </c>
      <c r="B374" t="inlineStr">
        <is>
          <t>DIA</t>
        </is>
      </c>
      <c r="C374" t="inlineStr">
        <is>
          <t>FPS</t>
        </is>
      </c>
      <c r="D374" t="inlineStr">
        <is>
          <t>F-7934</t>
        </is>
      </c>
      <c r="E374" t="n">
        <v>1133927</v>
      </c>
      <c r="F374" t="inlineStr">
        <is>
          <t>PHANTOM</t>
        </is>
      </c>
      <c r="G374" t="inlineStr">
        <is>
          <t>RIB</t>
        </is>
      </c>
      <c r="H374" t="inlineStr">
        <is>
          <t>IML</t>
        </is>
      </c>
      <c r="Q374" t="n">
        <v>25</v>
      </c>
      <c r="R374" t="n">
        <v>0</v>
      </c>
      <c r="S374" t="n">
        <v>25</v>
      </c>
      <c r="T374" t="inlineStr">
        <is>
          <t>APROBADO</t>
        </is>
      </c>
      <c r="U374" t="inlineStr">
        <is>
          <t>JUAN</t>
        </is>
      </c>
      <c r="V374" t="inlineStr">
        <is>
          <t>APROBADO</t>
        </is>
      </c>
      <c r="W374" t="inlineStr">
        <is>
          <t>IVAN</t>
        </is>
      </c>
      <c r="X374" t="inlineStr">
        <is>
          <t>APROBADO</t>
        </is>
      </c>
      <c r="Y374" t="inlineStr">
        <is>
          <t>CHIWIL</t>
        </is>
      </c>
    </row>
    <row r="375">
      <c r="A375" s="195" t="n">
        <v>46036</v>
      </c>
      <c r="B375" t="inlineStr">
        <is>
          <t>DIA</t>
        </is>
      </c>
      <c r="C375" t="inlineStr">
        <is>
          <t>VENTA DE TELA</t>
        </is>
      </c>
      <c r="D375" t="inlineStr">
        <is>
          <t>D-6654</t>
        </is>
      </c>
      <c r="E375" t="n">
        <v>1133034</v>
      </c>
      <c r="F375" t="inlineStr">
        <is>
          <t>DARK GREEN</t>
        </is>
      </c>
      <c r="G375" t="inlineStr">
        <is>
          <t>INTERLOCK</t>
        </is>
      </c>
      <c r="H375" t="inlineStr">
        <is>
          <t>SANMAR</t>
        </is>
      </c>
      <c r="I375" t="inlineStr">
        <is>
          <t>TONO B</t>
        </is>
      </c>
      <c r="J375" t="n">
        <v>20.82</v>
      </c>
      <c r="Q375" t="n">
        <v>204.14</v>
      </c>
      <c r="R375" t="n">
        <v>20.82</v>
      </c>
      <c r="S375" t="n">
        <v>183.32</v>
      </c>
      <c r="T375" t="inlineStr">
        <is>
          <t>APROBADO</t>
        </is>
      </c>
      <c r="U375" t="inlineStr">
        <is>
          <t>JUAN</t>
        </is>
      </c>
      <c r="V375" t="inlineStr">
        <is>
          <t>APROBADO</t>
        </is>
      </c>
      <c r="W375" t="inlineStr">
        <is>
          <t>PEDRO</t>
        </is>
      </c>
      <c r="X375" t="inlineStr">
        <is>
          <t>APROBADO</t>
        </is>
      </c>
      <c r="Y375" t="inlineStr">
        <is>
          <t>LOBO</t>
        </is>
      </c>
      <c r="Z375" t="inlineStr">
        <is>
          <t>OK RB</t>
        </is>
      </c>
    </row>
    <row r="376">
      <c r="A376" s="195" t="n">
        <v>46036</v>
      </c>
      <c r="B376" t="inlineStr">
        <is>
          <t>DIA</t>
        </is>
      </c>
      <c r="C376" t="inlineStr">
        <is>
          <t>FPS</t>
        </is>
      </c>
      <c r="D376" t="inlineStr">
        <is>
          <t>F-7897</t>
        </is>
      </c>
      <c r="E376" t="n">
        <v>1132552</v>
      </c>
      <c r="F376" t="inlineStr">
        <is>
          <t>AQUA SLATE</t>
        </is>
      </c>
      <c r="G376" t="inlineStr">
        <is>
          <t>JERSEY</t>
        </is>
      </c>
      <c r="H376" t="inlineStr">
        <is>
          <t>IML</t>
        </is>
      </c>
      <c r="I376" t="inlineStr">
        <is>
          <t xml:space="preserve">COLOR DISPAREJO </t>
        </is>
      </c>
      <c r="J376" t="n">
        <v>22.56</v>
      </c>
      <c r="Q376" t="n">
        <v>352.47</v>
      </c>
      <c r="R376" t="n">
        <v>22.56</v>
      </c>
      <c r="S376" t="n">
        <v>329.91</v>
      </c>
      <c r="T376" t="inlineStr">
        <is>
          <t>APROBADO</t>
        </is>
      </c>
      <c r="U376" t="inlineStr">
        <is>
          <t>JUAN</t>
        </is>
      </c>
      <c r="V376" t="inlineStr">
        <is>
          <t>APROBADO</t>
        </is>
      </c>
      <c r="W376" t="inlineStr">
        <is>
          <t>PEDRO</t>
        </is>
      </c>
      <c r="X376" t="inlineStr">
        <is>
          <t>APROBADO</t>
        </is>
      </c>
      <c r="Y376" t="inlineStr">
        <is>
          <t>LOBO</t>
        </is>
      </c>
    </row>
    <row r="377">
      <c r="A377" s="195" t="n">
        <v>46036</v>
      </c>
      <c r="B377" t="inlineStr">
        <is>
          <t>DIA</t>
        </is>
      </c>
      <c r="C377" t="inlineStr">
        <is>
          <t>FPS</t>
        </is>
      </c>
      <c r="D377" t="inlineStr">
        <is>
          <t>F-7897</t>
        </is>
      </c>
      <c r="E377" t="n">
        <v>1132552</v>
      </c>
      <c r="F377" t="inlineStr">
        <is>
          <t>AQUA SLATE</t>
        </is>
      </c>
      <c r="G377" t="inlineStr">
        <is>
          <t>RIB</t>
        </is>
      </c>
      <c r="H377" t="inlineStr">
        <is>
          <t>IML</t>
        </is>
      </c>
      <c r="Q377" t="n">
        <v>20.64</v>
      </c>
      <c r="R377" t="n">
        <v>0</v>
      </c>
      <c r="S377" t="n">
        <v>20.64</v>
      </c>
      <c r="T377" t="inlineStr">
        <is>
          <t>APROBADO</t>
        </is>
      </c>
      <c r="U377" t="inlineStr">
        <is>
          <t>JUAN</t>
        </is>
      </c>
      <c r="V377" t="inlineStr">
        <is>
          <t>APROBADO</t>
        </is>
      </c>
      <c r="W377" t="inlineStr">
        <is>
          <t>PEDRO</t>
        </is>
      </c>
      <c r="X377" t="inlineStr">
        <is>
          <t>APROBADO</t>
        </is>
      </c>
      <c r="Y377" t="inlineStr">
        <is>
          <t>LOBO</t>
        </is>
      </c>
    </row>
    <row r="378">
      <c r="A378" s="195" t="n">
        <v>46036</v>
      </c>
      <c r="B378" t="inlineStr">
        <is>
          <t>DIA</t>
        </is>
      </c>
      <c r="C378" t="inlineStr">
        <is>
          <t>FPS</t>
        </is>
      </c>
      <c r="D378" t="inlineStr">
        <is>
          <t>F-7899</t>
        </is>
      </c>
      <c r="E378" t="n">
        <v>1134107</v>
      </c>
      <c r="F378" t="inlineStr">
        <is>
          <t>NAVY POST</t>
        </is>
      </c>
      <c r="G378" t="inlineStr">
        <is>
          <t>FRENCH TERRY</t>
        </is>
      </c>
      <c r="H378" t="inlineStr">
        <is>
          <t>IML</t>
        </is>
      </c>
      <c r="Q378" t="n">
        <v>449</v>
      </c>
      <c r="R378" t="n">
        <v>0</v>
      </c>
      <c r="S378" t="n">
        <v>449</v>
      </c>
      <c r="T378" t="inlineStr">
        <is>
          <t>APROBADO</t>
        </is>
      </c>
      <c r="U378" t="inlineStr">
        <is>
          <t>JUAN</t>
        </is>
      </c>
      <c r="V378" t="inlineStr">
        <is>
          <t>APROBADO</t>
        </is>
      </c>
      <c r="W378" t="inlineStr">
        <is>
          <t>PEDRO</t>
        </is>
      </c>
      <c r="X378" t="inlineStr">
        <is>
          <t>APROBADO</t>
        </is>
      </c>
      <c r="Y378" t="inlineStr">
        <is>
          <t>LOBO</t>
        </is>
      </c>
    </row>
    <row r="379">
      <c r="A379" s="195" t="n">
        <v>46036</v>
      </c>
      <c r="B379" t="inlineStr">
        <is>
          <t>DIA</t>
        </is>
      </c>
      <c r="C379" t="inlineStr">
        <is>
          <t>INTRADECO</t>
        </is>
      </c>
      <c r="D379" t="inlineStr">
        <is>
          <t>D-6666</t>
        </is>
      </c>
      <c r="E379" t="n">
        <v>1132687</v>
      </c>
      <c r="F379" t="inlineStr">
        <is>
          <t>SOFT SILVER</t>
        </is>
      </c>
      <c r="G379" t="inlineStr">
        <is>
          <t>PINTEC</t>
        </is>
      </c>
      <c r="H379" t="inlineStr">
        <is>
          <t>INTRADECO</t>
        </is>
      </c>
      <c r="I379" t="inlineStr">
        <is>
          <t>BARRADO</t>
        </is>
      </c>
      <c r="J379" t="n">
        <v>69.23</v>
      </c>
      <c r="K379" t="inlineStr">
        <is>
          <t>PARON DE RAMA</t>
        </is>
      </c>
      <c r="L379" t="n">
        <v>5.86</v>
      </c>
      <c r="Q379" t="n">
        <v>495.71</v>
      </c>
      <c r="R379" t="n">
        <v>75.09</v>
      </c>
      <c r="S379" t="n">
        <v>420.62</v>
      </c>
      <c r="T379" t="inlineStr">
        <is>
          <t>APROBADO</t>
        </is>
      </c>
      <c r="U379" t="inlineStr">
        <is>
          <t>JUAN</t>
        </is>
      </c>
      <c r="V379" t="inlineStr">
        <is>
          <t>APROBADO</t>
        </is>
      </c>
      <c r="W379" t="inlineStr">
        <is>
          <t>PEDRO</t>
        </is>
      </c>
      <c r="X379" t="inlineStr">
        <is>
          <t>APROBADO</t>
        </is>
      </c>
      <c r="Y379" t="inlineStr">
        <is>
          <t>LOBO</t>
        </is>
      </c>
    </row>
    <row r="380">
      <c r="A380" s="195" t="n">
        <v>46036</v>
      </c>
      <c r="B380" t="inlineStr">
        <is>
          <t>DIA</t>
        </is>
      </c>
      <c r="C380" t="inlineStr">
        <is>
          <t>INTRADECO</t>
        </is>
      </c>
      <c r="D380" t="inlineStr">
        <is>
          <t>D-6639</t>
        </is>
      </c>
      <c r="E380" t="n">
        <v>1132738</v>
      </c>
      <c r="F380" t="inlineStr">
        <is>
          <t>BLACK (CAVIAR)</t>
        </is>
      </c>
      <c r="G380" t="inlineStr">
        <is>
          <t>PINTEC</t>
        </is>
      </c>
      <c r="H380" t="inlineStr">
        <is>
          <t>INTRADECO</t>
        </is>
      </c>
      <c r="I380" t="inlineStr">
        <is>
          <t xml:space="preserve">JALONES </t>
        </is>
      </c>
      <c r="J380" t="n">
        <v>24.86</v>
      </c>
      <c r="Q380" t="n">
        <v>97.06</v>
      </c>
      <c r="R380" t="n">
        <v>24.86</v>
      </c>
      <c r="S380" t="n">
        <v>72.2</v>
      </c>
      <c r="T380" t="inlineStr">
        <is>
          <t>APROBADO</t>
        </is>
      </c>
      <c r="U380" t="inlineStr">
        <is>
          <t>JUAN</t>
        </is>
      </c>
      <c r="V380" t="inlineStr">
        <is>
          <t>APROBADO</t>
        </is>
      </c>
      <c r="W380" t="inlineStr">
        <is>
          <t>PEDRO</t>
        </is>
      </c>
      <c r="X380" t="inlineStr">
        <is>
          <t>APROBADO</t>
        </is>
      </c>
      <c r="Y380" t="inlineStr">
        <is>
          <t>LOBO</t>
        </is>
      </c>
      <c r="Z380" t="inlineStr">
        <is>
          <t>OK RB</t>
        </is>
      </c>
    </row>
    <row r="381">
      <c r="A381" s="195" t="n">
        <v>46036</v>
      </c>
      <c r="B381" t="inlineStr">
        <is>
          <t>DIA</t>
        </is>
      </c>
      <c r="C381" t="inlineStr">
        <is>
          <t>VENTA DE TELA</t>
        </is>
      </c>
      <c r="D381" t="inlineStr">
        <is>
          <t>D-6527</t>
        </is>
      </c>
      <c r="E381" t="n">
        <v>1130890</v>
      </c>
      <c r="F381" t="inlineStr">
        <is>
          <t>ATHLETIC MARRON</t>
        </is>
      </c>
      <c r="G381" t="inlineStr">
        <is>
          <t>INTERLOCK</t>
        </is>
      </c>
      <c r="H381" t="inlineStr">
        <is>
          <t>SANMAR</t>
        </is>
      </c>
      <c r="I381" t="inlineStr">
        <is>
          <t>PARON DE RAMA</t>
        </is>
      </c>
      <c r="J381" t="n">
        <v>11.7</v>
      </c>
      <c r="Q381" t="n">
        <v>425.23</v>
      </c>
      <c r="R381" t="n">
        <v>11.7</v>
      </c>
      <c r="S381" t="n">
        <v>413.53</v>
      </c>
      <c r="T381" t="inlineStr">
        <is>
          <t>APROBADO</t>
        </is>
      </c>
      <c r="U381" t="inlineStr">
        <is>
          <t>JUAN</t>
        </is>
      </c>
      <c r="V381" t="inlineStr">
        <is>
          <t>APROBADO</t>
        </is>
      </c>
      <c r="W381" t="inlineStr">
        <is>
          <t>PEDRO</t>
        </is>
      </c>
      <c r="X381" t="inlineStr">
        <is>
          <t>APROBADO</t>
        </is>
      </c>
      <c r="Y381" t="inlineStr">
        <is>
          <t>LOBO</t>
        </is>
      </c>
      <c r="Z381" t="inlineStr">
        <is>
          <t>OK EL</t>
        </is>
      </c>
    </row>
    <row r="382">
      <c r="A382" s="195" t="n">
        <v>46036</v>
      </c>
      <c r="B382" t="inlineStr">
        <is>
          <t>DIA</t>
        </is>
      </c>
      <c r="C382" t="inlineStr">
        <is>
          <t>FPS</t>
        </is>
      </c>
      <c r="D382" t="inlineStr">
        <is>
          <t>F-7934</t>
        </is>
      </c>
      <c r="E382" t="n">
        <v>1134038</v>
      </c>
      <c r="F382" t="inlineStr">
        <is>
          <t>PHANTOM</t>
        </is>
      </c>
      <c r="G382" t="inlineStr">
        <is>
          <t>JERSEY</t>
        </is>
      </c>
      <c r="H382" t="inlineStr">
        <is>
          <t>IML</t>
        </is>
      </c>
      <c r="Q382" t="n">
        <v>932.51</v>
      </c>
      <c r="R382" t="n">
        <v>0</v>
      </c>
      <c r="S382" t="n">
        <v>932.51</v>
      </c>
      <c r="T382" t="inlineStr">
        <is>
          <t>APROBADO</t>
        </is>
      </c>
      <c r="U382" t="inlineStr">
        <is>
          <t>JUAN</t>
        </is>
      </c>
      <c r="V382" t="inlineStr">
        <is>
          <t>APROBADO</t>
        </is>
      </c>
      <c r="W382" t="inlineStr">
        <is>
          <t>PEDRO</t>
        </is>
      </c>
      <c r="X382" t="inlineStr">
        <is>
          <t>APROBADO</t>
        </is>
      </c>
      <c r="Y382" t="inlineStr">
        <is>
          <t>LOBO</t>
        </is>
      </c>
    </row>
    <row r="383">
      <c r="A383" s="195" t="n">
        <v>46036</v>
      </c>
      <c r="B383" t="inlineStr">
        <is>
          <t>DIA</t>
        </is>
      </c>
      <c r="C383" t="inlineStr">
        <is>
          <t>FPS</t>
        </is>
      </c>
      <c r="D383" t="inlineStr">
        <is>
          <t>F-7934</t>
        </is>
      </c>
      <c r="E383" t="n">
        <v>1134038</v>
      </c>
      <c r="F383" t="inlineStr">
        <is>
          <t>PHANTOM</t>
        </is>
      </c>
      <c r="G383" t="inlineStr">
        <is>
          <t>RIB</t>
        </is>
      </c>
      <c r="H383" t="inlineStr">
        <is>
          <t>IML</t>
        </is>
      </c>
      <c r="Q383" t="n">
        <v>43.21</v>
      </c>
      <c r="R383" t="n">
        <v>0</v>
      </c>
      <c r="S383" t="n">
        <v>43.21</v>
      </c>
      <c r="T383" t="inlineStr">
        <is>
          <t>APROBADO</t>
        </is>
      </c>
      <c r="U383" t="inlineStr">
        <is>
          <t>JUAN</t>
        </is>
      </c>
      <c r="V383" t="inlineStr">
        <is>
          <t>APROBADO</t>
        </is>
      </c>
      <c r="W383" t="inlineStr">
        <is>
          <t>PEDRO</t>
        </is>
      </c>
      <c r="X383" t="inlineStr">
        <is>
          <t>APROBADO</t>
        </is>
      </c>
      <c r="Y383" t="inlineStr">
        <is>
          <t>LOBO</t>
        </is>
      </c>
    </row>
    <row r="384">
      <c r="A384" s="195" t="n">
        <v>46036</v>
      </c>
      <c r="B384" t="inlineStr">
        <is>
          <t>DIA</t>
        </is>
      </c>
      <c r="C384" t="inlineStr">
        <is>
          <t>FPS</t>
        </is>
      </c>
      <c r="D384" t="inlineStr">
        <is>
          <t>F-7934</t>
        </is>
      </c>
      <c r="E384" t="n">
        <v>1134039</v>
      </c>
      <c r="F384" t="inlineStr">
        <is>
          <t>PHANTOM</t>
        </is>
      </c>
      <c r="G384" t="inlineStr">
        <is>
          <t>JERSEY</t>
        </is>
      </c>
      <c r="H384" t="inlineStr">
        <is>
          <t>IML</t>
        </is>
      </c>
      <c r="Q384" t="n">
        <v>914.6</v>
      </c>
      <c r="R384" t="n">
        <v>0</v>
      </c>
      <c r="S384" t="n">
        <v>914.6</v>
      </c>
      <c r="T384" t="inlineStr">
        <is>
          <t>APROBADO</t>
        </is>
      </c>
      <c r="U384" t="inlineStr">
        <is>
          <t>JUAN</t>
        </is>
      </c>
      <c r="V384" t="inlineStr">
        <is>
          <t>APROBADO</t>
        </is>
      </c>
      <c r="W384" t="inlineStr">
        <is>
          <t>PEDRO</t>
        </is>
      </c>
      <c r="X384" t="inlineStr">
        <is>
          <t>APROBADO</t>
        </is>
      </c>
      <c r="Y384" t="inlineStr">
        <is>
          <t>LOBO</t>
        </is>
      </c>
    </row>
    <row r="385">
      <c r="A385" s="195" t="n">
        <v>46036</v>
      </c>
      <c r="B385" t="inlineStr">
        <is>
          <t>DIA</t>
        </is>
      </c>
      <c r="C385" t="inlineStr">
        <is>
          <t>FPS</t>
        </is>
      </c>
      <c r="D385" t="inlineStr">
        <is>
          <t>F-7934</t>
        </is>
      </c>
      <c r="E385" t="n">
        <v>1134039</v>
      </c>
      <c r="F385" t="inlineStr">
        <is>
          <t>PHANTOM</t>
        </is>
      </c>
      <c r="G385" t="inlineStr">
        <is>
          <t>RIB</t>
        </is>
      </c>
      <c r="H385" t="inlineStr">
        <is>
          <t>IML</t>
        </is>
      </c>
      <c r="Q385" t="n">
        <v>48.1</v>
      </c>
      <c r="R385" t="n">
        <v>0</v>
      </c>
      <c r="S385" t="n">
        <v>48.1</v>
      </c>
      <c r="T385" t="inlineStr">
        <is>
          <t>APROBADO</t>
        </is>
      </c>
      <c r="U385" t="inlineStr">
        <is>
          <t>JUAN</t>
        </is>
      </c>
      <c r="V385" t="inlineStr">
        <is>
          <t>APROBADO</t>
        </is>
      </c>
      <c r="W385" t="inlineStr">
        <is>
          <t>PEDRO</t>
        </is>
      </c>
      <c r="X385" t="inlineStr">
        <is>
          <t>APROBADO</t>
        </is>
      </c>
      <c r="Y385" t="inlineStr">
        <is>
          <t>LOBO</t>
        </is>
      </c>
    </row>
    <row r="386">
      <c r="A386" s="195" t="n">
        <v>46036</v>
      </c>
      <c r="B386" t="inlineStr">
        <is>
          <t>DIA</t>
        </is>
      </c>
      <c r="C386" t="inlineStr">
        <is>
          <t>FPS</t>
        </is>
      </c>
      <c r="D386" t="inlineStr">
        <is>
          <t>F-7934</t>
        </is>
      </c>
      <c r="E386" t="n">
        <v>1134062</v>
      </c>
      <c r="F386" t="inlineStr">
        <is>
          <t>PHANTOM</t>
        </is>
      </c>
      <c r="G386" t="inlineStr">
        <is>
          <t>JERSEY</t>
        </is>
      </c>
      <c r="H386" t="inlineStr">
        <is>
          <t>IML</t>
        </is>
      </c>
      <c r="Q386" t="n">
        <v>826.25</v>
      </c>
      <c r="R386" t="n">
        <v>0</v>
      </c>
      <c r="S386" t="n">
        <v>826.25</v>
      </c>
      <c r="T386" t="inlineStr">
        <is>
          <t>APROBADO</t>
        </is>
      </c>
      <c r="U386" t="inlineStr">
        <is>
          <t>JUAN</t>
        </is>
      </c>
      <c r="V386" t="inlineStr">
        <is>
          <t>APROBADO</t>
        </is>
      </c>
      <c r="W386" t="inlineStr">
        <is>
          <t>PEDRO</t>
        </is>
      </c>
      <c r="X386" t="inlineStr">
        <is>
          <t>APROBADO</t>
        </is>
      </c>
      <c r="Y386" t="inlineStr">
        <is>
          <t>LOBO</t>
        </is>
      </c>
    </row>
    <row r="387">
      <c r="A387" s="195" t="n">
        <v>46036</v>
      </c>
      <c r="B387" t="inlineStr">
        <is>
          <t>DIA</t>
        </is>
      </c>
      <c r="C387" t="inlineStr">
        <is>
          <t>FPS</t>
        </is>
      </c>
      <c r="D387" t="inlineStr">
        <is>
          <t>F-7934</t>
        </is>
      </c>
      <c r="E387" t="n">
        <v>1134062</v>
      </c>
      <c r="F387" t="inlineStr">
        <is>
          <t>PHANTOM</t>
        </is>
      </c>
      <c r="G387" t="inlineStr">
        <is>
          <t>RIB</t>
        </is>
      </c>
      <c r="H387" t="inlineStr">
        <is>
          <t>IML</t>
        </is>
      </c>
      <c r="Q387" t="n">
        <v>40.9</v>
      </c>
      <c r="R387" t="n">
        <v>0</v>
      </c>
      <c r="S387" t="n">
        <v>40.9</v>
      </c>
      <c r="T387" t="inlineStr">
        <is>
          <t>APROBADO</t>
        </is>
      </c>
      <c r="U387" t="inlineStr">
        <is>
          <t>JUAN</t>
        </is>
      </c>
      <c r="V387" t="inlineStr">
        <is>
          <t>APROBADO</t>
        </is>
      </c>
      <c r="W387" t="inlineStr">
        <is>
          <t>PEDRO</t>
        </is>
      </c>
      <c r="X387" t="inlineStr">
        <is>
          <t>APROBADO</t>
        </is>
      </c>
      <c r="Y387" t="inlineStr">
        <is>
          <t>LOBO</t>
        </is>
      </c>
    </row>
    <row r="388">
      <c r="A388" s="195" t="n">
        <v>46036</v>
      </c>
      <c r="B388" t="inlineStr">
        <is>
          <t>DIA</t>
        </is>
      </c>
      <c r="C388" t="inlineStr">
        <is>
          <t>INTRADECO</t>
        </is>
      </c>
      <c r="D388" t="inlineStr">
        <is>
          <t>D-6710</t>
        </is>
      </c>
      <c r="E388" t="n">
        <v>1134465</v>
      </c>
      <c r="F388" t="inlineStr">
        <is>
          <t>BLACK (CAVIAR)</t>
        </is>
      </c>
      <c r="G388" t="inlineStr">
        <is>
          <t>PINTEC</t>
        </is>
      </c>
      <c r="H388" t="inlineStr">
        <is>
          <t>INTRADECO</t>
        </is>
      </c>
      <c r="Q388" t="n">
        <v>485.74</v>
      </c>
      <c r="R388" t="n">
        <v>0</v>
      </c>
      <c r="S388" t="n">
        <v>485.74</v>
      </c>
      <c r="T388" t="inlineStr">
        <is>
          <t>APROBADO</t>
        </is>
      </c>
      <c r="U388" t="inlineStr">
        <is>
          <t>JUAN</t>
        </is>
      </c>
      <c r="V388" t="inlineStr">
        <is>
          <t>APROBADO</t>
        </is>
      </c>
      <c r="W388" t="inlineStr">
        <is>
          <t>PEDRO</t>
        </is>
      </c>
      <c r="X388" t="inlineStr">
        <is>
          <t>APROBADO</t>
        </is>
      </c>
      <c r="Y388" t="inlineStr">
        <is>
          <t>LOBO</t>
        </is>
      </c>
    </row>
    <row r="389">
      <c r="A389" s="195" t="n">
        <v>46036</v>
      </c>
      <c r="B389" t="inlineStr">
        <is>
          <t>DIA</t>
        </is>
      </c>
      <c r="C389" t="inlineStr">
        <is>
          <t>FPS</t>
        </is>
      </c>
      <c r="D389" t="inlineStr">
        <is>
          <t>F-7925</t>
        </is>
      </c>
      <c r="E389" t="n">
        <v>1132775</v>
      </c>
      <c r="F389" t="inlineStr">
        <is>
          <t>FIERY RED</t>
        </is>
      </c>
      <c r="G389" t="inlineStr">
        <is>
          <t>JERSEY</t>
        </is>
      </c>
      <c r="H389" t="inlineStr">
        <is>
          <t>OUTERSTUFF</t>
        </is>
      </c>
      <c r="Q389" t="n">
        <v>21.06</v>
      </c>
      <c r="R389" t="n">
        <v>0</v>
      </c>
      <c r="S389" t="n">
        <v>21.06</v>
      </c>
      <c r="T389" t="inlineStr">
        <is>
          <t>APROBADO</t>
        </is>
      </c>
      <c r="U389" t="inlineStr">
        <is>
          <t>JUAN</t>
        </is>
      </c>
      <c r="V389" t="inlineStr">
        <is>
          <t>APROBADO</t>
        </is>
      </c>
      <c r="W389" t="inlineStr">
        <is>
          <t>PEDRO</t>
        </is>
      </c>
      <c r="X389" t="inlineStr">
        <is>
          <t>APROBADO</t>
        </is>
      </c>
      <c r="Y389" t="inlineStr">
        <is>
          <t>LOBO</t>
        </is>
      </c>
    </row>
    <row r="390">
      <c r="A390" s="195" t="n">
        <v>46036</v>
      </c>
      <c r="B390" t="inlineStr">
        <is>
          <t>DIA</t>
        </is>
      </c>
      <c r="C390" t="inlineStr">
        <is>
          <t>FPS</t>
        </is>
      </c>
      <c r="D390" t="inlineStr">
        <is>
          <t>F-7896</t>
        </is>
      </c>
      <c r="E390" t="n">
        <v>1132910</v>
      </c>
      <c r="F390" t="inlineStr">
        <is>
          <t>WHITE ESTAMPADO</t>
        </is>
      </c>
      <c r="G390" t="inlineStr">
        <is>
          <t>JERSEY</t>
        </is>
      </c>
      <c r="H390" t="inlineStr">
        <is>
          <t>IML</t>
        </is>
      </c>
      <c r="Q390" t="n">
        <v>436.94</v>
      </c>
      <c r="R390" t="n">
        <v>0</v>
      </c>
      <c r="S390" t="n">
        <v>436.94</v>
      </c>
      <c r="T390" t="inlineStr">
        <is>
          <t>APROBADO</t>
        </is>
      </c>
      <c r="U390" t="inlineStr">
        <is>
          <t>ERICK</t>
        </is>
      </c>
      <c r="V390" t="inlineStr">
        <is>
          <t>APROBADO</t>
        </is>
      </c>
      <c r="W390" t="inlineStr">
        <is>
          <t>PEDRO</t>
        </is>
      </c>
      <c r="X390" t="inlineStr">
        <is>
          <t>APROBADO</t>
        </is>
      </c>
      <c r="Y390" t="inlineStr">
        <is>
          <t>LOBO</t>
        </is>
      </c>
    </row>
    <row r="391">
      <c r="A391" s="195" t="n">
        <v>46036</v>
      </c>
      <c r="B391" t="inlineStr">
        <is>
          <t>DIA</t>
        </is>
      </c>
      <c r="C391" t="inlineStr">
        <is>
          <t>FPS</t>
        </is>
      </c>
      <c r="D391" t="inlineStr">
        <is>
          <t>F-7896</t>
        </is>
      </c>
      <c r="E391" t="n">
        <v>1132909</v>
      </c>
      <c r="F391" t="inlineStr">
        <is>
          <t>WHITE ESTAMPADO</t>
        </is>
      </c>
      <c r="G391" t="inlineStr">
        <is>
          <t>JERSEY</t>
        </is>
      </c>
      <c r="H391" t="inlineStr">
        <is>
          <t>IML</t>
        </is>
      </c>
      <c r="I391" t="inlineStr">
        <is>
          <t>MANCHA DE SUCIEDAD</t>
        </is>
      </c>
      <c r="J391" t="n">
        <v>5.02</v>
      </c>
      <c r="Q391" t="n">
        <v>459.31</v>
      </c>
      <c r="R391" t="n">
        <v>5.02</v>
      </c>
      <c r="S391" t="n">
        <v>454.29</v>
      </c>
      <c r="T391" t="inlineStr">
        <is>
          <t>APROBADO</t>
        </is>
      </c>
      <c r="U391" t="inlineStr">
        <is>
          <t>ERICK</t>
        </is>
      </c>
      <c r="V391" t="inlineStr">
        <is>
          <t>APROBADO</t>
        </is>
      </c>
      <c r="W391" t="inlineStr">
        <is>
          <t>PEDRO</t>
        </is>
      </c>
      <c r="X391" t="inlineStr">
        <is>
          <t>APROBADO</t>
        </is>
      </c>
      <c r="Y391" t="inlineStr">
        <is>
          <t>LOBO</t>
        </is>
      </c>
    </row>
    <row r="392">
      <c r="A392" s="195" t="n">
        <v>46036</v>
      </c>
      <c r="B392" t="inlineStr">
        <is>
          <t>DIA</t>
        </is>
      </c>
      <c r="C392" t="inlineStr">
        <is>
          <t>FPS</t>
        </is>
      </c>
      <c r="D392" t="inlineStr">
        <is>
          <t>F-7896</t>
        </is>
      </c>
      <c r="E392" t="n">
        <v>1132911</v>
      </c>
      <c r="F392" t="inlineStr">
        <is>
          <t>WHITE ESTAMPADO</t>
        </is>
      </c>
      <c r="G392" t="inlineStr">
        <is>
          <t>JERSEY</t>
        </is>
      </c>
      <c r="H392" t="inlineStr">
        <is>
          <t>IML</t>
        </is>
      </c>
      <c r="Q392" t="n">
        <v>442.6</v>
      </c>
      <c r="R392" t="n">
        <v>0</v>
      </c>
      <c r="S392" t="n">
        <v>442.6</v>
      </c>
      <c r="T392" t="inlineStr">
        <is>
          <t>APROBADO</t>
        </is>
      </c>
      <c r="U392" t="inlineStr">
        <is>
          <t>ERICK</t>
        </is>
      </c>
      <c r="V392" t="inlineStr">
        <is>
          <t>APROBADO</t>
        </is>
      </c>
      <c r="W392" t="inlineStr">
        <is>
          <t>PEDRO</t>
        </is>
      </c>
      <c r="X392" t="inlineStr">
        <is>
          <t>APROBADO</t>
        </is>
      </c>
      <c r="Y392" t="inlineStr">
        <is>
          <t>LOBO</t>
        </is>
      </c>
    </row>
    <row r="393">
      <c r="A393" s="195" t="n">
        <v>46036</v>
      </c>
      <c r="B393" t="inlineStr">
        <is>
          <t>DIA</t>
        </is>
      </c>
      <c r="C393" t="inlineStr">
        <is>
          <t>INTRADECO</t>
        </is>
      </c>
      <c r="D393" t="inlineStr">
        <is>
          <t>D-6711</t>
        </is>
      </c>
      <c r="E393" t="n">
        <v>1134133</v>
      </c>
      <c r="F393" t="inlineStr">
        <is>
          <t>DARK GREY (FORGED IRON)</t>
        </is>
      </c>
      <c r="G393" t="inlineStr">
        <is>
          <t>PINTEC</t>
        </is>
      </c>
      <c r="H393" t="inlineStr">
        <is>
          <t>INTRADECO</t>
        </is>
      </c>
      <c r="I393" t="inlineStr">
        <is>
          <t>TONO FUERA DE ESTANDAR</t>
        </is>
      </c>
      <c r="J393" t="n">
        <v>161.3425</v>
      </c>
      <c r="K393" t="inlineStr">
        <is>
          <t>BARRADO</t>
        </is>
      </c>
      <c r="L393" t="n">
        <v>8.32</v>
      </c>
      <c r="Q393" t="n">
        <v>444.76</v>
      </c>
      <c r="R393" t="n">
        <v>169.6625</v>
      </c>
      <c r="S393" t="n">
        <v>275.0975</v>
      </c>
      <c r="T393" t="inlineStr">
        <is>
          <t>APROBADO</t>
        </is>
      </c>
      <c r="U393" t="inlineStr">
        <is>
          <t>ERICK</t>
        </is>
      </c>
      <c r="V393" t="inlineStr">
        <is>
          <t>APROBADO</t>
        </is>
      </c>
      <c r="W393" t="inlineStr">
        <is>
          <t>PEDRO</t>
        </is>
      </c>
      <c r="X393" t="inlineStr">
        <is>
          <t>APROBADO</t>
        </is>
      </c>
      <c r="Y393" t="inlineStr">
        <is>
          <t>LOBO</t>
        </is>
      </c>
    </row>
    <row r="394">
      <c r="A394" s="195" t="n">
        <v>46036</v>
      </c>
      <c r="B394" t="inlineStr">
        <is>
          <t>DIA</t>
        </is>
      </c>
      <c r="C394" t="inlineStr">
        <is>
          <t>FPS</t>
        </is>
      </c>
      <c r="D394" t="inlineStr">
        <is>
          <t>F-7930</t>
        </is>
      </c>
      <c r="E394" t="n">
        <v>1134167</v>
      </c>
      <c r="F394" t="inlineStr">
        <is>
          <t>MARINE BLUE</t>
        </is>
      </c>
      <c r="G394" t="inlineStr">
        <is>
          <t>JERSEY</t>
        </is>
      </c>
      <c r="H394" t="inlineStr">
        <is>
          <t>TECHSTYLE</t>
        </is>
      </c>
      <c r="Q394" t="n">
        <v>208.44</v>
      </c>
      <c r="R394" t="n">
        <v>0</v>
      </c>
      <c r="S394" t="n">
        <v>208.44</v>
      </c>
      <c r="T394" t="inlineStr">
        <is>
          <t>APROBADO</t>
        </is>
      </c>
      <c r="U394" t="inlineStr">
        <is>
          <t>JUAN</t>
        </is>
      </c>
      <c r="V394" t="inlineStr">
        <is>
          <t>APROBADO</t>
        </is>
      </c>
      <c r="W394" t="inlineStr">
        <is>
          <t>PEDRO</t>
        </is>
      </c>
      <c r="X394" t="inlineStr">
        <is>
          <t>APROBADO</t>
        </is>
      </c>
      <c r="Y394" t="inlineStr">
        <is>
          <t>LOBO</t>
        </is>
      </c>
    </row>
    <row r="395">
      <c r="A395" s="195" t="n">
        <v>46036</v>
      </c>
      <c r="B395" t="inlineStr">
        <is>
          <t>DIA</t>
        </is>
      </c>
      <c r="C395" t="inlineStr">
        <is>
          <t>FPS</t>
        </is>
      </c>
      <c r="D395" t="inlineStr">
        <is>
          <t>F-7930</t>
        </is>
      </c>
      <c r="E395" t="n">
        <v>1134167</v>
      </c>
      <c r="F395" t="inlineStr">
        <is>
          <t>MARINE BLUE</t>
        </is>
      </c>
      <c r="G395" t="inlineStr">
        <is>
          <t>RIB</t>
        </is>
      </c>
      <c r="H395" t="inlineStr">
        <is>
          <t>TECHSTYLE</t>
        </is>
      </c>
      <c r="Q395" t="n">
        <v>23.86</v>
      </c>
      <c r="R395" t="n">
        <v>0</v>
      </c>
      <c r="S395" t="n">
        <v>23.86</v>
      </c>
      <c r="T395" t="inlineStr">
        <is>
          <t>APROBADO</t>
        </is>
      </c>
      <c r="U395" t="inlineStr">
        <is>
          <t>JUAN</t>
        </is>
      </c>
      <c r="V395" t="inlineStr">
        <is>
          <t>APROBADO</t>
        </is>
      </c>
      <c r="W395" t="inlineStr">
        <is>
          <t>PEDRO</t>
        </is>
      </c>
      <c r="X395" t="inlineStr">
        <is>
          <t>APROBADO</t>
        </is>
      </c>
      <c r="Y395" t="inlineStr">
        <is>
          <t>LOBO</t>
        </is>
      </c>
    </row>
    <row r="396">
      <c r="A396" s="195" t="n">
        <v>46036</v>
      </c>
      <c r="B396" t="inlineStr">
        <is>
          <t>DIA</t>
        </is>
      </c>
      <c r="C396" t="inlineStr">
        <is>
          <t>SERVICIO</t>
        </is>
      </c>
      <c r="D396" t="inlineStr">
        <is>
          <t>D-</t>
        </is>
      </c>
      <c r="E396" t="n">
        <v>1125134</v>
      </c>
      <c r="F396" t="inlineStr">
        <is>
          <t>ROYAL</t>
        </is>
      </c>
      <c r="G396" t="inlineStr">
        <is>
          <t>INTERLOCK</t>
        </is>
      </c>
      <c r="H396" t="inlineStr">
        <is>
          <t>SANMAR</t>
        </is>
      </c>
      <c r="I396" t="inlineStr">
        <is>
          <t>MANCHA DE SUCIEDAD</t>
        </is>
      </c>
      <c r="J396" t="n">
        <v>18.36</v>
      </c>
      <c r="Q396" t="n">
        <v>470.42</v>
      </c>
      <c r="R396" t="n">
        <v>18.36</v>
      </c>
      <c r="S396" t="n">
        <v>452.06</v>
      </c>
      <c r="T396" t="inlineStr">
        <is>
          <t>APROBADO</t>
        </is>
      </c>
      <c r="U396" t="inlineStr">
        <is>
          <t>ERICK</t>
        </is>
      </c>
      <c r="V396" t="inlineStr">
        <is>
          <t>APROBADO</t>
        </is>
      </c>
      <c r="W396" t="inlineStr">
        <is>
          <t>PEDRO</t>
        </is>
      </c>
      <c r="X396" t="inlineStr">
        <is>
          <t>APROBADO</t>
        </is>
      </c>
      <c r="Y396" t="inlineStr">
        <is>
          <t>LOBO</t>
        </is>
      </c>
      <c r="Z396" t="inlineStr">
        <is>
          <t>OK CLIENTE POR BARRA</t>
        </is>
      </c>
    </row>
    <row r="397">
      <c r="A397" s="195" t="n">
        <v>46036</v>
      </c>
      <c r="B397" t="inlineStr">
        <is>
          <t>DIA</t>
        </is>
      </c>
      <c r="C397" t="inlineStr">
        <is>
          <t>INTRADECO</t>
        </is>
      </c>
      <c r="D397" t="inlineStr">
        <is>
          <t>D-6639</t>
        </is>
      </c>
      <c r="E397" t="n">
        <v>1132738</v>
      </c>
      <c r="F397" t="inlineStr">
        <is>
          <t>CAVIAR BLACK</t>
        </is>
      </c>
      <c r="G397" t="inlineStr">
        <is>
          <t>PINTEC</t>
        </is>
      </c>
      <c r="H397" t="inlineStr">
        <is>
          <t>INTRADECO</t>
        </is>
      </c>
      <c r="Q397" t="n">
        <v>97.06</v>
      </c>
      <c r="R397" t="n">
        <v>0</v>
      </c>
      <c r="S397" t="n">
        <v>97.06</v>
      </c>
      <c r="T397" t="inlineStr">
        <is>
          <t>APROBADO</t>
        </is>
      </c>
      <c r="U397" t="inlineStr">
        <is>
          <t>ERICK</t>
        </is>
      </c>
      <c r="V397" t="inlineStr">
        <is>
          <t>APROBADO</t>
        </is>
      </c>
      <c r="W397" t="inlineStr">
        <is>
          <t>PEDRO</t>
        </is>
      </c>
      <c r="X397" t="inlineStr">
        <is>
          <t>APROBADO</t>
        </is>
      </c>
      <c r="Y397" t="inlineStr">
        <is>
          <t>LOBO</t>
        </is>
      </c>
    </row>
    <row r="398">
      <c r="A398" s="195" t="n">
        <v>46036</v>
      </c>
      <c r="B398" t="inlineStr">
        <is>
          <t>DIA</t>
        </is>
      </c>
      <c r="C398" t="inlineStr">
        <is>
          <t>INTRADECO</t>
        </is>
      </c>
      <c r="D398" t="inlineStr">
        <is>
          <t>d-6710</t>
        </is>
      </c>
      <c r="E398" t="n">
        <v>1134467</v>
      </c>
      <c r="F398" t="inlineStr">
        <is>
          <t>CAVIAR BLACK</t>
        </is>
      </c>
      <c r="G398" t="inlineStr">
        <is>
          <t>PINTEC</t>
        </is>
      </c>
      <c r="H398" t="inlineStr">
        <is>
          <t>INTRADECO</t>
        </is>
      </c>
      <c r="Q398" t="n">
        <v>503.24</v>
      </c>
      <c r="R398" t="n">
        <v>0</v>
      </c>
      <c r="S398" t="n">
        <v>503.24</v>
      </c>
      <c r="T398" t="inlineStr">
        <is>
          <t>APROBADO</t>
        </is>
      </c>
      <c r="U398" t="inlineStr">
        <is>
          <t>ERICK</t>
        </is>
      </c>
      <c r="V398" t="inlineStr">
        <is>
          <t>APROBADO</t>
        </is>
      </c>
      <c r="W398" t="inlineStr">
        <is>
          <t>PEDRO</t>
        </is>
      </c>
      <c r="X398" t="inlineStr">
        <is>
          <t>APROBADO</t>
        </is>
      </c>
      <c r="Y398" t="inlineStr">
        <is>
          <t>LOBO</t>
        </is>
      </c>
    </row>
    <row r="399">
      <c r="A399" s="195" t="n">
        <v>46036</v>
      </c>
      <c r="B399" t="inlineStr">
        <is>
          <t>DIA</t>
        </is>
      </c>
      <c r="C399" t="inlineStr">
        <is>
          <t>FPS</t>
        </is>
      </c>
      <c r="D399" t="inlineStr">
        <is>
          <t>F-7914</t>
        </is>
      </c>
      <c r="E399" t="n">
        <v>1133653</v>
      </c>
      <c r="F399" t="inlineStr">
        <is>
          <t>CHARCOAL HTR</t>
        </is>
      </c>
      <c r="G399" t="inlineStr">
        <is>
          <t>FLEECE</t>
        </is>
      </c>
      <c r="H399" t="inlineStr">
        <is>
          <t>HANES</t>
        </is>
      </c>
      <c r="I399" t="inlineStr">
        <is>
          <t>MALLA</t>
        </is>
      </c>
      <c r="J399" t="n">
        <v>4.04</v>
      </c>
      <c r="Q399" t="n">
        <v>747.97</v>
      </c>
      <c r="R399" t="n">
        <v>4.04</v>
      </c>
      <c r="S399" t="n">
        <v>743.9300000000001</v>
      </c>
      <c r="T399" t="inlineStr">
        <is>
          <t>APROBADO</t>
        </is>
      </c>
      <c r="U399" t="inlineStr">
        <is>
          <t>JUAN</t>
        </is>
      </c>
      <c r="V399" t="inlineStr">
        <is>
          <t>APROBADO</t>
        </is>
      </c>
      <c r="W399" t="inlineStr">
        <is>
          <t>PEDRO</t>
        </is>
      </c>
      <c r="X399" t="inlineStr">
        <is>
          <t>APROBADO</t>
        </is>
      </c>
      <c r="Y399" t="inlineStr">
        <is>
          <t>LOBO</t>
        </is>
      </c>
    </row>
    <row r="400">
      <c r="A400" s="195" t="n">
        <v>46036</v>
      </c>
      <c r="B400" t="inlineStr">
        <is>
          <t>DIA</t>
        </is>
      </c>
      <c r="C400" t="inlineStr">
        <is>
          <t>FPS</t>
        </is>
      </c>
      <c r="D400" t="inlineStr">
        <is>
          <t>F-7914</t>
        </is>
      </c>
      <c r="E400" t="n">
        <v>1133267</v>
      </c>
      <c r="F400" t="inlineStr">
        <is>
          <t>CHARCOAL HTR</t>
        </is>
      </c>
      <c r="G400" t="inlineStr">
        <is>
          <t>RIB</t>
        </is>
      </c>
      <c r="H400" t="inlineStr">
        <is>
          <t>HANES</t>
        </is>
      </c>
      <c r="Q400" t="n">
        <v>23.95</v>
      </c>
      <c r="R400" t="n">
        <v>0</v>
      </c>
      <c r="S400" t="n">
        <v>23.95</v>
      </c>
      <c r="T400" t="inlineStr">
        <is>
          <t>APROBADO</t>
        </is>
      </c>
      <c r="U400" t="inlineStr">
        <is>
          <t>JUAN</t>
        </is>
      </c>
      <c r="V400" t="inlineStr">
        <is>
          <t>APROBADO</t>
        </is>
      </c>
      <c r="W400" t="inlineStr">
        <is>
          <t>PEDRO</t>
        </is>
      </c>
      <c r="X400" t="inlineStr">
        <is>
          <t>APROBADO</t>
        </is>
      </c>
      <c r="Y400" t="inlineStr">
        <is>
          <t>LOBO</t>
        </is>
      </c>
    </row>
    <row r="401">
      <c r="A401" s="195" t="n">
        <v>46036</v>
      </c>
      <c r="B401" t="inlineStr">
        <is>
          <t>DIA</t>
        </is>
      </c>
      <c r="C401" t="inlineStr">
        <is>
          <t>INTRADECO</t>
        </is>
      </c>
      <c r="D401" t="inlineStr">
        <is>
          <t>D-6666</t>
        </is>
      </c>
      <c r="E401" t="n">
        <v>1134328</v>
      </c>
      <c r="F401" t="inlineStr">
        <is>
          <t>BRILLIANT RED</t>
        </is>
      </c>
      <c r="G401" t="inlineStr">
        <is>
          <t>PINTEC</t>
        </is>
      </c>
      <c r="H401" t="inlineStr">
        <is>
          <t>INTRADECO</t>
        </is>
      </c>
      <c r="I401" t="inlineStr">
        <is>
          <t xml:space="preserve">JALONES </t>
        </is>
      </c>
      <c r="J401" t="n">
        <v>12.12</v>
      </c>
      <c r="Q401" t="n">
        <v>489.22</v>
      </c>
      <c r="R401" t="n">
        <v>12.12</v>
      </c>
      <c r="S401" t="n">
        <v>477.1</v>
      </c>
      <c r="T401" t="inlineStr">
        <is>
          <t>APROBADO</t>
        </is>
      </c>
      <c r="U401" t="inlineStr">
        <is>
          <t>JUAN</t>
        </is>
      </c>
      <c r="V401" t="inlineStr">
        <is>
          <t>APROBADO</t>
        </is>
      </c>
      <c r="W401" t="inlineStr">
        <is>
          <t>PEDRO</t>
        </is>
      </c>
      <c r="X401" t="inlineStr">
        <is>
          <t>APROBADO</t>
        </is>
      </c>
      <c r="Y401" t="inlineStr">
        <is>
          <t>LOBO</t>
        </is>
      </c>
    </row>
    <row r="402">
      <c r="A402" s="195" t="n">
        <v>46036</v>
      </c>
      <c r="B402" t="inlineStr">
        <is>
          <t>DIA</t>
        </is>
      </c>
      <c r="C402" t="inlineStr">
        <is>
          <t>INTRADECO</t>
        </is>
      </c>
      <c r="D402" t="inlineStr">
        <is>
          <t>D-6666</t>
        </is>
      </c>
      <c r="E402" t="n">
        <v>1134379</v>
      </c>
      <c r="F402" t="inlineStr">
        <is>
          <t>BRILLIANT RED</t>
        </is>
      </c>
      <c r="G402" t="inlineStr">
        <is>
          <t>PINTEC</t>
        </is>
      </c>
      <c r="H402" t="inlineStr">
        <is>
          <t>INTRADECO</t>
        </is>
      </c>
      <c r="Q402" t="n">
        <v>486.02</v>
      </c>
      <c r="R402" t="n">
        <v>0</v>
      </c>
      <c r="S402" t="n">
        <v>486.02</v>
      </c>
      <c r="T402" t="inlineStr">
        <is>
          <t>APROBADO</t>
        </is>
      </c>
      <c r="U402" t="inlineStr">
        <is>
          <t>JUAN</t>
        </is>
      </c>
      <c r="V402" t="inlineStr">
        <is>
          <t>APROBADO</t>
        </is>
      </c>
      <c r="W402" t="inlineStr">
        <is>
          <t>PEDRO</t>
        </is>
      </c>
      <c r="X402" t="inlineStr">
        <is>
          <t>APROBADO</t>
        </is>
      </c>
      <c r="Y402" t="inlineStr">
        <is>
          <t>LOBO</t>
        </is>
      </c>
    </row>
    <row r="403">
      <c r="A403" s="195" t="n">
        <v>46036</v>
      </c>
      <c r="B403" t="inlineStr">
        <is>
          <t>DIA</t>
        </is>
      </c>
      <c r="C403" t="inlineStr">
        <is>
          <t>INTRADECO</t>
        </is>
      </c>
      <c r="D403" t="inlineStr">
        <is>
          <t>D-6711</t>
        </is>
      </c>
      <c r="E403" t="n">
        <v>1134325</v>
      </c>
      <c r="F403" t="inlineStr">
        <is>
          <t>NAVY (ESTATE BLUE)</t>
        </is>
      </c>
      <c r="G403" t="inlineStr">
        <is>
          <t>PINTEC</t>
        </is>
      </c>
      <c r="H403" t="inlineStr">
        <is>
          <t>INTRADECO</t>
        </is>
      </c>
      <c r="I403" t="inlineStr">
        <is>
          <t>BARRADO</t>
        </is>
      </c>
      <c r="J403" t="n">
        <v>121.58</v>
      </c>
      <c r="Q403" t="n">
        <v>415.7</v>
      </c>
      <c r="R403" t="n">
        <v>121.58</v>
      </c>
      <c r="S403" t="n">
        <v>294.12</v>
      </c>
      <c r="T403" t="inlineStr">
        <is>
          <t>APROBADO</t>
        </is>
      </c>
      <c r="U403" t="inlineStr">
        <is>
          <t>JUAN</t>
        </is>
      </c>
      <c r="V403" t="inlineStr">
        <is>
          <t>APROBADO</t>
        </is>
      </c>
      <c r="W403" t="inlineStr">
        <is>
          <t>PEDRO</t>
        </is>
      </c>
      <c r="X403" t="inlineStr">
        <is>
          <t>APROBADO</t>
        </is>
      </c>
      <c r="Y403" t="inlineStr">
        <is>
          <t>LOBO</t>
        </is>
      </c>
    </row>
    <row r="404">
      <c r="A404" s="195" t="n">
        <v>46036</v>
      </c>
      <c r="B404" t="inlineStr">
        <is>
          <t>DIA</t>
        </is>
      </c>
      <c r="C404" t="inlineStr">
        <is>
          <t>INTRADECO</t>
        </is>
      </c>
      <c r="D404" t="inlineStr">
        <is>
          <t>D-6666</t>
        </is>
      </c>
      <c r="E404" t="n">
        <v>1134386</v>
      </c>
      <c r="F404" t="inlineStr">
        <is>
          <t>BRILLIANT RED</t>
        </is>
      </c>
      <c r="G404" t="inlineStr">
        <is>
          <t>PINTEC</t>
        </is>
      </c>
      <c r="H404" t="inlineStr">
        <is>
          <t>INTRADECO</t>
        </is>
      </c>
      <c r="Q404" t="n">
        <v>478.44</v>
      </c>
      <c r="R404" t="n">
        <v>0</v>
      </c>
      <c r="S404" t="n">
        <v>478.44</v>
      </c>
      <c r="T404" t="inlineStr">
        <is>
          <t>APROBADO</t>
        </is>
      </c>
      <c r="U404" t="inlineStr">
        <is>
          <t>JUAN</t>
        </is>
      </c>
      <c r="V404" t="inlineStr">
        <is>
          <t>APROBADO</t>
        </is>
      </c>
      <c r="W404" t="inlineStr">
        <is>
          <t>PEDRO</t>
        </is>
      </c>
      <c r="X404" t="inlineStr">
        <is>
          <t>APROBADO</t>
        </is>
      </c>
      <c r="Y404" t="inlineStr">
        <is>
          <t>LOBO</t>
        </is>
      </c>
    </row>
    <row r="405">
      <c r="A405" s="195" t="n">
        <v>46036</v>
      </c>
      <c r="B405" t="inlineStr">
        <is>
          <t>NOCHE</t>
        </is>
      </c>
      <c r="C405" t="inlineStr">
        <is>
          <t>INTRADECO</t>
        </is>
      </c>
      <c r="D405" t="inlineStr">
        <is>
          <t>D-6701</t>
        </is>
      </c>
      <c r="E405" t="n">
        <v>1134111</v>
      </c>
      <c r="F405" t="inlineStr">
        <is>
          <t>WHITE FOR SUBLIMATION</t>
        </is>
      </c>
      <c r="G405" t="inlineStr">
        <is>
          <t>INTERLOCK</t>
        </is>
      </c>
      <c r="H405" t="inlineStr">
        <is>
          <t>INTRADECO</t>
        </is>
      </c>
      <c r="I405" t="inlineStr">
        <is>
          <t>TONO FUERA DE ESTANDAR</t>
        </is>
      </c>
      <c r="J405" t="n">
        <v>24.34</v>
      </c>
      <c r="Q405" t="n">
        <v>221.82</v>
      </c>
      <c r="R405" t="n">
        <v>24.34</v>
      </c>
      <c r="S405" t="n">
        <v>197.48</v>
      </c>
      <c r="T405" t="inlineStr">
        <is>
          <t>APROBADO</t>
        </is>
      </c>
      <c r="U405" t="inlineStr">
        <is>
          <t>KAREN</t>
        </is>
      </c>
      <c r="V405" t="inlineStr">
        <is>
          <t>APROBADO</t>
        </is>
      </c>
      <c r="W405" t="inlineStr">
        <is>
          <t>IVAN</t>
        </is>
      </c>
      <c r="X405" t="inlineStr">
        <is>
          <t>APROBADO</t>
        </is>
      </c>
      <c r="Y405" t="inlineStr">
        <is>
          <t>CHIWIL</t>
        </is>
      </c>
    </row>
    <row r="406">
      <c r="A406" s="195" t="n">
        <v>46036</v>
      </c>
      <c r="B406" t="inlineStr">
        <is>
          <t>NOCHE</t>
        </is>
      </c>
      <c r="C406" t="inlineStr">
        <is>
          <t>INTRADECO</t>
        </is>
      </c>
      <c r="D406" t="inlineStr">
        <is>
          <t>D-6666</t>
        </is>
      </c>
      <c r="E406" t="n">
        <v>1134329</v>
      </c>
      <c r="F406" t="inlineStr">
        <is>
          <t>BRILLIANT RED</t>
        </is>
      </c>
      <c r="G406" t="inlineStr">
        <is>
          <t>PINTEC</t>
        </is>
      </c>
      <c r="H406" t="inlineStr">
        <is>
          <t>INTRADECO</t>
        </is>
      </c>
      <c r="Q406" t="n">
        <v>493.45</v>
      </c>
      <c r="R406" t="n">
        <v>0</v>
      </c>
      <c r="S406" t="n">
        <v>493.45</v>
      </c>
      <c r="T406" t="inlineStr">
        <is>
          <t>APROBADO</t>
        </is>
      </c>
      <c r="U406" t="inlineStr">
        <is>
          <t>KAREN</t>
        </is>
      </c>
      <c r="V406" t="inlineStr">
        <is>
          <t>APROBADO</t>
        </is>
      </c>
      <c r="W406" t="inlineStr">
        <is>
          <t>IVAN</t>
        </is>
      </c>
      <c r="X406" t="inlineStr">
        <is>
          <t>APROBADO</t>
        </is>
      </c>
      <c r="Y406" t="inlineStr">
        <is>
          <t>CHIWIL</t>
        </is>
      </c>
    </row>
    <row r="407">
      <c r="A407" s="195" t="n">
        <v>46036</v>
      </c>
      <c r="B407" t="inlineStr">
        <is>
          <t>NOCHE</t>
        </is>
      </c>
      <c r="C407" t="inlineStr">
        <is>
          <t>INTRADECO</t>
        </is>
      </c>
      <c r="D407" t="inlineStr">
        <is>
          <t>D-6666</t>
        </is>
      </c>
      <c r="E407" t="n">
        <v>1133317</v>
      </c>
      <c r="F407" t="inlineStr">
        <is>
          <t>VOLTAGE GREEN</t>
        </is>
      </c>
      <c r="G407" t="inlineStr">
        <is>
          <t>PINTEC</t>
        </is>
      </c>
      <c r="H407" t="inlineStr">
        <is>
          <t>INTRADECO</t>
        </is>
      </c>
      <c r="Q407" t="n">
        <v>220.46</v>
      </c>
      <c r="R407" t="n">
        <v>0</v>
      </c>
      <c r="S407" t="n">
        <v>220.46</v>
      </c>
      <c r="T407" t="inlineStr">
        <is>
          <t>APROBADO</t>
        </is>
      </c>
      <c r="U407" t="inlineStr">
        <is>
          <t>KAREN</t>
        </is>
      </c>
      <c r="V407" t="inlineStr">
        <is>
          <t>APROBADO</t>
        </is>
      </c>
      <c r="W407" t="inlineStr">
        <is>
          <t>IVAN</t>
        </is>
      </c>
      <c r="X407" t="inlineStr">
        <is>
          <t>APROBADO</t>
        </is>
      </c>
      <c r="Y407" t="inlineStr">
        <is>
          <t>CHIWIL</t>
        </is>
      </c>
    </row>
    <row r="408">
      <c r="A408" s="195" t="n">
        <v>46036</v>
      </c>
      <c r="B408" t="inlineStr">
        <is>
          <t>NOCHE</t>
        </is>
      </c>
      <c r="C408" t="inlineStr">
        <is>
          <t>INTRADECO</t>
        </is>
      </c>
      <c r="D408" t="inlineStr">
        <is>
          <t>D-6666</t>
        </is>
      </c>
      <c r="E408" t="n">
        <v>1133752</v>
      </c>
      <c r="F408" t="inlineStr">
        <is>
          <t>VOLTAGE GREEN</t>
        </is>
      </c>
      <c r="G408" t="inlineStr">
        <is>
          <t>PINTEC</t>
        </is>
      </c>
      <c r="H408" t="inlineStr">
        <is>
          <t>INTRADECO</t>
        </is>
      </c>
      <c r="Q408" t="n">
        <v>21.4</v>
      </c>
      <c r="R408" t="n">
        <v>0</v>
      </c>
      <c r="S408" t="n">
        <v>21.4</v>
      </c>
      <c r="T408" t="inlineStr">
        <is>
          <t>APROBADO</t>
        </is>
      </c>
      <c r="U408" t="inlineStr">
        <is>
          <t>KAREN</t>
        </is>
      </c>
      <c r="V408" t="inlineStr">
        <is>
          <t>APROBADO</t>
        </is>
      </c>
      <c r="W408" t="inlineStr">
        <is>
          <t>IVAN</t>
        </is>
      </c>
      <c r="X408" t="inlineStr">
        <is>
          <t>APROBADO</t>
        </is>
      </c>
      <c r="Y408" t="inlineStr">
        <is>
          <t>CHIWIL</t>
        </is>
      </c>
    </row>
    <row r="409">
      <c r="A409" s="195" t="n">
        <v>46036</v>
      </c>
      <c r="B409" t="inlineStr">
        <is>
          <t>NOCHE</t>
        </is>
      </c>
      <c r="C409" t="inlineStr">
        <is>
          <t>INTRADECO</t>
        </is>
      </c>
      <c r="D409" t="inlineStr">
        <is>
          <t>D-6512</t>
        </is>
      </c>
      <c r="E409" t="n">
        <v>1134173</v>
      </c>
      <c r="F409" t="inlineStr">
        <is>
          <t>WHITE</t>
        </is>
      </c>
      <c r="G409" t="inlineStr">
        <is>
          <t>INTERLOCK</t>
        </is>
      </c>
      <c r="H409" t="inlineStr">
        <is>
          <t>INTRADECO</t>
        </is>
      </c>
      <c r="Q409" t="n">
        <v>49.3</v>
      </c>
      <c r="R409" t="n">
        <v>0</v>
      </c>
      <c r="S409" t="n">
        <v>49.3</v>
      </c>
      <c r="T409" t="inlineStr">
        <is>
          <t>APROBADO</t>
        </is>
      </c>
      <c r="U409" t="inlineStr">
        <is>
          <t>KAREN</t>
        </is>
      </c>
      <c r="V409" t="inlineStr">
        <is>
          <t>APROBADO</t>
        </is>
      </c>
      <c r="W409" t="inlineStr">
        <is>
          <t>IVAN</t>
        </is>
      </c>
      <c r="X409" t="inlineStr">
        <is>
          <t>APROBADO</t>
        </is>
      </c>
      <c r="Y409" t="inlineStr">
        <is>
          <t>CHIWIL</t>
        </is>
      </c>
    </row>
    <row r="410">
      <c r="A410" s="195" t="n">
        <v>46036</v>
      </c>
      <c r="B410" t="inlineStr">
        <is>
          <t>NOCHE</t>
        </is>
      </c>
      <c r="C410" t="inlineStr">
        <is>
          <t>INTRADECO</t>
        </is>
      </c>
      <c r="D410" t="inlineStr">
        <is>
          <t>D-6512</t>
        </is>
      </c>
      <c r="E410" t="n">
        <v>1134175</v>
      </c>
      <c r="F410" t="inlineStr">
        <is>
          <t>WHITE</t>
        </is>
      </c>
      <c r="G410" t="inlineStr">
        <is>
          <t>INTERLOCK</t>
        </is>
      </c>
      <c r="H410" t="inlineStr">
        <is>
          <t>INTRADECO</t>
        </is>
      </c>
      <c r="Q410" t="n">
        <v>48.02</v>
      </c>
      <c r="R410" t="n">
        <v>0</v>
      </c>
      <c r="S410" t="n">
        <v>48.02</v>
      </c>
      <c r="T410" t="inlineStr">
        <is>
          <t>APROBADO</t>
        </is>
      </c>
      <c r="U410" t="inlineStr">
        <is>
          <t>KAREN</t>
        </is>
      </c>
      <c r="V410" t="inlineStr">
        <is>
          <t>APROBADO</t>
        </is>
      </c>
      <c r="W410" t="inlineStr">
        <is>
          <t>IVAN</t>
        </is>
      </c>
      <c r="X410" t="inlineStr">
        <is>
          <t>APROBADO</t>
        </is>
      </c>
      <c r="Y410" t="inlineStr">
        <is>
          <t>CHIWIL</t>
        </is>
      </c>
    </row>
    <row r="411">
      <c r="A411" s="195" t="n">
        <v>46036</v>
      </c>
      <c r="B411" t="inlineStr">
        <is>
          <t>NOCHE</t>
        </is>
      </c>
      <c r="C411" t="inlineStr">
        <is>
          <t>INTRADECO</t>
        </is>
      </c>
      <c r="D411" t="inlineStr">
        <is>
          <t>D-6512</t>
        </is>
      </c>
      <c r="E411" t="n">
        <v>1134176</v>
      </c>
      <c r="F411" t="inlineStr">
        <is>
          <t>WHITE</t>
        </is>
      </c>
      <c r="G411" t="inlineStr">
        <is>
          <t>INTERLOCK</t>
        </is>
      </c>
      <c r="H411" t="inlineStr">
        <is>
          <t>INTRADECO</t>
        </is>
      </c>
      <c r="Q411" t="n">
        <v>33.14</v>
      </c>
      <c r="R411" t="n">
        <v>0</v>
      </c>
      <c r="S411" t="n">
        <v>33.14</v>
      </c>
      <c r="T411" t="inlineStr">
        <is>
          <t>APROBADO</t>
        </is>
      </c>
      <c r="U411" t="inlineStr">
        <is>
          <t>KAREN</t>
        </is>
      </c>
      <c r="V411" t="inlineStr">
        <is>
          <t>APROBADO</t>
        </is>
      </c>
      <c r="W411" t="inlineStr">
        <is>
          <t>IVAN</t>
        </is>
      </c>
      <c r="X411" t="inlineStr">
        <is>
          <t>APROBADO</t>
        </is>
      </c>
      <c r="Y411" t="inlineStr">
        <is>
          <t>CHIWIL</t>
        </is>
      </c>
    </row>
    <row r="412">
      <c r="A412" s="195" t="n">
        <v>46036</v>
      </c>
      <c r="B412" t="inlineStr">
        <is>
          <t>NOCHE</t>
        </is>
      </c>
      <c r="C412" t="inlineStr">
        <is>
          <t>SERVICIO</t>
        </is>
      </c>
      <c r="D412" t="inlineStr">
        <is>
          <t>D-6707</t>
        </is>
      </c>
      <c r="E412" t="n">
        <v>3207800</v>
      </c>
      <c r="F412" t="inlineStr">
        <is>
          <t>PFD</t>
        </is>
      </c>
      <c r="G412" t="inlineStr">
        <is>
          <t>JERSEY</t>
        </is>
      </c>
      <c r="H412" t="inlineStr">
        <is>
          <t>KCI</t>
        </is>
      </c>
      <c r="Q412" t="n">
        <v>617.28</v>
      </c>
      <c r="R412" t="n">
        <v>0</v>
      </c>
      <c r="S412" t="n">
        <v>617.28</v>
      </c>
      <c r="T412" t="inlineStr">
        <is>
          <t>APROBADO</t>
        </is>
      </c>
      <c r="U412" t="inlineStr">
        <is>
          <t>KAREN</t>
        </is>
      </c>
      <c r="V412" t="inlineStr">
        <is>
          <t>APROBADO</t>
        </is>
      </c>
      <c r="W412" t="inlineStr">
        <is>
          <t>IVAN</t>
        </is>
      </c>
      <c r="X412" t="inlineStr">
        <is>
          <t>APROBADO</t>
        </is>
      </c>
      <c r="Y412" t="inlineStr">
        <is>
          <t>CHIWIL</t>
        </is>
      </c>
    </row>
    <row r="413">
      <c r="A413" s="195" t="n">
        <v>46036</v>
      </c>
      <c r="B413" t="inlineStr">
        <is>
          <t>NOCHE</t>
        </is>
      </c>
      <c r="C413" t="inlineStr">
        <is>
          <t>SERVICIO</t>
        </is>
      </c>
      <c r="D413" t="inlineStr">
        <is>
          <t>D-6707</t>
        </is>
      </c>
      <c r="E413" t="n">
        <v>3207800</v>
      </c>
      <c r="F413" t="inlineStr">
        <is>
          <t>PFD</t>
        </is>
      </c>
      <c r="G413" t="inlineStr">
        <is>
          <t>RIB</t>
        </is>
      </c>
      <c r="H413" t="inlineStr">
        <is>
          <t>KCI</t>
        </is>
      </c>
      <c r="Q413" t="n">
        <v>37.65</v>
      </c>
      <c r="R413" t="n">
        <v>0</v>
      </c>
      <c r="S413" t="n">
        <v>37.65</v>
      </c>
      <c r="T413" t="inlineStr">
        <is>
          <t>APROBADO</t>
        </is>
      </c>
      <c r="U413" t="inlineStr">
        <is>
          <t>KAREN</t>
        </is>
      </c>
      <c r="V413" t="inlineStr">
        <is>
          <t>APROBADO</t>
        </is>
      </c>
      <c r="W413" t="inlineStr">
        <is>
          <t>IVAN</t>
        </is>
      </c>
      <c r="X413" t="inlineStr">
        <is>
          <t>APROBADO</t>
        </is>
      </c>
      <c r="Y413" t="inlineStr">
        <is>
          <t>CHIWIL</t>
        </is>
      </c>
    </row>
    <row r="414">
      <c r="A414" s="195" t="n">
        <v>46036</v>
      </c>
      <c r="B414" t="inlineStr">
        <is>
          <t>NOCHE</t>
        </is>
      </c>
      <c r="C414" t="inlineStr">
        <is>
          <t>SERVICIO</t>
        </is>
      </c>
      <c r="D414" t="inlineStr">
        <is>
          <t>D-6707</t>
        </is>
      </c>
      <c r="E414" t="n">
        <v>3207798</v>
      </c>
      <c r="F414" t="inlineStr">
        <is>
          <t>PFD</t>
        </is>
      </c>
      <c r="G414" t="inlineStr">
        <is>
          <t>JERSEY</t>
        </is>
      </c>
      <c r="H414" t="inlineStr">
        <is>
          <t>KCI</t>
        </is>
      </c>
      <c r="Q414" t="n">
        <v>601.6799999999999</v>
      </c>
      <c r="R414" t="n">
        <v>0</v>
      </c>
      <c r="S414" t="n">
        <v>601.6799999999999</v>
      </c>
      <c r="T414" t="inlineStr">
        <is>
          <t>APROBADO</t>
        </is>
      </c>
      <c r="U414" t="inlineStr">
        <is>
          <t>KAREN</t>
        </is>
      </c>
      <c r="V414" t="inlineStr">
        <is>
          <t>APROBADO</t>
        </is>
      </c>
      <c r="W414" t="inlineStr">
        <is>
          <t>IVAN</t>
        </is>
      </c>
      <c r="X414" t="inlineStr">
        <is>
          <t>APROBADO</t>
        </is>
      </c>
      <c r="Y414" t="inlineStr">
        <is>
          <t>CHIWIL</t>
        </is>
      </c>
    </row>
    <row r="415">
      <c r="A415" s="195" t="n">
        <v>46036</v>
      </c>
      <c r="B415" t="inlineStr">
        <is>
          <t>NOCHE</t>
        </is>
      </c>
      <c r="C415" t="inlineStr">
        <is>
          <t>SERVICIO</t>
        </is>
      </c>
      <c r="D415" t="inlineStr">
        <is>
          <t>D-6707</t>
        </is>
      </c>
      <c r="E415" t="n">
        <v>3207798</v>
      </c>
      <c r="F415" t="inlineStr">
        <is>
          <t>PFD</t>
        </is>
      </c>
      <c r="G415" t="inlineStr">
        <is>
          <t>RIB</t>
        </is>
      </c>
      <c r="H415" t="inlineStr">
        <is>
          <t>KCI</t>
        </is>
      </c>
      <c r="Q415" t="n">
        <v>18.1</v>
      </c>
      <c r="R415" t="n">
        <v>0</v>
      </c>
      <c r="S415" t="n">
        <v>18.1</v>
      </c>
      <c r="T415" t="inlineStr">
        <is>
          <t>APROBADO</t>
        </is>
      </c>
      <c r="U415" t="inlineStr">
        <is>
          <t>KAREN</t>
        </is>
      </c>
      <c r="V415" t="inlineStr">
        <is>
          <t>APROBADO</t>
        </is>
      </c>
      <c r="W415" t="inlineStr">
        <is>
          <t>IVAN</t>
        </is>
      </c>
      <c r="X415" t="inlineStr">
        <is>
          <t>APROBADO</t>
        </is>
      </c>
      <c r="Y415" t="inlineStr">
        <is>
          <t>CHIWIL</t>
        </is>
      </c>
    </row>
    <row r="416">
      <c r="A416" s="195" t="n">
        <v>46036</v>
      </c>
      <c r="B416" t="inlineStr">
        <is>
          <t>NOCHE</t>
        </is>
      </c>
      <c r="C416" t="inlineStr">
        <is>
          <t>SERVICIO</t>
        </is>
      </c>
      <c r="D416" t="inlineStr">
        <is>
          <t>D-6707</t>
        </is>
      </c>
      <c r="E416" t="n">
        <v>3207797</v>
      </c>
      <c r="F416" t="inlineStr">
        <is>
          <t>PFD</t>
        </is>
      </c>
      <c r="G416" t="inlineStr">
        <is>
          <t>JERSEY</t>
        </is>
      </c>
      <c r="H416" t="inlineStr">
        <is>
          <t>KCI</t>
        </is>
      </c>
      <c r="Q416" t="n">
        <v>672.38</v>
      </c>
      <c r="R416" t="n">
        <v>0</v>
      </c>
      <c r="S416" t="n">
        <v>672.38</v>
      </c>
      <c r="T416" t="inlineStr">
        <is>
          <t>APROBADO</t>
        </is>
      </c>
      <c r="U416" t="inlineStr">
        <is>
          <t>KAREN</t>
        </is>
      </c>
      <c r="V416" t="inlineStr">
        <is>
          <t>APROBADO</t>
        </is>
      </c>
      <c r="W416" t="inlineStr">
        <is>
          <t>IVAN</t>
        </is>
      </c>
      <c r="X416" t="inlineStr">
        <is>
          <t>APROBADO</t>
        </is>
      </c>
      <c r="Y416" t="inlineStr">
        <is>
          <t>CHIWIL</t>
        </is>
      </c>
    </row>
    <row r="417">
      <c r="A417" s="195" t="n">
        <v>46036</v>
      </c>
      <c r="B417" t="inlineStr">
        <is>
          <t>NOCHE</t>
        </is>
      </c>
      <c r="C417" t="inlineStr">
        <is>
          <t>SERVICIO</t>
        </is>
      </c>
      <c r="D417" t="inlineStr">
        <is>
          <t>D-6707</t>
        </is>
      </c>
      <c r="E417" t="n">
        <v>3207797</v>
      </c>
      <c r="F417" t="inlineStr">
        <is>
          <t>PFD</t>
        </is>
      </c>
      <c r="G417" t="inlineStr">
        <is>
          <t>RIB</t>
        </is>
      </c>
      <c r="H417" t="inlineStr">
        <is>
          <t>KCI</t>
        </is>
      </c>
      <c r="Q417" t="n">
        <v>37.45</v>
      </c>
      <c r="R417" t="n">
        <v>0</v>
      </c>
      <c r="S417" t="n">
        <v>37.45</v>
      </c>
      <c r="T417" t="inlineStr">
        <is>
          <t>APROBADO</t>
        </is>
      </c>
      <c r="U417" t="inlineStr">
        <is>
          <t>KAREN</t>
        </is>
      </c>
      <c r="V417" t="inlineStr">
        <is>
          <t>APROBADO</t>
        </is>
      </c>
      <c r="W417" t="inlineStr">
        <is>
          <t>IVAN</t>
        </is>
      </c>
      <c r="X417" t="inlineStr">
        <is>
          <t>APROBADO</t>
        </is>
      </c>
      <c r="Y417" t="inlineStr">
        <is>
          <t>CHIWIL</t>
        </is>
      </c>
    </row>
    <row r="418">
      <c r="A418" s="195" t="n">
        <v>46036</v>
      </c>
      <c r="B418" t="inlineStr">
        <is>
          <t>NOCHE</t>
        </is>
      </c>
      <c r="C418" t="inlineStr">
        <is>
          <t>SERVICIO</t>
        </is>
      </c>
      <c r="D418" t="inlineStr">
        <is>
          <t>D-6707</t>
        </is>
      </c>
      <c r="E418" t="n">
        <v>3207785</v>
      </c>
      <c r="F418" t="inlineStr">
        <is>
          <t>PFD</t>
        </is>
      </c>
      <c r="G418" t="inlineStr">
        <is>
          <t>JERSEY</t>
        </is>
      </c>
      <c r="H418" t="inlineStr">
        <is>
          <t>KCI</t>
        </is>
      </c>
      <c r="Q418" t="n">
        <v>648.1</v>
      </c>
      <c r="R418" t="n">
        <v>0</v>
      </c>
      <c r="S418" t="n">
        <v>648.1</v>
      </c>
      <c r="T418" t="inlineStr">
        <is>
          <t>APROBADO</t>
        </is>
      </c>
      <c r="U418" t="inlineStr">
        <is>
          <t>KAREN</t>
        </is>
      </c>
      <c r="V418" t="inlineStr">
        <is>
          <t>APROBADO</t>
        </is>
      </c>
      <c r="W418" t="inlineStr">
        <is>
          <t>IVAN</t>
        </is>
      </c>
      <c r="X418" t="inlineStr">
        <is>
          <t>APROBADO</t>
        </is>
      </c>
      <c r="Y418" t="inlineStr">
        <is>
          <t>CHIWIL</t>
        </is>
      </c>
    </row>
    <row r="419">
      <c r="A419" s="195" t="n">
        <v>46036</v>
      </c>
      <c r="B419" t="inlineStr">
        <is>
          <t>NOCHE</t>
        </is>
      </c>
      <c r="C419" t="inlineStr">
        <is>
          <t>SERVICIO</t>
        </is>
      </c>
      <c r="D419" t="inlineStr">
        <is>
          <t>D-6707</t>
        </is>
      </c>
      <c r="E419" t="n">
        <v>3207785</v>
      </c>
      <c r="F419" t="inlineStr">
        <is>
          <t>PFD</t>
        </is>
      </c>
      <c r="G419" t="inlineStr">
        <is>
          <t>RIB</t>
        </is>
      </c>
      <c r="H419" t="inlineStr">
        <is>
          <t>KCI</t>
        </is>
      </c>
      <c r="Q419" t="n">
        <v>36.8</v>
      </c>
      <c r="R419" t="n">
        <v>0</v>
      </c>
      <c r="S419" t="n">
        <v>36.8</v>
      </c>
      <c r="T419" t="inlineStr">
        <is>
          <t>APROBADO</t>
        </is>
      </c>
      <c r="U419" t="inlineStr">
        <is>
          <t>KAREN</t>
        </is>
      </c>
      <c r="V419" t="inlineStr">
        <is>
          <t>APROBADO</t>
        </is>
      </c>
      <c r="W419" t="inlineStr">
        <is>
          <t>IVAN</t>
        </is>
      </c>
      <c r="X419" t="inlineStr">
        <is>
          <t>APROBADO</t>
        </is>
      </c>
      <c r="Y419" t="inlineStr">
        <is>
          <t>CHIWIL</t>
        </is>
      </c>
    </row>
    <row r="420">
      <c r="A420" s="195" t="n">
        <v>46036</v>
      </c>
      <c r="B420" t="inlineStr">
        <is>
          <t>NOCHE</t>
        </is>
      </c>
      <c r="C420" t="inlineStr">
        <is>
          <t>SERVICIO</t>
        </is>
      </c>
      <c r="D420" t="inlineStr">
        <is>
          <t>D-6707</t>
        </is>
      </c>
      <c r="E420" t="n">
        <v>3207782</v>
      </c>
      <c r="F420" t="inlineStr">
        <is>
          <t>PFD</t>
        </is>
      </c>
      <c r="G420" t="inlineStr">
        <is>
          <t>JERSEY</t>
        </is>
      </c>
      <c r="H420" t="inlineStr">
        <is>
          <t>KCI</t>
        </is>
      </c>
      <c r="Q420" t="n">
        <v>636.8</v>
      </c>
      <c r="R420" t="n">
        <v>0</v>
      </c>
      <c r="S420" t="n">
        <v>636.8</v>
      </c>
      <c r="T420" t="inlineStr">
        <is>
          <t>APROBADO</t>
        </is>
      </c>
      <c r="U420" t="inlineStr">
        <is>
          <t>KAREN</t>
        </is>
      </c>
      <c r="V420" t="inlineStr">
        <is>
          <t>APROBADO</t>
        </is>
      </c>
      <c r="W420" t="inlineStr">
        <is>
          <t>IVAN</t>
        </is>
      </c>
      <c r="X420" t="inlineStr">
        <is>
          <t>APROBADO</t>
        </is>
      </c>
      <c r="Y420" t="inlineStr">
        <is>
          <t>CHIWIL</t>
        </is>
      </c>
    </row>
    <row r="421">
      <c r="A421" s="195" t="n">
        <v>46036</v>
      </c>
      <c r="B421" t="inlineStr">
        <is>
          <t>NOCHE</t>
        </is>
      </c>
      <c r="C421" t="inlineStr">
        <is>
          <t>SERVICIO</t>
        </is>
      </c>
      <c r="D421" t="inlineStr">
        <is>
          <t>D-6707</t>
        </is>
      </c>
      <c r="E421" t="n">
        <v>3207782</v>
      </c>
      <c r="F421" t="inlineStr">
        <is>
          <t>PFD</t>
        </is>
      </c>
      <c r="G421" t="inlineStr">
        <is>
          <t>RIB</t>
        </is>
      </c>
      <c r="H421" t="inlineStr">
        <is>
          <t>KCI</t>
        </is>
      </c>
      <c r="Q421" t="n">
        <v>33.6</v>
      </c>
      <c r="R421" t="n">
        <v>0</v>
      </c>
      <c r="S421" t="n">
        <v>33.6</v>
      </c>
      <c r="T421" t="inlineStr">
        <is>
          <t>APROBADO</t>
        </is>
      </c>
      <c r="U421" t="inlineStr">
        <is>
          <t>KAREN</t>
        </is>
      </c>
      <c r="V421" t="inlineStr">
        <is>
          <t>APROBADO</t>
        </is>
      </c>
      <c r="W421" t="inlineStr">
        <is>
          <t>IVAN</t>
        </is>
      </c>
      <c r="X421" t="inlineStr">
        <is>
          <t>APROBADO</t>
        </is>
      </c>
      <c r="Y421" t="inlineStr">
        <is>
          <t>CHIWIL</t>
        </is>
      </c>
    </row>
    <row r="422">
      <c r="A422" s="195" t="n">
        <v>46036</v>
      </c>
      <c r="B422" t="inlineStr">
        <is>
          <t>NOCHE</t>
        </is>
      </c>
      <c r="C422" t="inlineStr">
        <is>
          <t>SERVICIO</t>
        </is>
      </c>
      <c r="D422" t="inlineStr">
        <is>
          <t>D-6707</t>
        </is>
      </c>
      <c r="E422" t="n">
        <v>3207783</v>
      </c>
      <c r="F422" t="inlineStr">
        <is>
          <t>PFD</t>
        </is>
      </c>
      <c r="G422" t="inlineStr">
        <is>
          <t>JERSEY</t>
        </is>
      </c>
      <c r="H422" t="inlineStr">
        <is>
          <t>KCI</t>
        </is>
      </c>
      <c r="Q422" t="n">
        <v>648.4400000000001</v>
      </c>
      <c r="R422" t="n">
        <v>0</v>
      </c>
      <c r="S422" t="n">
        <v>648.4400000000001</v>
      </c>
      <c r="T422" t="inlineStr">
        <is>
          <t>APROBADO</t>
        </is>
      </c>
      <c r="U422" t="inlineStr">
        <is>
          <t>KAREN</t>
        </is>
      </c>
      <c r="V422" t="inlineStr">
        <is>
          <t>APROBADO</t>
        </is>
      </c>
      <c r="W422" t="inlineStr">
        <is>
          <t>IVAN</t>
        </is>
      </c>
      <c r="X422" t="inlineStr">
        <is>
          <t>APROBADO</t>
        </is>
      </c>
      <c r="Y422" t="inlineStr">
        <is>
          <t>CHIWIL</t>
        </is>
      </c>
    </row>
    <row r="423">
      <c r="A423" s="195" t="n">
        <v>46036</v>
      </c>
      <c r="B423" t="inlineStr">
        <is>
          <t>NOCHE</t>
        </is>
      </c>
      <c r="C423" t="inlineStr">
        <is>
          <t>SERVICIO</t>
        </is>
      </c>
      <c r="D423" t="inlineStr">
        <is>
          <t>D-6707</t>
        </is>
      </c>
      <c r="E423" t="n">
        <v>3207783</v>
      </c>
      <c r="F423" t="inlineStr">
        <is>
          <t>PFD</t>
        </is>
      </c>
      <c r="G423" t="inlineStr">
        <is>
          <t>RIB</t>
        </is>
      </c>
      <c r="H423" t="inlineStr">
        <is>
          <t>KCI</t>
        </is>
      </c>
      <c r="Q423" t="n">
        <v>36.4</v>
      </c>
      <c r="R423" t="n">
        <v>0</v>
      </c>
      <c r="S423" t="n">
        <v>36.4</v>
      </c>
      <c r="T423" t="inlineStr">
        <is>
          <t>APROBADO</t>
        </is>
      </c>
      <c r="U423" t="inlineStr">
        <is>
          <t>KAREN</t>
        </is>
      </c>
      <c r="V423" t="inlineStr">
        <is>
          <t>APROBADO</t>
        </is>
      </c>
      <c r="W423" t="inlineStr">
        <is>
          <t>IVAN</t>
        </is>
      </c>
      <c r="X423" t="inlineStr">
        <is>
          <t>APROBADO</t>
        </is>
      </c>
      <c r="Y423" t="inlineStr">
        <is>
          <t>CHIWIL</t>
        </is>
      </c>
    </row>
    <row r="424">
      <c r="A424" s="195" t="n">
        <v>46036</v>
      </c>
      <c r="B424" t="inlineStr">
        <is>
          <t>NOCHE</t>
        </is>
      </c>
      <c r="C424" t="inlineStr">
        <is>
          <t>SERVICIO</t>
        </is>
      </c>
      <c r="D424" t="inlineStr">
        <is>
          <t>D-6707</t>
        </is>
      </c>
      <c r="E424" t="n">
        <v>3207786</v>
      </c>
      <c r="F424" t="inlineStr">
        <is>
          <t>PFD</t>
        </is>
      </c>
      <c r="G424" t="inlineStr">
        <is>
          <t>JERSEY</t>
        </is>
      </c>
      <c r="H424" t="inlineStr">
        <is>
          <t>KCI</t>
        </is>
      </c>
      <c r="Q424" t="n">
        <v>640</v>
      </c>
      <c r="R424" t="n">
        <v>0</v>
      </c>
      <c r="S424" t="n">
        <v>640</v>
      </c>
      <c r="T424" t="inlineStr">
        <is>
          <t>APROBADO</t>
        </is>
      </c>
      <c r="U424" t="inlineStr">
        <is>
          <t>KAREN</t>
        </is>
      </c>
      <c r="V424" t="inlineStr">
        <is>
          <t>APROBADO</t>
        </is>
      </c>
      <c r="W424" t="inlineStr">
        <is>
          <t>IVAN</t>
        </is>
      </c>
      <c r="X424" t="inlineStr">
        <is>
          <t>APROBADO</t>
        </is>
      </c>
      <c r="Y424" t="inlineStr">
        <is>
          <t>CHIWIL</t>
        </is>
      </c>
    </row>
    <row r="425">
      <c r="A425" s="195" t="n">
        <v>46036</v>
      </c>
      <c r="B425" t="inlineStr">
        <is>
          <t>NOCHE</t>
        </is>
      </c>
      <c r="C425" t="inlineStr">
        <is>
          <t>SERVICIO</t>
        </is>
      </c>
      <c r="D425" t="inlineStr">
        <is>
          <t>D-6707</t>
        </is>
      </c>
      <c r="E425" t="n">
        <v>3207786</v>
      </c>
      <c r="F425" t="inlineStr">
        <is>
          <t>PFD</t>
        </is>
      </c>
      <c r="G425" t="inlineStr">
        <is>
          <t>RIB</t>
        </is>
      </c>
      <c r="H425" t="inlineStr">
        <is>
          <t>KCI</t>
        </is>
      </c>
      <c r="Q425" t="n">
        <v>38.45</v>
      </c>
      <c r="R425" t="n">
        <v>0</v>
      </c>
      <c r="S425" t="n">
        <v>38.45</v>
      </c>
      <c r="T425" t="inlineStr">
        <is>
          <t>APROBADO</t>
        </is>
      </c>
      <c r="U425" t="inlineStr">
        <is>
          <t>KAREN</t>
        </is>
      </c>
      <c r="V425" t="inlineStr">
        <is>
          <t>APROBADO</t>
        </is>
      </c>
      <c r="W425" t="inlineStr">
        <is>
          <t>IVAN</t>
        </is>
      </c>
      <c r="X425" t="inlineStr">
        <is>
          <t>APROBADO</t>
        </is>
      </c>
      <c r="Y425" t="inlineStr">
        <is>
          <t>CHIWIL</t>
        </is>
      </c>
    </row>
    <row r="426">
      <c r="A426" s="195" t="n">
        <v>46036</v>
      </c>
      <c r="B426" t="inlineStr">
        <is>
          <t>NOCHE</t>
        </is>
      </c>
      <c r="C426" t="inlineStr">
        <is>
          <t>SERVICIO</t>
        </is>
      </c>
      <c r="D426" t="inlineStr">
        <is>
          <t>D-6707</t>
        </is>
      </c>
      <c r="E426" t="n">
        <v>3207795</v>
      </c>
      <c r="F426" t="inlineStr">
        <is>
          <t>PFD</t>
        </is>
      </c>
      <c r="G426" t="inlineStr">
        <is>
          <t>JERSEY</t>
        </is>
      </c>
      <c r="H426" t="inlineStr">
        <is>
          <t>KCI</t>
        </is>
      </c>
      <c r="Q426" t="n">
        <v>680.78</v>
      </c>
      <c r="R426" t="n">
        <v>0</v>
      </c>
      <c r="S426" t="n">
        <v>680.78</v>
      </c>
      <c r="T426" t="inlineStr">
        <is>
          <t>APROBADO</t>
        </is>
      </c>
      <c r="U426" t="inlineStr">
        <is>
          <t>KAREN</t>
        </is>
      </c>
      <c r="V426" t="inlineStr">
        <is>
          <t>APROBADO</t>
        </is>
      </c>
      <c r="W426" t="inlineStr">
        <is>
          <t>IVAN</t>
        </is>
      </c>
      <c r="X426" t="inlineStr">
        <is>
          <t>APROBADO</t>
        </is>
      </c>
      <c r="Y426" t="inlineStr">
        <is>
          <t>CHIWIL</t>
        </is>
      </c>
    </row>
    <row r="427">
      <c r="A427" s="195" t="n">
        <v>46036</v>
      </c>
      <c r="B427" t="inlineStr">
        <is>
          <t>NOCHE</t>
        </is>
      </c>
      <c r="C427" t="inlineStr">
        <is>
          <t>SERVICIO</t>
        </is>
      </c>
      <c r="D427" t="inlineStr">
        <is>
          <t>D-6707</t>
        </is>
      </c>
      <c r="E427" t="n">
        <v>3207795</v>
      </c>
      <c r="F427" t="inlineStr">
        <is>
          <t>PFD</t>
        </is>
      </c>
      <c r="G427" t="inlineStr">
        <is>
          <t>RIB</t>
        </is>
      </c>
      <c r="H427" t="inlineStr">
        <is>
          <t>KCI</t>
        </is>
      </c>
      <c r="Q427" t="n">
        <v>35.75</v>
      </c>
      <c r="R427" t="n">
        <v>0</v>
      </c>
      <c r="S427" t="n">
        <v>35.75</v>
      </c>
      <c r="T427" t="inlineStr">
        <is>
          <t>APROBADO</t>
        </is>
      </c>
      <c r="U427" t="inlineStr">
        <is>
          <t>KAREN</t>
        </is>
      </c>
      <c r="V427" t="inlineStr">
        <is>
          <t>APROBADO</t>
        </is>
      </c>
      <c r="W427" t="inlineStr">
        <is>
          <t>IVAN</t>
        </is>
      </c>
      <c r="X427" t="inlineStr">
        <is>
          <t>APROBADO</t>
        </is>
      </c>
      <c r="Y427" t="inlineStr">
        <is>
          <t>CHIWIL</t>
        </is>
      </c>
    </row>
    <row r="428">
      <c r="A428" s="195" t="n">
        <v>46036</v>
      </c>
      <c r="B428" t="inlineStr">
        <is>
          <t>NOCHE</t>
        </is>
      </c>
      <c r="C428" t="inlineStr">
        <is>
          <t>SERVICIO</t>
        </is>
      </c>
      <c r="D428" t="inlineStr">
        <is>
          <t>D-6707</t>
        </is>
      </c>
      <c r="E428" t="n">
        <v>3207794</v>
      </c>
      <c r="F428" t="inlineStr">
        <is>
          <t>PFD</t>
        </is>
      </c>
      <c r="G428" t="inlineStr">
        <is>
          <t>JERSEY</t>
        </is>
      </c>
      <c r="H428" t="inlineStr">
        <is>
          <t>KCI</t>
        </is>
      </c>
      <c r="Q428" t="n">
        <v>678.11</v>
      </c>
      <c r="R428" t="n">
        <v>0</v>
      </c>
      <c r="S428" t="n">
        <v>678.11</v>
      </c>
      <c r="T428" t="inlineStr">
        <is>
          <t>APROBADO</t>
        </is>
      </c>
      <c r="U428" t="inlineStr">
        <is>
          <t>KAREN</t>
        </is>
      </c>
      <c r="V428" t="inlineStr">
        <is>
          <t>APROBADO</t>
        </is>
      </c>
      <c r="W428" t="inlineStr">
        <is>
          <t>IVAN</t>
        </is>
      </c>
      <c r="X428" t="inlineStr">
        <is>
          <t>APROBADO</t>
        </is>
      </c>
      <c r="Y428" t="inlineStr">
        <is>
          <t>CHIWIL</t>
        </is>
      </c>
    </row>
    <row r="429">
      <c r="A429" s="195" t="n">
        <v>46036</v>
      </c>
      <c r="B429" t="inlineStr">
        <is>
          <t>NOCHE</t>
        </is>
      </c>
      <c r="C429" t="inlineStr">
        <is>
          <t>SERVICIO</t>
        </is>
      </c>
      <c r="D429" t="inlineStr">
        <is>
          <t>D-6707</t>
        </is>
      </c>
      <c r="E429" t="n">
        <v>3207794</v>
      </c>
      <c r="F429" t="inlineStr">
        <is>
          <t>PFD</t>
        </is>
      </c>
      <c r="G429" t="inlineStr">
        <is>
          <t>RIB</t>
        </is>
      </c>
      <c r="H429" t="inlineStr">
        <is>
          <t>KCI</t>
        </is>
      </c>
      <c r="Q429" t="n">
        <v>38.05</v>
      </c>
      <c r="R429" t="n">
        <v>0</v>
      </c>
      <c r="S429" t="n">
        <v>38.05</v>
      </c>
      <c r="T429" t="inlineStr">
        <is>
          <t>APROBADO</t>
        </is>
      </c>
      <c r="U429" t="inlineStr">
        <is>
          <t>KAREN</t>
        </is>
      </c>
      <c r="V429" t="inlineStr">
        <is>
          <t>APROBADO</t>
        </is>
      </c>
      <c r="W429" t="inlineStr">
        <is>
          <t>IVAN</t>
        </is>
      </c>
      <c r="X429" t="inlineStr">
        <is>
          <t>APROBADO</t>
        </is>
      </c>
      <c r="Y429" t="inlineStr">
        <is>
          <t>CHIWIL</t>
        </is>
      </c>
    </row>
    <row r="430">
      <c r="A430" s="195" t="n">
        <v>46036</v>
      </c>
      <c r="B430" t="inlineStr">
        <is>
          <t>NOCHE</t>
        </is>
      </c>
      <c r="C430" t="inlineStr">
        <is>
          <t>SERVICIO</t>
        </is>
      </c>
      <c r="D430" t="inlineStr">
        <is>
          <t>D-6707</t>
        </is>
      </c>
      <c r="E430" t="n">
        <v>3207790</v>
      </c>
      <c r="F430" t="inlineStr">
        <is>
          <t>PFD</t>
        </is>
      </c>
      <c r="G430" t="inlineStr">
        <is>
          <t>JERSEY</t>
        </is>
      </c>
      <c r="H430" t="inlineStr">
        <is>
          <t>KCI</t>
        </is>
      </c>
      <c r="Q430" t="n">
        <v>635.1799999999999</v>
      </c>
      <c r="R430" t="n">
        <v>0</v>
      </c>
      <c r="S430" t="n">
        <v>635.1799999999999</v>
      </c>
      <c r="T430" t="inlineStr">
        <is>
          <t>APROBADO</t>
        </is>
      </c>
      <c r="U430" t="inlineStr">
        <is>
          <t>KAREN</t>
        </is>
      </c>
      <c r="V430" t="inlineStr">
        <is>
          <t>APROBADO</t>
        </is>
      </c>
      <c r="W430" t="inlineStr">
        <is>
          <t>IVAN</t>
        </is>
      </c>
      <c r="X430" t="inlineStr">
        <is>
          <t>APROBADO</t>
        </is>
      </c>
      <c r="Y430" t="inlineStr">
        <is>
          <t>CHIWIL</t>
        </is>
      </c>
    </row>
    <row r="431">
      <c r="A431" s="195" t="n">
        <v>46036</v>
      </c>
      <c r="B431" t="inlineStr">
        <is>
          <t>NOCHE</t>
        </is>
      </c>
      <c r="C431" t="inlineStr">
        <is>
          <t>SERVICIO</t>
        </is>
      </c>
      <c r="D431" t="inlineStr">
        <is>
          <t>D-6707</t>
        </is>
      </c>
      <c r="E431" t="n">
        <v>3207790</v>
      </c>
      <c r="F431" t="inlineStr">
        <is>
          <t>PFD</t>
        </is>
      </c>
      <c r="G431" t="inlineStr">
        <is>
          <t>RIB</t>
        </is>
      </c>
      <c r="H431" t="inlineStr">
        <is>
          <t>KCI</t>
        </is>
      </c>
      <c r="Q431" t="n">
        <v>38.05</v>
      </c>
      <c r="R431" t="n">
        <v>0</v>
      </c>
      <c r="S431" t="n">
        <v>38.05</v>
      </c>
      <c r="T431" t="inlineStr">
        <is>
          <t>APROBADO</t>
        </is>
      </c>
      <c r="U431" t="inlineStr">
        <is>
          <t>KAREN</t>
        </is>
      </c>
      <c r="V431" t="inlineStr">
        <is>
          <t>APROBADO</t>
        </is>
      </c>
      <c r="W431" t="inlineStr">
        <is>
          <t>IVAN</t>
        </is>
      </c>
      <c r="X431" t="inlineStr">
        <is>
          <t>APROBADO</t>
        </is>
      </c>
      <c r="Y431" t="inlineStr">
        <is>
          <t>CHIWIL</t>
        </is>
      </c>
    </row>
    <row r="432">
      <c r="A432" s="195" t="n">
        <v>46036</v>
      </c>
      <c r="B432" t="inlineStr">
        <is>
          <t>NOCHE</t>
        </is>
      </c>
      <c r="C432" t="inlineStr">
        <is>
          <t>SERVICIO</t>
        </is>
      </c>
      <c r="D432" t="inlineStr">
        <is>
          <t>D-6707</t>
        </is>
      </c>
      <c r="E432" t="n">
        <v>3207789</v>
      </c>
      <c r="F432" t="inlineStr">
        <is>
          <t>PFD</t>
        </is>
      </c>
      <c r="G432" t="inlineStr">
        <is>
          <t>JERSEY</t>
        </is>
      </c>
      <c r="H432" t="inlineStr">
        <is>
          <t>KCI</t>
        </is>
      </c>
      <c r="Q432" t="n">
        <v>641.1</v>
      </c>
      <c r="R432" t="n">
        <v>0</v>
      </c>
      <c r="S432" t="n">
        <v>641.1</v>
      </c>
      <c r="T432" t="inlineStr">
        <is>
          <t>APROBADO</t>
        </is>
      </c>
      <c r="U432" t="inlineStr">
        <is>
          <t>KAREN</t>
        </is>
      </c>
      <c r="V432" t="inlineStr">
        <is>
          <t>APROBADO</t>
        </is>
      </c>
      <c r="W432" t="inlineStr">
        <is>
          <t>IVAN</t>
        </is>
      </c>
      <c r="X432" t="inlineStr">
        <is>
          <t>APROBADO</t>
        </is>
      </c>
      <c r="Y432" t="inlineStr">
        <is>
          <t>CHIWIL</t>
        </is>
      </c>
    </row>
    <row r="433">
      <c r="A433" s="195" t="n">
        <v>46036</v>
      </c>
      <c r="B433" t="inlineStr">
        <is>
          <t>NOCHE</t>
        </is>
      </c>
      <c r="C433" t="inlineStr">
        <is>
          <t>SERVICIO</t>
        </is>
      </c>
      <c r="D433" t="inlineStr">
        <is>
          <t>D-6707</t>
        </is>
      </c>
      <c r="E433" t="n">
        <v>3207789</v>
      </c>
      <c r="F433" t="inlineStr">
        <is>
          <t>PFD</t>
        </is>
      </c>
      <c r="G433" t="inlineStr">
        <is>
          <t>RIB</t>
        </is>
      </c>
      <c r="H433" t="inlineStr">
        <is>
          <t>KCI</t>
        </is>
      </c>
      <c r="Q433" t="n">
        <v>38.95</v>
      </c>
      <c r="R433" t="n">
        <v>0</v>
      </c>
      <c r="S433" t="n">
        <v>38.95</v>
      </c>
      <c r="T433" t="inlineStr">
        <is>
          <t>APROBADO</t>
        </is>
      </c>
      <c r="U433" t="inlineStr">
        <is>
          <t>KAREN</t>
        </is>
      </c>
      <c r="V433" t="inlineStr">
        <is>
          <t>APROBADO</t>
        </is>
      </c>
      <c r="W433" t="inlineStr">
        <is>
          <t>IVAN</t>
        </is>
      </c>
      <c r="X433" t="inlineStr">
        <is>
          <t>APROBADO</t>
        </is>
      </c>
      <c r="Y433" t="inlineStr">
        <is>
          <t>CHIWIL</t>
        </is>
      </c>
    </row>
    <row r="434">
      <c r="A434" s="195" t="n">
        <v>46036</v>
      </c>
      <c r="B434" t="inlineStr">
        <is>
          <t>NOCHE</t>
        </is>
      </c>
      <c r="C434" t="inlineStr">
        <is>
          <t>SERVICIO</t>
        </is>
      </c>
      <c r="D434" t="inlineStr">
        <is>
          <t>D-6707</t>
        </is>
      </c>
      <c r="E434" t="n">
        <v>3207796</v>
      </c>
      <c r="F434" t="inlineStr">
        <is>
          <t>PFD</t>
        </is>
      </c>
      <c r="G434" t="inlineStr">
        <is>
          <t>JERSEY</t>
        </is>
      </c>
      <c r="H434" t="inlineStr">
        <is>
          <t>KCI</t>
        </is>
      </c>
      <c r="Q434" t="n">
        <v>685.86</v>
      </c>
      <c r="R434" t="n">
        <v>0</v>
      </c>
      <c r="S434" t="n">
        <v>685.86</v>
      </c>
      <c r="T434" t="inlineStr">
        <is>
          <t>APROBADO</t>
        </is>
      </c>
      <c r="U434" t="inlineStr">
        <is>
          <t>KAREN</t>
        </is>
      </c>
      <c r="V434" t="inlineStr">
        <is>
          <t>APROBADO</t>
        </is>
      </c>
      <c r="W434" t="inlineStr">
        <is>
          <t>IVAN</t>
        </is>
      </c>
      <c r="X434" t="inlineStr">
        <is>
          <t>APROBADO</t>
        </is>
      </c>
      <c r="Y434" t="inlineStr">
        <is>
          <t>CHIWIL</t>
        </is>
      </c>
    </row>
    <row r="435">
      <c r="A435" s="195" t="n">
        <v>46036</v>
      </c>
      <c r="B435" t="inlineStr">
        <is>
          <t>NOCHE</t>
        </is>
      </c>
      <c r="C435" t="inlineStr">
        <is>
          <t>SERVICIO</t>
        </is>
      </c>
      <c r="D435" t="inlineStr">
        <is>
          <t>D-6707</t>
        </is>
      </c>
      <c r="E435" t="n">
        <v>3207796</v>
      </c>
      <c r="F435" t="inlineStr">
        <is>
          <t>PFD</t>
        </is>
      </c>
      <c r="G435" t="inlineStr">
        <is>
          <t>RIB</t>
        </is>
      </c>
      <c r="H435" t="inlineStr">
        <is>
          <t>KCI</t>
        </is>
      </c>
      <c r="Q435" t="n">
        <v>36.05</v>
      </c>
      <c r="R435" t="n">
        <v>0</v>
      </c>
      <c r="S435" t="n">
        <v>36.05</v>
      </c>
      <c r="T435" t="inlineStr">
        <is>
          <t>APROBADO</t>
        </is>
      </c>
      <c r="U435" t="inlineStr">
        <is>
          <t>KAREN</t>
        </is>
      </c>
      <c r="V435" t="inlineStr">
        <is>
          <t>APROBADO</t>
        </is>
      </c>
      <c r="W435" t="inlineStr">
        <is>
          <t>IVAN</t>
        </is>
      </c>
      <c r="X435" t="inlineStr">
        <is>
          <t>APROBADO</t>
        </is>
      </c>
      <c r="Y435" t="inlineStr">
        <is>
          <t>CHIWIL</t>
        </is>
      </c>
    </row>
    <row r="436">
      <c r="A436" s="195" t="n">
        <v>46036</v>
      </c>
      <c r="B436" t="inlineStr">
        <is>
          <t>NOCHE</t>
        </is>
      </c>
      <c r="C436" t="inlineStr">
        <is>
          <t>SERVICIO</t>
        </is>
      </c>
      <c r="D436" t="inlineStr">
        <is>
          <t>D-6707</t>
        </is>
      </c>
      <c r="E436" t="n">
        <v>3207787</v>
      </c>
      <c r="F436" t="inlineStr">
        <is>
          <t>PFD</t>
        </is>
      </c>
      <c r="G436" t="inlineStr">
        <is>
          <t>JERSEY</t>
        </is>
      </c>
      <c r="H436" t="inlineStr">
        <is>
          <t>KCI</t>
        </is>
      </c>
      <c r="Q436" t="n">
        <v>641.22</v>
      </c>
      <c r="R436" t="n">
        <v>0</v>
      </c>
      <c r="S436" t="n">
        <v>641.22</v>
      </c>
      <c r="T436" t="inlineStr">
        <is>
          <t>APROBADO</t>
        </is>
      </c>
      <c r="U436" t="inlineStr">
        <is>
          <t>KAREN</t>
        </is>
      </c>
      <c r="V436" t="inlineStr">
        <is>
          <t>APROBADO</t>
        </is>
      </c>
      <c r="W436" t="inlineStr">
        <is>
          <t>IVAN</t>
        </is>
      </c>
      <c r="X436" t="inlineStr">
        <is>
          <t>APROBADO</t>
        </is>
      </c>
      <c r="Y436" t="inlineStr">
        <is>
          <t>CHIWIL</t>
        </is>
      </c>
    </row>
    <row r="437">
      <c r="A437" s="195" t="n">
        <v>46036</v>
      </c>
      <c r="B437" t="inlineStr">
        <is>
          <t>NOCHE</t>
        </is>
      </c>
      <c r="C437" t="inlineStr">
        <is>
          <t>SERVICIO</t>
        </is>
      </c>
      <c r="D437" t="inlineStr">
        <is>
          <t>D-6707</t>
        </is>
      </c>
      <c r="E437" t="n">
        <v>3207787</v>
      </c>
      <c r="F437" t="inlineStr">
        <is>
          <t>PFD</t>
        </is>
      </c>
      <c r="G437" t="inlineStr">
        <is>
          <t>RIB</t>
        </is>
      </c>
      <c r="H437" t="inlineStr">
        <is>
          <t>KCI</t>
        </is>
      </c>
      <c r="Q437" t="n">
        <v>35.3</v>
      </c>
      <c r="R437" t="n">
        <v>0</v>
      </c>
      <c r="S437" t="n">
        <v>35.3</v>
      </c>
      <c r="T437" t="inlineStr">
        <is>
          <t>APROBADO</t>
        </is>
      </c>
      <c r="U437" t="inlineStr">
        <is>
          <t>KAREN</t>
        </is>
      </c>
      <c r="V437" t="inlineStr">
        <is>
          <t>APROBADO</t>
        </is>
      </c>
      <c r="W437" t="inlineStr">
        <is>
          <t>IVAN</t>
        </is>
      </c>
      <c r="X437" t="inlineStr">
        <is>
          <t>APROBADO</t>
        </is>
      </c>
      <c r="Y437" t="inlineStr">
        <is>
          <t>CHIWIL</t>
        </is>
      </c>
    </row>
    <row r="438">
      <c r="A438" s="195" t="n">
        <v>46036</v>
      </c>
      <c r="B438" t="inlineStr">
        <is>
          <t>NOCHE</t>
        </is>
      </c>
      <c r="C438" t="inlineStr">
        <is>
          <t>SERVICIO</t>
        </is>
      </c>
      <c r="D438" t="inlineStr">
        <is>
          <t>D-6689</t>
        </is>
      </c>
      <c r="E438" t="n">
        <v>1134425</v>
      </c>
      <c r="F438" t="inlineStr">
        <is>
          <t>NEON PINK</t>
        </is>
      </c>
      <c r="G438" t="inlineStr">
        <is>
          <t>INTERLOCK</t>
        </is>
      </c>
      <c r="H438" t="inlineStr">
        <is>
          <t>SANMAR</t>
        </is>
      </c>
      <c r="I438" t="inlineStr">
        <is>
          <t>MANCHA DE SUCIEDAD</t>
        </is>
      </c>
      <c r="J438" t="n">
        <v>6.56</v>
      </c>
      <c r="Q438" t="n">
        <v>484.52</v>
      </c>
      <c r="R438" t="n">
        <v>6.56</v>
      </c>
      <c r="S438" t="n">
        <v>477.96</v>
      </c>
      <c r="T438" t="inlineStr">
        <is>
          <t>APROBADO</t>
        </is>
      </c>
      <c r="U438" t="inlineStr">
        <is>
          <t>KAREN</t>
        </is>
      </c>
      <c r="V438" t="inlineStr">
        <is>
          <t>APROBADO</t>
        </is>
      </c>
      <c r="W438" t="inlineStr">
        <is>
          <t>IVAN</t>
        </is>
      </c>
      <c r="X438" t="inlineStr">
        <is>
          <t>APROBADO</t>
        </is>
      </c>
      <c r="Y438" t="inlineStr">
        <is>
          <t>CHIWIL</t>
        </is>
      </c>
    </row>
    <row r="439">
      <c r="A439" s="195" t="n">
        <v>46036</v>
      </c>
      <c r="B439" t="inlineStr">
        <is>
          <t>NOCHE</t>
        </is>
      </c>
      <c r="C439" t="inlineStr">
        <is>
          <t>FPS</t>
        </is>
      </c>
      <c r="D439" t="inlineStr">
        <is>
          <t>F-7835</t>
        </is>
      </c>
      <c r="E439" t="n">
        <v>1132278</v>
      </c>
      <c r="F439" t="inlineStr">
        <is>
          <t>VINTAGE BLACK</t>
        </is>
      </c>
      <c r="G439" t="inlineStr">
        <is>
          <t>JERSEY</t>
        </is>
      </c>
      <c r="H439" t="inlineStr">
        <is>
          <t>TECHSTYLE</t>
        </is>
      </c>
      <c r="Q439" t="n">
        <v>502.14</v>
      </c>
      <c r="R439" t="n">
        <v>0</v>
      </c>
      <c r="S439" t="n">
        <v>502.14</v>
      </c>
      <c r="T439" t="inlineStr">
        <is>
          <t>APROBADO</t>
        </is>
      </c>
      <c r="U439" t="inlineStr">
        <is>
          <t>KAREN</t>
        </is>
      </c>
      <c r="V439" t="inlineStr">
        <is>
          <t>APROBADO</t>
        </is>
      </c>
      <c r="W439" t="inlineStr">
        <is>
          <t>IVAN</t>
        </is>
      </c>
      <c r="X439" t="inlineStr">
        <is>
          <t>APROBADO</t>
        </is>
      </c>
      <c r="Y439" t="inlineStr">
        <is>
          <t>CHIWIL</t>
        </is>
      </c>
    </row>
    <row r="440">
      <c r="A440" s="195" t="n">
        <v>46036</v>
      </c>
      <c r="B440" t="inlineStr">
        <is>
          <t>NOCHE</t>
        </is>
      </c>
      <c r="C440" t="inlineStr">
        <is>
          <t>FPS</t>
        </is>
      </c>
      <c r="D440" t="inlineStr">
        <is>
          <t>F-7835</t>
        </is>
      </c>
      <c r="E440" t="n">
        <v>1132278</v>
      </c>
      <c r="F440" t="inlineStr">
        <is>
          <t>VINTAGE BLACK</t>
        </is>
      </c>
      <c r="G440" t="inlineStr">
        <is>
          <t>RIB</t>
        </is>
      </c>
      <c r="H440" t="inlineStr">
        <is>
          <t>TECHSTYLE</t>
        </is>
      </c>
      <c r="Q440" t="n">
        <v>23.62</v>
      </c>
      <c r="R440" t="n">
        <v>0</v>
      </c>
      <c r="S440" t="n">
        <v>23.62</v>
      </c>
      <c r="T440" t="inlineStr">
        <is>
          <t>APROBADO</t>
        </is>
      </c>
      <c r="U440" t="inlineStr">
        <is>
          <t>KAREN</t>
        </is>
      </c>
      <c r="V440" t="inlineStr">
        <is>
          <t>APROBADO</t>
        </is>
      </c>
      <c r="W440" t="inlineStr">
        <is>
          <t>IVAN</t>
        </is>
      </c>
      <c r="X440" t="inlineStr">
        <is>
          <t>APROBADO</t>
        </is>
      </c>
      <c r="Y440" t="inlineStr">
        <is>
          <t>CHIWIL</t>
        </is>
      </c>
    </row>
    <row r="441">
      <c r="A441" s="195" t="n">
        <v>46036</v>
      </c>
      <c r="B441" t="inlineStr">
        <is>
          <t>NOCHE</t>
        </is>
      </c>
      <c r="C441" t="inlineStr">
        <is>
          <t>SERVICIO</t>
        </is>
      </c>
      <c r="D441" t="inlineStr">
        <is>
          <t>D-6707</t>
        </is>
      </c>
      <c r="E441" t="n">
        <v>3207788</v>
      </c>
      <c r="F441" t="inlineStr">
        <is>
          <t>PFD</t>
        </is>
      </c>
      <c r="G441" t="inlineStr">
        <is>
          <t>JERSEY</t>
        </is>
      </c>
      <c r="H441" t="inlineStr">
        <is>
          <t>KCI</t>
        </is>
      </c>
      <c r="Q441" t="n">
        <v>634.6</v>
      </c>
      <c r="R441" t="n">
        <v>0</v>
      </c>
      <c r="S441" t="n">
        <v>634.6</v>
      </c>
      <c r="T441" t="inlineStr">
        <is>
          <t>APROBADO</t>
        </is>
      </c>
      <c r="U441" t="inlineStr">
        <is>
          <t>KAREN</t>
        </is>
      </c>
      <c r="V441" t="inlineStr">
        <is>
          <t>APROBADO</t>
        </is>
      </c>
      <c r="W441" t="inlineStr">
        <is>
          <t>IVAN</t>
        </is>
      </c>
      <c r="X441" t="inlineStr">
        <is>
          <t>APROBADO</t>
        </is>
      </c>
      <c r="Y441" t="inlineStr">
        <is>
          <t>CHIWIL</t>
        </is>
      </c>
    </row>
    <row r="442">
      <c r="A442" s="195" t="n">
        <v>46036</v>
      </c>
      <c r="B442" t="inlineStr">
        <is>
          <t>NOCHE</t>
        </is>
      </c>
      <c r="C442" t="inlineStr">
        <is>
          <t>SERVICIO</t>
        </is>
      </c>
      <c r="D442" t="inlineStr">
        <is>
          <t>D-6707</t>
        </is>
      </c>
      <c r="E442" t="n">
        <v>3207788</v>
      </c>
      <c r="F442" t="inlineStr">
        <is>
          <t>PFD</t>
        </is>
      </c>
      <c r="G442" t="inlineStr">
        <is>
          <t>RIB</t>
        </is>
      </c>
      <c r="H442" t="inlineStr">
        <is>
          <t>KCI</t>
        </is>
      </c>
      <c r="Q442" t="n">
        <v>38.7</v>
      </c>
      <c r="R442" t="n">
        <v>0</v>
      </c>
      <c r="S442" t="n">
        <v>38.7</v>
      </c>
      <c r="T442" t="inlineStr">
        <is>
          <t>APROBADO</t>
        </is>
      </c>
      <c r="U442" t="inlineStr">
        <is>
          <t>KAREN</t>
        </is>
      </c>
      <c r="V442" t="inlineStr">
        <is>
          <t>APROBADO</t>
        </is>
      </c>
      <c r="W442" t="inlineStr">
        <is>
          <t>IVAN</t>
        </is>
      </c>
      <c r="X442" t="inlineStr">
        <is>
          <t>APROBADO</t>
        </is>
      </c>
      <c r="Y442" t="inlineStr">
        <is>
          <t>CHIWIL</t>
        </is>
      </c>
    </row>
    <row r="443">
      <c r="A443" s="195" t="n">
        <v>46036</v>
      </c>
      <c r="B443" t="inlineStr">
        <is>
          <t>NOCHE</t>
        </is>
      </c>
      <c r="C443" t="inlineStr">
        <is>
          <t>INTRADECO</t>
        </is>
      </c>
      <c r="D443" t="inlineStr">
        <is>
          <t>D-6640</t>
        </is>
      </c>
      <c r="E443" t="n">
        <v>1133237</v>
      </c>
      <c r="F443" t="inlineStr">
        <is>
          <t>WHITE</t>
        </is>
      </c>
      <c r="G443" t="inlineStr">
        <is>
          <t>PINTEC</t>
        </is>
      </c>
      <c r="H443" t="inlineStr">
        <is>
          <t>INTRADECO</t>
        </is>
      </c>
      <c r="I443" t="inlineStr">
        <is>
          <t>DESFILAMENTACION</t>
        </is>
      </c>
      <c r="J443" t="n">
        <v>120.94</v>
      </c>
      <c r="K443" t="inlineStr">
        <is>
          <t>MANCHAS DE ACEIT</t>
        </is>
      </c>
      <c r="L443" t="n">
        <v>14.14</v>
      </c>
      <c r="Q443" t="n">
        <v>194.76</v>
      </c>
      <c r="R443" t="n">
        <v>135.08</v>
      </c>
      <c r="S443" t="n">
        <v>59.68000000000001</v>
      </c>
      <c r="T443" t="inlineStr">
        <is>
          <t>APROBADO</t>
        </is>
      </c>
      <c r="U443" t="inlineStr">
        <is>
          <t>KAREN</t>
        </is>
      </c>
      <c r="V443" t="inlineStr">
        <is>
          <t>APROBADO</t>
        </is>
      </c>
      <c r="W443" t="inlineStr">
        <is>
          <t>IVAN</t>
        </is>
      </c>
      <c r="X443" t="inlineStr">
        <is>
          <t>APROBADO</t>
        </is>
      </c>
      <c r="Y443" t="inlineStr">
        <is>
          <t>CHIWIL</t>
        </is>
      </c>
    </row>
    <row r="444">
      <c r="A444" s="195" t="n">
        <v>46036</v>
      </c>
      <c r="B444" t="inlineStr">
        <is>
          <t>NOCHE</t>
        </is>
      </c>
      <c r="C444" t="inlineStr">
        <is>
          <t>FPS</t>
        </is>
      </c>
      <c r="D444" t="inlineStr">
        <is>
          <t>F-7896</t>
        </is>
      </c>
      <c r="E444" t="n">
        <v>1134118</v>
      </c>
      <c r="F444" t="inlineStr">
        <is>
          <t>IVORY</t>
        </is>
      </c>
      <c r="G444" t="inlineStr">
        <is>
          <t>JERSEY</t>
        </is>
      </c>
      <c r="H444" t="inlineStr">
        <is>
          <t>IML</t>
        </is>
      </c>
      <c r="Q444" t="n">
        <v>135.38</v>
      </c>
      <c r="R444" t="n">
        <v>0</v>
      </c>
      <c r="S444" t="n">
        <v>135.38</v>
      </c>
      <c r="T444" t="inlineStr">
        <is>
          <t>APROBADO</t>
        </is>
      </c>
      <c r="U444" t="inlineStr">
        <is>
          <t>KAREN</t>
        </is>
      </c>
      <c r="V444" t="inlineStr">
        <is>
          <t>APROBADO</t>
        </is>
      </c>
      <c r="W444" t="inlineStr">
        <is>
          <t>IVAN</t>
        </is>
      </c>
      <c r="X444" t="inlineStr">
        <is>
          <t>APROBADO</t>
        </is>
      </c>
      <c r="Y444" t="inlineStr">
        <is>
          <t>CHIWIL</t>
        </is>
      </c>
    </row>
    <row r="445">
      <c r="A445" s="195" t="n">
        <v>46036</v>
      </c>
      <c r="B445" t="inlineStr">
        <is>
          <t>NOCHE</t>
        </is>
      </c>
      <c r="C445" t="inlineStr">
        <is>
          <t>INTRADECO</t>
        </is>
      </c>
      <c r="D445" t="inlineStr">
        <is>
          <t>D-6711</t>
        </is>
      </c>
      <c r="E445" t="n">
        <v>1110286</v>
      </c>
      <c r="F445" t="inlineStr">
        <is>
          <t>BLACK (CAVIAR)</t>
        </is>
      </c>
      <c r="G445" t="inlineStr">
        <is>
          <t>PINTEC</t>
        </is>
      </c>
      <c r="H445" t="inlineStr">
        <is>
          <t>INTRADECO</t>
        </is>
      </c>
      <c r="Q445" t="n">
        <v>473.12</v>
      </c>
      <c r="R445" t="n">
        <v>0</v>
      </c>
      <c r="S445" t="n">
        <v>473.12</v>
      </c>
      <c r="T445" t="inlineStr">
        <is>
          <t>APROBADO</t>
        </is>
      </c>
      <c r="U445" t="inlineStr">
        <is>
          <t>KAREN</t>
        </is>
      </c>
      <c r="V445" t="inlineStr">
        <is>
          <t>APROBADO</t>
        </is>
      </c>
      <c r="W445" t="inlineStr">
        <is>
          <t>IVAN</t>
        </is>
      </c>
      <c r="X445" t="inlineStr">
        <is>
          <t>APROBADO</t>
        </is>
      </c>
      <c r="Y445" t="inlineStr">
        <is>
          <t>CHIWIL</t>
        </is>
      </c>
    </row>
    <row r="446">
      <c r="A446" s="195" t="n">
        <v>46036</v>
      </c>
      <c r="B446" t="inlineStr">
        <is>
          <t>NOCHE</t>
        </is>
      </c>
      <c r="C446" t="inlineStr">
        <is>
          <t>FPS</t>
        </is>
      </c>
      <c r="D446" t="inlineStr">
        <is>
          <t>F-7896</t>
        </is>
      </c>
      <c r="E446" t="n">
        <v>1134113</v>
      </c>
      <c r="F446" t="inlineStr">
        <is>
          <t>IVORY</t>
        </is>
      </c>
      <c r="G446" t="inlineStr">
        <is>
          <t>JERSEY</t>
        </is>
      </c>
      <c r="H446" t="inlineStr">
        <is>
          <t>INTRADECO</t>
        </is>
      </c>
      <c r="Q446" t="n">
        <v>90.73999999999999</v>
      </c>
      <c r="R446" t="n">
        <v>0</v>
      </c>
      <c r="S446" t="n">
        <v>90.73999999999999</v>
      </c>
      <c r="T446" t="inlineStr">
        <is>
          <t>APROBADO</t>
        </is>
      </c>
      <c r="U446" t="inlineStr">
        <is>
          <t>KAREN</t>
        </is>
      </c>
      <c r="V446" t="inlineStr">
        <is>
          <t>APROBADO</t>
        </is>
      </c>
      <c r="W446" t="inlineStr">
        <is>
          <t>IVAN</t>
        </is>
      </c>
      <c r="X446" t="inlineStr">
        <is>
          <t>APROBADO</t>
        </is>
      </c>
      <c r="Y446" t="inlineStr">
        <is>
          <t>CHIWIL</t>
        </is>
      </c>
    </row>
    <row r="447">
      <c r="A447" s="195" t="n">
        <v>46036</v>
      </c>
      <c r="B447" t="inlineStr">
        <is>
          <t>NOCHE</t>
        </is>
      </c>
      <c r="C447" t="inlineStr">
        <is>
          <t>INTRADECO</t>
        </is>
      </c>
      <c r="D447" t="inlineStr">
        <is>
          <t>D-6711</t>
        </is>
      </c>
      <c r="E447" t="n">
        <v>1134120</v>
      </c>
      <c r="F447" t="inlineStr">
        <is>
          <t>ROYAL</t>
        </is>
      </c>
      <c r="G447" t="inlineStr">
        <is>
          <t>PINTEC</t>
        </is>
      </c>
      <c r="H447" t="inlineStr">
        <is>
          <t>INTRADECO</t>
        </is>
      </c>
      <c r="Q447" t="n">
        <v>220.88</v>
      </c>
      <c r="R447" t="n">
        <v>0</v>
      </c>
      <c r="S447" t="n">
        <v>220.88</v>
      </c>
      <c r="T447" t="inlineStr">
        <is>
          <t>APROBADO</t>
        </is>
      </c>
      <c r="U447" t="inlineStr">
        <is>
          <t>KAREN</t>
        </is>
      </c>
      <c r="V447" t="inlineStr">
        <is>
          <t>APROBADO</t>
        </is>
      </c>
      <c r="W447" t="inlineStr">
        <is>
          <t>IVAN</t>
        </is>
      </c>
      <c r="X447" t="inlineStr">
        <is>
          <t>APROBADO</t>
        </is>
      </c>
      <c r="Y447" t="inlineStr">
        <is>
          <t>CHIWIL</t>
        </is>
      </c>
    </row>
    <row r="448">
      <c r="A448" s="195" t="n">
        <v>46036</v>
      </c>
      <c r="B448" t="inlineStr">
        <is>
          <t>NOCHE</t>
        </is>
      </c>
      <c r="C448" t="inlineStr">
        <is>
          <t>FPS</t>
        </is>
      </c>
      <c r="D448" t="inlineStr">
        <is>
          <t>F-7930</t>
        </is>
      </c>
      <c r="E448" t="n">
        <v>1134168</v>
      </c>
      <c r="F448" t="inlineStr">
        <is>
          <t>ROYAL</t>
        </is>
      </c>
      <c r="G448" t="inlineStr">
        <is>
          <t>JERSEY</t>
        </is>
      </c>
      <c r="H448" t="inlineStr">
        <is>
          <t>TECHSTYLE</t>
        </is>
      </c>
      <c r="Q448" t="n">
        <v>165.82</v>
      </c>
      <c r="R448" t="n">
        <v>0</v>
      </c>
      <c r="S448" t="n">
        <v>165.82</v>
      </c>
      <c r="T448" t="inlineStr">
        <is>
          <t>APROBADO</t>
        </is>
      </c>
      <c r="U448" t="inlineStr">
        <is>
          <t>KAREN</t>
        </is>
      </c>
      <c r="V448" t="inlineStr">
        <is>
          <t>APROBADO</t>
        </is>
      </c>
      <c r="W448" t="inlineStr">
        <is>
          <t>IVAN</t>
        </is>
      </c>
      <c r="X448" t="inlineStr">
        <is>
          <t>APROBADO</t>
        </is>
      </c>
      <c r="Y448" t="inlineStr">
        <is>
          <t>CHIWIL</t>
        </is>
      </c>
    </row>
    <row r="449">
      <c r="A449" s="195" t="n">
        <v>46036</v>
      </c>
      <c r="B449" t="inlineStr">
        <is>
          <t>NOCHE</t>
        </is>
      </c>
      <c r="C449" t="inlineStr">
        <is>
          <t>FPS</t>
        </is>
      </c>
      <c r="D449" t="inlineStr">
        <is>
          <t>F-7930</t>
        </is>
      </c>
      <c r="E449" t="n">
        <v>1134168</v>
      </c>
      <c r="F449" t="inlineStr">
        <is>
          <t>ROYAL</t>
        </is>
      </c>
      <c r="G449" t="inlineStr">
        <is>
          <t>RIB</t>
        </is>
      </c>
      <c r="H449" t="inlineStr">
        <is>
          <t>TECHSTYLE</t>
        </is>
      </c>
      <c r="Q449" t="n">
        <v>24.18</v>
      </c>
      <c r="R449" t="n">
        <v>0</v>
      </c>
      <c r="S449" t="n">
        <v>24.18</v>
      </c>
      <c r="T449" t="inlineStr">
        <is>
          <t>APROBADO</t>
        </is>
      </c>
      <c r="U449" t="inlineStr">
        <is>
          <t>KAREN</t>
        </is>
      </c>
      <c r="V449" t="inlineStr">
        <is>
          <t>APROBADO</t>
        </is>
      </c>
      <c r="W449" t="inlineStr">
        <is>
          <t>IVAN</t>
        </is>
      </c>
      <c r="X449" t="inlineStr">
        <is>
          <t>APROBADO</t>
        </is>
      </c>
      <c r="Y449" t="inlineStr">
        <is>
          <t>CHIWIL</t>
        </is>
      </c>
    </row>
    <row r="450">
      <c r="A450" s="195" t="n">
        <v>46037</v>
      </c>
      <c r="B450" t="inlineStr">
        <is>
          <t>DIA</t>
        </is>
      </c>
      <c r="C450" t="inlineStr">
        <is>
          <t>VENTA DE TELA</t>
        </is>
      </c>
      <c r="D450" t="inlineStr">
        <is>
          <t>D-6689</t>
        </is>
      </c>
      <c r="E450" t="n">
        <v>1133974</v>
      </c>
      <c r="F450" t="inlineStr">
        <is>
          <t>DEEP NAVY</t>
        </is>
      </c>
      <c r="G450" t="inlineStr">
        <is>
          <t>INTERLOCK</t>
        </is>
      </c>
      <c r="H450" t="inlineStr">
        <is>
          <t>SANMAR</t>
        </is>
      </c>
      <c r="I450" t="inlineStr">
        <is>
          <t>TONO B</t>
        </is>
      </c>
      <c r="J450" t="n">
        <v>24</v>
      </c>
      <c r="K450" t="inlineStr">
        <is>
          <t>PARON DE MAQUINA DE TEJIDO</t>
        </is>
      </c>
      <c r="L450" t="n">
        <v>24.7</v>
      </c>
      <c r="M450" t="inlineStr">
        <is>
          <t xml:space="preserve">CAMBIO DE MATERIA </t>
        </is>
      </c>
      <c r="N450" t="n">
        <v>23.96</v>
      </c>
      <c r="O450" t="inlineStr">
        <is>
          <t>MANCHAS DE COLORANTE</t>
        </is>
      </c>
      <c r="P450" t="n">
        <v>3.06</v>
      </c>
      <c r="Q450" t="n">
        <v>430.91</v>
      </c>
      <c r="R450" t="n">
        <v>75.72</v>
      </c>
      <c r="S450" t="n">
        <v>355.1900000000001</v>
      </c>
      <c r="T450" t="inlineStr">
        <is>
          <t>APROBADO</t>
        </is>
      </c>
      <c r="U450" t="inlineStr">
        <is>
          <t>JUAN</t>
        </is>
      </c>
      <c r="V450" t="inlineStr">
        <is>
          <t>APROBADO</t>
        </is>
      </c>
      <c r="W450" t="inlineStr">
        <is>
          <t>IVAN</t>
        </is>
      </c>
      <c r="X450" t="inlineStr">
        <is>
          <t>APROBADO</t>
        </is>
      </c>
      <c r="Y450" t="inlineStr">
        <is>
          <t>CHIWIL</t>
        </is>
      </c>
    </row>
    <row r="451">
      <c r="A451" s="195" t="n">
        <v>46037</v>
      </c>
      <c r="B451" t="inlineStr">
        <is>
          <t>DIA</t>
        </is>
      </c>
      <c r="C451" t="inlineStr">
        <is>
          <t>VENTA DE TELA</t>
        </is>
      </c>
      <c r="D451" t="inlineStr">
        <is>
          <t>D-6654</t>
        </is>
      </c>
      <c r="E451" t="n">
        <v>1134126</v>
      </c>
      <c r="F451" t="inlineStr">
        <is>
          <t>TRUE NAVY</t>
        </is>
      </c>
      <c r="G451" t="inlineStr">
        <is>
          <t>INTERLOCK</t>
        </is>
      </c>
      <c r="H451" t="inlineStr">
        <is>
          <t>SANMAR</t>
        </is>
      </c>
      <c r="Q451" t="n">
        <v>478.98</v>
      </c>
      <c r="R451" t="n">
        <v>0</v>
      </c>
      <c r="S451" t="n">
        <v>478.98</v>
      </c>
      <c r="T451" t="inlineStr">
        <is>
          <t>APROBADO</t>
        </is>
      </c>
      <c r="U451" t="inlineStr">
        <is>
          <t>JUAN</t>
        </is>
      </c>
      <c r="V451" t="inlineStr">
        <is>
          <t>APROBADO</t>
        </is>
      </c>
      <c r="W451" t="inlineStr">
        <is>
          <t>IVAN</t>
        </is>
      </c>
      <c r="X451" t="inlineStr">
        <is>
          <t>APROBADO</t>
        </is>
      </c>
      <c r="Y451" t="inlineStr">
        <is>
          <t>CHIWIL</t>
        </is>
      </c>
    </row>
    <row r="452">
      <c r="A452" s="195" t="n">
        <v>46037</v>
      </c>
      <c r="B452" t="inlineStr">
        <is>
          <t>DIA</t>
        </is>
      </c>
      <c r="C452" t="inlineStr">
        <is>
          <t>FPS</t>
        </is>
      </c>
      <c r="D452" t="inlineStr">
        <is>
          <t>F-7925</t>
        </is>
      </c>
      <c r="E452" t="n">
        <v>1134166</v>
      </c>
      <c r="F452" t="inlineStr">
        <is>
          <t>LIME PUCH</t>
        </is>
      </c>
      <c r="G452" t="inlineStr">
        <is>
          <t>JERSEY</t>
        </is>
      </c>
      <c r="H452" t="inlineStr">
        <is>
          <t>OUTERSTUFF</t>
        </is>
      </c>
      <c r="Q452" t="n">
        <v>183.66</v>
      </c>
      <c r="R452" t="n">
        <v>0</v>
      </c>
      <c r="S452" t="n">
        <v>183.66</v>
      </c>
      <c r="T452" t="inlineStr">
        <is>
          <t>APROBADO</t>
        </is>
      </c>
      <c r="U452" t="inlineStr">
        <is>
          <t>JUAN</t>
        </is>
      </c>
      <c r="V452" t="inlineStr">
        <is>
          <t>APROBADO</t>
        </is>
      </c>
      <c r="W452" t="inlineStr">
        <is>
          <t>IVAN</t>
        </is>
      </c>
      <c r="X452" t="inlineStr">
        <is>
          <t>APROBADO</t>
        </is>
      </c>
      <c r="Y452" t="inlineStr">
        <is>
          <t>CHIWIL</t>
        </is>
      </c>
    </row>
    <row r="453">
      <c r="A453" s="195" t="n">
        <v>46037</v>
      </c>
      <c r="B453" t="inlineStr">
        <is>
          <t>DIA</t>
        </is>
      </c>
      <c r="C453" t="inlineStr">
        <is>
          <t>FPS</t>
        </is>
      </c>
      <c r="D453" t="inlineStr">
        <is>
          <t>F-7925</t>
        </is>
      </c>
      <c r="E453" t="n">
        <v>1134166</v>
      </c>
      <c r="F453" t="inlineStr">
        <is>
          <t>LIME PUCH</t>
        </is>
      </c>
      <c r="G453" t="inlineStr">
        <is>
          <t>RIB</t>
        </is>
      </c>
      <c r="H453" t="inlineStr">
        <is>
          <t>OUTERSTUFF</t>
        </is>
      </c>
      <c r="Q453" t="n">
        <v>13</v>
      </c>
      <c r="R453" t="n">
        <v>0</v>
      </c>
      <c r="S453" t="n">
        <v>13</v>
      </c>
      <c r="T453" t="inlineStr">
        <is>
          <t>APROBADO</t>
        </is>
      </c>
      <c r="U453" t="inlineStr">
        <is>
          <t>JUAN</t>
        </is>
      </c>
      <c r="V453" t="inlineStr">
        <is>
          <t>APROBADO</t>
        </is>
      </c>
      <c r="W453" t="inlineStr">
        <is>
          <t>IVAN</t>
        </is>
      </c>
      <c r="X453" t="inlineStr">
        <is>
          <t>APROBADO</t>
        </is>
      </c>
      <c r="Y453" t="inlineStr">
        <is>
          <t>CHIWIL</t>
        </is>
      </c>
    </row>
    <row r="454">
      <c r="A454" s="195" t="n">
        <v>46037</v>
      </c>
      <c r="B454" t="inlineStr">
        <is>
          <t>DIA</t>
        </is>
      </c>
      <c r="C454" t="inlineStr">
        <is>
          <t>FPS</t>
        </is>
      </c>
      <c r="D454" t="inlineStr">
        <is>
          <t>F-7925</t>
        </is>
      </c>
      <c r="E454" t="n">
        <v>1134165</v>
      </c>
      <c r="F454" t="inlineStr">
        <is>
          <t>YELLOW PLUM</t>
        </is>
      </c>
      <c r="G454" t="inlineStr">
        <is>
          <t>JERSEY</t>
        </is>
      </c>
      <c r="H454" t="inlineStr">
        <is>
          <t>OUTERSTUFF</t>
        </is>
      </c>
      <c r="Q454" t="n">
        <v>172.8</v>
      </c>
      <c r="R454" t="n">
        <v>0</v>
      </c>
      <c r="S454" t="n">
        <v>172.8</v>
      </c>
      <c r="T454" t="inlineStr">
        <is>
          <t>APROBADO</t>
        </is>
      </c>
      <c r="U454" t="inlineStr">
        <is>
          <t>JUAN</t>
        </is>
      </c>
      <c r="V454" t="inlineStr">
        <is>
          <t>APROBADO</t>
        </is>
      </c>
      <c r="W454" t="inlineStr">
        <is>
          <t>IVAN</t>
        </is>
      </c>
      <c r="X454" t="inlineStr">
        <is>
          <t>APROBADO</t>
        </is>
      </c>
      <c r="Y454" t="inlineStr">
        <is>
          <t>CHIWIL</t>
        </is>
      </c>
    </row>
    <row r="455">
      <c r="A455" s="195" t="n">
        <v>46037</v>
      </c>
      <c r="B455" t="inlineStr">
        <is>
          <t>DIA</t>
        </is>
      </c>
      <c r="C455" t="inlineStr">
        <is>
          <t>FPS</t>
        </is>
      </c>
      <c r="D455" t="inlineStr">
        <is>
          <t>F-7925</t>
        </is>
      </c>
      <c r="E455" t="n">
        <v>1134165</v>
      </c>
      <c r="F455" t="inlineStr">
        <is>
          <t>YELLOW PLUM</t>
        </is>
      </c>
      <c r="G455" t="inlineStr">
        <is>
          <t>RIB</t>
        </is>
      </c>
      <c r="H455" t="inlineStr">
        <is>
          <t>OUTERSTUFF</t>
        </is>
      </c>
      <c r="Q455" t="n">
        <v>12.62</v>
      </c>
      <c r="R455" t="n">
        <v>0</v>
      </c>
      <c r="S455" t="n">
        <v>12.62</v>
      </c>
      <c r="T455" t="inlineStr">
        <is>
          <t>APROBADO</t>
        </is>
      </c>
      <c r="U455" t="inlineStr">
        <is>
          <t>JUAN</t>
        </is>
      </c>
      <c r="V455" t="inlineStr">
        <is>
          <t>APROBADO</t>
        </is>
      </c>
      <c r="W455" t="inlineStr">
        <is>
          <t>IVAN</t>
        </is>
      </c>
      <c r="X455" t="inlineStr">
        <is>
          <t>APROBADO</t>
        </is>
      </c>
      <c r="Y455" t="inlineStr">
        <is>
          <t>CHIWIL</t>
        </is>
      </c>
    </row>
    <row r="456">
      <c r="A456" s="195" t="n">
        <v>46037</v>
      </c>
      <c r="B456" t="inlineStr">
        <is>
          <t>DIA</t>
        </is>
      </c>
      <c r="C456" t="inlineStr">
        <is>
          <t>INTRADECO</t>
        </is>
      </c>
      <c r="D456" t="inlineStr">
        <is>
          <t>D-6704</t>
        </is>
      </c>
      <c r="E456" t="n">
        <v>1134331</v>
      </c>
      <c r="F456" t="inlineStr">
        <is>
          <t>BURGUNDY (WINE TASTING)</t>
        </is>
      </c>
      <c r="G456" t="inlineStr">
        <is>
          <t>PINTEC</t>
        </is>
      </c>
      <c r="H456" t="inlineStr">
        <is>
          <t>INTRADECO</t>
        </is>
      </c>
      <c r="I456" t="inlineStr">
        <is>
          <t>BARRADO</t>
        </is>
      </c>
      <c r="J456" t="n">
        <v>49.12</v>
      </c>
      <c r="Q456" t="n">
        <v>217.6</v>
      </c>
      <c r="R456" t="n">
        <v>49.12</v>
      </c>
      <c r="S456" t="n">
        <v>168.48</v>
      </c>
      <c r="T456" t="inlineStr">
        <is>
          <t>APROBADO</t>
        </is>
      </c>
      <c r="U456" t="inlineStr">
        <is>
          <t>JUAN</t>
        </is>
      </c>
      <c r="V456" t="inlineStr">
        <is>
          <t>APROBADO</t>
        </is>
      </c>
      <c r="W456" t="inlineStr">
        <is>
          <t>PEDRO</t>
        </is>
      </c>
      <c r="X456" t="inlineStr">
        <is>
          <t>APROBADO</t>
        </is>
      </c>
      <c r="Y456" t="inlineStr">
        <is>
          <t>LOBO</t>
        </is>
      </c>
    </row>
    <row r="457">
      <c r="A457" s="195" t="n">
        <v>46037</v>
      </c>
      <c r="B457" t="inlineStr">
        <is>
          <t>DIA</t>
        </is>
      </c>
      <c r="C457" t="inlineStr">
        <is>
          <t>SERVICIO</t>
        </is>
      </c>
      <c r="D457" t="inlineStr">
        <is>
          <t>D-6706</t>
        </is>
      </c>
      <c r="E457" t="n">
        <v>3207781</v>
      </c>
      <c r="F457" t="inlineStr">
        <is>
          <t>BRIGHT WHITE ESTAMPADO</t>
        </is>
      </c>
      <c r="G457" t="inlineStr">
        <is>
          <t>JERSEY</t>
        </is>
      </c>
      <c r="H457" t="inlineStr">
        <is>
          <t>BOLIM</t>
        </is>
      </c>
      <c r="Q457" t="n">
        <v>442.2</v>
      </c>
      <c r="R457" t="n">
        <v>0</v>
      </c>
      <c r="S457" t="n">
        <v>442.2</v>
      </c>
      <c r="T457" t="inlineStr">
        <is>
          <t>APROBADO</t>
        </is>
      </c>
      <c r="U457" t="inlineStr">
        <is>
          <t>JUAN</t>
        </is>
      </c>
      <c r="V457" t="inlineStr">
        <is>
          <t>APROBADO</t>
        </is>
      </c>
      <c r="W457" t="inlineStr">
        <is>
          <t>PEDRO</t>
        </is>
      </c>
      <c r="X457" t="inlineStr">
        <is>
          <t>APROBADO</t>
        </is>
      </c>
      <c r="Y457" t="inlineStr">
        <is>
          <t>LOBO</t>
        </is>
      </c>
    </row>
    <row r="458">
      <c r="A458" s="195" t="n">
        <v>46037</v>
      </c>
      <c r="B458" t="inlineStr">
        <is>
          <t>DIA</t>
        </is>
      </c>
      <c r="C458" t="inlineStr">
        <is>
          <t>SERVICIO</t>
        </is>
      </c>
      <c r="D458" t="inlineStr">
        <is>
          <t>D-6706</t>
        </is>
      </c>
      <c r="E458" t="n">
        <v>3207781</v>
      </c>
      <c r="F458" t="inlineStr">
        <is>
          <t>BRIGHT WHITE ESTAMPADO</t>
        </is>
      </c>
      <c r="G458" t="inlineStr">
        <is>
          <t>RIB</t>
        </is>
      </c>
      <c r="H458" t="inlineStr">
        <is>
          <t>BOLIM</t>
        </is>
      </c>
      <c r="Q458" t="n">
        <v>28.95</v>
      </c>
      <c r="R458" t="n">
        <v>0</v>
      </c>
      <c r="S458" t="n">
        <v>28.95</v>
      </c>
      <c r="T458" t="inlineStr">
        <is>
          <t>APROBADO</t>
        </is>
      </c>
      <c r="U458" t="inlineStr">
        <is>
          <t>JUAN</t>
        </is>
      </c>
      <c r="V458" t="inlineStr">
        <is>
          <t>APROBADO</t>
        </is>
      </c>
      <c r="W458" t="inlineStr">
        <is>
          <t>PEDRO</t>
        </is>
      </c>
      <c r="X458" t="inlineStr">
        <is>
          <t>APROBADO</t>
        </is>
      </c>
      <c r="Y458" t="inlineStr">
        <is>
          <t>LOBO</t>
        </is>
      </c>
    </row>
    <row r="459">
      <c r="A459" s="195" t="n">
        <v>46037</v>
      </c>
      <c r="B459" t="inlineStr">
        <is>
          <t>DIA</t>
        </is>
      </c>
      <c r="C459" t="inlineStr">
        <is>
          <t>SERVICIO</t>
        </is>
      </c>
      <c r="D459" t="inlineStr">
        <is>
          <t>D-6706</t>
        </is>
      </c>
      <c r="E459" t="n">
        <v>3207780</v>
      </c>
      <c r="F459" t="inlineStr">
        <is>
          <t>BRIGHT WHITE ESTAMPADO</t>
        </is>
      </c>
      <c r="G459" t="inlineStr">
        <is>
          <t>JERSEY</t>
        </is>
      </c>
      <c r="H459" t="inlineStr">
        <is>
          <t>BOLIM</t>
        </is>
      </c>
      <c r="I459" t="inlineStr">
        <is>
          <t xml:space="preserve">LINEA DE AGUJA </t>
        </is>
      </c>
      <c r="J459" t="n">
        <v>4.65</v>
      </c>
      <c r="Q459" t="n">
        <v>433.3</v>
      </c>
      <c r="R459" t="n">
        <v>4.65</v>
      </c>
      <c r="S459" t="n">
        <v>428.65</v>
      </c>
      <c r="T459" t="inlineStr">
        <is>
          <t>APROBADO</t>
        </is>
      </c>
      <c r="U459" t="inlineStr">
        <is>
          <t>JUAN</t>
        </is>
      </c>
      <c r="V459" t="inlineStr">
        <is>
          <t>APROBADO</t>
        </is>
      </c>
      <c r="W459" t="inlineStr">
        <is>
          <t>PEDRO</t>
        </is>
      </c>
      <c r="X459" t="inlineStr">
        <is>
          <t>APROBADO</t>
        </is>
      </c>
      <c r="Y459" t="inlineStr">
        <is>
          <t>LOBO</t>
        </is>
      </c>
    </row>
    <row r="460">
      <c r="A460" s="195" t="n">
        <v>46037</v>
      </c>
      <c r="B460" t="inlineStr">
        <is>
          <t>DIA</t>
        </is>
      </c>
      <c r="C460" t="inlineStr">
        <is>
          <t>SERVICIO</t>
        </is>
      </c>
      <c r="D460" t="inlineStr">
        <is>
          <t>D-6706</t>
        </is>
      </c>
      <c r="E460" t="n">
        <v>3207780</v>
      </c>
      <c r="F460" t="inlineStr">
        <is>
          <t>BRIGHT WHITE ESTAMPADO</t>
        </is>
      </c>
      <c r="G460" t="inlineStr">
        <is>
          <t>RIB</t>
        </is>
      </c>
      <c r="H460" t="inlineStr">
        <is>
          <t>BOLIM</t>
        </is>
      </c>
      <c r="Q460" t="n">
        <v>28.7</v>
      </c>
      <c r="R460" t="n">
        <v>0</v>
      </c>
      <c r="S460" t="n">
        <v>28.7</v>
      </c>
      <c r="T460" t="inlineStr">
        <is>
          <t>APROBADO</t>
        </is>
      </c>
      <c r="U460" t="inlineStr">
        <is>
          <t>JUAN</t>
        </is>
      </c>
      <c r="V460" t="inlineStr">
        <is>
          <t>APROBADO</t>
        </is>
      </c>
      <c r="W460" t="inlineStr">
        <is>
          <t>PEDRO</t>
        </is>
      </c>
      <c r="X460" t="inlineStr">
        <is>
          <t>APROBADO</t>
        </is>
      </c>
      <c r="Y460" t="inlineStr">
        <is>
          <t>LOBO</t>
        </is>
      </c>
    </row>
    <row r="461">
      <c r="A461" s="195" t="n">
        <v>46037</v>
      </c>
      <c r="B461" t="inlineStr">
        <is>
          <t>DIA</t>
        </is>
      </c>
      <c r="C461" t="inlineStr">
        <is>
          <t>FPS</t>
        </is>
      </c>
      <c r="D461" t="inlineStr">
        <is>
          <t>F-7896</t>
        </is>
      </c>
      <c r="E461" t="n">
        <v>1132909</v>
      </c>
      <c r="F461" t="inlineStr">
        <is>
          <t>BRIGHT WHITE ESTAMPADO</t>
        </is>
      </c>
      <c r="G461" t="inlineStr">
        <is>
          <t>RIB</t>
        </is>
      </c>
      <c r="H461" t="inlineStr">
        <is>
          <t>IML</t>
        </is>
      </c>
      <c r="Q461" t="n">
        <v>19.98</v>
      </c>
      <c r="R461" t="n">
        <v>0</v>
      </c>
      <c r="S461" t="n">
        <v>19.98</v>
      </c>
      <c r="T461" t="inlineStr">
        <is>
          <t>APROBADO</t>
        </is>
      </c>
      <c r="U461" t="inlineStr">
        <is>
          <t>JUAN</t>
        </is>
      </c>
      <c r="V461" t="inlineStr">
        <is>
          <t>APROBADO</t>
        </is>
      </c>
      <c r="W461" t="inlineStr">
        <is>
          <t>PEDRO</t>
        </is>
      </c>
      <c r="X461" t="inlineStr">
        <is>
          <t>APROBADO</t>
        </is>
      </c>
      <c r="Y461" t="inlineStr">
        <is>
          <t>LOBO</t>
        </is>
      </c>
    </row>
    <row r="462">
      <c r="A462" s="195" t="n">
        <v>46037</v>
      </c>
      <c r="B462" t="inlineStr">
        <is>
          <t>DIA</t>
        </is>
      </c>
      <c r="C462" t="inlineStr">
        <is>
          <t>FPS</t>
        </is>
      </c>
      <c r="D462" t="inlineStr">
        <is>
          <t>F-7896</t>
        </is>
      </c>
      <c r="E462" t="n">
        <v>1132910</v>
      </c>
      <c r="F462" t="inlineStr">
        <is>
          <t>BRIGHT WHITE ESTAMPADO</t>
        </is>
      </c>
      <c r="G462" t="inlineStr">
        <is>
          <t>RIB</t>
        </is>
      </c>
      <c r="H462" t="inlineStr">
        <is>
          <t>IML</t>
        </is>
      </c>
      <c r="Q462" t="n">
        <v>26.65</v>
      </c>
      <c r="R462" t="n">
        <v>0</v>
      </c>
      <c r="S462" t="n">
        <v>26.65</v>
      </c>
      <c r="T462" t="inlineStr">
        <is>
          <t>APROBADO</t>
        </is>
      </c>
      <c r="U462" t="inlineStr">
        <is>
          <t>JUAN</t>
        </is>
      </c>
      <c r="V462" t="inlineStr">
        <is>
          <t>APROBADO</t>
        </is>
      </c>
      <c r="W462" t="inlineStr">
        <is>
          <t>PEDRO</t>
        </is>
      </c>
      <c r="X462" t="inlineStr">
        <is>
          <t>APROBADO</t>
        </is>
      </c>
      <c r="Y462" t="inlineStr">
        <is>
          <t>LOBO</t>
        </is>
      </c>
    </row>
    <row r="463">
      <c r="A463" s="195" t="n">
        <v>46037</v>
      </c>
      <c r="B463" t="inlineStr">
        <is>
          <t>DIA</t>
        </is>
      </c>
      <c r="C463" t="inlineStr">
        <is>
          <t>FPS</t>
        </is>
      </c>
      <c r="D463" t="inlineStr">
        <is>
          <t>F-7896</t>
        </is>
      </c>
      <c r="E463" t="n">
        <v>1132911</v>
      </c>
      <c r="F463" t="inlineStr">
        <is>
          <t>BRIGHT WHITE ESTAMPADO</t>
        </is>
      </c>
      <c r="G463" t="inlineStr">
        <is>
          <t>RIB</t>
        </is>
      </c>
      <c r="H463" t="inlineStr">
        <is>
          <t>IML</t>
        </is>
      </c>
      <c r="Q463" t="n">
        <v>24.35</v>
      </c>
      <c r="R463" t="n">
        <v>0</v>
      </c>
      <c r="S463" t="n">
        <v>24.35</v>
      </c>
      <c r="T463" t="inlineStr">
        <is>
          <t>APROBADO</t>
        </is>
      </c>
      <c r="U463" t="inlineStr">
        <is>
          <t>JUAN</t>
        </is>
      </c>
      <c r="V463" t="inlineStr">
        <is>
          <t>APROBADO</t>
        </is>
      </c>
      <c r="W463" t="inlineStr">
        <is>
          <t>PEDRO</t>
        </is>
      </c>
      <c r="X463" t="inlineStr">
        <is>
          <t>APROBADO</t>
        </is>
      </c>
      <c r="Y463" t="inlineStr">
        <is>
          <t>LOBO</t>
        </is>
      </c>
    </row>
    <row r="464">
      <c r="A464" s="195" t="n">
        <v>46037</v>
      </c>
      <c r="B464" t="inlineStr">
        <is>
          <t>DIA</t>
        </is>
      </c>
      <c r="C464" t="inlineStr">
        <is>
          <t>SERVICIO</t>
        </is>
      </c>
      <c r="D464" t="inlineStr">
        <is>
          <t>D-6648</t>
        </is>
      </c>
      <c r="E464" t="n">
        <v>3207717</v>
      </c>
      <c r="F464" t="inlineStr">
        <is>
          <t>BOLD BLACK</t>
        </is>
      </c>
      <c r="G464" t="inlineStr">
        <is>
          <t>JERSEY SPX</t>
        </is>
      </c>
      <c r="H464" t="inlineStr">
        <is>
          <t>KANTEX</t>
        </is>
      </c>
      <c r="Q464" t="n">
        <v>251.52</v>
      </c>
      <c r="R464" t="n">
        <v>0</v>
      </c>
      <c r="S464" t="n">
        <v>251.52</v>
      </c>
      <c r="T464" t="inlineStr">
        <is>
          <t>APROBADO</t>
        </is>
      </c>
      <c r="U464" t="inlineStr">
        <is>
          <t>EDWIN</t>
        </is>
      </c>
      <c r="V464" t="inlineStr">
        <is>
          <t>APROBADO</t>
        </is>
      </c>
      <c r="W464" t="inlineStr">
        <is>
          <t>CESAR</t>
        </is>
      </c>
      <c r="X464" t="inlineStr">
        <is>
          <t>APROBADO</t>
        </is>
      </c>
      <c r="Y464" t="inlineStr">
        <is>
          <t>LOBO</t>
        </is>
      </c>
    </row>
    <row r="465">
      <c r="A465" s="195" t="n">
        <v>46037</v>
      </c>
      <c r="B465" t="inlineStr">
        <is>
          <t>DIA</t>
        </is>
      </c>
      <c r="C465" t="inlineStr">
        <is>
          <t>SERVICIO</t>
        </is>
      </c>
      <c r="D465" t="inlineStr">
        <is>
          <t>D-6648</t>
        </is>
      </c>
      <c r="E465" t="n">
        <v>3207718</v>
      </c>
      <c r="F465" t="inlineStr">
        <is>
          <t>BOLD BLACK</t>
        </is>
      </c>
      <c r="G465" t="inlineStr">
        <is>
          <t>JERSEY SPX</t>
        </is>
      </c>
      <c r="H465" t="inlineStr">
        <is>
          <t>KANTEX</t>
        </is>
      </c>
      <c r="Q465" t="n">
        <v>230.86</v>
      </c>
      <c r="R465" t="n">
        <v>0</v>
      </c>
      <c r="S465" t="n">
        <v>230.86</v>
      </c>
      <c r="T465" t="inlineStr">
        <is>
          <t>APROBADO</t>
        </is>
      </c>
      <c r="U465" t="inlineStr">
        <is>
          <t>EDWIN</t>
        </is>
      </c>
      <c r="V465" t="inlineStr">
        <is>
          <t>APROBADO</t>
        </is>
      </c>
      <c r="W465" t="inlineStr">
        <is>
          <t>CESAR</t>
        </is>
      </c>
      <c r="X465" t="inlineStr">
        <is>
          <t>APROBADO</t>
        </is>
      </c>
      <c r="Y465" t="inlineStr">
        <is>
          <t>LOBO</t>
        </is>
      </c>
    </row>
    <row r="466">
      <c r="A466" s="195" t="n">
        <v>46037</v>
      </c>
      <c r="B466" t="inlineStr">
        <is>
          <t>DIA</t>
        </is>
      </c>
      <c r="C466" t="inlineStr">
        <is>
          <t>SERVICIO</t>
        </is>
      </c>
      <c r="D466" t="inlineStr">
        <is>
          <t>D-6667</t>
        </is>
      </c>
      <c r="E466" t="n">
        <v>3207755</v>
      </c>
      <c r="F466" t="inlineStr">
        <is>
          <t>CAPUCCINO CREAM</t>
        </is>
      </c>
      <c r="G466" t="inlineStr">
        <is>
          <t>RIB</t>
        </is>
      </c>
      <c r="H466" t="inlineStr">
        <is>
          <t>KCI</t>
        </is>
      </c>
      <c r="Q466" t="n">
        <v>48.95</v>
      </c>
      <c r="R466" t="n">
        <v>0</v>
      </c>
      <c r="S466" t="n">
        <v>48.95</v>
      </c>
      <c r="T466" t="inlineStr">
        <is>
          <t>APROBADO</t>
        </is>
      </c>
      <c r="U466" t="inlineStr">
        <is>
          <t>JUAN</t>
        </is>
      </c>
      <c r="V466" t="inlineStr">
        <is>
          <t>APROBADO</t>
        </is>
      </c>
      <c r="W466" t="inlineStr">
        <is>
          <t>PEDRO</t>
        </is>
      </c>
      <c r="X466" t="inlineStr">
        <is>
          <t>APROBADO</t>
        </is>
      </c>
      <c r="Y466" t="inlineStr">
        <is>
          <t>LOBO</t>
        </is>
      </c>
    </row>
    <row r="467">
      <c r="A467" s="195" t="n">
        <v>46037</v>
      </c>
      <c r="B467" t="inlineStr">
        <is>
          <t>DIA</t>
        </is>
      </c>
      <c r="C467" t="inlineStr">
        <is>
          <t>SERVICIO</t>
        </is>
      </c>
      <c r="D467" t="inlineStr">
        <is>
          <t>D-6667</t>
        </is>
      </c>
      <c r="E467" t="n">
        <v>3207753</v>
      </c>
      <c r="F467" t="inlineStr">
        <is>
          <t>BONE KHAKI</t>
        </is>
      </c>
      <c r="G467" t="inlineStr">
        <is>
          <t>RIB</t>
        </is>
      </c>
      <c r="H467" t="inlineStr">
        <is>
          <t>KCI</t>
        </is>
      </c>
      <c r="Q467" t="n">
        <v>34.5</v>
      </c>
      <c r="R467" t="n">
        <v>0</v>
      </c>
      <c r="S467" t="n">
        <v>34.5</v>
      </c>
      <c r="T467" t="inlineStr">
        <is>
          <t>APROBADO</t>
        </is>
      </c>
      <c r="U467" t="inlineStr">
        <is>
          <t>JUAN</t>
        </is>
      </c>
      <c r="V467" t="inlineStr">
        <is>
          <t>APROBADO</t>
        </is>
      </c>
      <c r="W467" t="inlineStr">
        <is>
          <t>PEDRO</t>
        </is>
      </c>
      <c r="X467" t="inlineStr">
        <is>
          <t>APROBADO</t>
        </is>
      </c>
      <c r="Y467" t="inlineStr">
        <is>
          <t>LOBO</t>
        </is>
      </c>
    </row>
    <row r="468">
      <c r="A468" s="195" t="n">
        <v>46037</v>
      </c>
      <c r="B468" t="inlineStr">
        <is>
          <t>DIA</t>
        </is>
      </c>
      <c r="C468" t="inlineStr">
        <is>
          <t>SERVICIO</t>
        </is>
      </c>
      <c r="D468" t="inlineStr">
        <is>
          <t>D-6667</t>
        </is>
      </c>
      <c r="E468" t="n">
        <v>3207754</v>
      </c>
      <c r="F468" t="inlineStr">
        <is>
          <t>BONE KHAKI</t>
        </is>
      </c>
      <c r="G468" t="inlineStr">
        <is>
          <t>RIB</t>
        </is>
      </c>
      <c r="H468" t="inlineStr">
        <is>
          <t>KCI</t>
        </is>
      </c>
      <c r="Q468" t="n">
        <v>37.85</v>
      </c>
      <c r="R468" t="n">
        <v>0</v>
      </c>
      <c r="S468" t="n">
        <v>37.85</v>
      </c>
      <c r="T468" t="inlineStr">
        <is>
          <t>APROBADO</t>
        </is>
      </c>
      <c r="U468" t="inlineStr">
        <is>
          <t>JUAN</t>
        </is>
      </c>
      <c r="V468" t="inlineStr">
        <is>
          <t>APROBADO</t>
        </is>
      </c>
      <c r="W468" t="inlineStr">
        <is>
          <t>PEDRO</t>
        </is>
      </c>
      <c r="X468" t="inlineStr">
        <is>
          <t>APROBADO</t>
        </is>
      </c>
      <c r="Y468" t="inlineStr">
        <is>
          <t>LOBO</t>
        </is>
      </c>
    </row>
    <row r="469">
      <c r="A469" s="195" t="n">
        <v>46037</v>
      </c>
      <c r="B469" t="inlineStr">
        <is>
          <t>DIA</t>
        </is>
      </c>
      <c r="C469" t="inlineStr">
        <is>
          <t>SERVICIO</t>
        </is>
      </c>
      <c r="D469" t="inlineStr">
        <is>
          <t>D-6124</t>
        </is>
      </c>
      <c r="E469" t="n">
        <v>3207658</v>
      </c>
      <c r="F469" t="inlineStr">
        <is>
          <t>STRAWBERRY / QUARTZ PINK</t>
        </is>
      </c>
      <c r="G469" t="inlineStr">
        <is>
          <t>JERSEY SPANDEX</t>
        </is>
      </c>
      <c r="H469" t="inlineStr">
        <is>
          <t>KANTEX</t>
        </is>
      </c>
      <c r="Q469" t="n">
        <v>8.94</v>
      </c>
      <c r="R469" t="n">
        <v>0</v>
      </c>
      <c r="S469" t="n">
        <v>8.94</v>
      </c>
      <c r="T469" t="inlineStr">
        <is>
          <t>APROBADO</t>
        </is>
      </c>
      <c r="U469" t="inlineStr">
        <is>
          <t>JUAN</t>
        </is>
      </c>
      <c r="V469" t="inlineStr">
        <is>
          <t>APROBADO</t>
        </is>
      </c>
      <c r="W469" t="inlineStr">
        <is>
          <t>PEDRO</t>
        </is>
      </c>
      <c r="X469" t="inlineStr">
        <is>
          <t>APROBADO</t>
        </is>
      </c>
      <c r="Y469" t="inlineStr">
        <is>
          <t>LOBO</t>
        </is>
      </c>
      <c r="Z469" t="inlineStr">
        <is>
          <t>OK RB</t>
        </is>
      </c>
    </row>
    <row r="470">
      <c r="A470" s="195" t="n">
        <v>46037</v>
      </c>
      <c r="B470" t="inlineStr">
        <is>
          <t>DIA</t>
        </is>
      </c>
      <c r="C470" t="inlineStr">
        <is>
          <t>FPS</t>
        </is>
      </c>
      <c r="D470" t="inlineStr">
        <is>
          <t>F-7914</t>
        </is>
      </c>
      <c r="E470" t="n">
        <v>1133874</v>
      </c>
      <c r="F470" t="inlineStr">
        <is>
          <t>PURPLE</t>
        </is>
      </c>
      <c r="G470" t="inlineStr">
        <is>
          <t>FLEECE</t>
        </is>
      </c>
      <c r="H470" t="inlineStr">
        <is>
          <t>HANES</t>
        </is>
      </c>
      <c r="I470" t="inlineStr">
        <is>
          <t>MANCHAS DE SUAVIZANTE</t>
        </is>
      </c>
      <c r="J470" t="n">
        <v>13.18</v>
      </c>
      <c r="Q470" t="n">
        <v>798.1799999999999</v>
      </c>
      <c r="R470" t="n">
        <v>13.18</v>
      </c>
      <c r="S470" t="n">
        <v>785</v>
      </c>
      <c r="T470" t="inlineStr">
        <is>
          <t>APROBADO</t>
        </is>
      </c>
      <c r="U470" t="inlineStr">
        <is>
          <t>JUAN</t>
        </is>
      </c>
      <c r="V470" t="inlineStr">
        <is>
          <t>APROBADO</t>
        </is>
      </c>
      <c r="W470" t="inlineStr">
        <is>
          <t>PEDRO</t>
        </is>
      </c>
      <c r="X470" t="inlineStr">
        <is>
          <t>APROBADO</t>
        </is>
      </c>
      <c r="Y470" t="inlineStr">
        <is>
          <t>LOBO</t>
        </is>
      </c>
    </row>
    <row r="471">
      <c r="A471" s="195" t="n">
        <v>46037</v>
      </c>
      <c r="B471" t="inlineStr">
        <is>
          <t>DIA</t>
        </is>
      </c>
      <c r="C471" t="inlineStr">
        <is>
          <t>FPS</t>
        </is>
      </c>
      <c r="D471" t="inlineStr">
        <is>
          <t>F-7914</t>
        </is>
      </c>
      <c r="E471" t="n">
        <v>1134014</v>
      </c>
      <c r="F471" t="inlineStr">
        <is>
          <t xml:space="preserve">BLACK  </t>
        </is>
      </c>
      <c r="G471" t="inlineStr">
        <is>
          <t>FLEECE</t>
        </is>
      </c>
      <c r="H471" t="inlineStr">
        <is>
          <t>HANES</t>
        </is>
      </c>
      <c r="Q471" t="n">
        <v>886.42</v>
      </c>
      <c r="R471" t="n">
        <v>0</v>
      </c>
      <c r="S471" t="n">
        <v>886.42</v>
      </c>
      <c r="T471" t="inlineStr">
        <is>
          <t>APROBADO</t>
        </is>
      </c>
      <c r="U471" t="inlineStr">
        <is>
          <t>JUAN</t>
        </is>
      </c>
      <c r="V471" t="inlineStr">
        <is>
          <t>APROBADO</t>
        </is>
      </c>
      <c r="W471" t="inlineStr">
        <is>
          <t>PEDRO</t>
        </is>
      </c>
      <c r="X471" t="inlineStr">
        <is>
          <t>APROBADO</t>
        </is>
      </c>
      <c r="Y471" t="inlineStr">
        <is>
          <t>LOBO</t>
        </is>
      </c>
    </row>
    <row r="472">
      <c r="A472" s="195" t="n">
        <v>46037</v>
      </c>
      <c r="B472" t="inlineStr">
        <is>
          <t>DIA</t>
        </is>
      </c>
      <c r="C472" t="inlineStr">
        <is>
          <t>FPS</t>
        </is>
      </c>
      <c r="D472" t="inlineStr">
        <is>
          <t>F-7914</t>
        </is>
      </c>
      <c r="E472" t="n">
        <v>1134015</v>
      </c>
      <c r="F472" t="inlineStr">
        <is>
          <t xml:space="preserve">BLACK  </t>
        </is>
      </c>
      <c r="G472" t="inlineStr">
        <is>
          <t>FLEECE</t>
        </is>
      </c>
      <c r="H472" t="inlineStr">
        <is>
          <t>HANES</t>
        </is>
      </c>
      <c r="Q472" t="n">
        <v>46.36</v>
      </c>
      <c r="R472" t="n">
        <v>0</v>
      </c>
      <c r="S472" t="n">
        <v>46.36</v>
      </c>
      <c r="T472" t="inlineStr">
        <is>
          <t>APROBADO</t>
        </is>
      </c>
      <c r="U472" t="inlineStr">
        <is>
          <t>JUAN</t>
        </is>
      </c>
      <c r="V472" t="inlineStr">
        <is>
          <t>APROBADO</t>
        </is>
      </c>
      <c r="W472" t="inlineStr">
        <is>
          <t>PEDRO</t>
        </is>
      </c>
      <c r="X472" t="inlineStr">
        <is>
          <t>APROBADO</t>
        </is>
      </c>
      <c r="Y472" t="inlineStr">
        <is>
          <t>LOBO</t>
        </is>
      </c>
    </row>
    <row r="473">
      <c r="A473" s="195" t="n">
        <v>46037</v>
      </c>
      <c r="B473" t="inlineStr">
        <is>
          <t>DIA</t>
        </is>
      </c>
      <c r="C473" t="inlineStr">
        <is>
          <t>FPS</t>
        </is>
      </c>
      <c r="D473" t="inlineStr">
        <is>
          <t>F-7914</t>
        </is>
      </c>
      <c r="E473" t="n">
        <v>1133731</v>
      </c>
      <c r="F473" t="inlineStr">
        <is>
          <t xml:space="preserve">BLACK  </t>
        </is>
      </c>
      <c r="G473" t="inlineStr">
        <is>
          <t>RIB</t>
        </is>
      </c>
      <c r="H473" t="inlineStr">
        <is>
          <t>HANES</t>
        </is>
      </c>
      <c r="Q473" t="n">
        <v>97.44</v>
      </c>
      <c r="R473" t="n">
        <v>0</v>
      </c>
      <c r="S473" t="n">
        <v>97.44</v>
      </c>
      <c r="T473" t="inlineStr">
        <is>
          <t>APROBADO</t>
        </is>
      </c>
      <c r="U473" t="inlineStr">
        <is>
          <t>JUAN</t>
        </is>
      </c>
      <c r="V473" t="inlineStr">
        <is>
          <t>APROBADO</t>
        </is>
      </c>
      <c r="W473" t="inlineStr">
        <is>
          <t>PEDRO</t>
        </is>
      </c>
      <c r="X473" t="inlineStr">
        <is>
          <t>APROBADO</t>
        </is>
      </c>
      <c r="Y473" t="inlineStr">
        <is>
          <t>LOBO</t>
        </is>
      </c>
    </row>
    <row r="474">
      <c r="A474" s="195" t="n">
        <v>46037</v>
      </c>
      <c r="B474" t="inlineStr">
        <is>
          <t>DIA</t>
        </is>
      </c>
      <c r="C474" t="inlineStr">
        <is>
          <t>FPS</t>
        </is>
      </c>
      <c r="D474" t="inlineStr">
        <is>
          <t>F-7914</t>
        </is>
      </c>
      <c r="E474" t="n">
        <v>1134014</v>
      </c>
      <c r="F474" t="inlineStr">
        <is>
          <t xml:space="preserve">BLACK  </t>
        </is>
      </c>
      <c r="G474" t="inlineStr">
        <is>
          <t>RIB</t>
        </is>
      </c>
      <c r="H474" t="inlineStr">
        <is>
          <t>HANES</t>
        </is>
      </c>
      <c r="Q474" t="n">
        <v>21.34</v>
      </c>
      <c r="R474" t="n">
        <v>0</v>
      </c>
      <c r="S474" t="n">
        <v>21.34</v>
      </c>
      <c r="T474" t="inlineStr">
        <is>
          <t>APROBADO</t>
        </is>
      </c>
      <c r="U474" t="inlineStr">
        <is>
          <t>JUAN</t>
        </is>
      </c>
      <c r="V474" t="inlineStr">
        <is>
          <t>APROBADO</t>
        </is>
      </c>
      <c r="W474" t="inlineStr">
        <is>
          <t>PEDRO</t>
        </is>
      </c>
      <c r="X474" t="inlineStr">
        <is>
          <t>APROBADO</t>
        </is>
      </c>
      <c r="Y474" t="inlineStr">
        <is>
          <t>LOBO</t>
        </is>
      </c>
    </row>
    <row r="475">
      <c r="A475" s="195" t="n">
        <v>46037</v>
      </c>
      <c r="B475" t="inlineStr">
        <is>
          <t>DIA</t>
        </is>
      </c>
      <c r="C475" t="inlineStr">
        <is>
          <t>FPS</t>
        </is>
      </c>
      <c r="D475" t="inlineStr">
        <is>
          <t>F-7914</t>
        </is>
      </c>
      <c r="E475" t="n">
        <v>1133883</v>
      </c>
      <c r="F475" t="inlineStr">
        <is>
          <t>NAVY</t>
        </is>
      </c>
      <c r="G475" t="inlineStr">
        <is>
          <t>FLEECE</t>
        </is>
      </c>
      <c r="H475" t="inlineStr">
        <is>
          <t>HANES</t>
        </is>
      </c>
      <c r="I475" t="inlineStr">
        <is>
          <t>SAFONES DE RAMA</t>
        </is>
      </c>
      <c r="J475" t="n">
        <v>6.9</v>
      </c>
      <c r="Q475" t="n">
        <v>871.88</v>
      </c>
      <c r="R475" t="n">
        <v>6.9</v>
      </c>
      <c r="S475" t="n">
        <v>864.98</v>
      </c>
      <c r="T475" t="inlineStr">
        <is>
          <t>APROBADO</t>
        </is>
      </c>
      <c r="U475" t="inlineStr">
        <is>
          <t>JUAN</t>
        </is>
      </c>
      <c r="V475" t="inlineStr">
        <is>
          <t>APROBADO</t>
        </is>
      </c>
      <c r="W475" t="inlineStr">
        <is>
          <t>PEDRO</t>
        </is>
      </c>
      <c r="X475" t="inlineStr">
        <is>
          <t>APROBADO</t>
        </is>
      </c>
      <c r="Y475" t="inlineStr">
        <is>
          <t>LOBO</t>
        </is>
      </c>
    </row>
    <row r="476">
      <c r="A476" s="195" t="n">
        <v>46037</v>
      </c>
      <c r="B476" t="inlineStr">
        <is>
          <t>DIA</t>
        </is>
      </c>
      <c r="C476" t="inlineStr">
        <is>
          <t>FPS</t>
        </is>
      </c>
      <c r="D476" t="inlineStr">
        <is>
          <t>F-7914</t>
        </is>
      </c>
      <c r="E476" t="n">
        <v>1132780</v>
      </c>
      <c r="F476" t="inlineStr">
        <is>
          <t>LIGHT STEEL HTR</t>
        </is>
      </c>
      <c r="G476" t="inlineStr">
        <is>
          <t>JERSEY</t>
        </is>
      </c>
      <c r="H476" t="inlineStr">
        <is>
          <t>HANES</t>
        </is>
      </c>
      <c r="Q476" t="n">
        <v>112.65</v>
      </c>
      <c r="R476" t="n">
        <v>0</v>
      </c>
      <c r="S476" t="n">
        <v>112.65</v>
      </c>
      <c r="T476" t="inlineStr">
        <is>
          <t>APROBADO</t>
        </is>
      </c>
      <c r="U476" t="inlineStr">
        <is>
          <t>JUAN</t>
        </is>
      </c>
      <c r="V476" t="inlineStr">
        <is>
          <t>APROBADO</t>
        </is>
      </c>
      <c r="W476" t="inlineStr">
        <is>
          <t>PEDRO</t>
        </is>
      </c>
      <c r="X476" t="inlineStr">
        <is>
          <t>APROBADO</t>
        </is>
      </c>
      <c r="Y476" t="inlineStr">
        <is>
          <t>LOBO</t>
        </is>
      </c>
    </row>
    <row r="477">
      <c r="A477" s="195" t="n">
        <v>46037</v>
      </c>
      <c r="B477" t="inlineStr">
        <is>
          <t>DIA</t>
        </is>
      </c>
      <c r="C477" t="inlineStr">
        <is>
          <t>FPS</t>
        </is>
      </c>
      <c r="D477" t="inlineStr">
        <is>
          <t>F-7937</t>
        </is>
      </c>
      <c r="E477" t="n">
        <v>1134154</v>
      </c>
      <c r="F477" t="inlineStr">
        <is>
          <t>PASTEL YELLOW</t>
        </is>
      </c>
      <c r="G477" t="inlineStr">
        <is>
          <t>JERSEY</t>
        </is>
      </c>
      <c r="H477" t="inlineStr">
        <is>
          <t>IML</t>
        </is>
      </c>
      <c r="Q477" t="n">
        <v>341.96</v>
      </c>
      <c r="R477" t="n">
        <v>0</v>
      </c>
      <c r="S477" t="n">
        <v>341.96</v>
      </c>
      <c r="T477" t="inlineStr">
        <is>
          <t>APROBADO</t>
        </is>
      </c>
      <c r="U477" t="inlineStr">
        <is>
          <t>JUAN</t>
        </is>
      </c>
      <c r="V477" t="inlineStr">
        <is>
          <t>APROBADO</t>
        </is>
      </c>
      <c r="W477" t="inlineStr">
        <is>
          <t>PEDRO</t>
        </is>
      </c>
      <c r="X477" t="inlineStr">
        <is>
          <t>APROBADO</t>
        </is>
      </c>
      <c r="Y477" t="inlineStr">
        <is>
          <t>LOBO</t>
        </is>
      </c>
    </row>
    <row r="478">
      <c r="A478" s="195" t="n">
        <v>46037</v>
      </c>
      <c r="B478" t="inlineStr">
        <is>
          <t>DIA</t>
        </is>
      </c>
      <c r="C478" t="inlineStr">
        <is>
          <t>FPS</t>
        </is>
      </c>
      <c r="D478" t="inlineStr">
        <is>
          <t>F-7937</t>
        </is>
      </c>
      <c r="E478" t="n">
        <v>1134154</v>
      </c>
      <c r="F478" t="inlineStr">
        <is>
          <t>PASTEL YELLOW</t>
        </is>
      </c>
      <c r="G478" t="inlineStr">
        <is>
          <t>RIB</t>
        </is>
      </c>
      <c r="H478" t="inlineStr">
        <is>
          <t>IML</t>
        </is>
      </c>
      <c r="Q478" t="n">
        <v>23.14</v>
      </c>
      <c r="R478" t="n">
        <v>0</v>
      </c>
      <c r="S478" t="n">
        <v>23.14</v>
      </c>
      <c r="T478" t="inlineStr">
        <is>
          <t>APROBADO</t>
        </is>
      </c>
      <c r="U478" t="inlineStr">
        <is>
          <t>JUAN</t>
        </is>
      </c>
      <c r="V478" t="inlineStr">
        <is>
          <t>APROBADO</t>
        </is>
      </c>
      <c r="W478" t="inlineStr">
        <is>
          <t>PEDRO</t>
        </is>
      </c>
      <c r="X478" t="inlineStr">
        <is>
          <t>APROBADO</t>
        </is>
      </c>
      <c r="Y478" t="inlineStr">
        <is>
          <t>LOBO</t>
        </is>
      </c>
    </row>
    <row r="479">
      <c r="A479" s="195" t="n">
        <v>46037</v>
      </c>
      <c r="B479" t="inlineStr">
        <is>
          <t>DIA</t>
        </is>
      </c>
      <c r="C479" t="inlineStr">
        <is>
          <t>VENTA DE TELA</t>
        </is>
      </c>
      <c r="D479" t="inlineStr">
        <is>
          <t>D-6689</t>
        </is>
      </c>
      <c r="E479" t="n">
        <v>1133584</v>
      </c>
      <c r="F479" t="inlineStr">
        <is>
          <t>DEEP NAVY</t>
        </is>
      </c>
      <c r="G479" t="inlineStr">
        <is>
          <t>INTERLOCK</t>
        </is>
      </c>
      <c r="H479" t="inlineStr">
        <is>
          <t>SANMAR</t>
        </is>
      </c>
      <c r="Q479" t="n">
        <v>481.92</v>
      </c>
      <c r="R479" t="n">
        <v>0</v>
      </c>
      <c r="S479" t="n">
        <v>481.92</v>
      </c>
      <c r="T479" t="inlineStr">
        <is>
          <t>APROBADO</t>
        </is>
      </c>
      <c r="U479" t="inlineStr">
        <is>
          <t>JUAN</t>
        </is>
      </c>
      <c r="V479" t="inlineStr">
        <is>
          <t>APROBADO</t>
        </is>
      </c>
      <c r="W479" t="inlineStr">
        <is>
          <t>PEDRO</t>
        </is>
      </c>
      <c r="X479" t="inlineStr">
        <is>
          <t>APROBADO</t>
        </is>
      </c>
      <c r="Y479" t="inlineStr">
        <is>
          <t>LOBO</t>
        </is>
      </c>
    </row>
    <row r="480">
      <c r="A480" s="195" t="n">
        <v>46037</v>
      </c>
      <c r="B480" t="inlineStr">
        <is>
          <t>DIA</t>
        </is>
      </c>
      <c r="C480" t="inlineStr">
        <is>
          <t>VENTA DE TELA</t>
        </is>
      </c>
      <c r="D480" t="inlineStr">
        <is>
          <t>D-6653</t>
        </is>
      </c>
      <c r="E480" t="n">
        <v>3207779</v>
      </c>
      <c r="F480" t="inlineStr">
        <is>
          <t>BLACK</t>
        </is>
      </c>
      <c r="G480" t="inlineStr">
        <is>
          <t>INTERLOCK</t>
        </is>
      </c>
      <c r="H480" t="inlineStr">
        <is>
          <t>HANES</t>
        </is>
      </c>
      <c r="I480" t="inlineStr">
        <is>
          <t>BARRADO</t>
        </is>
      </c>
      <c r="J480" t="n">
        <v>24.44</v>
      </c>
      <c r="Q480" t="n">
        <v>182.88</v>
      </c>
      <c r="R480" t="n">
        <v>24.44</v>
      </c>
      <c r="S480" t="n">
        <v>158.44</v>
      </c>
      <c r="T480" t="inlineStr">
        <is>
          <t>APROBADO</t>
        </is>
      </c>
      <c r="U480" t="inlineStr">
        <is>
          <t>JUAN</t>
        </is>
      </c>
      <c r="V480" t="inlineStr">
        <is>
          <t>APROBADO</t>
        </is>
      </c>
      <c r="W480" t="inlineStr">
        <is>
          <t>PEDRO</t>
        </is>
      </c>
      <c r="X480" t="inlineStr">
        <is>
          <t>APROBADO</t>
        </is>
      </c>
      <c r="Y480" t="inlineStr">
        <is>
          <t>LOBO</t>
        </is>
      </c>
    </row>
    <row r="481">
      <c r="A481" s="195" t="n">
        <v>46037</v>
      </c>
      <c r="B481" t="inlineStr">
        <is>
          <t>DIA</t>
        </is>
      </c>
      <c r="C481" t="inlineStr">
        <is>
          <t>INTRADECO</t>
        </is>
      </c>
      <c r="D481" t="inlineStr">
        <is>
          <t>D-6711</t>
        </is>
      </c>
      <c r="E481" t="n">
        <v>1134564</v>
      </c>
      <c r="F481" t="inlineStr">
        <is>
          <t>BLACK (CAVIAR)</t>
        </is>
      </c>
      <c r="G481" t="inlineStr">
        <is>
          <t>PINTEC</t>
        </is>
      </c>
      <c r="H481" t="inlineStr">
        <is>
          <t>INTRADECO</t>
        </is>
      </c>
      <c r="Q481" t="n">
        <v>393.57</v>
      </c>
      <c r="R481" t="n">
        <v>0</v>
      </c>
      <c r="S481" t="n">
        <v>393.57</v>
      </c>
      <c r="T481" t="inlineStr">
        <is>
          <t>APROBADO</t>
        </is>
      </c>
      <c r="U481" t="inlineStr">
        <is>
          <t>JUAN</t>
        </is>
      </c>
      <c r="V481" t="inlineStr">
        <is>
          <t>APROBADO</t>
        </is>
      </c>
      <c r="W481" t="inlineStr">
        <is>
          <t>PEDRO</t>
        </is>
      </c>
      <c r="X481" t="inlineStr">
        <is>
          <t>APROBADO</t>
        </is>
      </c>
      <c r="Y481" t="inlineStr">
        <is>
          <t>LOBO</t>
        </is>
      </c>
    </row>
    <row r="482">
      <c r="A482" s="195" t="n">
        <v>46037</v>
      </c>
      <c r="B482" t="inlineStr">
        <is>
          <t>DIA</t>
        </is>
      </c>
      <c r="C482" t="inlineStr">
        <is>
          <t>VENTA DE TELA</t>
        </is>
      </c>
      <c r="D482" t="inlineStr">
        <is>
          <t>D-6689</t>
        </is>
      </c>
      <c r="E482" t="n">
        <v>1134442</v>
      </c>
      <c r="F482" t="inlineStr">
        <is>
          <t>RED</t>
        </is>
      </c>
      <c r="G482" t="inlineStr">
        <is>
          <t>INTERLOCK</t>
        </is>
      </c>
      <c r="H482" t="inlineStr">
        <is>
          <t>SANMAR</t>
        </is>
      </c>
      <c r="Q482" t="n">
        <v>499.02</v>
      </c>
      <c r="R482" t="n">
        <v>0</v>
      </c>
      <c r="S482" t="n">
        <v>499.02</v>
      </c>
      <c r="T482" t="inlineStr">
        <is>
          <t>APROBADO</t>
        </is>
      </c>
      <c r="U482" t="inlineStr">
        <is>
          <t>JUAN</t>
        </is>
      </c>
      <c r="V482" t="inlineStr">
        <is>
          <t>APROBADO</t>
        </is>
      </c>
      <c r="W482" t="inlineStr">
        <is>
          <t>PEDRO</t>
        </is>
      </c>
      <c r="X482" t="inlineStr">
        <is>
          <t>APROBADO</t>
        </is>
      </c>
      <c r="Y482" t="inlineStr">
        <is>
          <t>LOBO</t>
        </is>
      </c>
    </row>
    <row r="483">
      <c r="A483" s="195" t="n">
        <v>46037</v>
      </c>
      <c r="B483" t="inlineStr">
        <is>
          <t>DIA</t>
        </is>
      </c>
      <c r="C483" t="inlineStr">
        <is>
          <t>VENTA DE TELA</t>
        </is>
      </c>
      <c r="D483" t="inlineStr">
        <is>
          <t>D-6689</t>
        </is>
      </c>
      <c r="E483" t="n">
        <v>1134463</v>
      </c>
      <c r="F483" t="inlineStr">
        <is>
          <t>RED</t>
        </is>
      </c>
      <c r="G483" t="inlineStr">
        <is>
          <t>INTERLOCK</t>
        </is>
      </c>
      <c r="H483" t="inlineStr">
        <is>
          <t>SANMAR</t>
        </is>
      </c>
      <c r="Q483" t="n">
        <v>496.69</v>
      </c>
      <c r="R483" t="n">
        <v>0</v>
      </c>
      <c r="S483" t="n">
        <v>496.69</v>
      </c>
      <c r="T483" t="inlineStr">
        <is>
          <t>APROBADO</t>
        </is>
      </c>
      <c r="U483" t="inlineStr">
        <is>
          <t>JUAN</t>
        </is>
      </c>
      <c r="V483" t="inlineStr">
        <is>
          <t>APROBADO</t>
        </is>
      </c>
      <c r="W483" t="inlineStr">
        <is>
          <t>PEDRO</t>
        </is>
      </c>
      <c r="X483" t="inlineStr">
        <is>
          <t>APROBADO</t>
        </is>
      </c>
      <c r="Y483" t="inlineStr">
        <is>
          <t>LOBO</t>
        </is>
      </c>
    </row>
    <row r="484">
      <c r="A484" s="195" t="n">
        <v>46037</v>
      </c>
      <c r="B484" t="inlineStr">
        <is>
          <t>DIA</t>
        </is>
      </c>
      <c r="C484" t="inlineStr">
        <is>
          <t>INTRADECO</t>
        </is>
      </c>
      <c r="D484" t="inlineStr">
        <is>
          <t>D-6666</t>
        </is>
      </c>
      <c r="E484" t="n">
        <v>1134383</v>
      </c>
      <c r="F484" t="inlineStr">
        <is>
          <t>BRILLIANT RED</t>
        </is>
      </c>
      <c r="G484" t="inlineStr">
        <is>
          <t>PINTEC</t>
        </is>
      </c>
      <c r="H484" t="inlineStr">
        <is>
          <t>INTRADECO</t>
        </is>
      </c>
      <c r="Q484" t="n">
        <v>234.92</v>
      </c>
      <c r="R484" t="n">
        <v>0</v>
      </c>
      <c r="S484" t="n">
        <v>234.92</v>
      </c>
      <c r="T484" t="inlineStr">
        <is>
          <t>APROBADO</t>
        </is>
      </c>
      <c r="U484" t="inlineStr">
        <is>
          <t>JUAN</t>
        </is>
      </c>
      <c r="V484" t="inlineStr">
        <is>
          <t>APROBADO</t>
        </is>
      </c>
      <c r="W484" t="inlineStr">
        <is>
          <t>PEDRO</t>
        </is>
      </c>
      <c r="X484" t="inlineStr">
        <is>
          <t>APROBADO</t>
        </is>
      </c>
      <c r="Y484" t="inlineStr">
        <is>
          <t>LOBO</t>
        </is>
      </c>
    </row>
    <row r="485">
      <c r="A485" s="195" t="n">
        <v>46037</v>
      </c>
      <c r="B485" t="inlineStr">
        <is>
          <t>DIA</t>
        </is>
      </c>
      <c r="C485" t="inlineStr">
        <is>
          <t>INTRADECO</t>
        </is>
      </c>
      <c r="D485" t="inlineStr">
        <is>
          <t>D-6666</t>
        </is>
      </c>
      <c r="E485" t="n">
        <v>1134380</v>
      </c>
      <c r="F485" t="inlineStr">
        <is>
          <t>BRILLIANT RED</t>
        </is>
      </c>
      <c r="G485" t="inlineStr">
        <is>
          <t>PINTEC</t>
        </is>
      </c>
      <c r="H485" t="inlineStr">
        <is>
          <t>INTRADECO</t>
        </is>
      </c>
      <c r="Q485" t="n">
        <v>243.56</v>
      </c>
      <c r="R485" t="n">
        <v>0</v>
      </c>
      <c r="S485" t="n">
        <v>243.56</v>
      </c>
      <c r="T485" t="inlineStr">
        <is>
          <t>APROBADO</t>
        </is>
      </c>
      <c r="U485" t="inlineStr">
        <is>
          <t>JUAN</t>
        </is>
      </c>
      <c r="V485" t="inlineStr">
        <is>
          <t>APROBADO</t>
        </is>
      </c>
      <c r="W485" t="inlineStr">
        <is>
          <t>PEDRO</t>
        </is>
      </c>
      <c r="X485" t="inlineStr">
        <is>
          <t>APROBADO</t>
        </is>
      </c>
      <c r="Y485" t="inlineStr">
        <is>
          <t>LOBO</t>
        </is>
      </c>
    </row>
    <row r="486">
      <c r="A486" s="195" t="n">
        <v>46037</v>
      </c>
      <c r="B486" t="inlineStr">
        <is>
          <t>DIA</t>
        </is>
      </c>
      <c r="C486" t="inlineStr">
        <is>
          <t>INTRADECO</t>
        </is>
      </c>
      <c r="D486" t="inlineStr">
        <is>
          <t>D-6666</t>
        </is>
      </c>
      <c r="E486" t="n">
        <v>1134559</v>
      </c>
      <c r="F486" t="inlineStr">
        <is>
          <t>BRILLIANT RED</t>
        </is>
      </c>
      <c r="G486" t="inlineStr">
        <is>
          <t>PINTEC</t>
        </is>
      </c>
      <c r="H486" t="inlineStr">
        <is>
          <t>INTRADECO</t>
        </is>
      </c>
      <c r="I486" t="inlineStr">
        <is>
          <t xml:space="preserve">JALONES </t>
        </is>
      </c>
      <c r="J486" t="n">
        <v>24.6</v>
      </c>
      <c r="Q486" t="n">
        <v>272.44</v>
      </c>
      <c r="R486" t="n">
        <v>24.6</v>
      </c>
      <c r="S486" t="n">
        <v>247.84</v>
      </c>
      <c r="T486" t="inlineStr">
        <is>
          <t>APROBADO</t>
        </is>
      </c>
      <c r="U486" t="inlineStr">
        <is>
          <t>JUAN</t>
        </is>
      </c>
      <c r="V486" t="inlineStr">
        <is>
          <t>APROBADO</t>
        </is>
      </c>
      <c r="W486" t="inlineStr">
        <is>
          <t>PEDRO</t>
        </is>
      </c>
      <c r="X486" t="inlineStr">
        <is>
          <t>APROBADO</t>
        </is>
      </c>
      <c r="Y486" t="inlineStr">
        <is>
          <t>LOBO</t>
        </is>
      </c>
    </row>
    <row r="487">
      <c r="A487" s="195" t="n">
        <v>46037</v>
      </c>
      <c r="B487" t="inlineStr">
        <is>
          <t>DIA</t>
        </is>
      </c>
      <c r="C487" t="inlineStr">
        <is>
          <t>INTRADECO</t>
        </is>
      </c>
      <c r="D487" t="inlineStr">
        <is>
          <t>D-6666</t>
        </is>
      </c>
      <c r="E487" t="n">
        <v>1134560</v>
      </c>
      <c r="F487" t="inlineStr">
        <is>
          <t>BRILLIANT RED</t>
        </is>
      </c>
      <c r="G487" t="inlineStr">
        <is>
          <t>PINTEC</t>
        </is>
      </c>
      <c r="H487" t="inlineStr">
        <is>
          <t>INTRADECO</t>
        </is>
      </c>
      <c r="Q487" t="n">
        <v>198.08</v>
      </c>
      <c r="R487" t="n">
        <v>0</v>
      </c>
      <c r="S487" t="n">
        <v>198.08</v>
      </c>
      <c r="T487" t="inlineStr">
        <is>
          <t>APROBADO</t>
        </is>
      </c>
      <c r="U487" t="inlineStr">
        <is>
          <t>JUAN</t>
        </is>
      </c>
      <c r="V487" t="inlineStr">
        <is>
          <t>APROBADO</t>
        </is>
      </c>
      <c r="W487" t="inlineStr">
        <is>
          <t>PEDRO</t>
        </is>
      </c>
      <c r="X487" t="inlineStr">
        <is>
          <t>APROBADO</t>
        </is>
      </c>
      <c r="Y487" t="inlineStr">
        <is>
          <t>LOBO</t>
        </is>
      </c>
    </row>
    <row r="488">
      <c r="A488" s="195" t="n">
        <v>46037</v>
      </c>
      <c r="B488" t="inlineStr">
        <is>
          <t>DIA</t>
        </is>
      </c>
      <c r="C488" t="inlineStr">
        <is>
          <t>INTRADECO</t>
        </is>
      </c>
      <c r="D488" t="inlineStr">
        <is>
          <t>D-6666</t>
        </is>
      </c>
      <c r="E488" t="n">
        <v>1134539</v>
      </c>
      <c r="F488" t="inlineStr">
        <is>
          <t>BRILLIANT RED</t>
        </is>
      </c>
      <c r="G488" t="inlineStr">
        <is>
          <t>PINTEC</t>
        </is>
      </c>
      <c r="H488" t="inlineStr">
        <is>
          <t>INTRADECO</t>
        </is>
      </c>
      <c r="I488" t="inlineStr">
        <is>
          <t xml:space="preserve">JALONES </t>
        </is>
      </c>
      <c r="J488" t="n">
        <v>3.88</v>
      </c>
      <c r="Q488" t="n">
        <v>491.11</v>
      </c>
      <c r="R488" t="n">
        <v>3.88</v>
      </c>
      <c r="S488" t="n">
        <v>487.23</v>
      </c>
      <c r="T488" t="inlineStr">
        <is>
          <t>APROBADO</t>
        </is>
      </c>
      <c r="U488" t="inlineStr">
        <is>
          <t>JUAN</t>
        </is>
      </c>
      <c r="V488" t="inlineStr">
        <is>
          <t>APROBADO</t>
        </is>
      </c>
      <c r="W488" t="inlineStr">
        <is>
          <t>PEDRO</t>
        </is>
      </c>
      <c r="X488" t="inlineStr">
        <is>
          <t>APROBADO</t>
        </is>
      </c>
      <c r="Y488" t="inlineStr">
        <is>
          <t>LOBO</t>
        </is>
      </c>
    </row>
    <row r="489">
      <c r="A489" s="195" t="n">
        <v>46037</v>
      </c>
      <c r="B489" t="inlineStr">
        <is>
          <t>DIA</t>
        </is>
      </c>
      <c r="C489" t="inlineStr">
        <is>
          <t>VENTA DE TELA</t>
        </is>
      </c>
      <c r="D489" t="inlineStr">
        <is>
          <t>D-6689</t>
        </is>
      </c>
      <c r="E489" t="n">
        <v>1134426</v>
      </c>
      <c r="F489" t="inlineStr">
        <is>
          <t>NEON PINK</t>
        </is>
      </c>
      <c r="G489" t="inlineStr">
        <is>
          <t>INTERLOCK</t>
        </is>
      </c>
      <c r="H489" t="inlineStr">
        <is>
          <t>SANMAR</t>
        </is>
      </c>
      <c r="I489" t="inlineStr">
        <is>
          <t xml:space="preserve">JALONES </t>
        </is>
      </c>
      <c r="J489" t="n">
        <v>24.8</v>
      </c>
      <c r="Q489" t="n">
        <v>492.27</v>
      </c>
      <c r="R489" t="n">
        <v>24.8</v>
      </c>
      <c r="S489" t="n">
        <v>467.47</v>
      </c>
      <c r="T489" t="inlineStr">
        <is>
          <t>APROBADO</t>
        </is>
      </c>
      <c r="U489" t="inlineStr">
        <is>
          <t>JUAN</t>
        </is>
      </c>
      <c r="V489" t="inlineStr">
        <is>
          <t>APROBADO</t>
        </is>
      </c>
      <c r="W489" t="inlineStr">
        <is>
          <t>PEDRO</t>
        </is>
      </c>
      <c r="X489" t="inlineStr">
        <is>
          <t>APROBADO</t>
        </is>
      </c>
      <c r="Y489" t="inlineStr">
        <is>
          <t>LOBO</t>
        </is>
      </c>
    </row>
    <row r="490">
      <c r="A490" s="195" t="n">
        <v>46037</v>
      </c>
      <c r="B490" t="inlineStr">
        <is>
          <t>DIA</t>
        </is>
      </c>
      <c r="C490" t="inlineStr">
        <is>
          <t>FPS</t>
        </is>
      </c>
      <c r="D490" t="inlineStr">
        <is>
          <t>F-794</t>
        </is>
      </c>
      <c r="E490" t="n">
        <v>1133314</v>
      </c>
      <c r="F490" t="inlineStr">
        <is>
          <t>DARK GREEN</t>
        </is>
      </c>
      <c r="G490" t="inlineStr">
        <is>
          <t>FLEECE</t>
        </is>
      </c>
      <c r="H490" t="inlineStr">
        <is>
          <t>HANES</t>
        </is>
      </c>
      <c r="Q490" t="n">
        <v>20.06</v>
      </c>
      <c r="R490" t="n">
        <v>0</v>
      </c>
      <c r="S490" t="n">
        <v>20.06</v>
      </c>
      <c r="T490" t="inlineStr">
        <is>
          <t>APROBADO</t>
        </is>
      </c>
      <c r="U490" t="inlineStr">
        <is>
          <t>JUAN</t>
        </is>
      </c>
      <c r="V490" t="inlineStr">
        <is>
          <t>APROBADO</t>
        </is>
      </c>
      <c r="W490" t="inlineStr">
        <is>
          <t>PEDRO</t>
        </is>
      </c>
      <c r="X490" t="inlineStr">
        <is>
          <t>APROBADO</t>
        </is>
      </c>
      <c r="Y490" t="inlineStr">
        <is>
          <t>LOBO</t>
        </is>
      </c>
    </row>
    <row r="491">
      <c r="A491" s="195" t="n">
        <v>46037</v>
      </c>
      <c r="B491" t="inlineStr">
        <is>
          <t>DIA</t>
        </is>
      </c>
      <c r="C491" t="inlineStr">
        <is>
          <t>FPS</t>
        </is>
      </c>
      <c r="D491" t="inlineStr">
        <is>
          <t>F-7914</t>
        </is>
      </c>
      <c r="E491" t="n">
        <v>1133736</v>
      </c>
      <c r="F491" t="inlineStr">
        <is>
          <t>BLACK</t>
        </is>
      </c>
      <c r="G491" t="inlineStr">
        <is>
          <t>FLEECE</t>
        </is>
      </c>
      <c r="H491" t="inlineStr">
        <is>
          <t>HANES</t>
        </is>
      </c>
      <c r="Q491" t="n">
        <v>187.12</v>
      </c>
      <c r="R491" t="n">
        <v>0</v>
      </c>
      <c r="S491" t="n">
        <v>187.12</v>
      </c>
      <c r="T491" t="inlineStr">
        <is>
          <t>APROBADO</t>
        </is>
      </c>
      <c r="U491" t="inlineStr">
        <is>
          <t>JUAN</t>
        </is>
      </c>
      <c r="V491" t="inlineStr">
        <is>
          <t>APROBADO</t>
        </is>
      </c>
      <c r="W491" t="inlineStr">
        <is>
          <t>PEDRO</t>
        </is>
      </c>
      <c r="X491" t="inlineStr">
        <is>
          <t>APROBADO</t>
        </is>
      </c>
      <c r="Y491" t="inlineStr">
        <is>
          <t>LOBO</t>
        </is>
      </c>
    </row>
    <row r="492">
      <c r="A492" s="195" t="n">
        <v>46037</v>
      </c>
      <c r="B492" t="inlineStr">
        <is>
          <t>DIA</t>
        </is>
      </c>
      <c r="C492" t="inlineStr">
        <is>
          <t>VENTA DE TELA</t>
        </is>
      </c>
      <c r="D492" t="inlineStr">
        <is>
          <t>D-6653</t>
        </is>
      </c>
      <c r="E492" t="n">
        <v>3207778</v>
      </c>
      <c r="F492" t="inlineStr">
        <is>
          <t>BLACK</t>
        </is>
      </c>
      <c r="G492" t="inlineStr">
        <is>
          <t>INTERLOCK</t>
        </is>
      </c>
      <c r="H492" t="inlineStr">
        <is>
          <t>HANES</t>
        </is>
      </c>
      <c r="Q492" t="n">
        <v>492.07</v>
      </c>
      <c r="R492" t="n">
        <v>0</v>
      </c>
      <c r="S492" t="n">
        <v>492.07</v>
      </c>
      <c r="T492" t="inlineStr">
        <is>
          <t>APROBADO</t>
        </is>
      </c>
      <c r="U492" t="inlineStr">
        <is>
          <t>JUAN</t>
        </is>
      </c>
      <c r="V492" t="inlineStr">
        <is>
          <t>APROBADO</t>
        </is>
      </c>
      <c r="W492" t="inlineStr">
        <is>
          <t>PEDRO</t>
        </is>
      </c>
      <c r="X492" t="inlineStr">
        <is>
          <t>APROBADO</t>
        </is>
      </c>
      <c r="Y492" t="inlineStr">
        <is>
          <t>LOBO</t>
        </is>
      </c>
    </row>
    <row r="493">
      <c r="A493" s="195" t="n">
        <v>46037</v>
      </c>
      <c r="B493" t="inlineStr">
        <is>
          <t>DIA</t>
        </is>
      </c>
      <c r="C493" t="inlineStr">
        <is>
          <t>VENTA DE TELA</t>
        </is>
      </c>
      <c r="D493" t="inlineStr">
        <is>
          <t>D-6653</t>
        </is>
      </c>
      <c r="E493" t="n">
        <v>3207778</v>
      </c>
      <c r="F493" t="inlineStr">
        <is>
          <t>BLACK</t>
        </is>
      </c>
      <c r="G493" t="inlineStr">
        <is>
          <t>RIB</t>
        </is>
      </c>
      <c r="H493" t="inlineStr">
        <is>
          <t>HANES</t>
        </is>
      </c>
      <c r="Q493" t="n">
        <v>21.52</v>
      </c>
      <c r="R493" t="n">
        <v>0</v>
      </c>
      <c r="S493" t="n">
        <v>21.52</v>
      </c>
      <c r="T493" t="inlineStr">
        <is>
          <t>APROBADO</t>
        </is>
      </c>
      <c r="U493" t="inlineStr">
        <is>
          <t>JUAN</t>
        </is>
      </c>
      <c r="V493" t="inlineStr">
        <is>
          <t>APROBADO</t>
        </is>
      </c>
      <c r="W493" t="inlineStr">
        <is>
          <t>PEDRO</t>
        </is>
      </c>
      <c r="X493" t="inlineStr">
        <is>
          <t>APROBADO</t>
        </is>
      </c>
      <c r="Y493" t="inlineStr">
        <is>
          <t>LOBO</t>
        </is>
      </c>
    </row>
    <row r="494">
      <c r="A494" s="195" t="n">
        <v>46037</v>
      </c>
      <c r="B494" t="inlineStr">
        <is>
          <t>DIA</t>
        </is>
      </c>
      <c r="C494" t="inlineStr">
        <is>
          <t>VENTA DE TELA</t>
        </is>
      </c>
      <c r="D494" t="inlineStr">
        <is>
          <t>D-6653</t>
        </is>
      </c>
      <c r="E494" t="n">
        <v>3207777</v>
      </c>
      <c r="F494" t="inlineStr">
        <is>
          <t>BLACK</t>
        </is>
      </c>
      <c r="G494" t="inlineStr">
        <is>
          <t>INTERLOCK</t>
        </is>
      </c>
      <c r="H494" t="inlineStr">
        <is>
          <t>HANES</t>
        </is>
      </c>
      <c r="I494" t="inlineStr">
        <is>
          <t>ENREDOS DE TEÑIDO</t>
        </is>
      </c>
      <c r="J494" t="n">
        <v>36.16</v>
      </c>
      <c r="Q494" t="n">
        <v>972.73</v>
      </c>
      <c r="R494" t="n">
        <v>36.16</v>
      </c>
      <c r="S494" t="n">
        <v>936.5700000000001</v>
      </c>
      <c r="T494" t="inlineStr">
        <is>
          <t>APROBADO</t>
        </is>
      </c>
      <c r="U494" t="inlineStr">
        <is>
          <t>JUAN</t>
        </is>
      </c>
      <c r="V494" t="inlineStr">
        <is>
          <t>APROBADO</t>
        </is>
      </c>
      <c r="W494" t="inlineStr">
        <is>
          <t>PEDRO</t>
        </is>
      </c>
      <c r="X494" t="inlineStr">
        <is>
          <t>APROBADO</t>
        </is>
      </c>
      <c r="Y494" t="inlineStr">
        <is>
          <t>LOBO</t>
        </is>
      </c>
    </row>
    <row r="495">
      <c r="A495" s="195" t="n">
        <v>46037</v>
      </c>
      <c r="B495" t="inlineStr">
        <is>
          <t>DIA</t>
        </is>
      </c>
      <c r="C495" t="inlineStr">
        <is>
          <t>VENTA DE TELA</t>
        </is>
      </c>
      <c r="D495" t="inlineStr">
        <is>
          <t>D-6653</t>
        </is>
      </c>
      <c r="E495" t="n">
        <v>3207777</v>
      </c>
      <c r="F495" t="inlineStr">
        <is>
          <t>BLACK</t>
        </is>
      </c>
      <c r="G495" t="inlineStr">
        <is>
          <t>RIB</t>
        </is>
      </c>
      <c r="H495" t="inlineStr">
        <is>
          <t>HANES</t>
        </is>
      </c>
      <c r="Q495" t="n">
        <v>43.29</v>
      </c>
      <c r="R495" t="n">
        <v>0</v>
      </c>
      <c r="S495" t="n">
        <v>43.29</v>
      </c>
      <c r="T495" t="inlineStr">
        <is>
          <t>APROBADO</t>
        </is>
      </c>
      <c r="U495" t="inlineStr">
        <is>
          <t>JUAN</t>
        </is>
      </c>
      <c r="V495" t="inlineStr">
        <is>
          <t>APROBADO</t>
        </is>
      </c>
      <c r="W495" t="inlineStr">
        <is>
          <t>PEDRO</t>
        </is>
      </c>
      <c r="X495" t="inlineStr">
        <is>
          <t>APROBADO</t>
        </is>
      </c>
      <c r="Y495" t="inlineStr">
        <is>
          <t>LOBO</t>
        </is>
      </c>
    </row>
    <row r="496">
      <c r="A496" s="195" t="n">
        <v>46037</v>
      </c>
      <c r="B496" t="inlineStr">
        <is>
          <t>DIA</t>
        </is>
      </c>
      <c r="C496" t="inlineStr">
        <is>
          <t>FPS</t>
        </is>
      </c>
      <c r="D496" t="inlineStr">
        <is>
          <t>F-7900</t>
        </is>
      </c>
      <c r="E496" t="n">
        <v>1132265</v>
      </c>
      <c r="F496" t="inlineStr">
        <is>
          <t>SUBTLE GREY HTR ESTAMPADO</t>
        </is>
      </c>
      <c r="G496" t="inlineStr">
        <is>
          <t>FRENCH TERRY</t>
        </is>
      </c>
      <c r="H496" t="inlineStr">
        <is>
          <t>IML</t>
        </is>
      </c>
      <c r="Q496" t="n">
        <v>18.5</v>
      </c>
      <c r="R496" t="n">
        <v>0</v>
      </c>
      <c r="S496" t="n">
        <v>18.5</v>
      </c>
      <c r="T496" t="inlineStr">
        <is>
          <t>APROBADO</t>
        </is>
      </c>
      <c r="U496" t="inlineStr">
        <is>
          <t>JUAN</t>
        </is>
      </c>
      <c r="V496" t="inlineStr">
        <is>
          <t>APROBADO</t>
        </is>
      </c>
      <c r="W496" t="inlineStr">
        <is>
          <t>PEDRO</t>
        </is>
      </c>
      <c r="X496" t="inlineStr">
        <is>
          <t>APROBADO</t>
        </is>
      </c>
      <c r="Y496" t="inlineStr">
        <is>
          <t>LOBO</t>
        </is>
      </c>
    </row>
    <row r="497">
      <c r="A497" s="195" t="n">
        <v>46037</v>
      </c>
      <c r="B497" t="inlineStr">
        <is>
          <t>DIA</t>
        </is>
      </c>
      <c r="C497" t="inlineStr">
        <is>
          <t>INTRADECO</t>
        </is>
      </c>
      <c r="D497" t="inlineStr">
        <is>
          <t>D-6710</t>
        </is>
      </c>
      <c r="E497" t="n">
        <v>1134583</v>
      </c>
      <c r="F497" t="inlineStr">
        <is>
          <t>MEDIUM GREY (SMOKED PEARL)</t>
        </is>
      </c>
      <c r="G497" t="inlineStr">
        <is>
          <t>PINTEC</t>
        </is>
      </c>
      <c r="H497" t="inlineStr">
        <is>
          <t>INTRADECO</t>
        </is>
      </c>
      <c r="I497" t="inlineStr">
        <is>
          <t>BARRADO</t>
        </is>
      </c>
      <c r="J497" t="n">
        <v>481.6800000000001</v>
      </c>
      <c r="K497" t="n">
        <v>25</v>
      </c>
      <c r="Q497" t="n">
        <v>676.46</v>
      </c>
      <c r="R497" t="n">
        <v>481.6800000000001</v>
      </c>
      <c r="S497" t="n">
        <v>194.78</v>
      </c>
      <c r="T497" t="inlineStr">
        <is>
          <t>APROBADO</t>
        </is>
      </c>
      <c r="U497" t="inlineStr">
        <is>
          <t>JUAN</t>
        </is>
      </c>
      <c r="V497" t="inlineStr">
        <is>
          <t>APROBADO</t>
        </is>
      </c>
      <c r="W497" t="inlineStr">
        <is>
          <t>PEDRO</t>
        </is>
      </c>
      <c r="X497" t="inlineStr">
        <is>
          <t>APROBADO</t>
        </is>
      </c>
      <c r="Y497" t="inlineStr">
        <is>
          <t>LOBO</t>
        </is>
      </c>
    </row>
    <row r="498">
      <c r="A498" s="195" t="n">
        <v>46037</v>
      </c>
      <c r="B498" t="inlineStr">
        <is>
          <t>DIA</t>
        </is>
      </c>
      <c r="C498" t="inlineStr">
        <is>
          <t>SERVICIO</t>
        </is>
      </c>
      <c r="D498" t="inlineStr">
        <is>
          <t>D-6124</t>
        </is>
      </c>
      <c r="E498" t="n">
        <v>3207656</v>
      </c>
      <c r="F498" t="inlineStr">
        <is>
          <t>SUNSET GLOW / GOJI BERRY</t>
        </is>
      </c>
      <c r="G498" t="inlineStr">
        <is>
          <t>JERSEY SPANDEX</t>
        </is>
      </c>
      <c r="H498" t="inlineStr">
        <is>
          <t>KANTEX</t>
        </is>
      </c>
      <c r="Q498" t="n">
        <v>16</v>
      </c>
      <c r="R498" t="n">
        <v>0</v>
      </c>
      <c r="S498" t="n">
        <v>16</v>
      </c>
      <c r="T498" t="inlineStr">
        <is>
          <t>APROBADO</t>
        </is>
      </c>
      <c r="U498" t="inlineStr">
        <is>
          <t>JUAN</t>
        </is>
      </c>
      <c r="V498" t="inlineStr">
        <is>
          <t>APROBADO</t>
        </is>
      </c>
      <c r="W498" t="inlineStr">
        <is>
          <t>PEDRO</t>
        </is>
      </c>
      <c r="X498" t="inlineStr">
        <is>
          <t>APROBADO</t>
        </is>
      </c>
      <c r="Y498" t="inlineStr">
        <is>
          <t>LOBO</t>
        </is>
      </c>
    </row>
    <row r="499">
      <c r="A499" s="195" t="n">
        <v>46037</v>
      </c>
      <c r="B499" t="inlineStr">
        <is>
          <t>DIA</t>
        </is>
      </c>
      <c r="C499" t="inlineStr">
        <is>
          <t>SERVICIO</t>
        </is>
      </c>
      <c r="D499" t="inlineStr">
        <is>
          <t>D-6648</t>
        </is>
      </c>
      <c r="E499" t="n">
        <v>3207775</v>
      </c>
      <c r="F499" t="inlineStr">
        <is>
          <t>BOLD BLACK</t>
        </is>
      </c>
      <c r="G499" t="inlineStr">
        <is>
          <t>JERSEY SPANDEX</t>
        </is>
      </c>
      <c r="H499" t="inlineStr">
        <is>
          <t>KANTEX</t>
        </is>
      </c>
      <c r="Q499" t="n">
        <v>241.27</v>
      </c>
      <c r="R499" t="n">
        <v>0</v>
      </c>
      <c r="S499" t="n">
        <v>241.27</v>
      </c>
      <c r="T499" t="inlineStr">
        <is>
          <t>APROBADO</t>
        </is>
      </c>
      <c r="U499" t="inlineStr">
        <is>
          <t>JUAN</t>
        </is>
      </c>
      <c r="V499" t="inlineStr">
        <is>
          <t>APROBADO</t>
        </is>
      </c>
      <c r="W499" t="inlineStr">
        <is>
          <t>PEDRO</t>
        </is>
      </c>
      <c r="X499" t="inlineStr">
        <is>
          <t>APROBADO</t>
        </is>
      </c>
      <c r="Y499" t="inlineStr">
        <is>
          <t>LOBO</t>
        </is>
      </c>
    </row>
    <row r="500">
      <c r="A500" s="195" t="n">
        <v>46037</v>
      </c>
      <c r="B500" t="inlineStr">
        <is>
          <t>DIA</t>
        </is>
      </c>
      <c r="C500" t="inlineStr">
        <is>
          <t>SERVICIO</t>
        </is>
      </c>
      <c r="D500" t="inlineStr">
        <is>
          <t>D-6648</t>
        </is>
      </c>
      <c r="E500" t="n">
        <v>3207774</v>
      </c>
      <c r="F500" t="inlineStr">
        <is>
          <t>BOLD BLACK</t>
        </is>
      </c>
      <c r="G500" t="inlineStr">
        <is>
          <t>JERSEY SPANDEX</t>
        </is>
      </c>
      <c r="H500" t="inlineStr">
        <is>
          <t>KANTEX</t>
        </is>
      </c>
      <c r="Q500" t="n">
        <v>249.08</v>
      </c>
      <c r="R500" t="n">
        <v>0</v>
      </c>
      <c r="S500" t="n">
        <v>249.08</v>
      </c>
      <c r="T500" t="inlineStr">
        <is>
          <t>APROBADO</t>
        </is>
      </c>
      <c r="U500" t="inlineStr">
        <is>
          <t>JUAN</t>
        </is>
      </c>
      <c r="V500" t="inlineStr">
        <is>
          <t>APROBADO</t>
        </is>
      </c>
      <c r="W500" t="inlineStr">
        <is>
          <t>PEDRO</t>
        </is>
      </c>
      <c r="X500" t="inlineStr">
        <is>
          <t>APROBADO</t>
        </is>
      </c>
      <c r="Y500" t="inlineStr">
        <is>
          <t>LOBO</t>
        </is>
      </c>
    </row>
    <row r="501">
      <c r="A501" s="195" t="n">
        <v>46037</v>
      </c>
      <c r="B501" t="inlineStr">
        <is>
          <t>DIA</t>
        </is>
      </c>
      <c r="C501" t="inlineStr">
        <is>
          <t>FPS</t>
        </is>
      </c>
      <c r="D501" t="inlineStr">
        <is>
          <t>F-7914</t>
        </is>
      </c>
      <c r="E501" t="n">
        <v>1133881</v>
      </c>
      <c r="F501" t="inlineStr">
        <is>
          <t>CHARCOAL HTR</t>
        </is>
      </c>
      <c r="G501" t="inlineStr">
        <is>
          <t>JERSEY</t>
        </is>
      </c>
      <c r="H501" t="inlineStr">
        <is>
          <t>HANES</t>
        </is>
      </c>
      <c r="Q501" t="n">
        <v>45.25</v>
      </c>
      <c r="R501" t="n">
        <v>0</v>
      </c>
      <c r="S501" t="n">
        <v>45.25</v>
      </c>
      <c r="T501" t="inlineStr">
        <is>
          <t>APROBADO</t>
        </is>
      </c>
      <c r="U501" t="inlineStr">
        <is>
          <t>JUAN</t>
        </is>
      </c>
      <c r="V501" t="inlineStr">
        <is>
          <t>APROBADO</t>
        </is>
      </c>
      <c r="W501" t="inlineStr">
        <is>
          <t>PEDRO</t>
        </is>
      </c>
      <c r="X501" t="inlineStr">
        <is>
          <t>APROBADO</t>
        </is>
      </c>
      <c r="Y501" t="inlineStr">
        <is>
          <t>LOBO</t>
        </is>
      </c>
    </row>
    <row r="502">
      <c r="A502" s="195" t="n">
        <v>46037</v>
      </c>
      <c r="B502" t="inlineStr">
        <is>
          <t>DIA</t>
        </is>
      </c>
      <c r="C502" t="inlineStr">
        <is>
          <t>SERVICIO</t>
        </is>
      </c>
      <c r="D502" t="inlineStr">
        <is>
          <t>D-6648</t>
        </is>
      </c>
      <c r="E502" t="n">
        <v>3207771</v>
      </c>
      <c r="F502" t="inlineStr">
        <is>
          <t>BOLD BLACK</t>
        </is>
      </c>
      <c r="G502" t="inlineStr">
        <is>
          <t>JERSEY SPANDEX</t>
        </is>
      </c>
      <c r="H502" t="inlineStr">
        <is>
          <t>KANTEX</t>
        </is>
      </c>
      <c r="Q502" t="n">
        <v>238.5</v>
      </c>
      <c r="R502" t="n">
        <v>0</v>
      </c>
      <c r="S502" t="n">
        <v>238.5</v>
      </c>
      <c r="T502" t="inlineStr">
        <is>
          <t>APROBADO</t>
        </is>
      </c>
      <c r="U502" t="inlineStr">
        <is>
          <t>JUAN</t>
        </is>
      </c>
      <c r="V502" t="inlineStr">
        <is>
          <t>APROBADO</t>
        </is>
      </c>
      <c r="W502" t="inlineStr">
        <is>
          <t>PEDRO</t>
        </is>
      </c>
      <c r="X502" t="inlineStr">
        <is>
          <t>APROBADO</t>
        </is>
      </c>
      <c r="Y502" t="inlineStr">
        <is>
          <t>LOBO</t>
        </is>
      </c>
    </row>
    <row r="503">
      <c r="A503" s="195" t="n">
        <v>46037</v>
      </c>
      <c r="B503" t="inlineStr">
        <is>
          <t>DIA</t>
        </is>
      </c>
      <c r="C503" t="inlineStr">
        <is>
          <t>SERVICIO</t>
        </is>
      </c>
      <c r="D503" t="inlineStr">
        <is>
          <t>D-6648</t>
        </is>
      </c>
      <c r="E503" t="n">
        <v>3207772</v>
      </c>
      <c r="F503" t="inlineStr">
        <is>
          <t>BOLD BLACK</t>
        </is>
      </c>
      <c r="G503" t="inlineStr">
        <is>
          <t>JERSEY SPANDEX</t>
        </is>
      </c>
      <c r="H503" t="inlineStr">
        <is>
          <t>KANTEX</t>
        </is>
      </c>
      <c r="Q503" t="n">
        <v>248.06</v>
      </c>
      <c r="R503" t="n">
        <v>0</v>
      </c>
      <c r="S503" t="n">
        <v>248.06</v>
      </c>
      <c r="T503" t="inlineStr">
        <is>
          <t>APROBADO</t>
        </is>
      </c>
      <c r="U503" t="inlineStr">
        <is>
          <t>JUAN</t>
        </is>
      </c>
      <c r="V503" t="inlineStr">
        <is>
          <t>APROBADO</t>
        </is>
      </c>
      <c r="W503" t="inlineStr">
        <is>
          <t>PEDRO</t>
        </is>
      </c>
      <c r="X503" t="inlineStr">
        <is>
          <t>APROBADO</t>
        </is>
      </c>
      <c r="Y503" t="inlineStr">
        <is>
          <t>LOBO</t>
        </is>
      </c>
    </row>
    <row r="504">
      <c r="A504" s="195" t="n">
        <v>46037</v>
      </c>
      <c r="B504" t="inlineStr">
        <is>
          <t>DIA</t>
        </is>
      </c>
      <c r="C504" t="inlineStr">
        <is>
          <t>SERVICIO</t>
        </is>
      </c>
      <c r="D504" t="inlineStr">
        <is>
          <t>D-6648</t>
        </is>
      </c>
      <c r="E504" t="n">
        <v>3207773</v>
      </c>
      <c r="F504" t="inlineStr">
        <is>
          <t>BOLD BLACK</t>
        </is>
      </c>
      <c r="G504" t="inlineStr">
        <is>
          <t>JERSEY SPANDEX</t>
        </is>
      </c>
      <c r="H504" t="inlineStr">
        <is>
          <t>KANTEX</t>
        </is>
      </c>
      <c r="Q504" t="n">
        <v>242.54</v>
      </c>
      <c r="R504" t="n">
        <v>0</v>
      </c>
      <c r="S504" t="n">
        <v>242.54</v>
      </c>
      <c r="T504" t="inlineStr">
        <is>
          <t>APROBADO</t>
        </is>
      </c>
      <c r="U504" t="inlineStr">
        <is>
          <t>JUAN</t>
        </is>
      </c>
      <c r="V504" t="inlineStr">
        <is>
          <t>APROBADO</t>
        </is>
      </c>
      <c r="W504" t="inlineStr">
        <is>
          <t>PEDRO</t>
        </is>
      </c>
      <c r="X504" t="inlineStr">
        <is>
          <t>APROBADO</t>
        </is>
      </c>
      <c r="Y504" t="inlineStr">
        <is>
          <t>LOBO</t>
        </is>
      </c>
    </row>
    <row r="505">
      <c r="A505" s="195" t="n">
        <v>46037</v>
      </c>
      <c r="B505" t="inlineStr">
        <is>
          <t>NOCHE</t>
        </is>
      </c>
      <c r="C505" t="inlineStr">
        <is>
          <t>FPS</t>
        </is>
      </c>
      <c r="D505" t="inlineStr">
        <is>
          <t>F-7817</t>
        </is>
      </c>
      <c r="E505" t="n">
        <v>1134451</v>
      </c>
      <c r="F505" t="inlineStr">
        <is>
          <t>MYRTLE</t>
        </is>
      </c>
      <c r="G505" t="inlineStr">
        <is>
          <t>JERSEY</t>
        </is>
      </c>
      <c r="H505" t="inlineStr">
        <is>
          <t>TIMBERLAND</t>
        </is>
      </c>
      <c r="Q505" t="n">
        <v>92.5</v>
      </c>
      <c r="R505" t="n">
        <v>0</v>
      </c>
      <c r="S505" t="n">
        <v>92.5</v>
      </c>
      <c r="T505" t="inlineStr">
        <is>
          <t>APROBADO</t>
        </is>
      </c>
      <c r="U505" t="inlineStr">
        <is>
          <t>KAREN</t>
        </is>
      </c>
      <c r="V505" t="inlineStr">
        <is>
          <t>APROBADO</t>
        </is>
      </c>
      <c r="W505" t="inlineStr">
        <is>
          <t>IVAN</t>
        </is>
      </c>
      <c r="X505" t="inlineStr">
        <is>
          <t>APROBADO</t>
        </is>
      </c>
      <c r="Y505" t="inlineStr">
        <is>
          <t>CHIWIL</t>
        </is>
      </c>
    </row>
    <row r="506">
      <c r="A506" s="195" t="n">
        <v>46037</v>
      </c>
      <c r="B506" t="inlineStr">
        <is>
          <t>NOCHE</t>
        </is>
      </c>
      <c r="C506" t="inlineStr">
        <is>
          <t>FPS</t>
        </is>
      </c>
      <c r="D506" t="inlineStr">
        <is>
          <t>F-7934</t>
        </is>
      </c>
      <c r="E506" t="n">
        <v>1133886</v>
      </c>
      <c r="F506" t="inlineStr">
        <is>
          <t>PHANTOM</t>
        </is>
      </c>
      <c r="G506" t="inlineStr">
        <is>
          <t>JERSEY</t>
        </is>
      </c>
      <c r="H506" t="inlineStr">
        <is>
          <t>IML</t>
        </is>
      </c>
      <c r="Q506" t="n">
        <v>221.85</v>
      </c>
      <c r="R506" t="n">
        <v>0</v>
      </c>
      <c r="S506" t="n">
        <v>221.85</v>
      </c>
      <c r="T506" t="inlineStr">
        <is>
          <t>APROBADO</t>
        </is>
      </c>
      <c r="U506" t="inlineStr">
        <is>
          <t>KAREN</t>
        </is>
      </c>
      <c r="V506" t="inlineStr">
        <is>
          <t>APROBADO</t>
        </is>
      </c>
      <c r="W506" t="inlineStr">
        <is>
          <t>IVAN</t>
        </is>
      </c>
      <c r="X506" t="inlineStr">
        <is>
          <t>APROBADO</t>
        </is>
      </c>
      <c r="Y506" t="inlineStr">
        <is>
          <t>CHIWIL</t>
        </is>
      </c>
    </row>
    <row r="507">
      <c r="A507" s="195" t="n">
        <v>46037</v>
      </c>
      <c r="B507" t="inlineStr">
        <is>
          <t>NOCHE</t>
        </is>
      </c>
      <c r="C507" t="inlineStr">
        <is>
          <t>SERVICIO</t>
        </is>
      </c>
      <c r="D507" t="inlineStr">
        <is>
          <t>D-6561</t>
        </is>
      </c>
      <c r="E507" t="n">
        <v>3207820</v>
      </c>
      <c r="F507" t="inlineStr">
        <is>
          <t>NAVY</t>
        </is>
      </c>
      <c r="G507" t="inlineStr">
        <is>
          <t>INTERLOCK</t>
        </is>
      </c>
      <c r="H507" t="inlineStr">
        <is>
          <t>ZIMATEX</t>
        </is>
      </c>
      <c r="Q507" t="n">
        <v>452.84</v>
      </c>
      <c r="R507" t="n">
        <v>0</v>
      </c>
      <c r="S507" t="n">
        <v>452.84</v>
      </c>
      <c r="T507" t="inlineStr">
        <is>
          <t>APROBADO</t>
        </is>
      </c>
      <c r="U507" t="inlineStr">
        <is>
          <t>KAREN</t>
        </is>
      </c>
      <c r="V507" t="inlineStr">
        <is>
          <t>APROBADO</t>
        </is>
      </c>
      <c r="W507" t="inlineStr">
        <is>
          <t>IVAN</t>
        </is>
      </c>
      <c r="X507" t="inlineStr">
        <is>
          <t>APROBADO</t>
        </is>
      </c>
      <c r="Y507" t="inlineStr">
        <is>
          <t>CHIWIL</t>
        </is>
      </c>
    </row>
    <row r="508">
      <c r="A508" s="195" t="n">
        <v>46037</v>
      </c>
      <c r="B508" t="inlineStr">
        <is>
          <t>NOCHE</t>
        </is>
      </c>
      <c r="C508" t="inlineStr">
        <is>
          <t>INTRADECO</t>
        </is>
      </c>
      <c r="D508" t="inlineStr">
        <is>
          <t>D-6710</t>
        </is>
      </c>
      <c r="E508" t="n">
        <v>1134464</v>
      </c>
      <c r="F508" t="inlineStr">
        <is>
          <t>BLACK</t>
        </is>
      </c>
      <c r="G508" t="inlineStr">
        <is>
          <t>PINTEC</t>
        </is>
      </c>
      <c r="H508" t="inlineStr">
        <is>
          <t>INTRADECO</t>
        </is>
      </c>
      <c r="Q508" t="n">
        <v>509.72</v>
      </c>
      <c r="R508" t="n">
        <v>0</v>
      </c>
      <c r="S508" t="n">
        <v>509.72</v>
      </c>
      <c r="T508" t="inlineStr">
        <is>
          <t>APROBADO</t>
        </is>
      </c>
      <c r="U508" t="inlineStr">
        <is>
          <t>KAREN</t>
        </is>
      </c>
      <c r="V508" t="inlineStr">
        <is>
          <t>APROBADO</t>
        </is>
      </c>
      <c r="W508" t="inlineStr">
        <is>
          <t>IVAN</t>
        </is>
      </c>
      <c r="X508" t="inlineStr">
        <is>
          <t>APROBADO</t>
        </is>
      </c>
      <c r="Y508" t="inlineStr">
        <is>
          <t>CHIWIL</t>
        </is>
      </c>
    </row>
    <row r="509">
      <c r="A509" s="195" t="n">
        <v>46037</v>
      </c>
      <c r="B509" t="inlineStr">
        <is>
          <t>NOCHE</t>
        </is>
      </c>
      <c r="C509" t="inlineStr">
        <is>
          <t>INTRADECO</t>
        </is>
      </c>
      <c r="D509" t="inlineStr">
        <is>
          <t>D-6666</t>
        </is>
      </c>
      <c r="E509" t="n">
        <v>1134385</v>
      </c>
      <c r="F509" t="inlineStr">
        <is>
          <t>SOFT SILVER</t>
        </is>
      </c>
      <c r="G509" t="inlineStr">
        <is>
          <t>PINTEC</t>
        </is>
      </c>
      <c r="H509" t="inlineStr">
        <is>
          <t>INTRADECO</t>
        </is>
      </c>
      <c r="Q509" t="n">
        <v>243.72</v>
      </c>
      <c r="R509" t="n">
        <v>0</v>
      </c>
      <c r="S509" t="n">
        <v>243.72</v>
      </c>
      <c r="T509" t="inlineStr">
        <is>
          <t>APROBADO</t>
        </is>
      </c>
      <c r="U509" t="inlineStr">
        <is>
          <t>KAREN</t>
        </is>
      </c>
      <c r="V509" t="inlineStr">
        <is>
          <t>APROBADO</t>
        </is>
      </c>
      <c r="W509" t="inlineStr">
        <is>
          <t>IVAN</t>
        </is>
      </c>
      <c r="X509" t="inlineStr">
        <is>
          <t>APROBADO</t>
        </is>
      </c>
      <c r="Y509" t="inlineStr">
        <is>
          <t>CHIWIL</t>
        </is>
      </c>
    </row>
    <row r="510">
      <c r="A510" s="195" t="n">
        <v>46037</v>
      </c>
      <c r="B510" t="inlineStr">
        <is>
          <t>NOCHE</t>
        </is>
      </c>
      <c r="C510" t="inlineStr">
        <is>
          <t>INTRADECO</t>
        </is>
      </c>
      <c r="D510" t="inlineStr">
        <is>
          <t>D-6666</t>
        </is>
      </c>
      <c r="E510" t="n">
        <v>1134404</v>
      </c>
      <c r="F510" t="inlineStr">
        <is>
          <t>SOFT SILVER</t>
        </is>
      </c>
      <c r="G510" t="inlineStr">
        <is>
          <t>PINTEC</t>
        </is>
      </c>
      <c r="H510" t="inlineStr">
        <is>
          <t>INTRADECO</t>
        </is>
      </c>
      <c r="Q510" t="n">
        <v>241.36</v>
      </c>
      <c r="R510" t="n">
        <v>0</v>
      </c>
      <c r="S510" t="n">
        <v>241.36</v>
      </c>
      <c r="T510" t="inlineStr">
        <is>
          <t>APROBADO</t>
        </is>
      </c>
      <c r="U510" t="inlineStr">
        <is>
          <t>KAREN</t>
        </is>
      </c>
      <c r="V510" t="inlineStr">
        <is>
          <t>APROBADO</t>
        </is>
      </c>
      <c r="W510" t="inlineStr">
        <is>
          <t>IVAN</t>
        </is>
      </c>
      <c r="X510" t="inlineStr">
        <is>
          <t>APROBADO</t>
        </is>
      </c>
      <c r="Y510" t="inlineStr">
        <is>
          <t>CHIWIL</t>
        </is>
      </c>
    </row>
    <row r="511">
      <c r="A511" s="195" t="n">
        <v>46037</v>
      </c>
      <c r="B511" t="inlineStr">
        <is>
          <t>NOCHE</t>
        </is>
      </c>
      <c r="C511" t="inlineStr">
        <is>
          <t>FPS</t>
        </is>
      </c>
      <c r="D511" t="inlineStr">
        <is>
          <t>F-7934</t>
        </is>
      </c>
      <c r="E511" t="n">
        <v>1134037</v>
      </c>
      <c r="F511" t="inlineStr">
        <is>
          <t>PHANTOM</t>
        </is>
      </c>
      <c r="G511" t="inlineStr">
        <is>
          <t>JERSEY</t>
        </is>
      </c>
      <c r="H511" t="inlineStr">
        <is>
          <t>IML</t>
        </is>
      </c>
      <c r="Q511" t="n">
        <v>928.6</v>
      </c>
      <c r="R511" t="n">
        <v>0</v>
      </c>
      <c r="S511" t="n">
        <v>928.6</v>
      </c>
      <c r="T511" t="inlineStr">
        <is>
          <t>APROBADO</t>
        </is>
      </c>
      <c r="U511" t="inlineStr">
        <is>
          <t>KAREN</t>
        </is>
      </c>
      <c r="V511" t="inlineStr">
        <is>
          <t>APROBADO</t>
        </is>
      </c>
      <c r="W511" t="inlineStr">
        <is>
          <t>IVAN</t>
        </is>
      </c>
      <c r="X511" t="inlineStr">
        <is>
          <t>APROBADO</t>
        </is>
      </c>
      <c r="Y511" t="inlineStr">
        <is>
          <t>CHIWIL</t>
        </is>
      </c>
    </row>
    <row r="512">
      <c r="A512" s="195" t="n">
        <v>46037</v>
      </c>
      <c r="B512" t="inlineStr">
        <is>
          <t>NOCHE</t>
        </is>
      </c>
      <c r="C512" t="inlineStr">
        <is>
          <t>FPS</t>
        </is>
      </c>
      <c r="D512" t="inlineStr">
        <is>
          <t>F-7934</t>
        </is>
      </c>
      <c r="E512" t="n">
        <v>1134037</v>
      </c>
      <c r="F512" t="inlineStr">
        <is>
          <t>PHANTOM</t>
        </is>
      </c>
      <c r="G512" t="inlineStr">
        <is>
          <t>RIB</t>
        </is>
      </c>
      <c r="H512" t="inlineStr">
        <is>
          <t>IML</t>
        </is>
      </c>
      <c r="Q512" t="n">
        <v>48.44</v>
      </c>
      <c r="R512" t="n">
        <v>0</v>
      </c>
      <c r="S512" t="n">
        <v>48.44</v>
      </c>
      <c r="T512" t="inlineStr">
        <is>
          <t>APROBADO</t>
        </is>
      </c>
      <c r="U512" t="inlineStr">
        <is>
          <t>KAREN</t>
        </is>
      </c>
      <c r="V512" t="inlineStr">
        <is>
          <t>APROBADO</t>
        </is>
      </c>
      <c r="W512" t="inlineStr">
        <is>
          <t>IVAN</t>
        </is>
      </c>
      <c r="X512" t="inlineStr">
        <is>
          <t>APROBADO</t>
        </is>
      </c>
      <c r="Y512" t="inlineStr">
        <is>
          <t>CHIWIL</t>
        </is>
      </c>
    </row>
    <row r="513">
      <c r="A513" s="195" t="n">
        <v>46037</v>
      </c>
      <c r="B513" t="inlineStr">
        <is>
          <t>NOCHE</t>
        </is>
      </c>
      <c r="C513" t="inlineStr">
        <is>
          <t>SERVICIO</t>
        </is>
      </c>
      <c r="D513" t="inlineStr">
        <is>
          <t>D-6648</t>
        </is>
      </c>
      <c r="E513" t="n">
        <v>3207791</v>
      </c>
      <c r="F513" t="inlineStr">
        <is>
          <t>BOLD BLACK</t>
        </is>
      </c>
      <c r="G513" t="inlineStr">
        <is>
          <t>JERSEY</t>
        </is>
      </c>
      <c r="H513" t="inlineStr">
        <is>
          <t>KANTEX</t>
        </is>
      </c>
      <c r="Q513" t="n">
        <v>130.18</v>
      </c>
      <c r="R513" t="n">
        <v>0</v>
      </c>
      <c r="S513" t="n">
        <v>130.18</v>
      </c>
      <c r="T513" t="inlineStr">
        <is>
          <t>APROBADO</t>
        </is>
      </c>
      <c r="U513" t="inlineStr">
        <is>
          <t>KAREN</t>
        </is>
      </c>
      <c r="V513" t="inlineStr">
        <is>
          <t>APROBADO</t>
        </is>
      </c>
      <c r="W513" t="inlineStr">
        <is>
          <t>IVAN</t>
        </is>
      </c>
      <c r="X513" t="inlineStr">
        <is>
          <t>APROBADO</t>
        </is>
      </c>
      <c r="Y513" t="inlineStr">
        <is>
          <t>CHIWIL</t>
        </is>
      </c>
    </row>
    <row r="514">
      <c r="A514" s="195" t="n">
        <v>46037</v>
      </c>
      <c r="B514" t="inlineStr">
        <is>
          <t>NOCHE</t>
        </is>
      </c>
      <c r="C514" t="inlineStr">
        <is>
          <t>SERVICIO</t>
        </is>
      </c>
      <c r="D514" t="inlineStr">
        <is>
          <t>D-6561</t>
        </is>
      </c>
      <c r="E514" t="n">
        <v>3207673</v>
      </c>
      <c r="F514" t="inlineStr">
        <is>
          <t>NAVY</t>
        </is>
      </c>
      <c r="G514" t="inlineStr">
        <is>
          <t>INTERLOCK</t>
        </is>
      </c>
      <c r="H514" t="inlineStr">
        <is>
          <t>ZIMATEX</t>
        </is>
      </c>
      <c r="Q514" t="n">
        <v>251.84</v>
      </c>
      <c r="R514" t="n">
        <v>0</v>
      </c>
      <c r="S514" t="n">
        <v>251.84</v>
      </c>
      <c r="T514" t="inlineStr">
        <is>
          <t>APROBADO</t>
        </is>
      </c>
      <c r="U514" t="inlineStr">
        <is>
          <t>KAREN</t>
        </is>
      </c>
      <c r="V514" t="inlineStr">
        <is>
          <t>APROBADO</t>
        </is>
      </c>
      <c r="W514" t="inlineStr">
        <is>
          <t>IVAN</t>
        </is>
      </c>
      <c r="X514" t="inlineStr">
        <is>
          <t>APROBADO</t>
        </is>
      </c>
      <c r="Y514" t="inlineStr">
        <is>
          <t>CHIWIL</t>
        </is>
      </c>
    </row>
    <row r="515">
      <c r="A515" s="195" t="n">
        <v>46037</v>
      </c>
      <c r="B515" t="inlineStr">
        <is>
          <t>NOCHE</t>
        </is>
      </c>
      <c r="C515" t="inlineStr">
        <is>
          <t>SERVICIO</t>
        </is>
      </c>
      <c r="D515" t="inlineStr">
        <is>
          <t>D-6561</t>
        </is>
      </c>
      <c r="E515" t="n">
        <v>3207676</v>
      </c>
      <c r="F515" t="inlineStr">
        <is>
          <t>NAVY</t>
        </is>
      </c>
      <c r="G515" t="inlineStr">
        <is>
          <t>INTERLOCK</t>
        </is>
      </c>
      <c r="H515" t="inlineStr">
        <is>
          <t>ZIMATEX</t>
        </is>
      </c>
      <c r="I515" t="inlineStr">
        <is>
          <t>SAFONES DE RAMA</t>
        </is>
      </c>
      <c r="J515" t="n">
        <v>9.15</v>
      </c>
      <c r="Q515" t="n">
        <v>244.05</v>
      </c>
      <c r="R515" t="n">
        <v>9.15</v>
      </c>
      <c r="S515" t="n">
        <v>234.9</v>
      </c>
      <c r="T515" t="inlineStr">
        <is>
          <t>APROBADO</t>
        </is>
      </c>
      <c r="U515" t="inlineStr">
        <is>
          <t>KAREN</t>
        </is>
      </c>
      <c r="V515" t="inlineStr">
        <is>
          <t>APROBADO</t>
        </is>
      </c>
      <c r="W515" t="inlineStr">
        <is>
          <t>IVAN</t>
        </is>
      </c>
      <c r="X515" t="inlineStr">
        <is>
          <t>APROBADO</t>
        </is>
      </c>
      <c r="Y515" t="inlineStr">
        <is>
          <t>CHIWIL</t>
        </is>
      </c>
    </row>
    <row r="516">
      <c r="A516" s="195" t="n">
        <v>46038</v>
      </c>
      <c r="B516" t="inlineStr">
        <is>
          <t>DIA</t>
        </is>
      </c>
      <c r="C516" t="inlineStr">
        <is>
          <t>VENTA DE TELA</t>
        </is>
      </c>
      <c r="D516" t="inlineStr">
        <is>
          <t>D-6654</t>
        </is>
      </c>
      <c r="E516" t="n">
        <v>1134131</v>
      </c>
      <c r="F516" t="inlineStr">
        <is>
          <t>NEON YELLOW</t>
        </is>
      </c>
      <c r="G516" t="inlineStr">
        <is>
          <t>INTERLOCK</t>
        </is>
      </c>
      <c r="H516" t="inlineStr">
        <is>
          <t>SANMAR</t>
        </is>
      </c>
      <c r="I516" t="inlineStr">
        <is>
          <t>PARON DE MAQUINA DE TEJIDO</t>
        </is>
      </c>
      <c r="J516" t="n">
        <v>24.64</v>
      </c>
      <c r="Q516" t="n">
        <v>383.24</v>
      </c>
      <c r="R516" t="n">
        <v>24.64</v>
      </c>
      <c r="S516" t="n">
        <v>358.6</v>
      </c>
      <c r="T516" t="inlineStr">
        <is>
          <t>APROBADO</t>
        </is>
      </c>
      <c r="U516" t="inlineStr">
        <is>
          <t>JUAN</t>
        </is>
      </c>
      <c r="V516" t="inlineStr">
        <is>
          <t>APROBADO</t>
        </is>
      </c>
      <c r="W516" t="inlineStr">
        <is>
          <t>IVAN</t>
        </is>
      </c>
      <c r="X516" t="inlineStr">
        <is>
          <t>APROBADO</t>
        </is>
      </c>
      <c r="Y516" t="inlineStr">
        <is>
          <t>CHIWIL</t>
        </is>
      </c>
    </row>
    <row r="517">
      <c r="A517" s="195" t="n">
        <v>46038</v>
      </c>
      <c r="B517" t="inlineStr">
        <is>
          <t>DIA</t>
        </is>
      </c>
      <c r="C517" t="inlineStr">
        <is>
          <t>VENTA DE TELA</t>
        </is>
      </c>
      <c r="D517" t="inlineStr">
        <is>
          <t>D-6689</t>
        </is>
      </c>
      <c r="E517" t="n">
        <v>1134353</v>
      </c>
      <c r="F517" t="inlineStr">
        <is>
          <t>NEON YELLOW</t>
        </is>
      </c>
      <c r="G517" t="inlineStr">
        <is>
          <t>INTERLOCK</t>
        </is>
      </c>
      <c r="H517" t="inlineStr">
        <is>
          <t>SANMAR</t>
        </is>
      </c>
      <c r="I517" t="inlineStr">
        <is>
          <t>PUNTOS NEGROS</t>
        </is>
      </c>
      <c r="J517" t="n">
        <v>10.18</v>
      </c>
      <c r="Q517" t="n">
        <v>489.79</v>
      </c>
      <c r="R517" t="n">
        <v>10.18</v>
      </c>
      <c r="S517" t="n">
        <v>479.61</v>
      </c>
      <c r="T517" t="inlineStr">
        <is>
          <t>APROBADO</t>
        </is>
      </c>
      <c r="U517" t="inlineStr">
        <is>
          <t>JUAN</t>
        </is>
      </c>
      <c r="V517" t="inlineStr">
        <is>
          <t>APROBADO</t>
        </is>
      </c>
      <c r="W517" t="inlineStr">
        <is>
          <t>IVAN</t>
        </is>
      </c>
      <c r="X517" t="inlineStr">
        <is>
          <t>APROBADO</t>
        </is>
      </c>
      <c r="Y517" t="inlineStr">
        <is>
          <t>CHIWIL</t>
        </is>
      </c>
    </row>
    <row r="518">
      <c r="A518" s="195" t="n">
        <v>46038</v>
      </c>
      <c r="B518" t="inlineStr">
        <is>
          <t>DIA</t>
        </is>
      </c>
      <c r="C518" t="inlineStr">
        <is>
          <t>VENTA DE TELA</t>
        </is>
      </c>
      <c r="D518" t="inlineStr">
        <is>
          <t>D-6689</t>
        </is>
      </c>
      <c r="E518" t="n">
        <v>1134350</v>
      </c>
      <c r="F518" t="inlineStr">
        <is>
          <t>NEON YELLOW</t>
        </is>
      </c>
      <c r="G518" t="inlineStr">
        <is>
          <t>INTERLOCK</t>
        </is>
      </c>
      <c r="H518" t="inlineStr">
        <is>
          <t>SANMAR</t>
        </is>
      </c>
      <c r="Q518" t="n">
        <v>480.16</v>
      </c>
      <c r="R518" t="n">
        <v>0</v>
      </c>
      <c r="S518" t="n">
        <v>480.16</v>
      </c>
      <c r="T518" t="inlineStr">
        <is>
          <t>APROBADO</t>
        </is>
      </c>
      <c r="U518" t="inlineStr">
        <is>
          <t>JUAN</t>
        </is>
      </c>
      <c r="V518" t="inlineStr">
        <is>
          <t>APROBADO</t>
        </is>
      </c>
      <c r="W518" t="inlineStr">
        <is>
          <t>IVAN</t>
        </is>
      </c>
      <c r="X518" t="inlineStr">
        <is>
          <t>APROBADO</t>
        </is>
      </c>
      <c r="Y518" t="inlineStr">
        <is>
          <t>CHIWIL</t>
        </is>
      </c>
    </row>
    <row r="519">
      <c r="A519" s="195" t="n">
        <v>46038</v>
      </c>
      <c r="B519" t="inlineStr">
        <is>
          <t>DIA</t>
        </is>
      </c>
      <c r="C519" t="inlineStr">
        <is>
          <t>VENTA DE TELA</t>
        </is>
      </c>
      <c r="D519" t="inlineStr">
        <is>
          <t>D-6689</t>
        </is>
      </c>
      <c r="E519" t="n">
        <v>1134406</v>
      </c>
      <c r="F519" t="inlineStr">
        <is>
          <t>NEON YELLOW</t>
        </is>
      </c>
      <c r="G519" t="inlineStr">
        <is>
          <t>INTERLOCK</t>
        </is>
      </c>
      <c r="H519" t="inlineStr">
        <is>
          <t>SANMAR</t>
        </is>
      </c>
      <c r="I519" t="inlineStr">
        <is>
          <t>MANCHA DE SUCIEDAD</t>
        </is>
      </c>
      <c r="J519" t="n">
        <v>11.62</v>
      </c>
      <c r="Q519" t="n">
        <v>494.1</v>
      </c>
      <c r="R519" t="n">
        <v>11.62</v>
      </c>
      <c r="S519" t="n">
        <v>482.48</v>
      </c>
      <c r="T519" t="inlineStr">
        <is>
          <t>APROBADO</t>
        </is>
      </c>
      <c r="U519" t="inlineStr">
        <is>
          <t>JUAN</t>
        </is>
      </c>
      <c r="V519" t="inlineStr">
        <is>
          <t>APROBADO</t>
        </is>
      </c>
      <c r="W519" t="inlineStr">
        <is>
          <t>IVAN</t>
        </is>
      </c>
      <c r="X519" t="inlineStr">
        <is>
          <t>APROBADO</t>
        </is>
      </c>
      <c r="Y519" t="inlineStr">
        <is>
          <t>CHIWIL</t>
        </is>
      </c>
    </row>
    <row r="520">
      <c r="A520" s="195" t="n">
        <v>46038</v>
      </c>
      <c r="B520" t="inlineStr">
        <is>
          <t>DIA</t>
        </is>
      </c>
      <c r="C520" t="inlineStr">
        <is>
          <t>VENTA DE TELA</t>
        </is>
      </c>
      <c r="D520" t="inlineStr">
        <is>
          <t>D-6689</t>
        </is>
      </c>
      <c r="E520" t="n">
        <v>1134541</v>
      </c>
      <c r="F520" t="inlineStr">
        <is>
          <t>NEON YELLOW</t>
        </is>
      </c>
      <c r="G520" t="inlineStr">
        <is>
          <t>INTERLOCK</t>
        </is>
      </c>
      <c r="H520" t="inlineStr">
        <is>
          <t>SANMAR</t>
        </is>
      </c>
      <c r="Q520" t="n">
        <v>458.74</v>
      </c>
      <c r="R520" t="n">
        <v>0</v>
      </c>
      <c r="S520" t="n">
        <v>458.74</v>
      </c>
      <c r="T520" t="inlineStr">
        <is>
          <t>APROBADO</t>
        </is>
      </c>
      <c r="U520" t="inlineStr">
        <is>
          <t>JUAN</t>
        </is>
      </c>
      <c r="V520" t="inlineStr">
        <is>
          <t>APROBADO</t>
        </is>
      </c>
      <c r="W520" t="inlineStr">
        <is>
          <t>IVAN</t>
        </is>
      </c>
      <c r="X520" t="inlineStr">
        <is>
          <t>APROBADO</t>
        </is>
      </c>
      <c r="Y520" t="inlineStr">
        <is>
          <t>CHIWIL</t>
        </is>
      </c>
    </row>
    <row r="521">
      <c r="A521" s="195" t="n">
        <v>46038</v>
      </c>
      <c r="B521" t="inlineStr">
        <is>
          <t>DIA</t>
        </is>
      </c>
      <c r="C521" t="inlineStr">
        <is>
          <t>SERVICIO</t>
        </is>
      </c>
      <c r="D521" t="inlineStr">
        <is>
          <t>D-6561</t>
        </is>
      </c>
      <c r="E521" t="n">
        <v>3207818</v>
      </c>
      <c r="F521" t="inlineStr">
        <is>
          <t>NAVY</t>
        </is>
      </c>
      <c r="G521" t="inlineStr">
        <is>
          <t>INTERLOCK</t>
        </is>
      </c>
      <c r="H521" t="inlineStr">
        <is>
          <t>ZIMATEX</t>
        </is>
      </c>
      <c r="Q521" t="n">
        <v>441.96</v>
      </c>
      <c r="R521" t="n">
        <v>0</v>
      </c>
      <c r="S521" t="n">
        <v>441.96</v>
      </c>
      <c r="T521" t="inlineStr">
        <is>
          <t>APROBADO</t>
        </is>
      </c>
      <c r="U521" t="inlineStr">
        <is>
          <t>JUAN</t>
        </is>
      </c>
      <c r="V521" t="inlineStr">
        <is>
          <t>APROBADO</t>
        </is>
      </c>
      <c r="W521" t="inlineStr">
        <is>
          <t>PEDRO</t>
        </is>
      </c>
      <c r="X521" t="inlineStr">
        <is>
          <t>APROBADO</t>
        </is>
      </c>
      <c r="Y521" t="inlineStr">
        <is>
          <t>CHIWIL</t>
        </is>
      </c>
    </row>
    <row r="522">
      <c r="A522" s="195" t="n">
        <v>46038</v>
      </c>
      <c r="B522" t="inlineStr">
        <is>
          <t>DIA</t>
        </is>
      </c>
      <c r="C522" t="inlineStr">
        <is>
          <t>SERVICIO</t>
        </is>
      </c>
      <c r="D522" t="inlineStr">
        <is>
          <t>D-6561</t>
        </is>
      </c>
      <c r="E522" t="n">
        <v>3207819</v>
      </c>
      <c r="F522" t="inlineStr">
        <is>
          <t>NAVY</t>
        </is>
      </c>
      <c r="G522" t="inlineStr">
        <is>
          <t>INTERLOCK</t>
        </is>
      </c>
      <c r="H522" t="inlineStr">
        <is>
          <t>ZIMATEX</t>
        </is>
      </c>
      <c r="Q522" t="n">
        <v>458.58</v>
      </c>
      <c r="R522" t="n">
        <v>0</v>
      </c>
      <c r="S522" t="n">
        <v>458.58</v>
      </c>
      <c r="T522" t="inlineStr">
        <is>
          <t>APROBADO</t>
        </is>
      </c>
      <c r="U522" t="inlineStr">
        <is>
          <t>JUAN</t>
        </is>
      </c>
      <c r="V522" t="inlineStr">
        <is>
          <t>APROBADO</t>
        </is>
      </c>
      <c r="W522" t="inlineStr">
        <is>
          <t>PEDRO</t>
        </is>
      </c>
      <c r="X522" t="inlineStr">
        <is>
          <t>APROBADO</t>
        </is>
      </c>
      <c r="Y522" t="inlineStr">
        <is>
          <t>CHIWIL</t>
        </is>
      </c>
    </row>
    <row r="523">
      <c r="A523" s="195" t="n">
        <v>46038</v>
      </c>
      <c r="B523" t="inlineStr">
        <is>
          <t>DIA</t>
        </is>
      </c>
      <c r="C523" t="inlineStr">
        <is>
          <t>FPS</t>
        </is>
      </c>
      <c r="D523" t="inlineStr">
        <is>
          <t>F-7930</t>
        </is>
      </c>
      <c r="E523" t="n">
        <v>1134170</v>
      </c>
      <c r="F523" t="inlineStr">
        <is>
          <t>MARINE GREEN</t>
        </is>
      </c>
      <c r="G523" t="inlineStr">
        <is>
          <t>JERSEY</t>
        </is>
      </c>
      <c r="H523" t="inlineStr">
        <is>
          <t>TECHSTYLE</t>
        </is>
      </c>
      <c r="Q523" t="n">
        <v>43.64</v>
      </c>
      <c r="R523" t="n">
        <v>0</v>
      </c>
      <c r="S523" t="n">
        <v>43.64</v>
      </c>
      <c r="T523" t="inlineStr">
        <is>
          <t>APROBADO</t>
        </is>
      </c>
      <c r="U523" t="inlineStr">
        <is>
          <t>JUAN</t>
        </is>
      </c>
      <c r="V523" t="inlineStr">
        <is>
          <t>APROBADO</t>
        </is>
      </c>
      <c r="W523" t="inlineStr">
        <is>
          <t>PEDRO</t>
        </is>
      </c>
      <c r="X523" t="inlineStr">
        <is>
          <t>APROBADO</t>
        </is>
      </c>
      <c r="Y523" t="inlineStr">
        <is>
          <t>CHIWIL</t>
        </is>
      </c>
    </row>
    <row r="524">
      <c r="A524" s="195" t="n">
        <v>46038</v>
      </c>
      <c r="B524" t="inlineStr">
        <is>
          <t>DIA</t>
        </is>
      </c>
      <c r="C524" t="inlineStr">
        <is>
          <t>FPS</t>
        </is>
      </c>
      <c r="D524" t="inlineStr">
        <is>
          <t>F-7914</t>
        </is>
      </c>
      <c r="E524" t="n">
        <v>1133874</v>
      </c>
      <c r="F524" t="inlineStr">
        <is>
          <t>PURPLE</t>
        </is>
      </c>
      <c r="G524" t="inlineStr">
        <is>
          <t>RIB</t>
        </is>
      </c>
      <c r="H524" t="inlineStr">
        <is>
          <t>HANES</t>
        </is>
      </c>
      <c r="Q524" t="n">
        <v>119.05</v>
      </c>
      <c r="R524" t="n">
        <v>0</v>
      </c>
      <c r="S524" t="n">
        <v>119.05</v>
      </c>
      <c r="T524" t="inlineStr">
        <is>
          <t>APROBADO</t>
        </is>
      </c>
      <c r="U524" t="inlineStr">
        <is>
          <t>JUAN</t>
        </is>
      </c>
      <c r="V524" t="inlineStr">
        <is>
          <t>APROBADO</t>
        </is>
      </c>
      <c r="W524" t="inlineStr">
        <is>
          <t>PEDRO</t>
        </is>
      </c>
      <c r="X524" t="inlineStr">
        <is>
          <t>APROBADO</t>
        </is>
      </c>
      <c r="Y524" t="inlineStr">
        <is>
          <t>CHIWIL</t>
        </is>
      </c>
    </row>
    <row r="525">
      <c r="A525" s="195" t="n">
        <v>46038</v>
      </c>
      <c r="B525" t="inlineStr">
        <is>
          <t>DIA</t>
        </is>
      </c>
      <c r="C525" t="inlineStr">
        <is>
          <t>FPS</t>
        </is>
      </c>
      <c r="D525" t="inlineStr">
        <is>
          <t>F-7914</t>
        </is>
      </c>
      <c r="E525" t="n">
        <v>1133883</v>
      </c>
      <c r="F525" t="inlineStr">
        <is>
          <t>NAVY</t>
        </is>
      </c>
      <c r="G525" t="inlineStr">
        <is>
          <t>RIB</t>
        </is>
      </c>
      <c r="H525" t="inlineStr">
        <is>
          <t>HANES</t>
        </is>
      </c>
      <c r="Q525" t="n">
        <v>19.7</v>
      </c>
      <c r="R525" t="n">
        <v>0</v>
      </c>
      <c r="S525" t="n">
        <v>19.7</v>
      </c>
      <c r="T525" t="inlineStr">
        <is>
          <t>APROBADO</t>
        </is>
      </c>
      <c r="U525" t="inlineStr">
        <is>
          <t>JUAN</t>
        </is>
      </c>
      <c r="V525" t="inlineStr">
        <is>
          <t>APROBADO</t>
        </is>
      </c>
      <c r="W525" t="inlineStr">
        <is>
          <t>PEDRO</t>
        </is>
      </c>
      <c r="X525" t="inlineStr">
        <is>
          <t>APROBADO</t>
        </is>
      </c>
      <c r="Y525" t="inlineStr">
        <is>
          <t>CHIWIL</t>
        </is>
      </c>
    </row>
    <row r="526">
      <c r="A526" s="195" t="n">
        <v>46038</v>
      </c>
      <c r="B526" t="inlineStr">
        <is>
          <t>DIA</t>
        </is>
      </c>
      <c r="C526" t="inlineStr">
        <is>
          <t>SERVICIO</t>
        </is>
      </c>
      <c r="D526" t="inlineStr">
        <is>
          <t>D-6124</t>
        </is>
      </c>
      <c r="E526" t="n">
        <v>3207652</v>
      </c>
      <c r="F526" t="inlineStr">
        <is>
          <t>GOJI BERRY / RHUBARB</t>
        </is>
      </c>
      <c r="G526" t="inlineStr">
        <is>
          <t>JERSEY SPANDEX</t>
        </is>
      </c>
      <c r="H526" t="inlineStr">
        <is>
          <t>KANTEX</t>
        </is>
      </c>
      <c r="Q526" t="n">
        <v>14.54</v>
      </c>
      <c r="R526" t="n">
        <v>0</v>
      </c>
      <c r="S526" t="n">
        <v>14.54</v>
      </c>
      <c r="T526" t="inlineStr">
        <is>
          <t>APROBADO</t>
        </is>
      </c>
      <c r="U526" t="inlineStr">
        <is>
          <t>JUAN</t>
        </is>
      </c>
      <c r="V526" t="inlineStr">
        <is>
          <t>APROBADO</t>
        </is>
      </c>
      <c r="W526" t="inlineStr">
        <is>
          <t>PEDRO</t>
        </is>
      </c>
      <c r="X526" t="inlineStr">
        <is>
          <t>APROBADO</t>
        </is>
      </c>
      <c r="Y526" t="inlineStr">
        <is>
          <t>CHIWIL</t>
        </is>
      </c>
    </row>
    <row r="527">
      <c r="A527" s="195" t="n">
        <v>46038</v>
      </c>
      <c r="B527" t="inlineStr">
        <is>
          <t>DIA</t>
        </is>
      </c>
      <c r="C527" t="inlineStr">
        <is>
          <t>FPS</t>
        </is>
      </c>
      <c r="D527" t="inlineStr">
        <is>
          <t>F-7925</t>
        </is>
      </c>
      <c r="E527" t="n">
        <v>1134188</v>
      </c>
      <c r="F527" t="inlineStr">
        <is>
          <t>HARBOR BLUE</t>
        </is>
      </c>
      <c r="G527" t="inlineStr">
        <is>
          <t>JERSEY</t>
        </is>
      </c>
      <c r="H527" t="inlineStr">
        <is>
          <t>OUTERSTUFF</t>
        </is>
      </c>
      <c r="Q527" t="n">
        <v>91.15000000000001</v>
      </c>
      <c r="R527" t="n">
        <v>0</v>
      </c>
      <c r="S527" t="n">
        <v>91.15000000000001</v>
      </c>
      <c r="T527" t="inlineStr">
        <is>
          <t>APROBADO</t>
        </is>
      </c>
      <c r="U527" t="inlineStr">
        <is>
          <t>JUAN</t>
        </is>
      </c>
      <c r="V527" t="inlineStr">
        <is>
          <t>APROBADO</t>
        </is>
      </c>
      <c r="W527" t="inlineStr">
        <is>
          <t>PEDRO</t>
        </is>
      </c>
      <c r="X527" t="inlineStr">
        <is>
          <t>APROBADO</t>
        </is>
      </c>
      <c r="Y527" t="inlineStr">
        <is>
          <t>CHIWIL</t>
        </is>
      </c>
    </row>
    <row r="528">
      <c r="A528" s="195" t="n">
        <v>46038</v>
      </c>
      <c r="B528" t="inlineStr">
        <is>
          <t>DIA</t>
        </is>
      </c>
      <c r="C528" t="inlineStr">
        <is>
          <t>FPS</t>
        </is>
      </c>
      <c r="D528" t="inlineStr">
        <is>
          <t>F-7925</t>
        </is>
      </c>
      <c r="E528" t="n">
        <v>1134453</v>
      </c>
      <c r="F528" t="inlineStr">
        <is>
          <t>HARBOR BLUE</t>
        </is>
      </c>
      <c r="G528" t="inlineStr">
        <is>
          <t>JERSEY</t>
        </is>
      </c>
      <c r="H528" t="inlineStr">
        <is>
          <t>OUTERSTUFF</t>
        </is>
      </c>
      <c r="Q528" t="n">
        <v>45.62</v>
      </c>
      <c r="R528" t="n">
        <v>0</v>
      </c>
      <c r="S528" t="n">
        <v>45.62</v>
      </c>
      <c r="T528" t="inlineStr">
        <is>
          <t>APROBADO</t>
        </is>
      </c>
      <c r="U528" t="inlineStr">
        <is>
          <t>JUAN</t>
        </is>
      </c>
      <c r="V528" t="inlineStr">
        <is>
          <t>APROBADO</t>
        </is>
      </c>
      <c r="W528" t="inlineStr">
        <is>
          <t>PEDRO</t>
        </is>
      </c>
      <c r="X528" t="inlineStr">
        <is>
          <t>APROBADO</t>
        </is>
      </c>
      <c r="Y528" t="inlineStr">
        <is>
          <t>CHIWIL</t>
        </is>
      </c>
    </row>
    <row r="529">
      <c r="A529" s="195" t="n">
        <v>46038</v>
      </c>
      <c r="B529" t="inlineStr">
        <is>
          <t>DIA</t>
        </is>
      </c>
      <c r="C529" t="inlineStr">
        <is>
          <t>FPS</t>
        </is>
      </c>
      <c r="D529" t="inlineStr">
        <is>
          <t>F-7925</t>
        </is>
      </c>
      <c r="E529" t="n">
        <v>1134188</v>
      </c>
      <c r="F529" t="inlineStr">
        <is>
          <t>HARBOR BLUE</t>
        </is>
      </c>
      <c r="G529" t="inlineStr">
        <is>
          <t>RIB</t>
        </is>
      </c>
      <c r="H529" t="inlineStr">
        <is>
          <t>OUTERSTUFF</t>
        </is>
      </c>
      <c r="Q529" t="n">
        <v>11.34</v>
      </c>
      <c r="R529" t="n">
        <v>0</v>
      </c>
      <c r="S529" t="n">
        <v>11.34</v>
      </c>
      <c r="T529" t="inlineStr">
        <is>
          <t>APROBADO</t>
        </is>
      </c>
      <c r="U529" t="inlineStr">
        <is>
          <t>JUAN</t>
        </is>
      </c>
      <c r="V529" t="inlineStr">
        <is>
          <t>APROBADO</t>
        </is>
      </c>
      <c r="W529" t="inlineStr">
        <is>
          <t>PEDRO</t>
        </is>
      </c>
      <c r="X529" t="inlineStr">
        <is>
          <t>APROBADO</t>
        </is>
      </c>
      <c r="Y529" t="inlineStr">
        <is>
          <t>CHIWIL</t>
        </is>
      </c>
    </row>
    <row r="530">
      <c r="A530" s="195" t="n">
        <v>46038</v>
      </c>
      <c r="B530" t="inlineStr">
        <is>
          <t>DIA</t>
        </is>
      </c>
      <c r="C530" t="inlineStr">
        <is>
          <t>FPS</t>
        </is>
      </c>
      <c r="D530" t="inlineStr">
        <is>
          <t>F-7925</t>
        </is>
      </c>
      <c r="E530" t="n">
        <v>1134187</v>
      </c>
      <c r="F530" t="inlineStr">
        <is>
          <t>RADIANT YELLOW</t>
        </is>
      </c>
      <c r="G530" t="inlineStr">
        <is>
          <t>JERSEY</t>
        </is>
      </c>
      <c r="H530" t="inlineStr">
        <is>
          <t>OUTERSTUFF</t>
        </is>
      </c>
      <c r="Q530" t="n">
        <v>85.86</v>
      </c>
      <c r="R530" t="n">
        <v>0</v>
      </c>
      <c r="S530" t="n">
        <v>85.86</v>
      </c>
      <c r="T530" t="inlineStr">
        <is>
          <t>APROBADO</t>
        </is>
      </c>
      <c r="U530" t="inlineStr">
        <is>
          <t>JUAN</t>
        </is>
      </c>
      <c r="V530" t="inlineStr">
        <is>
          <t>APROBADO</t>
        </is>
      </c>
      <c r="W530" t="inlineStr">
        <is>
          <t>PEDRO</t>
        </is>
      </c>
      <c r="X530" t="inlineStr">
        <is>
          <t>APROBADO</t>
        </is>
      </c>
      <c r="Y530" t="inlineStr">
        <is>
          <t>CHIWIL</t>
        </is>
      </c>
    </row>
    <row r="531">
      <c r="A531" s="195" t="n">
        <v>46038</v>
      </c>
      <c r="B531" t="inlineStr">
        <is>
          <t>DIA</t>
        </is>
      </c>
      <c r="C531" t="inlineStr">
        <is>
          <t>FPS</t>
        </is>
      </c>
      <c r="D531" t="inlineStr">
        <is>
          <t>F-7925</t>
        </is>
      </c>
      <c r="E531" t="n">
        <v>1134187</v>
      </c>
      <c r="F531" t="inlineStr">
        <is>
          <t>RADIANT YELLOW</t>
        </is>
      </c>
      <c r="G531" t="inlineStr">
        <is>
          <t>RIB</t>
        </is>
      </c>
      <c r="H531" t="inlineStr">
        <is>
          <t>OUTERSTUFF</t>
        </is>
      </c>
      <c r="Q531" t="n">
        <v>8.699999999999999</v>
      </c>
      <c r="R531" t="n">
        <v>0</v>
      </c>
      <c r="S531" t="n">
        <v>8.699999999999999</v>
      </c>
      <c r="T531" t="inlineStr">
        <is>
          <t>APROBADO</t>
        </is>
      </c>
      <c r="U531" t="inlineStr">
        <is>
          <t>JUAN</t>
        </is>
      </c>
      <c r="V531" t="inlineStr">
        <is>
          <t>APROBADO</t>
        </is>
      </c>
      <c r="W531" t="inlineStr">
        <is>
          <t>PEDRO</t>
        </is>
      </c>
      <c r="X531" t="inlineStr">
        <is>
          <t>APROBADO</t>
        </is>
      </c>
      <c r="Y531" t="inlineStr">
        <is>
          <t>CHIWIL</t>
        </is>
      </c>
    </row>
    <row r="532">
      <c r="A532" s="195" t="n">
        <v>46038</v>
      </c>
      <c r="B532" t="inlineStr">
        <is>
          <t>DIA</t>
        </is>
      </c>
      <c r="C532" t="inlineStr">
        <is>
          <t>FPS</t>
        </is>
      </c>
      <c r="D532" t="inlineStr">
        <is>
          <t>F-7914</t>
        </is>
      </c>
      <c r="E532" t="n">
        <v>1133056</v>
      </c>
      <c r="F532" t="inlineStr">
        <is>
          <t>LIGHT STEEL HTR</t>
        </is>
      </c>
      <c r="G532" t="inlineStr">
        <is>
          <t>RIB</t>
        </is>
      </c>
      <c r="H532" t="inlineStr">
        <is>
          <t>HANES</t>
        </is>
      </c>
      <c r="Q532" t="n">
        <v>21.82</v>
      </c>
      <c r="R532" t="n">
        <v>0</v>
      </c>
      <c r="S532" t="n">
        <v>21.82</v>
      </c>
      <c r="T532" t="inlineStr">
        <is>
          <t>APROBADO</t>
        </is>
      </c>
      <c r="U532" t="inlineStr">
        <is>
          <t>JUAN</t>
        </is>
      </c>
      <c r="V532" t="inlineStr">
        <is>
          <t>APROBADO</t>
        </is>
      </c>
      <c r="W532" t="inlineStr">
        <is>
          <t>PEDRO</t>
        </is>
      </c>
      <c r="X532" t="inlineStr">
        <is>
          <t>APROBADO</t>
        </is>
      </c>
      <c r="Y532" t="inlineStr">
        <is>
          <t>CHIWIL</t>
        </is>
      </c>
    </row>
    <row r="533">
      <c r="A533" s="195" t="n">
        <v>46038</v>
      </c>
      <c r="B533" t="inlineStr">
        <is>
          <t>DIA</t>
        </is>
      </c>
      <c r="C533" t="inlineStr">
        <is>
          <t>FPS</t>
        </is>
      </c>
      <c r="D533" t="inlineStr">
        <is>
          <t>F-7899</t>
        </is>
      </c>
      <c r="E533" t="n">
        <v>1133253</v>
      </c>
      <c r="F533" t="inlineStr">
        <is>
          <t>NAVY POST</t>
        </is>
      </c>
      <c r="G533" t="inlineStr">
        <is>
          <t>JERSEY</t>
        </is>
      </c>
      <c r="H533" t="inlineStr">
        <is>
          <t>IML</t>
        </is>
      </c>
      <c r="Q533" t="n">
        <v>355.8</v>
      </c>
      <c r="R533" t="n">
        <v>0</v>
      </c>
      <c r="S533" t="n">
        <v>355.8</v>
      </c>
      <c r="T533" t="inlineStr">
        <is>
          <t>APROBADO</t>
        </is>
      </c>
      <c r="U533" t="inlineStr">
        <is>
          <t>JUAN</t>
        </is>
      </c>
      <c r="V533" t="inlineStr">
        <is>
          <t>APROBADO</t>
        </is>
      </c>
      <c r="W533" t="inlineStr">
        <is>
          <t>PEDRO</t>
        </is>
      </c>
      <c r="X533" t="inlineStr">
        <is>
          <t>APROBADO</t>
        </is>
      </c>
      <c r="Y533" t="inlineStr">
        <is>
          <t>CHIWIL</t>
        </is>
      </c>
      <c r="Z533" t="inlineStr">
        <is>
          <t>OK CS</t>
        </is>
      </c>
    </row>
    <row r="534">
      <c r="A534" s="195" t="n">
        <v>46038</v>
      </c>
      <c r="B534" t="inlineStr">
        <is>
          <t>DIA</t>
        </is>
      </c>
      <c r="C534" t="inlineStr">
        <is>
          <t>FPS</t>
        </is>
      </c>
      <c r="D534" t="inlineStr">
        <is>
          <t>F-7899</t>
        </is>
      </c>
      <c r="E534" t="n">
        <v>1133253</v>
      </c>
      <c r="F534" t="inlineStr">
        <is>
          <t>NAVY POST</t>
        </is>
      </c>
      <c r="G534" t="inlineStr">
        <is>
          <t>RIB</t>
        </is>
      </c>
      <c r="H534" t="inlineStr">
        <is>
          <t>IML</t>
        </is>
      </c>
      <c r="Q534" t="n">
        <v>23.76</v>
      </c>
      <c r="R534" t="n">
        <v>0</v>
      </c>
      <c r="S534" t="n">
        <v>23.76</v>
      </c>
      <c r="T534" t="inlineStr">
        <is>
          <t>APROBADO</t>
        </is>
      </c>
      <c r="U534" t="inlineStr">
        <is>
          <t>JUAN</t>
        </is>
      </c>
      <c r="V534" t="inlineStr">
        <is>
          <t>APROBADO</t>
        </is>
      </c>
      <c r="W534" t="inlineStr">
        <is>
          <t>PEDRO</t>
        </is>
      </c>
      <c r="X534" t="inlineStr">
        <is>
          <t>APROBADO</t>
        </is>
      </c>
      <c r="Y534" t="inlineStr">
        <is>
          <t>CHIWIL</t>
        </is>
      </c>
      <c r="Z534" t="inlineStr">
        <is>
          <t>OK CS</t>
        </is>
      </c>
    </row>
    <row r="535">
      <c r="A535" s="195" t="n">
        <v>46038</v>
      </c>
      <c r="B535" t="inlineStr">
        <is>
          <t>DIA</t>
        </is>
      </c>
      <c r="C535" t="inlineStr">
        <is>
          <t>FPS</t>
        </is>
      </c>
      <c r="D535" t="inlineStr">
        <is>
          <t>F-7925</t>
        </is>
      </c>
      <c r="E535" t="n">
        <v>1134189</v>
      </c>
      <c r="F535" t="inlineStr">
        <is>
          <t>CLEARWATER</t>
        </is>
      </c>
      <c r="G535" t="inlineStr">
        <is>
          <t>JERSEY</t>
        </is>
      </c>
      <c r="H535" t="inlineStr">
        <is>
          <t>OUTERSTUFF</t>
        </is>
      </c>
      <c r="Q535" t="n">
        <v>90.58</v>
      </c>
      <c r="R535" t="n">
        <v>0</v>
      </c>
      <c r="S535" t="n">
        <v>90.58</v>
      </c>
      <c r="T535" t="inlineStr">
        <is>
          <t>APROBADO</t>
        </is>
      </c>
      <c r="U535" t="inlineStr">
        <is>
          <t>JUAN</t>
        </is>
      </c>
      <c r="V535" t="inlineStr">
        <is>
          <t>APROBADO</t>
        </is>
      </c>
      <c r="W535" t="inlineStr">
        <is>
          <t>PEDRO</t>
        </is>
      </c>
      <c r="X535" t="inlineStr">
        <is>
          <t>APROBADO</t>
        </is>
      </c>
      <c r="Y535" t="inlineStr">
        <is>
          <t>CHIWIL</t>
        </is>
      </c>
    </row>
    <row r="536">
      <c r="A536" s="195" t="n">
        <v>46038</v>
      </c>
      <c r="B536" t="inlineStr">
        <is>
          <t>DIA</t>
        </is>
      </c>
      <c r="C536" t="inlineStr">
        <is>
          <t>FPS</t>
        </is>
      </c>
      <c r="D536" t="inlineStr">
        <is>
          <t>F-7925</t>
        </is>
      </c>
      <c r="E536" t="n">
        <v>1134189</v>
      </c>
      <c r="F536" t="inlineStr">
        <is>
          <t>CLEARWATER</t>
        </is>
      </c>
      <c r="G536" t="inlineStr">
        <is>
          <t>RIB</t>
        </is>
      </c>
      <c r="H536" t="inlineStr">
        <is>
          <t>OUTERSTUFF</t>
        </is>
      </c>
      <c r="Q536" t="n">
        <v>11.14</v>
      </c>
      <c r="R536" t="n">
        <v>0</v>
      </c>
      <c r="S536" t="n">
        <v>11.14</v>
      </c>
      <c r="T536" t="inlineStr">
        <is>
          <t>APROBADO</t>
        </is>
      </c>
      <c r="U536" t="inlineStr">
        <is>
          <t>JUAN</t>
        </is>
      </c>
      <c r="V536" t="inlineStr">
        <is>
          <t>APROBADO</t>
        </is>
      </c>
      <c r="W536" t="inlineStr">
        <is>
          <t>PEDRO</t>
        </is>
      </c>
      <c r="X536" t="inlineStr">
        <is>
          <t>APROBADO</t>
        </is>
      </c>
      <c r="Y536" t="inlineStr">
        <is>
          <t>CHIWIL</t>
        </is>
      </c>
    </row>
    <row r="537">
      <c r="A537" s="195" t="n">
        <v>46038</v>
      </c>
      <c r="B537" t="inlineStr">
        <is>
          <t>DIA</t>
        </is>
      </c>
      <c r="C537" t="inlineStr">
        <is>
          <t>SERVICIO</t>
        </is>
      </c>
      <c r="D537" t="inlineStr">
        <is>
          <t>D-6648</t>
        </is>
      </c>
      <c r="E537" t="n">
        <v>3207770</v>
      </c>
      <c r="F537" t="inlineStr">
        <is>
          <t xml:space="preserve">BRIGHT WHITE   </t>
        </is>
      </c>
      <c r="G537" t="inlineStr">
        <is>
          <t>JERSEY SPANDEX</t>
        </is>
      </c>
      <c r="H537" t="inlineStr">
        <is>
          <t>KANTEX</t>
        </is>
      </c>
      <c r="Q537" t="n">
        <v>14.06</v>
      </c>
      <c r="R537" t="n">
        <v>0</v>
      </c>
      <c r="S537" t="n">
        <v>14.06</v>
      </c>
      <c r="T537" t="inlineStr">
        <is>
          <t>APROBADO</t>
        </is>
      </c>
      <c r="U537" t="inlineStr">
        <is>
          <t>JUAN</t>
        </is>
      </c>
      <c r="V537" t="inlineStr">
        <is>
          <t>APROBADO</t>
        </is>
      </c>
      <c r="W537" t="inlineStr">
        <is>
          <t>PEDRO</t>
        </is>
      </c>
      <c r="X537" t="inlineStr">
        <is>
          <t>APROBADO</t>
        </is>
      </c>
      <c r="Y537" t="inlineStr">
        <is>
          <t>LOBO</t>
        </is>
      </c>
      <c r="Z537" t="inlineStr">
        <is>
          <t>OK RB</t>
        </is>
      </c>
    </row>
    <row r="538">
      <c r="A538" s="195" t="n">
        <v>46038</v>
      </c>
      <c r="B538" t="inlineStr">
        <is>
          <t>DIA</t>
        </is>
      </c>
      <c r="C538" t="inlineStr">
        <is>
          <t>INTRADECO</t>
        </is>
      </c>
      <c r="D538" t="inlineStr">
        <is>
          <t>D-6640</t>
        </is>
      </c>
      <c r="E538" t="n">
        <v>1130985</v>
      </c>
      <c r="F538" t="inlineStr">
        <is>
          <t>MEDIUM GREY (SMOKED PEARL)</t>
        </is>
      </c>
      <c r="G538" t="inlineStr">
        <is>
          <t>PINTEC</t>
        </is>
      </c>
      <c r="H538" t="inlineStr">
        <is>
          <t>INTRADECO</t>
        </is>
      </c>
      <c r="I538" t="inlineStr">
        <is>
          <t>BARRADO</t>
        </is>
      </c>
      <c r="J538" t="n">
        <v>21.7</v>
      </c>
      <c r="Q538" t="n">
        <v>21.7</v>
      </c>
      <c r="R538" t="n">
        <v>21.7</v>
      </c>
      <c r="S538" t="n">
        <v>0</v>
      </c>
      <c r="T538" t="inlineStr">
        <is>
          <t>RECHAZADO</t>
        </is>
      </c>
      <c r="U538" t="inlineStr">
        <is>
          <t>JUAN</t>
        </is>
      </c>
      <c r="V538" t="inlineStr">
        <is>
          <t>APROBADO</t>
        </is>
      </c>
      <c r="W538" t="inlineStr">
        <is>
          <t>PEDRO</t>
        </is>
      </c>
      <c r="X538" t="inlineStr">
        <is>
          <t>RECHAZADO</t>
        </is>
      </c>
      <c r="Y538" t="inlineStr">
        <is>
          <t>LOBO</t>
        </is>
      </c>
    </row>
    <row r="539">
      <c r="A539" s="195" t="n">
        <v>46038</v>
      </c>
      <c r="B539" t="inlineStr">
        <is>
          <t>DIA</t>
        </is>
      </c>
      <c r="C539" t="inlineStr">
        <is>
          <t>SERVICIO</t>
        </is>
      </c>
      <c r="D539" t="inlineStr">
        <is>
          <t>D-6239</t>
        </is>
      </c>
      <c r="E539" t="n">
        <v>3206838</v>
      </c>
      <c r="F539" t="inlineStr">
        <is>
          <t>WHITE</t>
        </is>
      </c>
      <c r="G539" t="inlineStr">
        <is>
          <t>INTERLOCK</t>
        </is>
      </c>
      <c r="H539" t="inlineStr">
        <is>
          <t>ZIMATEX</t>
        </is>
      </c>
      <c r="I539" t="inlineStr">
        <is>
          <t>MANCHA DE SUCIEDAD</t>
        </is>
      </c>
      <c r="J539" t="n">
        <v>66.04000000000001</v>
      </c>
      <c r="Q539" t="n">
        <v>66.04000000000001</v>
      </c>
      <c r="R539" t="n">
        <v>66.04000000000001</v>
      </c>
      <c r="S539" t="n">
        <v>0</v>
      </c>
      <c r="T539" t="inlineStr">
        <is>
          <t>RECHAZADO</t>
        </is>
      </c>
      <c r="U539" t="inlineStr">
        <is>
          <t>JUAN</t>
        </is>
      </c>
      <c r="V539" t="inlineStr">
        <is>
          <t>APROBADO</t>
        </is>
      </c>
      <c r="W539" t="inlineStr">
        <is>
          <t>PEDRO</t>
        </is>
      </c>
      <c r="X539" t="inlineStr">
        <is>
          <t>RECHAZADO</t>
        </is>
      </c>
      <c r="Y539" t="inlineStr">
        <is>
          <t>LOBO</t>
        </is>
      </c>
    </row>
    <row r="540">
      <c r="A540" s="195" t="n">
        <v>46038</v>
      </c>
      <c r="B540" t="inlineStr">
        <is>
          <t>DIA</t>
        </is>
      </c>
      <c r="C540" t="inlineStr">
        <is>
          <t>VENTA DE TELA</t>
        </is>
      </c>
      <c r="D540" t="inlineStr">
        <is>
          <t>D-6527</t>
        </is>
      </c>
      <c r="E540" t="n">
        <v>1134014</v>
      </c>
      <c r="F540" t="inlineStr">
        <is>
          <t>RED</t>
        </is>
      </c>
      <c r="G540" t="inlineStr">
        <is>
          <t>INTERLOCK</t>
        </is>
      </c>
      <c r="H540" t="inlineStr">
        <is>
          <t>SANMAR</t>
        </is>
      </c>
      <c r="Q540" t="n">
        <v>184.28</v>
      </c>
      <c r="R540" t="n">
        <v>0</v>
      </c>
      <c r="S540" t="n">
        <v>184.28</v>
      </c>
      <c r="T540" t="inlineStr">
        <is>
          <t>APROBADO</t>
        </is>
      </c>
      <c r="U540" t="inlineStr">
        <is>
          <t>ERICK</t>
        </is>
      </c>
      <c r="V540" t="inlineStr">
        <is>
          <t>APROBADO</t>
        </is>
      </c>
      <c r="W540" t="inlineStr">
        <is>
          <t>PEDRO</t>
        </is>
      </c>
      <c r="X540" t="inlineStr">
        <is>
          <t>APROBADO</t>
        </is>
      </c>
      <c r="Y540" t="inlineStr">
        <is>
          <t>LOBO</t>
        </is>
      </c>
      <c r="Z540" t="inlineStr">
        <is>
          <t>OK CLIENTE</t>
        </is>
      </c>
    </row>
    <row r="541">
      <c r="A541" s="195" t="n">
        <v>46038</v>
      </c>
      <c r="B541" t="inlineStr">
        <is>
          <t>DIA</t>
        </is>
      </c>
      <c r="C541" t="inlineStr">
        <is>
          <t>VENTA DE TELA</t>
        </is>
      </c>
      <c r="D541" t="inlineStr">
        <is>
          <t>D-6527</t>
        </is>
      </c>
      <c r="E541" t="n">
        <v>1124240</v>
      </c>
      <c r="F541" t="inlineStr">
        <is>
          <t>RED</t>
        </is>
      </c>
      <c r="G541" t="inlineStr">
        <is>
          <t>INTERLOCK</t>
        </is>
      </c>
      <c r="H541" t="inlineStr">
        <is>
          <t>SANMAR</t>
        </is>
      </c>
      <c r="Q541" t="n">
        <v>115.12</v>
      </c>
      <c r="R541" t="n">
        <v>0</v>
      </c>
      <c r="S541" t="n">
        <v>115.12</v>
      </c>
      <c r="T541" t="inlineStr">
        <is>
          <t>APROBADO</t>
        </is>
      </c>
      <c r="U541" t="inlineStr">
        <is>
          <t>ERICK</t>
        </is>
      </c>
      <c r="V541" t="inlineStr">
        <is>
          <t>APROBADO</t>
        </is>
      </c>
      <c r="W541" t="inlineStr">
        <is>
          <t>PEDRO</t>
        </is>
      </c>
      <c r="X541" t="inlineStr">
        <is>
          <t>APROBADO</t>
        </is>
      </c>
      <c r="Y541" t="inlineStr">
        <is>
          <t>LOBO</t>
        </is>
      </c>
      <c r="Z541" t="inlineStr">
        <is>
          <t>OK CLIENTE</t>
        </is>
      </c>
    </row>
    <row r="542">
      <c r="A542" s="195" t="n">
        <v>46038</v>
      </c>
      <c r="B542" t="inlineStr">
        <is>
          <t>DIA</t>
        </is>
      </c>
      <c r="C542" t="inlineStr">
        <is>
          <t>INTRADECO</t>
        </is>
      </c>
      <c r="D542" t="inlineStr">
        <is>
          <t>D-6124</t>
        </is>
      </c>
      <c r="E542" t="n">
        <v>1131824</v>
      </c>
      <c r="F542" t="inlineStr">
        <is>
          <t>RIVER TAUPÉ</t>
        </is>
      </c>
      <c r="G542" t="inlineStr">
        <is>
          <t>JERSEY</t>
        </is>
      </c>
      <c r="H542" t="inlineStr">
        <is>
          <t>INTRADECO</t>
        </is>
      </c>
      <c r="I542" t="inlineStr">
        <is>
          <t>BARRADO</t>
        </is>
      </c>
      <c r="J542" t="n">
        <v>22.42</v>
      </c>
      <c r="Q542" t="n">
        <v>22.42</v>
      </c>
      <c r="R542" t="n">
        <v>22.42</v>
      </c>
      <c r="S542" t="n">
        <v>0</v>
      </c>
      <c r="T542" t="inlineStr">
        <is>
          <t>RECHAZADO</t>
        </is>
      </c>
      <c r="U542" t="inlineStr">
        <is>
          <t>JUAN</t>
        </is>
      </c>
      <c r="V542" t="inlineStr">
        <is>
          <t>APROBADO</t>
        </is>
      </c>
      <c r="W542" t="inlineStr">
        <is>
          <t>PEDRO</t>
        </is>
      </c>
      <c r="X542" t="inlineStr">
        <is>
          <t>RECHAZADO</t>
        </is>
      </c>
      <c r="Y542" t="inlineStr">
        <is>
          <t>LOBO</t>
        </is>
      </c>
    </row>
    <row r="543">
      <c r="A543" s="195" t="n">
        <v>46038</v>
      </c>
      <c r="B543" t="inlineStr">
        <is>
          <t>DIA</t>
        </is>
      </c>
      <c r="C543" t="inlineStr">
        <is>
          <t>SERVICIO</t>
        </is>
      </c>
      <c r="D543" t="inlineStr">
        <is>
          <t>D-6561</t>
        </is>
      </c>
      <c r="E543" t="n">
        <v>3207828</v>
      </c>
      <c r="F543" t="inlineStr">
        <is>
          <t>BLACK</t>
        </is>
      </c>
      <c r="G543" t="inlineStr">
        <is>
          <t>INTERLOCK</t>
        </is>
      </c>
      <c r="H543" t="inlineStr">
        <is>
          <t>ZIMATEX</t>
        </is>
      </c>
      <c r="I543" t="inlineStr">
        <is>
          <t>BARRADO</t>
        </is>
      </c>
      <c r="J543" t="n">
        <v>147.36</v>
      </c>
      <c r="K543" t="inlineStr">
        <is>
          <t xml:space="preserve">JALONES </t>
        </is>
      </c>
      <c r="L543" t="n">
        <v>2.34</v>
      </c>
      <c r="Q543" t="n">
        <v>475.77</v>
      </c>
      <c r="R543" t="n">
        <v>149.7</v>
      </c>
      <c r="S543" t="n">
        <v>326.07</v>
      </c>
      <c r="T543" t="inlineStr">
        <is>
          <t>APROBADO</t>
        </is>
      </c>
      <c r="U543" t="inlineStr">
        <is>
          <t>JUAN</t>
        </is>
      </c>
      <c r="V543" t="inlineStr">
        <is>
          <t>APROBADO</t>
        </is>
      </c>
      <c r="W543" t="inlineStr">
        <is>
          <t>PEDRO</t>
        </is>
      </c>
      <c r="X543" t="inlineStr">
        <is>
          <t>APROBADO</t>
        </is>
      </c>
      <c r="Y543" t="inlineStr">
        <is>
          <t>LOBO</t>
        </is>
      </c>
    </row>
    <row r="544">
      <c r="A544" s="195" t="n">
        <v>46038</v>
      </c>
      <c r="B544" t="inlineStr">
        <is>
          <t>DIA</t>
        </is>
      </c>
      <c r="C544" t="inlineStr">
        <is>
          <t>VENTA DE TELA</t>
        </is>
      </c>
      <c r="D544" t="inlineStr">
        <is>
          <t>D-6689</t>
        </is>
      </c>
      <c r="E544" t="n">
        <v>1134410</v>
      </c>
      <c r="F544" t="inlineStr">
        <is>
          <t>TRUE NAVY</t>
        </is>
      </c>
      <c r="G544" t="inlineStr">
        <is>
          <t>INTERLOCK</t>
        </is>
      </c>
      <c r="H544" t="inlineStr">
        <is>
          <t>SANMAR</t>
        </is>
      </c>
      <c r="I544" t="inlineStr">
        <is>
          <t>TONO B</t>
        </is>
      </c>
      <c r="J544" t="n">
        <v>25.14</v>
      </c>
      <c r="Q544" t="n">
        <v>485.85</v>
      </c>
      <c r="R544" t="n">
        <v>25.14</v>
      </c>
      <c r="S544" t="n">
        <v>460.71</v>
      </c>
      <c r="T544" t="inlineStr">
        <is>
          <t>APROBADO</t>
        </is>
      </c>
      <c r="U544" t="inlineStr">
        <is>
          <t>JUAN</t>
        </is>
      </c>
      <c r="V544" t="inlineStr">
        <is>
          <t>APROBADO</t>
        </is>
      </c>
      <c r="W544" t="inlineStr">
        <is>
          <t>PEDRO</t>
        </is>
      </c>
      <c r="X544" t="inlineStr">
        <is>
          <t>APROBADO</t>
        </is>
      </c>
      <c r="Y544" t="inlineStr">
        <is>
          <t>LOBO</t>
        </is>
      </c>
    </row>
    <row r="545">
      <c r="A545" s="195" t="n">
        <v>46038</v>
      </c>
      <c r="B545" t="inlineStr">
        <is>
          <t>DIA</t>
        </is>
      </c>
      <c r="C545" t="inlineStr">
        <is>
          <t>SERVICIO</t>
        </is>
      </c>
      <c r="D545" t="inlineStr">
        <is>
          <t>D-6552</t>
        </is>
      </c>
      <c r="E545" t="n">
        <v>1128140</v>
      </c>
      <c r="F545" t="inlineStr">
        <is>
          <t>BLACK</t>
        </is>
      </c>
      <c r="G545" t="inlineStr">
        <is>
          <t>INTERLOCK</t>
        </is>
      </c>
      <c r="H545" t="inlineStr">
        <is>
          <t>ZIMATEX</t>
        </is>
      </c>
      <c r="Q545" t="n">
        <v>250.79</v>
      </c>
      <c r="R545" t="n">
        <v>0</v>
      </c>
      <c r="S545" t="n">
        <v>250.79</v>
      </c>
      <c r="T545" t="inlineStr">
        <is>
          <t>APROBADO</t>
        </is>
      </c>
      <c r="U545" t="inlineStr">
        <is>
          <t>JUAN</t>
        </is>
      </c>
      <c r="V545" t="inlineStr">
        <is>
          <t>APROBADO</t>
        </is>
      </c>
      <c r="W545" t="inlineStr">
        <is>
          <t>PEDRO</t>
        </is>
      </c>
      <c r="X545" t="inlineStr">
        <is>
          <t>APROBADO</t>
        </is>
      </c>
      <c r="Y545" t="inlineStr">
        <is>
          <t>LOBO</t>
        </is>
      </c>
    </row>
    <row r="546">
      <c r="A546" s="195" t="n">
        <v>46038</v>
      </c>
      <c r="B546" t="inlineStr">
        <is>
          <t>DIA</t>
        </is>
      </c>
      <c r="C546" t="inlineStr">
        <is>
          <t>FPS</t>
        </is>
      </c>
      <c r="D546" t="inlineStr">
        <is>
          <t>F-7914</t>
        </is>
      </c>
      <c r="E546" t="n">
        <v>1133882</v>
      </c>
      <c r="F546" t="inlineStr">
        <is>
          <t>BLACK</t>
        </is>
      </c>
      <c r="G546" t="inlineStr">
        <is>
          <t>JERSEY</t>
        </is>
      </c>
      <c r="H546" t="inlineStr">
        <is>
          <t>HANES</t>
        </is>
      </c>
      <c r="Q546" t="n">
        <v>114.3</v>
      </c>
      <c r="R546" t="n">
        <v>0</v>
      </c>
      <c r="S546" t="n">
        <v>114.3</v>
      </c>
      <c r="T546" t="inlineStr">
        <is>
          <t>APROBADO</t>
        </is>
      </c>
      <c r="U546" t="inlineStr">
        <is>
          <t>JUAN</t>
        </is>
      </c>
      <c r="V546" t="inlineStr">
        <is>
          <t>APROBADO</t>
        </is>
      </c>
      <c r="W546" t="inlineStr">
        <is>
          <t>PEDRO</t>
        </is>
      </c>
      <c r="X546" t="inlineStr">
        <is>
          <t>APROBADO</t>
        </is>
      </c>
      <c r="Y546" t="inlineStr">
        <is>
          <t>LOBO</t>
        </is>
      </c>
    </row>
    <row r="547">
      <c r="A547" s="195" t="n">
        <v>46038</v>
      </c>
      <c r="B547" t="inlineStr">
        <is>
          <t>DIA</t>
        </is>
      </c>
      <c r="C547" t="inlineStr">
        <is>
          <t>SERVICIO</t>
        </is>
      </c>
      <c r="D547" t="inlineStr">
        <is>
          <t>D-6561</t>
        </is>
      </c>
      <c r="E547" t="n">
        <v>3207829</v>
      </c>
      <c r="F547" t="inlineStr">
        <is>
          <t>BLACK</t>
        </is>
      </c>
      <c r="G547" t="inlineStr">
        <is>
          <t>INTERLOCK</t>
        </is>
      </c>
      <c r="H547" t="inlineStr">
        <is>
          <t>ZIMATEX</t>
        </is>
      </c>
      <c r="I547" t="inlineStr">
        <is>
          <t>BARRADO</t>
        </is>
      </c>
      <c r="J547" t="n">
        <v>92.88000000000001</v>
      </c>
      <c r="Q547" t="n">
        <v>489.95</v>
      </c>
      <c r="R547" t="n">
        <v>92.88000000000001</v>
      </c>
      <c r="S547" t="n">
        <v>397.07</v>
      </c>
      <c r="T547" t="inlineStr">
        <is>
          <t>APROBADO</t>
        </is>
      </c>
      <c r="U547" t="inlineStr">
        <is>
          <t>JUAN</t>
        </is>
      </c>
      <c r="V547" t="inlineStr">
        <is>
          <t>APROBADO</t>
        </is>
      </c>
      <c r="W547" t="inlineStr">
        <is>
          <t>PEDRO</t>
        </is>
      </c>
      <c r="X547" t="inlineStr">
        <is>
          <t>APROBADO</t>
        </is>
      </c>
      <c r="Y547" t="inlineStr">
        <is>
          <t>LOBO</t>
        </is>
      </c>
    </row>
    <row r="548">
      <c r="A548" s="195" t="n">
        <v>46038</v>
      </c>
      <c r="B548" t="inlineStr">
        <is>
          <t>DIA</t>
        </is>
      </c>
      <c r="C548" t="inlineStr">
        <is>
          <t>SERVICIO</t>
        </is>
      </c>
      <c r="D548" t="inlineStr">
        <is>
          <t>D-6720</t>
        </is>
      </c>
      <c r="E548" t="n">
        <v>3207831</v>
      </c>
      <c r="F548" t="inlineStr">
        <is>
          <t>SNOWFLAKE</t>
        </is>
      </c>
      <c r="G548" t="inlineStr">
        <is>
          <t>JERSEY</t>
        </is>
      </c>
      <c r="H548" t="inlineStr">
        <is>
          <t>KCI</t>
        </is>
      </c>
      <c r="Q548" t="n">
        <v>895.88</v>
      </c>
      <c r="R548" t="n">
        <v>0</v>
      </c>
      <c r="S548" t="n">
        <v>895.88</v>
      </c>
      <c r="T548" t="inlineStr">
        <is>
          <t>APROBADO</t>
        </is>
      </c>
      <c r="U548" t="inlineStr">
        <is>
          <t>JUAN</t>
        </is>
      </c>
      <c r="V548" t="inlineStr">
        <is>
          <t>APROBADO</t>
        </is>
      </c>
      <c r="W548" t="inlineStr">
        <is>
          <t>PEDRO</t>
        </is>
      </c>
      <c r="X548" t="inlineStr">
        <is>
          <t>APROBADO</t>
        </is>
      </c>
      <c r="Y548" t="inlineStr">
        <is>
          <t>LOBO</t>
        </is>
      </c>
    </row>
    <row r="549">
      <c r="A549" s="195" t="n">
        <v>46038</v>
      </c>
      <c r="B549" t="inlineStr">
        <is>
          <t>DIA</t>
        </is>
      </c>
      <c r="C549" t="inlineStr">
        <is>
          <t>SERVICIO</t>
        </is>
      </c>
      <c r="D549" t="inlineStr">
        <is>
          <t>D-6720</t>
        </is>
      </c>
      <c r="E549" t="n">
        <v>3207831</v>
      </c>
      <c r="F549" t="inlineStr">
        <is>
          <t>SNOWFLAKE</t>
        </is>
      </c>
      <c r="G549" t="inlineStr">
        <is>
          <t>RIB</t>
        </is>
      </c>
      <c r="H549" t="inlineStr">
        <is>
          <t>KCI</t>
        </is>
      </c>
      <c r="Q549" t="n">
        <v>38.8</v>
      </c>
      <c r="R549" t="n">
        <v>0</v>
      </c>
      <c r="S549" t="n">
        <v>38.8</v>
      </c>
      <c r="T549" t="inlineStr">
        <is>
          <t>APROBADO</t>
        </is>
      </c>
      <c r="U549" t="inlineStr">
        <is>
          <t>JUAN</t>
        </is>
      </c>
      <c r="V549" t="inlineStr">
        <is>
          <t>APROBADO</t>
        </is>
      </c>
      <c r="W549" t="inlineStr">
        <is>
          <t>PEDRO</t>
        </is>
      </c>
      <c r="X549" t="inlineStr">
        <is>
          <t>APROBADO</t>
        </is>
      </c>
      <c r="Y549" t="inlineStr">
        <is>
          <t>LOBO</t>
        </is>
      </c>
    </row>
    <row r="550">
      <c r="A550" s="195" t="n">
        <v>46038</v>
      </c>
      <c r="B550" t="inlineStr">
        <is>
          <t>DIA</t>
        </is>
      </c>
      <c r="C550" t="inlineStr">
        <is>
          <t>SERVICIO</t>
        </is>
      </c>
      <c r="D550" t="inlineStr">
        <is>
          <t>D-6720</t>
        </is>
      </c>
      <c r="E550" t="n">
        <v>3207833</v>
      </c>
      <c r="F550" t="inlineStr">
        <is>
          <t>SNOWFLAKE</t>
        </is>
      </c>
      <c r="G550" t="inlineStr">
        <is>
          <t>JERSEY</t>
        </is>
      </c>
      <c r="H550" t="inlineStr">
        <is>
          <t>KCI</t>
        </is>
      </c>
      <c r="Q550" t="n">
        <v>1335.3</v>
      </c>
      <c r="R550" t="n">
        <v>0</v>
      </c>
      <c r="S550" t="n">
        <v>1335.3</v>
      </c>
      <c r="T550" t="inlineStr">
        <is>
          <t>APROBADO</t>
        </is>
      </c>
      <c r="U550" t="inlineStr">
        <is>
          <t>JUAN</t>
        </is>
      </c>
      <c r="V550" t="inlineStr">
        <is>
          <t>APROBADO</t>
        </is>
      </c>
      <c r="W550" t="inlineStr">
        <is>
          <t>PEDRO</t>
        </is>
      </c>
      <c r="X550" t="inlineStr">
        <is>
          <t>APROBADO</t>
        </is>
      </c>
      <c r="Y550" t="inlineStr">
        <is>
          <t>LOBO</t>
        </is>
      </c>
    </row>
    <row r="551">
      <c r="A551" s="195" t="n">
        <v>46038</v>
      </c>
      <c r="B551" t="inlineStr">
        <is>
          <t>DIA</t>
        </is>
      </c>
      <c r="C551" t="inlineStr">
        <is>
          <t>SERVICIO</t>
        </is>
      </c>
      <c r="D551" t="inlineStr">
        <is>
          <t>D-6720</t>
        </is>
      </c>
      <c r="E551" t="n">
        <v>3207833</v>
      </c>
      <c r="F551" t="inlineStr">
        <is>
          <t>SNOWFLAKE</t>
        </is>
      </c>
      <c r="G551" t="inlineStr">
        <is>
          <t>RIB</t>
        </is>
      </c>
      <c r="H551" t="inlineStr">
        <is>
          <t>KCI</t>
        </is>
      </c>
      <c r="Q551" t="n">
        <v>75.09999999999999</v>
      </c>
      <c r="R551" t="n">
        <v>0</v>
      </c>
      <c r="S551" t="n">
        <v>75.09999999999999</v>
      </c>
      <c r="T551" t="inlineStr">
        <is>
          <t>APROBADO</t>
        </is>
      </c>
      <c r="U551" t="inlineStr">
        <is>
          <t>JUAN</t>
        </is>
      </c>
      <c r="V551" t="inlineStr">
        <is>
          <t>APROBADO</t>
        </is>
      </c>
      <c r="W551" t="inlineStr">
        <is>
          <t>PEDRO</t>
        </is>
      </c>
      <c r="X551" t="inlineStr">
        <is>
          <t>APROBADO</t>
        </is>
      </c>
      <c r="Y551" t="inlineStr">
        <is>
          <t>LOBO</t>
        </is>
      </c>
    </row>
    <row r="552">
      <c r="A552" s="195" t="n">
        <v>46038</v>
      </c>
      <c r="B552" t="inlineStr">
        <is>
          <t>DIA</t>
        </is>
      </c>
      <c r="C552" t="inlineStr">
        <is>
          <t>SERVICIO</t>
        </is>
      </c>
      <c r="D552" t="inlineStr">
        <is>
          <t>DD-6707</t>
        </is>
      </c>
      <c r="E552" t="n">
        <v>3207802</v>
      </c>
      <c r="F552" t="inlineStr">
        <is>
          <t>PFD</t>
        </is>
      </c>
      <c r="G552" t="inlineStr">
        <is>
          <t>JERSEY</t>
        </is>
      </c>
      <c r="H552" t="inlineStr">
        <is>
          <t>KCI</t>
        </is>
      </c>
      <c r="Q552" t="n">
        <v>639.09</v>
      </c>
      <c r="R552" t="n">
        <v>0</v>
      </c>
      <c r="S552" t="n">
        <v>639.09</v>
      </c>
      <c r="T552" t="inlineStr">
        <is>
          <t>APROBADO</t>
        </is>
      </c>
      <c r="U552" t="inlineStr">
        <is>
          <t>JUAN</t>
        </is>
      </c>
      <c r="V552" t="inlineStr">
        <is>
          <t>APROBADO</t>
        </is>
      </c>
      <c r="W552" t="inlineStr">
        <is>
          <t>PEDRO</t>
        </is>
      </c>
      <c r="X552" t="inlineStr">
        <is>
          <t>APROBADO</t>
        </is>
      </c>
      <c r="Y552" t="inlineStr">
        <is>
          <t>LOBO</t>
        </is>
      </c>
    </row>
    <row r="553">
      <c r="A553" s="195" t="n">
        <v>46038</v>
      </c>
      <c r="B553" t="inlineStr">
        <is>
          <t>DIA</t>
        </is>
      </c>
      <c r="C553" t="inlineStr">
        <is>
          <t>SERVICIO</t>
        </is>
      </c>
      <c r="D553" t="inlineStr">
        <is>
          <t>DD-6707</t>
        </is>
      </c>
      <c r="E553" t="n">
        <v>3207799</v>
      </c>
      <c r="F553" t="inlineStr">
        <is>
          <t>PFD</t>
        </is>
      </c>
      <c r="G553" t="inlineStr">
        <is>
          <t>JERSEY</t>
        </is>
      </c>
      <c r="H553" t="inlineStr">
        <is>
          <t>KCI</t>
        </is>
      </c>
      <c r="Q553" t="n">
        <v>643.75</v>
      </c>
      <c r="R553" t="n">
        <v>0</v>
      </c>
      <c r="S553" t="n">
        <v>643.75</v>
      </c>
      <c r="T553" t="inlineStr">
        <is>
          <t>APROBADO</t>
        </is>
      </c>
      <c r="U553" t="inlineStr">
        <is>
          <t>JUAN</t>
        </is>
      </c>
      <c r="V553" t="inlineStr">
        <is>
          <t>APROBADO</t>
        </is>
      </c>
      <c r="W553" t="inlineStr">
        <is>
          <t>PEDRO</t>
        </is>
      </c>
      <c r="X553" t="inlineStr">
        <is>
          <t>APROBADO</t>
        </is>
      </c>
      <c r="Y553" t="inlineStr">
        <is>
          <t>LOBO</t>
        </is>
      </c>
    </row>
    <row r="554">
      <c r="A554" s="195" t="n">
        <v>46038</v>
      </c>
      <c r="B554" t="inlineStr">
        <is>
          <t>DIA</t>
        </is>
      </c>
      <c r="C554" t="inlineStr">
        <is>
          <t>SERVICIO</t>
        </is>
      </c>
      <c r="D554" t="inlineStr">
        <is>
          <t>D-6707</t>
        </is>
      </c>
      <c r="E554" t="n">
        <v>3207799</v>
      </c>
      <c r="F554" t="inlineStr">
        <is>
          <t>PFD</t>
        </is>
      </c>
      <c r="G554" t="inlineStr">
        <is>
          <t>RIB</t>
        </is>
      </c>
      <c r="H554" t="inlineStr">
        <is>
          <t>KCI</t>
        </is>
      </c>
      <c r="Q554" t="n">
        <v>35.85</v>
      </c>
      <c r="R554" t="n">
        <v>0</v>
      </c>
      <c r="S554" t="n">
        <v>35.85</v>
      </c>
      <c r="T554" t="inlineStr">
        <is>
          <t>APROBADO</t>
        </is>
      </c>
      <c r="U554" t="inlineStr">
        <is>
          <t>JUAN</t>
        </is>
      </c>
      <c r="V554" t="inlineStr">
        <is>
          <t>APROBADO</t>
        </is>
      </c>
      <c r="W554" t="inlineStr">
        <is>
          <t>PEDRO</t>
        </is>
      </c>
      <c r="X554" t="inlineStr">
        <is>
          <t>APROBADO</t>
        </is>
      </c>
      <c r="Y554" t="inlineStr">
        <is>
          <t>LOBO</t>
        </is>
      </c>
    </row>
    <row r="555">
      <c r="A555" s="195" t="n">
        <v>46038</v>
      </c>
      <c r="B555" t="inlineStr">
        <is>
          <t>DIA</t>
        </is>
      </c>
      <c r="C555" t="inlineStr">
        <is>
          <t>SERVICIO</t>
        </is>
      </c>
      <c r="D555" t="inlineStr">
        <is>
          <t>D-6720</t>
        </is>
      </c>
      <c r="E555" t="n">
        <v>3207830</v>
      </c>
      <c r="F555" t="inlineStr">
        <is>
          <t>SNOWFLAKE</t>
        </is>
      </c>
      <c r="G555" t="inlineStr">
        <is>
          <t>JERSEY</t>
        </is>
      </c>
      <c r="H555" t="inlineStr">
        <is>
          <t>KCI</t>
        </is>
      </c>
      <c r="Q555" t="n">
        <v>893.04</v>
      </c>
      <c r="R555" t="n">
        <v>0</v>
      </c>
      <c r="S555" t="n">
        <v>893.04</v>
      </c>
      <c r="T555" t="inlineStr">
        <is>
          <t>APROBADO</t>
        </is>
      </c>
      <c r="U555" t="inlineStr">
        <is>
          <t>JUAN</t>
        </is>
      </c>
      <c r="V555" t="inlineStr">
        <is>
          <t>APROBADO</t>
        </is>
      </c>
      <c r="W555" t="inlineStr">
        <is>
          <t>PEDRO</t>
        </is>
      </c>
      <c r="X555" t="inlineStr">
        <is>
          <t>APROBADO</t>
        </is>
      </c>
      <c r="Y555" t="inlineStr">
        <is>
          <t>LOBO</t>
        </is>
      </c>
    </row>
    <row r="556">
      <c r="A556" s="195" t="n">
        <v>46038</v>
      </c>
      <c r="B556" t="inlineStr">
        <is>
          <t>DIA</t>
        </is>
      </c>
      <c r="C556" t="inlineStr">
        <is>
          <t>SERVICIO</t>
        </is>
      </c>
      <c r="D556" t="inlineStr">
        <is>
          <t>D-6720</t>
        </is>
      </c>
      <c r="E556" t="n">
        <v>3207830</v>
      </c>
      <c r="F556" t="inlineStr">
        <is>
          <t>SNOWFLAKE</t>
        </is>
      </c>
      <c r="G556" t="inlineStr">
        <is>
          <t>RIB</t>
        </is>
      </c>
      <c r="H556" t="inlineStr">
        <is>
          <t>KCI</t>
        </is>
      </c>
      <c r="Q556" t="n">
        <v>38.1</v>
      </c>
      <c r="R556" t="n">
        <v>0</v>
      </c>
      <c r="S556" t="n">
        <v>38.1</v>
      </c>
      <c r="T556" t="inlineStr">
        <is>
          <t>APROBADO</t>
        </is>
      </c>
      <c r="U556" t="inlineStr">
        <is>
          <t>JUAN</t>
        </is>
      </c>
      <c r="V556" t="inlineStr">
        <is>
          <t>APROBADO</t>
        </is>
      </c>
      <c r="W556" t="inlineStr">
        <is>
          <t>PEDRO</t>
        </is>
      </c>
      <c r="X556" t="inlineStr">
        <is>
          <t>APROBADO</t>
        </is>
      </c>
      <c r="Y556" t="inlineStr">
        <is>
          <t>LOBO</t>
        </is>
      </c>
    </row>
    <row r="557">
      <c r="A557" s="195" t="n">
        <v>46038</v>
      </c>
      <c r="B557" t="inlineStr">
        <is>
          <t>DIA</t>
        </is>
      </c>
      <c r="C557" t="inlineStr">
        <is>
          <t>SERVICIO</t>
        </is>
      </c>
      <c r="D557" t="inlineStr">
        <is>
          <t>D-6720</t>
        </is>
      </c>
      <c r="E557" t="n">
        <v>3207832</v>
      </c>
      <c r="F557" t="inlineStr">
        <is>
          <t>SNOWFLAKE</t>
        </is>
      </c>
      <c r="G557" t="inlineStr">
        <is>
          <t>JERSEY</t>
        </is>
      </c>
      <c r="H557" t="inlineStr">
        <is>
          <t>KCI</t>
        </is>
      </c>
      <c r="Q557" t="n">
        <v>1300.27</v>
      </c>
      <c r="R557" t="n">
        <v>0</v>
      </c>
      <c r="S557" t="n">
        <v>1300.27</v>
      </c>
      <c r="T557" t="inlineStr">
        <is>
          <t>APROBADO</t>
        </is>
      </c>
      <c r="U557" t="inlineStr">
        <is>
          <t>JUAN</t>
        </is>
      </c>
      <c r="V557" t="inlineStr">
        <is>
          <t>APROBADO</t>
        </is>
      </c>
      <c r="W557" t="inlineStr">
        <is>
          <t>PEDRO</t>
        </is>
      </c>
      <c r="X557" t="inlineStr">
        <is>
          <t>APROBADO</t>
        </is>
      </c>
      <c r="Y557" t="inlineStr">
        <is>
          <t>LOBO</t>
        </is>
      </c>
    </row>
    <row r="558">
      <c r="A558" s="195" t="n">
        <v>46038</v>
      </c>
      <c r="B558" t="inlineStr">
        <is>
          <t>DIA</t>
        </is>
      </c>
      <c r="C558" t="inlineStr">
        <is>
          <t>SERVICIO</t>
        </is>
      </c>
      <c r="D558" t="inlineStr">
        <is>
          <t>D-6720</t>
        </is>
      </c>
      <c r="E558" t="n">
        <v>3207832</v>
      </c>
      <c r="F558" t="inlineStr">
        <is>
          <t>SNOWFLAKE</t>
        </is>
      </c>
      <c r="G558" t="inlineStr">
        <is>
          <t>RIB</t>
        </is>
      </c>
      <c r="H558" t="inlineStr">
        <is>
          <t>KCI</t>
        </is>
      </c>
      <c r="Q558" t="n">
        <v>76.84999999999999</v>
      </c>
      <c r="R558" t="n">
        <v>0</v>
      </c>
      <c r="S558" t="n">
        <v>76.84999999999999</v>
      </c>
      <c r="T558" t="inlineStr">
        <is>
          <t>APROBADO</t>
        </is>
      </c>
      <c r="U558" t="inlineStr">
        <is>
          <t>JUAN</t>
        </is>
      </c>
      <c r="V558" t="inlineStr">
        <is>
          <t>APROBADO</t>
        </is>
      </c>
      <c r="W558" t="inlineStr">
        <is>
          <t>PEDRO</t>
        </is>
      </c>
      <c r="X558" t="inlineStr">
        <is>
          <t>APROBADO</t>
        </is>
      </c>
      <c r="Y558" t="inlineStr">
        <is>
          <t>LOBO</t>
        </is>
      </c>
    </row>
    <row r="559">
      <c r="A559" s="195" t="n">
        <v>46038</v>
      </c>
      <c r="B559" t="inlineStr">
        <is>
          <t>NOCHE</t>
        </is>
      </c>
      <c r="C559" t="inlineStr">
        <is>
          <t>SERVICIO</t>
        </is>
      </c>
      <c r="D559" t="inlineStr">
        <is>
          <t>D-6561</t>
        </is>
      </c>
      <c r="E559" t="n">
        <v>3207825</v>
      </c>
      <c r="F559" t="inlineStr">
        <is>
          <t>BLACK</t>
        </is>
      </c>
      <c r="G559" t="inlineStr">
        <is>
          <t>INTERLOCK</t>
        </is>
      </c>
      <c r="H559" t="inlineStr">
        <is>
          <t>ZIMATEX</t>
        </is>
      </c>
      <c r="I559" t="inlineStr">
        <is>
          <t>BARRADO</t>
        </is>
      </c>
      <c r="J559" t="n">
        <v>35.64</v>
      </c>
      <c r="K559" t="inlineStr">
        <is>
          <t>LINEA DE AGUJA</t>
        </is>
      </c>
      <c r="L559" t="n">
        <v>18.06</v>
      </c>
      <c r="Q559" t="n">
        <v>503.3</v>
      </c>
      <c r="R559" t="n">
        <v>53.7</v>
      </c>
      <c r="S559" t="n">
        <v>449.6</v>
      </c>
      <c r="T559" t="inlineStr">
        <is>
          <t>APROBADO</t>
        </is>
      </c>
      <c r="U559" t="inlineStr">
        <is>
          <t>KAREN</t>
        </is>
      </c>
      <c r="V559" t="inlineStr">
        <is>
          <t>APROBADO</t>
        </is>
      </c>
      <c r="W559" t="inlineStr">
        <is>
          <t>IVAN</t>
        </is>
      </c>
      <c r="X559" t="inlineStr">
        <is>
          <t>APROBADO</t>
        </is>
      </c>
      <c r="Y559" t="inlineStr">
        <is>
          <t>CHIWIL</t>
        </is>
      </c>
    </row>
    <row r="560">
      <c r="A560" s="195" t="n">
        <v>46038</v>
      </c>
      <c r="B560" t="inlineStr">
        <is>
          <t>NOCHE</t>
        </is>
      </c>
      <c r="C560" t="inlineStr">
        <is>
          <t>SERVICIO</t>
        </is>
      </c>
      <c r="D560" t="inlineStr">
        <is>
          <t>D-6561</t>
        </is>
      </c>
      <c r="E560" t="n">
        <v>3207817</v>
      </c>
      <c r="F560" t="inlineStr">
        <is>
          <t>BLACK</t>
        </is>
      </c>
      <c r="G560" t="inlineStr">
        <is>
          <t>INTERLOCK</t>
        </is>
      </c>
      <c r="H560" t="inlineStr">
        <is>
          <t>ZIMATEX</t>
        </is>
      </c>
      <c r="I560" t="inlineStr">
        <is>
          <t>SAFONES DE RAMA</t>
        </is>
      </c>
      <c r="J560" t="n">
        <v>39.78</v>
      </c>
      <c r="Q560" t="n">
        <v>235.6</v>
      </c>
      <c r="R560" t="n">
        <v>39.78</v>
      </c>
      <c r="S560" t="n">
        <v>195.82</v>
      </c>
      <c r="T560" t="inlineStr">
        <is>
          <t>APROBADO</t>
        </is>
      </c>
      <c r="U560" t="inlineStr">
        <is>
          <t>KAREN</t>
        </is>
      </c>
      <c r="V560" t="inlineStr">
        <is>
          <t>APROBADO</t>
        </is>
      </c>
      <c r="W560" t="inlineStr">
        <is>
          <t>IVAN</t>
        </is>
      </c>
      <c r="X560" t="inlineStr">
        <is>
          <t>APROBADO</t>
        </is>
      </c>
      <c r="Y560" t="inlineStr">
        <is>
          <t>CHIWIL</t>
        </is>
      </c>
    </row>
    <row r="561">
      <c r="A561" s="195" t="n">
        <v>46038</v>
      </c>
      <c r="B561" t="inlineStr">
        <is>
          <t>NOCHE</t>
        </is>
      </c>
      <c r="C561" t="inlineStr">
        <is>
          <t>SERVICIO</t>
        </is>
      </c>
      <c r="D561" t="inlineStr">
        <is>
          <t>D-6561</t>
        </is>
      </c>
      <c r="E561" t="n">
        <v>3207824</v>
      </c>
      <c r="F561" t="inlineStr">
        <is>
          <t>BLACK</t>
        </is>
      </c>
      <c r="G561" t="inlineStr">
        <is>
          <t>INTERLOCK</t>
        </is>
      </c>
      <c r="H561" t="inlineStr">
        <is>
          <t>ZIMATEX</t>
        </is>
      </c>
      <c r="I561" t="inlineStr">
        <is>
          <t>BARRADO</t>
        </is>
      </c>
      <c r="J561" t="n">
        <v>36.53</v>
      </c>
      <c r="K561" t="inlineStr">
        <is>
          <t>LINEA DE AGUJA</t>
        </is>
      </c>
      <c r="L561" t="n">
        <v>17.98</v>
      </c>
      <c r="Q561" t="n">
        <v>492.38</v>
      </c>
      <c r="R561" t="n">
        <v>54.51000000000001</v>
      </c>
      <c r="S561" t="n">
        <v>437.87</v>
      </c>
      <c r="T561" t="inlineStr">
        <is>
          <t>APROBADO</t>
        </is>
      </c>
      <c r="U561" t="inlineStr">
        <is>
          <t>KAREN</t>
        </is>
      </c>
      <c r="V561" t="inlineStr">
        <is>
          <t>APROBADO</t>
        </is>
      </c>
      <c r="W561" t="inlineStr">
        <is>
          <t>IVAN</t>
        </is>
      </c>
      <c r="X561" t="inlineStr">
        <is>
          <t>APROBADO</t>
        </is>
      </c>
      <c r="Y561" t="inlineStr">
        <is>
          <t>CHIWIL</t>
        </is>
      </c>
    </row>
    <row r="562">
      <c r="A562" s="195" t="n">
        <v>46038</v>
      </c>
      <c r="B562" t="inlineStr">
        <is>
          <t>NOCHE</t>
        </is>
      </c>
      <c r="C562" t="inlineStr">
        <is>
          <t>SERVICIO</t>
        </is>
      </c>
      <c r="D562" t="inlineStr">
        <is>
          <t>D-6561</t>
        </is>
      </c>
      <c r="E562" t="n">
        <v>3207826</v>
      </c>
      <c r="F562" t="inlineStr">
        <is>
          <t>BLACK</t>
        </is>
      </c>
      <c r="G562" t="inlineStr">
        <is>
          <t>INTERLOCK</t>
        </is>
      </c>
      <c r="H562" t="inlineStr">
        <is>
          <t>ZIMATEX</t>
        </is>
      </c>
      <c r="Q562" t="n">
        <v>509.52</v>
      </c>
      <c r="R562" t="n">
        <v>0</v>
      </c>
      <c r="S562" t="n">
        <v>509.52</v>
      </c>
      <c r="T562" t="inlineStr">
        <is>
          <t>APROBADO</t>
        </is>
      </c>
      <c r="U562" t="inlineStr">
        <is>
          <t>KAREN</t>
        </is>
      </c>
      <c r="V562" t="inlineStr">
        <is>
          <t>APROBADO</t>
        </is>
      </c>
      <c r="W562" t="inlineStr">
        <is>
          <t>IVAN</t>
        </is>
      </c>
      <c r="X562" t="inlineStr">
        <is>
          <t>APROBADO</t>
        </is>
      </c>
      <c r="Y562" t="inlineStr">
        <is>
          <t>CHIWIL</t>
        </is>
      </c>
    </row>
    <row r="563">
      <c r="A563" s="195" t="n">
        <v>46038</v>
      </c>
      <c r="B563" t="inlineStr">
        <is>
          <t>NOCHE</t>
        </is>
      </c>
      <c r="C563" t="inlineStr">
        <is>
          <t>VENTA DE TELA</t>
        </is>
      </c>
      <c r="D563" t="inlineStr">
        <is>
          <t>D-6689</t>
        </is>
      </c>
      <c r="E563" t="n">
        <v>1134542</v>
      </c>
      <c r="F563" t="inlineStr">
        <is>
          <t>NEON YELLOW</t>
        </is>
      </c>
      <c r="G563" t="inlineStr">
        <is>
          <t>INTERLOCK</t>
        </is>
      </c>
      <c r="H563" t="inlineStr">
        <is>
          <t>SANMAR</t>
        </is>
      </c>
      <c r="I563" t="inlineStr">
        <is>
          <t>MANCHA DE SUCIEDAD</t>
        </is>
      </c>
      <c r="J563" t="n">
        <v>3.24</v>
      </c>
      <c r="Q563" t="n">
        <v>486.16</v>
      </c>
      <c r="R563" t="n">
        <v>3.24</v>
      </c>
      <c r="S563" t="n">
        <v>482.92</v>
      </c>
      <c r="T563" t="inlineStr">
        <is>
          <t>APROBADO</t>
        </is>
      </c>
      <c r="U563" t="inlineStr">
        <is>
          <t>KAREN</t>
        </is>
      </c>
      <c r="V563" t="inlineStr">
        <is>
          <t>APROBADO</t>
        </is>
      </c>
      <c r="W563" t="inlineStr">
        <is>
          <t>IVAN</t>
        </is>
      </c>
      <c r="X563" t="inlineStr">
        <is>
          <t>APROBADO</t>
        </is>
      </c>
      <c r="Y563" t="inlineStr">
        <is>
          <t>CHIWIL</t>
        </is>
      </c>
    </row>
    <row r="564">
      <c r="A564" s="195" t="n">
        <v>46038</v>
      </c>
      <c r="B564" t="inlineStr">
        <is>
          <t>NOCHE</t>
        </is>
      </c>
      <c r="C564" t="inlineStr">
        <is>
          <t>VENTA DE TELA</t>
        </is>
      </c>
      <c r="D564" t="inlineStr">
        <is>
          <t>D-6689</t>
        </is>
      </c>
      <c r="E564" t="n">
        <v>1134663</v>
      </c>
      <c r="F564" t="inlineStr">
        <is>
          <t>NEON YELLOW</t>
        </is>
      </c>
      <c r="G564" t="inlineStr">
        <is>
          <t>INTERLOCK</t>
        </is>
      </c>
      <c r="H564" t="inlineStr">
        <is>
          <t>SANMAR</t>
        </is>
      </c>
      <c r="Q564" t="n">
        <v>509.06</v>
      </c>
      <c r="R564" t="n">
        <v>0</v>
      </c>
      <c r="S564" t="n">
        <v>509.06</v>
      </c>
      <c r="T564" t="inlineStr">
        <is>
          <t>APROBADO</t>
        </is>
      </c>
      <c r="U564" t="inlineStr">
        <is>
          <t>KAREN</t>
        </is>
      </c>
      <c r="V564" t="inlineStr">
        <is>
          <t>APROBADO</t>
        </is>
      </c>
      <c r="W564" t="inlineStr">
        <is>
          <t>IVAN</t>
        </is>
      </c>
      <c r="X564" t="inlineStr">
        <is>
          <t>APROBADO</t>
        </is>
      </c>
      <c r="Y564" t="inlineStr">
        <is>
          <t>CHIWIL</t>
        </is>
      </c>
    </row>
    <row r="565">
      <c r="A565" s="195" t="n">
        <v>46038</v>
      </c>
      <c r="B565" t="inlineStr">
        <is>
          <t>NOCHE</t>
        </is>
      </c>
      <c r="C565" t="inlineStr">
        <is>
          <t>SERVICIO</t>
        </is>
      </c>
      <c r="D565" t="inlineStr">
        <is>
          <t>D-6653</t>
        </is>
      </c>
      <c r="E565" t="n">
        <v>1133826</v>
      </c>
      <c r="F565" t="inlineStr">
        <is>
          <t>GRAPHITE</t>
        </is>
      </c>
      <c r="G565" t="inlineStr">
        <is>
          <t>INTERLOCK</t>
        </is>
      </c>
      <c r="H565" t="inlineStr">
        <is>
          <t>HANES</t>
        </is>
      </c>
      <c r="I565" t="inlineStr">
        <is>
          <t>BARRADO</t>
        </is>
      </c>
      <c r="J565" t="n">
        <v>183.64</v>
      </c>
      <c r="K565" t="inlineStr">
        <is>
          <t>LINEA DE PLEGADOR DE TEJIDO</t>
        </is>
      </c>
      <c r="L565" t="n">
        <v>116.55</v>
      </c>
      <c r="Q565" t="n">
        <v>492.52</v>
      </c>
      <c r="R565" t="n">
        <v>300.1900000000001</v>
      </c>
      <c r="S565" t="n">
        <v>192.3299999999999</v>
      </c>
      <c r="T565" t="inlineStr">
        <is>
          <t>APROBADO</t>
        </is>
      </c>
      <c r="U565" t="inlineStr">
        <is>
          <t>KAREN</t>
        </is>
      </c>
      <c r="V565" t="inlineStr">
        <is>
          <t>APROBADO</t>
        </is>
      </c>
      <c r="W565" t="inlineStr">
        <is>
          <t>IVAN</t>
        </is>
      </c>
      <c r="X565" t="inlineStr">
        <is>
          <t>APROBADO</t>
        </is>
      </c>
      <c r="Y565" t="inlineStr">
        <is>
          <t>CHIWIL</t>
        </is>
      </c>
    </row>
    <row r="566">
      <c r="A566" s="195" t="n">
        <v>46038</v>
      </c>
      <c r="B566" t="inlineStr">
        <is>
          <t>NOCHE</t>
        </is>
      </c>
      <c r="C566" t="inlineStr">
        <is>
          <t>SERVICIO</t>
        </is>
      </c>
      <c r="D566" t="inlineStr">
        <is>
          <t>D-6561</t>
        </is>
      </c>
      <c r="E566" t="n">
        <v>3207827</v>
      </c>
      <c r="F566" t="inlineStr">
        <is>
          <t>BLACK</t>
        </is>
      </c>
      <c r="G566" t="inlineStr">
        <is>
          <t>INTERLOCK</t>
        </is>
      </c>
      <c r="H566" t="inlineStr">
        <is>
          <t>ZIMATEX</t>
        </is>
      </c>
      <c r="I566" t="inlineStr">
        <is>
          <t xml:space="preserve">JALONES </t>
        </is>
      </c>
      <c r="J566" t="n">
        <v>9.42</v>
      </c>
      <c r="Q566" t="n">
        <v>532.64</v>
      </c>
      <c r="R566" t="n">
        <v>9.42</v>
      </c>
      <c r="S566" t="n">
        <v>523.22</v>
      </c>
      <c r="T566" t="inlineStr">
        <is>
          <t>APROBADO</t>
        </is>
      </c>
      <c r="U566" t="inlineStr">
        <is>
          <t>KAREN</t>
        </is>
      </c>
      <c r="V566" t="inlineStr">
        <is>
          <t>APROBADO</t>
        </is>
      </c>
      <c r="W566" t="inlineStr">
        <is>
          <t>IVAN</t>
        </is>
      </c>
      <c r="X566" t="inlineStr">
        <is>
          <t>APROBADO</t>
        </is>
      </c>
      <c r="Y566" t="inlineStr">
        <is>
          <t>CHIWIL</t>
        </is>
      </c>
    </row>
    <row r="567">
      <c r="A567" s="195" t="n">
        <v>46038</v>
      </c>
      <c r="B567" t="inlineStr">
        <is>
          <t>NOCHE</t>
        </is>
      </c>
      <c r="C567" t="inlineStr">
        <is>
          <t>SERVICIO</t>
        </is>
      </c>
      <c r="D567" t="inlineStr">
        <is>
          <t>D-6124</t>
        </is>
      </c>
      <c r="E567" t="n">
        <v>3207803</v>
      </c>
      <c r="F567" t="inlineStr">
        <is>
          <t>SUBBDUED BLUE</t>
        </is>
      </c>
      <c r="G567" t="inlineStr">
        <is>
          <t>JERSEY SPANDEX</t>
        </is>
      </c>
      <c r="H567" t="inlineStr">
        <is>
          <t>KANTEX</t>
        </is>
      </c>
      <c r="Q567" t="n">
        <v>15.94</v>
      </c>
      <c r="R567" t="n">
        <v>0</v>
      </c>
      <c r="S567" t="n">
        <v>15.94</v>
      </c>
      <c r="T567" t="inlineStr">
        <is>
          <t>APROBADO</t>
        </is>
      </c>
      <c r="U567" t="inlineStr">
        <is>
          <t>KAREN</t>
        </is>
      </c>
      <c r="V567" t="inlineStr">
        <is>
          <t>APROBADO</t>
        </is>
      </c>
      <c r="W567" t="inlineStr">
        <is>
          <t>IVAN</t>
        </is>
      </c>
      <c r="X567" t="inlineStr">
        <is>
          <t>APROBADO</t>
        </is>
      </c>
      <c r="Y567" t="inlineStr">
        <is>
          <t>CHIWIL</t>
        </is>
      </c>
    </row>
    <row r="568">
      <c r="A568" s="195" t="n">
        <v>46041</v>
      </c>
      <c r="B568" t="inlineStr">
        <is>
          <t>DIA</t>
        </is>
      </c>
      <c r="C568" t="inlineStr">
        <is>
          <t>VENTA DE TELA</t>
        </is>
      </c>
      <c r="D568" t="inlineStr">
        <is>
          <t>D-6565</t>
        </is>
      </c>
      <c r="E568" t="n">
        <v>1130413</v>
      </c>
      <c r="F568" t="inlineStr">
        <is>
          <t>TRUE ROYAL</t>
        </is>
      </c>
      <c r="G568" t="inlineStr">
        <is>
          <t>INTERLOCK</t>
        </is>
      </c>
      <c r="H568" t="inlineStr">
        <is>
          <t>SANMAR</t>
        </is>
      </c>
      <c r="I568" t="inlineStr">
        <is>
          <t>BARRADO</t>
        </is>
      </c>
      <c r="J568" t="n">
        <v>22.72</v>
      </c>
      <c r="Q568" t="n">
        <v>479.14</v>
      </c>
      <c r="R568" t="n">
        <v>22.72</v>
      </c>
      <c r="S568" t="n">
        <v>456.42</v>
      </c>
      <c r="T568" t="inlineStr">
        <is>
          <t>APROBADO</t>
        </is>
      </c>
      <c r="U568" t="inlineStr">
        <is>
          <t>ERICK</t>
        </is>
      </c>
      <c r="V568" t="inlineStr">
        <is>
          <t>APROBADO</t>
        </is>
      </c>
      <c r="W568" t="inlineStr">
        <is>
          <t>IVAN</t>
        </is>
      </c>
      <c r="X568" t="inlineStr">
        <is>
          <t>APROBADO</t>
        </is>
      </c>
      <c r="Y568" t="inlineStr">
        <is>
          <t>CHIWIL</t>
        </is>
      </c>
    </row>
    <row r="569">
      <c r="A569" s="195" t="n">
        <v>46041</v>
      </c>
      <c r="B569" t="inlineStr">
        <is>
          <t>DIA</t>
        </is>
      </c>
      <c r="C569" t="inlineStr">
        <is>
          <t>SERVICIO</t>
        </is>
      </c>
      <c r="D569" t="inlineStr">
        <is>
          <t>D-</t>
        </is>
      </c>
      <c r="E569" t="n">
        <v>1131346</v>
      </c>
      <c r="F569" t="inlineStr">
        <is>
          <t>ATHLETIC MARRON</t>
        </is>
      </c>
      <c r="G569" t="inlineStr">
        <is>
          <t>INTERLOCK</t>
        </is>
      </c>
      <c r="H569" t="inlineStr">
        <is>
          <t>SANMAR</t>
        </is>
      </c>
      <c r="I569" t="inlineStr">
        <is>
          <t>PARON DE MAQUINA DE TEJIDO</t>
        </is>
      </c>
      <c r="J569" t="n">
        <v>24.66</v>
      </c>
      <c r="Q569" t="n">
        <v>48.92</v>
      </c>
      <c r="R569" t="n">
        <v>24.66</v>
      </c>
      <c r="S569" t="n">
        <v>24.26</v>
      </c>
      <c r="T569" t="inlineStr">
        <is>
          <t>APROBADO</t>
        </is>
      </c>
      <c r="U569" t="inlineStr">
        <is>
          <t>ERICK</t>
        </is>
      </c>
      <c r="V569" t="inlineStr">
        <is>
          <t>APROBADO</t>
        </is>
      </c>
      <c r="W569" t="inlineStr">
        <is>
          <t>IVAN</t>
        </is>
      </c>
      <c r="X569" t="inlineStr">
        <is>
          <t>APROBADO</t>
        </is>
      </c>
      <c r="Y569" t="inlineStr">
        <is>
          <t>CHIWIL</t>
        </is>
      </c>
    </row>
    <row r="570">
      <c r="A570" s="195" t="n">
        <v>46041</v>
      </c>
      <c r="B570" t="inlineStr">
        <is>
          <t>DIA</t>
        </is>
      </c>
      <c r="C570" t="inlineStr">
        <is>
          <t>VENTA DE TELA</t>
        </is>
      </c>
      <c r="D570" t="inlineStr">
        <is>
          <t>D-</t>
        </is>
      </c>
      <c r="E570" t="n">
        <v>1132556</v>
      </c>
      <c r="F570" t="inlineStr">
        <is>
          <t>ROYAL</t>
        </is>
      </c>
      <c r="G570" t="inlineStr">
        <is>
          <t>INTERLOCK</t>
        </is>
      </c>
      <c r="H570" t="inlineStr">
        <is>
          <t>SANMAR</t>
        </is>
      </c>
      <c r="I570" t="inlineStr">
        <is>
          <t>MANCHAS DE COLORANTE</t>
        </is>
      </c>
      <c r="J570" t="n">
        <v>95.36</v>
      </c>
      <c r="Q570" t="n">
        <v>487.02</v>
      </c>
      <c r="R570" t="n">
        <v>95.36</v>
      </c>
      <c r="S570" t="n">
        <v>391.66</v>
      </c>
      <c r="T570" t="inlineStr">
        <is>
          <t>APROBADO</t>
        </is>
      </c>
      <c r="U570" t="inlineStr">
        <is>
          <t>ERICK</t>
        </is>
      </c>
      <c r="V570" t="inlineStr">
        <is>
          <t>APROBADO</t>
        </is>
      </c>
      <c r="W570" t="inlineStr">
        <is>
          <t>IVAN</t>
        </is>
      </c>
      <c r="X570" t="inlineStr">
        <is>
          <t>APROBADO</t>
        </is>
      </c>
      <c r="Y570" t="inlineStr">
        <is>
          <t>CHIWIL</t>
        </is>
      </c>
    </row>
    <row r="571">
      <c r="A571" s="195" t="n">
        <v>46041</v>
      </c>
      <c r="B571" t="inlineStr">
        <is>
          <t>DIA</t>
        </is>
      </c>
      <c r="C571" t="inlineStr">
        <is>
          <t>VENTA DE TELA</t>
        </is>
      </c>
      <c r="D571" t="inlineStr">
        <is>
          <t>D-</t>
        </is>
      </c>
      <c r="E571" t="n">
        <v>1131997</v>
      </c>
      <c r="F571" t="inlineStr">
        <is>
          <t>ROYAL</t>
        </is>
      </c>
      <c r="G571" t="inlineStr">
        <is>
          <t>INTERLOCK</t>
        </is>
      </c>
      <c r="H571" t="inlineStr">
        <is>
          <t>SANMAR</t>
        </is>
      </c>
      <c r="I571" t="inlineStr">
        <is>
          <t>MANCHAS DE COLORANTE</t>
        </is>
      </c>
      <c r="J571" t="n">
        <v>93.24000000000001</v>
      </c>
      <c r="K571" t="inlineStr">
        <is>
          <t>BARRADO</t>
        </is>
      </c>
      <c r="L571" t="n">
        <v>23.92</v>
      </c>
      <c r="Q571" t="n">
        <v>247.15</v>
      </c>
      <c r="R571" t="n">
        <v>117.16</v>
      </c>
      <c r="S571" t="n">
        <v>129.99</v>
      </c>
      <c r="T571" t="inlineStr">
        <is>
          <t>APROBADO</t>
        </is>
      </c>
      <c r="U571" t="inlineStr">
        <is>
          <t>ERICK</t>
        </is>
      </c>
      <c r="V571" t="inlineStr">
        <is>
          <t>APROBADO</t>
        </is>
      </c>
      <c r="W571" t="inlineStr">
        <is>
          <t>IVAN</t>
        </is>
      </c>
      <c r="X571" t="inlineStr">
        <is>
          <t>APROBADO</t>
        </is>
      </c>
      <c r="Y571" t="inlineStr">
        <is>
          <t>CHIWIL</t>
        </is>
      </c>
    </row>
    <row r="572">
      <c r="A572" s="195" t="n">
        <v>46041</v>
      </c>
      <c r="B572" t="inlineStr">
        <is>
          <t>DIA</t>
        </is>
      </c>
      <c r="C572" t="inlineStr">
        <is>
          <t>INTRADECO</t>
        </is>
      </c>
      <c r="D572" t="inlineStr">
        <is>
          <t>D-</t>
        </is>
      </c>
      <c r="E572" t="n">
        <v>1133604</v>
      </c>
      <c r="F572" t="inlineStr">
        <is>
          <t>CHARCOAL</t>
        </is>
      </c>
      <c r="G572" t="inlineStr">
        <is>
          <t>MICRO PIQUE</t>
        </is>
      </c>
      <c r="H572" t="inlineStr">
        <is>
          <t>INTRADECO</t>
        </is>
      </c>
      <c r="Q572" t="n">
        <v>340.4</v>
      </c>
      <c r="R572" t="n">
        <v>0</v>
      </c>
      <c r="S572" t="n">
        <v>340.4</v>
      </c>
      <c r="T572" t="inlineStr">
        <is>
          <t>APROBADO</t>
        </is>
      </c>
      <c r="U572" t="inlineStr">
        <is>
          <t>ERICK</t>
        </is>
      </c>
      <c r="V572" t="inlineStr">
        <is>
          <t>APROBADO</t>
        </is>
      </c>
      <c r="W572" t="inlineStr">
        <is>
          <t>IVAN</t>
        </is>
      </c>
      <c r="X572" t="inlineStr">
        <is>
          <t>APROBADO</t>
        </is>
      </c>
      <c r="Y572" t="inlineStr">
        <is>
          <t>CHIWIL</t>
        </is>
      </c>
    </row>
    <row r="573">
      <c r="A573" s="195" t="n">
        <v>46041</v>
      </c>
      <c r="B573" t="inlineStr">
        <is>
          <t>DIA</t>
        </is>
      </c>
      <c r="C573" t="inlineStr">
        <is>
          <t>INTRADECO</t>
        </is>
      </c>
      <c r="D573" t="inlineStr">
        <is>
          <t>D-6666</t>
        </is>
      </c>
      <c r="E573" t="n">
        <v>1134810</v>
      </c>
      <c r="F573" t="inlineStr">
        <is>
          <t>RICH BLACK</t>
        </is>
      </c>
      <c r="G573" t="inlineStr">
        <is>
          <t>PINTEC</t>
        </is>
      </c>
      <c r="H573" t="inlineStr">
        <is>
          <t>INTRADECO</t>
        </is>
      </c>
      <c r="I573" t="inlineStr">
        <is>
          <t>ENREDOS DE TEÑIDO</t>
        </is>
      </c>
      <c r="J573" t="n">
        <v>8</v>
      </c>
      <c r="Q573" t="n">
        <v>244.92</v>
      </c>
      <c r="R573" t="n">
        <v>8</v>
      </c>
      <c r="S573" t="n">
        <v>236.92</v>
      </c>
      <c r="T573" t="inlineStr">
        <is>
          <t>APROBADO</t>
        </is>
      </c>
      <c r="U573" t="inlineStr">
        <is>
          <t>KAREN</t>
        </is>
      </c>
      <c r="V573" t="inlineStr">
        <is>
          <t>APROBADO</t>
        </is>
      </c>
      <c r="W573" t="inlineStr">
        <is>
          <t>IVAN</t>
        </is>
      </c>
      <c r="X573" t="inlineStr">
        <is>
          <t>APROBADO</t>
        </is>
      </c>
      <c r="Y573" t="inlineStr">
        <is>
          <t>CHIWIL</t>
        </is>
      </c>
    </row>
    <row r="574">
      <c r="A574" s="195" t="n">
        <v>46041</v>
      </c>
      <c r="B574" t="inlineStr">
        <is>
          <t>DIA</t>
        </is>
      </c>
      <c r="C574" t="inlineStr">
        <is>
          <t>INTRADECO</t>
        </is>
      </c>
      <c r="D574" t="inlineStr">
        <is>
          <t>D-6666</t>
        </is>
      </c>
      <c r="E574" t="n">
        <v>1134809</v>
      </c>
      <c r="F574" t="inlineStr">
        <is>
          <t>RICH BLACK</t>
        </is>
      </c>
      <c r="G574" t="inlineStr">
        <is>
          <t>PINTEC</t>
        </is>
      </c>
      <c r="H574" t="inlineStr">
        <is>
          <t>INTRADECO</t>
        </is>
      </c>
      <c r="I574" t="inlineStr">
        <is>
          <t>SAFONES DE RAMA</t>
        </is>
      </c>
      <c r="J574" t="n">
        <v>13.1</v>
      </c>
      <c r="Q574" t="n">
        <v>242.02</v>
      </c>
      <c r="R574" t="n">
        <v>13.1</v>
      </c>
      <c r="S574" t="n">
        <v>228.92</v>
      </c>
      <c r="T574" t="inlineStr">
        <is>
          <t>APROBADO</t>
        </is>
      </c>
      <c r="U574" t="inlineStr">
        <is>
          <t>KAREN</t>
        </is>
      </c>
      <c r="V574" t="inlineStr">
        <is>
          <t>APROBADO</t>
        </is>
      </c>
      <c r="W574" t="inlineStr">
        <is>
          <t>IVAN</t>
        </is>
      </c>
      <c r="X574" t="inlineStr">
        <is>
          <t>APROBADO</t>
        </is>
      </c>
      <c r="Y574" t="inlineStr">
        <is>
          <t>CHIWIL</t>
        </is>
      </c>
    </row>
    <row r="575">
      <c r="A575" s="195" t="n">
        <v>46041</v>
      </c>
      <c r="B575" t="inlineStr">
        <is>
          <t>DIA</t>
        </is>
      </c>
      <c r="C575" t="inlineStr">
        <is>
          <t>INTRADECO</t>
        </is>
      </c>
      <c r="D575" t="inlineStr">
        <is>
          <t>D-6666</t>
        </is>
      </c>
      <c r="E575" t="n">
        <v>1134808</v>
      </c>
      <c r="F575" t="inlineStr">
        <is>
          <t>RICH BLACK</t>
        </is>
      </c>
      <c r="G575" t="inlineStr">
        <is>
          <t>PINTEC</t>
        </is>
      </c>
      <c r="H575" t="inlineStr">
        <is>
          <t>INTRADECO</t>
        </is>
      </c>
      <c r="Q575" t="n">
        <v>493.28</v>
      </c>
      <c r="R575" t="n">
        <v>0</v>
      </c>
      <c r="S575" t="n">
        <v>493.28</v>
      </c>
      <c r="T575" t="inlineStr">
        <is>
          <t>APROBADO</t>
        </is>
      </c>
      <c r="U575" t="inlineStr">
        <is>
          <t>KAREN</t>
        </is>
      </c>
      <c r="V575" t="inlineStr">
        <is>
          <t>APROBADO</t>
        </is>
      </c>
      <c r="W575" t="inlineStr">
        <is>
          <t>IVAN</t>
        </is>
      </c>
      <c r="X575" t="inlineStr">
        <is>
          <t>APROBADO</t>
        </is>
      </c>
      <c r="Y575" t="inlineStr">
        <is>
          <t>CHIWIL</t>
        </is>
      </c>
    </row>
    <row r="576">
      <c r="A576" s="195" t="n">
        <v>46041</v>
      </c>
      <c r="B576" t="inlineStr">
        <is>
          <t>DIA</t>
        </is>
      </c>
      <c r="C576" t="inlineStr">
        <is>
          <t>INTRADECO</t>
        </is>
      </c>
      <c r="D576" t="inlineStr">
        <is>
          <t>D-6666</t>
        </is>
      </c>
      <c r="E576" t="n">
        <v>1134657</v>
      </c>
      <c r="F576" t="inlineStr">
        <is>
          <t>BRILLANT RED</t>
        </is>
      </c>
      <c r="G576" t="inlineStr">
        <is>
          <t>PINTEC</t>
        </is>
      </c>
      <c r="H576" t="inlineStr">
        <is>
          <t>INTRADECO</t>
        </is>
      </c>
      <c r="Q576" t="n">
        <v>244.06</v>
      </c>
      <c r="R576" t="n">
        <v>0</v>
      </c>
      <c r="S576" t="n">
        <v>244.06</v>
      </c>
      <c r="T576" t="inlineStr">
        <is>
          <t>APROBADO</t>
        </is>
      </c>
      <c r="U576" t="inlineStr">
        <is>
          <t>KAREN</t>
        </is>
      </c>
      <c r="V576" t="inlineStr">
        <is>
          <t>APROBADO</t>
        </is>
      </c>
      <c r="W576" t="inlineStr">
        <is>
          <t>IVAN</t>
        </is>
      </c>
      <c r="X576" t="inlineStr">
        <is>
          <t>APROBADO</t>
        </is>
      </c>
      <c r="Y576" t="inlineStr">
        <is>
          <t>CHIWIL</t>
        </is>
      </c>
    </row>
    <row r="577">
      <c r="A577" s="195" t="n">
        <v>46041</v>
      </c>
      <c r="B577" t="inlineStr">
        <is>
          <t>DIA</t>
        </is>
      </c>
      <c r="C577" t="inlineStr">
        <is>
          <t>SERVICIO</t>
        </is>
      </c>
      <c r="D577" t="inlineStr">
        <is>
          <t>D-6653</t>
        </is>
      </c>
      <c r="E577" t="n">
        <v>1133868</v>
      </c>
      <c r="F577" t="inlineStr">
        <is>
          <t>COLD CREEK BLUR</t>
        </is>
      </c>
      <c r="G577" t="inlineStr">
        <is>
          <t>INTERLOCK</t>
        </is>
      </c>
      <c r="H577" t="inlineStr">
        <is>
          <t>HANES</t>
        </is>
      </c>
      <c r="I577" t="inlineStr">
        <is>
          <t>BARRADO</t>
        </is>
      </c>
      <c r="J577" t="n">
        <v>71.81999999999999</v>
      </c>
      <c r="Q577" t="n">
        <v>453.14</v>
      </c>
      <c r="R577" t="n">
        <v>71.81999999999999</v>
      </c>
      <c r="S577" t="n">
        <v>381.32</v>
      </c>
      <c r="T577" t="inlineStr">
        <is>
          <t>APROBADO</t>
        </is>
      </c>
      <c r="U577" t="inlineStr">
        <is>
          <t>KAREN</t>
        </is>
      </c>
      <c r="V577" t="inlineStr">
        <is>
          <t>APROBADO</t>
        </is>
      </c>
      <c r="W577" t="inlineStr">
        <is>
          <t>IVAN</t>
        </is>
      </c>
      <c r="X577" t="inlineStr">
        <is>
          <t>APROBADO</t>
        </is>
      </c>
      <c r="Y577" t="inlineStr">
        <is>
          <t>CHIWIL</t>
        </is>
      </c>
    </row>
    <row r="578">
      <c r="A578" s="195" t="n">
        <v>46041</v>
      </c>
      <c r="B578" t="inlineStr">
        <is>
          <t>DIA</t>
        </is>
      </c>
      <c r="C578" t="inlineStr">
        <is>
          <t>SERVICIO</t>
        </is>
      </c>
      <c r="D578" t="inlineStr">
        <is>
          <t>D-6653</t>
        </is>
      </c>
      <c r="E578" t="n">
        <v>1133868</v>
      </c>
      <c r="F578" t="inlineStr">
        <is>
          <t>COLD CREEK BLUR</t>
        </is>
      </c>
      <c r="G578" t="inlineStr">
        <is>
          <t>RIB</t>
        </is>
      </c>
      <c r="H578" t="inlineStr">
        <is>
          <t>HANES</t>
        </is>
      </c>
      <c r="Q578" t="n">
        <v>19.4</v>
      </c>
      <c r="R578" t="n">
        <v>0</v>
      </c>
      <c r="S578" t="n">
        <v>19.4</v>
      </c>
      <c r="T578" t="inlineStr">
        <is>
          <t>APROBADO</t>
        </is>
      </c>
      <c r="U578" t="inlineStr">
        <is>
          <t>KAREN</t>
        </is>
      </c>
      <c r="V578" t="inlineStr">
        <is>
          <t>APROBADO</t>
        </is>
      </c>
      <c r="W578" t="inlineStr">
        <is>
          <t>IVAN</t>
        </is>
      </c>
      <c r="X578" t="inlineStr">
        <is>
          <t>APROBADO</t>
        </is>
      </c>
      <c r="Y578" t="inlineStr">
        <is>
          <t>CHIWIL</t>
        </is>
      </c>
    </row>
    <row r="579">
      <c r="A579" s="195" t="n">
        <v>46041</v>
      </c>
      <c r="B579" t="inlineStr">
        <is>
          <t>DIA</t>
        </is>
      </c>
      <c r="C579" t="inlineStr">
        <is>
          <t>FPS</t>
        </is>
      </c>
      <c r="D579" t="inlineStr">
        <is>
          <t>F-7945</t>
        </is>
      </c>
      <c r="E579" t="n">
        <v>1134723</v>
      </c>
      <c r="F579" t="inlineStr">
        <is>
          <t>SWEET CREAM</t>
        </is>
      </c>
      <c r="G579" t="inlineStr">
        <is>
          <t>JERSEY</t>
        </is>
      </c>
      <c r="H579" t="inlineStr">
        <is>
          <t>IML</t>
        </is>
      </c>
      <c r="Q579" t="n">
        <v>1308.41</v>
      </c>
      <c r="R579" t="n">
        <v>0</v>
      </c>
      <c r="S579" t="n">
        <v>1308.41</v>
      </c>
      <c r="T579" t="inlineStr">
        <is>
          <t>APROBADO</t>
        </is>
      </c>
      <c r="U579" t="inlineStr">
        <is>
          <t>KAREN</t>
        </is>
      </c>
      <c r="V579" t="inlineStr">
        <is>
          <t>APROBADO</t>
        </is>
      </c>
      <c r="W579" t="inlineStr">
        <is>
          <t>IVAN</t>
        </is>
      </c>
      <c r="X579" t="inlineStr">
        <is>
          <t>APROBADO</t>
        </is>
      </c>
      <c r="Y579" t="inlineStr">
        <is>
          <t>CHIWIL</t>
        </is>
      </c>
    </row>
    <row r="580">
      <c r="A580" s="195" t="n">
        <v>46041</v>
      </c>
      <c r="B580" t="inlineStr">
        <is>
          <t>DIA</t>
        </is>
      </c>
      <c r="C580" t="inlineStr">
        <is>
          <t>FPS</t>
        </is>
      </c>
      <c r="D580" t="inlineStr">
        <is>
          <t>F-7945</t>
        </is>
      </c>
      <c r="E580" t="n">
        <v>1134723</v>
      </c>
      <c r="F580" t="inlineStr">
        <is>
          <t>SWEET CREAM</t>
        </is>
      </c>
      <c r="G580" t="inlineStr">
        <is>
          <t>RIB</t>
        </is>
      </c>
      <c r="H580" t="inlineStr">
        <is>
          <t>IML</t>
        </is>
      </c>
      <c r="Q580" t="n">
        <v>91.95</v>
      </c>
      <c r="R580" t="n">
        <v>0</v>
      </c>
      <c r="S580" t="n">
        <v>91.95</v>
      </c>
      <c r="T580" t="inlineStr">
        <is>
          <t>APROBADO</t>
        </is>
      </c>
      <c r="U580" t="inlineStr">
        <is>
          <t>KAREN</t>
        </is>
      </c>
      <c r="V580" t="inlineStr">
        <is>
          <t>APROBADO</t>
        </is>
      </c>
      <c r="W580" t="inlineStr">
        <is>
          <t>IVAN</t>
        </is>
      </c>
      <c r="X580" t="inlineStr">
        <is>
          <t>APROBADO</t>
        </is>
      </c>
      <c r="Y580" t="inlineStr">
        <is>
          <t>CHIWIL</t>
        </is>
      </c>
    </row>
    <row r="581">
      <c r="A581" s="195" t="n">
        <v>46041</v>
      </c>
      <c r="B581" t="inlineStr">
        <is>
          <t>NOCHE</t>
        </is>
      </c>
      <c r="C581" t="inlineStr">
        <is>
          <t>INTRADECO</t>
        </is>
      </c>
      <c r="D581" t="inlineStr">
        <is>
          <t>D-6666</t>
        </is>
      </c>
      <c r="E581" t="n">
        <v>1134778</v>
      </c>
      <c r="F581" t="inlineStr">
        <is>
          <t>BRILLIANT RED</t>
        </is>
      </c>
      <c r="G581" t="inlineStr">
        <is>
          <t>PINTEC</t>
        </is>
      </c>
      <c r="H581" t="inlineStr">
        <is>
          <t>INTRADECO</t>
        </is>
      </c>
      <c r="Q581" t="n">
        <v>248.88</v>
      </c>
      <c r="R581" t="n">
        <v>0</v>
      </c>
      <c r="S581" t="n">
        <v>248.88</v>
      </c>
      <c r="T581" t="inlineStr">
        <is>
          <t>APROBADO</t>
        </is>
      </c>
      <c r="U581" t="inlineStr">
        <is>
          <t>JUAN</t>
        </is>
      </c>
      <c r="V581" t="inlineStr">
        <is>
          <t>APROBADO</t>
        </is>
      </c>
      <c r="W581" t="inlineStr">
        <is>
          <t>PEDRO</t>
        </is>
      </c>
      <c r="X581" t="inlineStr">
        <is>
          <t>APROBADO</t>
        </is>
      </c>
      <c r="Y581" t="inlineStr">
        <is>
          <t>LOBO</t>
        </is>
      </c>
    </row>
    <row r="582">
      <c r="A582" s="195" t="n">
        <v>46041</v>
      </c>
      <c r="B582" t="inlineStr">
        <is>
          <t>NOCHE</t>
        </is>
      </c>
      <c r="C582" t="inlineStr">
        <is>
          <t>INTRADECO</t>
        </is>
      </c>
      <c r="D582" t="inlineStr">
        <is>
          <t>D-6710</t>
        </is>
      </c>
      <c r="E582" t="n">
        <v>1134152</v>
      </c>
      <c r="F582" t="inlineStr">
        <is>
          <t>RED (SKY PATROL)</t>
        </is>
      </c>
      <c r="G582" t="inlineStr">
        <is>
          <t>PINTEC</t>
        </is>
      </c>
      <c r="H582" t="inlineStr">
        <is>
          <t>INTRADECO</t>
        </is>
      </c>
      <c r="I582" t="inlineStr">
        <is>
          <t xml:space="preserve">JALONES </t>
        </is>
      </c>
      <c r="J582" t="n">
        <v>23.76</v>
      </c>
      <c r="Q582" t="n">
        <v>244.34</v>
      </c>
      <c r="R582" t="n">
        <v>23.76</v>
      </c>
      <c r="S582" t="n">
        <v>220.58</v>
      </c>
      <c r="T582" t="inlineStr">
        <is>
          <t>APROBADO</t>
        </is>
      </c>
      <c r="U582" t="inlineStr">
        <is>
          <t>JUAN</t>
        </is>
      </c>
      <c r="V582" t="inlineStr">
        <is>
          <t>APROBADO</t>
        </is>
      </c>
      <c r="W582" t="inlineStr">
        <is>
          <t>PEDRO</t>
        </is>
      </c>
      <c r="X582" t="inlineStr">
        <is>
          <t>APROBADO</t>
        </is>
      </c>
      <c r="Y582" t="inlineStr">
        <is>
          <t>LOBO</t>
        </is>
      </c>
    </row>
    <row r="583">
      <c r="A583" s="195" t="n">
        <v>46041</v>
      </c>
      <c r="B583" t="inlineStr">
        <is>
          <t>NOCHE</t>
        </is>
      </c>
      <c r="C583" t="inlineStr">
        <is>
          <t>INTRADECO</t>
        </is>
      </c>
      <c r="D583" t="inlineStr">
        <is>
          <t>D-6666</t>
        </is>
      </c>
      <c r="E583" t="n">
        <v>1134561</v>
      </c>
      <c r="F583" t="inlineStr">
        <is>
          <t>BRILLIANT RED</t>
        </is>
      </c>
      <c r="G583" t="inlineStr">
        <is>
          <t>PINTEC</t>
        </is>
      </c>
      <c r="H583" t="inlineStr">
        <is>
          <t>INTRADECO</t>
        </is>
      </c>
      <c r="Q583" t="n">
        <v>44.1</v>
      </c>
      <c r="R583" t="n">
        <v>0</v>
      </c>
      <c r="S583" t="n">
        <v>44.1</v>
      </c>
      <c r="T583" t="inlineStr">
        <is>
          <t>APROBADO</t>
        </is>
      </c>
      <c r="U583" t="inlineStr">
        <is>
          <t>JUAN</t>
        </is>
      </c>
      <c r="V583" t="inlineStr">
        <is>
          <t>APROBADO</t>
        </is>
      </c>
      <c r="W583" t="inlineStr">
        <is>
          <t>PEDRO</t>
        </is>
      </c>
      <c r="X583" t="inlineStr">
        <is>
          <t>APROBADO</t>
        </is>
      </c>
      <c r="Y583" t="inlineStr">
        <is>
          <t>LOBO</t>
        </is>
      </c>
    </row>
    <row r="584">
      <c r="A584" s="195" t="n">
        <v>46041</v>
      </c>
      <c r="B584" t="inlineStr">
        <is>
          <t>NOCHE</t>
        </is>
      </c>
      <c r="C584" t="inlineStr">
        <is>
          <t>INTRADECO</t>
        </is>
      </c>
      <c r="D584" t="inlineStr">
        <is>
          <t>D-6666</t>
        </is>
      </c>
      <c r="E584" t="n">
        <v>1134563</v>
      </c>
      <c r="F584" t="inlineStr">
        <is>
          <t>BRILLIANT RED</t>
        </is>
      </c>
      <c r="G584" t="inlineStr">
        <is>
          <t>PINTEC</t>
        </is>
      </c>
      <c r="H584" t="inlineStr">
        <is>
          <t>INTRADECO</t>
        </is>
      </c>
      <c r="I584" t="inlineStr">
        <is>
          <t>MANCHA DE SUCIEDAD</t>
        </is>
      </c>
      <c r="J584" t="n">
        <v>22.85</v>
      </c>
      <c r="Q584" t="n">
        <v>246.21</v>
      </c>
      <c r="R584" t="n">
        <v>22.85</v>
      </c>
      <c r="S584" t="n">
        <v>223.36</v>
      </c>
      <c r="T584" t="inlineStr">
        <is>
          <t>APROBADO</t>
        </is>
      </c>
      <c r="U584" t="inlineStr">
        <is>
          <t>JUAN</t>
        </is>
      </c>
      <c r="V584" t="inlineStr">
        <is>
          <t>APROBADO</t>
        </is>
      </c>
      <c r="W584" t="inlineStr">
        <is>
          <t>PEDRO</t>
        </is>
      </c>
      <c r="X584" t="inlineStr">
        <is>
          <t>APROBADO</t>
        </is>
      </c>
      <c r="Y584" t="inlineStr">
        <is>
          <t>LOBO</t>
        </is>
      </c>
    </row>
    <row r="585">
      <c r="A585" s="195" t="n">
        <v>46041</v>
      </c>
      <c r="B585" t="inlineStr">
        <is>
          <t>NOCHE</t>
        </is>
      </c>
      <c r="C585" t="inlineStr">
        <is>
          <t>INTRADECO</t>
        </is>
      </c>
      <c r="D585" t="inlineStr">
        <is>
          <t>D-6666</t>
        </is>
      </c>
      <c r="E585" t="n">
        <v>1134658</v>
      </c>
      <c r="F585" t="inlineStr">
        <is>
          <t>BRILLIANT RED</t>
        </is>
      </c>
      <c r="G585" t="inlineStr">
        <is>
          <t>PINTEC</t>
        </is>
      </c>
      <c r="H585" t="inlineStr">
        <is>
          <t>INTRADECO</t>
        </is>
      </c>
      <c r="Q585" t="n">
        <v>248.35</v>
      </c>
      <c r="R585" t="n">
        <v>0</v>
      </c>
      <c r="S585" t="n">
        <v>248.35</v>
      </c>
      <c r="T585" t="inlineStr">
        <is>
          <t>APROBADO</t>
        </is>
      </c>
      <c r="U585" t="inlineStr">
        <is>
          <t>JUAN</t>
        </is>
      </c>
      <c r="V585" t="inlineStr">
        <is>
          <t>APROBADO</t>
        </is>
      </c>
      <c r="W585" t="inlineStr">
        <is>
          <t>PEDRO</t>
        </is>
      </c>
      <c r="X585" t="inlineStr">
        <is>
          <t>APROBADO</t>
        </is>
      </c>
      <c r="Y585" t="inlineStr">
        <is>
          <t>LOBO</t>
        </is>
      </c>
    </row>
    <row r="586">
      <c r="A586" s="195" t="n">
        <v>46041</v>
      </c>
      <c r="B586" t="inlineStr">
        <is>
          <t>NOCHE</t>
        </is>
      </c>
      <c r="C586" t="inlineStr">
        <is>
          <t>INTRADECO</t>
        </is>
      </c>
      <c r="D586" t="inlineStr">
        <is>
          <t>D-6666</t>
        </is>
      </c>
      <c r="E586" t="n">
        <v>1134659</v>
      </c>
      <c r="F586" t="inlineStr">
        <is>
          <t>BRILLIANT RED</t>
        </is>
      </c>
      <c r="G586" t="inlineStr">
        <is>
          <t>PINTEC</t>
        </is>
      </c>
      <c r="H586" t="inlineStr">
        <is>
          <t>INTRADECO</t>
        </is>
      </c>
      <c r="Q586" t="n">
        <v>249.97</v>
      </c>
      <c r="R586" t="n">
        <v>0</v>
      </c>
      <c r="S586" t="n">
        <v>249.97</v>
      </c>
      <c r="T586" t="inlineStr">
        <is>
          <t>APROBADO</t>
        </is>
      </c>
      <c r="U586" t="inlineStr">
        <is>
          <t>JUAN</t>
        </is>
      </c>
      <c r="V586" t="inlineStr">
        <is>
          <t>APROBADO</t>
        </is>
      </c>
      <c r="W586" t="inlineStr">
        <is>
          <t>PEDRO</t>
        </is>
      </c>
      <c r="X586" t="inlineStr">
        <is>
          <t>APROBADO</t>
        </is>
      </c>
      <c r="Y586" t="inlineStr">
        <is>
          <t>LOBO</t>
        </is>
      </c>
    </row>
    <row r="587">
      <c r="A587" s="195" t="n">
        <v>46041</v>
      </c>
      <c r="B587" t="inlineStr">
        <is>
          <t>NOCHE</t>
        </is>
      </c>
      <c r="C587" t="inlineStr">
        <is>
          <t>INTRADECO</t>
        </is>
      </c>
      <c r="D587" t="inlineStr">
        <is>
          <t>D-6710</t>
        </is>
      </c>
      <c r="E587" t="n">
        <v>1134332</v>
      </c>
      <c r="F587" t="inlineStr">
        <is>
          <t>NAVY (ESTATE BLUE)</t>
        </is>
      </c>
      <c r="G587" t="inlineStr">
        <is>
          <t>PINTEC</t>
        </is>
      </c>
      <c r="H587" t="inlineStr">
        <is>
          <t>INTRADECO</t>
        </is>
      </c>
      <c r="I587" t="inlineStr">
        <is>
          <t xml:space="preserve">JALONES </t>
        </is>
      </c>
      <c r="J587" t="n">
        <v>24.65</v>
      </c>
      <c r="Q587" t="n">
        <v>193.91</v>
      </c>
      <c r="R587" t="n">
        <v>24.65</v>
      </c>
      <c r="S587" t="n">
        <v>169.26</v>
      </c>
      <c r="T587" t="inlineStr">
        <is>
          <t>APROBADO</t>
        </is>
      </c>
      <c r="U587" t="inlineStr">
        <is>
          <t>JUAN</t>
        </is>
      </c>
      <c r="V587" t="inlineStr">
        <is>
          <t>APROBADO</t>
        </is>
      </c>
      <c r="W587" t="inlineStr">
        <is>
          <t>PEDRO</t>
        </is>
      </c>
      <c r="X587" t="inlineStr">
        <is>
          <t>APROBADO</t>
        </is>
      </c>
      <c r="Y587" t="inlineStr">
        <is>
          <t>LOBO</t>
        </is>
      </c>
    </row>
    <row r="588">
      <c r="A588" s="195" t="n">
        <v>46041</v>
      </c>
      <c r="B588" t="inlineStr">
        <is>
          <t>NOCHE</t>
        </is>
      </c>
      <c r="C588" t="inlineStr">
        <is>
          <t>INTRADECO</t>
        </is>
      </c>
      <c r="D588" t="inlineStr">
        <is>
          <t>D-6710</t>
        </is>
      </c>
      <c r="E588" t="n">
        <v>1134327</v>
      </c>
      <c r="F588" t="inlineStr">
        <is>
          <t>NAVY (ESTATE BLUE)</t>
        </is>
      </c>
      <c r="G588" t="inlineStr">
        <is>
          <t>PINTEC</t>
        </is>
      </c>
      <c r="H588" t="inlineStr">
        <is>
          <t>INTRADECO</t>
        </is>
      </c>
      <c r="I588" t="inlineStr">
        <is>
          <t>BARRADO</t>
        </is>
      </c>
      <c r="J588" t="n">
        <v>172.8</v>
      </c>
      <c r="Q588" t="n">
        <v>245.46</v>
      </c>
      <c r="R588" t="n">
        <v>172.8</v>
      </c>
      <c r="S588" t="n">
        <v>72.66</v>
      </c>
      <c r="T588" t="inlineStr">
        <is>
          <t>APROBADO</t>
        </is>
      </c>
      <c r="U588" t="inlineStr">
        <is>
          <t>JUAN</t>
        </is>
      </c>
      <c r="V588" t="inlineStr">
        <is>
          <t>APROBADO</t>
        </is>
      </c>
      <c r="W588" t="inlineStr">
        <is>
          <t>PEDRO</t>
        </is>
      </c>
      <c r="X588" t="inlineStr">
        <is>
          <t>APROBADO</t>
        </is>
      </c>
      <c r="Y588" t="inlineStr">
        <is>
          <t>LOBO</t>
        </is>
      </c>
    </row>
    <row r="589">
      <c r="A589" s="195" t="n">
        <v>46041</v>
      </c>
      <c r="B589" t="inlineStr">
        <is>
          <t>NOCHE</t>
        </is>
      </c>
      <c r="C589" t="inlineStr">
        <is>
          <t>FPS</t>
        </is>
      </c>
      <c r="D589" t="inlineStr">
        <is>
          <t>F-7930</t>
        </is>
      </c>
      <c r="E589" t="n">
        <v>1134546</v>
      </c>
      <c r="F589" t="inlineStr">
        <is>
          <t>NAVY</t>
        </is>
      </c>
      <c r="G589" t="inlineStr">
        <is>
          <t>JERSEY</t>
        </is>
      </c>
      <c r="H589" t="inlineStr">
        <is>
          <t>TECHSTYLE</t>
        </is>
      </c>
      <c r="Q589" t="n">
        <v>89.58</v>
      </c>
      <c r="R589" t="n">
        <v>0</v>
      </c>
      <c r="S589" t="n">
        <v>89.58</v>
      </c>
      <c r="T589" t="inlineStr">
        <is>
          <t>APROBADO</t>
        </is>
      </c>
      <c r="U589" t="inlineStr">
        <is>
          <t>JUAN</t>
        </is>
      </c>
      <c r="V589" t="inlineStr">
        <is>
          <t>APROBADO</t>
        </is>
      </c>
      <c r="W589" t="inlineStr">
        <is>
          <t>CESAR</t>
        </is>
      </c>
      <c r="X589" t="inlineStr">
        <is>
          <t>APROBADO</t>
        </is>
      </c>
      <c r="Y589" t="inlineStr">
        <is>
          <t>LOBO</t>
        </is>
      </c>
    </row>
    <row r="590">
      <c r="A590" s="195" t="n">
        <v>46041</v>
      </c>
      <c r="B590" t="inlineStr">
        <is>
          <t>NOCHE</t>
        </is>
      </c>
      <c r="C590" t="inlineStr">
        <is>
          <t>SERVICIO</t>
        </is>
      </c>
      <c r="D590" t="inlineStr">
        <is>
          <t>D-7945</t>
        </is>
      </c>
      <c r="E590" t="n">
        <v>1134724</v>
      </c>
      <c r="F590" t="inlineStr">
        <is>
          <t>SWEET CREAM</t>
        </is>
      </c>
      <c r="G590" t="inlineStr">
        <is>
          <t>JERSEY</t>
        </is>
      </c>
      <c r="H590" t="inlineStr">
        <is>
          <t>IML</t>
        </is>
      </c>
      <c r="Q590" t="n">
        <v>1299.29</v>
      </c>
      <c r="R590" t="n">
        <v>0</v>
      </c>
      <c r="S590" t="n">
        <v>1299.29</v>
      </c>
      <c r="T590" t="inlineStr">
        <is>
          <t>APROBADO</t>
        </is>
      </c>
      <c r="U590" t="inlineStr">
        <is>
          <t>JUAN</t>
        </is>
      </c>
      <c r="V590" t="inlineStr">
        <is>
          <t>APROBADO</t>
        </is>
      </c>
      <c r="W590" t="inlineStr">
        <is>
          <t>PEDRO</t>
        </is>
      </c>
      <c r="X590" t="inlineStr">
        <is>
          <t>APROBADO</t>
        </is>
      </c>
      <c r="Y590" t="inlineStr">
        <is>
          <t>LOBO</t>
        </is>
      </c>
    </row>
    <row r="591">
      <c r="A591" s="195" t="n">
        <v>46041</v>
      </c>
      <c r="B591" t="inlineStr">
        <is>
          <t>NOCHE</t>
        </is>
      </c>
      <c r="C591" t="inlineStr">
        <is>
          <t>SERVICIO</t>
        </is>
      </c>
      <c r="D591" t="inlineStr">
        <is>
          <t>D-7945</t>
        </is>
      </c>
      <c r="E591" t="n">
        <v>1134724</v>
      </c>
      <c r="F591" t="inlineStr">
        <is>
          <t>SWEET CREAM</t>
        </is>
      </c>
      <c r="G591" t="inlineStr">
        <is>
          <t>RIB</t>
        </is>
      </c>
      <c r="H591" t="inlineStr">
        <is>
          <t>IML</t>
        </is>
      </c>
      <c r="Q591" t="n">
        <v>94.84999999999999</v>
      </c>
      <c r="R591" t="n">
        <v>0</v>
      </c>
      <c r="S591" t="n">
        <v>94.84999999999999</v>
      </c>
      <c r="T591" t="inlineStr">
        <is>
          <t>APROBADO</t>
        </is>
      </c>
      <c r="U591" t="inlineStr">
        <is>
          <t>JUAN</t>
        </is>
      </c>
      <c r="V591" t="inlineStr">
        <is>
          <t>APROBADO</t>
        </is>
      </c>
      <c r="W591" t="inlineStr">
        <is>
          <t>PEDRO</t>
        </is>
      </c>
      <c r="X591" t="inlineStr">
        <is>
          <t>APROBADO</t>
        </is>
      </c>
      <c r="Y591" t="inlineStr">
        <is>
          <t>LOBO</t>
        </is>
      </c>
    </row>
    <row r="592">
      <c r="A592" s="195" t="n">
        <v>46042</v>
      </c>
      <c r="B592" t="inlineStr">
        <is>
          <t>DIA</t>
        </is>
      </c>
      <c r="C592" t="inlineStr">
        <is>
          <t>SERVICIO</t>
        </is>
      </c>
      <c r="D592" t="inlineStr">
        <is>
          <t>D-6720</t>
        </is>
      </c>
      <c r="E592" t="n">
        <v>3207856</v>
      </c>
      <c r="F592" t="inlineStr">
        <is>
          <t>SNOWFLAKE</t>
        </is>
      </c>
      <c r="G592" t="inlineStr">
        <is>
          <t>JERSEY</t>
        </is>
      </c>
      <c r="H592" t="inlineStr">
        <is>
          <t>KCI</t>
        </is>
      </c>
      <c r="Q592" t="n">
        <v>631.96</v>
      </c>
      <c r="R592" t="n">
        <v>0</v>
      </c>
      <c r="S592" t="n">
        <v>631.96</v>
      </c>
      <c r="T592" t="inlineStr">
        <is>
          <t>APROBADO</t>
        </is>
      </c>
      <c r="U592" t="inlineStr">
        <is>
          <t>KAREN</t>
        </is>
      </c>
      <c r="V592" t="inlineStr">
        <is>
          <t>APROBADO</t>
        </is>
      </c>
      <c r="W592" t="inlineStr">
        <is>
          <t>IVAN</t>
        </is>
      </c>
      <c r="X592" t="inlineStr">
        <is>
          <t>APROBADO</t>
        </is>
      </c>
      <c r="Y592" t="inlineStr">
        <is>
          <t>CHIWIL</t>
        </is>
      </c>
    </row>
    <row r="593">
      <c r="A593" s="195" t="n">
        <v>46042</v>
      </c>
      <c r="B593" t="inlineStr">
        <is>
          <t>DIA</t>
        </is>
      </c>
      <c r="C593" t="inlineStr">
        <is>
          <t>SERVICIO</t>
        </is>
      </c>
      <c r="D593" t="inlineStr">
        <is>
          <t>D-6720</t>
        </is>
      </c>
      <c r="E593" t="n">
        <v>3207856</v>
      </c>
      <c r="F593" t="inlineStr">
        <is>
          <t>SNOWFLAKE</t>
        </is>
      </c>
      <c r="G593" t="inlineStr">
        <is>
          <t>RIB</t>
        </is>
      </c>
      <c r="H593" t="inlineStr">
        <is>
          <t>KCI</t>
        </is>
      </c>
      <c r="Q593" t="n">
        <v>37.25</v>
      </c>
      <c r="R593" t="n">
        <v>0</v>
      </c>
      <c r="S593" t="n">
        <v>37.25</v>
      </c>
      <c r="T593" t="inlineStr">
        <is>
          <t>APROBADO</t>
        </is>
      </c>
      <c r="U593" t="inlineStr">
        <is>
          <t>KAREN</t>
        </is>
      </c>
      <c r="V593" t="inlineStr">
        <is>
          <t>APROBADO</t>
        </is>
      </c>
      <c r="W593" t="inlineStr">
        <is>
          <t>IVAN</t>
        </is>
      </c>
      <c r="X593" t="inlineStr">
        <is>
          <t>APROBADO</t>
        </is>
      </c>
      <c r="Y593" t="inlineStr">
        <is>
          <t>CHIWIL</t>
        </is>
      </c>
    </row>
    <row r="594">
      <c r="A594" s="195" t="n">
        <v>46042</v>
      </c>
      <c r="B594" t="inlineStr">
        <is>
          <t>DIA</t>
        </is>
      </c>
      <c r="C594" t="inlineStr">
        <is>
          <t>FPS</t>
        </is>
      </c>
      <c r="D594" t="inlineStr">
        <is>
          <t>F-7945</t>
        </is>
      </c>
      <c r="E594" t="n">
        <v>1134754</v>
      </c>
      <c r="F594" t="inlineStr">
        <is>
          <t>SWEET CREAM</t>
        </is>
      </c>
      <c r="G594" t="inlineStr">
        <is>
          <t>JERSEY</t>
        </is>
      </c>
      <c r="H594" t="inlineStr">
        <is>
          <t>IML</t>
        </is>
      </c>
      <c r="Q594" t="n">
        <v>1322.83</v>
      </c>
      <c r="R594" t="n">
        <v>0</v>
      </c>
      <c r="S594" t="n">
        <v>1322.83</v>
      </c>
      <c r="T594" t="inlineStr">
        <is>
          <t>APROBADO</t>
        </is>
      </c>
      <c r="U594" t="inlineStr">
        <is>
          <t>KAREN</t>
        </is>
      </c>
      <c r="V594" t="inlineStr">
        <is>
          <t>APROBADO</t>
        </is>
      </c>
      <c r="W594" t="inlineStr">
        <is>
          <t>IVAN</t>
        </is>
      </c>
      <c r="X594" t="inlineStr">
        <is>
          <t>APROBADO</t>
        </is>
      </c>
      <c r="Y594" t="inlineStr">
        <is>
          <t>CHIWIL</t>
        </is>
      </c>
    </row>
    <row r="595">
      <c r="A595" s="195" t="n">
        <v>46042</v>
      </c>
      <c r="B595" t="inlineStr">
        <is>
          <t>DIA</t>
        </is>
      </c>
      <c r="C595" t="inlineStr">
        <is>
          <t>FPS</t>
        </is>
      </c>
      <c r="D595" t="inlineStr">
        <is>
          <t>F-7945</t>
        </is>
      </c>
      <c r="E595" t="n">
        <v>1134754</v>
      </c>
      <c r="F595" t="inlineStr">
        <is>
          <t>SWEET CREAM</t>
        </is>
      </c>
      <c r="G595" t="inlineStr">
        <is>
          <t>RIB</t>
        </is>
      </c>
      <c r="H595" t="inlineStr">
        <is>
          <t>IML</t>
        </is>
      </c>
      <c r="Q595" t="n">
        <v>94.5</v>
      </c>
      <c r="R595" t="n">
        <v>0</v>
      </c>
      <c r="S595" t="n">
        <v>94.5</v>
      </c>
      <c r="T595" t="inlineStr">
        <is>
          <t>APROBADO</t>
        </is>
      </c>
      <c r="U595" t="inlineStr">
        <is>
          <t>KAREN</t>
        </is>
      </c>
      <c r="V595" t="inlineStr">
        <is>
          <t>APROBADO</t>
        </is>
      </c>
      <c r="W595" t="inlineStr">
        <is>
          <t>IVAN</t>
        </is>
      </c>
      <c r="X595" t="inlineStr">
        <is>
          <t>APROBADO</t>
        </is>
      </c>
      <c r="Y595" t="inlineStr">
        <is>
          <t>CHIWIL</t>
        </is>
      </c>
    </row>
    <row r="596">
      <c r="A596" s="195" t="n">
        <v>46042</v>
      </c>
      <c r="B596" t="inlineStr">
        <is>
          <t>DIA</t>
        </is>
      </c>
      <c r="C596" t="inlineStr">
        <is>
          <t>SERVICIO</t>
        </is>
      </c>
      <c r="D596" t="inlineStr">
        <is>
          <t>D-6720</t>
        </is>
      </c>
      <c r="E596" t="n">
        <v>3207857</v>
      </c>
      <c r="F596" t="inlineStr">
        <is>
          <t>SNOWFLAKE</t>
        </is>
      </c>
      <c r="G596" t="inlineStr">
        <is>
          <t>JERSEY</t>
        </is>
      </c>
      <c r="H596" t="inlineStr">
        <is>
          <t>KCI</t>
        </is>
      </c>
      <c r="Q596" t="n">
        <v>640.23</v>
      </c>
      <c r="R596" t="n">
        <v>0</v>
      </c>
      <c r="S596" t="n">
        <v>640.23</v>
      </c>
      <c r="T596" t="inlineStr">
        <is>
          <t>APROBADO</t>
        </is>
      </c>
      <c r="U596" t="inlineStr">
        <is>
          <t>KAREN</t>
        </is>
      </c>
      <c r="V596" t="inlineStr">
        <is>
          <t>APROBADO</t>
        </is>
      </c>
      <c r="W596" t="inlineStr">
        <is>
          <t>IVAN</t>
        </is>
      </c>
      <c r="X596" t="inlineStr">
        <is>
          <t>APROBADO</t>
        </is>
      </c>
      <c r="Y596" t="inlineStr">
        <is>
          <t>CHIWIL</t>
        </is>
      </c>
    </row>
    <row r="597">
      <c r="A597" s="195" t="n">
        <v>46042</v>
      </c>
      <c r="B597" t="inlineStr">
        <is>
          <t>DIA</t>
        </is>
      </c>
      <c r="C597" t="inlineStr">
        <is>
          <t>SERVICIO</t>
        </is>
      </c>
      <c r="D597" t="inlineStr">
        <is>
          <t>D-6720</t>
        </is>
      </c>
      <c r="E597" t="n">
        <v>3207857</v>
      </c>
      <c r="F597" t="inlineStr">
        <is>
          <t>SNOWFLAKE</t>
        </is>
      </c>
      <c r="G597" t="inlineStr">
        <is>
          <t>RIB</t>
        </is>
      </c>
      <c r="H597" t="inlineStr">
        <is>
          <t>KCI</t>
        </is>
      </c>
      <c r="Q597" t="n">
        <v>36.45</v>
      </c>
      <c r="R597" t="n">
        <v>0</v>
      </c>
      <c r="S597" t="n">
        <v>36.45</v>
      </c>
      <c r="T597" t="inlineStr">
        <is>
          <t>APROBADO</t>
        </is>
      </c>
      <c r="U597" t="inlineStr">
        <is>
          <t>KAREN</t>
        </is>
      </c>
      <c r="V597" t="inlineStr">
        <is>
          <t>APROBADO</t>
        </is>
      </c>
      <c r="W597" t="inlineStr">
        <is>
          <t>IVAN</t>
        </is>
      </c>
      <c r="X597" t="inlineStr">
        <is>
          <t>APROBADO</t>
        </is>
      </c>
      <c r="Y597" t="inlineStr">
        <is>
          <t>CHIWIL</t>
        </is>
      </c>
    </row>
    <row r="598">
      <c r="A598" s="195" t="n">
        <v>46042</v>
      </c>
      <c r="B598" t="inlineStr">
        <is>
          <t>DIA</t>
        </is>
      </c>
      <c r="C598" t="inlineStr">
        <is>
          <t>FPS</t>
        </is>
      </c>
      <c r="D598" t="inlineStr">
        <is>
          <t>F-7945</t>
        </is>
      </c>
      <c r="E598" t="n">
        <v>1134755</v>
      </c>
      <c r="F598" t="inlineStr">
        <is>
          <t>PEGASUS PINK</t>
        </is>
      </c>
      <c r="G598" t="inlineStr">
        <is>
          <t>JERSEY</t>
        </is>
      </c>
      <c r="H598" t="inlineStr">
        <is>
          <t>IML</t>
        </is>
      </c>
      <c r="Q598" t="n">
        <v>1327.07</v>
      </c>
      <c r="R598" t="n">
        <v>0</v>
      </c>
      <c r="S598" t="n">
        <v>1327.07</v>
      </c>
      <c r="T598" t="inlineStr">
        <is>
          <t>APROBADO</t>
        </is>
      </c>
      <c r="U598" t="inlineStr">
        <is>
          <t>KAREN</t>
        </is>
      </c>
      <c r="V598" t="inlineStr">
        <is>
          <t>APROBADO</t>
        </is>
      </c>
      <c r="W598" t="inlineStr">
        <is>
          <t>IVAN</t>
        </is>
      </c>
      <c r="X598" t="inlineStr">
        <is>
          <t>APROBADO</t>
        </is>
      </c>
      <c r="Y598" t="inlineStr">
        <is>
          <t>CHIWIL</t>
        </is>
      </c>
    </row>
    <row r="599">
      <c r="A599" s="195" t="n">
        <v>46042</v>
      </c>
      <c r="B599" t="inlineStr">
        <is>
          <t>DIA</t>
        </is>
      </c>
      <c r="C599" t="inlineStr">
        <is>
          <t>FPS</t>
        </is>
      </c>
      <c r="D599" t="inlineStr">
        <is>
          <t>F-7945</t>
        </is>
      </c>
      <c r="E599" t="n">
        <v>1134755</v>
      </c>
      <c r="F599" t="inlineStr">
        <is>
          <t>PEGASUS PINK</t>
        </is>
      </c>
      <c r="G599" t="inlineStr">
        <is>
          <t>RIB</t>
        </is>
      </c>
      <c r="H599" t="inlineStr">
        <is>
          <t>IML</t>
        </is>
      </c>
      <c r="Q599" t="n">
        <v>93.31999999999999</v>
      </c>
      <c r="R599" t="n">
        <v>0</v>
      </c>
      <c r="S599" t="n">
        <v>93.31999999999999</v>
      </c>
      <c r="T599" t="inlineStr">
        <is>
          <t>APROBADO</t>
        </is>
      </c>
      <c r="U599" t="inlineStr">
        <is>
          <t>KAREN</t>
        </is>
      </c>
      <c r="V599" t="inlineStr">
        <is>
          <t>APROBADO</t>
        </is>
      </c>
      <c r="W599" t="inlineStr">
        <is>
          <t>IVAN</t>
        </is>
      </c>
      <c r="X599" t="inlineStr">
        <is>
          <t>APROBADO</t>
        </is>
      </c>
      <c r="Y599" t="inlineStr">
        <is>
          <t>CHIWIL</t>
        </is>
      </c>
    </row>
    <row r="600">
      <c r="A600" s="195" t="n">
        <v>46042</v>
      </c>
      <c r="B600" t="inlineStr">
        <is>
          <t>DIA</t>
        </is>
      </c>
      <c r="C600" t="inlineStr">
        <is>
          <t>SERVICIO</t>
        </is>
      </c>
      <c r="D600" t="inlineStr">
        <is>
          <t>D-6561</t>
        </is>
      </c>
      <c r="E600" t="n">
        <v>3207822</v>
      </c>
      <c r="F600" t="inlineStr">
        <is>
          <t>COLUMBIA BLUE</t>
        </is>
      </c>
      <c r="G600" t="inlineStr">
        <is>
          <t>INTERLOCK</t>
        </is>
      </c>
      <c r="H600" t="inlineStr">
        <is>
          <t>ZIMATEX</t>
        </is>
      </c>
      <c r="Q600" t="n">
        <v>422.44</v>
      </c>
      <c r="R600" t="n">
        <v>0</v>
      </c>
      <c r="S600" t="n">
        <v>422.44</v>
      </c>
      <c r="T600" t="inlineStr">
        <is>
          <t>APROBADO</t>
        </is>
      </c>
      <c r="U600" t="inlineStr">
        <is>
          <t>KAREN</t>
        </is>
      </c>
      <c r="V600" t="inlineStr">
        <is>
          <t>APROBADO</t>
        </is>
      </c>
      <c r="W600" t="inlineStr">
        <is>
          <t>IVAN</t>
        </is>
      </c>
      <c r="X600" t="inlineStr">
        <is>
          <t>APROBADO</t>
        </is>
      </c>
      <c r="Y600" t="inlineStr">
        <is>
          <t>CHIWIL</t>
        </is>
      </c>
    </row>
    <row r="601">
      <c r="A601" s="195" t="n">
        <v>46042</v>
      </c>
      <c r="B601" t="inlineStr">
        <is>
          <t>DIA</t>
        </is>
      </c>
      <c r="C601" t="inlineStr">
        <is>
          <t>SERVICIO</t>
        </is>
      </c>
      <c r="D601" t="inlineStr">
        <is>
          <t>D-</t>
        </is>
      </c>
      <c r="E601" t="n">
        <v>3207325</v>
      </c>
      <c r="F601" t="inlineStr">
        <is>
          <t>SILVER</t>
        </is>
      </c>
      <c r="G601" t="inlineStr">
        <is>
          <t>INTERLOCK</t>
        </is>
      </c>
      <c r="H601" t="inlineStr">
        <is>
          <t>ZIMATEX</t>
        </is>
      </c>
      <c r="I601" t="inlineStr">
        <is>
          <t>PUAS METIDAS</t>
        </is>
      </c>
      <c r="J601" t="n">
        <v>6.42</v>
      </c>
      <c r="Q601" t="n">
        <v>91.12</v>
      </c>
      <c r="R601" t="n">
        <v>6.42</v>
      </c>
      <c r="S601" t="n">
        <v>84.7</v>
      </c>
      <c r="T601" t="inlineStr">
        <is>
          <t>APROBADO</t>
        </is>
      </c>
      <c r="U601" t="inlineStr">
        <is>
          <t>ERICK</t>
        </is>
      </c>
      <c r="V601" t="inlineStr">
        <is>
          <t>APROBADO</t>
        </is>
      </c>
      <c r="W601" t="inlineStr">
        <is>
          <t>IVAN</t>
        </is>
      </c>
      <c r="X601" t="inlineStr">
        <is>
          <t>APROBADO</t>
        </is>
      </c>
      <c r="Y601" t="inlineStr">
        <is>
          <t>CHIWIL</t>
        </is>
      </c>
    </row>
    <row r="602">
      <c r="A602" s="195" t="n">
        <v>46042</v>
      </c>
      <c r="B602" t="inlineStr">
        <is>
          <t>DIA</t>
        </is>
      </c>
      <c r="C602" t="inlineStr">
        <is>
          <t>INTRADECO</t>
        </is>
      </c>
      <c r="D602" t="inlineStr">
        <is>
          <t>D</t>
        </is>
      </c>
      <c r="E602" t="n">
        <v>1134332</v>
      </c>
      <c r="F602" t="inlineStr">
        <is>
          <t>POLY NAVY</t>
        </is>
      </c>
      <c r="G602" t="inlineStr">
        <is>
          <t>PINTEC</t>
        </is>
      </c>
      <c r="H602" t="inlineStr">
        <is>
          <t>INTRADECO</t>
        </is>
      </c>
      <c r="I602" t="inlineStr">
        <is>
          <t xml:space="preserve">JALONES </t>
        </is>
      </c>
      <c r="J602" t="n">
        <v>24.65</v>
      </c>
      <c r="Q602" t="n">
        <v>24.65</v>
      </c>
      <c r="R602" t="n">
        <v>24.65</v>
      </c>
      <c r="S602" t="n">
        <v>0</v>
      </c>
      <c r="T602" t="inlineStr">
        <is>
          <t>RECHAZADO</t>
        </is>
      </c>
      <c r="U602" t="inlineStr">
        <is>
          <t>ROBIN</t>
        </is>
      </c>
      <c r="V602" t="inlineStr">
        <is>
          <t>APROBADO</t>
        </is>
      </c>
      <c r="W602" t="inlineStr">
        <is>
          <t>IVAN</t>
        </is>
      </c>
      <c r="X602" t="inlineStr">
        <is>
          <t>RECHAZADO</t>
        </is>
      </c>
      <c r="Y602" t="inlineStr">
        <is>
          <t>CHIWIL</t>
        </is>
      </c>
      <c r="Z602" t="inlineStr">
        <is>
          <t>DEVOLVER A TEJIDO</t>
        </is>
      </c>
    </row>
    <row r="603">
      <c r="A603" s="195" t="n">
        <v>46042</v>
      </c>
      <c r="B603" t="inlineStr">
        <is>
          <t>DIA</t>
        </is>
      </c>
      <c r="C603" t="inlineStr">
        <is>
          <t>INTRADECO</t>
        </is>
      </c>
      <c r="D603" t="inlineStr">
        <is>
          <t>D-</t>
        </is>
      </c>
      <c r="E603" t="n">
        <v>1134152</v>
      </c>
      <c r="F603" t="inlineStr">
        <is>
          <t>SKY PATROL</t>
        </is>
      </c>
      <c r="G603" t="inlineStr">
        <is>
          <t>PINTEC</t>
        </is>
      </c>
      <c r="H603" t="inlineStr">
        <is>
          <t>INTRADECO</t>
        </is>
      </c>
      <c r="I603" t="inlineStr">
        <is>
          <t xml:space="preserve">JALONES </t>
        </is>
      </c>
      <c r="J603" t="n">
        <v>23.76</v>
      </c>
      <c r="Q603" t="n">
        <v>26.76</v>
      </c>
      <c r="R603" t="n">
        <v>23.76</v>
      </c>
      <c r="S603" t="n">
        <v>0</v>
      </c>
      <c r="T603" t="inlineStr">
        <is>
          <t>RECHAZADO</t>
        </is>
      </c>
      <c r="U603" t="inlineStr">
        <is>
          <t>ROBIN</t>
        </is>
      </c>
      <c r="V603" t="inlineStr">
        <is>
          <t>APROBADO</t>
        </is>
      </c>
      <c r="W603" t="inlineStr">
        <is>
          <t>IVAN</t>
        </is>
      </c>
      <c r="X603" t="inlineStr">
        <is>
          <t>RECHAZADO</t>
        </is>
      </c>
      <c r="Y603" t="inlineStr">
        <is>
          <t>CHIWIL</t>
        </is>
      </c>
      <c r="Z603" t="inlineStr">
        <is>
          <t>DEVOLVER A TEJIDO</t>
        </is>
      </c>
    </row>
    <row r="604">
      <c r="A604" s="195" t="n">
        <v>46042</v>
      </c>
      <c r="B604" t="inlineStr">
        <is>
          <t>DIA</t>
        </is>
      </c>
      <c r="C604" t="inlineStr">
        <is>
          <t>INTRADECO</t>
        </is>
      </c>
      <c r="D604" t="inlineStr">
        <is>
          <t>D-</t>
        </is>
      </c>
      <c r="E604" t="n">
        <v>1134325</v>
      </c>
      <c r="F604" t="inlineStr">
        <is>
          <t>NAVY</t>
        </is>
      </c>
      <c r="G604" t="inlineStr">
        <is>
          <t>PINTEC</t>
        </is>
      </c>
      <c r="H604" t="inlineStr">
        <is>
          <t>INTRADECO</t>
        </is>
      </c>
      <c r="Q604" t="n">
        <v>121.58</v>
      </c>
      <c r="R604" t="n">
        <v>0</v>
      </c>
      <c r="S604" t="n">
        <v>121.58</v>
      </c>
      <c r="T604" t="inlineStr">
        <is>
          <t>APROBADO</t>
        </is>
      </c>
      <c r="U604" t="inlineStr">
        <is>
          <t>ROBIN</t>
        </is>
      </c>
      <c r="V604" t="inlineStr">
        <is>
          <t>APROBADO</t>
        </is>
      </c>
      <c r="W604" t="inlineStr">
        <is>
          <t>IVAN</t>
        </is>
      </c>
      <c r="X604" t="inlineStr">
        <is>
          <t>APROBADO</t>
        </is>
      </c>
      <c r="Y604" t="inlineStr">
        <is>
          <t>CHIWIL</t>
        </is>
      </c>
      <c r="Z604" t="inlineStr">
        <is>
          <t>A.E JP</t>
        </is>
      </c>
    </row>
    <row r="605">
      <c r="A605" s="195" t="n">
        <v>46042</v>
      </c>
      <c r="B605" t="inlineStr">
        <is>
          <t>DIA</t>
        </is>
      </c>
      <c r="C605" t="inlineStr">
        <is>
          <t>INTRADECO</t>
        </is>
      </c>
      <c r="D605" t="inlineStr">
        <is>
          <t>D-</t>
        </is>
      </c>
      <c r="E605" t="n">
        <v>1134327</v>
      </c>
      <c r="F605" t="inlineStr">
        <is>
          <t>NAVY</t>
        </is>
      </c>
      <c r="G605" t="inlineStr">
        <is>
          <t>PINTEC</t>
        </is>
      </c>
      <c r="H605" t="inlineStr">
        <is>
          <t>INTRADECO</t>
        </is>
      </c>
      <c r="Q605" t="n">
        <v>172.9</v>
      </c>
      <c r="R605" t="n">
        <v>0</v>
      </c>
      <c r="S605" t="n">
        <v>172.9</v>
      </c>
      <c r="T605" t="inlineStr">
        <is>
          <t>APROBADO</t>
        </is>
      </c>
      <c r="U605" t="inlineStr">
        <is>
          <t>ROBIN</t>
        </is>
      </c>
      <c r="V605" t="inlineStr">
        <is>
          <t>APROBADO</t>
        </is>
      </c>
      <c r="W605" t="inlineStr">
        <is>
          <t>IVAN</t>
        </is>
      </c>
      <c r="X605" t="inlineStr">
        <is>
          <t>APROBADO</t>
        </is>
      </c>
      <c r="Y605" t="inlineStr">
        <is>
          <t>CHIWIL</t>
        </is>
      </c>
      <c r="Z605" t="inlineStr">
        <is>
          <t>A.E JP</t>
        </is>
      </c>
    </row>
    <row r="606">
      <c r="A606" s="195" t="n">
        <v>46042</v>
      </c>
      <c r="B606" t="inlineStr">
        <is>
          <t>DIA</t>
        </is>
      </c>
      <c r="C606" t="inlineStr">
        <is>
          <t>SERVICIO</t>
        </is>
      </c>
      <c r="D606" t="inlineStr">
        <is>
          <t>D-</t>
        </is>
      </c>
      <c r="E606" t="n">
        <v>1133826</v>
      </c>
      <c r="F606" t="inlineStr">
        <is>
          <t>GRAPHITE</t>
        </is>
      </c>
      <c r="G606" t="inlineStr">
        <is>
          <t>INTERLOCK</t>
        </is>
      </c>
      <c r="H606" t="inlineStr">
        <is>
          <t>HANES</t>
        </is>
      </c>
      <c r="Q606" t="n">
        <v>300.34</v>
      </c>
      <c r="R606" t="n">
        <v>0</v>
      </c>
      <c r="S606" t="n">
        <v>300.34</v>
      </c>
      <c r="T606" t="inlineStr">
        <is>
          <t>APROBADO</t>
        </is>
      </c>
      <c r="U606" t="inlineStr">
        <is>
          <t>ROBIN</t>
        </is>
      </c>
      <c r="V606" t="inlineStr">
        <is>
          <t>APROBADO</t>
        </is>
      </c>
      <c r="W606" t="inlineStr">
        <is>
          <t>IVAN</t>
        </is>
      </c>
      <c r="X606" t="inlineStr">
        <is>
          <t>APROBADO</t>
        </is>
      </c>
      <c r="Y606" t="inlineStr">
        <is>
          <t>CHIWIL</t>
        </is>
      </c>
      <c r="Z606" t="inlineStr">
        <is>
          <t>A.E JP</t>
        </is>
      </c>
    </row>
    <row r="607">
      <c r="A607" s="195" t="n">
        <v>46042</v>
      </c>
      <c r="B607" t="inlineStr">
        <is>
          <t>DIA</t>
        </is>
      </c>
      <c r="C607" t="inlineStr">
        <is>
          <t>SERVICIO</t>
        </is>
      </c>
      <c r="D607" t="inlineStr">
        <is>
          <t>D-</t>
        </is>
      </c>
      <c r="E607" t="n">
        <v>1133868</v>
      </c>
      <c r="F607" t="inlineStr">
        <is>
          <t>COLD CREEK BLUR</t>
        </is>
      </c>
      <c r="G607" t="inlineStr">
        <is>
          <t>INTERLOCK</t>
        </is>
      </c>
      <c r="H607" t="inlineStr">
        <is>
          <t>HANES</t>
        </is>
      </c>
      <c r="Q607" t="n">
        <v>71.81999999999999</v>
      </c>
      <c r="R607" t="n">
        <v>0</v>
      </c>
      <c r="S607" t="n">
        <v>71.81999999999999</v>
      </c>
      <c r="T607" t="inlineStr">
        <is>
          <t>APROBADO</t>
        </is>
      </c>
      <c r="U607" t="inlineStr">
        <is>
          <t>ROBIN</t>
        </is>
      </c>
      <c r="V607" t="inlineStr">
        <is>
          <t>APROBADO</t>
        </is>
      </c>
      <c r="W607" t="inlineStr">
        <is>
          <t>IVAN</t>
        </is>
      </c>
      <c r="X607" t="inlineStr">
        <is>
          <t>APROBADO</t>
        </is>
      </c>
      <c r="Y607" t="inlineStr">
        <is>
          <t>CHIWIL</t>
        </is>
      </c>
      <c r="Z607" t="inlineStr">
        <is>
          <t>A.E JP</t>
        </is>
      </c>
    </row>
    <row r="608">
      <c r="A608" s="195" t="n">
        <v>46042</v>
      </c>
      <c r="B608" t="inlineStr">
        <is>
          <t>DIA</t>
        </is>
      </c>
      <c r="C608" t="inlineStr">
        <is>
          <t>SERVICIO</t>
        </is>
      </c>
      <c r="D608" t="inlineStr">
        <is>
          <t>D-</t>
        </is>
      </c>
      <c r="E608" t="n">
        <v>1133804</v>
      </c>
      <c r="F608" t="inlineStr">
        <is>
          <t>COLD CREEK BLUR</t>
        </is>
      </c>
      <c r="G608" t="inlineStr">
        <is>
          <t>INTERLOCK</t>
        </is>
      </c>
      <c r="H608" t="inlineStr">
        <is>
          <t>HANES</t>
        </is>
      </c>
      <c r="Q608" t="n">
        <v>363.4</v>
      </c>
      <c r="R608" t="n">
        <v>0</v>
      </c>
      <c r="S608" t="n">
        <v>363.4</v>
      </c>
      <c r="T608" t="inlineStr">
        <is>
          <t>APROBADO</t>
        </is>
      </c>
      <c r="U608" t="inlineStr">
        <is>
          <t>ROBIN</t>
        </is>
      </c>
      <c r="V608" t="inlineStr">
        <is>
          <t>APROBADO</t>
        </is>
      </c>
      <c r="W608" t="inlineStr">
        <is>
          <t>IVAN</t>
        </is>
      </c>
      <c r="X608" t="inlineStr">
        <is>
          <t>APROBADO</t>
        </is>
      </c>
      <c r="Y608" t="inlineStr">
        <is>
          <t>CHIWIL</t>
        </is>
      </c>
      <c r="Z608" t="inlineStr">
        <is>
          <t>A.E JP</t>
        </is>
      </c>
    </row>
    <row r="609">
      <c r="A609" s="195" t="n">
        <v>46042</v>
      </c>
      <c r="B609" t="inlineStr">
        <is>
          <t>DIA</t>
        </is>
      </c>
      <c r="C609" t="inlineStr">
        <is>
          <t>SERVICIO</t>
        </is>
      </c>
      <c r="D609" t="inlineStr">
        <is>
          <t>D-6691</t>
        </is>
      </c>
      <c r="E609" t="n">
        <v>3207814</v>
      </c>
      <c r="F609" t="inlineStr">
        <is>
          <t>WHITE PFD</t>
        </is>
      </c>
      <c r="G609" t="inlineStr">
        <is>
          <t>MESH</t>
        </is>
      </c>
      <c r="H609" t="inlineStr">
        <is>
          <t>KANTEX</t>
        </is>
      </c>
      <c r="Q609" t="n">
        <v>383.9</v>
      </c>
      <c r="R609" t="n">
        <v>0</v>
      </c>
      <c r="S609" t="n">
        <v>383.9</v>
      </c>
      <c r="T609" t="inlineStr">
        <is>
          <t>APROBADO</t>
        </is>
      </c>
      <c r="U609" t="inlineStr">
        <is>
          <t>KAREN</t>
        </is>
      </c>
      <c r="V609" t="inlineStr">
        <is>
          <t>APROBADO</t>
        </is>
      </c>
      <c r="W609" t="inlineStr">
        <is>
          <t>IVAN</t>
        </is>
      </c>
      <c r="X609" t="inlineStr">
        <is>
          <t>APROBADO</t>
        </is>
      </c>
      <c r="Y609" t="inlineStr">
        <is>
          <t>CHIWIL</t>
        </is>
      </c>
    </row>
    <row r="610">
      <c r="A610" s="195" t="n">
        <v>46042</v>
      </c>
      <c r="B610" t="inlineStr">
        <is>
          <t>DIA</t>
        </is>
      </c>
      <c r="C610" t="inlineStr">
        <is>
          <t>INTRADECO</t>
        </is>
      </c>
      <c r="D610" t="inlineStr">
        <is>
          <t>D-6680</t>
        </is>
      </c>
      <c r="E610" t="n">
        <v>1134914</v>
      </c>
      <c r="F610" t="inlineStr">
        <is>
          <t>RIVER TAUPÉ</t>
        </is>
      </c>
      <c r="G610" t="inlineStr">
        <is>
          <t>PINTEC</t>
        </is>
      </c>
      <c r="H610" t="inlineStr">
        <is>
          <t>INTRADECO</t>
        </is>
      </c>
      <c r="I610" t="inlineStr">
        <is>
          <t>BARRADO</t>
        </is>
      </c>
      <c r="J610" t="n">
        <v>148.1</v>
      </c>
      <c r="Q610" t="n">
        <v>295.32</v>
      </c>
      <c r="R610" t="n">
        <v>148.1</v>
      </c>
      <c r="S610" t="n">
        <v>147.22</v>
      </c>
      <c r="T610" t="inlineStr">
        <is>
          <t>APROBADO</t>
        </is>
      </c>
      <c r="U610" t="inlineStr">
        <is>
          <t>KAREN</t>
        </is>
      </c>
      <c r="V610" t="inlineStr">
        <is>
          <t>APROBADO</t>
        </is>
      </c>
      <c r="W610" t="inlineStr">
        <is>
          <t>IVAN</t>
        </is>
      </c>
      <c r="X610" t="inlineStr">
        <is>
          <t>APROBADO</t>
        </is>
      </c>
      <c r="Y610" t="inlineStr">
        <is>
          <t>CHIWIL</t>
        </is>
      </c>
    </row>
    <row r="611">
      <c r="A611" s="195" t="n">
        <v>46042</v>
      </c>
      <c r="B611" t="inlineStr">
        <is>
          <t>DIA</t>
        </is>
      </c>
      <c r="C611" t="inlineStr">
        <is>
          <t>INTRADECO</t>
        </is>
      </c>
      <c r="D611" t="inlineStr">
        <is>
          <t>D-6680</t>
        </is>
      </c>
      <c r="E611" t="n">
        <v>1133915</v>
      </c>
      <c r="F611" t="inlineStr">
        <is>
          <t>RIVER TAUPÉ</t>
        </is>
      </c>
      <c r="G611" t="inlineStr">
        <is>
          <t>PINTEC</t>
        </is>
      </c>
      <c r="H611" t="inlineStr">
        <is>
          <t>INTRADECO</t>
        </is>
      </c>
      <c r="I611" t="inlineStr">
        <is>
          <t>BARRADO</t>
        </is>
      </c>
      <c r="J611" t="n">
        <v>48.76000000000001</v>
      </c>
      <c r="Q611" t="n">
        <v>172.36</v>
      </c>
      <c r="R611" t="n">
        <v>48.76000000000001</v>
      </c>
      <c r="S611" t="n">
        <v>123.6</v>
      </c>
      <c r="T611" t="inlineStr">
        <is>
          <t>APROBADO</t>
        </is>
      </c>
      <c r="U611" t="inlineStr">
        <is>
          <t>KAREN</t>
        </is>
      </c>
      <c r="V611" t="inlineStr">
        <is>
          <t>APROBADO</t>
        </is>
      </c>
      <c r="W611" t="inlineStr">
        <is>
          <t>IVAN</t>
        </is>
      </c>
      <c r="X611" t="inlineStr">
        <is>
          <t>APROBADO</t>
        </is>
      </c>
      <c r="Y611" t="inlineStr">
        <is>
          <t>CHIWIL</t>
        </is>
      </c>
    </row>
    <row r="612">
      <c r="A612" s="195" t="n">
        <v>46042</v>
      </c>
      <c r="B612" t="inlineStr">
        <is>
          <t>DIA</t>
        </is>
      </c>
      <c r="C612" t="inlineStr">
        <is>
          <t>FPS</t>
        </is>
      </c>
      <c r="D612" t="inlineStr">
        <is>
          <t>F-7930</t>
        </is>
      </c>
      <c r="E612" t="n">
        <v>1134545</v>
      </c>
      <c r="F612" t="inlineStr">
        <is>
          <t>MOSS</t>
        </is>
      </c>
      <c r="G612" t="inlineStr">
        <is>
          <t>JERSEY</t>
        </is>
      </c>
      <c r="H612" t="inlineStr">
        <is>
          <t>TECHSTYLE</t>
        </is>
      </c>
      <c r="Q612" t="n">
        <v>90.27</v>
      </c>
      <c r="R612" t="n">
        <v>0</v>
      </c>
      <c r="S612" t="n">
        <v>90.27</v>
      </c>
      <c r="T612" t="inlineStr">
        <is>
          <t>APROBADO</t>
        </is>
      </c>
      <c r="U612" t="inlineStr">
        <is>
          <t>KAREN</t>
        </is>
      </c>
      <c r="V612" t="inlineStr">
        <is>
          <t>APROBADO</t>
        </is>
      </c>
      <c r="W612" t="inlineStr">
        <is>
          <t>IVAN</t>
        </is>
      </c>
      <c r="X612" t="inlineStr">
        <is>
          <t>APROBADO</t>
        </is>
      </c>
      <c r="Y612" t="inlineStr">
        <is>
          <t>CHIWIL</t>
        </is>
      </c>
    </row>
    <row r="613">
      <c r="A613" s="195" t="n">
        <v>46042</v>
      </c>
      <c r="B613" t="inlineStr">
        <is>
          <t>DIA</t>
        </is>
      </c>
      <c r="C613" t="inlineStr">
        <is>
          <t>FPS</t>
        </is>
      </c>
      <c r="D613" t="inlineStr">
        <is>
          <t>F-7930</t>
        </is>
      </c>
      <c r="E613" t="n">
        <v>1134545</v>
      </c>
      <c r="F613" t="inlineStr">
        <is>
          <t>MOSS</t>
        </is>
      </c>
      <c r="G613" t="inlineStr">
        <is>
          <t>RIB</t>
        </is>
      </c>
      <c r="H613" t="inlineStr">
        <is>
          <t>TECHSTYLE</t>
        </is>
      </c>
      <c r="Q613" t="n">
        <v>11.03</v>
      </c>
      <c r="R613" t="n">
        <v>0</v>
      </c>
      <c r="S613" t="n">
        <v>11.03</v>
      </c>
      <c r="T613" t="inlineStr">
        <is>
          <t>APROBADO</t>
        </is>
      </c>
      <c r="U613" t="inlineStr">
        <is>
          <t>KAREN</t>
        </is>
      </c>
      <c r="V613" t="inlineStr">
        <is>
          <t>APROBADO</t>
        </is>
      </c>
      <c r="W613" t="inlineStr">
        <is>
          <t>IVAN</t>
        </is>
      </c>
      <c r="X613" t="inlineStr">
        <is>
          <t>APROBADO</t>
        </is>
      </c>
      <c r="Y613" t="inlineStr">
        <is>
          <t>CHIWIL</t>
        </is>
      </c>
    </row>
    <row r="614">
      <c r="A614" s="195" t="n">
        <v>46042</v>
      </c>
      <c r="B614" t="inlineStr">
        <is>
          <t>DIA</t>
        </is>
      </c>
      <c r="C614" t="inlineStr">
        <is>
          <t>SERVICIO</t>
        </is>
      </c>
      <c r="D614" t="inlineStr">
        <is>
          <t>D-6720</t>
        </is>
      </c>
      <c r="E614" t="n">
        <v>3207855</v>
      </c>
      <c r="F614" t="inlineStr">
        <is>
          <t>SNOWFLAKE</t>
        </is>
      </c>
      <c r="G614" t="inlineStr">
        <is>
          <t>JERSEY</t>
        </is>
      </c>
      <c r="H614" t="inlineStr">
        <is>
          <t>KCI</t>
        </is>
      </c>
      <c r="Q614" t="n">
        <v>628.14</v>
      </c>
      <c r="R614" t="n">
        <v>0</v>
      </c>
      <c r="S614" t="n">
        <v>628.14</v>
      </c>
      <c r="T614" t="inlineStr">
        <is>
          <t>APROBADO</t>
        </is>
      </c>
      <c r="U614" t="inlineStr">
        <is>
          <t>KAREN</t>
        </is>
      </c>
      <c r="V614" t="inlineStr">
        <is>
          <t>APROBADO</t>
        </is>
      </c>
      <c r="W614" t="inlineStr">
        <is>
          <t>IVAN</t>
        </is>
      </c>
      <c r="X614" t="inlineStr">
        <is>
          <t>APROBADO</t>
        </is>
      </c>
      <c r="Y614" t="inlineStr">
        <is>
          <t>CHIWIL</t>
        </is>
      </c>
    </row>
    <row r="615">
      <c r="A615" s="195" t="n">
        <v>46042</v>
      </c>
      <c r="B615" t="inlineStr">
        <is>
          <t>DIA</t>
        </is>
      </c>
      <c r="C615" t="inlineStr">
        <is>
          <t>SERVICIO</t>
        </is>
      </c>
      <c r="D615" t="inlineStr">
        <is>
          <t>D-6720</t>
        </is>
      </c>
      <c r="E615" t="n">
        <v>3207855</v>
      </c>
      <c r="F615" t="inlineStr">
        <is>
          <t>SNOWFLAKE</t>
        </is>
      </c>
      <c r="G615" t="inlineStr">
        <is>
          <t>RIB</t>
        </is>
      </c>
      <c r="H615" t="inlineStr">
        <is>
          <t>KCI</t>
        </is>
      </c>
      <c r="Q615" t="n">
        <v>36.3</v>
      </c>
      <c r="R615" t="n">
        <v>0</v>
      </c>
      <c r="S615" t="n">
        <v>36.3</v>
      </c>
      <c r="T615" t="inlineStr">
        <is>
          <t>APROBADO</t>
        </is>
      </c>
      <c r="U615" t="inlineStr">
        <is>
          <t>KAREN</t>
        </is>
      </c>
      <c r="V615" t="inlineStr">
        <is>
          <t>APROBADO</t>
        </is>
      </c>
      <c r="W615" t="inlineStr">
        <is>
          <t>IVAN</t>
        </is>
      </c>
      <c r="X615" t="inlineStr">
        <is>
          <t>APROBADO</t>
        </is>
      </c>
      <c r="Y615" t="inlineStr">
        <is>
          <t>CHIWIL</t>
        </is>
      </c>
    </row>
    <row r="616">
      <c r="A616" s="195" t="n">
        <v>46042</v>
      </c>
      <c r="B616" t="inlineStr">
        <is>
          <t>DIA</t>
        </is>
      </c>
      <c r="C616" t="inlineStr">
        <is>
          <t>SERVICIO</t>
        </is>
      </c>
      <c r="D616" t="inlineStr">
        <is>
          <t>D-6720</t>
        </is>
      </c>
      <c r="E616" t="n">
        <v>3207854</v>
      </c>
      <c r="F616" t="inlineStr">
        <is>
          <t>SNOWFLAKE</t>
        </is>
      </c>
      <c r="G616" t="inlineStr">
        <is>
          <t>JERSEY</t>
        </is>
      </c>
      <c r="H616" t="inlineStr">
        <is>
          <t>KCI</t>
        </is>
      </c>
      <c r="Q616" t="n">
        <v>628.35</v>
      </c>
      <c r="R616" t="n">
        <v>0</v>
      </c>
      <c r="S616" t="n">
        <v>628.35</v>
      </c>
      <c r="T616" t="inlineStr">
        <is>
          <t>APROBADO</t>
        </is>
      </c>
      <c r="U616" t="inlineStr">
        <is>
          <t>KAREN</t>
        </is>
      </c>
      <c r="V616" t="inlineStr">
        <is>
          <t>APROBADO</t>
        </is>
      </c>
      <c r="W616" t="inlineStr">
        <is>
          <t>IVAN</t>
        </is>
      </c>
      <c r="X616" t="inlineStr">
        <is>
          <t>APROBADO</t>
        </is>
      </c>
      <c r="Y616" t="inlineStr">
        <is>
          <t>CHIWIL</t>
        </is>
      </c>
    </row>
    <row r="617">
      <c r="A617" s="195" t="n">
        <v>46042</v>
      </c>
      <c r="B617" t="inlineStr">
        <is>
          <t>DIA</t>
        </is>
      </c>
      <c r="C617" t="inlineStr">
        <is>
          <t>SERVICIO</t>
        </is>
      </c>
      <c r="D617" t="inlineStr">
        <is>
          <t>D-6720</t>
        </is>
      </c>
      <c r="E617" t="n">
        <v>3207854</v>
      </c>
      <c r="F617" t="inlineStr">
        <is>
          <t>SNOWFLAKE</t>
        </is>
      </c>
      <c r="G617" t="inlineStr">
        <is>
          <t>RIB</t>
        </is>
      </c>
      <c r="H617" t="inlineStr">
        <is>
          <t>KCI</t>
        </is>
      </c>
      <c r="Q617" t="n">
        <v>38.55</v>
      </c>
      <c r="R617" t="n">
        <v>0</v>
      </c>
      <c r="S617" t="n">
        <v>38.55</v>
      </c>
      <c r="T617" t="inlineStr">
        <is>
          <t>APROBADO</t>
        </is>
      </c>
      <c r="U617" t="inlineStr">
        <is>
          <t>KAREN</t>
        </is>
      </c>
      <c r="V617" t="inlineStr">
        <is>
          <t>APROBADO</t>
        </is>
      </c>
      <c r="W617" t="inlineStr">
        <is>
          <t>IVAN</t>
        </is>
      </c>
      <c r="X617" t="inlineStr">
        <is>
          <t>APROBADO</t>
        </is>
      </c>
      <c r="Y617" t="inlineStr">
        <is>
          <t>CHIWIL</t>
        </is>
      </c>
    </row>
    <row r="618">
      <c r="A618" s="195" t="n">
        <v>46042</v>
      </c>
      <c r="B618" t="inlineStr">
        <is>
          <t>DIA</t>
        </is>
      </c>
      <c r="C618" t="inlineStr">
        <is>
          <t>SERVICIO</t>
        </is>
      </c>
      <c r="D618" t="inlineStr">
        <is>
          <t>D-6720</t>
        </is>
      </c>
      <c r="E618" t="n">
        <v>3207869</v>
      </c>
      <c r="F618" t="inlineStr">
        <is>
          <t>SNOWFLAKE</t>
        </is>
      </c>
      <c r="G618" t="inlineStr">
        <is>
          <t>JERSEY</t>
        </is>
      </c>
      <c r="H618" t="inlineStr">
        <is>
          <t>KCI</t>
        </is>
      </c>
      <c r="Q618" t="n">
        <v>653.5599999999999</v>
      </c>
      <c r="R618" t="n">
        <v>0</v>
      </c>
      <c r="S618" t="n">
        <v>653.5599999999999</v>
      </c>
      <c r="T618" t="inlineStr">
        <is>
          <t>APROBADO</t>
        </is>
      </c>
      <c r="U618" t="inlineStr">
        <is>
          <t>KAREN</t>
        </is>
      </c>
      <c r="V618" t="inlineStr">
        <is>
          <t>APROBADO</t>
        </is>
      </c>
      <c r="W618" t="inlineStr">
        <is>
          <t>IVAN</t>
        </is>
      </c>
      <c r="X618" t="inlineStr">
        <is>
          <t>APROBADO</t>
        </is>
      </c>
      <c r="Y618" t="inlineStr">
        <is>
          <t>CHIWIL</t>
        </is>
      </c>
    </row>
    <row r="619">
      <c r="A619" s="195" t="n">
        <v>46042</v>
      </c>
      <c r="B619" t="inlineStr">
        <is>
          <t>DIA</t>
        </is>
      </c>
      <c r="C619" t="inlineStr">
        <is>
          <t>SERVICIO</t>
        </is>
      </c>
      <c r="D619" t="inlineStr">
        <is>
          <t>D-6720</t>
        </is>
      </c>
      <c r="E619" t="n">
        <v>3207869</v>
      </c>
      <c r="F619" t="inlineStr">
        <is>
          <t>SNOWFLAKE</t>
        </is>
      </c>
      <c r="G619" t="inlineStr">
        <is>
          <t>RIB</t>
        </is>
      </c>
      <c r="H619" t="inlineStr">
        <is>
          <t>KCI</t>
        </is>
      </c>
      <c r="Q619" t="n">
        <v>33.25</v>
      </c>
      <c r="R619" t="n">
        <v>0</v>
      </c>
      <c r="S619" t="n">
        <v>33.25</v>
      </c>
      <c r="T619" t="inlineStr">
        <is>
          <t>APROBADO</t>
        </is>
      </c>
      <c r="U619" t="inlineStr">
        <is>
          <t>KAREN</t>
        </is>
      </c>
      <c r="V619" t="inlineStr">
        <is>
          <t>APROBADO</t>
        </is>
      </c>
      <c r="W619" t="inlineStr">
        <is>
          <t>IVAN</t>
        </is>
      </c>
      <c r="X619" t="inlineStr">
        <is>
          <t>APROBADO</t>
        </is>
      </c>
      <c r="Y619" t="inlineStr">
        <is>
          <t>CHIWIL</t>
        </is>
      </c>
    </row>
    <row r="620">
      <c r="A620" s="195" t="n">
        <v>46042</v>
      </c>
      <c r="B620" t="inlineStr">
        <is>
          <t>DIA</t>
        </is>
      </c>
      <c r="C620" t="inlineStr">
        <is>
          <t>SERVICIO</t>
        </is>
      </c>
      <c r="D620" t="inlineStr">
        <is>
          <t>D-6691</t>
        </is>
      </c>
      <c r="E620" t="n">
        <v>3207815</v>
      </c>
      <c r="F620" t="inlineStr">
        <is>
          <t>WHITE PFD</t>
        </is>
      </c>
      <c r="G620" t="inlineStr">
        <is>
          <t>MESH</t>
        </is>
      </c>
      <c r="H620" t="inlineStr">
        <is>
          <t>KANTEX</t>
        </is>
      </c>
      <c r="Q620" t="n">
        <v>382.9</v>
      </c>
      <c r="R620" t="n">
        <v>0</v>
      </c>
      <c r="S620" t="n">
        <v>382.9</v>
      </c>
      <c r="T620" t="inlineStr">
        <is>
          <t>APROBADO</t>
        </is>
      </c>
      <c r="U620" t="inlineStr">
        <is>
          <t>KAREN</t>
        </is>
      </c>
      <c r="V620" t="inlineStr">
        <is>
          <t>APROBADO</t>
        </is>
      </c>
      <c r="W620" t="inlineStr">
        <is>
          <t>IVAN</t>
        </is>
      </c>
      <c r="X620" t="inlineStr">
        <is>
          <t>APROBADO</t>
        </is>
      </c>
      <c r="Y620" t="inlineStr">
        <is>
          <t>CHIWIL</t>
        </is>
      </c>
    </row>
    <row r="621">
      <c r="A621" s="195" t="n">
        <v>46042</v>
      </c>
      <c r="B621" t="inlineStr">
        <is>
          <t>DIA</t>
        </is>
      </c>
      <c r="C621" t="inlineStr">
        <is>
          <t>SERVICIO</t>
        </is>
      </c>
      <c r="D621" t="inlineStr">
        <is>
          <t>D-6561</t>
        </is>
      </c>
      <c r="E621" t="n">
        <v>3207821</v>
      </c>
      <c r="F621" t="inlineStr">
        <is>
          <t>COLUMBIA BLUE</t>
        </is>
      </c>
      <c r="G621" t="inlineStr">
        <is>
          <t>INTERLOCK</t>
        </is>
      </c>
      <c r="H621" t="inlineStr">
        <is>
          <t>ZIMATEX</t>
        </is>
      </c>
      <c r="Q621" t="n">
        <v>403.67</v>
      </c>
      <c r="R621" t="n">
        <v>0</v>
      </c>
      <c r="S621" t="n">
        <v>403.67</v>
      </c>
      <c r="T621" t="inlineStr">
        <is>
          <t>APROBADO</t>
        </is>
      </c>
      <c r="U621" t="inlineStr">
        <is>
          <t>KAREN</t>
        </is>
      </c>
      <c r="V621" t="inlineStr">
        <is>
          <t>APROBADO</t>
        </is>
      </c>
      <c r="W621" t="inlineStr">
        <is>
          <t>IVAN</t>
        </is>
      </c>
      <c r="X621" t="inlineStr">
        <is>
          <t>APROBADO</t>
        </is>
      </c>
      <c r="Y621" t="inlineStr">
        <is>
          <t>CHIWIL</t>
        </is>
      </c>
    </row>
    <row r="622">
      <c r="A622" s="195" t="n">
        <v>46042</v>
      </c>
      <c r="B622" t="inlineStr">
        <is>
          <t>DIA</t>
        </is>
      </c>
      <c r="C622" t="inlineStr">
        <is>
          <t>SERVICIO</t>
        </is>
      </c>
      <c r="D622" t="inlineStr">
        <is>
          <t>D-6691</t>
        </is>
      </c>
      <c r="E622" t="n">
        <v>3207813</v>
      </c>
      <c r="F622" t="inlineStr">
        <is>
          <t>WHITE PFD</t>
        </is>
      </c>
      <c r="G622" t="inlineStr">
        <is>
          <t>MESH</t>
        </is>
      </c>
      <c r="H622" t="inlineStr">
        <is>
          <t>KANTEX</t>
        </is>
      </c>
      <c r="I622" t="inlineStr">
        <is>
          <t>SAFONES DE RAMA</t>
        </is>
      </c>
      <c r="J622" t="n">
        <v>7.66</v>
      </c>
      <c r="Q622" t="n">
        <v>836.72</v>
      </c>
      <c r="R622" t="n">
        <v>7.66</v>
      </c>
      <c r="S622" t="n">
        <v>829.0600000000001</v>
      </c>
      <c r="T622" t="inlineStr">
        <is>
          <t>APROBADO</t>
        </is>
      </c>
      <c r="U622" t="inlineStr">
        <is>
          <t>KAREN</t>
        </is>
      </c>
      <c r="V622" t="inlineStr">
        <is>
          <t>APROBADO</t>
        </is>
      </c>
      <c r="W622" t="inlineStr">
        <is>
          <t>IVAN</t>
        </is>
      </c>
      <c r="X622" t="inlineStr">
        <is>
          <t>APROBADO</t>
        </is>
      </c>
      <c r="Y622" t="inlineStr">
        <is>
          <t>CHIWIL</t>
        </is>
      </c>
    </row>
    <row r="623">
      <c r="A623" s="195" t="n">
        <v>46042</v>
      </c>
      <c r="B623" t="inlineStr">
        <is>
          <t>DIA</t>
        </is>
      </c>
      <c r="C623" t="inlineStr">
        <is>
          <t>INTRADECO</t>
        </is>
      </c>
      <c r="D623" t="inlineStr">
        <is>
          <t>D-6512</t>
        </is>
      </c>
      <c r="E623" t="n">
        <v>1134176</v>
      </c>
      <c r="F623" t="inlineStr">
        <is>
          <t>WHITE</t>
        </is>
      </c>
      <c r="G623" t="inlineStr">
        <is>
          <t>INTERLOCK</t>
        </is>
      </c>
      <c r="H623" t="inlineStr">
        <is>
          <t>INTRADECO</t>
        </is>
      </c>
      <c r="Q623" t="n">
        <v>17</v>
      </c>
      <c r="R623" t="n">
        <v>0</v>
      </c>
      <c r="S623" t="n">
        <v>17</v>
      </c>
      <c r="T623" t="inlineStr">
        <is>
          <t>APROBADO</t>
        </is>
      </c>
      <c r="U623" t="inlineStr">
        <is>
          <t>KAREN</t>
        </is>
      </c>
      <c r="V623" t="inlineStr">
        <is>
          <t>APROBADO</t>
        </is>
      </c>
      <c r="W623" t="inlineStr">
        <is>
          <t>IVAN</t>
        </is>
      </c>
      <c r="X623" t="inlineStr">
        <is>
          <t>APROBADO</t>
        </is>
      </c>
      <c r="Y623" t="inlineStr">
        <is>
          <t>CHIWIL</t>
        </is>
      </c>
    </row>
    <row r="624">
      <c r="A624" s="195" t="n">
        <v>46042</v>
      </c>
      <c r="B624" t="inlineStr">
        <is>
          <t>NOCHE</t>
        </is>
      </c>
      <c r="C624" t="inlineStr">
        <is>
          <t>SERVICIO</t>
        </is>
      </c>
      <c r="D624" t="inlineStr">
        <is>
          <t>D-6720</t>
        </is>
      </c>
      <c r="E624" t="n">
        <v>3207872</v>
      </c>
      <c r="F624" t="inlineStr">
        <is>
          <t>SNOWFLAKE</t>
        </is>
      </c>
      <c r="G624" t="inlineStr">
        <is>
          <t>JERSEY</t>
        </is>
      </c>
      <c r="H624" t="inlineStr">
        <is>
          <t>KCI</t>
        </is>
      </c>
      <c r="Q624" t="n">
        <v>643.28</v>
      </c>
      <c r="R624" t="n">
        <v>0</v>
      </c>
      <c r="S624" t="n">
        <v>643.28</v>
      </c>
      <c r="T624" t="inlineStr">
        <is>
          <t>APROBADO</t>
        </is>
      </c>
      <c r="U624" t="inlineStr">
        <is>
          <t>JUAN</t>
        </is>
      </c>
      <c r="V624" t="inlineStr">
        <is>
          <t>APROBADO</t>
        </is>
      </c>
      <c r="W624" t="inlineStr">
        <is>
          <t>PEDRO</t>
        </is>
      </c>
      <c r="X624" t="inlineStr">
        <is>
          <t>APROBADO</t>
        </is>
      </c>
      <c r="Y624" t="inlineStr">
        <is>
          <t>LOBO</t>
        </is>
      </c>
    </row>
    <row r="625">
      <c r="A625" s="195" t="n">
        <v>46042</v>
      </c>
      <c r="B625" t="inlineStr">
        <is>
          <t>NOCHE</t>
        </is>
      </c>
      <c r="C625" t="inlineStr">
        <is>
          <t>SERVICIO</t>
        </is>
      </c>
      <c r="D625" t="inlineStr">
        <is>
          <t>D-6720</t>
        </is>
      </c>
      <c r="E625" t="n">
        <v>3207872</v>
      </c>
      <c r="F625" t="inlineStr">
        <is>
          <t>SNOWFLAKE</t>
        </is>
      </c>
      <c r="G625" t="inlineStr">
        <is>
          <t>RIB</t>
        </is>
      </c>
      <c r="H625" t="inlineStr">
        <is>
          <t>KCI</t>
        </is>
      </c>
      <c r="Q625" t="n">
        <v>37.55</v>
      </c>
      <c r="R625" t="n">
        <v>0</v>
      </c>
      <c r="S625" t="n">
        <v>37.55</v>
      </c>
      <c r="T625" t="inlineStr">
        <is>
          <t>APROBADO</t>
        </is>
      </c>
      <c r="U625" t="inlineStr">
        <is>
          <t>JUAN</t>
        </is>
      </c>
      <c r="V625" t="inlineStr">
        <is>
          <t>APROBADO</t>
        </is>
      </c>
      <c r="W625" t="inlineStr">
        <is>
          <t>PEDRO</t>
        </is>
      </c>
      <c r="X625" t="inlineStr">
        <is>
          <t>APROBADO</t>
        </is>
      </c>
      <c r="Y625" t="inlineStr">
        <is>
          <t>LOBO</t>
        </is>
      </c>
    </row>
    <row r="626">
      <c r="A626" s="195" t="n">
        <v>46042</v>
      </c>
      <c r="B626" t="inlineStr">
        <is>
          <t>NOCHE</t>
        </is>
      </c>
      <c r="C626" t="inlineStr">
        <is>
          <t>SERVICIO</t>
        </is>
      </c>
      <c r="D626" t="inlineStr">
        <is>
          <t>D-6720</t>
        </is>
      </c>
      <c r="E626" t="n">
        <v>3207880</v>
      </c>
      <c r="F626" t="inlineStr">
        <is>
          <t>SNOWFLAKE</t>
        </is>
      </c>
      <c r="G626" t="inlineStr">
        <is>
          <t>JERSEY</t>
        </is>
      </c>
      <c r="H626" t="inlineStr">
        <is>
          <t>KCI</t>
        </is>
      </c>
      <c r="Q626" t="n">
        <v>245.02</v>
      </c>
      <c r="R626" t="n">
        <v>0</v>
      </c>
      <c r="S626" t="n">
        <v>245.02</v>
      </c>
      <c r="T626" t="inlineStr">
        <is>
          <t>APROBADO</t>
        </is>
      </c>
      <c r="U626" t="inlineStr">
        <is>
          <t>JUAN</t>
        </is>
      </c>
      <c r="V626" t="inlineStr">
        <is>
          <t>APROBADO</t>
        </is>
      </c>
      <c r="W626" t="inlineStr">
        <is>
          <t>PEDRO</t>
        </is>
      </c>
      <c r="X626" t="inlineStr">
        <is>
          <t>APROBADO</t>
        </is>
      </c>
      <c r="Y626" t="inlineStr">
        <is>
          <t>LOBO</t>
        </is>
      </c>
    </row>
    <row r="627">
      <c r="A627" s="195" t="n">
        <v>46042</v>
      </c>
      <c r="B627" t="inlineStr">
        <is>
          <t>NOCHE</t>
        </is>
      </c>
      <c r="C627" t="inlineStr">
        <is>
          <t>SERVICIO</t>
        </is>
      </c>
      <c r="D627" t="inlineStr">
        <is>
          <t>D-6720</t>
        </is>
      </c>
      <c r="E627" t="n">
        <v>3207880</v>
      </c>
      <c r="F627" t="inlineStr">
        <is>
          <t>SNOWFLAKE</t>
        </is>
      </c>
      <c r="G627" t="inlineStr">
        <is>
          <t>RIB</t>
        </is>
      </c>
      <c r="H627" t="inlineStr">
        <is>
          <t>KCI</t>
        </is>
      </c>
      <c r="Q627" t="n">
        <v>15.65</v>
      </c>
      <c r="R627" t="n">
        <v>0</v>
      </c>
      <c r="S627" t="n">
        <v>15.65</v>
      </c>
      <c r="T627" t="inlineStr">
        <is>
          <t>APROBADO</t>
        </is>
      </c>
      <c r="U627" t="inlineStr">
        <is>
          <t>JUAN</t>
        </is>
      </c>
      <c r="V627" t="inlineStr">
        <is>
          <t>APROBADO</t>
        </is>
      </c>
      <c r="W627" t="inlineStr">
        <is>
          <t>PEDRO</t>
        </is>
      </c>
      <c r="X627" t="inlineStr">
        <is>
          <t>APROBADO</t>
        </is>
      </c>
      <c r="Y627" t="inlineStr">
        <is>
          <t>LOBO</t>
        </is>
      </c>
    </row>
    <row r="628">
      <c r="A628" s="195" t="n">
        <v>46042</v>
      </c>
      <c r="B628" t="inlineStr">
        <is>
          <t>NOCHE</t>
        </is>
      </c>
      <c r="C628" t="inlineStr">
        <is>
          <t>FPS</t>
        </is>
      </c>
      <c r="D628" t="inlineStr">
        <is>
          <t>F-7945</t>
        </is>
      </c>
      <c r="E628" t="n">
        <v>1134753</v>
      </c>
      <c r="F628" t="inlineStr">
        <is>
          <t>SWEET CREAM</t>
        </is>
      </c>
      <c r="G628" t="inlineStr">
        <is>
          <t>JERSEY</t>
        </is>
      </c>
      <c r="H628" t="inlineStr">
        <is>
          <t>IML</t>
        </is>
      </c>
      <c r="Q628" t="n">
        <v>1333.17</v>
      </c>
      <c r="R628" t="n">
        <v>0</v>
      </c>
      <c r="S628" t="n">
        <v>1333.17</v>
      </c>
      <c r="T628" t="inlineStr">
        <is>
          <t>APROBADO</t>
        </is>
      </c>
      <c r="U628" t="inlineStr">
        <is>
          <t>JUAN</t>
        </is>
      </c>
      <c r="V628" t="inlineStr">
        <is>
          <t>APROBADO</t>
        </is>
      </c>
      <c r="W628" t="inlineStr">
        <is>
          <t>PEDRO</t>
        </is>
      </c>
      <c r="X628" t="inlineStr">
        <is>
          <t>APROBADO</t>
        </is>
      </c>
      <c r="Y628" t="inlineStr">
        <is>
          <t>LOBO</t>
        </is>
      </c>
    </row>
    <row r="629">
      <c r="A629" s="195" t="n">
        <v>46042</v>
      </c>
      <c r="B629" t="inlineStr">
        <is>
          <t>NOCHE</t>
        </is>
      </c>
      <c r="C629" t="inlineStr">
        <is>
          <t>FPS</t>
        </is>
      </c>
      <c r="D629" t="inlineStr">
        <is>
          <t>F-7945</t>
        </is>
      </c>
      <c r="E629" t="n">
        <v>1134753</v>
      </c>
      <c r="F629" t="inlineStr">
        <is>
          <t>SWEET CREAM</t>
        </is>
      </c>
      <c r="G629" t="inlineStr">
        <is>
          <t>RIB</t>
        </is>
      </c>
      <c r="H629" t="inlineStr">
        <is>
          <t>IML</t>
        </is>
      </c>
      <c r="Q629" t="n">
        <v>94.48</v>
      </c>
      <c r="R629" t="n">
        <v>0</v>
      </c>
      <c r="S629" t="n">
        <v>94.48</v>
      </c>
      <c r="T629" t="inlineStr">
        <is>
          <t>APROBADO</t>
        </is>
      </c>
      <c r="U629" t="inlineStr">
        <is>
          <t>JUAN</t>
        </is>
      </c>
      <c r="V629" t="inlineStr">
        <is>
          <t>APROBADO</t>
        </is>
      </c>
      <c r="W629" t="inlineStr">
        <is>
          <t>PEDRO</t>
        </is>
      </c>
      <c r="X629" t="inlineStr">
        <is>
          <t>APROBADO</t>
        </is>
      </c>
      <c r="Y629" t="inlineStr">
        <is>
          <t>LOBO</t>
        </is>
      </c>
    </row>
    <row r="630">
      <c r="A630" s="195" t="n">
        <v>46042</v>
      </c>
      <c r="B630" t="inlineStr">
        <is>
          <t>NOCHE</t>
        </is>
      </c>
      <c r="C630" t="inlineStr">
        <is>
          <t>INTRADECO</t>
        </is>
      </c>
      <c r="D630" t="inlineStr">
        <is>
          <t>D-6719</t>
        </is>
      </c>
      <c r="E630" t="n">
        <v>1134885</v>
      </c>
      <c r="F630" t="inlineStr">
        <is>
          <t>WHITE SUBLIMATION</t>
        </is>
      </c>
      <c r="G630" t="inlineStr">
        <is>
          <t>INTERLOCK</t>
        </is>
      </c>
      <c r="H630" t="inlineStr">
        <is>
          <t>INTRADECO</t>
        </is>
      </c>
      <c r="I630" t="inlineStr">
        <is>
          <t>BARRADO</t>
        </is>
      </c>
      <c r="J630" t="n">
        <v>24.05</v>
      </c>
      <c r="Q630" t="n">
        <v>240.51</v>
      </c>
      <c r="R630" t="n">
        <v>24.05</v>
      </c>
      <c r="S630" t="n">
        <v>216.46</v>
      </c>
      <c r="T630" t="inlineStr">
        <is>
          <t>APROBADO</t>
        </is>
      </c>
      <c r="U630" t="inlineStr">
        <is>
          <t>JUAN</t>
        </is>
      </c>
      <c r="V630" t="inlineStr">
        <is>
          <t>APROBADO</t>
        </is>
      </c>
      <c r="W630" t="inlineStr">
        <is>
          <t>PEDRO</t>
        </is>
      </c>
      <c r="X630" t="inlineStr">
        <is>
          <t>APROBADO</t>
        </is>
      </c>
      <c r="Y630" t="inlineStr">
        <is>
          <t>LOBO</t>
        </is>
      </c>
    </row>
    <row r="631">
      <c r="A631" s="195" t="n">
        <v>46042</v>
      </c>
      <c r="B631" t="inlineStr">
        <is>
          <t>NOCHE</t>
        </is>
      </c>
      <c r="C631" t="inlineStr">
        <is>
          <t>SERVICIO</t>
        </is>
      </c>
      <c r="D631" t="inlineStr">
        <is>
          <t>D-6561</t>
        </is>
      </c>
      <c r="E631" t="n">
        <v>3207849</v>
      </c>
      <c r="F631" t="inlineStr">
        <is>
          <t>WHITE</t>
        </is>
      </c>
      <c r="G631" t="inlineStr">
        <is>
          <t>INTERLOCK</t>
        </is>
      </c>
      <c r="H631" t="inlineStr">
        <is>
          <t>ZIMATEX</t>
        </is>
      </c>
      <c r="Q631" t="n">
        <v>491.11</v>
      </c>
      <c r="R631" t="n">
        <v>0</v>
      </c>
      <c r="S631" t="n">
        <v>491.11</v>
      </c>
      <c r="T631" t="inlineStr">
        <is>
          <t>APROBADO</t>
        </is>
      </c>
      <c r="U631" t="inlineStr">
        <is>
          <t>JUAN</t>
        </is>
      </c>
      <c r="V631" t="inlineStr">
        <is>
          <t>APROBADO</t>
        </is>
      </c>
      <c r="W631" t="inlineStr">
        <is>
          <t>PEDRO</t>
        </is>
      </c>
      <c r="X631" t="inlineStr">
        <is>
          <t>APROBADO</t>
        </is>
      </c>
      <c r="Y631" t="inlineStr">
        <is>
          <t>LOBO</t>
        </is>
      </c>
    </row>
    <row r="632">
      <c r="A632" s="195" t="n">
        <v>46042</v>
      </c>
      <c r="B632" t="inlineStr">
        <is>
          <t>NOCHE</t>
        </is>
      </c>
      <c r="C632" t="inlineStr">
        <is>
          <t>INTRADECO</t>
        </is>
      </c>
      <c r="D632" t="inlineStr">
        <is>
          <t>D-6124</t>
        </is>
      </c>
      <c r="E632" t="n">
        <v>1134586</v>
      </c>
      <c r="F632" t="inlineStr">
        <is>
          <t>REDWOOD</t>
        </is>
      </c>
      <c r="G632" t="inlineStr">
        <is>
          <t>MICRO PIQUE</t>
        </is>
      </c>
      <c r="H632" t="inlineStr">
        <is>
          <t>INTRADECO</t>
        </is>
      </c>
      <c r="Q632" t="n">
        <v>19.25</v>
      </c>
      <c r="R632" t="n">
        <v>0</v>
      </c>
      <c r="S632" t="n">
        <v>19.25</v>
      </c>
      <c r="T632" t="inlineStr">
        <is>
          <t>APROBADO</t>
        </is>
      </c>
      <c r="U632" t="inlineStr">
        <is>
          <t>JUAN</t>
        </is>
      </c>
      <c r="V632" t="inlineStr">
        <is>
          <t>APROBADO</t>
        </is>
      </c>
      <c r="W632" t="inlineStr">
        <is>
          <t>PEDRO</t>
        </is>
      </c>
      <c r="X632" t="inlineStr">
        <is>
          <t>APROBADO</t>
        </is>
      </c>
      <c r="Y632" t="inlineStr">
        <is>
          <t>LOBO</t>
        </is>
      </c>
    </row>
    <row r="633">
      <c r="A633" s="195" t="n">
        <v>46042</v>
      </c>
      <c r="B633" t="inlineStr">
        <is>
          <t>NOCHE</t>
        </is>
      </c>
      <c r="C633" t="inlineStr">
        <is>
          <t>INTRADECO</t>
        </is>
      </c>
      <c r="D633" t="inlineStr">
        <is>
          <t>D-6124</t>
        </is>
      </c>
      <c r="E633" t="n">
        <v>1134665</v>
      </c>
      <c r="F633" t="inlineStr">
        <is>
          <t>BLUE CORAL</t>
        </is>
      </c>
      <c r="G633" t="inlineStr">
        <is>
          <t>MICRO PIQUE</t>
        </is>
      </c>
      <c r="H633" t="inlineStr">
        <is>
          <t>INTRADECO</t>
        </is>
      </c>
      <c r="Q633" t="n">
        <v>21.92</v>
      </c>
      <c r="R633" t="n">
        <v>0</v>
      </c>
      <c r="S633" t="n">
        <v>21.92</v>
      </c>
      <c r="T633" t="inlineStr">
        <is>
          <t>APROBADO</t>
        </is>
      </c>
      <c r="U633" t="inlineStr">
        <is>
          <t>JUAN</t>
        </is>
      </c>
      <c r="V633" t="inlineStr">
        <is>
          <t>APROBADO</t>
        </is>
      </c>
      <c r="W633" t="inlineStr">
        <is>
          <t>PEDRO</t>
        </is>
      </c>
      <c r="X633" t="inlineStr">
        <is>
          <t>APROBADO</t>
        </is>
      </c>
      <c r="Y633" t="inlineStr">
        <is>
          <t>LOBO</t>
        </is>
      </c>
    </row>
    <row r="634">
      <c r="A634" s="195" t="n">
        <v>46042</v>
      </c>
      <c r="B634" t="inlineStr">
        <is>
          <t>NOCHE</t>
        </is>
      </c>
      <c r="C634" t="inlineStr">
        <is>
          <t>SERVICIO</t>
        </is>
      </c>
      <c r="D634" t="inlineStr">
        <is>
          <t>D-6720</t>
        </is>
      </c>
      <c r="E634" t="n">
        <v>3207879</v>
      </c>
      <c r="F634" t="inlineStr">
        <is>
          <t>SNOWFLAKE</t>
        </is>
      </c>
      <c r="G634" t="inlineStr">
        <is>
          <t>JERSEY</t>
        </is>
      </c>
      <c r="H634" t="inlineStr">
        <is>
          <t>KCI</t>
        </is>
      </c>
      <c r="Q634" t="n">
        <v>694.64</v>
      </c>
      <c r="R634" t="n">
        <v>0</v>
      </c>
      <c r="S634" t="n">
        <v>694.64</v>
      </c>
      <c r="T634" t="inlineStr">
        <is>
          <t>APROBADO</t>
        </is>
      </c>
      <c r="U634" t="inlineStr">
        <is>
          <t>JUAN</t>
        </is>
      </c>
      <c r="V634" t="inlineStr">
        <is>
          <t>APROBADO</t>
        </is>
      </c>
      <c r="W634" t="inlineStr">
        <is>
          <t>PEDRO</t>
        </is>
      </c>
      <c r="X634" t="inlineStr">
        <is>
          <t>APROBADO</t>
        </is>
      </c>
      <c r="Y634" t="inlineStr">
        <is>
          <t>LOBO</t>
        </is>
      </c>
    </row>
    <row r="635">
      <c r="A635" s="195" t="n">
        <v>46042</v>
      </c>
      <c r="B635" t="inlineStr">
        <is>
          <t>NOCHE</t>
        </is>
      </c>
      <c r="C635" t="inlineStr">
        <is>
          <t>SERVICIO</t>
        </is>
      </c>
      <c r="D635" t="inlineStr">
        <is>
          <t>D-6720</t>
        </is>
      </c>
      <c r="E635" t="n">
        <v>3207879</v>
      </c>
      <c r="F635" t="inlineStr">
        <is>
          <t>SNOWFLAKE</t>
        </is>
      </c>
      <c r="G635" t="inlineStr">
        <is>
          <t>RIB</t>
        </is>
      </c>
      <c r="H635" t="inlineStr">
        <is>
          <t>KCI</t>
        </is>
      </c>
      <c r="Q635" t="n">
        <v>54</v>
      </c>
      <c r="R635" t="n">
        <v>0</v>
      </c>
      <c r="S635" t="n">
        <v>54</v>
      </c>
      <c r="T635" t="inlineStr">
        <is>
          <t>APROBADO</t>
        </is>
      </c>
      <c r="U635" t="inlineStr">
        <is>
          <t>JUAN</t>
        </is>
      </c>
      <c r="V635" t="inlineStr">
        <is>
          <t>APROBADO</t>
        </is>
      </c>
      <c r="W635" t="inlineStr">
        <is>
          <t>PEDRO</t>
        </is>
      </c>
      <c r="X635" t="inlineStr">
        <is>
          <t>APROBADO</t>
        </is>
      </c>
      <c r="Y635" t="inlineStr">
        <is>
          <t>LOBO</t>
        </is>
      </c>
    </row>
    <row r="636">
      <c r="A636" s="195" t="n">
        <v>46042</v>
      </c>
      <c r="B636" t="inlineStr">
        <is>
          <t>NOCHE</t>
        </is>
      </c>
      <c r="C636" t="inlineStr">
        <is>
          <t>SERVICIO</t>
        </is>
      </c>
      <c r="D636" t="inlineStr">
        <is>
          <t>D-6720</t>
        </is>
      </c>
      <c r="E636" t="n">
        <v>3207878</v>
      </c>
      <c r="F636" t="inlineStr">
        <is>
          <t>SNOWFLAKE</t>
        </is>
      </c>
      <c r="G636" t="inlineStr">
        <is>
          <t>JERSEY</t>
        </is>
      </c>
      <c r="H636" t="inlineStr">
        <is>
          <t>KCI</t>
        </is>
      </c>
      <c r="Q636" t="n">
        <v>701.85</v>
      </c>
      <c r="R636" t="n">
        <v>0</v>
      </c>
      <c r="S636" t="n">
        <v>701.85</v>
      </c>
      <c r="T636" t="inlineStr">
        <is>
          <t>APROBADO</t>
        </is>
      </c>
      <c r="U636" t="inlineStr">
        <is>
          <t>JUAN</t>
        </is>
      </c>
      <c r="V636" t="inlineStr">
        <is>
          <t>APROBADO</t>
        </is>
      </c>
      <c r="W636" t="inlineStr">
        <is>
          <t>PEDRO</t>
        </is>
      </c>
      <c r="X636" t="inlineStr">
        <is>
          <t>APROBADO</t>
        </is>
      </c>
      <c r="Y636" t="inlineStr">
        <is>
          <t>LOBO</t>
        </is>
      </c>
    </row>
    <row r="637">
      <c r="A637" s="195" t="n">
        <v>46042</v>
      </c>
      <c r="B637" t="inlineStr">
        <is>
          <t>NOCHE</t>
        </is>
      </c>
      <c r="C637" t="inlineStr">
        <is>
          <t>SERVICIO</t>
        </is>
      </c>
      <c r="D637" t="inlineStr">
        <is>
          <t>D-6720</t>
        </is>
      </c>
      <c r="E637" t="n">
        <v>3207878</v>
      </c>
      <c r="F637" t="inlineStr">
        <is>
          <t>SNOWFLAKE</t>
        </is>
      </c>
      <c r="G637" t="inlineStr">
        <is>
          <t>RIB</t>
        </is>
      </c>
      <c r="H637" t="inlineStr">
        <is>
          <t>KCI</t>
        </is>
      </c>
      <c r="Q637" t="n">
        <v>59.81</v>
      </c>
      <c r="R637" t="n">
        <v>0</v>
      </c>
      <c r="S637" t="n">
        <v>59.81</v>
      </c>
      <c r="T637" t="inlineStr">
        <is>
          <t>APROBADO</t>
        </is>
      </c>
      <c r="U637" t="inlineStr">
        <is>
          <t>JUAN</t>
        </is>
      </c>
      <c r="V637" t="inlineStr">
        <is>
          <t>APROBADO</t>
        </is>
      </c>
      <c r="W637" t="inlineStr">
        <is>
          <t>PEDRO</t>
        </is>
      </c>
      <c r="X637" t="inlineStr">
        <is>
          <t>APROBADO</t>
        </is>
      </c>
      <c r="Y637" t="inlineStr">
        <is>
          <t>LOBO</t>
        </is>
      </c>
    </row>
    <row r="638">
      <c r="A638" s="195" t="n">
        <v>46042</v>
      </c>
      <c r="B638" t="inlineStr">
        <is>
          <t>NOCHE</t>
        </is>
      </c>
      <c r="C638" t="inlineStr">
        <is>
          <t>VENTA DE TELA</t>
        </is>
      </c>
      <c r="D638" t="inlineStr">
        <is>
          <t>D-6653</t>
        </is>
      </c>
      <c r="E638" t="n">
        <v>1133674</v>
      </c>
      <c r="F638" t="inlineStr">
        <is>
          <t>GRAPHITE</t>
        </is>
      </c>
      <c r="G638" t="inlineStr">
        <is>
          <t>INTERLOCK</t>
        </is>
      </c>
      <c r="H638" t="inlineStr">
        <is>
          <t>HANES</t>
        </is>
      </c>
      <c r="I638" t="inlineStr">
        <is>
          <t>BARRADO</t>
        </is>
      </c>
      <c r="K638" t="inlineStr">
        <is>
          <t xml:space="preserve">CAMBIO DE MATERIA </t>
        </is>
      </c>
      <c r="L638" t="n">
        <v>22.42</v>
      </c>
      <c r="Q638" t="n">
        <v>924.99</v>
      </c>
      <c r="R638" t="n">
        <v>22.42</v>
      </c>
      <c r="S638" t="n">
        <v>902.5700000000001</v>
      </c>
      <c r="T638" t="inlineStr">
        <is>
          <t>APROBADO</t>
        </is>
      </c>
      <c r="U638" t="inlineStr">
        <is>
          <t>JUAN</t>
        </is>
      </c>
      <c r="V638" t="inlineStr">
        <is>
          <t>APROBADO</t>
        </is>
      </c>
      <c r="W638" t="inlineStr">
        <is>
          <t>PEDRO</t>
        </is>
      </c>
      <c r="X638" t="inlineStr">
        <is>
          <t>APROBADO</t>
        </is>
      </c>
      <c r="Y638" t="inlineStr">
        <is>
          <t>LOBO</t>
        </is>
      </c>
    </row>
    <row r="639">
      <c r="A639" s="195" t="n">
        <v>46042</v>
      </c>
      <c r="B639" t="inlineStr">
        <is>
          <t>NOCHE</t>
        </is>
      </c>
      <c r="C639" t="inlineStr">
        <is>
          <t>VENTA DE TELA</t>
        </is>
      </c>
      <c r="D639" t="inlineStr">
        <is>
          <t>D-6653</t>
        </is>
      </c>
      <c r="E639" t="n">
        <v>1133674</v>
      </c>
      <c r="F639" t="inlineStr">
        <is>
          <t>GRAPHITE</t>
        </is>
      </c>
      <c r="G639" t="inlineStr">
        <is>
          <t>RIB</t>
        </is>
      </c>
      <c r="H639" t="inlineStr">
        <is>
          <t>HANES</t>
        </is>
      </c>
      <c r="Q639" t="n">
        <v>48.34</v>
      </c>
      <c r="R639" t="n">
        <v>0</v>
      </c>
      <c r="S639" t="n">
        <v>48.34</v>
      </c>
      <c r="T639" t="inlineStr">
        <is>
          <t>APROBADO</t>
        </is>
      </c>
      <c r="U639" t="inlineStr">
        <is>
          <t>JUAN</t>
        </is>
      </c>
      <c r="V639" t="inlineStr">
        <is>
          <t>APROBADO</t>
        </is>
      </c>
      <c r="W639" t="inlineStr">
        <is>
          <t>PEDRO</t>
        </is>
      </c>
      <c r="X639" t="inlineStr">
        <is>
          <t>APROBADO</t>
        </is>
      </c>
      <c r="Y639" t="inlineStr">
        <is>
          <t>LOBO</t>
        </is>
      </c>
    </row>
    <row r="640">
      <c r="A640" s="195" t="n">
        <v>46042</v>
      </c>
      <c r="B640" t="inlineStr">
        <is>
          <t>NOCHE</t>
        </is>
      </c>
      <c r="C640" t="inlineStr">
        <is>
          <t>FPS</t>
        </is>
      </c>
      <c r="D640" t="inlineStr">
        <is>
          <t>F-7925</t>
        </is>
      </c>
      <c r="E640" t="n">
        <v>1134452</v>
      </c>
      <c r="F640" t="inlineStr">
        <is>
          <t>FIERY RED</t>
        </is>
      </c>
      <c r="G640" t="inlineStr">
        <is>
          <t>JERSEY</t>
        </is>
      </c>
      <c r="H640" t="inlineStr">
        <is>
          <t>OUTERSTUFF</t>
        </is>
      </c>
      <c r="Q640" t="n">
        <v>90.67</v>
      </c>
      <c r="R640" t="n">
        <v>0</v>
      </c>
      <c r="S640" t="n">
        <v>90.67</v>
      </c>
      <c r="T640" t="inlineStr">
        <is>
          <t>APROBADO</t>
        </is>
      </c>
      <c r="U640" t="inlineStr">
        <is>
          <t>JUAN</t>
        </is>
      </c>
      <c r="V640" t="inlineStr">
        <is>
          <t>APROBADO</t>
        </is>
      </c>
      <c r="W640" t="inlineStr">
        <is>
          <t>PEDRO</t>
        </is>
      </c>
      <c r="X640" t="inlineStr">
        <is>
          <t>APROBADO</t>
        </is>
      </c>
      <c r="Y640" t="inlineStr">
        <is>
          <t>LOBO</t>
        </is>
      </c>
    </row>
    <row r="641">
      <c r="A641" s="195" t="n">
        <v>46042</v>
      </c>
      <c r="B641" t="inlineStr">
        <is>
          <t>NOCHE</t>
        </is>
      </c>
      <c r="C641" t="inlineStr">
        <is>
          <t>FPS</t>
        </is>
      </c>
      <c r="D641" t="inlineStr">
        <is>
          <t>F-7896</t>
        </is>
      </c>
      <c r="E641" t="n">
        <v>1134803</v>
      </c>
      <c r="F641" t="inlineStr">
        <is>
          <t>PIXIE DUST</t>
        </is>
      </c>
      <c r="G641" t="inlineStr">
        <is>
          <t>JERSEY</t>
        </is>
      </c>
      <c r="H641" t="inlineStr">
        <is>
          <t>IML</t>
        </is>
      </c>
      <c r="Q641" t="n">
        <v>827.3099999999999</v>
      </c>
      <c r="R641" t="n">
        <v>0</v>
      </c>
      <c r="S641" t="n">
        <v>827.3099999999999</v>
      </c>
      <c r="T641" t="inlineStr">
        <is>
          <t>APROBADO</t>
        </is>
      </c>
      <c r="U641" t="inlineStr">
        <is>
          <t>JUAN</t>
        </is>
      </c>
      <c r="V641" t="inlineStr">
        <is>
          <t>APROBADO</t>
        </is>
      </c>
      <c r="W641" t="inlineStr">
        <is>
          <t>PEDRO</t>
        </is>
      </c>
      <c r="X641" t="inlineStr">
        <is>
          <t>APROBADO</t>
        </is>
      </c>
      <c r="Y641" t="inlineStr">
        <is>
          <t>LOBO</t>
        </is>
      </c>
    </row>
    <row r="642">
      <c r="A642" s="195" t="n">
        <v>46042</v>
      </c>
      <c r="B642" t="inlineStr">
        <is>
          <t>NOCHE</t>
        </is>
      </c>
      <c r="C642" t="inlineStr">
        <is>
          <t>FPS</t>
        </is>
      </c>
      <c r="D642" t="inlineStr">
        <is>
          <t>F-7896</t>
        </is>
      </c>
      <c r="E642" t="n">
        <v>1134803</v>
      </c>
      <c r="F642" t="inlineStr">
        <is>
          <t>PIXIE DUST</t>
        </is>
      </c>
      <c r="G642" t="inlineStr">
        <is>
          <t>RIB</t>
        </is>
      </c>
      <c r="H642" t="inlineStr">
        <is>
          <t>IML</t>
        </is>
      </c>
      <c r="Q642" t="n">
        <v>70.09999999999999</v>
      </c>
      <c r="R642" t="n">
        <v>0</v>
      </c>
      <c r="S642" t="n">
        <v>70.09999999999999</v>
      </c>
      <c r="T642" t="inlineStr">
        <is>
          <t>APROBADO</t>
        </is>
      </c>
      <c r="U642" t="inlineStr">
        <is>
          <t>JUAN</t>
        </is>
      </c>
      <c r="V642" t="inlineStr">
        <is>
          <t>APROBADO</t>
        </is>
      </c>
      <c r="W642" t="inlineStr">
        <is>
          <t>PEDRO</t>
        </is>
      </c>
      <c r="X642" t="inlineStr">
        <is>
          <t>APROBADO</t>
        </is>
      </c>
      <c r="Y642" t="inlineStr">
        <is>
          <t>LOBO</t>
        </is>
      </c>
    </row>
    <row r="643">
      <c r="A643" s="195" t="n">
        <v>46042</v>
      </c>
      <c r="B643" t="inlineStr">
        <is>
          <t>NOCHE</t>
        </is>
      </c>
      <c r="C643" t="inlineStr">
        <is>
          <t>VENTA DE TELA</t>
        </is>
      </c>
      <c r="D643" t="inlineStr">
        <is>
          <t>D-6479</t>
        </is>
      </c>
      <c r="E643" t="n">
        <v>1134781</v>
      </c>
      <c r="F643" t="inlineStr">
        <is>
          <t>TEAM PURPLE</t>
        </is>
      </c>
      <c r="G643" t="inlineStr">
        <is>
          <t>INTERLOCK</t>
        </is>
      </c>
      <c r="H643" t="inlineStr">
        <is>
          <t>SANMAR</t>
        </is>
      </c>
      <c r="Q643" t="n">
        <v>627.3200000000001</v>
      </c>
      <c r="R643" t="n">
        <v>0</v>
      </c>
      <c r="S643" t="n">
        <v>627.3200000000001</v>
      </c>
      <c r="T643" t="inlineStr">
        <is>
          <t>APROBADO</t>
        </is>
      </c>
      <c r="U643" t="inlineStr">
        <is>
          <t>JUAN</t>
        </is>
      </c>
      <c r="V643" t="inlineStr">
        <is>
          <t>APROBADO</t>
        </is>
      </c>
      <c r="W643" t="inlineStr">
        <is>
          <t>PEDRO</t>
        </is>
      </c>
      <c r="X643" t="inlineStr">
        <is>
          <t>APROBADO</t>
        </is>
      </c>
      <c r="Y643" t="inlineStr">
        <is>
          <t>LOBO</t>
        </is>
      </c>
    </row>
    <row r="644">
      <c r="A644" s="195" t="n">
        <v>45678</v>
      </c>
      <c r="B644" t="inlineStr">
        <is>
          <t>DIA</t>
        </is>
      </c>
      <c r="C644" t="inlineStr">
        <is>
          <t>VENTA DE TELA</t>
        </is>
      </c>
      <c r="D644" t="inlineStr">
        <is>
          <t>D</t>
        </is>
      </c>
      <c r="E644" t="n">
        <v>1133878</v>
      </c>
      <c r="F644" t="inlineStr">
        <is>
          <t>NAVY</t>
        </is>
      </c>
      <c r="G644" t="inlineStr">
        <is>
          <t>RIB</t>
        </is>
      </c>
      <c r="H644" t="inlineStr">
        <is>
          <t>HANES</t>
        </is>
      </c>
      <c r="Q644" t="n">
        <v>20.4</v>
      </c>
      <c r="R644" t="n">
        <v>0</v>
      </c>
      <c r="S644" t="n">
        <v>20.4</v>
      </c>
      <c r="T644" t="inlineStr">
        <is>
          <t>APROBADO</t>
        </is>
      </c>
      <c r="U644" t="inlineStr">
        <is>
          <t>ERICK</t>
        </is>
      </c>
      <c r="V644" t="inlineStr">
        <is>
          <t>APROBADO</t>
        </is>
      </c>
      <c r="W644" t="inlineStr">
        <is>
          <t>IVAN</t>
        </is>
      </c>
      <c r="X644" t="inlineStr">
        <is>
          <t>APROBADO</t>
        </is>
      </c>
      <c r="Y644" t="inlineStr">
        <is>
          <t>CHIWIL</t>
        </is>
      </c>
    </row>
    <row r="645">
      <c r="A645" s="195" t="n">
        <v>45678</v>
      </c>
      <c r="B645" t="inlineStr">
        <is>
          <t>DIA</t>
        </is>
      </c>
      <c r="C645" t="inlineStr">
        <is>
          <t>FPS</t>
        </is>
      </c>
      <c r="D645" t="inlineStr">
        <is>
          <t>F-7817</t>
        </is>
      </c>
      <c r="E645" t="n">
        <v>1134450</v>
      </c>
      <c r="F645" t="inlineStr">
        <is>
          <t>WHITE</t>
        </is>
      </c>
      <c r="G645" t="inlineStr">
        <is>
          <t>JERSEY</t>
        </is>
      </c>
      <c r="H645" t="inlineStr">
        <is>
          <t>TIMBERLAND</t>
        </is>
      </c>
      <c r="I645" t="inlineStr">
        <is>
          <t>RESISTENCIA</t>
        </is>
      </c>
      <c r="J645" t="n">
        <v>14.62</v>
      </c>
      <c r="Q645" t="n">
        <v>35.74</v>
      </c>
      <c r="R645" t="n">
        <v>14.62</v>
      </c>
      <c r="S645" t="n">
        <v>21.12</v>
      </c>
      <c r="T645" t="inlineStr">
        <is>
          <t>APROBADO</t>
        </is>
      </c>
      <c r="U645" t="inlineStr">
        <is>
          <t>CESAR</t>
        </is>
      </c>
      <c r="V645" t="inlineStr">
        <is>
          <t>APROBADO</t>
        </is>
      </c>
      <c r="W645" t="inlineStr">
        <is>
          <t>IVAN</t>
        </is>
      </c>
      <c r="X645" t="inlineStr">
        <is>
          <t>APROBADO</t>
        </is>
      </c>
      <c r="Y645" t="inlineStr">
        <is>
          <t>CHIWIL</t>
        </is>
      </c>
    </row>
    <row r="646">
      <c r="A646" s="195" t="n">
        <v>45678</v>
      </c>
      <c r="B646" t="inlineStr">
        <is>
          <t>DIA</t>
        </is>
      </c>
      <c r="C646" t="inlineStr">
        <is>
          <t>FPS</t>
        </is>
      </c>
      <c r="D646" t="inlineStr">
        <is>
          <t>F-7817</t>
        </is>
      </c>
      <c r="E646" t="n">
        <v>1134449</v>
      </c>
      <c r="F646" t="inlineStr">
        <is>
          <t>WHITE</t>
        </is>
      </c>
      <c r="G646" t="inlineStr">
        <is>
          <t>JERSEY</t>
        </is>
      </c>
      <c r="H646" t="inlineStr">
        <is>
          <t>TIMBERLAND</t>
        </is>
      </c>
      <c r="I646" t="inlineStr">
        <is>
          <t>RESISTENCIA</t>
        </is>
      </c>
      <c r="J646" t="n">
        <v>43.56</v>
      </c>
      <c r="Q646" t="n">
        <v>66.58</v>
      </c>
      <c r="R646" t="n">
        <v>43.56</v>
      </c>
      <c r="S646" t="n">
        <v>23.02</v>
      </c>
      <c r="T646" t="inlineStr">
        <is>
          <t>APROBADO</t>
        </is>
      </c>
      <c r="U646" t="inlineStr">
        <is>
          <t>ERICK</t>
        </is>
      </c>
      <c r="V646" t="inlineStr">
        <is>
          <t>APROBADO</t>
        </is>
      </c>
      <c r="W646" t="inlineStr">
        <is>
          <t>IVAN</t>
        </is>
      </c>
      <c r="X646" t="inlineStr">
        <is>
          <t>APROBADO</t>
        </is>
      </c>
      <c r="Y646" t="inlineStr">
        <is>
          <t>CHIWIL</t>
        </is>
      </c>
    </row>
    <row r="647">
      <c r="A647" s="195" t="n">
        <v>45678</v>
      </c>
      <c r="B647" t="inlineStr">
        <is>
          <t>DIA</t>
        </is>
      </c>
      <c r="C647" t="inlineStr">
        <is>
          <t>FPS</t>
        </is>
      </c>
      <c r="D647" t="inlineStr">
        <is>
          <t>F-7951</t>
        </is>
      </c>
      <c r="E647" t="n">
        <v>1134793</v>
      </c>
      <c r="F647" t="inlineStr">
        <is>
          <t>BLACK</t>
        </is>
      </c>
      <c r="G647" t="inlineStr">
        <is>
          <t>JERSEY</t>
        </is>
      </c>
      <c r="H647" t="inlineStr">
        <is>
          <t>OUTERSTUFF</t>
        </is>
      </c>
      <c r="I647" t="inlineStr">
        <is>
          <t>ACUMULACION</t>
        </is>
      </c>
      <c r="J647" t="n">
        <v>80.2</v>
      </c>
      <c r="Q647" t="n">
        <v>899.75</v>
      </c>
      <c r="R647" t="n">
        <v>80.2</v>
      </c>
      <c r="S647" t="n">
        <v>819.55</v>
      </c>
      <c r="T647" t="inlineStr">
        <is>
          <t>APROBADO</t>
        </is>
      </c>
      <c r="U647" t="inlineStr">
        <is>
          <t>ERICK</t>
        </is>
      </c>
      <c r="V647" t="inlineStr">
        <is>
          <t>APROBADO</t>
        </is>
      </c>
      <c r="W647" t="inlineStr">
        <is>
          <t>IVAN</t>
        </is>
      </c>
      <c r="X647" t="inlineStr">
        <is>
          <t>APROBADO</t>
        </is>
      </c>
      <c r="Y647" t="inlineStr">
        <is>
          <t>CHIWIL</t>
        </is>
      </c>
    </row>
    <row r="648">
      <c r="A648" s="195" t="n">
        <v>45678</v>
      </c>
      <c r="B648" t="inlineStr">
        <is>
          <t>DIA</t>
        </is>
      </c>
      <c r="C648" t="inlineStr">
        <is>
          <t>FPS</t>
        </is>
      </c>
      <c r="D648" t="inlineStr">
        <is>
          <t>F-7951</t>
        </is>
      </c>
      <c r="E648" t="n">
        <v>1134793</v>
      </c>
      <c r="F648" t="inlineStr">
        <is>
          <t>BLACK</t>
        </is>
      </c>
      <c r="G648" t="inlineStr">
        <is>
          <t>RIB</t>
        </is>
      </c>
      <c r="H648" t="inlineStr">
        <is>
          <t>OUTERSTUFF</t>
        </is>
      </c>
      <c r="Q648" t="n">
        <v>23.22</v>
      </c>
      <c r="R648" t="n">
        <v>0</v>
      </c>
      <c r="S648" t="n">
        <v>23.22</v>
      </c>
      <c r="T648" t="inlineStr">
        <is>
          <t>APROBADO</t>
        </is>
      </c>
      <c r="U648" t="inlineStr">
        <is>
          <t>ERICK</t>
        </is>
      </c>
      <c r="V648" t="inlineStr">
        <is>
          <t>APROBADO</t>
        </is>
      </c>
      <c r="W648" t="inlineStr">
        <is>
          <t>IVAN</t>
        </is>
      </c>
      <c r="X648" t="inlineStr">
        <is>
          <t>APROBADO</t>
        </is>
      </c>
      <c r="Y648" t="inlineStr">
        <is>
          <t>CHIWIL</t>
        </is>
      </c>
    </row>
    <row r="649">
      <c r="A649" s="195" t="n">
        <v>45678</v>
      </c>
      <c r="B649" t="inlineStr">
        <is>
          <t>DIA</t>
        </is>
      </c>
      <c r="C649" t="inlineStr">
        <is>
          <t>FPS</t>
        </is>
      </c>
      <c r="D649" t="inlineStr">
        <is>
          <t>F-7930</t>
        </is>
      </c>
      <c r="E649" t="n">
        <v>1134546</v>
      </c>
      <c r="F649" t="inlineStr">
        <is>
          <t>NAVY</t>
        </is>
      </c>
      <c r="G649" t="inlineStr">
        <is>
          <t>RIB</t>
        </is>
      </c>
      <c r="H649" t="inlineStr">
        <is>
          <t>TECHSTYLE</t>
        </is>
      </c>
      <c r="Q649" t="n">
        <v>12.2</v>
      </c>
      <c r="R649" t="n">
        <v>0</v>
      </c>
      <c r="S649" t="n">
        <v>12.2</v>
      </c>
      <c r="T649" t="inlineStr">
        <is>
          <t>APROBADO</t>
        </is>
      </c>
      <c r="U649" t="inlineStr">
        <is>
          <t>ERICK</t>
        </is>
      </c>
      <c r="V649" t="inlineStr">
        <is>
          <t>APROBADO</t>
        </is>
      </c>
      <c r="W649" t="inlineStr">
        <is>
          <t>IVAN</t>
        </is>
      </c>
      <c r="X649" t="inlineStr">
        <is>
          <t>APROBADO</t>
        </is>
      </c>
      <c r="Y649" t="inlineStr">
        <is>
          <t>CHIWIL</t>
        </is>
      </c>
    </row>
    <row r="650">
      <c r="A650" s="195" t="n">
        <v>45678</v>
      </c>
      <c r="B650" t="inlineStr">
        <is>
          <t>DIA</t>
        </is>
      </c>
      <c r="C650" t="inlineStr">
        <is>
          <t>SERVICIO</t>
        </is>
      </c>
      <c r="D650" t="inlineStr">
        <is>
          <t>D-6720</t>
        </is>
      </c>
      <c r="E650" t="n">
        <v>3207870</v>
      </c>
      <c r="F650" t="inlineStr">
        <is>
          <t>SNOWFLAKE</t>
        </is>
      </c>
      <c r="G650" t="inlineStr">
        <is>
          <t>JERSEY</t>
        </is>
      </c>
      <c r="H650" t="inlineStr">
        <is>
          <t>KCI</t>
        </is>
      </c>
      <c r="Q650" t="n">
        <v>655.28</v>
      </c>
      <c r="R650" t="n">
        <v>0</v>
      </c>
      <c r="S650" t="n">
        <v>655.28</v>
      </c>
      <c r="T650" t="inlineStr">
        <is>
          <t>APROBADO</t>
        </is>
      </c>
      <c r="U650" t="inlineStr">
        <is>
          <t>ERICK</t>
        </is>
      </c>
      <c r="V650" t="inlineStr">
        <is>
          <t>APROBADO</t>
        </is>
      </c>
      <c r="W650" t="inlineStr">
        <is>
          <t>IVAN</t>
        </is>
      </c>
      <c r="X650" t="inlineStr">
        <is>
          <t>APROBADO</t>
        </is>
      </c>
      <c r="Y650" t="inlineStr">
        <is>
          <t>CHIWIL</t>
        </is>
      </c>
    </row>
    <row r="651">
      <c r="A651" s="195" t="n">
        <v>45678</v>
      </c>
      <c r="B651" t="inlineStr">
        <is>
          <t>DIA</t>
        </is>
      </c>
      <c r="C651" t="inlineStr">
        <is>
          <t>SERVICIO</t>
        </is>
      </c>
      <c r="D651" t="inlineStr">
        <is>
          <t>D-6720</t>
        </is>
      </c>
      <c r="E651" t="n">
        <v>3207870</v>
      </c>
      <c r="F651" t="inlineStr">
        <is>
          <t>SNOWFLAKE</t>
        </is>
      </c>
      <c r="G651" t="inlineStr">
        <is>
          <t>RIB</t>
        </is>
      </c>
      <c r="H651" t="inlineStr">
        <is>
          <t>KCI</t>
        </is>
      </c>
      <c r="Q651" t="n">
        <v>38</v>
      </c>
      <c r="R651" t="n">
        <v>0</v>
      </c>
      <c r="S651" t="n">
        <v>38</v>
      </c>
      <c r="T651" t="inlineStr">
        <is>
          <t>APROBADO</t>
        </is>
      </c>
      <c r="U651" t="inlineStr">
        <is>
          <t>ERICK</t>
        </is>
      </c>
      <c r="V651" t="inlineStr">
        <is>
          <t>APROBADO</t>
        </is>
      </c>
      <c r="W651" t="inlineStr">
        <is>
          <t>IVAN</t>
        </is>
      </c>
      <c r="X651" t="inlineStr">
        <is>
          <t>APROBADO</t>
        </is>
      </c>
      <c r="Y651" t="inlineStr">
        <is>
          <t>CHIWIL</t>
        </is>
      </c>
    </row>
    <row r="652">
      <c r="A652" s="195" t="n">
        <v>45678</v>
      </c>
      <c r="B652" t="inlineStr">
        <is>
          <t>DIA</t>
        </is>
      </c>
      <c r="C652" t="inlineStr">
        <is>
          <t>INTRADECO</t>
        </is>
      </c>
      <c r="D652" t="inlineStr">
        <is>
          <t>D-6124</t>
        </is>
      </c>
      <c r="E652" t="n">
        <v>1134667</v>
      </c>
      <c r="F652" t="inlineStr">
        <is>
          <t>MAHOGANY ROSE</t>
        </is>
      </c>
      <c r="G652" t="inlineStr">
        <is>
          <t>MICRO PIQUE</t>
        </is>
      </c>
      <c r="H652" t="inlineStr">
        <is>
          <t>INTRADECO</t>
        </is>
      </c>
      <c r="Q652" t="n">
        <v>16.8</v>
      </c>
      <c r="R652" t="n">
        <v>0</v>
      </c>
      <c r="S652" t="n">
        <v>16.8</v>
      </c>
      <c r="T652" t="inlineStr">
        <is>
          <t>APROBADO</t>
        </is>
      </c>
      <c r="U652" t="inlineStr">
        <is>
          <t>ERICK</t>
        </is>
      </c>
      <c r="V652" t="inlineStr">
        <is>
          <t>APROBADO</t>
        </is>
      </c>
      <c r="W652" t="inlineStr">
        <is>
          <t>IVAN</t>
        </is>
      </c>
      <c r="X652" t="inlineStr">
        <is>
          <t>APROBADO</t>
        </is>
      </c>
      <c r="Y652" t="inlineStr">
        <is>
          <t>CHIWIL</t>
        </is>
      </c>
    </row>
    <row r="653">
      <c r="A653" s="195" t="n">
        <v>45678</v>
      </c>
      <c r="B653" t="inlineStr">
        <is>
          <t>DIA</t>
        </is>
      </c>
      <c r="C653" t="inlineStr">
        <is>
          <t>FPS</t>
        </is>
      </c>
      <c r="D653" t="inlineStr">
        <is>
          <t>F-7945</t>
        </is>
      </c>
      <c r="E653" t="n">
        <v>1134921</v>
      </c>
      <c r="F653" t="inlineStr">
        <is>
          <t>PEGASUS PINK</t>
        </is>
      </c>
      <c r="G653" t="inlineStr">
        <is>
          <t>JERSEY</t>
        </is>
      </c>
      <c r="H653" t="inlineStr">
        <is>
          <t>IML</t>
        </is>
      </c>
      <c r="Q653" t="n">
        <v>1432.55</v>
      </c>
      <c r="R653" t="n">
        <v>0</v>
      </c>
      <c r="S653" t="n">
        <v>1432.55</v>
      </c>
      <c r="T653" t="inlineStr">
        <is>
          <t>APROBADO</t>
        </is>
      </c>
      <c r="U653" t="inlineStr">
        <is>
          <t>ERICK</t>
        </is>
      </c>
      <c r="V653" t="inlineStr">
        <is>
          <t>APROBADO</t>
        </is>
      </c>
      <c r="W653" t="inlineStr">
        <is>
          <t>IVAN</t>
        </is>
      </c>
      <c r="X653" t="inlineStr">
        <is>
          <t>APROBADO</t>
        </is>
      </c>
      <c r="Y653" t="inlineStr">
        <is>
          <t>CHIWIL</t>
        </is>
      </c>
    </row>
    <row r="654">
      <c r="A654" s="195" t="n">
        <v>45678</v>
      </c>
      <c r="B654" t="inlineStr">
        <is>
          <t>DIA</t>
        </is>
      </c>
      <c r="C654" t="inlineStr">
        <is>
          <t>FPS</t>
        </is>
      </c>
      <c r="D654" t="inlineStr">
        <is>
          <t>F-7896</t>
        </is>
      </c>
      <c r="E654" t="n">
        <v>1134184</v>
      </c>
      <c r="F654" t="inlineStr">
        <is>
          <t>PINK DINO</t>
        </is>
      </c>
      <c r="G654" t="inlineStr">
        <is>
          <t>JERSEY</t>
        </is>
      </c>
      <c r="H654" t="inlineStr">
        <is>
          <t>IML</t>
        </is>
      </c>
      <c r="Q654" t="n">
        <v>90</v>
      </c>
      <c r="R654" t="n">
        <v>0</v>
      </c>
      <c r="S654" t="n">
        <v>90</v>
      </c>
      <c r="T654" t="inlineStr">
        <is>
          <t>APROBADO</t>
        </is>
      </c>
      <c r="U654" t="inlineStr">
        <is>
          <t>ERICK</t>
        </is>
      </c>
      <c r="V654" t="inlineStr">
        <is>
          <t>APROBADO</t>
        </is>
      </c>
      <c r="W654" t="inlineStr">
        <is>
          <t>IVAN</t>
        </is>
      </c>
      <c r="X654" t="inlineStr">
        <is>
          <t>APROBADO</t>
        </is>
      </c>
      <c r="Y654" t="inlineStr">
        <is>
          <t>CHIWIL</t>
        </is>
      </c>
    </row>
    <row r="655">
      <c r="A655" s="195" t="n">
        <v>45678</v>
      </c>
      <c r="B655" t="inlineStr">
        <is>
          <t>DIA</t>
        </is>
      </c>
      <c r="C655" t="inlineStr">
        <is>
          <t>FPS</t>
        </is>
      </c>
      <c r="D655" t="inlineStr">
        <is>
          <t>F-7896</t>
        </is>
      </c>
      <c r="E655" t="n">
        <v>1134184</v>
      </c>
      <c r="F655" t="inlineStr">
        <is>
          <t>PINK DINO</t>
        </is>
      </c>
      <c r="G655" t="inlineStr">
        <is>
          <t>RIB</t>
        </is>
      </c>
      <c r="H655" t="inlineStr">
        <is>
          <t>IML</t>
        </is>
      </c>
      <c r="Q655" t="n">
        <v>22</v>
      </c>
      <c r="R655" t="n">
        <v>0</v>
      </c>
      <c r="S655" t="n">
        <v>22</v>
      </c>
      <c r="T655" t="inlineStr">
        <is>
          <t>APROBADO</t>
        </is>
      </c>
      <c r="U655" t="inlineStr">
        <is>
          <t>ERICK</t>
        </is>
      </c>
      <c r="V655" t="inlineStr">
        <is>
          <t>APROBADO</t>
        </is>
      </c>
      <c r="W655" t="inlineStr">
        <is>
          <t>IVAN</t>
        </is>
      </c>
      <c r="X655" t="inlineStr">
        <is>
          <t>APROBADO</t>
        </is>
      </c>
      <c r="Y655" t="inlineStr">
        <is>
          <t>CHIWIL</t>
        </is>
      </c>
    </row>
    <row r="656">
      <c r="A656" s="195" t="n">
        <v>45678</v>
      </c>
      <c r="B656" t="inlineStr">
        <is>
          <t>DIA</t>
        </is>
      </c>
      <c r="C656" t="inlineStr">
        <is>
          <t>FPS</t>
        </is>
      </c>
      <c r="D656" t="inlineStr">
        <is>
          <t>F-7274</t>
        </is>
      </c>
      <c r="E656" t="n">
        <v>1134190</v>
      </c>
      <c r="F656" t="inlineStr">
        <is>
          <t>PIXIE DUST</t>
        </is>
      </c>
      <c r="G656" t="inlineStr">
        <is>
          <t>JERSEY</t>
        </is>
      </c>
      <c r="H656" t="inlineStr">
        <is>
          <t>IML</t>
        </is>
      </c>
      <c r="Q656" t="n">
        <v>12.15</v>
      </c>
      <c r="R656" t="n">
        <v>0</v>
      </c>
      <c r="S656" t="n">
        <v>12.15</v>
      </c>
      <c r="T656" t="inlineStr">
        <is>
          <t>APROBADO</t>
        </is>
      </c>
      <c r="U656" t="inlineStr">
        <is>
          <t>ERICK</t>
        </is>
      </c>
      <c r="V656" t="inlineStr">
        <is>
          <t>APROBADO</t>
        </is>
      </c>
      <c r="W656" t="inlineStr">
        <is>
          <t>IVAN</t>
        </is>
      </c>
      <c r="X656" t="inlineStr">
        <is>
          <t>APROBADO</t>
        </is>
      </c>
      <c r="Y656" t="inlineStr">
        <is>
          <t>CHIWIL</t>
        </is>
      </c>
    </row>
    <row r="657">
      <c r="A657" s="195" t="n">
        <v>45678</v>
      </c>
      <c r="B657" t="inlineStr">
        <is>
          <t>DIA</t>
        </is>
      </c>
      <c r="C657" t="inlineStr">
        <is>
          <t>FPS</t>
        </is>
      </c>
      <c r="D657" t="inlineStr">
        <is>
          <t>F-7274</t>
        </is>
      </c>
      <c r="E657" t="n">
        <v>1134190</v>
      </c>
      <c r="F657" t="inlineStr">
        <is>
          <t>PIXIE DUST</t>
        </is>
      </c>
      <c r="G657" t="inlineStr">
        <is>
          <t>RIB</t>
        </is>
      </c>
      <c r="H657" t="inlineStr">
        <is>
          <t>IML</t>
        </is>
      </c>
      <c r="Q657" t="n">
        <v>5.1</v>
      </c>
      <c r="R657" t="n">
        <v>0</v>
      </c>
      <c r="S657" t="n">
        <v>5.1</v>
      </c>
      <c r="T657" t="inlineStr">
        <is>
          <t>APROBADO</t>
        </is>
      </c>
      <c r="U657" t="inlineStr">
        <is>
          <t>ERICK</t>
        </is>
      </c>
      <c r="V657" t="inlineStr">
        <is>
          <t>APROBADO</t>
        </is>
      </c>
      <c r="W657" t="inlineStr">
        <is>
          <t>IVAN</t>
        </is>
      </c>
      <c r="X657" t="inlineStr">
        <is>
          <t>APROBADO</t>
        </is>
      </c>
      <c r="Y657" t="inlineStr">
        <is>
          <t>CHIWIL</t>
        </is>
      </c>
    </row>
    <row r="658">
      <c r="A658" s="195" t="n">
        <v>45678</v>
      </c>
      <c r="B658" t="inlineStr">
        <is>
          <t>DIA</t>
        </is>
      </c>
      <c r="C658" t="inlineStr">
        <is>
          <t>INTRADECO</t>
        </is>
      </c>
      <c r="D658" t="inlineStr">
        <is>
          <t>D-6666</t>
        </is>
      </c>
      <c r="E658" t="n">
        <v>1135001</v>
      </c>
      <c r="F658" t="inlineStr">
        <is>
          <t>RICH BLACK</t>
        </is>
      </c>
      <c r="G658" t="inlineStr">
        <is>
          <t>PINTEC</t>
        </is>
      </c>
      <c r="H658" t="inlineStr">
        <is>
          <t>INTRADECO</t>
        </is>
      </c>
      <c r="Q658" t="n">
        <v>487.7</v>
      </c>
      <c r="R658" t="n">
        <v>0</v>
      </c>
      <c r="S658" t="n">
        <v>487.7</v>
      </c>
      <c r="T658" t="inlineStr">
        <is>
          <t>APROBADO</t>
        </is>
      </c>
      <c r="U658" t="inlineStr">
        <is>
          <t>KAREN</t>
        </is>
      </c>
      <c r="V658" t="inlineStr">
        <is>
          <t>APROBADO</t>
        </is>
      </c>
      <c r="W658" t="inlineStr">
        <is>
          <t>IVAN</t>
        </is>
      </c>
      <c r="X658" t="inlineStr">
        <is>
          <t>APROBADO</t>
        </is>
      </c>
      <c r="Y658" t="inlineStr">
        <is>
          <t>CHIWIL</t>
        </is>
      </c>
      <c r="Z658" t="inlineStr">
        <is>
          <t>OK R.B LINEA DE AGUJA</t>
        </is>
      </c>
    </row>
    <row r="659">
      <c r="A659" s="195" t="n">
        <v>45678</v>
      </c>
      <c r="B659" t="inlineStr">
        <is>
          <t>DIA</t>
        </is>
      </c>
      <c r="C659" t="inlineStr">
        <is>
          <t>SERVICIO</t>
        </is>
      </c>
      <c r="D659" t="inlineStr">
        <is>
          <t>D-6700</t>
        </is>
      </c>
      <c r="E659" t="n">
        <v>3207812</v>
      </c>
      <c r="F659" t="inlineStr">
        <is>
          <t>FRAGRANT LILAC</t>
        </is>
      </c>
      <c r="G659" t="inlineStr">
        <is>
          <t>JERSEY FLAME</t>
        </is>
      </c>
      <c r="H659" t="inlineStr">
        <is>
          <t>KANTEX</t>
        </is>
      </c>
      <c r="Q659" t="n">
        <v>457.14</v>
      </c>
      <c r="R659" t="n">
        <v>0</v>
      </c>
      <c r="S659" t="n">
        <v>457.14</v>
      </c>
      <c r="T659" t="inlineStr">
        <is>
          <t>APROBADO</t>
        </is>
      </c>
      <c r="U659" t="inlineStr">
        <is>
          <t>KAREN</t>
        </is>
      </c>
      <c r="V659" t="inlineStr">
        <is>
          <t>APROBADO</t>
        </is>
      </c>
      <c r="W659" t="inlineStr">
        <is>
          <t>IVAN</t>
        </is>
      </c>
      <c r="X659" t="inlineStr">
        <is>
          <t>APROBADO</t>
        </is>
      </c>
      <c r="Y659" t="inlineStr">
        <is>
          <t>CHIWIL</t>
        </is>
      </c>
    </row>
    <row r="660">
      <c r="A660" s="195" t="n">
        <v>45678</v>
      </c>
      <c r="B660" t="inlineStr">
        <is>
          <t>DIA</t>
        </is>
      </c>
      <c r="C660" t="inlineStr">
        <is>
          <t>SERVICIO</t>
        </is>
      </c>
      <c r="D660" t="inlineStr">
        <is>
          <t>D-6720</t>
        </is>
      </c>
      <c r="E660" t="n">
        <v>3207873</v>
      </c>
      <c r="F660" t="inlineStr">
        <is>
          <t>SNOWFLAKE</t>
        </is>
      </c>
      <c r="G660" t="inlineStr">
        <is>
          <t>JERSEY</t>
        </is>
      </c>
      <c r="H660" t="inlineStr">
        <is>
          <t>KCI</t>
        </is>
      </c>
      <c r="Q660" t="n">
        <v>652.13</v>
      </c>
      <c r="R660" t="n">
        <v>0</v>
      </c>
      <c r="S660" t="n">
        <v>652.13</v>
      </c>
      <c r="T660" t="inlineStr">
        <is>
          <t>APROBADO</t>
        </is>
      </c>
      <c r="U660" t="inlineStr">
        <is>
          <t>KAREN</t>
        </is>
      </c>
      <c r="V660" t="inlineStr">
        <is>
          <t>APROBADO</t>
        </is>
      </c>
      <c r="W660" t="inlineStr">
        <is>
          <t>IVAN</t>
        </is>
      </c>
      <c r="X660" t="inlineStr">
        <is>
          <t>APROBADO</t>
        </is>
      </c>
      <c r="Y660" t="inlineStr">
        <is>
          <t>CHIWIL</t>
        </is>
      </c>
    </row>
    <row r="661">
      <c r="A661" s="195" t="n">
        <v>45678</v>
      </c>
      <c r="B661" t="inlineStr">
        <is>
          <t>DIA</t>
        </is>
      </c>
      <c r="C661" t="inlineStr">
        <is>
          <t>SERVICIO</t>
        </is>
      </c>
      <c r="D661" t="inlineStr">
        <is>
          <t>D-6720</t>
        </is>
      </c>
      <c r="E661" t="n">
        <v>3207873</v>
      </c>
      <c r="F661" t="inlineStr">
        <is>
          <t>SNOWFLAKE</t>
        </is>
      </c>
      <c r="G661" t="inlineStr">
        <is>
          <t>RIB</t>
        </is>
      </c>
      <c r="H661" t="inlineStr">
        <is>
          <t>KCI</t>
        </is>
      </c>
      <c r="Q661" t="n">
        <v>38.8</v>
      </c>
      <c r="R661" t="n">
        <v>0</v>
      </c>
      <c r="S661" t="n">
        <v>38.8</v>
      </c>
      <c r="T661" t="inlineStr">
        <is>
          <t>APROBADO</t>
        </is>
      </c>
      <c r="U661" t="inlineStr">
        <is>
          <t>KAREN</t>
        </is>
      </c>
      <c r="V661" t="inlineStr">
        <is>
          <t>APROBADO</t>
        </is>
      </c>
      <c r="W661" t="inlineStr">
        <is>
          <t>IVAN</t>
        </is>
      </c>
      <c r="X661" t="inlineStr">
        <is>
          <t>APROBADO</t>
        </is>
      </c>
      <c r="Y661" t="inlineStr">
        <is>
          <t>CHIWIL</t>
        </is>
      </c>
    </row>
    <row r="662">
      <c r="A662" s="195" t="n">
        <v>45678</v>
      </c>
      <c r="B662" t="inlineStr">
        <is>
          <t>DIA</t>
        </is>
      </c>
      <c r="C662" t="inlineStr">
        <is>
          <t>SERVICIO</t>
        </is>
      </c>
      <c r="D662" t="inlineStr">
        <is>
          <t>D-6720</t>
        </is>
      </c>
      <c r="E662" t="n">
        <v>3207880</v>
      </c>
      <c r="F662" t="inlineStr">
        <is>
          <t>SNOWFLAKE</t>
        </is>
      </c>
      <c r="G662" t="inlineStr">
        <is>
          <t>JERSEY</t>
        </is>
      </c>
      <c r="H662" t="inlineStr">
        <is>
          <t>KCI</t>
        </is>
      </c>
      <c r="Q662" t="n">
        <v>193.78</v>
      </c>
      <c r="R662" t="n">
        <v>0</v>
      </c>
      <c r="S662" t="n">
        <v>193.78</v>
      </c>
      <c r="T662" t="inlineStr">
        <is>
          <t>APROBADO</t>
        </is>
      </c>
      <c r="U662" t="inlineStr">
        <is>
          <t>KAREN</t>
        </is>
      </c>
      <c r="V662" t="inlineStr">
        <is>
          <t>APROBADO</t>
        </is>
      </c>
      <c r="W662" t="inlineStr">
        <is>
          <t>IVAN</t>
        </is>
      </c>
      <c r="X662" t="inlineStr">
        <is>
          <t>APROBADO</t>
        </is>
      </c>
      <c r="Y662" t="inlineStr">
        <is>
          <t>CHIWIL</t>
        </is>
      </c>
    </row>
    <row r="663">
      <c r="A663" s="195" t="n">
        <v>45678</v>
      </c>
      <c r="B663" t="inlineStr">
        <is>
          <t>DIA</t>
        </is>
      </c>
      <c r="C663" t="inlineStr">
        <is>
          <t>FPS</t>
        </is>
      </c>
      <c r="D663" t="inlineStr">
        <is>
          <t>F-7934</t>
        </is>
      </c>
      <c r="E663" t="n">
        <v>1133928</v>
      </c>
      <c r="F663" t="inlineStr">
        <is>
          <t>PHAMTON</t>
        </is>
      </c>
      <c r="G663" t="inlineStr">
        <is>
          <t>JERSEY</t>
        </is>
      </c>
      <c r="H663" t="inlineStr">
        <is>
          <t>IML</t>
        </is>
      </c>
      <c r="Q663" t="n">
        <v>440.02</v>
      </c>
      <c r="R663" t="n">
        <v>0</v>
      </c>
      <c r="S663" t="n">
        <v>440.02</v>
      </c>
      <c r="T663" t="inlineStr">
        <is>
          <t>APROBADO</t>
        </is>
      </c>
      <c r="U663" t="inlineStr">
        <is>
          <t>KAREN</t>
        </is>
      </c>
      <c r="V663" t="inlineStr">
        <is>
          <t>APROBADO</t>
        </is>
      </c>
      <c r="W663" t="inlineStr">
        <is>
          <t>IVAN</t>
        </is>
      </c>
      <c r="X663" t="inlineStr">
        <is>
          <t>APROBADO</t>
        </is>
      </c>
      <c r="Y663" t="inlineStr">
        <is>
          <t>CHIWIL</t>
        </is>
      </c>
    </row>
    <row r="664">
      <c r="A664" s="195" t="n">
        <v>45678</v>
      </c>
      <c r="B664" t="inlineStr">
        <is>
          <t>DIA</t>
        </is>
      </c>
      <c r="C664" t="inlineStr">
        <is>
          <t>SERVICIO</t>
        </is>
      </c>
      <c r="D664" t="inlineStr">
        <is>
          <t>D-6689</t>
        </is>
      </c>
      <c r="E664" t="n">
        <v>1134817</v>
      </c>
      <c r="F664" t="inlineStr">
        <is>
          <t>TRUE NAVY</t>
        </is>
      </c>
      <c r="G664" t="inlineStr">
        <is>
          <t>INTERLOCK</t>
        </is>
      </c>
      <c r="H664" t="inlineStr">
        <is>
          <t>SANMAR</t>
        </is>
      </c>
      <c r="I664" t="inlineStr">
        <is>
          <t>SAFONES DE RAMA</t>
        </is>
      </c>
      <c r="J664" t="n">
        <v>20.24</v>
      </c>
      <c r="Q664" t="n">
        <v>485.5</v>
      </c>
      <c r="R664" t="n">
        <v>20.24</v>
      </c>
      <c r="S664" t="n">
        <v>465.26</v>
      </c>
      <c r="T664" t="inlineStr">
        <is>
          <t>APROBADO</t>
        </is>
      </c>
      <c r="U664" t="inlineStr">
        <is>
          <t>KAREN</t>
        </is>
      </c>
      <c r="V664" t="inlineStr">
        <is>
          <t>APROBADO</t>
        </is>
      </c>
      <c r="W664" t="inlineStr">
        <is>
          <t>IVAN</t>
        </is>
      </c>
      <c r="X664" t="inlineStr">
        <is>
          <t>APROBADO</t>
        </is>
      </c>
      <c r="Y664" t="inlineStr">
        <is>
          <t>CHIWIL</t>
        </is>
      </c>
    </row>
    <row r="665">
      <c r="A665" s="195" t="n">
        <v>45678</v>
      </c>
      <c r="B665" t="inlineStr">
        <is>
          <t>DIA</t>
        </is>
      </c>
      <c r="C665" t="inlineStr">
        <is>
          <t>FPS</t>
        </is>
      </c>
      <c r="D665" t="inlineStr">
        <is>
          <t>F-7951</t>
        </is>
      </c>
      <c r="E665" t="n">
        <v>1134792</v>
      </c>
      <c r="F665" t="inlineStr">
        <is>
          <t>BLACK</t>
        </is>
      </c>
      <c r="G665" t="inlineStr">
        <is>
          <t>JERSEY</t>
        </is>
      </c>
      <c r="H665" t="inlineStr">
        <is>
          <t>OUTERSTUFF</t>
        </is>
      </c>
      <c r="Q665" t="n">
        <v>908.24</v>
      </c>
      <c r="R665" t="n">
        <v>0</v>
      </c>
      <c r="S665" t="n">
        <v>908.24</v>
      </c>
      <c r="T665" t="inlineStr">
        <is>
          <t>APROBADO</t>
        </is>
      </c>
      <c r="U665" t="inlineStr">
        <is>
          <t>KAREN</t>
        </is>
      </c>
      <c r="V665" t="inlineStr">
        <is>
          <t>APROBADO</t>
        </is>
      </c>
      <c r="W665" t="inlineStr">
        <is>
          <t>IVAN</t>
        </is>
      </c>
      <c r="X665" t="inlineStr">
        <is>
          <t>APROBADO</t>
        </is>
      </c>
      <c r="Y665" t="inlineStr">
        <is>
          <t>CHIWIL</t>
        </is>
      </c>
    </row>
    <row r="666">
      <c r="A666" s="195" t="n">
        <v>45678</v>
      </c>
      <c r="B666" t="inlineStr">
        <is>
          <t>DIA</t>
        </is>
      </c>
      <c r="C666" t="inlineStr">
        <is>
          <t>FPS</t>
        </is>
      </c>
      <c r="D666" t="inlineStr">
        <is>
          <t>F-7951</t>
        </is>
      </c>
      <c r="E666" t="n">
        <v>1134792</v>
      </c>
      <c r="F666" t="inlineStr">
        <is>
          <t>BLACK</t>
        </is>
      </c>
      <c r="G666" t="inlineStr">
        <is>
          <t>RIB</t>
        </is>
      </c>
      <c r="H666" t="inlineStr">
        <is>
          <t>OUTERSTUFF</t>
        </is>
      </c>
      <c r="Q666" t="n">
        <v>48.2</v>
      </c>
      <c r="R666" t="n">
        <v>0</v>
      </c>
      <c r="S666" t="n">
        <v>48.2</v>
      </c>
      <c r="T666" t="inlineStr">
        <is>
          <t>APROBADO</t>
        </is>
      </c>
      <c r="U666" t="inlineStr">
        <is>
          <t>KAREN</t>
        </is>
      </c>
      <c r="V666" t="inlineStr">
        <is>
          <t>APROBADO</t>
        </is>
      </c>
      <c r="W666" t="inlineStr">
        <is>
          <t>IVAN</t>
        </is>
      </c>
      <c r="X666" t="inlineStr">
        <is>
          <t>APROBADO</t>
        </is>
      </c>
      <c r="Y666" t="inlineStr">
        <is>
          <t>CHIWIL</t>
        </is>
      </c>
    </row>
    <row r="667">
      <c r="A667" s="195" t="n">
        <v>45678</v>
      </c>
      <c r="B667" t="inlineStr">
        <is>
          <t>DIA</t>
        </is>
      </c>
      <c r="C667" t="inlineStr">
        <is>
          <t>FPS</t>
        </is>
      </c>
      <c r="D667" t="inlineStr">
        <is>
          <t>F-7951</t>
        </is>
      </c>
      <c r="E667" t="n">
        <v>1134790</v>
      </c>
      <c r="F667" t="inlineStr">
        <is>
          <t>BLACK</t>
        </is>
      </c>
      <c r="G667" t="inlineStr">
        <is>
          <t>JERSEY</t>
        </is>
      </c>
      <c r="H667" t="inlineStr">
        <is>
          <t>OUTERSTUFF</t>
        </is>
      </c>
      <c r="I667" t="inlineStr">
        <is>
          <t>ACUMULACION</t>
        </is>
      </c>
      <c r="J667" t="n">
        <v>17.52</v>
      </c>
      <c r="K667" t="inlineStr">
        <is>
          <t>MANCHAS BLANCAS</t>
        </is>
      </c>
      <c r="L667" t="n">
        <v>12.78</v>
      </c>
      <c r="Q667" t="n">
        <v>903.8</v>
      </c>
      <c r="R667" t="n">
        <v>30.3</v>
      </c>
      <c r="S667" t="n">
        <v>873.5</v>
      </c>
      <c r="T667" t="inlineStr">
        <is>
          <t>APROBADO</t>
        </is>
      </c>
      <c r="U667" t="inlineStr">
        <is>
          <t>KAREN</t>
        </is>
      </c>
      <c r="V667" t="inlineStr">
        <is>
          <t>APROBADO</t>
        </is>
      </c>
      <c r="W667" t="inlineStr">
        <is>
          <t>IVAN</t>
        </is>
      </c>
      <c r="X667" t="inlineStr">
        <is>
          <t>APROBADO</t>
        </is>
      </c>
      <c r="Y667" t="inlineStr">
        <is>
          <t>CHIWIL</t>
        </is>
      </c>
    </row>
    <row r="668">
      <c r="A668" s="195" t="n">
        <v>45678</v>
      </c>
      <c r="B668" t="inlineStr">
        <is>
          <t>DIA</t>
        </is>
      </c>
      <c r="C668" t="inlineStr">
        <is>
          <t>FPS</t>
        </is>
      </c>
      <c r="D668" t="inlineStr">
        <is>
          <t>F-7951</t>
        </is>
      </c>
      <c r="E668" t="n">
        <v>1134790</v>
      </c>
      <c r="F668" t="inlineStr">
        <is>
          <t>BLACK</t>
        </is>
      </c>
      <c r="G668" t="inlineStr">
        <is>
          <t>RIB</t>
        </is>
      </c>
      <c r="H668" t="inlineStr">
        <is>
          <t>OUTERSTUFF</t>
        </is>
      </c>
      <c r="Q668" t="n">
        <v>46.2</v>
      </c>
      <c r="R668" t="n">
        <v>0</v>
      </c>
      <c r="S668" t="n">
        <v>46.2</v>
      </c>
      <c r="T668" t="inlineStr">
        <is>
          <t>APROBADO</t>
        </is>
      </c>
      <c r="U668" t="inlineStr">
        <is>
          <t>KAREN</t>
        </is>
      </c>
      <c r="V668" t="inlineStr">
        <is>
          <t>APROBADO</t>
        </is>
      </c>
      <c r="W668" t="inlineStr">
        <is>
          <t>IVAN</t>
        </is>
      </c>
      <c r="X668" t="inlineStr">
        <is>
          <t>APROBADO</t>
        </is>
      </c>
      <c r="Y668" t="inlineStr">
        <is>
          <t>CHIWIL</t>
        </is>
      </c>
    </row>
    <row r="669">
      <c r="A669" s="195" t="n">
        <v>45678</v>
      </c>
      <c r="B669" t="inlineStr">
        <is>
          <t>DIA</t>
        </is>
      </c>
      <c r="C669" t="inlineStr">
        <is>
          <t>INTRADECO</t>
        </is>
      </c>
      <c r="D669" t="inlineStr">
        <is>
          <t>D-6666</t>
        </is>
      </c>
      <c r="E669" t="n">
        <v>1135000</v>
      </c>
      <c r="F669" t="inlineStr">
        <is>
          <t>RICH BLACK</t>
        </is>
      </c>
      <c r="G669" t="inlineStr">
        <is>
          <t>PINTEC</t>
        </is>
      </c>
      <c r="H669" t="inlineStr">
        <is>
          <t>INTRADECO</t>
        </is>
      </c>
      <c r="I669" t="inlineStr">
        <is>
          <t>COLOR DISPAREJO</t>
        </is>
      </c>
      <c r="J669" t="n">
        <v>221.7</v>
      </c>
      <c r="Q669" t="n">
        <v>496.04</v>
      </c>
      <c r="R669" t="n">
        <v>221.7</v>
      </c>
      <c r="S669" t="n">
        <v>274.34</v>
      </c>
      <c r="T669" t="inlineStr">
        <is>
          <t>APROBADO</t>
        </is>
      </c>
      <c r="U669" t="inlineStr">
        <is>
          <t>KAREN</t>
        </is>
      </c>
      <c r="V669" t="inlineStr">
        <is>
          <t>APROBADO</t>
        </is>
      </c>
      <c r="W669" t="inlineStr">
        <is>
          <t>IVAN</t>
        </is>
      </c>
      <c r="X669" t="inlineStr">
        <is>
          <t>APROBADO</t>
        </is>
      </c>
      <c r="Y669" t="inlineStr">
        <is>
          <t>CHIWIL</t>
        </is>
      </c>
    </row>
    <row r="670">
      <c r="A670" s="195" t="n">
        <v>45678</v>
      </c>
      <c r="B670" t="inlineStr">
        <is>
          <t>DIA</t>
        </is>
      </c>
      <c r="C670" t="inlineStr">
        <is>
          <t>SERVICIO</t>
        </is>
      </c>
      <c r="D670" t="inlineStr">
        <is>
          <t>D-6700</t>
        </is>
      </c>
      <c r="E670" t="n">
        <v>3207839</v>
      </c>
      <c r="F670" t="inlineStr">
        <is>
          <t>DENIMB BLUE</t>
        </is>
      </c>
      <c r="G670" t="inlineStr">
        <is>
          <t>JERSEY</t>
        </is>
      </c>
      <c r="H670" t="inlineStr">
        <is>
          <t>KANTEX</t>
        </is>
      </c>
      <c r="Q670" t="n">
        <v>463.01</v>
      </c>
      <c r="R670" t="n">
        <v>0</v>
      </c>
      <c r="S670" t="n">
        <v>463.01</v>
      </c>
      <c r="T670" t="inlineStr">
        <is>
          <t>APROBADO</t>
        </is>
      </c>
      <c r="U670" t="inlineStr">
        <is>
          <t>KAREN</t>
        </is>
      </c>
      <c r="V670" t="inlineStr">
        <is>
          <t>APROBADO</t>
        </is>
      </c>
      <c r="W670" t="inlineStr">
        <is>
          <t>IVAN</t>
        </is>
      </c>
      <c r="X670" t="inlineStr">
        <is>
          <t>APROBADO</t>
        </is>
      </c>
      <c r="Y670" t="inlineStr">
        <is>
          <t>CHIWIL</t>
        </is>
      </c>
    </row>
    <row r="671">
      <c r="A671" s="195" t="n">
        <v>45678</v>
      </c>
      <c r="B671" t="inlineStr">
        <is>
          <t>DIA</t>
        </is>
      </c>
      <c r="C671" t="inlineStr">
        <is>
          <t>INTRADECO</t>
        </is>
      </c>
      <c r="D671" t="inlineStr">
        <is>
          <t>D-6666</t>
        </is>
      </c>
      <c r="E671" t="n">
        <v>1134913</v>
      </c>
      <c r="F671" t="inlineStr">
        <is>
          <t>RICH BLACK</t>
        </is>
      </c>
      <c r="G671" t="inlineStr">
        <is>
          <t>PINTEC</t>
        </is>
      </c>
      <c r="H671" t="inlineStr">
        <is>
          <t>INTRADECO</t>
        </is>
      </c>
      <c r="Q671" t="n">
        <v>493.48</v>
      </c>
      <c r="R671" t="n">
        <v>0</v>
      </c>
      <c r="S671" t="n">
        <v>493.48</v>
      </c>
      <c r="T671" t="inlineStr">
        <is>
          <t>APROBADO</t>
        </is>
      </c>
      <c r="U671" t="inlineStr">
        <is>
          <t>KAREN</t>
        </is>
      </c>
      <c r="V671" t="inlineStr">
        <is>
          <t>APROBADO</t>
        </is>
      </c>
      <c r="W671" t="inlineStr">
        <is>
          <t>IVAN</t>
        </is>
      </c>
      <c r="X671" t="inlineStr">
        <is>
          <t>APROBADO</t>
        </is>
      </c>
      <c r="Y671" t="inlineStr">
        <is>
          <t>CHIWIL</t>
        </is>
      </c>
    </row>
    <row r="672">
      <c r="A672" s="195" t="n">
        <v>45678</v>
      </c>
      <c r="B672" t="inlineStr">
        <is>
          <t>DIA</t>
        </is>
      </c>
      <c r="C672" t="inlineStr">
        <is>
          <t>SERVICIO</t>
        </is>
      </c>
      <c r="D672" t="inlineStr">
        <is>
          <t>D-6700</t>
        </is>
      </c>
      <c r="E672" t="n">
        <v>3207837</v>
      </c>
      <c r="F672" t="inlineStr">
        <is>
          <t>FRAGRANT LILAC</t>
        </is>
      </c>
      <c r="G672" t="inlineStr">
        <is>
          <t>JERSEY</t>
        </is>
      </c>
      <c r="H672" t="inlineStr">
        <is>
          <t>KANTEX</t>
        </is>
      </c>
      <c r="Q672" t="n">
        <v>469.8</v>
      </c>
      <c r="R672" t="n">
        <v>0</v>
      </c>
      <c r="S672" t="n">
        <v>469.8</v>
      </c>
      <c r="T672" t="inlineStr">
        <is>
          <t>APROBADO</t>
        </is>
      </c>
      <c r="U672" t="inlineStr">
        <is>
          <t>KAREN</t>
        </is>
      </c>
      <c r="V672" t="inlineStr">
        <is>
          <t>APROBADO</t>
        </is>
      </c>
      <c r="W672" t="inlineStr">
        <is>
          <t>IVAN</t>
        </is>
      </c>
      <c r="X672" t="inlineStr">
        <is>
          <t>APROBADO</t>
        </is>
      </c>
      <c r="Y672" t="inlineStr">
        <is>
          <t>CHIWIL</t>
        </is>
      </c>
    </row>
    <row r="673">
      <c r="A673" s="195" t="n">
        <v>45678</v>
      </c>
      <c r="B673" t="inlineStr">
        <is>
          <t>DIA</t>
        </is>
      </c>
      <c r="C673" t="inlineStr">
        <is>
          <t>SERVICIO</t>
        </is>
      </c>
      <c r="D673" t="inlineStr">
        <is>
          <t>D-6700</t>
        </is>
      </c>
      <c r="E673" t="n">
        <v>3207843</v>
      </c>
      <c r="F673" t="inlineStr">
        <is>
          <t>FRAGRANT LILAC</t>
        </is>
      </c>
      <c r="G673" t="inlineStr">
        <is>
          <t>JERSEY</t>
        </is>
      </c>
      <c r="H673" t="inlineStr">
        <is>
          <t>KANTEX</t>
        </is>
      </c>
      <c r="Q673" t="n">
        <v>469.52</v>
      </c>
      <c r="R673" t="n">
        <v>0</v>
      </c>
      <c r="S673" t="n">
        <v>469.52</v>
      </c>
      <c r="T673" t="inlineStr">
        <is>
          <t>APROBADO</t>
        </is>
      </c>
      <c r="U673" t="inlineStr">
        <is>
          <t>KAREN</t>
        </is>
      </c>
      <c r="V673" t="inlineStr">
        <is>
          <t>APROBADO</t>
        </is>
      </c>
      <c r="W673" t="inlineStr">
        <is>
          <t>IVAN</t>
        </is>
      </c>
      <c r="X673" t="inlineStr">
        <is>
          <t>APROBADO</t>
        </is>
      </c>
      <c r="Y673" t="inlineStr">
        <is>
          <t>CHIWIL</t>
        </is>
      </c>
    </row>
    <row r="674">
      <c r="A674" s="195" t="n">
        <v>45678</v>
      </c>
      <c r="B674" t="inlineStr">
        <is>
          <t>DIA</t>
        </is>
      </c>
      <c r="C674" t="inlineStr">
        <is>
          <t>SERVICIO</t>
        </is>
      </c>
      <c r="D674" t="inlineStr">
        <is>
          <t>D-6700</t>
        </is>
      </c>
      <c r="E674" t="n">
        <v>3207841</v>
      </c>
      <c r="F674" t="inlineStr">
        <is>
          <t>FRAGRANT LILAC</t>
        </is>
      </c>
      <c r="G674" t="inlineStr">
        <is>
          <t>JERSEY</t>
        </is>
      </c>
      <c r="H674" t="inlineStr">
        <is>
          <t>KANTEX</t>
        </is>
      </c>
      <c r="Q674" t="n">
        <v>454.8</v>
      </c>
      <c r="R674" t="n">
        <v>0</v>
      </c>
      <c r="S674" t="n">
        <v>454.8</v>
      </c>
      <c r="T674" t="inlineStr">
        <is>
          <t>APROBADO</t>
        </is>
      </c>
      <c r="U674" t="inlineStr">
        <is>
          <t>KAREN</t>
        </is>
      </c>
      <c r="V674" t="inlineStr">
        <is>
          <t>APROBADO</t>
        </is>
      </c>
      <c r="W674" t="inlineStr">
        <is>
          <t>IVAN</t>
        </is>
      </c>
      <c r="X674" t="inlineStr">
        <is>
          <t>APROBADO</t>
        </is>
      </c>
      <c r="Y674" t="inlineStr">
        <is>
          <t>CHIWIL</t>
        </is>
      </c>
    </row>
    <row r="675">
      <c r="A675" s="195" t="n">
        <v>45678</v>
      </c>
      <c r="B675" t="inlineStr">
        <is>
          <t>DIA</t>
        </is>
      </c>
      <c r="C675" t="inlineStr">
        <is>
          <t>SERVICIO</t>
        </is>
      </c>
      <c r="D675" t="inlineStr">
        <is>
          <t>D-6700</t>
        </is>
      </c>
      <c r="E675" t="n">
        <v>3207841</v>
      </c>
      <c r="F675" t="inlineStr">
        <is>
          <t>FRAGRANT LILAC</t>
        </is>
      </c>
      <c r="G675" t="inlineStr">
        <is>
          <t>JERSEY</t>
        </is>
      </c>
      <c r="H675" t="inlineStr">
        <is>
          <t>KANTEX</t>
        </is>
      </c>
      <c r="Q675" t="n">
        <v>454.8</v>
      </c>
      <c r="R675" t="n">
        <v>0</v>
      </c>
      <c r="S675" t="n">
        <v>454.8</v>
      </c>
      <c r="T675" t="inlineStr">
        <is>
          <t>APROBADO</t>
        </is>
      </c>
      <c r="U675" t="inlineStr">
        <is>
          <t>KAREN</t>
        </is>
      </c>
      <c r="V675" t="inlineStr">
        <is>
          <t>APROBADO</t>
        </is>
      </c>
      <c r="W675" t="inlineStr">
        <is>
          <t>IVAN</t>
        </is>
      </c>
      <c r="X675" t="inlineStr">
        <is>
          <t>APROBADO</t>
        </is>
      </c>
      <c r="Y675" t="inlineStr">
        <is>
          <t>CHIWIL</t>
        </is>
      </c>
    </row>
    <row r="676">
      <c r="A676" s="195" t="n">
        <v>45678</v>
      </c>
      <c r="B676" t="inlineStr">
        <is>
          <t>DIA</t>
        </is>
      </c>
      <c r="C676" t="inlineStr">
        <is>
          <t>SERVICIO</t>
        </is>
      </c>
      <c r="D676" t="inlineStr">
        <is>
          <t>D-6700</t>
        </is>
      </c>
      <c r="E676" t="n">
        <v>3207834</v>
      </c>
      <c r="F676" t="inlineStr">
        <is>
          <t>DENIMB BLUE</t>
        </is>
      </c>
      <c r="G676" t="inlineStr">
        <is>
          <t>JERSEY</t>
        </is>
      </c>
      <c r="H676" t="inlineStr">
        <is>
          <t>KANTEX</t>
        </is>
      </c>
      <c r="I676" t="inlineStr">
        <is>
          <t>PAROS DE RAMA</t>
        </is>
      </c>
      <c r="J676" t="n">
        <v>10.9</v>
      </c>
      <c r="Q676" t="n">
        <v>484.59</v>
      </c>
      <c r="R676" t="n">
        <v>10.9</v>
      </c>
      <c r="S676" t="n">
        <v>473.69</v>
      </c>
      <c r="T676" t="inlineStr">
        <is>
          <t>APROBADO</t>
        </is>
      </c>
      <c r="U676" t="inlineStr">
        <is>
          <t>KAREN</t>
        </is>
      </c>
      <c r="V676" t="inlineStr">
        <is>
          <t>APROBADO</t>
        </is>
      </c>
      <c r="W676" t="inlineStr">
        <is>
          <t>IVAN</t>
        </is>
      </c>
      <c r="X676" t="inlineStr">
        <is>
          <t>APROBADO</t>
        </is>
      </c>
      <c r="Y676" t="inlineStr">
        <is>
          <t>CHIWIL</t>
        </is>
      </c>
    </row>
    <row r="677">
      <c r="A677" s="195" t="n">
        <v>45678</v>
      </c>
      <c r="B677" t="inlineStr">
        <is>
          <t>DIA</t>
        </is>
      </c>
      <c r="C677" t="inlineStr">
        <is>
          <t>SERVICIO</t>
        </is>
      </c>
      <c r="D677" t="inlineStr">
        <is>
          <t>D-6700</t>
        </is>
      </c>
      <c r="E677" t="n">
        <v>3207811</v>
      </c>
      <c r="F677" t="inlineStr">
        <is>
          <t>FRAGRANT LILAC</t>
        </is>
      </c>
      <c r="G677" t="inlineStr">
        <is>
          <t>JERSEY</t>
        </is>
      </c>
      <c r="H677" t="inlineStr">
        <is>
          <t>KANTEX</t>
        </is>
      </c>
      <c r="Q677" t="n">
        <v>450.52</v>
      </c>
      <c r="R677" t="n">
        <v>0</v>
      </c>
      <c r="S677" t="n">
        <v>450.52</v>
      </c>
      <c r="T677" t="inlineStr">
        <is>
          <t>APROBADO</t>
        </is>
      </c>
      <c r="U677" t="inlineStr">
        <is>
          <t>KAREN</t>
        </is>
      </c>
      <c r="V677" t="inlineStr">
        <is>
          <t>APROBADO</t>
        </is>
      </c>
      <c r="W677" t="inlineStr">
        <is>
          <t>IVAN</t>
        </is>
      </c>
      <c r="X677" t="inlineStr">
        <is>
          <t>APROBADO</t>
        </is>
      </c>
      <c r="Y677" t="inlineStr">
        <is>
          <t>CHIWIL</t>
        </is>
      </c>
    </row>
    <row r="678">
      <c r="A678" s="195" t="n">
        <v>45678</v>
      </c>
      <c r="B678" t="inlineStr">
        <is>
          <t>DIA</t>
        </is>
      </c>
      <c r="C678" t="inlineStr">
        <is>
          <t>SERVICIO</t>
        </is>
      </c>
      <c r="D678" t="inlineStr">
        <is>
          <t>D-6700</t>
        </is>
      </c>
      <c r="E678" t="n">
        <v>3207809</v>
      </c>
      <c r="F678" t="inlineStr">
        <is>
          <t>FRAGRANT LILAC</t>
        </is>
      </c>
      <c r="G678" t="inlineStr">
        <is>
          <t>JERSEY</t>
        </is>
      </c>
      <c r="H678" t="inlineStr">
        <is>
          <t>KANTEX</t>
        </is>
      </c>
      <c r="Q678" t="n">
        <v>455.3</v>
      </c>
      <c r="R678" t="n">
        <v>0</v>
      </c>
      <c r="S678" t="n">
        <v>455.3</v>
      </c>
      <c r="T678" t="inlineStr">
        <is>
          <t>APROBADO</t>
        </is>
      </c>
      <c r="U678" t="inlineStr">
        <is>
          <t>KAREN</t>
        </is>
      </c>
      <c r="V678" t="inlineStr">
        <is>
          <t>APROBADO</t>
        </is>
      </c>
      <c r="W678" t="inlineStr">
        <is>
          <t>IVAN</t>
        </is>
      </c>
      <c r="X678" t="inlineStr">
        <is>
          <t>APROBADO</t>
        </is>
      </c>
      <c r="Y678" t="inlineStr">
        <is>
          <t>CHIWIL</t>
        </is>
      </c>
    </row>
    <row r="679">
      <c r="A679" s="195" t="n">
        <v>45678</v>
      </c>
      <c r="B679" t="inlineStr">
        <is>
          <t>DIA</t>
        </is>
      </c>
      <c r="C679" t="inlineStr">
        <is>
          <t>INTRADECO</t>
        </is>
      </c>
      <c r="D679" t="inlineStr">
        <is>
          <t>D-6666</t>
        </is>
      </c>
      <c r="E679" t="n">
        <v>1135057</v>
      </c>
      <c r="F679" t="inlineStr">
        <is>
          <t>RICH BLACK</t>
        </is>
      </c>
      <c r="G679" t="inlineStr">
        <is>
          <t>PINTEC</t>
        </is>
      </c>
      <c r="H679" t="inlineStr">
        <is>
          <t>INTRADECO</t>
        </is>
      </c>
      <c r="Q679" t="n">
        <v>1001.25</v>
      </c>
      <c r="R679" t="n">
        <v>0</v>
      </c>
      <c r="S679" t="n">
        <v>1001.25</v>
      </c>
      <c r="T679" t="inlineStr">
        <is>
          <t>APROBADO</t>
        </is>
      </c>
      <c r="U679" t="inlineStr">
        <is>
          <t>KAREN</t>
        </is>
      </c>
      <c r="V679" t="inlineStr">
        <is>
          <t>APROBADO</t>
        </is>
      </c>
      <c r="W679" t="inlineStr">
        <is>
          <t>IVAN</t>
        </is>
      </c>
      <c r="X679" t="inlineStr">
        <is>
          <t>APROBADO</t>
        </is>
      </c>
      <c r="Y679" t="inlineStr">
        <is>
          <t>CHIWIL</t>
        </is>
      </c>
    </row>
    <row r="680">
      <c r="A680" s="195" t="n">
        <v>45678</v>
      </c>
      <c r="B680" t="inlineStr">
        <is>
          <t>DIA</t>
        </is>
      </c>
      <c r="C680" t="inlineStr">
        <is>
          <t>SERVICIO</t>
        </is>
      </c>
      <c r="D680" t="inlineStr">
        <is>
          <t>D-6700</t>
        </is>
      </c>
      <c r="E680" t="n">
        <v>3207860</v>
      </c>
      <c r="F680" t="inlineStr">
        <is>
          <t>FRAGRANT LILAC</t>
        </is>
      </c>
      <c r="G680" t="inlineStr">
        <is>
          <t>JERSEY</t>
        </is>
      </c>
      <c r="H680" t="inlineStr">
        <is>
          <t>KANTEX</t>
        </is>
      </c>
      <c r="Q680" t="n">
        <v>466.78</v>
      </c>
      <c r="R680" t="n">
        <v>0</v>
      </c>
      <c r="S680" t="n">
        <v>466.78</v>
      </c>
      <c r="T680" t="inlineStr">
        <is>
          <t>APROBADO</t>
        </is>
      </c>
      <c r="U680" t="inlineStr">
        <is>
          <t>KAREN</t>
        </is>
      </c>
      <c r="V680" t="inlineStr">
        <is>
          <t>APROBADO</t>
        </is>
      </c>
      <c r="W680" t="inlineStr">
        <is>
          <t>IVAN</t>
        </is>
      </c>
      <c r="X680" t="inlineStr">
        <is>
          <t>APROBADO</t>
        </is>
      </c>
      <c r="Y680" t="inlineStr">
        <is>
          <t>CHIWIL</t>
        </is>
      </c>
    </row>
    <row r="681">
      <c r="A681" s="195" t="n">
        <v>45678</v>
      </c>
      <c r="B681" t="inlineStr">
        <is>
          <t>NOCHE</t>
        </is>
      </c>
      <c r="C681" t="inlineStr">
        <is>
          <t>INTRADECO</t>
        </is>
      </c>
      <c r="D681" t="inlineStr">
        <is>
          <t>D-6710</t>
        </is>
      </c>
      <c r="E681" t="n">
        <v>1134624</v>
      </c>
      <c r="F681" t="inlineStr">
        <is>
          <t>ROYAL BLUE (TURKIN SEA)</t>
        </is>
      </c>
      <c r="G681" t="inlineStr">
        <is>
          <t>PINTEC</t>
        </is>
      </c>
      <c r="H681" t="inlineStr">
        <is>
          <t>INTRADECO</t>
        </is>
      </c>
      <c r="Q681" t="n">
        <v>73.59999999999999</v>
      </c>
      <c r="R681" t="n">
        <v>0</v>
      </c>
      <c r="S681" t="n">
        <v>73.59999999999999</v>
      </c>
      <c r="T681" t="inlineStr">
        <is>
          <t>APROBADO</t>
        </is>
      </c>
      <c r="U681" t="inlineStr">
        <is>
          <t>JUAN</t>
        </is>
      </c>
      <c r="V681" t="inlineStr">
        <is>
          <t>APROBADO</t>
        </is>
      </c>
      <c r="W681" t="inlineStr">
        <is>
          <t>PEDRO</t>
        </is>
      </c>
      <c r="X681" t="inlineStr">
        <is>
          <t>APROBADO</t>
        </is>
      </c>
      <c r="Y681" t="inlineStr">
        <is>
          <t>LOBO</t>
        </is>
      </c>
    </row>
    <row r="682">
      <c r="A682" s="195" t="n">
        <v>45678</v>
      </c>
      <c r="B682" t="inlineStr">
        <is>
          <t>NOCHE</t>
        </is>
      </c>
      <c r="C682" t="inlineStr">
        <is>
          <t>INTRADECO</t>
        </is>
      </c>
      <c r="D682" t="inlineStr">
        <is>
          <t>D-6710</t>
        </is>
      </c>
      <c r="E682" t="n">
        <v>1134623</v>
      </c>
      <c r="F682" t="inlineStr">
        <is>
          <t>ROYAL BLUE (TURKIN SEA)</t>
        </is>
      </c>
      <c r="G682" t="inlineStr">
        <is>
          <t>PINTEC</t>
        </is>
      </c>
      <c r="H682" t="inlineStr">
        <is>
          <t>INTRADECO</t>
        </is>
      </c>
      <c r="I682" t="inlineStr">
        <is>
          <t>BARRADO</t>
        </is>
      </c>
      <c r="J682" t="n">
        <v>47.12</v>
      </c>
      <c r="Q682" t="n">
        <v>316.58</v>
      </c>
      <c r="R682" t="n">
        <v>47.12</v>
      </c>
      <c r="S682" t="n">
        <v>269.46</v>
      </c>
      <c r="T682" t="inlineStr">
        <is>
          <t>APROBADO</t>
        </is>
      </c>
      <c r="U682" t="inlineStr">
        <is>
          <t>JUAN</t>
        </is>
      </c>
      <c r="V682" t="inlineStr">
        <is>
          <t>APROBADO</t>
        </is>
      </c>
      <c r="W682" t="inlineStr">
        <is>
          <t>PEDRO</t>
        </is>
      </c>
      <c r="X682" t="inlineStr">
        <is>
          <t>APROBADO</t>
        </is>
      </c>
      <c r="Y682" t="inlineStr">
        <is>
          <t>LOBO</t>
        </is>
      </c>
    </row>
    <row r="683">
      <c r="A683" s="195" t="n">
        <v>45678</v>
      </c>
      <c r="B683" t="inlineStr">
        <is>
          <t>NOCHE</t>
        </is>
      </c>
      <c r="C683" t="inlineStr">
        <is>
          <t>SERVICIO</t>
        </is>
      </c>
      <c r="D683" t="inlineStr">
        <is>
          <t>D-6700</t>
        </is>
      </c>
      <c r="E683" t="n">
        <v>3207859</v>
      </c>
      <c r="F683" t="inlineStr">
        <is>
          <t>FRAGRANT LILAC</t>
        </is>
      </c>
      <c r="G683" t="inlineStr">
        <is>
          <t>JERSEY SPANDEX</t>
        </is>
      </c>
      <c r="H683" t="inlineStr">
        <is>
          <t>KANTEX</t>
        </is>
      </c>
      <c r="Q683" t="n">
        <v>463.82</v>
      </c>
      <c r="R683" t="n">
        <v>0</v>
      </c>
      <c r="S683" t="n">
        <v>463.82</v>
      </c>
      <c r="T683" t="inlineStr">
        <is>
          <t>APROBADO</t>
        </is>
      </c>
      <c r="U683" t="inlineStr">
        <is>
          <t>JUAN</t>
        </is>
      </c>
      <c r="V683" t="inlineStr">
        <is>
          <t>APROBADO</t>
        </is>
      </c>
      <c r="W683" t="inlineStr">
        <is>
          <t>PEDRO</t>
        </is>
      </c>
      <c r="X683" t="inlineStr">
        <is>
          <t>APROBADO</t>
        </is>
      </c>
      <c r="Y683" t="inlineStr">
        <is>
          <t>LOBO</t>
        </is>
      </c>
    </row>
    <row r="684">
      <c r="A684" s="195" t="n">
        <v>45678</v>
      </c>
      <c r="B684" t="inlineStr">
        <is>
          <t>NOCHE</t>
        </is>
      </c>
      <c r="C684" t="inlineStr">
        <is>
          <t>SERVICIO</t>
        </is>
      </c>
      <c r="D684" t="inlineStr">
        <is>
          <t>D-6700</t>
        </is>
      </c>
      <c r="E684" t="n">
        <v>3207861</v>
      </c>
      <c r="F684" t="inlineStr">
        <is>
          <t>FRAGRANT LILAC</t>
        </is>
      </c>
      <c r="G684" t="inlineStr">
        <is>
          <t>JERSEY SPANDEX</t>
        </is>
      </c>
      <c r="H684" t="inlineStr">
        <is>
          <t>KANTEX</t>
        </is>
      </c>
      <c r="Q684" t="n">
        <v>460.49</v>
      </c>
      <c r="R684" t="n">
        <v>0</v>
      </c>
      <c r="S684" t="n">
        <v>460.49</v>
      </c>
      <c r="T684" t="inlineStr">
        <is>
          <t>APROBADO</t>
        </is>
      </c>
      <c r="U684" t="inlineStr">
        <is>
          <t>JUAN</t>
        </is>
      </c>
      <c r="V684" t="inlineStr">
        <is>
          <t>APROBADO</t>
        </is>
      </c>
      <c r="W684" t="inlineStr">
        <is>
          <t>PEDRO</t>
        </is>
      </c>
      <c r="X684" t="inlineStr">
        <is>
          <t>APROBADO</t>
        </is>
      </c>
      <c r="Y684" t="inlineStr">
        <is>
          <t>LOBO</t>
        </is>
      </c>
    </row>
    <row r="685">
      <c r="A685" s="195" t="n">
        <v>45678</v>
      </c>
      <c r="B685" t="inlineStr">
        <is>
          <t>NOCHE</t>
        </is>
      </c>
      <c r="C685" t="inlineStr">
        <is>
          <t>INTRADECO</t>
        </is>
      </c>
      <c r="D685" t="inlineStr">
        <is>
          <t>D-6666</t>
        </is>
      </c>
      <c r="E685" t="n">
        <v>1134998</v>
      </c>
      <c r="F685" t="inlineStr">
        <is>
          <t>RICH BLACK</t>
        </is>
      </c>
      <c r="G685" t="inlineStr">
        <is>
          <t>PINTEC</t>
        </is>
      </c>
      <c r="H685" t="inlineStr">
        <is>
          <t>INTRADECO</t>
        </is>
      </c>
      <c r="I685" t="inlineStr">
        <is>
          <t>COLOR DISPAREJO</t>
        </is>
      </c>
      <c r="J685" t="n">
        <v>5.6</v>
      </c>
      <c r="Q685" t="n">
        <v>499.36</v>
      </c>
      <c r="R685" t="n">
        <v>5.6</v>
      </c>
      <c r="S685" t="n">
        <v>493.76</v>
      </c>
      <c r="T685" t="inlineStr">
        <is>
          <t>APROBADO</t>
        </is>
      </c>
      <c r="U685" t="inlineStr">
        <is>
          <t>JUAN</t>
        </is>
      </c>
      <c r="V685" t="inlineStr">
        <is>
          <t>APROBADO</t>
        </is>
      </c>
      <c r="W685" t="inlineStr">
        <is>
          <t>PEDRO</t>
        </is>
      </c>
      <c r="X685" t="inlineStr">
        <is>
          <t>APROBADO</t>
        </is>
      </c>
      <c r="Y685" t="inlineStr">
        <is>
          <t>LOBO</t>
        </is>
      </c>
    </row>
    <row r="686">
      <c r="A686" s="195" t="n">
        <v>45678</v>
      </c>
      <c r="B686" t="inlineStr">
        <is>
          <t>NOCHE</t>
        </is>
      </c>
      <c r="C686" t="inlineStr">
        <is>
          <t>SERVICIO</t>
        </is>
      </c>
      <c r="D686" t="inlineStr">
        <is>
          <t>D-6720</t>
        </is>
      </c>
      <c r="E686" t="n">
        <v>3207877</v>
      </c>
      <c r="F686" t="inlineStr">
        <is>
          <t>SNOWFLAKE</t>
        </is>
      </c>
      <c r="G686" t="inlineStr">
        <is>
          <t>JERSEY</t>
        </is>
      </c>
      <c r="H686" t="inlineStr">
        <is>
          <t>KCI</t>
        </is>
      </c>
      <c r="Q686" t="n">
        <v>564.33</v>
      </c>
      <c r="R686" t="n">
        <v>0</v>
      </c>
      <c r="S686" t="n">
        <v>564.33</v>
      </c>
      <c r="T686" t="inlineStr">
        <is>
          <t>APROBADO</t>
        </is>
      </c>
      <c r="U686" t="inlineStr">
        <is>
          <t>JUAN</t>
        </is>
      </c>
      <c r="V686" t="inlineStr">
        <is>
          <t>APROBADO</t>
        </is>
      </c>
      <c r="W686" t="inlineStr">
        <is>
          <t>PEDRO</t>
        </is>
      </c>
      <c r="X686" t="inlineStr">
        <is>
          <t>APROBADO</t>
        </is>
      </c>
      <c r="Y686" t="inlineStr">
        <is>
          <t>LOBO</t>
        </is>
      </c>
    </row>
    <row r="687">
      <c r="A687" s="195" t="n">
        <v>45678</v>
      </c>
      <c r="B687" t="inlineStr">
        <is>
          <t>NOCHE</t>
        </is>
      </c>
      <c r="C687" t="inlineStr">
        <is>
          <t>SERVICIO</t>
        </is>
      </c>
      <c r="D687" t="inlineStr">
        <is>
          <t>D-6720</t>
        </is>
      </c>
      <c r="E687" t="n">
        <v>3207877</v>
      </c>
      <c r="F687" t="inlineStr">
        <is>
          <t>SNOWFLAKE</t>
        </is>
      </c>
      <c r="G687" t="inlineStr">
        <is>
          <t>RIB</t>
        </is>
      </c>
      <c r="H687" t="inlineStr">
        <is>
          <t>KCI</t>
        </is>
      </c>
      <c r="Q687" t="n">
        <v>28.25</v>
      </c>
      <c r="R687" t="n">
        <v>0</v>
      </c>
      <c r="S687" t="n">
        <v>28.25</v>
      </c>
      <c r="T687" t="inlineStr">
        <is>
          <t>APROBADO</t>
        </is>
      </c>
      <c r="U687" t="inlineStr">
        <is>
          <t>JUAN</t>
        </is>
      </c>
      <c r="V687" t="inlineStr">
        <is>
          <t>APROBADO</t>
        </is>
      </c>
      <c r="W687" t="inlineStr">
        <is>
          <t>PEDRO</t>
        </is>
      </c>
      <c r="X687" t="inlineStr">
        <is>
          <t>APROBADO</t>
        </is>
      </c>
      <c r="Y687" t="inlineStr">
        <is>
          <t>LOBO</t>
        </is>
      </c>
    </row>
    <row r="688">
      <c r="A688" s="195" t="n">
        <v>45678</v>
      </c>
      <c r="B688" t="inlineStr">
        <is>
          <t>NOCHE</t>
        </is>
      </c>
      <c r="C688" t="inlineStr">
        <is>
          <t>SERVICIO</t>
        </is>
      </c>
      <c r="D688" t="inlineStr">
        <is>
          <t>D-6720</t>
        </is>
      </c>
      <c r="E688" t="n">
        <v>3207871</v>
      </c>
      <c r="F688" t="inlineStr">
        <is>
          <t>SNOWFLAKE</t>
        </is>
      </c>
      <c r="G688" t="inlineStr">
        <is>
          <t>JERSEY</t>
        </is>
      </c>
      <c r="H688" t="inlineStr">
        <is>
          <t>KCI</t>
        </is>
      </c>
      <c r="Q688" t="n">
        <v>641.89</v>
      </c>
      <c r="R688" t="n">
        <v>0</v>
      </c>
      <c r="S688" t="n">
        <v>641.89</v>
      </c>
      <c r="T688" t="inlineStr">
        <is>
          <t>APROBADO</t>
        </is>
      </c>
      <c r="U688" t="inlineStr">
        <is>
          <t>JUAN</t>
        </is>
      </c>
      <c r="V688" t="inlineStr">
        <is>
          <t>APROBADO</t>
        </is>
      </c>
      <c r="W688" t="inlineStr">
        <is>
          <t>PEDRO</t>
        </is>
      </c>
      <c r="X688" t="inlineStr">
        <is>
          <t>APROBADO</t>
        </is>
      </c>
      <c r="Y688" t="inlineStr">
        <is>
          <t>LOBO</t>
        </is>
      </c>
    </row>
    <row r="689">
      <c r="A689" s="195" t="n">
        <v>45678</v>
      </c>
      <c r="B689" t="inlineStr">
        <is>
          <t>NOCHE</t>
        </is>
      </c>
      <c r="C689" t="inlineStr">
        <is>
          <t>SERVICIO</t>
        </is>
      </c>
      <c r="D689" t="inlineStr">
        <is>
          <t>D-6720</t>
        </is>
      </c>
      <c r="E689" t="n">
        <v>3207871</v>
      </c>
      <c r="F689" t="inlineStr">
        <is>
          <t>SNOWFLAKE</t>
        </is>
      </c>
      <c r="G689" t="inlineStr">
        <is>
          <t>RIB</t>
        </is>
      </c>
      <c r="H689" t="inlineStr">
        <is>
          <t>KCI</t>
        </is>
      </c>
      <c r="Q689" t="n">
        <v>36.65</v>
      </c>
      <c r="R689" t="n">
        <v>0</v>
      </c>
      <c r="S689" t="n">
        <v>36.65</v>
      </c>
      <c r="T689" t="inlineStr">
        <is>
          <t>APROBADO</t>
        </is>
      </c>
      <c r="U689" t="inlineStr">
        <is>
          <t>JUAN</t>
        </is>
      </c>
      <c r="V689" t="inlineStr">
        <is>
          <t>APROBADO</t>
        </is>
      </c>
      <c r="W689" t="inlineStr">
        <is>
          <t>PEDRO</t>
        </is>
      </c>
      <c r="X689" t="inlineStr">
        <is>
          <t>APROBADO</t>
        </is>
      </c>
      <c r="Y689" t="inlineStr">
        <is>
          <t>LOBO</t>
        </is>
      </c>
    </row>
    <row r="690">
      <c r="A690" s="195" t="n">
        <v>45678</v>
      </c>
      <c r="B690" t="inlineStr">
        <is>
          <t>NOCHE</t>
        </is>
      </c>
      <c r="C690" t="inlineStr">
        <is>
          <t>SERVICIO</t>
        </is>
      </c>
      <c r="D690" t="inlineStr">
        <is>
          <t>D-6720</t>
        </is>
      </c>
      <c r="E690" t="n">
        <v>3207876</v>
      </c>
      <c r="F690" t="inlineStr">
        <is>
          <t>SNOWFLAKE</t>
        </is>
      </c>
      <c r="G690" t="inlineStr">
        <is>
          <t>JERSEY</t>
        </is>
      </c>
      <c r="H690" t="inlineStr">
        <is>
          <t>KCI</t>
        </is>
      </c>
      <c r="Q690" t="n">
        <v>644.51</v>
      </c>
      <c r="R690" t="n">
        <v>0</v>
      </c>
      <c r="S690" t="n">
        <v>644.51</v>
      </c>
      <c r="T690" t="inlineStr">
        <is>
          <t>APROBADO</t>
        </is>
      </c>
      <c r="U690" t="inlineStr">
        <is>
          <t>JUAN</t>
        </is>
      </c>
      <c r="V690" t="inlineStr">
        <is>
          <t>APROBADO</t>
        </is>
      </c>
      <c r="W690" t="inlineStr">
        <is>
          <t>PEDRO</t>
        </is>
      </c>
      <c r="X690" t="inlineStr">
        <is>
          <t>APROBADO</t>
        </is>
      </c>
      <c r="Y690" t="inlineStr">
        <is>
          <t>LOBO</t>
        </is>
      </c>
    </row>
    <row r="691">
      <c r="A691" s="195" t="n">
        <v>45678</v>
      </c>
      <c r="B691" t="inlineStr">
        <is>
          <t>NOCHE</t>
        </is>
      </c>
      <c r="C691" t="inlineStr">
        <is>
          <t>SERVICIO</t>
        </is>
      </c>
      <c r="D691" t="inlineStr">
        <is>
          <t>D-6720</t>
        </is>
      </c>
      <c r="E691" t="n">
        <v>3207876</v>
      </c>
      <c r="F691" t="inlineStr">
        <is>
          <t>SNOWFLAKE</t>
        </is>
      </c>
      <c r="G691" t="inlineStr">
        <is>
          <t>RIB</t>
        </is>
      </c>
      <c r="H691" t="inlineStr">
        <is>
          <t>KCI</t>
        </is>
      </c>
      <c r="Q691" t="n">
        <v>31.75</v>
      </c>
      <c r="R691" t="n">
        <v>0</v>
      </c>
      <c r="S691" t="n">
        <v>31.75</v>
      </c>
      <c r="T691" t="inlineStr">
        <is>
          <t>APROBADO</t>
        </is>
      </c>
      <c r="U691" t="inlineStr">
        <is>
          <t>JUAN</t>
        </is>
      </c>
      <c r="V691" t="inlineStr">
        <is>
          <t>APROBADO</t>
        </is>
      </c>
      <c r="W691" t="inlineStr">
        <is>
          <t>PEDRO</t>
        </is>
      </c>
      <c r="X691" t="inlineStr">
        <is>
          <t>APROBADO</t>
        </is>
      </c>
      <c r="Y691" t="inlineStr">
        <is>
          <t>LOBO</t>
        </is>
      </c>
    </row>
    <row r="692">
      <c r="A692" s="195" t="n">
        <v>45678</v>
      </c>
      <c r="B692" t="inlineStr">
        <is>
          <t>NOCHE</t>
        </is>
      </c>
      <c r="C692" t="inlineStr">
        <is>
          <t>SERVICIO</t>
        </is>
      </c>
      <c r="D692" t="inlineStr">
        <is>
          <t>D-6561</t>
        </is>
      </c>
      <c r="E692" t="n">
        <v>3207850</v>
      </c>
      <c r="F692" t="inlineStr">
        <is>
          <t>WHITE</t>
        </is>
      </c>
      <c r="G692" t="inlineStr">
        <is>
          <t>INTERLOCK</t>
        </is>
      </c>
      <c r="H692" t="inlineStr">
        <is>
          <t>ZIMATEX</t>
        </is>
      </c>
      <c r="I692" t="inlineStr">
        <is>
          <t>BARRADO</t>
        </is>
      </c>
      <c r="J692" t="n">
        <v>37.03</v>
      </c>
      <c r="K692" t="inlineStr">
        <is>
          <t>MALLA</t>
        </is>
      </c>
      <c r="L692" t="n">
        <v>16.6</v>
      </c>
      <c r="M692" t="inlineStr">
        <is>
          <t>MANCHA DE SUCIEDAD</t>
        </is>
      </c>
      <c r="N692" t="n">
        <v>9.94</v>
      </c>
      <c r="Q692" t="n">
        <v>496.13</v>
      </c>
      <c r="R692" t="n">
        <v>63.57</v>
      </c>
      <c r="S692" t="n">
        <v>432.56</v>
      </c>
      <c r="T692" t="inlineStr">
        <is>
          <t>APROBADO</t>
        </is>
      </c>
      <c r="U692" t="inlineStr">
        <is>
          <t>JUAN</t>
        </is>
      </c>
      <c r="V692" t="inlineStr">
        <is>
          <t>APROBADO</t>
        </is>
      </c>
      <c r="W692" t="inlineStr">
        <is>
          <t>PEDRO</t>
        </is>
      </c>
      <c r="X692" t="inlineStr">
        <is>
          <t>APROBADO</t>
        </is>
      </c>
      <c r="Y692" t="inlineStr">
        <is>
          <t>LOBO</t>
        </is>
      </c>
    </row>
    <row r="693">
      <c r="A693" s="195" t="n">
        <v>45678</v>
      </c>
      <c r="B693" t="inlineStr">
        <is>
          <t>NOCHE</t>
        </is>
      </c>
      <c r="C693" t="inlineStr">
        <is>
          <t>SERVICIO</t>
        </is>
      </c>
      <c r="D693" t="inlineStr">
        <is>
          <t>D-6700</t>
        </is>
      </c>
      <c r="E693" t="n">
        <v>3207840</v>
      </c>
      <c r="F693" t="inlineStr">
        <is>
          <t>DESERT / ATMOSPHERE</t>
        </is>
      </c>
      <c r="G693" t="inlineStr">
        <is>
          <t>JERSEY SPANDEX</t>
        </is>
      </c>
      <c r="H693" t="inlineStr">
        <is>
          <t>KANTEX</t>
        </is>
      </c>
      <c r="I693" t="inlineStr">
        <is>
          <t>TONO B</t>
        </is>
      </c>
      <c r="J693" t="n">
        <v>206.47</v>
      </c>
      <c r="Q693" t="n">
        <v>468.14</v>
      </c>
      <c r="R693" t="n">
        <v>206.47</v>
      </c>
      <c r="S693" t="n">
        <v>261.67</v>
      </c>
      <c r="T693" t="inlineStr">
        <is>
          <t>APROBADO</t>
        </is>
      </c>
      <c r="U693" t="inlineStr">
        <is>
          <t>JUAN</t>
        </is>
      </c>
      <c r="V693" t="inlineStr">
        <is>
          <t>APROBADO</t>
        </is>
      </c>
      <c r="W693" t="inlineStr">
        <is>
          <t>PEDRO</t>
        </is>
      </c>
      <c r="X693" t="inlineStr">
        <is>
          <t>APROBADO</t>
        </is>
      </c>
      <c r="Y693" t="inlineStr">
        <is>
          <t>LOBO</t>
        </is>
      </c>
    </row>
    <row r="694">
      <c r="A694" s="195" t="n">
        <v>45678</v>
      </c>
      <c r="B694" t="inlineStr">
        <is>
          <t>NOCHE</t>
        </is>
      </c>
      <c r="C694" t="inlineStr">
        <is>
          <t>VENTA DE TELA</t>
        </is>
      </c>
      <c r="D694" t="inlineStr">
        <is>
          <t>D-6565</t>
        </is>
      </c>
      <c r="E694" t="n">
        <v>1134916</v>
      </c>
      <c r="F694" t="inlineStr">
        <is>
          <t xml:space="preserve">ROYAL   </t>
        </is>
      </c>
      <c r="G694" t="inlineStr">
        <is>
          <t>INTERLOCK</t>
        </is>
      </c>
      <c r="H694" t="inlineStr">
        <is>
          <t>SANMAR</t>
        </is>
      </c>
      <c r="I694" t="inlineStr">
        <is>
          <t>TONO B</t>
        </is>
      </c>
      <c r="J694" t="n">
        <v>214.54</v>
      </c>
      <c r="Q694" t="n">
        <v>483.85</v>
      </c>
      <c r="R694" t="n">
        <v>214.54</v>
      </c>
      <c r="S694" t="n">
        <v>269.31</v>
      </c>
      <c r="T694" t="inlineStr">
        <is>
          <t>APROBADO</t>
        </is>
      </c>
      <c r="U694" t="inlineStr">
        <is>
          <t>JUAN</t>
        </is>
      </c>
      <c r="V694" t="inlineStr">
        <is>
          <t>APROBADO</t>
        </is>
      </c>
      <c r="W694" t="inlineStr">
        <is>
          <t>PEDRO</t>
        </is>
      </c>
      <c r="X694" t="inlineStr">
        <is>
          <t>APROBADO</t>
        </is>
      </c>
      <c r="Y694" t="inlineStr">
        <is>
          <t>LOBO</t>
        </is>
      </c>
    </row>
    <row r="695">
      <c r="A695" s="195" t="n">
        <v>45678</v>
      </c>
      <c r="B695" t="inlineStr">
        <is>
          <t>NOCHE</t>
        </is>
      </c>
      <c r="C695" t="inlineStr">
        <is>
          <t>SERVICIO</t>
        </is>
      </c>
      <c r="D695" t="inlineStr">
        <is>
          <t>D-6608</t>
        </is>
      </c>
      <c r="E695" t="n">
        <v>3207858</v>
      </c>
      <c r="F695" t="inlineStr">
        <is>
          <t>WHITE</t>
        </is>
      </c>
      <c r="G695" t="inlineStr">
        <is>
          <t>INTERLOCK</t>
        </is>
      </c>
      <c r="H695" t="inlineStr">
        <is>
          <t>KANTEX</t>
        </is>
      </c>
      <c r="Q695" t="n">
        <v>216.26</v>
      </c>
      <c r="R695" t="n">
        <v>0</v>
      </c>
      <c r="S695" t="n">
        <v>216.26</v>
      </c>
      <c r="T695" t="inlineStr">
        <is>
          <t>APROBADO</t>
        </is>
      </c>
      <c r="U695" t="inlineStr">
        <is>
          <t>JUAN</t>
        </is>
      </c>
      <c r="V695" t="inlineStr">
        <is>
          <t>APROBADO</t>
        </is>
      </c>
      <c r="W695" t="inlineStr">
        <is>
          <t>PEDRO</t>
        </is>
      </c>
      <c r="X695" t="inlineStr">
        <is>
          <t>APROBADO</t>
        </is>
      </c>
      <c r="Y695" t="inlineStr">
        <is>
          <t>LOBO</t>
        </is>
      </c>
    </row>
    <row r="696">
      <c r="A696" s="195" t="n">
        <v>45678</v>
      </c>
      <c r="B696" t="inlineStr">
        <is>
          <t>NOCHE</t>
        </is>
      </c>
      <c r="C696" t="inlineStr">
        <is>
          <t>SERVICIO</t>
        </is>
      </c>
      <c r="D696" t="inlineStr">
        <is>
          <t>D-6561</t>
        </is>
      </c>
      <c r="E696" t="n">
        <v>3207851</v>
      </c>
      <c r="F696" t="inlineStr">
        <is>
          <t>WHITE</t>
        </is>
      </c>
      <c r="G696" t="inlineStr">
        <is>
          <t>INTERLOCK</t>
        </is>
      </c>
      <c r="H696" t="inlineStr">
        <is>
          <t>ZIMATEX</t>
        </is>
      </c>
      <c r="I696" t="inlineStr">
        <is>
          <t>MANCHA DE SUCIEDAD</t>
        </is>
      </c>
      <c r="J696" t="n">
        <v>44.38</v>
      </c>
      <c r="K696" t="inlineStr">
        <is>
          <t>GUIA ABRIDORAS</t>
        </is>
      </c>
      <c r="L696" t="n">
        <v>18.2</v>
      </c>
      <c r="Q696" t="n">
        <v>496.78</v>
      </c>
      <c r="R696" t="n">
        <v>62.58</v>
      </c>
      <c r="S696" t="n">
        <v>434.2</v>
      </c>
      <c r="T696" t="inlineStr">
        <is>
          <t>APROBADO</t>
        </is>
      </c>
      <c r="U696" t="inlineStr">
        <is>
          <t>JUAN</t>
        </is>
      </c>
      <c r="V696" t="inlineStr">
        <is>
          <t>APROBADO</t>
        </is>
      </c>
      <c r="W696" t="inlineStr">
        <is>
          <t>PEDRO</t>
        </is>
      </c>
      <c r="X696" t="inlineStr">
        <is>
          <t>APROBADO</t>
        </is>
      </c>
      <c r="Y696" t="inlineStr">
        <is>
          <t>LOBO</t>
        </is>
      </c>
    </row>
    <row r="697">
      <c r="A697" s="195" t="n">
        <v>45678</v>
      </c>
      <c r="B697" t="inlineStr">
        <is>
          <t>NOCHE</t>
        </is>
      </c>
      <c r="C697" t="inlineStr">
        <is>
          <t>SERVICIO</t>
        </is>
      </c>
      <c r="D697" t="inlineStr">
        <is>
          <t>D-6700</t>
        </is>
      </c>
      <c r="E697" t="n">
        <v>3207863</v>
      </c>
      <c r="F697" t="inlineStr">
        <is>
          <t>STRIADED SEA / DARKNEST BLUE</t>
        </is>
      </c>
      <c r="G697" t="inlineStr">
        <is>
          <t>JERSEY SPANDEX</t>
        </is>
      </c>
      <c r="H697" t="inlineStr">
        <is>
          <t>KANTEX</t>
        </is>
      </c>
      <c r="Q697" t="n">
        <v>465.92</v>
      </c>
      <c r="R697" t="n">
        <v>0</v>
      </c>
      <c r="S697" t="n">
        <v>465.92</v>
      </c>
      <c r="T697" t="inlineStr">
        <is>
          <t>APROBADO</t>
        </is>
      </c>
      <c r="U697" t="inlineStr">
        <is>
          <t>JUAN</t>
        </is>
      </c>
      <c r="V697" t="inlineStr">
        <is>
          <t>APROBADO</t>
        </is>
      </c>
      <c r="W697" t="inlineStr">
        <is>
          <t>PEDRO</t>
        </is>
      </c>
      <c r="X697" t="inlineStr">
        <is>
          <t>APROBADO</t>
        </is>
      </c>
      <c r="Y697" t="inlineStr">
        <is>
          <t>LOBO</t>
        </is>
      </c>
    </row>
    <row r="698">
      <c r="A698" s="195" t="n">
        <v>45678</v>
      </c>
      <c r="B698" t="inlineStr">
        <is>
          <t>NOCHE</t>
        </is>
      </c>
      <c r="C698" t="inlineStr">
        <is>
          <t>SERVICIO</t>
        </is>
      </c>
      <c r="D698" t="inlineStr">
        <is>
          <t>D-6700</t>
        </is>
      </c>
      <c r="E698" t="n">
        <v>3207862</v>
      </c>
      <c r="F698" t="inlineStr">
        <is>
          <t>STRIADED SEA / DARKNEST BLUE</t>
        </is>
      </c>
      <c r="G698" t="inlineStr">
        <is>
          <t>JERSEY SPANDEX</t>
        </is>
      </c>
      <c r="H698" t="inlineStr">
        <is>
          <t>KANTEX</t>
        </is>
      </c>
      <c r="Q698" t="n">
        <v>466.26</v>
      </c>
      <c r="R698" t="n">
        <v>0</v>
      </c>
      <c r="S698" t="n">
        <v>466.26</v>
      </c>
      <c r="T698" t="inlineStr">
        <is>
          <t>APROBADO</t>
        </is>
      </c>
      <c r="U698" t="inlineStr">
        <is>
          <t>JUAN</t>
        </is>
      </c>
      <c r="V698" t="inlineStr">
        <is>
          <t>APROBADO</t>
        </is>
      </c>
      <c r="W698" t="inlineStr">
        <is>
          <t>PEDRO</t>
        </is>
      </c>
      <c r="X698" t="inlineStr">
        <is>
          <t>APROBADO</t>
        </is>
      </c>
      <c r="Y698" t="inlineStr">
        <is>
          <t>LOBO</t>
        </is>
      </c>
    </row>
    <row r="699">
      <c r="A699" s="195" t="n">
        <v>45678</v>
      </c>
      <c r="B699" t="inlineStr">
        <is>
          <t>NOCHE</t>
        </is>
      </c>
      <c r="C699" t="inlineStr">
        <is>
          <t>VENTA DE TELA</t>
        </is>
      </c>
      <c r="D699" t="inlineStr">
        <is>
          <t>D-6653</t>
        </is>
      </c>
      <c r="E699" t="n">
        <v>1133088</v>
      </c>
      <c r="F699" t="inlineStr">
        <is>
          <t>WHITE</t>
        </is>
      </c>
      <c r="G699" t="inlineStr">
        <is>
          <t>INTERLOCK</t>
        </is>
      </c>
      <c r="H699" t="inlineStr">
        <is>
          <t>HANES</t>
        </is>
      </c>
      <c r="Q699" t="n">
        <v>494.95</v>
      </c>
      <c r="R699" t="n">
        <v>0</v>
      </c>
      <c r="S699" t="n">
        <v>494.95</v>
      </c>
      <c r="T699" t="inlineStr">
        <is>
          <t>APROBADO</t>
        </is>
      </c>
      <c r="U699" t="inlineStr">
        <is>
          <t>JUAN</t>
        </is>
      </c>
      <c r="V699" t="inlineStr">
        <is>
          <t>APROBADO</t>
        </is>
      </c>
      <c r="W699" t="inlineStr">
        <is>
          <t>PEDRO</t>
        </is>
      </c>
      <c r="X699" t="inlineStr">
        <is>
          <t>APROBADO</t>
        </is>
      </c>
      <c r="Y699" t="inlineStr">
        <is>
          <t>LOBO</t>
        </is>
      </c>
    </row>
    <row r="700">
      <c r="A700" s="195" t="n">
        <v>45678</v>
      </c>
      <c r="B700" t="inlineStr">
        <is>
          <t>NOCHE</t>
        </is>
      </c>
      <c r="C700" t="inlineStr">
        <is>
          <t>VENTA DE TELA</t>
        </is>
      </c>
      <c r="D700" t="inlineStr">
        <is>
          <t>D-6653</t>
        </is>
      </c>
      <c r="E700" t="n">
        <v>1133088</v>
      </c>
      <c r="F700" t="inlineStr">
        <is>
          <t>WHITE</t>
        </is>
      </c>
      <c r="G700" t="inlineStr">
        <is>
          <t>RIB</t>
        </is>
      </c>
      <c r="H700" t="inlineStr">
        <is>
          <t>HANES</t>
        </is>
      </c>
      <c r="Q700" t="n">
        <v>23.32</v>
      </c>
      <c r="R700" t="n">
        <v>0</v>
      </c>
      <c r="S700" t="n">
        <v>23.32</v>
      </c>
      <c r="T700" t="inlineStr">
        <is>
          <t>APROBADO</t>
        </is>
      </c>
      <c r="U700" t="inlineStr">
        <is>
          <t>JUAN</t>
        </is>
      </c>
      <c r="V700" t="inlineStr">
        <is>
          <t>APROBADO</t>
        </is>
      </c>
      <c r="W700" t="inlineStr">
        <is>
          <t>PEDRO</t>
        </is>
      </c>
      <c r="X700" t="inlineStr">
        <is>
          <t>APROBADO</t>
        </is>
      </c>
      <c r="Y700" t="inlineStr">
        <is>
          <t>LOBO</t>
        </is>
      </c>
    </row>
    <row r="701">
      <c r="A701" s="195" t="n">
        <v>45678</v>
      </c>
      <c r="B701" t="inlineStr">
        <is>
          <t>NOCHE</t>
        </is>
      </c>
      <c r="C701" t="inlineStr">
        <is>
          <t>SERVICIO</t>
        </is>
      </c>
      <c r="D701" t="inlineStr">
        <is>
          <t>D-6561</t>
        </is>
      </c>
      <c r="E701" t="n">
        <v>3207852</v>
      </c>
      <c r="F701" t="inlineStr">
        <is>
          <t>WHITE</t>
        </is>
      </c>
      <c r="G701" t="inlineStr">
        <is>
          <t>INTERLOCK</t>
        </is>
      </c>
      <c r="H701" t="inlineStr">
        <is>
          <t>ZIMATEX</t>
        </is>
      </c>
      <c r="I701" t="inlineStr">
        <is>
          <t>MANCHA DE SUCIEDAD</t>
        </is>
      </c>
      <c r="J701" t="n">
        <v>18.78</v>
      </c>
      <c r="Q701" t="n">
        <v>483.01</v>
      </c>
      <c r="R701" t="n">
        <v>18.78</v>
      </c>
      <c r="S701" t="n">
        <v>464.23</v>
      </c>
      <c r="T701" t="inlineStr">
        <is>
          <t>APROBADO</t>
        </is>
      </c>
      <c r="U701" t="inlineStr">
        <is>
          <t>JUAN</t>
        </is>
      </c>
      <c r="V701" t="inlineStr">
        <is>
          <t>APROBADO</t>
        </is>
      </c>
      <c r="W701" t="inlineStr">
        <is>
          <t>PEDRO</t>
        </is>
      </c>
      <c r="X701" t="inlineStr">
        <is>
          <t>APROBADO</t>
        </is>
      </c>
      <c r="Y701" t="inlineStr">
        <is>
          <t>LOBO</t>
        </is>
      </c>
    </row>
    <row r="702">
      <c r="A702" s="195" t="n">
        <v>45678</v>
      </c>
      <c r="B702" t="inlineStr">
        <is>
          <t>NOCHE</t>
        </is>
      </c>
      <c r="C702" t="inlineStr">
        <is>
          <t>VENTA DE TELA</t>
        </is>
      </c>
      <c r="D702" t="inlineStr">
        <is>
          <t>D -6689</t>
        </is>
      </c>
      <c r="E702" t="n">
        <v>1134813</v>
      </c>
      <c r="F702" t="inlineStr">
        <is>
          <t>TRUE NAVY</t>
        </is>
      </c>
      <c r="G702" t="inlineStr">
        <is>
          <t>INTERLOCK</t>
        </is>
      </c>
      <c r="H702" t="inlineStr">
        <is>
          <t>SANMAR</t>
        </is>
      </c>
      <c r="I702" t="inlineStr">
        <is>
          <t>QUIEBRES</t>
        </is>
      </c>
      <c r="J702" t="n">
        <v>287.82</v>
      </c>
      <c r="Q702" t="n">
        <v>482.27</v>
      </c>
      <c r="R702" t="n">
        <v>287.82</v>
      </c>
      <c r="S702" t="n">
        <v>194.45</v>
      </c>
      <c r="T702" t="inlineStr">
        <is>
          <t>APROBADO</t>
        </is>
      </c>
      <c r="U702" t="inlineStr">
        <is>
          <t>JUAN</t>
        </is>
      </c>
      <c r="V702" t="inlineStr">
        <is>
          <t>APROBADO</t>
        </is>
      </c>
      <c r="W702" t="inlineStr">
        <is>
          <t>PEDRO</t>
        </is>
      </c>
      <c r="X702" t="inlineStr">
        <is>
          <t>APROBADO</t>
        </is>
      </c>
      <c r="Y702" t="inlineStr">
        <is>
          <t>LOBO</t>
        </is>
      </c>
    </row>
    <row r="703">
      <c r="A703" s="195" t="n">
        <v>45678</v>
      </c>
      <c r="B703" t="inlineStr">
        <is>
          <t>NOCHE</t>
        </is>
      </c>
      <c r="C703" t="inlineStr">
        <is>
          <t>VENTA DE TELA</t>
        </is>
      </c>
      <c r="D703" t="inlineStr">
        <is>
          <t>D-6653</t>
        </is>
      </c>
      <c r="E703" t="n">
        <v>1133090</v>
      </c>
      <c r="F703" t="inlineStr">
        <is>
          <t>WHITE</t>
        </is>
      </c>
      <c r="G703" t="inlineStr">
        <is>
          <t>INTERLOCK</t>
        </is>
      </c>
      <c r="H703" t="inlineStr">
        <is>
          <t>HANES</t>
        </is>
      </c>
      <c r="I703" t="inlineStr">
        <is>
          <t>MANCHA DE SUCIEDAD</t>
        </is>
      </c>
      <c r="J703" t="n">
        <v>3.46</v>
      </c>
      <c r="Q703" t="n">
        <v>445.06</v>
      </c>
      <c r="R703" t="n">
        <v>3.46</v>
      </c>
      <c r="S703" t="n">
        <v>441.6</v>
      </c>
      <c r="T703" t="inlineStr">
        <is>
          <t>APROBADO</t>
        </is>
      </c>
      <c r="U703" t="inlineStr">
        <is>
          <t>JUAN</t>
        </is>
      </c>
      <c r="V703" t="inlineStr">
        <is>
          <t>APROBADO</t>
        </is>
      </c>
      <c r="W703" t="inlineStr">
        <is>
          <t>PEDRO</t>
        </is>
      </c>
      <c r="X703" t="inlineStr">
        <is>
          <t>APROBADO</t>
        </is>
      </c>
      <c r="Y703" t="inlineStr">
        <is>
          <t>LOBO</t>
        </is>
      </c>
    </row>
    <row r="704">
      <c r="A704" s="195" t="n">
        <v>45678</v>
      </c>
      <c r="B704" t="inlineStr">
        <is>
          <t>NOCHE</t>
        </is>
      </c>
      <c r="C704" t="inlineStr">
        <is>
          <t>VENTA DE TELA</t>
        </is>
      </c>
      <c r="D704" t="inlineStr">
        <is>
          <t>D-6653</t>
        </is>
      </c>
      <c r="E704" t="n">
        <v>1133090</v>
      </c>
      <c r="F704" t="inlineStr">
        <is>
          <t>WHITE</t>
        </is>
      </c>
      <c r="G704" t="inlineStr">
        <is>
          <t>RIB</t>
        </is>
      </c>
      <c r="H704" t="inlineStr">
        <is>
          <t>HANES</t>
        </is>
      </c>
      <c r="Q704" t="n">
        <v>445.06</v>
      </c>
      <c r="R704" t="n">
        <v>0</v>
      </c>
      <c r="S704" t="n">
        <v>445.06</v>
      </c>
      <c r="T704" t="inlineStr">
        <is>
          <t>APROBADO</t>
        </is>
      </c>
      <c r="U704" t="inlineStr">
        <is>
          <t>JUAN</t>
        </is>
      </c>
      <c r="V704" t="inlineStr">
        <is>
          <t>APROBADO</t>
        </is>
      </c>
      <c r="W704" t="inlineStr">
        <is>
          <t>PEDRO</t>
        </is>
      </c>
      <c r="X704" t="inlineStr">
        <is>
          <t>APROBADO</t>
        </is>
      </c>
      <c r="Y704" t="inlineStr">
        <is>
          <t>LOBO</t>
        </is>
      </c>
    </row>
    <row r="705">
      <c r="A705" s="195" t="n">
        <v>45679</v>
      </c>
      <c r="B705" t="inlineStr">
        <is>
          <t>DIA</t>
        </is>
      </c>
      <c r="C705" t="inlineStr">
        <is>
          <t>INTRADECO</t>
        </is>
      </c>
      <c r="D705" t="inlineStr">
        <is>
          <t>D-6124</t>
        </is>
      </c>
      <c r="E705" t="n">
        <v>1134588</v>
      </c>
      <c r="F705" t="inlineStr">
        <is>
          <t>BLUE FOG</t>
        </is>
      </c>
      <c r="G705" t="inlineStr">
        <is>
          <t>MICRO PIQUE</t>
        </is>
      </c>
      <c r="H705" t="inlineStr">
        <is>
          <t>INTRADECO</t>
        </is>
      </c>
      <c r="Q705" t="n">
        <v>20.58</v>
      </c>
      <c r="R705" t="n">
        <v>0</v>
      </c>
      <c r="S705" t="n">
        <v>20.58</v>
      </c>
      <c r="T705" t="inlineStr">
        <is>
          <t>APROBADO</t>
        </is>
      </c>
      <c r="U705" t="inlineStr">
        <is>
          <t>KAREN</t>
        </is>
      </c>
      <c r="V705" t="inlineStr">
        <is>
          <t>APROBADO</t>
        </is>
      </c>
      <c r="W705" t="inlineStr">
        <is>
          <t>IVAN</t>
        </is>
      </c>
      <c r="X705" t="inlineStr">
        <is>
          <t>APROBADO</t>
        </is>
      </c>
      <c r="Y705" t="inlineStr">
        <is>
          <t>CHIWIL</t>
        </is>
      </c>
    </row>
    <row r="706">
      <c r="A706" s="195" t="n">
        <v>45679</v>
      </c>
      <c r="B706" t="inlineStr">
        <is>
          <t>DIA</t>
        </is>
      </c>
      <c r="C706" t="inlineStr">
        <is>
          <t>INTRADECO</t>
        </is>
      </c>
      <c r="D706" t="inlineStr">
        <is>
          <t>D-6711</t>
        </is>
      </c>
      <c r="E706" t="n">
        <v>1134183</v>
      </c>
      <c r="F706" t="inlineStr">
        <is>
          <t xml:space="preserve">MEDIUM GREY </t>
        </is>
      </c>
      <c r="G706" t="inlineStr">
        <is>
          <t>PINTEC</t>
        </is>
      </c>
      <c r="H706" t="inlineStr">
        <is>
          <t>INTRADECO</t>
        </is>
      </c>
      <c r="Q706" t="n">
        <v>45.18</v>
      </c>
      <c r="R706" t="n">
        <v>0</v>
      </c>
      <c r="S706" t="n">
        <v>45.18</v>
      </c>
      <c r="T706" t="inlineStr">
        <is>
          <t>APROBADO</t>
        </is>
      </c>
      <c r="U706" t="inlineStr">
        <is>
          <t>KAREN</t>
        </is>
      </c>
      <c r="V706" t="inlineStr">
        <is>
          <t>APROBADO</t>
        </is>
      </c>
      <c r="W706" t="inlineStr">
        <is>
          <t>IVAN</t>
        </is>
      </c>
      <c r="X706" t="inlineStr">
        <is>
          <t>APROBADO</t>
        </is>
      </c>
      <c r="Y706" t="inlineStr">
        <is>
          <t>CHIWIL</t>
        </is>
      </c>
    </row>
    <row r="707">
      <c r="A707" s="195" t="n">
        <v>45679</v>
      </c>
      <c r="B707" t="inlineStr">
        <is>
          <t>DIA</t>
        </is>
      </c>
      <c r="C707" t="inlineStr">
        <is>
          <t>INTRADECO</t>
        </is>
      </c>
      <c r="D707" t="inlineStr">
        <is>
          <t>D-6666</t>
        </is>
      </c>
      <c r="E707" t="n">
        <v>1135163</v>
      </c>
      <c r="F707" t="inlineStr">
        <is>
          <t>SOFT SILVER</t>
        </is>
      </c>
      <c r="G707" t="inlineStr">
        <is>
          <t>PINTEC</t>
        </is>
      </c>
      <c r="H707" t="inlineStr">
        <is>
          <t>INTRADECO</t>
        </is>
      </c>
      <c r="Q707" t="n">
        <v>241.52</v>
      </c>
      <c r="R707" t="n">
        <v>0</v>
      </c>
      <c r="S707" t="n">
        <v>241.52</v>
      </c>
      <c r="T707" t="inlineStr">
        <is>
          <t>APROBADO</t>
        </is>
      </c>
      <c r="U707" t="inlineStr">
        <is>
          <t>KAREN</t>
        </is>
      </c>
      <c r="V707" t="inlineStr">
        <is>
          <t>APROBADO</t>
        </is>
      </c>
      <c r="W707" t="inlineStr">
        <is>
          <t>IVAN</t>
        </is>
      </c>
      <c r="X707" t="inlineStr">
        <is>
          <t>APROBADO</t>
        </is>
      </c>
      <c r="Y707" t="inlineStr">
        <is>
          <t>CHIWIL</t>
        </is>
      </c>
    </row>
    <row r="708">
      <c r="A708" s="195" t="n">
        <v>45679</v>
      </c>
      <c r="B708" t="inlineStr">
        <is>
          <t>DIA</t>
        </is>
      </c>
      <c r="C708" t="inlineStr">
        <is>
          <t>VENTA DE TELA</t>
        </is>
      </c>
      <c r="D708" t="inlineStr">
        <is>
          <t>D-6653</t>
        </is>
      </c>
      <c r="E708" t="n">
        <v>1133804</v>
      </c>
      <c r="F708" t="inlineStr">
        <is>
          <t>COLD CREECK BLUE</t>
        </is>
      </c>
      <c r="G708" t="inlineStr">
        <is>
          <t>INTERLOCK</t>
        </is>
      </c>
      <c r="H708" t="inlineStr">
        <is>
          <t>HANES</t>
        </is>
      </c>
      <c r="I708" t="inlineStr">
        <is>
          <t>MANCHAS DE SUAVIZANTE</t>
        </is>
      </c>
      <c r="J708" t="n">
        <v>12.12</v>
      </c>
      <c r="Q708" t="n">
        <v>738.02</v>
      </c>
      <c r="R708" t="n">
        <v>12.12</v>
      </c>
      <c r="S708" t="n">
        <v>725.9</v>
      </c>
      <c r="T708" t="inlineStr">
        <is>
          <t>APROBADO</t>
        </is>
      </c>
      <c r="U708" t="inlineStr">
        <is>
          <t>KAREN</t>
        </is>
      </c>
      <c r="V708" t="inlineStr">
        <is>
          <t>APROBADO</t>
        </is>
      </c>
      <c r="W708" t="inlineStr">
        <is>
          <t>IVAN</t>
        </is>
      </c>
      <c r="X708" t="inlineStr">
        <is>
          <t>APROBADO</t>
        </is>
      </c>
      <c r="Y708" t="inlineStr">
        <is>
          <t>CHIWIL</t>
        </is>
      </c>
    </row>
    <row r="709">
      <c r="A709" s="195" t="n">
        <v>45679</v>
      </c>
      <c r="B709" t="inlineStr">
        <is>
          <t>DIA</t>
        </is>
      </c>
      <c r="C709" t="inlineStr">
        <is>
          <t>VENTA DE TELA</t>
        </is>
      </c>
      <c r="D709" t="inlineStr">
        <is>
          <t>D-6653</t>
        </is>
      </c>
      <c r="E709" t="n">
        <v>1133225</v>
      </c>
      <c r="F709" t="inlineStr">
        <is>
          <t>WHITE</t>
        </is>
      </c>
      <c r="G709" t="inlineStr">
        <is>
          <t>INTERLOCK</t>
        </is>
      </c>
      <c r="H709" t="inlineStr">
        <is>
          <t>HANES</t>
        </is>
      </c>
      <c r="Q709" t="n">
        <v>203.04</v>
      </c>
      <c r="R709" t="n">
        <v>0</v>
      </c>
      <c r="S709" t="n">
        <v>203.04</v>
      </c>
      <c r="T709" t="inlineStr">
        <is>
          <t>APROBADO</t>
        </is>
      </c>
      <c r="U709" t="inlineStr">
        <is>
          <t>ERICK</t>
        </is>
      </c>
      <c r="V709" t="inlineStr">
        <is>
          <t>APROBADO</t>
        </is>
      </c>
      <c r="W709" t="inlineStr">
        <is>
          <t>IVAN</t>
        </is>
      </c>
      <c r="X709" t="inlineStr">
        <is>
          <t>APROBADO</t>
        </is>
      </c>
      <c r="Y709" t="inlineStr">
        <is>
          <t>CHIWIL</t>
        </is>
      </c>
    </row>
    <row r="710">
      <c r="A710" s="195" t="n">
        <v>45679</v>
      </c>
      <c r="B710" t="inlineStr">
        <is>
          <t>DIA</t>
        </is>
      </c>
      <c r="C710" t="inlineStr">
        <is>
          <t>VENTA DE TELA</t>
        </is>
      </c>
      <c r="D710" t="inlineStr">
        <is>
          <t>D-6653</t>
        </is>
      </c>
      <c r="E710" t="n">
        <v>1133225</v>
      </c>
      <c r="F710" t="inlineStr">
        <is>
          <t>WHITE</t>
        </is>
      </c>
      <c r="G710" t="inlineStr">
        <is>
          <t>RIB</t>
        </is>
      </c>
      <c r="H710" t="inlineStr">
        <is>
          <t>HANES</t>
        </is>
      </c>
      <c r="Q710" t="n">
        <v>21.36</v>
      </c>
      <c r="R710" t="n">
        <v>0</v>
      </c>
      <c r="S710" t="n">
        <v>21.36</v>
      </c>
      <c r="T710" t="inlineStr">
        <is>
          <t>APROBADO</t>
        </is>
      </c>
      <c r="U710" t="inlineStr">
        <is>
          <t>ERICK</t>
        </is>
      </c>
      <c r="V710" t="inlineStr">
        <is>
          <t>APROBADO</t>
        </is>
      </c>
      <c r="W710" t="inlineStr">
        <is>
          <t>IVAN</t>
        </is>
      </c>
      <c r="X710" t="inlineStr">
        <is>
          <t>APROBADO</t>
        </is>
      </c>
      <c r="Y710" t="inlineStr">
        <is>
          <t>CHIWIL</t>
        </is>
      </c>
    </row>
    <row r="711">
      <c r="A711" s="195" t="n">
        <v>45679</v>
      </c>
      <c r="B711" t="inlineStr">
        <is>
          <t>DIA</t>
        </is>
      </c>
      <c r="C711" t="inlineStr">
        <is>
          <t>FPS</t>
        </is>
      </c>
      <c r="D711" t="inlineStr">
        <is>
          <t>F-</t>
        </is>
      </c>
      <c r="E711" t="n">
        <v>1133735</v>
      </c>
      <c r="F711" t="inlineStr">
        <is>
          <t>SWEET CREAM</t>
        </is>
      </c>
      <c r="G711" t="inlineStr">
        <is>
          <t>RIB</t>
        </is>
      </c>
      <c r="H711" t="inlineStr">
        <is>
          <t>IML</t>
        </is>
      </c>
      <c r="Q711" t="n">
        <v>22.43</v>
      </c>
      <c r="R711" t="n">
        <v>0</v>
      </c>
      <c r="S711" t="n">
        <v>22.43</v>
      </c>
      <c r="T711" t="inlineStr">
        <is>
          <t>APROBADO</t>
        </is>
      </c>
      <c r="U711" t="inlineStr">
        <is>
          <t>ERICK</t>
        </is>
      </c>
      <c r="V711" t="inlineStr">
        <is>
          <t>APROBADO</t>
        </is>
      </c>
      <c r="W711" t="inlineStr">
        <is>
          <t>IVAN</t>
        </is>
      </c>
      <c r="X711" t="inlineStr">
        <is>
          <t>APROBADO</t>
        </is>
      </c>
      <c r="Y711" t="inlineStr">
        <is>
          <t>CHIWIL</t>
        </is>
      </c>
    </row>
    <row r="712">
      <c r="A712" s="195" t="n">
        <v>45679</v>
      </c>
      <c r="B712" t="inlineStr">
        <is>
          <t>DIA</t>
        </is>
      </c>
      <c r="C712" t="inlineStr">
        <is>
          <t>SERVICIO</t>
        </is>
      </c>
      <c r="D712" t="inlineStr">
        <is>
          <t>D-6708</t>
        </is>
      </c>
      <c r="E712" t="n">
        <v>3207886</v>
      </c>
      <c r="F712" t="inlineStr">
        <is>
          <t>PFD</t>
        </is>
      </c>
      <c r="G712" t="inlineStr">
        <is>
          <t>RIB</t>
        </is>
      </c>
      <c r="H712" t="inlineStr">
        <is>
          <t>KCI</t>
        </is>
      </c>
      <c r="Q712" t="n">
        <v>648.76</v>
      </c>
      <c r="R712" t="n">
        <v>0</v>
      </c>
      <c r="S712" t="n">
        <v>648.76</v>
      </c>
      <c r="T712" t="inlineStr">
        <is>
          <t>APROBADO</t>
        </is>
      </c>
      <c r="U712" t="inlineStr">
        <is>
          <t>ERICK</t>
        </is>
      </c>
      <c r="V712" t="inlineStr">
        <is>
          <t>APROBADO</t>
        </is>
      </c>
      <c r="W712" t="inlineStr">
        <is>
          <t>IVAN</t>
        </is>
      </c>
      <c r="X712" t="inlineStr">
        <is>
          <t>APROBADO</t>
        </is>
      </c>
      <c r="Y712" t="inlineStr">
        <is>
          <t>CHIWIL</t>
        </is>
      </c>
    </row>
    <row r="713">
      <c r="A713" s="195" t="n">
        <v>45679</v>
      </c>
      <c r="B713" t="inlineStr">
        <is>
          <t>DIA</t>
        </is>
      </c>
      <c r="C713" t="inlineStr">
        <is>
          <t>SERVICIO</t>
        </is>
      </c>
      <c r="D713" t="inlineStr">
        <is>
          <t>D-6708</t>
        </is>
      </c>
      <c r="E713" t="n">
        <v>3207886</v>
      </c>
      <c r="F713" t="inlineStr">
        <is>
          <t>PFD</t>
        </is>
      </c>
      <c r="G713" t="inlineStr">
        <is>
          <t>JERSEY</t>
        </is>
      </c>
      <c r="H713" t="inlineStr">
        <is>
          <t>KCI</t>
        </is>
      </c>
      <c r="Q713" t="n">
        <v>42.4</v>
      </c>
      <c r="R713" t="n">
        <v>0</v>
      </c>
      <c r="S713" t="n">
        <v>42.4</v>
      </c>
      <c r="T713" t="inlineStr">
        <is>
          <t>APROBADO</t>
        </is>
      </c>
      <c r="U713" t="inlineStr">
        <is>
          <t>ERICK</t>
        </is>
      </c>
      <c r="V713" t="inlineStr">
        <is>
          <t>APROBADO</t>
        </is>
      </c>
      <c r="W713" t="inlineStr">
        <is>
          <t>IVAN</t>
        </is>
      </c>
      <c r="X713" t="inlineStr">
        <is>
          <t>APROBADO</t>
        </is>
      </c>
      <c r="Y713" t="inlineStr">
        <is>
          <t>CHIWIL</t>
        </is>
      </c>
    </row>
    <row r="714">
      <c r="A714" s="195" t="n">
        <v>45679</v>
      </c>
      <c r="B714" t="inlineStr">
        <is>
          <t>DIA</t>
        </is>
      </c>
      <c r="C714" t="inlineStr">
        <is>
          <t>SERVICIO</t>
        </is>
      </c>
      <c r="D714" t="inlineStr">
        <is>
          <t>D-6708</t>
        </is>
      </c>
      <c r="E714" t="n">
        <v>3207902</v>
      </c>
      <c r="F714" t="inlineStr">
        <is>
          <t>PFD</t>
        </is>
      </c>
      <c r="G714" t="inlineStr">
        <is>
          <t>JERSEY</t>
        </is>
      </c>
      <c r="H714" t="inlineStr">
        <is>
          <t>KCI</t>
        </is>
      </c>
      <c r="Q714" t="n">
        <v>648.05</v>
      </c>
      <c r="R714" t="n">
        <v>0</v>
      </c>
      <c r="S714" t="n">
        <v>648.05</v>
      </c>
      <c r="T714" t="inlineStr">
        <is>
          <t>APROBADO</t>
        </is>
      </c>
      <c r="U714" t="inlineStr">
        <is>
          <t>ERICK</t>
        </is>
      </c>
      <c r="V714" t="inlineStr">
        <is>
          <t>APROBADO</t>
        </is>
      </c>
      <c r="W714" t="inlineStr">
        <is>
          <t>IVAN</t>
        </is>
      </c>
      <c r="X714" t="inlineStr">
        <is>
          <t>APROBADO</t>
        </is>
      </c>
      <c r="Y714" t="inlineStr">
        <is>
          <t>CHIWIL</t>
        </is>
      </c>
    </row>
    <row r="715">
      <c r="A715" s="195" t="n">
        <v>45679</v>
      </c>
      <c r="B715" t="inlineStr">
        <is>
          <t>DIA</t>
        </is>
      </c>
      <c r="C715" t="inlineStr">
        <is>
          <t>SERVICIO</t>
        </is>
      </c>
      <c r="D715" t="inlineStr">
        <is>
          <t>D-6708</t>
        </is>
      </c>
      <c r="E715" t="n">
        <v>3207902</v>
      </c>
      <c r="F715" t="inlineStr">
        <is>
          <t>PFD</t>
        </is>
      </c>
      <c r="G715" t="inlineStr">
        <is>
          <t>RIB</t>
        </is>
      </c>
      <c r="H715" t="inlineStr">
        <is>
          <t>KCI</t>
        </is>
      </c>
      <c r="Q715" t="n">
        <v>36.75</v>
      </c>
      <c r="R715" t="n">
        <v>0</v>
      </c>
      <c r="S715" t="n">
        <v>36.75</v>
      </c>
      <c r="T715" t="inlineStr">
        <is>
          <t>APROBADO</t>
        </is>
      </c>
      <c r="U715" t="inlineStr">
        <is>
          <t>ERICK</t>
        </is>
      </c>
      <c r="V715" t="inlineStr">
        <is>
          <t>APROBADO</t>
        </is>
      </c>
      <c r="W715" t="inlineStr">
        <is>
          <t>IVAN</t>
        </is>
      </c>
      <c r="X715" t="inlineStr">
        <is>
          <t>APROBADO</t>
        </is>
      </c>
      <c r="Y715" t="inlineStr">
        <is>
          <t>CHIWIL</t>
        </is>
      </c>
    </row>
    <row r="716">
      <c r="A716" s="195" t="n">
        <v>45679</v>
      </c>
      <c r="B716" t="inlineStr">
        <is>
          <t>DIA</t>
        </is>
      </c>
      <c r="C716" t="inlineStr">
        <is>
          <t>INTRADECO</t>
        </is>
      </c>
      <c r="D716" t="inlineStr">
        <is>
          <t>D-6666</t>
        </is>
      </c>
      <c r="E716" t="n">
        <v>1135105</v>
      </c>
      <c r="F716" t="inlineStr">
        <is>
          <t>RICH BLACK</t>
        </is>
      </c>
      <c r="G716" t="inlineStr">
        <is>
          <t>PINTEC</t>
        </is>
      </c>
      <c r="H716" t="inlineStr">
        <is>
          <t>INTRADECO</t>
        </is>
      </c>
      <c r="Q716" t="n">
        <v>491.74</v>
      </c>
      <c r="R716" t="n">
        <v>0</v>
      </c>
      <c r="S716" t="n">
        <v>491.74</v>
      </c>
      <c r="T716" t="inlineStr">
        <is>
          <t>APROBADO</t>
        </is>
      </c>
      <c r="U716" t="inlineStr">
        <is>
          <t>ERICK</t>
        </is>
      </c>
      <c r="V716" t="inlineStr">
        <is>
          <t>APROBADO</t>
        </is>
      </c>
      <c r="W716" t="inlineStr">
        <is>
          <t>IVAN</t>
        </is>
      </c>
      <c r="X716" t="inlineStr">
        <is>
          <t>APROBADO</t>
        </is>
      </c>
      <c r="Y716" t="inlineStr">
        <is>
          <t>CHIWIL</t>
        </is>
      </c>
    </row>
    <row r="717">
      <c r="A717" s="195" t="n">
        <v>45679</v>
      </c>
      <c r="B717" t="inlineStr">
        <is>
          <t>DIA</t>
        </is>
      </c>
      <c r="C717" t="inlineStr">
        <is>
          <t>FPS</t>
        </is>
      </c>
      <c r="D717" t="inlineStr">
        <is>
          <t>F-7934</t>
        </is>
      </c>
      <c r="E717" t="n">
        <v>1134060</v>
      </c>
      <c r="F717" t="inlineStr">
        <is>
          <t>PHAMTON</t>
        </is>
      </c>
      <c r="G717" t="inlineStr">
        <is>
          <t>JERSEY</t>
        </is>
      </c>
      <c r="H717" t="inlineStr">
        <is>
          <t>IML</t>
        </is>
      </c>
      <c r="Q717" t="n">
        <v>919.11</v>
      </c>
      <c r="R717" t="n">
        <v>0</v>
      </c>
      <c r="S717" t="n">
        <v>919.11</v>
      </c>
      <c r="T717" t="inlineStr">
        <is>
          <t>APROBADO</t>
        </is>
      </c>
      <c r="U717" t="inlineStr">
        <is>
          <t>ERICK</t>
        </is>
      </c>
      <c r="V717" t="inlineStr">
        <is>
          <t>APROBADO</t>
        </is>
      </c>
      <c r="W717" t="inlineStr">
        <is>
          <t>IVAN</t>
        </is>
      </c>
      <c r="X717" t="inlineStr">
        <is>
          <t>APROBADO</t>
        </is>
      </c>
      <c r="Y717" t="inlineStr">
        <is>
          <t>CHIWIL</t>
        </is>
      </c>
    </row>
    <row r="718">
      <c r="A718" s="195" t="n">
        <v>45679</v>
      </c>
      <c r="B718" t="inlineStr">
        <is>
          <t>DIA</t>
        </is>
      </c>
      <c r="C718" t="inlineStr">
        <is>
          <t>FPS</t>
        </is>
      </c>
      <c r="D718" t="inlineStr">
        <is>
          <t>F-7934</t>
        </is>
      </c>
      <c r="E718" t="n">
        <v>1134060</v>
      </c>
      <c r="F718" t="inlineStr">
        <is>
          <t>PHAMTON</t>
        </is>
      </c>
      <c r="G718" t="inlineStr">
        <is>
          <t>RIB</t>
        </is>
      </c>
      <c r="H718" t="inlineStr">
        <is>
          <t>IML</t>
        </is>
      </c>
      <c r="Q718" t="n">
        <v>46.24</v>
      </c>
      <c r="R718" t="n">
        <v>0</v>
      </c>
      <c r="S718" t="n">
        <v>46.24</v>
      </c>
      <c r="T718" t="inlineStr">
        <is>
          <t>APROBADO</t>
        </is>
      </c>
      <c r="U718" t="inlineStr">
        <is>
          <t>ERICK</t>
        </is>
      </c>
      <c r="V718" t="inlineStr">
        <is>
          <t>APROBADO</t>
        </is>
      </c>
      <c r="W718" t="inlineStr">
        <is>
          <t>IVAN</t>
        </is>
      </c>
      <c r="X718" t="inlineStr">
        <is>
          <t>APROBADO</t>
        </is>
      </c>
      <c r="Y718" t="inlineStr">
        <is>
          <t>CHIWIL</t>
        </is>
      </c>
    </row>
    <row r="719">
      <c r="A719" s="195" t="n">
        <v>45679</v>
      </c>
      <c r="B719" t="inlineStr">
        <is>
          <t>DIA</t>
        </is>
      </c>
      <c r="C719" t="inlineStr">
        <is>
          <t>SERVICIO</t>
        </is>
      </c>
      <c r="D719" t="inlineStr">
        <is>
          <t>D-6654</t>
        </is>
      </c>
      <c r="E719" t="n">
        <v>1133172</v>
      </c>
      <c r="F719" t="inlineStr">
        <is>
          <t>TEAM PURPLE</t>
        </is>
      </c>
      <c r="G719" t="inlineStr">
        <is>
          <t>INTERLOCK</t>
        </is>
      </c>
      <c r="H719" t="inlineStr">
        <is>
          <t>SANMAR</t>
        </is>
      </c>
      <c r="Q719" t="n">
        <v>508.35</v>
      </c>
      <c r="R719" t="n">
        <v>0</v>
      </c>
      <c r="S719" t="n">
        <v>508.35</v>
      </c>
      <c r="T719" t="inlineStr">
        <is>
          <t>APROBADO</t>
        </is>
      </c>
      <c r="U719" t="inlineStr">
        <is>
          <t>ERICK</t>
        </is>
      </c>
      <c r="V719" t="inlineStr">
        <is>
          <t>APROBADO</t>
        </is>
      </c>
      <c r="W719" t="inlineStr">
        <is>
          <t>IVAN</t>
        </is>
      </c>
      <c r="X719" t="inlineStr">
        <is>
          <t>APROBADO</t>
        </is>
      </c>
      <c r="Y719" t="inlineStr">
        <is>
          <t>CHIWIL</t>
        </is>
      </c>
    </row>
    <row r="720">
      <c r="A720" s="195" t="n">
        <v>45679</v>
      </c>
      <c r="B720" t="inlineStr">
        <is>
          <t>DIA</t>
        </is>
      </c>
      <c r="C720" t="inlineStr">
        <is>
          <t>FPS</t>
        </is>
      </c>
      <c r="D720" t="inlineStr">
        <is>
          <t>F-7907</t>
        </is>
      </c>
      <c r="E720" t="n">
        <v>3207865</v>
      </c>
      <c r="F720" t="inlineStr">
        <is>
          <t>PHAMTON</t>
        </is>
      </c>
      <c r="G720" t="inlineStr">
        <is>
          <t>JERSEY</t>
        </is>
      </c>
      <c r="H720" t="inlineStr">
        <is>
          <t>IML</t>
        </is>
      </c>
      <c r="Q720" t="n">
        <v>177.9</v>
      </c>
      <c r="R720" t="n">
        <v>0</v>
      </c>
      <c r="S720" t="n">
        <v>177.9</v>
      </c>
      <c r="T720" t="inlineStr">
        <is>
          <t>APROBADO</t>
        </is>
      </c>
      <c r="U720" t="inlineStr">
        <is>
          <t>KAREN</t>
        </is>
      </c>
      <c r="V720" t="inlineStr">
        <is>
          <t>APROBADO</t>
        </is>
      </c>
      <c r="W720" t="inlineStr">
        <is>
          <t>IVAN</t>
        </is>
      </c>
      <c r="X720" t="inlineStr">
        <is>
          <t>APROBADO</t>
        </is>
      </c>
      <c r="Y720" t="inlineStr">
        <is>
          <t>CHIWIL</t>
        </is>
      </c>
    </row>
    <row r="721">
      <c r="A721" s="195" t="n">
        <v>45679</v>
      </c>
      <c r="B721" t="inlineStr">
        <is>
          <t>DIA</t>
        </is>
      </c>
      <c r="C721" t="inlineStr">
        <is>
          <t>SERVICIO</t>
        </is>
      </c>
      <c r="D721" t="inlineStr">
        <is>
          <t>D-6720</t>
        </is>
      </c>
      <c r="E721" t="n">
        <v>3207875</v>
      </c>
      <c r="F721" t="inlineStr">
        <is>
          <t>SNOWFLAKE</t>
        </is>
      </c>
      <c r="G721" t="inlineStr">
        <is>
          <t>JERSEY</t>
        </is>
      </c>
      <c r="H721" t="inlineStr">
        <is>
          <t>KCI</t>
        </is>
      </c>
      <c r="Q721" t="n">
        <v>651.3099999999999</v>
      </c>
      <c r="R721" t="n">
        <v>0</v>
      </c>
      <c r="S721" t="n">
        <v>651.3099999999999</v>
      </c>
      <c r="T721" t="inlineStr">
        <is>
          <t>APROBADO</t>
        </is>
      </c>
      <c r="U721" t="inlineStr">
        <is>
          <t>KAREN</t>
        </is>
      </c>
      <c r="V721" t="inlineStr">
        <is>
          <t>APROBADO</t>
        </is>
      </c>
      <c r="W721" t="inlineStr">
        <is>
          <t>IVAN</t>
        </is>
      </c>
      <c r="X721" t="inlineStr">
        <is>
          <t>APROBADO</t>
        </is>
      </c>
      <c r="Y721" t="inlineStr">
        <is>
          <t>CHIWIL</t>
        </is>
      </c>
    </row>
    <row r="722">
      <c r="A722" s="195" t="n">
        <v>45679</v>
      </c>
      <c r="B722" t="inlineStr">
        <is>
          <t>DIA</t>
        </is>
      </c>
      <c r="C722" t="inlineStr">
        <is>
          <t>SERVICIO</t>
        </is>
      </c>
      <c r="D722" t="inlineStr">
        <is>
          <t>D-6720</t>
        </is>
      </c>
      <c r="E722" t="n">
        <v>3207875</v>
      </c>
      <c r="F722" t="inlineStr">
        <is>
          <t>SNOWFLAKE</t>
        </is>
      </c>
      <c r="G722" t="inlineStr">
        <is>
          <t>RIB</t>
        </is>
      </c>
      <c r="H722" t="inlineStr">
        <is>
          <t>KCI</t>
        </is>
      </c>
      <c r="Q722" t="n">
        <v>47.72</v>
      </c>
      <c r="R722" t="n">
        <v>0</v>
      </c>
      <c r="S722" t="n">
        <v>47.72</v>
      </c>
      <c r="T722" t="inlineStr">
        <is>
          <t>APROBADO</t>
        </is>
      </c>
      <c r="U722" t="inlineStr">
        <is>
          <t>KAREN</t>
        </is>
      </c>
      <c r="V722" t="inlineStr">
        <is>
          <t>APROBADO</t>
        </is>
      </c>
      <c r="W722" t="inlineStr">
        <is>
          <t>IVAN</t>
        </is>
      </c>
      <c r="X722" t="inlineStr">
        <is>
          <t>APROBADO</t>
        </is>
      </c>
      <c r="Y722" t="inlineStr">
        <is>
          <t>CHIWIL</t>
        </is>
      </c>
    </row>
    <row r="723">
      <c r="A723" s="195" t="n">
        <v>45679</v>
      </c>
      <c r="B723" t="inlineStr">
        <is>
          <t>DIA</t>
        </is>
      </c>
      <c r="C723" t="inlineStr">
        <is>
          <t>VENTA DE TELA</t>
        </is>
      </c>
      <c r="D723" t="inlineStr">
        <is>
          <t>D-6689</t>
        </is>
      </c>
      <c r="E723" t="n">
        <v>1135130</v>
      </c>
      <c r="F723" t="inlineStr">
        <is>
          <t>NEON YELLOW</t>
        </is>
      </c>
      <c r="G723" t="inlineStr">
        <is>
          <t>INTERLOCK</t>
        </is>
      </c>
      <c r="H723" t="inlineStr">
        <is>
          <t>SANMAR</t>
        </is>
      </c>
      <c r="Q723" t="n">
        <v>483.2</v>
      </c>
      <c r="R723" t="n">
        <v>0</v>
      </c>
      <c r="S723" t="n">
        <v>483.2</v>
      </c>
      <c r="T723" t="inlineStr">
        <is>
          <t>APROBADO</t>
        </is>
      </c>
      <c r="U723" t="inlineStr">
        <is>
          <t>KAREN</t>
        </is>
      </c>
      <c r="V723" t="inlineStr">
        <is>
          <t>APROBADO</t>
        </is>
      </c>
      <c r="W723" t="inlineStr">
        <is>
          <t>IVAN</t>
        </is>
      </c>
      <c r="X723" t="inlineStr">
        <is>
          <t>APROBADO</t>
        </is>
      </c>
      <c r="Y723" t="inlineStr">
        <is>
          <t>CHIWIL</t>
        </is>
      </c>
    </row>
    <row r="724">
      <c r="A724" s="195" t="n">
        <v>45679</v>
      </c>
      <c r="B724" t="inlineStr">
        <is>
          <t>DIA</t>
        </is>
      </c>
      <c r="C724" t="inlineStr">
        <is>
          <t>INTRADECO</t>
        </is>
      </c>
      <c r="D724" t="inlineStr">
        <is>
          <t>D-6666</t>
        </is>
      </c>
      <c r="E724" t="n">
        <v>1135106</v>
      </c>
      <c r="F724" t="inlineStr">
        <is>
          <t>RICH BLACK</t>
        </is>
      </c>
      <c r="G724" t="inlineStr">
        <is>
          <t>PINTEC</t>
        </is>
      </c>
      <c r="H724" t="inlineStr">
        <is>
          <t>INTRADECO</t>
        </is>
      </c>
      <c r="Q724" t="n">
        <v>501.5</v>
      </c>
      <c r="R724" t="n">
        <v>0</v>
      </c>
      <c r="S724" t="n">
        <v>501.5</v>
      </c>
      <c r="T724" t="inlineStr">
        <is>
          <t>APROBADO</t>
        </is>
      </c>
      <c r="U724" t="inlineStr">
        <is>
          <t>KAREN</t>
        </is>
      </c>
      <c r="V724" t="inlineStr">
        <is>
          <t>APROBADO</t>
        </is>
      </c>
      <c r="W724" t="inlineStr">
        <is>
          <t>IVAN</t>
        </is>
      </c>
      <c r="X724" t="inlineStr">
        <is>
          <t>APROBADO</t>
        </is>
      </c>
      <c r="Y724" t="inlineStr">
        <is>
          <t>CHIWIL</t>
        </is>
      </c>
    </row>
    <row r="725">
      <c r="A725" s="195" t="n">
        <v>45679</v>
      </c>
      <c r="B725" t="inlineStr">
        <is>
          <t>DIA</t>
        </is>
      </c>
      <c r="C725" t="inlineStr">
        <is>
          <t>VENTA DE TELA</t>
        </is>
      </c>
      <c r="D725" t="inlineStr">
        <is>
          <t>D-6689</t>
        </is>
      </c>
      <c r="E725" t="n">
        <v>1135043</v>
      </c>
      <c r="F725" t="inlineStr">
        <is>
          <t>NEON YELLOW</t>
        </is>
      </c>
      <c r="G725" t="inlineStr">
        <is>
          <t>INTERLOCK</t>
        </is>
      </c>
      <c r="H725" t="inlineStr">
        <is>
          <t>SANMAR</t>
        </is>
      </c>
      <c r="I725" t="inlineStr">
        <is>
          <t>PUNTOS NEGROS</t>
        </is>
      </c>
      <c r="J725" t="n">
        <v>69.98</v>
      </c>
      <c r="K725" t="inlineStr">
        <is>
          <t>MANCHAS DE SUCIEDAD</t>
        </is>
      </c>
      <c r="L725" t="n">
        <v>7.54</v>
      </c>
      <c r="Q725" t="n">
        <v>955.8099999999999</v>
      </c>
      <c r="R725" t="n">
        <v>77.52000000000001</v>
      </c>
      <c r="S725" t="n">
        <v>878.29</v>
      </c>
      <c r="T725" t="inlineStr">
        <is>
          <t>APROBADO</t>
        </is>
      </c>
      <c r="U725" t="inlineStr">
        <is>
          <t>KAREN</t>
        </is>
      </c>
      <c r="V725" t="inlineStr">
        <is>
          <t>APROBADO</t>
        </is>
      </c>
      <c r="W725" t="inlineStr">
        <is>
          <t>IVAN</t>
        </is>
      </c>
      <c r="X725" t="inlineStr">
        <is>
          <t>APROBADO</t>
        </is>
      </c>
      <c r="Y725" t="inlineStr">
        <is>
          <t>CHIWIL</t>
        </is>
      </c>
    </row>
    <row r="726">
      <c r="A726" s="195" t="n">
        <v>45679</v>
      </c>
      <c r="B726" t="inlineStr">
        <is>
          <t>DIA</t>
        </is>
      </c>
      <c r="C726" t="inlineStr">
        <is>
          <t>VENTA DE TELA</t>
        </is>
      </c>
      <c r="D726" t="inlineStr">
        <is>
          <t>D-6544</t>
        </is>
      </c>
      <c r="E726" t="n">
        <v>1134886</v>
      </c>
      <c r="F726" t="inlineStr">
        <is>
          <t>WHITE</t>
        </is>
      </c>
      <c r="G726" t="inlineStr">
        <is>
          <t>INTERLOCK</t>
        </is>
      </c>
      <c r="H726" t="inlineStr">
        <is>
          <t>SANMAR</t>
        </is>
      </c>
      <c r="Q726" t="n">
        <v>227.52</v>
      </c>
      <c r="R726" t="n">
        <v>0</v>
      </c>
      <c r="S726" t="n">
        <v>227.52</v>
      </c>
      <c r="T726" t="inlineStr">
        <is>
          <t>APROBADO</t>
        </is>
      </c>
      <c r="U726" t="inlineStr">
        <is>
          <t>KAREN</t>
        </is>
      </c>
      <c r="V726" t="inlineStr">
        <is>
          <t>APROBADO</t>
        </is>
      </c>
      <c r="W726" t="inlineStr">
        <is>
          <t>IVAN</t>
        </is>
      </c>
      <c r="X726" t="inlineStr">
        <is>
          <t>APROBADO</t>
        </is>
      </c>
      <c r="Y726" t="inlineStr">
        <is>
          <t>CHIWIL</t>
        </is>
      </c>
    </row>
    <row r="727">
      <c r="A727" s="195" t="n">
        <v>45679</v>
      </c>
      <c r="B727" t="inlineStr">
        <is>
          <t>DIA</t>
        </is>
      </c>
      <c r="C727" t="inlineStr">
        <is>
          <t>INTRADECO</t>
        </is>
      </c>
      <c r="D727" t="inlineStr">
        <is>
          <t>D-6678</t>
        </is>
      </c>
      <c r="E727" t="n">
        <v>1135275</v>
      </c>
      <c r="F727" t="inlineStr">
        <is>
          <t>RICH BLACK</t>
        </is>
      </c>
      <c r="G727" t="inlineStr">
        <is>
          <t>PINTEC</t>
        </is>
      </c>
      <c r="H727" t="inlineStr">
        <is>
          <t>INTRADECO</t>
        </is>
      </c>
      <c r="I727" t="inlineStr">
        <is>
          <t>COLOR DISPAREJO</t>
        </is>
      </c>
      <c r="J727" t="n">
        <v>23</v>
      </c>
      <c r="Q727" t="n">
        <v>1028.2</v>
      </c>
      <c r="R727" t="n">
        <v>23</v>
      </c>
      <c r="S727" t="n">
        <v>1005.2</v>
      </c>
      <c r="T727" t="inlineStr">
        <is>
          <t>APROBADO</t>
        </is>
      </c>
      <c r="U727" t="inlineStr">
        <is>
          <t>KAREN</t>
        </is>
      </c>
      <c r="V727" t="inlineStr">
        <is>
          <t>APROBADO</t>
        </is>
      </c>
      <c r="W727" t="inlineStr">
        <is>
          <t>IVAN</t>
        </is>
      </c>
      <c r="X727" t="inlineStr">
        <is>
          <t>APROBADO</t>
        </is>
      </c>
      <c r="Y727" t="inlineStr">
        <is>
          <t>CHIWIL</t>
        </is>
      </c>
    </row>
    <row r="728">
      <c r="A728" s="195" t="n">
        <v>45679</v>
      </c>
      <c r="B728" t="inlineStr">
        <is>
          <t>DIA</t>
        </is>
      </c>
      <c r="C728" t="inlineStr">
        <is>
          <t>SERVICIO</t>
        </is>
      </c>
      <c r="D728" t="inlineStr">
        <is>
          <t>D6124</t>
        </is>
      </c>
      <c r="E728" t="n">
        <v>3207722</v>
      </c>
      <c r="F728" t="inlineStr">
        <is>
          <t>FRAGRANT LILAC</t>
        </is>
      </c>
      <c r="G728" t="inlineStr">
        <is>
          <t>JERSEY STRIPE</t>
        </is>
      </c>
      <c r="H728" t="inlineStr">
        <is>
          <t>KANTEX</t>
        </is>
      </c>
      <c r="I728" t="inlineStr">
        <is>
          <t>TRAMA TORCIDA</t>
        </is>
      </c>
      <c r="J728" t="n">
        <v>7.12</v>
      </c>
      <c r="Q728" t="n">
        <v>12.98</v>
      </c>
      <c r="R728" t="n">
        <v>7.12</v>
      </c>
      <c r="S728" t="n">
        <v>5.86</v>
      </c>
      <c r="T728" t="inlineStr">
        <is>
          <t>APROBADO</t>
        </is>
      </c>
      <c r="U728" t="inlineStr">
        <is>
          <t>KAREN</t>
        </is>
      </c>
      <c r="V728" t="inlineStr">
        <is>
          <t>APROBADO</t>
        </is>
      </c>
      <c r="W728" t="inlineStr">
        <is>
          <t>IVAN</t>
        </is>
      </c>
      <c r="X728" t="inlineStr">
        <is>
          <t>APROBADO</t>
        </is>
      </c>
      <c r="Y728" t="inlineStr">
        <is>
          <t>CHIWIL</t>
        </is>
      </c>
    </row>
    <row r="729">
      <c r="A729" s="195" t="n">
        <v>45679</v>
      </c>
      <c r="B729" t="inlineStr">
        <is>
          <t>DIA</t>
        </is>
      </c>
      <c r="C729" t="inlineStr">
        <is>
          <t>SERVICIO</t>
        </is>
      </c>
      <c r="D729" t="inlineStr">
        <is>
          <t>D-6124</t>
        </is>
      </c>
      <c r="E729" t="n">
        <v>3207721</v>
      </c>
      <c r="F729" t="inlineStr">
        <is>
          <t>ARUBA BLUE</t>
        </is>
      </c>
      <c r="G729" t="inlineStr">
        <is>
          <t>JERSEY STRIPE</t>
        </is>
      </c>
      <c r="H729" t="inlineStr">
        <is>
          <t>KANTEX</t>
        </is>
      </c>
      <c r="Q729" t="n">
        <v>15.88</v>
      </c>
      <c r="R729" t="n">
        <v>0</v>
      </c>
      <c r="S729" t="n">
        <v>15.88</v>
      </c>
      <c r="T729" t="inlineStr">
        <is>
          <t>APROBADO</t>
        </is>
      </c>
      <c r="U729" t="inlineStr">
        <is>
          <t>KAREN</t>
        </is>
      </c>
      <c r="V729" t="inlineStr">
        <is>
          <t>APROBADO</t>
        </is>
      </c>
      <c r="W729" t="inlineStr">
        <is>
          <t>IVAN</t>
        </is>
      </c>
      <c r="X729" t="inlineStr">
        <is>
          <t>APROBADO</t>
        </is>
      </c>
      <c r="Y729" t="inlineStr">
        <is>
          <t>CHIWIL</t>
        </is>
      </c>
    </row>
    <row r="730">
      <c r="A730" s="195" t="n">
        <v>45679</v>
      </c>
      <c r="B730" t="inlineStr">
        <is>
          <t>DIA</t>
        </is>
      </c>
      <c r="C730" t="inlineStr">
        <is>
          <t>SERVICIO</t>
        </is>
      </c>
      <c r="D730" t="inlineStr">
        <is>
          <t>D-6124</t>
        </is>
      </c>
      <c r="E730" t="n">
        <v>3207725</v>
      </c>
      <c r="F730" t="inlineStr">
        <is>
          <t>BOLD BLACK</t>
        </is>
      </c>
      <c r="G730" t="inlineStr">
        <is>
          <t>JERSEY STRIPE</t>
        </is>
      </c>
      <c r="H730" t="inlineStr">
        <is>
          <t>KANTEX</t>
        </is>
      </c>
      <c r="I730" t="inlineStr">
        <is>
          <t>TRAMA TORCIDA</t>
        </is>
      </c>
      <c r="J730" t="n">
        <v>4.64</v>
      </c>
      <c r="Q730" t="n">
        <v>15.4</v>
      </c>
      <c r="R730" t="n">
        <v>4.64</v>
      </c>
      <c r="S730" t="n">
        <v>10.76</v>
      </c>
      <c r="T730" t="inlineStr">
        <is>
          <t>APROBADO</t>
        </is>
      </c>
      <c r="U730" t="inlineStr">
        <is>
          <t>KAREN</t>
        </is>
      </c>
      <c r="V730" t="inlineStr">
        <is>
          <t>APROBADO</t>
        </is>
      </c>
      <c r="W730" t="inlineStr">
        <is>
          <t>IVAN</t>
        </is>
      </c>
      <c r="X730" t="inlineStr">
        <is>
          <t>APROBADO</t>
        </is>
      </c>
      <c r="Y730" t="inlineStr">
        <is>
          <t>CHIWIL</t>
        </is>
      </c>
    </row>
    <row r="731">
      <c r="A731" s="195" t="n">
        <v>45679</v>
      </c>
      <c r="B731" t="inlineStr">
        <is>
          <t>DIA</t>
        </is>
      </c>
      <c r="C731" t="inlineStr">
        <is>
          <t>SERVICIO</t>
        </is>
      </c>
      <c r="D731" t="inlineStr">
        <is>
          <t>D-6124</t>
        </is>
      </c>
      <c r="E731" t="n">
        <v>3207724</v>
      </c>
      <c r="F731" t="inlineStr">
        <is>
          <t>DENIM BLUE</t>
        </is>
      </c>
      <c r="G731" t="inlineStr">
        <is>
          <t>JERSEY STRIPE</t>
        </is>
      </c>
      <c r="H731" t="inlineStr">
        <is>
          <t>KANTEX</t>
        </is>
      </c>
      <c r="I731" t="inlineStr">
        <is>
          <t>TRAMA TORCIDA</t>
        </is>
      </c>
      <c r="J731" t="n">
        <v>4.82</v>
      </c>
      <c r="Q731" t="n">
        <v>18.38</v>
      </c>
      <c r="R731" t="n">
        <v>4.82</v>
      </c>
      <c r="S731" t="n">
        <v>13.56</v>
      </c>
      <c r="T731" t="inlineStr">
        <is>
          <t>APROBADO</t>
        </is>
      </c>
      <c r="U731" t="inlineStr">
        <is>
          <t>KAREN</t>
        </is>
      </c>
      <c r="V731" t="inlineStr">
        <is>
          <t>APROBADO</t>
        </is>
      </c>
      <c r="W731" t="inlineStr">
        <is>
          <t>IVAN</t>
        </is>
      </c>
      <c r="X731" t="inlineStr">
        <is>
          <t>APROBADO</t>
        </is>
      </c>
      <c r="Y731" t="inlineStr">
        <is>
          <t>CHIWIL</t>
        </is>
      </c>
    </row>
    <row r="732">
      <c r="A732" s="195" t="n">
        <v>45679</v>
      </c>
      <c r="B732" t="inlineStr">
        <is>
          <t>DIA</t>
        </is>
      </c>
      <c r="C732" t="inlineStr">
        <is>
          <t>SERVICIO</t>
        </is>
      </c>
      <c r="D732" t="inlineStr">
        <is>
          <t>D-6653</t>
        </is>
      </c>
      <c r="E732" t="n">
        <v>1133089</v>
      </c>
      <c r="F732" t="inlineStr">
        <is>
          <t>WHITE</t>
        </is>
      </c>
      <c r="G732" t="inlineStr">
        <is>
          <t>INTERLOCK</t>
        </is>
      </c>
      <c r="H732" t="inlineStr">
        <is>
          <t>HANES</t>
        </is>
      </c>
      <c r="Q732" t="n">
        <v>495.45</v>
      </c>
      <c r="R732" t="n">
        <v>0</v>
      </c>
      <c r="S732" t="n">
        <v>495.45</v>
      </c>
      <c r="T732" t="inlineStr">
        <is>
          <t>APROBADO</t>
        </is>
      </c>
      <c r="U732" t="inlineStr">
        <is>
          <t>KAREN</t>
        </is>
      </c>
      <c r="V732" t="inlineStr">
        <is>
          <t>APROBADO</t>
        </is>
      </c>
      <c r="W732" t="inlineStr">
        <is>
          <t>IVAN</t>
        </is>
      </c>
      <c r="X732" t="inlineStr">
        <is>
          <t>APROBADO</t>
        </is>
      </c>
      <c r="Y732" t="inlineStr">
        <is>
          <t>CHIWIL</t>
        </is>
      </c>
    </row>
    <row r="733">
      <c r="A733" s="195" t="n">
        <v>45679</v>
      </c>
      <c r="B733" t="inlineStr">
        <is>
          <t>DIA</t>
        </is>
      </c>
      <c r="C733" t="inlineStr">
        <is>
          <t>FPS</t>
        </is>
      </c>
      <c r="D733" t="inlineStr">
        <is>
          <t>F-7907</t>
        </is>
      </c>
      <c r="E733" t="n">
        <v>3207868</v>
      </c>
      <c r="F733" t="inlineStr">
        <is>
          <t>PHAMTON</t>
        </is>
      </c>
      <c r="G733" t="inlineStr">
        <is>
          <t>JERSEY</t>
        </is>
      </c>
      <c r="H733" t="inlineStr">
        <is>
          <t>IML</t>
        </is>
      </c>
      <c r="I733" t="inlineStr">
        <is>
          <t>MANCHAS BLANCAS</t>
        </is>
      </c>
      <c r="J733" t="n">
        <v>132.05</v>
      </c>
      <c r="Q733" t="n">
        <v>502.1</v>
      </c>
      <c r="R733" t="n">
        <v>132.05</v>
      </c>
      <c r="S733" t="n">
        <v>370.0500000000001</v>
      </c>
      <c r="T733" t="inlineStr">
        <is>
          <t>APROBADO</t>
        </is>
      </c>
      <c r="U733" t="inlineStr">
        <is>
          <t>KAREN</t>
        </is>
      </c>
      <c r="V733" t="inlineStr">
        <is>
          <t>APROBADO</t>
        </is>
      </c>
      <c r="W733" t="inlineStr">
        <is>
          <t>IVAN</t>
        </is>
      </c>
      <c r="X733" t="inlineStr">
        <is>
          <t>APROBADO</t>
        </is>
      </c>
      <c r="Y733" t="inlineStr">
        <is>
          <t>CHIWIL</t>
        </is>
      </c>
    </row>
    <row r="734">
      <c r="A734" s="195" t="n">
        <v>45679</v>
      </c>
      <c r="B734" t="inlineStr">
        <is>
          <t>DIA</t>
        </is>
      </c>
      <c r="C734" t="inlineStr">
        <is>
          <t>FPS</t>
        </is>
      </c>
      <c r="D734" t="inlineStr">
        <is>
          <t>F-7907</t>
        </is>
      </c>
      <c r="E734" t="n">
        <v>3207868</v>
      </c>
      <c r="F734" t="inlineStr">
        <is>
          <t>PHAMTON</t>
        </is>
      </c>
      <c r="G734" t="inlineStr">
        <is>
          <t>RIB</t>
        </is>
      </c>
      <c r="H734" t="inlineStr">
        <is>
          <t>IML</t>
        </is>
      </c>
      <c r="Q734" t="n">
        <v>37.1</v>
      </c>
      <c r="R734" t="n">
        <v>0</v>
      </c>
      <c r="S734" t="n">
        <v>37.1</v>
      </c>
      <c r="T734" t="inlineStr">
        <is>
          <t>APROBADO</t>
        </is>
      </c>
      <c r="U734" t="inlineStr">
        <is>
          <t>KAREN</t>
        </is>
      </c>
      <c r="V734" t="inlineStr">
        <is>
          <t>APROBADO</t>
        </is>
      </c>
      <c r="W734" t="inlineStr">
        <is>
          <t>IVAN</t>
        </is>
      </c>
      <c r="X734" t="inlineStr">
        <is>
          <t>APROBADO</t>
        </is>
      </c>
      <c r="Y734" t="inlineStr">
        <is>
          <t>CHIWIL</t>
        </is>
      </c>
    </row>
    <row r="735">
      <c r="A735" s="195" t="n">
        <v>45679</v>
      </c>
      <c r="B735" t="inlineStr">
        <is>
          <t>DIA</t>
        </is>
      </c>
      <c r="C735" t="inlineStr">
        <is>
          <t>FPS</t>
        </is>
      </c>
      <c r="D735" t="inlineStr">
        <is>
          <t>F-7907</t>
        </is>
      </c>
      <c r="E735" t="n">
        <v>3207866</v>
      </c>
      <c r="F735" t="inlineStr">
        <is>
          <t>PHAMTON</t>
        </is>
      </c>
      <c r="G735" t="inlineStr">
        <is>
          <t>JERSEY</t>
        </is>
      </c>
      <c r="H735" t="inlineStr">
        <is>
          <t>IML</t>
        </is>
      </c>
      <c r="I735" t="inlineStr">
        <is>
          <t>SAFONES DE RAMA</t>
        </is>
      </c>
      <c r="J735" t="n">
        <v>47.7</v>
      </c>
      <c r="K735" t="inlineStr">
        <is>
          <t>MANCHAS BLANCAS</t>
        </is>
      </c>
      <c r="L735" t="n">
        <v>21.75</v>
      </c>
      <c r="Q735" t="n">
        <v>401.45</v>
      </c>
      <c r="R735" t="n">
        <v>69.45</v>
      </c>
      <c r="S735" t="n">
        <v>332</v>
      </c>
      <c r="T735" t="inlineStr">
        <is>
          <t>APROBADO</t>
        </is>
      </c>
      <c r="U735" t="inlineStr">
        <is>
          <t>KAREN</t>
        </is>
      </c>
      <c r="V735" t="inlineStr">
        <is>
          <t>APROBADO</t>
        </is>
      </c>
      <c r="W735" t="inlineStr">
        <is>
          <t>IVAN</t>
        </is>
      </c>
      <c r="X735" t="inlineStr">
        <is>
          <t>APROBADO</t>
        </is>
      </c>
      <c r="Y735" t="inlineStr">
        <is>
          <t>CHIWIL</t>
        </is>
      </c>
    </row>
    <row r="736">
      <c r="A736" s="195" t="n">
        <v>45679</v>
      </c>
      <c r="B736" t="inlineStr">
        <is>
          <t>DIA</t>
        </is>
      </c>
      <c r="C736" t="inlineStr">
        <is>
          <t>FPS</t>
        </is>
      </c>
      <c r="D736" t="inlineStr">
        <is>
          <t>F-7907</t>
        </is>
      </c>
      <c r="E736" t="n">
        <v>3207866</v>
      </c>
      <c r="F736" t="inlineStr">
        <is>
          <t>PHAMTON</t>
        </is>
      </c>
      <c r="G736" t="inlineStr">
        <is>
          <t>RIB</t>
        </is>
      </c>
      <c r="H736" t="inlineStr">
        <is>
          <t>IML</t>
        </is>
      </c>
      <c r="Q736" t="n">
        <v>106.55</v>
      </c>
      <c r="R736" t="n">
        <v>0</v>
      </c>
      <c r="S736" t="n">
        <v>106.55</v>
      </c>
      <c r="T736" t="inlineStr">
        <is>
          <t>APROBADO</t>
        </is>
      </c>
      <c r="U736" t="inlineStr">
        <is>
          <t>KAREN</t>
        </is>
      </c>
      <c r="V736" t="inlineStr">
        <is>
          <t>APROBADO</t>
        </is>
      </c>
      <c r="W736" t="inlineStr">
        <is>
          <t>IVAN</t>
        </is>
      </c>
      <c r="X736" t="inlineStr">
        <is>
          <t>APROBADO</t>
        </is>
      </c>
      <c r="Y736" t="inlineStr">
        <is>
          <t>CHIWIL</t>
        </is>
      </c>
    </row>
    <row r="737">
      <c r="A737" s="195" t="n">
        <v>45679</v>
      </c>
      <c r="B737" t="inlineStr">
        <is>
          <t>DIA</t>
        </is>
      </c>
      <c r="C737" t="inlineStr">
        <is>
          <t>SERVICIO</t>
        </is>
      </c>
      <c r="D737" t="inlineStr">
        <is>
          <t>D-6124</t>
        </is>
      </c>
      <c r="E737" t="n">
        <v>3207723</v>
      </c>
      <c r="F737" t="inlineStr">
        <is>
          <t xml:space="preserve">STRAWBERRY PINK </t>
        </is>
      </c>
      <c r="G737" t="inlineStr">
        <is>
          <t>JERSEY STRIPE</t>
        </is>
      </c>
      <c r="H737" t="inlineStr">
        <is>
          <t>KANTEX</t>
        </is>
      </c>
      <c r="I737" t="inlineStr">
        <is>
          <t>TRAMA TORCIDA</t>
        </is>
      </c>
      <c r="J737" t="n">
        <v>1.86</v>
      </c>
      <c r="Q737" t="n">
        <v>17.44</v>
      </c>
      <c r="R737" t="n">
        <v>1.86</v>
      </c>
      <c r="S737" t="n">
        <v>15.58</v>
      </c>
      <c r="T737" t="inlineStr">
        <is>
          <t>APROBADO</t>
        </is>
      </c>
      <c r="U737" t="inlineStr">
        <is>
          <t>KAREN</t>
        </is>
      </c>
      <c r="V737" t="inlineStr">
        <is>
          <t>APROBADO</t>
        </is>
      </c>
      <c r="W737" t="inlineStr">
        <is>
          <t>IVAN</t>
        </is>
      </c>
      <c r="X737" t="inlineStr">
        <is>
          <t>APROBADO</t>
        </is>
      </c>
      <c r="Y737" t="inlineStr">
        <is>
          <t>CHIWIL</t>
        </is>
      </c>
    </row>
    <row r="738">
      <c r="A738" s="195" t="n">
        <v>45679</v>
      </c>
      <c r="B738" t="inlineStr">
        <is>
          <t>DIA</t>
        </is>
      </c>
      <c r="C738" t="inlineStr">
        <is>
          <t>VENTA DE TELA</t>
        </is>
      </c>
      <c r="D738" t="inlineStr">
        <is>
          <t>D-6689</t>
        </is>
      </c>
      <c r="E738" t="n">
        <v>1135128</v>
      </c>
      <c r="F738" t="inlineStr">
        <is>
          <t>NEON YELLOW</t>
        </is>
      </c>
      <c r="G738" t="inlineStr">
        <is>
          <t>INTERLOCK</t>
        </is>
      </c>
      <c r="H738" t="inlineStr">
        <is>
          <t>SANMAR</t>
        </is>
      </c>
      <c r="Q738" t="n">
        <v>481.32</v>
      </c>
      <c r="R738" t="n">
        <v>0</v>
      </c>
      <c r="S738" t="n">
        <v>481.32</v>
      </c>
      <c r="T738" t="inlineStr">
        <is>
          <t>APROBADO</t>
        </is>
      </c>
      <c r="U738" t="inlineStr">
        <is>
          <t>KAREN</t>
        </is>
      </c>
      <c r="V738" t="inlineStr">
        <is>
          <t>APROBADO</t>
        </is>
      </c>
      <c r="W738" t="inlineStr">
        <is>
          <t>IVAN</t>
        </is>
      </c>
      <c r="X738" t="inlineStr">
        <is>
          <t>APROBADO</t>
        </is>
      </c>
      <c r="Y738" t="inlineStr">
        <is>
          <t>CHIWIL</t>
        </is>
      </c>
    </row>
    <row r="739">
      <c r="A739" s="195" t="n">
        <v>45679</v>
      </c>
      <c r="B739" t="inlineStr">
        <is>
          <t>NOCHE</t>
        </is>
      </c>
      <c r="C739" t="inlineStr">
        <is>
          <t>FPS</t>
        </is>
      </c>
      <c r="D739" t="inlineStr">
        <is>
          <t>F-7907</t>
        </is>
      </c>
      <c r="E739" t="n">
        <v>3207867</v>
      </c>
      <c r="F739" t="inlineStr">
        <is>
          <t>PHANTOM</t>
        </is>
      </c>
      <c r="G739" t="inlineStr">
        <is>
          <t>JERSEY</t>
        </is>
      </c>
      <c r="H739" t="inlineStr">
        <is>
          <t>IML</t>
        </is>
      </c>
      <c r="Q739" t="n">
        <v>454.65</v>
      </c>
      <c r="R739" t="n">
        <v>0</v>
      </c>
      <c r="S739" t="n">
        <v>454.65</v>
      </c>
      <c r="T739" t="inlineStr">
        <is>
          <t>APROBADO</t>
        </is>
      </c>
      <c r="U739" t="inlineStr">
        <is>
          <t>JUAN</t>
        </is>
      </c>
      <c r="V739" t="inlineStr">
        <is>
          <t>APROBADO</t>
        </is>
      </c>
      <c r="W739" t="inlineStr">
        <is>
          <t>PEDRO</t>
        </is>
      </c>
      <c r="X739" t="inlineStr">
        <is>
          <t>APROBADO</t>
        </is>
      </c>
      <c r="Y739" t="inlineStr">
        <is>
          <t>LOBO</t>
        </is>
      </c>
    </row>
    <row r="740">
      <c r="A740" s="195" t="n">
        <v>45679</v>
      </c>
      <c r="B740" t="inlineStr">
        <is>
          <t>NOCHE</t>
        </is>
      </c>
      <c r="C740" t="inlineStr">
        <is>
          <t>FPS</t>
        </is>
      </c>
      <c r="D740" t="inlineStr">
        <is>
          <t>F-7907</t>
        </is>
      </c>
      <c r="E740" t="n">
        <v>3207867</v>
      </c>
      <c r="F740" t="inlineStr">
        <is>
          <t>PHANTOM</t>
        </is>
      </c>
      <c r="G740" t="inlineStr">
        <is>
          <t>RIB</t>
        </is>
      </c>
      <c r="H740" t="inlineStr">
        <is>
          <t>IML</t>
        </is>
      </c>
      <c r="Q740" t="n">
        <v>42.72</v>
      </c>
      <c r="R740" t="n">
        <v>0</v>
      </c>
      <c r="S740" t="n">
        <v>42.72</v>
      </c>
      <c r="T740" t="inlineStr">
        <is>
          <t>APROBADO</t>
        </is>
      </c>
      <c r="U740" t="inlineStr">
        <is>
          <t>JUAN</t>
        </is>
      </c>
      <c r="V740" t="inlineStr">
        <is>
          <t>APROBADO</t>
        </is>
      </c>
      <c r="W740" t="inlineStr">
        <is>
          <t>PEDRO</t>
        </is>
      </c>
      <c r="X740" t="inlineStr">
        <is>
          <t>APROBADO</t>
        </is>
      </c>
      <c r="Y740" t="inlineStr">
        <is>
          <t>LOBO</t>
        </is>
      </c>
    </row>
    <row r="741">
      <c r="A741" s="195" t="n">
        <v>45679</v>
      </c>
      <c r="B741" t="inlineStr">
        <is>
          <t>NOCHE</t>
        </is>
      </c>
      <c r="C741" t="inlineStr">
        <is>
          <t>SERVICIO</t>
        </is>
      </c>
      <c r="D741" t="inlineStr">
        <is>
          <t>D-6124</t>
        </is>
      </c>
      <c r="E741" t="n">
        <v>3207699</v>
      </c>
      <c r="F741" t="inlineStr">
        <is>
          <t>PASTEL YELLOW / BRIGHT WHITE</t>
        </is>
      </c>
      <c r="G741" t="inlineStr">
        <is>
          <t>JERSEY SPANDEX</t>
        </is>
      </c>
      <c r="H741" t="inlineStr">
        <is>
          <t>KANTEX</t>
        </is>
      </c>
      <c r="I741" t="inlineStr">
        <is>
          <t>MANCHA DE SUCIEDAD</t>
        </is>
      </c>
      <c r="J741" t="n">
        <v>4.86</v>
      </c>
      <c r="Q741" t="n">
        <v>16.32</v>
      </c>
      <c r="R741" t="n">
        <v>4.86</v>
      </c>
      <c r="S741" t="n">
        <v>11.46</v>
      </c>
      <c r="T741" t="inlineStr">
        <is>
          <t>APROBADO</t>
        </is>
      </c>
      <c r="U741" t="inlineStr">
        <is>
          <t>JUAN</t>
        </is>
      </c>
      <c r="V741" t="inlineStr">
        <is>
          <t>APROBADO</t>
        </is>
      </c>
      <c r="W741" t="inlineStr">
        <is>
          <t>PEDRO</t>
        </is>
      </c>
      <c r="X741" t="inlineStr">
        <is>
          <t>APROBADO</t>
        </is>
      </c>
      <c r="Y741" t="inlineStr">
        <is>
          <t>LOBO</t>
        </is>
      </c>
    </row>
    <row r="742">
      <c r="A742" s="195" t="n">
        <v>45679</v>
      </c>
      <c r="B742" t="inlineStr">
        <is>
          <t>NOCHE</t>
        </is>
      </c>
      <c r="C742" t="inlineStr">
        <is>
          <t>VENTA DE TELA</t>
        </is>
      </c>
      <c r="D742" t="inlineStr">
        <is>
          <t>D-6654</t>
        </is>
      </c>
      <c r="E742" t="n">
        <v>1134171</v>
      </c>
      <c r="F742" t="inlineStr">
        <is>
          <t>OLIVE DRAB GREEN</t>
        </is>
      </c>
      <c r="G742" t="inlineStr">
        <is>
          <t>INTERLOCK</t>
        </is>
      </c>
      <c r="H742" t="inlineStr">
        <is>
          <t>SANMAR</t>
        </is>
      </c>
      <c r="Q742" t="n">
        <v>232.46</v>
      </c>
      <c r="R742" t="n">
        <v>0</v>
      </c>
      <c r="S742" t="n">
        <v>232.46</v>
      </c>
      <c r="T742" t="inlineStr">
        <is>
          <t>APROBADO</t>
        </is>
      </c>
      <c r="U742" t="inlineStr">
        <is>
          <t>JUAN</t>
        </is>
      </c>
      <c r="V742" t="inlineStr">
        <is>
          <t>APROBADO</t>
        </is>
      </c>
      <c r="W742" t="inlineStr">
        <is>
          <t>PEDRO</t>
        </is>
      </c>
      <c r="X742" t="inlineStr">
        <is>
          <t>APROBADO</t>
        </is>
      </c>
      <c r="Y742" t="inlineStr">
        <is>
          <t>LOBO</t>
        </is>
      </c>
    </row>
    <row r="743">
      <c r="A743" s="195" t="n">
        <v>45679</v>
      </c>
      <c r="B743" t="inlineStr">
        <is>
          <t>NOCHE</t>
        </is>
      </c>
      <c r="C743" t="inlineStr">
        <is>
          <t>VENTA DE TELA</t>
        </is>
      </c>
      <c r="D743" t="inlineStr">
        <is>
          <t>D-6689</t>
        </is>
      </c>
      <c r="E743" t="n">
        <v>1135132</v>
      </c>
      <c r="F743" t="inlineStr">
        <is>
          <t>TRUE NAVY</t>
        </is>
      </c>
      <c r="G743" t="inlineStr">
        <is>
          <t>INTERLOCK</t>
        </is>
      </c>
      <c r="H743" t="inlineStr">
        <is>
          <t>SANMAR</t>
        </is>
      </c>
      <c r="Q743" t="n">
        <v>194.98</v>
      </c>
      <c r="R743" t="n">
        <v>0</v>
      </c>
      <c r="S743" t="n">
        <v>194.98</v>
      </c>
      <c r="T743" t="inlineStr">
        <is>
          <t>APROBADO</t>
        </is>
      </c>
      <c r="U743" t="inlineStr">
        <is>
          <t>JUAN</t>
        </is>
      </c>
      <c r="V743" t="inlineStr">
        <is>
          <t>APROBADO</t>
        </is>
      </c>
      <c r="W743" t="inlineStr">
        <is>
          <t>PEDRO</t>
        </is>
      </c>
      <c r="X743" t="inlineStr">
        <is>
          <t>APROBADO</t>
        </is>
      </c>
      <c r="Y743" t="inlineStr">
        <is>
          <t>LOBO</t>
        </is>
      </c>
    </row>
    <row r="744">
      <c r="A744" s="195" t="n">
        <v>45679</v>
      </c>
      <c r="B744" t="inlineStr">
        <is>
          <t>NOCHE</t>
        </is>
      </c>
      <c r="C744" t="inlineStr">
        <is>
          <t>VENTA DE TELA</t>
        </is>
      </c>
      <c r="D744" t="inlineStr">
        <is>
          <t>D-6689</t>
        </is>
      </c>
      <c r="E744" t="n">
        <v>1134917</v>
      </c>
      <c r="F744" t="inlineStr">
        <is>
          <t>TRUE NAVY</t>
        </is>
      </c>
      <c r="G744" t="inlineStr">
        <is>
          <t>INTERLOCK</t>
        </is>
      </c>
      <c r="H744" t="inlineStr">
        <is>
          <t>SANMAR</t>
        </is>
      </c>
      <c r="Q744" t="n">
        <v>290.67</v>
      </c>
      <c r="R744" t="n">
        <v>0</v>
      </c>
      <c r="S744" t="n">
        <v>290.67</v>
      </c>
      <c r="T744" t="inlineStr">
        <is>
          <t>APROBADO</t>
        </is>
      </c>
      <c r="U744" t="inlineStr">
        <is>
          <t>JUAN</t>
        </is>
      </c>
      <c r="V744" t="inlineStr">
        <is>
          <t>APROBADO</t>
        </is>
      </c>
      <c r="W744" t="inlineStr">
        <is>
          <t>PEDRO</t>
        </is>
      </c>
      <c r="X744" t="inlineStr">
        <is>
          <t>APROBADO</t>
        </is>
      </c>
      <c r="Y744" t="inlineStr">
        <is>
          <t>LOBO</t>
        </is>
      </c>
    </row>
    <row r="745">
      <c r="A745" s="195" t="n">
        <v>45679</v>
      </c>
      <c r="B745" t="inlineStr">
        <is>
          <t>NOCHE</t>
        </is>
      </c>
      <c r="C745" t="inlineStr">
        <is>
          <t>SERVICIO</t>
        </is>
      </c>
      <c r="D745" t="inlineStr">
        <is>
          <t>D-6708</t>
        </is>
      </c>
      <c r="E745" t="n">
        <v>3207888</v>
      </c>
      <c r="F745" t="inlineStr">
        <is>
          <t>PFD</t>
        </is>
      </c>
      <c r="G745" t="inlineStr">
        <is>
          <t>JERSEY</t>
        </is>
      </c>
      <c r="H745" t="inlineStr">
        <is>
          <t>KCI</t>
        </is>
      </c>
      <c r="Q745" t="n">
        <v>632.4</v>
      </c>
      <c r="R745" t="n">
        <v>0</v>
      </c>
      <c r="S745" t="n">
        <v>632.4</v>
      </c>
      <c r="T745" t="inlineStr">
        <is>
          <t>APROBADO</t>
        </is>
      </c>
      <c r="U745" t="inlineStr">
        <is>
          <t>JUAN</t>
        </is>
      </c>
      <c r="V745" t="inlineStr">
        <is>
          <t>APROBADO</t>
        </is>
      </c>
      <c r="W745" t="inlineStr">
        <is>
          <t>PEDRO</t>
        </is>
      </c>
      <c r="X745" t="inlineStr">
        <is>
          <t>APROBADO</t>
        </is>
      </c>
      <c r="Y745" t="inlineStr">
        <is>
          <t>LOBO</t>
        </is>
      </c>
    </row>
    <row r="746">
      <c r="A746" s="195" t="n">
        <v>45679</v>
      </c>
      <c r="B746" t="inlineStr">
        <is>
          <t>NOCHE</t>
        </is>
      </c>
      <c r="C746" t="inlineStr">
        <is>
          <t>SERVICIO</t>
        </is>
      </c>
      <c r="D746" t="inlineStr">
        <is>
          <t>D-6708</t>
        </is>
      </c>
      <c r="E746" t="n">
        <v>3207888</v>
      </c>
      <c r="F746" t="inlineStr">
        <is>
          <t>PFD</t>
        </is>
      </c>
      <c r="G746" t="inlineStr">
        <is>
          <t>RIB</t>
        </is>
      </c>
      <c r="H746" t="inlineStr">
        <is>
          <t>KCI</t>
        </is>
      </c>
      <c r="Q746" t="n">
        <v>37.63</v>
      </c>
      <c r="R746" t="n">
        <v>0</v>
      </c>
      <c r="S746" t="n">
        <v>37.63</v>
      </c>
      <c r="T746" t="inlineStr">
        <is>
          <t>APROBADO</t>
        </is>
      </c>
      <c r="U746" t="inlineStr">
        <is>
          <t>JUAN</t>
        </is>
      </c>
      <c r="V746" t="inlineStr">
        <is>
          <t>APROBADO</t>
        </is>
      </c>
      <c r="W746" t="inlineStr">
        <is>
          <t>PEDRO</t>
        </is>
      </c>
      <c r="X746" t="inlineStr">
        <is>
          <t>APROBADO</t>
        </is>
      </c>
      <c r="Y746" t="inlineStr">
        <is>
          <t>LOBO</t>
        </is>
      </c>
    </row>
    <row r="747">
      <c r="A747" s="195" t="n">
        <v>45679</v>
      </c>
      <c r="B747" t="inlineStr">
        <is>
          <t>NOCHE</t>
        </is>
      </c>
      <c r="C747" t="inlineStr">
        <is>
          <t>SERVICIO</t>
        </is>
      </c>
      <c r="D747" t="inlineStr">
        <is>
          <t>D-6708</t>
        </is>
      </c>
      <c r="E747" t="n">
        <v>3207887</v>
      </c>
      <c r="F747" t="inlineStr">
        <is>
          <t>PFD</t>
        </is>
      </c>
      <c r="G747" t="inlineStr">
        <is>
          <t>JERSEY</t>
        </is>
      </c>
      <c r="H747" t="inlineStr">
        <is>
          <t>KCI</t>
        </is>
      </c>
      <c r="Q747" t="n">
        <v>643.25</v>
      </c>
      <c r="R747" t="n">
        <v>0</v>
      </c>
      <c r="S747" t="n">
        <v>643.25</v>
      </c>
      <c r="T747" t="inlineStr">
        <is>
          <t>APROBADO</t>
        </is>
      </c>
      <c r="U747" t="inlineStr">
        <is>
          <t>JUAN</t>
        </is>
      </c>
      <c r="V747" t="inlineStr">
        <is>
          <t>APROBADO</t>
        </is>
      </c>
      <c r="W747" t="inlineStr">
        <is>
          <t>PEDRO</t>
        </is>
      </c>
      <c r="X747" t="inlineStr">
        <is>
          <t>APROBADO</t>
        </is>
      </c>
      <c r="Y747" t="inlineStr">
        <is>
          <t>LOBO</t>
        </is>
      </c>
    </row>
    <row r="748">
      <c r="A748" s="195" t="n">
        <v>45679</v>
      </c>
      <c r="B748" t="inlineStr">
        <is>
          <t>NOCHE</t>
        </is>
      </c>
      <c r="C748" t="inlineStr">
        <is>
          <t>SERVICIO</t>
        </is>
      </c>
      <c r="D748" t="inlineStr">
        <is>
          <t>D-6708</t>
        </is>
      </c>
      <c r="E748" t="n">
        <v>3207887</v>
      </c>
      <c r="F748" t="inlineStr">
        <is>
          <t>PFD</t>
        </is>
      </c>
      <c r="G748" t="inlineStr">
        <is>
          <t>RIB</t>
        </is>
      </c>
      <c r="H748" t="inlineStr">
        <is>
          <t>KCI</t>
        </is>
      </c>
      <c r="Q748" t="n">
        <v>31.35</v>
      </c>
      <c r="R748" t="n">
        <v>0</v>
      </c>
      <c r="S748" t="n">
        <v>31.35</v>
      </c>
      <c r="T748" t="inlineStr">
        <is>
          <t>APROBADO</t>
        </is>
      </c>
      <c r="U748" t="inlineStr">
        <is>
          <t>JUAN</t>
        </is>
      </c>
      <c r="V748" t="inlineStr">
        <is>
          <t>APROBADO</t>
        </is>
      </c>
      <c r="W748" t="inlineStr">
        <is>
          <t>PEDRO</t>
        </is>
      </c>
      <c r="X748" t="inlineStr">
        <is>
          <t>APROBADO</t>
        </is>
      </c>
      <c r="Y748" t="inlineStr">
        <is>
          <t>LOBO</t>
        </is>
      </c>
    </row>
    <row r="749">
      <c r="A749" s="195" t="n">
        <v>45679</v>
      </c>
      <c r="B749" t="inlineStr">
        <is>
          <t>NOCHE</t>
        </is>
      </c>
      <c r="C749" t="inlineStr">
        <is>
          <t>SERVICIO</t>
        </is>
      </c>
      <c r="D749" t="inlineStr">
        <is>
          <t>D-6700</t>
        </is>
      </c>
      <c r="E749" t="n">
        <v>3207842</v>
      </c>
      <c r="F749" t="inlineStr">
        <is>
          <t>FRAGRANT LILAC</t>
        </is>
      </c>
      <c r="G749" t="inlineStr">
        <is>
          <t>JERSEY SPANDEX</t>
        </is>
      </c>
      <c r="H749" t="inlineStr">
        <is>
          <t>KANTEX</t>
        </is>
      </c>
      <c r="Q749" t="n">
        <v>454.14</v>
      </c>
      <c r="R749" t="n">
        <v>0</v>
      </c>
      <c r="S749" t="n">
        <v>454.14</v>
      </c>
      <c r="T749" t="inlineStr">
        <is>
          <t>APROBADO</t>
        </is>
      </c>
      <c r="U749" t="inlineStr">
        <is>
          <t>JUAN</t>
        </is>
      </c>
      <c r="V749" t="inlineStr">
        <is>
          <t>APROBADO</t>
        </is>
      </c>
      <c r="W749" t="inlineStr">
        <is>
          <t>PEDRO</t>
        </is>
      </c>
      <c r="X749" t="inlineStr">
        <is>
          <t>APROBADO</t>
        </is>
      </c>
      <c r="Y749" t="inlineStr">
        <is>
          <t>LOBO</t>
        </is>
      </c>
    </row>
    <row r="750">
      <c r="A750" s="195" t="n">
        <v>45679</v>
      </c>
      <c r="B750" t="inlineStr">
        <is>
          <t>NOCHE</t>
        </is>
      </c>
      <c r="C750" t="inlineStr">
        <is>
          <t>INTRADECO</t>
        </is>
      </c>
      <c r="D750" t="inlineStr">
        <is>
          <t>D-6666</t>
        </is>
      </c>
      <c r="E750" t="n">
        <v>1135363</v>
      </c>
      <c r="F750" t="inlineStr">
        <is>
          <t>RICH BLACK</t>
        </is>
      </c>
      <c r="G750" t="inlineStr">
        <is>
          <t>PINTEC</t>
        </is>
      </c>
      <c r="H750" t="inlineStr">
        <is>
          <t>INTRADECO</t>
        </is>
      </c>
      <c r="Q750" t="n">
        <v>476.63</v>
      </c>
      <c r="R750" t="n">
        <v>0</v>
      </c>
      <c r="S750" t="n">
        <v>476.63</v>
      </c>
      <c r="T750" t="inlineStr">
        <is>
          <t>APROBADO</t>
        </is>
      </c>
      <c r="U750" t="inlineStr">
        <is>
          <t>JUAN</t>
        </is>
      </c>
      <c r="V750" t="inlineStr">
        <is>
          <t>APROBADO</t>
        </is>
      </c>
      <c r="W750" t="inlineStr">
        <is>
          <t>PEDRO</t>
        </is>
      </c>
      <c r="X750" t="inlineStr">
        <is>
          <t>APROBADO</t>
        </is>
      </c>
      <c r="Y750" t="inlineStr">
        <is>
          <t>LOBO</t>
        </is>
      </c>
    </row>
    <row r="751">
      <c r="A751" s="195" t="n">
        <v>45679</v>
      </c>
      <c r="B751" t="inlineStr">
        <is>
          <t>NOCHE</t>
        </is>
      </c>
      <c r="C751" t="inlineStr">
        <is>
          <t>SERVICIO</t>
        </is>
      </c>
      <c r="D751" t="inlineStr">
        <is>
          <t>D-6561</t>
        </is>
      </c>
      <c r="E751" t="n">
        <v>3207679</v>
      </c>
      <c r="F751" t="inlineStr">
        <is>
          <t>NAVY</t>
        </is>
      </c>
      <c r="G751" t="inlineStr">
        <is>
          <t>INTERLOCK</t>
        </is>
      </c>
      <c r="H751" t="inlineStr">
        <is>
          <t>ZIMATEX</t>
        </is>
      </c>
      <c r="I751" t="inlineStr">
        <is>
          <t>BARRADO</t>
        </is>
      </c>
      <c r="J751" t="n">
        <v>58.04</v>
      </c>
      <c r="K751" t="inlineStr">
        <is>
          <t>TONO FUERA DE ESTANDAR</t>
        </is>
      </c>
      <c r="L751" t="n">
        <v>119.31</v>
      </c>
      <c r="Q751" t="n">
        <v>474.43</v>
      </c>
      <c r="R751" t="n">
        <v>177.35</v>
      </c>
      <c r="S751" t="n">
        <v>297.08</v>
      </c>
      <c r="T751" t="inlineStr">
        <is>
          <t>APROBADO</t>
        </is>
      </c>
      <c r="U751" t="inlineStr">
        <is>
          <t>JUAN</t>
        </is>
      </c>
      <c r="V751" t="inlineStr">
        <is>
          <t>APROBADO</t>
        </is>
      </c>
      <c r="W751" t="inlineStr">
        <is>
          <t>PEDRO</t>
        </is>
      </c>
      <c r="X751" t="inlineStr">
        <is>
          <t>APROBADO</t>
        </is>
      </c>
      <c r="Y751" t="inlineStr">
        <is>
          <t>LOBO</t>
        </is>
      </c>
    </row>
    <row r="752">
      <c r="A752" s="195" t="n">
        <v>45679</v>
      </c>
      <c r="B752" t="inlineStr">
        <is>
          <t>NOCHE</t>
        </is>
      </c>
      <c r="C752" t="inlineStr">
        <is>
          <t>VENTA DE TELA</t>
        </is>
      </c>
      <c r="D752" t="inlineStr">
        <is>
          <t>D-6654</t>
        </is>
      </c>
      <c r="E752" t="n">
        <v>1132884</v>
      </c>
      <c r="F752" t="inlineStr">
        <is>
          <t>NEON YELLOW</t>
        </is>
      </c>
      <c r="G752" t="inlineStr">
        <is>
          <t>INTERLOCK</t>
        </is>
      </c>
      <c r="H752" t="inlineStr">
        <is>
          <t>SANMAR</t>
        </is>
      </c>
      <c r="Q752" t="n">
        <v>239.57</v>
      </c>
      <c r="R752" t="n">
        <v>0</v>
      </c>
      <c r="S752" t="n">
        <v>239.57</v>
      </c>
      <c r="T752" t="inlineStr">
        <is>
          <t>APROBADO</t>
        </is>
      </c>
      <c r="U752" t="inlineStr">
        <is>
          <t>JUAN</t>
        </is>
      </c>
      <c r="V752" t="inlineStr">
        <is>
          <t>APROBADO</t>
        </is>
      </c>
      <c r="W752" t="inlineStr">
        <is>
          <t>PEDRO</t>
        </is>
      </c>
      <c r="X752" t="inlineStr">
        <is>
          <t>APROBADO</t>
        </is>
      </c>
      <c r="Y752" t="inlineStr">
        <is>
          <t>LOBO</t>
        </is>
      </c>
    </row>
    <row r="753">
      <c r="A753" s="195" t="n">
        <v>45679</v>
      </c>
      <c r="B753" t="inlineStr">
        <is>
          <t>NOCHE</t>
        </is>
      </c>
      <c r="C753" t="inlineStr">
        <is>
          <t>VENTA DE TELA</t>
        </is>
      </c>
      <c r="D753" t="inlineStr">
        <is>
          <t>D-6654</t>
        </is>
      </c>
      <c r="E753" t="n">
        <v>1135303</v>
      </c>
      <c r="F753" t="inlineStr">
        <is>
          <t>NEON YELLOW</t>
        </is>
      </c>
      <c r="G753" t="inlineStr">
        <is>
          <t>INTERLOCK</t>
        </is>
      </c>
      <c r="H753" t="inlineStr">
        <is>
          <t>SANMAR</t>
        </is>
      </c>
      <c r="I753" t="inlineStr">
        <is>
          <t>MANCHAS DE COLORANTE</t>
        </is>
      </c>
      <c r="J753" t="n">
        <v>148.2</v>
      </c>
      <c r="Q753" t="n">
        <v>487.46</v>
      </c>
      <c r="R753" t="n">
        <v>148.2</v>
      </c>
      <c r="S753" t="n">
        <v>339.26</v>
      </c>
      <c r="T753" t="inlineStr">
        <is>
          <t>APROBADO</t>
        </is>
      </c>
      <c r="U753" t="inlineStr">
        <is>
          <t>JUAN</t>
        </is>
      </c>
      <c r="V753" t="inlineStr">
        <is>
          <t>APROBADO</t>
        </is>
      </c>
      <c r="W753" t="inlineStr">
        <is>
          <t>PEDRO</t>
        </is>
      </c>
      <c r="X753" t="inlineStr">
        <is>
          <t>APROBADO</t>
        </is>
      </c>
      <c r="Y753" t="inlineStr">
        <is>
          <t>LOBO</t>
        </is>
      </c>
    </row>
    <row r="754">
      <c r="A754" s="195" t="n">
        <v>45679</v>
      </c>
      <c r="B754" t="inlineStr">
        <is>
          <t>NOCHE</t>
        </is>
      </c>
      <c r="C754" t="inlineStr">
        <is>
          <t>VENTA DE TELA</t>
        </is>
      </c>
      <c r="D754" t="inlineStr">
        <is>
          <t>D-6654</t>
        </is>
      </c>
      <c r="E754" t="n">
        <v>1135302</v>
      </c>
      <c r="F754" t="inlineStr">
        <is>
          <t>NEON YELLOW</t>
        </is>
      </c>
      <c r="G754" t="inlineStr">
        <is>
          <t>INTERLOCK</t>
        </is>
      </c>
      <c r="H754" t="inlineStr">
        <is>
          <t>SANMAR</t>
        </is>
      </c>
      <c r="I754" t="inlineStr">
        <is>
          <t>MANCHAS DE COLORANTE</t>
        </is>
      </c>
      <c r="J754" t="n">
        <v>76.73999999999999</v>
      </c>
      <c r="Q754" t="n">
        <v>494.44</v>
      </c>
      <c r="R754" t="n">
        <v>76.73999999999999</v>
      </c>
      <c r="S754" t="n">
        <v>417.7</v>
      </c>
      <c r="T754" t="inlineStr">
        <is>
          <t>APROBADO</t>
        </is>
      </c>
      <c r="U754" t="inlineStr">
        <is>
          <t>JUAN</t>
        </is>
      </c>
      <c r="V754" t="inlineStr">
        <is>
          <t>APROBADO</t>
        </is>
      </c>
      <c r="W754" t="inlineStr">
        <is>
          <t>PEDRO</t>
        </is>
      </c>
      <c r="X754" t="inlineStr">
        <is>
          <t>APROBADO</t>
        </is>
      </c>
      <c r="Y754" t="inlineStr">
        <is>
          <t>LOBO</t>
        </is>
      </c>
    </row>
    <row r="755">
      <c r="A755" s="195" t="n">
        <v>45679</v>
      </c>
      <c r="B755" t="inlineStr">
        <is>
          <t>NOCHE</t>
        </is>
      </c>
      <c r="C755" t="inlineStr">
        <is>
          <t>FPS</t>
        </is>
      </c>
      <c r="D755" t="inlineStr">
        <is>
          <t>F-7914</t>
        </is>
      </c>
      <c r="E755" t="n">
        <v>1134568</v>
      </c>
      <c r="F755" t="inlineStr">
        <is>
          <t>BLACK</t>
        </is>
      </c>
      <c r="G755" t="inlineStr">
        <is>
          <t>FLEECE</t>
        </is>
      </c>
      <c r="H755" t="inlineStr">
        <is>
          <t>HANES</t>
        </is>
      </c>
      <c r="I755" t="inlineStr">
        <is>
          <t>MALLA</t>
        </is>
      </c>
      <c r="J755" t="n">
        <v>6.7</v>
      </c>
      <c r="Q755" t="n">
        <v>75.11</v>
      </c>
      <c r="R755" t="n">
        <v>6.7</v>
      </c>
      <c r="S755" t="n">
        <v>68.41</v>
      </c>
      <c r="T755" t="inlineStr">
        <is>
          <t>APROBADO</t>
        </is>
      </c>
      <c r="U755" t="inlineStr">
        <is>
          <t>JUAN</t>
        </is>
      </c>
      <c r="V755" t="inlineStr">
        <is>
          <t>APROBADO</t>
        </is>
      </c>
      <c r="W755" t="inlineStr">
        <is>
          <t>PEDRO</t>
        </is>
      </c>
      <c r="X755" t="inlineStr">
        <is>
          <t>APROBADO</t>
        </is>
      </c>
      <c r="Y755" t="inlineStr">
        <is>
          <t>LOBO</t>
        </is>
      </c>
    </row>
    <row r="756">
      <c r="A756" s="195" t="n">
        <v>45679</v>
      </c>
      <c r="B756" t="inlineStr">
        <is>
          <t>NOCHE</t>
        </is>
      </c>
      <c r="C756" t="inlineStr">
        <is>
          <t>FPS</t>
        </is>
      </c>
      <c r="D756" t="inlineStr">
        <is>
          <t>F-7914</t>
        </is>
      </c>
      <c r="E756" t="n">
        <v>1134567</v>
      </c>
      <c r="F756" t="inlineStr">
        <is>
          <t>BLACK</t>
        </is>
      </c>
      <c r="G756" t="inlineStr">
        <is>
          <t>FLEECE</t>
        </is>
      </c>
      <c r="H756" t="inlineStr">
        <is>
          <t>HANES</t>
        </is>
      </c>
      <c r="Q756" t="n">
        <v>1016.36</v>
      </c>
      <c r="R756" t="n">
        <v>0</v>
      </c>
      <c r="S756" t="n">
        <v>1016.36</v>
      </c>
      <c r="T756" t="inlineStr">
        <is>
          <t>APROBADO</t>
        </is>
      </c>
      <c r="U756" t="inlineStr">
        <is>
          <t>JUAN</t>
        </is>
      </c>
      <c r="V756" t="inlineStr">
        <is>
          <t>APROBADO</t>
        </is>
      </c>
      <c r="W756" t="inlineStr">
        <is>
          <t>PEDRO</t>
        </is>
      </c>
      <c r="X756" t="inlineStr">
        <is>
          <t>APROBADO</t>
        </is>
      </c>
      <c r="Y756" t="inlineStr">
        <is>
          <t>LOBO</t>
        </is>
      </c>
    </row>
    <row r="757">
      <c r="A757" s="195" t="n">
        <v>45679</v>
      </c>
      <c r="B757" t="inlineStr">
        <is>
          <t>NOCHE</t>
        </is>
      </c>
      <c r="C757" t="inlineStr">
        <is>
          <t>FPS</t>
        </is>
      </c>
      <c r="D757" t="inlineStr">
        <is>
          <t>F-7914</t>
        </is>
      </c>
      <c r="E757" t="n">
        <v>1134567</v>
      </c>
      <c r="F757" t="inlineStr">
        <is>
          <t>BLACK</t>
        </is>
      </c>
      <c r="G757" t="inlineStr">
        <is>
          <t>RIB</t>
        </is>
      </c>
      <c r="H757" t="inlineStr">
        <is>
          <t>HANES</t>
        </is>
      </c>
      <c r="Q757" t="n">
        <v>20.222</v>
      </c>
      <c r="R757" t="n">
        <v>0</v>
      </c>
      <c r="S757" t="n">
        <v>20.222</v>
      </c>
      <c r="T757" t="inlineStr">
        <is>
          <t>APROBADO</t>
        </is>
      </c>
      <c r="U757" t="inlineStr">
        <is>
          <t>JUAN</t>
        </is>
      </c>
      <c r="V757" t="inlineStr">
        <is>
          <t>APROBADO</t>
        </is>
      </c>
      <c r="W757" t="inlineStr">
        <is>
          <t>PEDRO</t>
        </is>
      </c>
      <c r="X757" t="inlineStr">
        <is>
          <t>APROBADO</t>
        </is>
      </c>
      <c r="Y757" t="inlineStr">
        <is>
          <t>LOBO</t>
        </is>
      </c>
    </row>
    <row r="758">
      <c r="A758" s="195" t="n">
        <v>45679</v>
      </c>
      <c r="B758" t="inlineStr">
        <is>
          <t>NOCHE</t>
        </is>
      </c>
      <c r="C758" t="inlineStr">
        <is>
          <t>FPS</t>
        </is>
      </c>
      <c r="D758" t="inlineStr">
        <is>
          <t>F-7945</t>
        </is>
      </c>
      <c r="E758" t="n">
        <v>1135248</v>
      </c>
      <c r="F758" t="inlineStr">
        <is>
          <t>LT GREY HTR</t>
        </is>
      </c>
      <c r="G758" t="inlineStr">
        <is>
          <t>JERSEY</t>
        </is>
      </c>
      <c r="H758" t="inlineStr">
        <is>
          <t>IML</t>
        </is>
      </c>
      <c r="Q758" t="n">
        <v>458.15</v>
      </c>
      <c r="R758" t="n">
        <v>0</v>
      </c>
      <c r="S758" t="n">
        <v>458.15</v>
      </c>
      <c r="T758" t="inlineStr">
        <is>
          <t>APROBADO</t>
        </is>
      </c>
      <c r="U758" t="inlineStr">
        <is>
          <t>JUAN</t>
        </is>
      </c>
      <c r="V758" t="inlineStr">
        <is>
          <t>APROBADO</t>
        </is>
      </c>
      <c r="W758" t="inlineStr">
        <is>
          <t>PEDRO</t>
        </is>
      </c>
      <c r="X758" t="inlineStr">
        <is>
          <t>APROBADO</t>
        </is>
      </c>
      <c r="Y758" t="inlineStr">
        <is>
          <t>LOBO</t>
        </is>
      </c>
    </row>
    <row r="759">
      <c r="A759" s="195" t="n">
        <v>45679</v>
      </c>
      <c r="B759" t="inlineStr">
        <is>
          <t>NOCHE</t>
        </is>
      </c>
      <c r="C759" t="inlineStr">
        <is>
          <t>FPS</t>
        </is>
      </c>
      <c r="D759" t="inlineStr">
        <is>
          <t>F-7945</t>
        </is>
      </c>
      <c r="E759" t="n">
        <v>1135248</v>
      </c>
      <c r="F759" t="inlineStr">
        <is>
          <t>LT GREY HTR</t>
        </is>
      </c>
      <c r="G759" t="inlineStr">
        <is>
          <t>RIB</t>
        </is>
      </c>
      <c r="H759" t="inlineStr">
        <is>
          <t>IML</t>
        </is>
      </c>
      <c r="Q759" t="n">
        <v>23.66</v>
      </c>
      <c r="R759" t="n">
        <v>0</v>
      </c>
      <c r="S759" t="n">
        <v>23.66</v>
      </c>
      <c r="T759" t="inlineStr">
        <is>
          <t>APROBADO</t>
        </is>
      </c>
      <c r="U759" t="inlineStr">
        <is>
          <t>JUAN</t>
        </is>
      </c>
      <c r="V759" t="inlineStr">
        <is>
          <t>APROBADO</t>
        </is>
      </c>
      <c r="W759" t="inlineStr">
        <is>
          <t>PEDRO</t>
        </is>
      </c>
      <c r="X759" t="inlineStr">
        <is>
          <t>APROBADO</t>
        </is>
      </c>
      <c r="Y759" t="inlineStr">
        <is>
          <t>LOBO</t>
        </is>
      </c>
    </row>
    <row r="760">
      <c r="A760" s="195" t="n">
        <v>45679</v>
      </c>
      <c r="B760" t="inlineStr">
        <is>
          <t>NOCHE</t>
        </is>
      </c>
      <c r="C760" t="inlineStr">
        <is>
          <t>FPS</t>
        </is>
      </c>
      <c r="D760" t="inlineStr">
        <is>
          <t>F-7945</t>
        </is>
      </c>
      <c r="E760" t="n">
        <v>1135112</v>
      </c>
      <c r="F760" t="inlineStr">
        <is>
          <t>LT GREY HTR</t>
        </is>
      </c>
      <c r="G760" t="inlineStr">
        <is>
          <t>JERSEY</t>
        </is>
      </c>
      <c r="H760" t="inlineStr">
        <is>
          <t>IML</t>
        </is>
      </c>
      <c r="Q760" t="n">
        <v>460.7</v>
      </c>
      <c r="R760" t="n">
        <v>0</v>
      </c>
      <c r="S760" t="n">
        <v>460.7</v>
      </c>
      <c r="T760" t="inlineStr">
        <is>
          <t>APROBADO</t>
        </is>
      </c>
      <c r="U760" t="inlineStr">
        <is>
          <t>JUAN</t>
        </is>
      </c>
      <c r="V760" t="inlineStr">
        <is>
          <t>APROBADO</t>
        </is>
      </c>
      <c r="W760" t="inlineStr">
        <is>
          <t>PEDRO</t>
        </is>
      </c>
      <c r="X760" t="inlineStr">
        <is>
          <t>APROBADO</t>
        </is>
      </c>
      <c r="Y760" t="inlineStr">
        <is>
          <t>LOBO</t>
        </is>
      </c>
    </row>
    <row r="761">
      <c r="A761" s="195" t="n">
        <v>45679</v>
      </c>
      <c r="B761" t="inlineStr">
        <is>
          <t>NOCHE</t>
        </is>
      </c>
      <c r="C761" t="inlineStr">
        <is>
          <t>FPS</t>
        </is>
      </c>
      <c r="D761" t="inlineStr">
        <is>
          <t>F-7945</t>
        </is>
      </c>
      <c r="E761" t="n">
        <v>1135112</v>
      </c>
      <c r="F761" t="inlineStr">
        <is>
          <t>LT GREY HTR</t>
        </is>
      </c>
      <c r="G761" t="inlineStr">
        <is>
          <t>RIB</t>
        </is>
      </c>
      <c r="H761" t="inlineStr">
        <is>
          <t>IML</t>
        </is>
      </c>
      <c r="Q761" t="n">
        <v>22.68</v>
      </c>
      <c r="R761" t="n">
        <v>0</v>
      </c>
      <c r="S761" t="n">
        <v>22.68</v>
      </c>
      <c r="T761" t="inlineStr">
        <is>
          <t>APROBADO</t>
        </is>
      </c>
      <c r="U761" t="inlineStr">
        <is>
          <t>JUAN</t>
        </is>
      </c>
      <c r="V761" t="inlineStr">
        <is>
          <t>APROBADO</t>
        </is>
      </c>
      <c r="W761" t="inlineStr">
        <is>
          <t>PEDRO</t>
        </is>
      </c>
      <c r="X761" t="inlineStr">
        <is>
          <t>APROBADO</t>
        </is>
      </c>
      <c r="Y761" t="inlineStr">
        <is>
          <t>LOBO</t>
        </is>
      </c>
    </row>
    <row r="762">
      <c r="A762" s="195" t="n">
        <v>45679</v>
      </c>
      <c r="B762" t="inlineStr">
        <is>
          <t>NOCHE</t>
        </is>
      </c>
      <c r="C762" t="inlineStr">
        <is>
          <t>FPS</t>
        </is>
      </c>
      <c r="D762" t="inlineStr">
        <is>
          <t>F-7945</t>
        </is>
      </c>
      <c r="E762" t="n">
        <v>1135111</v>
      </c>
      <c r="F762" t="inlineStr">
        <is>
          <t>LT GREY HTR</t>
        </is>
      </c>
      <c r="G762" t="inlineStr">
        <is>
          <t>JERSEY</t>
        </is>
      </c>
      <c r="H762" t="inlineStr">
        <is>
          <t>IML</t>
        </is>
      </c>
      <c r="Q762" t="n">
        <v>454.6</v>
      </c>
      <c r="R762" t="n">
        <v>0</v>
      </c>
      <c r="S762" t="n">
        <v>454.6</v>
      </c>
      <c r="T762" t="inlineStr">
        <is>
          <t>APROBADO</t>
        </is>
      </c>
      <c r="U762" t="inlineStr">
        <is>
          <t>JUAN</t>
        </is>
      </c>
      <c r="V762" t="inlineStr">
        <is>
          <t>APROBADO</t>
        </is>
      </c>
      <c r="W762" t="inlineStr">
        <is>
          <t>PEDRO</t>
        </is>
      </c>
      <c r="X762" t="inlineStr">
        <is>
          <t>APROBADO</t>
        </is>
      </c>
      <c r="Y762" t="inlineStr">
        <is>
          <t>LOBO</t>
        </is>
      </c>
    </row>
    <row r="763">
      <c r="A763" s="195" t="n">
        <v>45679</v>
      </c>
      <c r="B763" t="inlineStr">
        <is>
          <t>NOCHE</t>
        </is>
      </c>
      <c r="C763" t="inlineStr">
        <is>
          <t>FPS</t>
        </is>
      </c>
      <c r="D763" t="inlineStr">
        <is>
          <t>F-7945</t>
        </is>
      </c>
      <c r="E763" t="n">
        <v>1135111</v>
      </c>
      <c r="F763" t="inlineStr">
        <is>
          <t>LT GREY HTR</t>
        </is>
      </c>
      <c r="G763" t="inlineStr">
        <is>
          <t>RIB</t>
        </is>
      </c>
      <c r="H763" t="inlineStr">
        <is>
          <t>IML</t>
        </is>
      </c>
      <c r="Q763" t="n">
        <v>21.48</v>
      </c>
      <c r="R763" t="n">
        <v>0</v>
      </c>
      <c r="S763" t="n">
        <v>21.48</v>
      </c>
      <c r="T763" t="inlineStr">
        <is>
          <t>APROBADO</t>
        </is>
      </c>
      <c r="U763" t="inlineStr">
        <is>
          <t>JUAN</t>
        </is>
      </c>
      <c r="V763" t="inlineStr">
        <is>
          <t>APROBADO</t>
        </is>
      </c>
      <c r="W763" t="inlineStr">
        <is>
          <t>PEDRO</t>
        </is>
      </c>
      <c r="X763" t="inlineStr">
        <is>
          <t>APROBADO</t>
        </is>
      </c>
      <c r="Y763" t="inlineStr">
        <is>
          <t>LOBO</t>
        </is>
      </c>
    </row>
    <row r="764">
      <c r="A764" s="195" t="n">
        <v>45679</v>
      </c>
      <c r="B764" t="inlineStr">
        <is>
          <t>NOCHE</t>
        </is>
      </c>
      <c r="C764" t="inlineStr">
        <is>
          <t>FPS</t>
        </is>
      </c>
      <c r="D764" t="inlineStr">
        <is>
          <t>F-7945</t>
        </is>
      </c>
      <c r="E764" t="n">
        <v>1135113</v>
      </c>
      <c r="F764" t="inlineStr">
        <is>
          <t>LT GREY HTR</t>
        </is>
      </c>
      <c r="G764" t="inlineStr">
        <is>
          <t>JERSEY</t>
        </is>
      </c>
      <c r="H764" t="inlineStr">
        <is>
          <t>IML</t>
        </is>
      </c>
      <c r="Q764" t="n">
        <v>456.95</v>
      </c>
      <c r="R764" t="n">
        <v>0</v>
      </c>
      <c r="S764" t="n">
        <v>456.95</v>
      </c>
      <c r="T764" t="inlineStr">
        <is>
          <t>APROBADO</t>
        </is>
      </c>
      <c r="U764" t="inlineStr">
        <is>
          <t>JUAN</t>
        </is>
      </c>
      <c r="V764" t="inlineStr">
        <is>
          <t>APROBADO</t>
        </is>
      </c>
      <c r="W764" t="inlineStr">
        <is>
          <t>PEDRO</t>
        </is>
      </c>
      <c r="X764" t="inlineStr">
        <is>
          <t>APROBADO</t>
        </is>
      </c>
      <c r="Y764" t="inlineStr">
        <is>
          <t>LOBO</t>
        </is>
      </c>
    </row>
    <row r="765">
      <c r="A765" s="195" t="n">
        <v>45679</v>
      </c>
      <c r="B765" t="inlineStr">
        <is>
          <t>NOCHE</t>
        </is>
      </c>
      <c r="C765" t="inlineStr">
        <is>
          <t>FPS</t>
        </is>
      </c>
      <c r="D765" t="inlineStr">
        <is>
          <t>F-7945</t>
        </is>
      </c>
      <c r="E765" t="n">
        <v>1135113</v>
      </c>
      <c r="F765" t="inlineStr">
        <is>
          <t>LT GREY HTR</t>
        </is>
      </c>
      <c r="G765" t="inlineStr">
        <is>
          <t>RIB</t>
        </is>
      </c>
      <c r="H765" t="inlineStr">
        <is>
          <t>IML</t>
        </is>
      </c>
      <c r="Q765" t="n">
        <v>24.18</v>
      </c>
      <c r="R765" t="n">
        <v>0</v>
      </c>
      <c r="S765" t="n">
        <v>24.18</v>
      </c>
      <c r="T765" t="inlineStr">
        <is>
          <t>APROBADO</t>
        </is>
      </c>
      <c r="U765" t="inlineStr">
        <is>
          <t>JUAN</t>
        </is>
      </c>
      <c r="V765" t="inlineStr">
        <is>
          <t>APROBADO</t>
        </is>
      </c>
      <c r="W765" t="inlineStr">
        <is>
          <t>PEDRO</t>
        </is>
      </c>
      <c r="X765" t="inlineStr">
        <is>
          <t>APROBADO</t>
        </is>
      </c>
      <c r="Y765" t="inlineStr">
        <is>
          <t>LOBO</t>
        </is>
      </c>
    </row>
    <row r="766">
      <c r="A766" s="195" t="n">
        <v>45679</v>
      </c>
      <c r="B766" t="inlineStr">
        <is>
          <t>NOCHE</t>
        </is>
      </c>
      <c r="C766" t="inlineStr">
        <is>
          <t>FPS</t>
        </is>
      </c>
      <c r="D766" t="inlineStr">
        <is>
          <t>F-7938</t>
        </is>
      </c>
      <c r="E766" t="n">
        <v>1135041</v>
      </c>
      <c r="F766" t="inlineStr">
        <is>
          <t>VAPOR BLUE</t>
        </is>
      </c>
      <c r="G766" t="inlineStr">
        <is>
          <t>RIB</t>
        </is>
      </c>
      <c r="H766" t="inlineStr">
        <is>
          <t>IML</t>
        </is>
      </c>
      <c r="Q766" t="n">
        <v>452.57</v>
      </c>
      <c r="R766" t="n">
        <v>0</v>
      </c>
      <c r="S766" t="n">
        <v>452.57</v>
      </c>
      <c r="T766" t="inlineStr">
        <is>
          <t>APROBADO</t>
        </is>
      </c>
      <c r="U766" t="inlineStr">
        <is>
          <t>JUAN</t>
        </is>
      </c>
      <c r="V766" t="inlineStr">
        <is>
          <t>APROBADO</t>
        </is>
      </c>
      <c r="W766" t="inlineStr">
        <is>
          <t>PEDRO</t>
        </is>
      </c>
      <c r="X766" t="inlineStr">
        <is>
          <t>APROBADO</t>
        </is>
      </c>
      <c r="Y766" t="inlineStr">
        <is>
          <t>LOBO</t>
        </is>
      </c>
    </row>
    <row r="767">
      <c r="A767" s="195" t="n">
        <v>45679</v>
      </c>
      <c r="B767" t="inlineStr">
        <is>
          <t>NOCHE</t>
        </is>
      </c>
      <c r="C767" t="inlineStr">
        <is>
          <t>FPS</t>
        </is>
      </c>
      <c r="D767" t="inlineStr">
        <is>
          <t>F-7938</t>
        </is>
      </c>
      <c r="E767" t="n">
        <v>1135040</v>
      </c>
      <c r="F767" t="inlineStr">
        <is>
          <t>VAPOR BLUE</t>
        </is>
      </c>
      <c r="G767" t="inlineStr">
        <is>
          <t>RIB</t>
        </is>
      </c>
      <c r="H767" t="inlineStr">
        <is>
          <t>IML</t>
        </is>
      </c>
      <c r="Q767" t="n">
        <v>461.76</v>
      </c>
      <c r="R767" t="n">
        <v>0</v>
      </c>
      <c r="S767" t="n">
        <v>461.76</v>
      </c>
      <c r="T767" t="inlineStr">
        <is>
          <t>APROBADO</t>
        </is>
      </c>
      <c r="U767" t="inlineStr">
        <is>
          <t>JUAN</t>
        </is>
      </c>
      <c r="V767" t="inlineStr">
        <is>
          <t>APROBADO</t>
        </is>
      </c>
      <c r="W767" t="inlineStr">
        <is>
          <t>PEDRO</t>
        </is>
      </c>
      <c r="X767" t="inlineStr">
        <is>
          <t>APROBADO</t>
        </is>
      </c>
      <c r="Y767" t="inlineStr">
        <is>
          <t>LOBO</t>
        </is>
      </c>
    </row>
    <row r="768">
      <c r="A768" s="195" t="n">
        <v>45679</v>
      </c>
      <c r="B768" t="inlineStr">
        <is>
          <t>NOCHE</t>
        </is>
      </c>
      <c r="C768" t="inlineStr">
        <is>
          <t>FPS</t>
        </is>
      </c>
      <c r="D768" t="inlineStr">
        <is>
          <t>F-7938</t>
        </is>
      </c>
      <c r="E768" t="n">
        <v>1135042</v>
      </c>
      <c r="F768" t="inlineStr">
        <is>
          <t>VAPOR BLUE</t>
        </is>
      </c>
      <c r="G768" t="inlineStr">
        <is>
          <t>RIB</t>
        </is>
      </c>
      <c r="H768" t="inlineStr">
        <is>
          <t>IML</t>
        </is>
      </c>
      <c r="I768" t="inlineStr">
        <is>
          <t>MANCHA DE SUCIEDAD</t>
        </is>
      </c>
      <c r="J768" t="n">
        <v>6.04</v>
      </c>
      <c r="Q768" t="n">
        <v>412.21</v>
      </c>
      <c r="R768" t="n">
        <v>6.04</v>
      </c>
      <c r="S768" t="n">
        <v>406.17</v>
      </c>
      <c r="T768" t="inlineStr">
        <is>
          <t>APROBADO</t>
        </is>
      </c>
      <c r="U768" t="inlineStr">
        <is>
          <t>JUAN</t>
        </is>
      </c>
      <c r="V768" t="inlineStr">
        <is>
          <t>APROBADO</t>
        </is>
      </c>
      <c r="W768" t="inlineStr">
        <is>
          <t>PEDRO</t>
        </is>
      </c>
      <c r="X768" t="inlineStr">
        <is>
          <t>APROBADO</t>
        </is>
      </c>
      <c r="Y768" t="inlineStr">
        <is>
          <t>LOBO</t>
        </is>
      </c>
    </row>
    <row r="769">
      <c r="A769" s="195" t="n">
        <v>45679</v>
      </c>
      <c r="B769" t="inlineStr">
        <is>
          <t>NOCHE</t>
        </is>
      </c>
      <c r="C769" t="inlineStr">
        <is>
          <t>FPS</t>
        </is>
      </c>
      <c r="D769" t="inlineStr">
        <is>
          <t>F-7925</t>
        </is>
      </c>
      <c r="E769" t="n">
        <v>1134805</v>
      </c>
      <c r="F769" t="inlineStr">
        <is>
          <t>BAY</t>
        </is>
      </c>
      <c r="G769" t="inlineStr">
        <is>
          <t>JERSEY</t>
        </is>
      </c>
      <c r="H769" t="inlineStr">
        <is>
          <t>OUTERSTUFF</t>
        </is>
      </c>
      <c r="Q769" t="n">
        <v>275.18</v>
      </c>
      <c r="R769" t="n">
        <v>0</v>
      </c>
      <c r="S769" t="n">
        <v>275.18</v>
      </c>
      <c r="T769" t="inlineStr">
        <is>
          <t>APROBADO</t>
        </is>
      </c>
      <c r="U769" t="inlineStr">
        <is>
          <t>JUAN</t>
        </is>
      </c>
      <c r="V769" t="inlineStr">
        <is>
          <t>APROBADO</t>
        </is>
      </c>
      <c r="W769" t="inlineStr">
        <is>
          <t>PEDRO</t>
        </is>
      </c>
      <c r="X769" t="inlineStr">
        <is>
          <t>APROBADO</t>
        </is>
      </c>
      <c r="Y769" t="inlineStr">
        <is>
          <t>LOBO</t>
        </is>
      </c>
    </row>
    <row r="770">
      <c r="A770" s="195" t="n">
        <v>45679</v>
      </c>
      <c r="B770" t="inlineStr">
        <is>
          <t>NOCHE</t>
        </is>
      </c>
      <c r="C770" t="inlineStr">
        <is>
          <t>FPS</t>
        </is>
      </c>
      <c r="D770" t="inlineStr">
        <is>
          <t>F-7925</t>
        </is>
      </c>
      <c r="E770" t="n">
        <v>1134805</v>
      </c>
      <c r="F770" t="inlineStr">
        <is>
          <t>BAY</t>
        </is>
      </c>
      <c r="G770" t="inlineStr">
        <is>
          <t>RIB</t>
        </is>
      </c>
      <c r="H770" t="inlineStr">
        <is>
          <t>OUTERSTUFF</t>
        </is>
      </c>
      <c r="Q770" t="n">
        <v>21.95</v>
      </c>
      <c r="R770" t="n">
        <v>0</v>
      </c>
      <c r="S770" t="n">
        <v>21.95</v>
      </c>
      <c r="T770" t="inlineStr">
        <is>
          <t>APROBADO</t>
        </is>
      </c>
      <c r="U770" t="inlineStr">
        <is>
          <t>JUAN</t>
        </is>
      </c>
      <c r="V770" t="inlineStr">
        <is>
          <t>APROBADO</t>
        </is>
      </c>
      <c r="W770" t="inlineStr">
        <is>
          <t>PEDRO</t>
        </is>
      </c>
      <c r="X770" t="inlineStr">
        <is>
          <t>APROBADO</t>
        </is>
      </c>
      <c r="Y770" t="inlineStr">
        <is>
          <t>LOBO</t>
        </is>
      </c>
    </row>
    <row r="771">
      <c r="A771" s="195" t="n">
        <v>45679</v>
      </c>
      <c r="B771" t="inlineStr">
        <is>
          <t>NOCHE</t>
        </is>
      </c>
      <c r="C771" t="inlineStr">
        <is>
          <t>FPS</t>
        </is>
      </c>
      <c r="D771" t="inlineStr">
        <is>
          <t>F-7951</t>
        </is>
      </c>
      <c r="E771" t="n">
        <v>1134791</v>
      </c>
      <c r="F771" t="inlineStr">
        <is>
          <t>BLACK</t>
        </is>
      </c>
      <c r="G771" t="inlineStr">
        <is>
          <t>JERSEY</t>
        </is>
      </c>
      <c r="H771" t="inlineStr">
        <is>
          <t>OUTERSTUFF</t>
        </is>
      </c>
      <c r="I771" t="inlineStr">
        <is>
          <t>MALLA</t>
        </is>
      </c>
      <c r="J771" t="n">
        <v>12.7</v>
      </c>
      <c r="Q771" t="n">
        <v>909.86</v>
      </c>
      <c r="R771" t="n">
        <v>12.7</v>
      </c>
      <c r="S771" t="n">
        <v>897.16</v>
      </c>
      <c r="T771" t="inlineStr">
        <is>
          <t>APROBADO</t>
        </is>
      </c>
      <c r="U771" t="inlineStr">
        <is>
          <t>JUAN</t>
        </is>
      </c>
      <c r="V771" t="inlineStr">
        <is>
          <t>APROBADO</t>
        </is>
      </c>
      <c r="W771" t="inlineStr">
        <is>
          <t>PEDRO</t>
        </is>
      </c>
      <c r="X771" t="inlineStr">
        <is>
          <t>APROBADO</t>
        </is>
      </c>
      <c r="Y771" t="inlineStr">
        <is>
          <t>LOBO</t>
        </is>
      </c>
    </row>
    <row r="772">
      <c r="A772" s="195" t="n">
        <v>45679</v>
      </c>
      <c r="B772" t="inlineStr">
        <is>
          <t>NOCHE</t>
        </is>
      </c>
      <c r="C772" t="inlineStr">
        <is>
          <t>FPS</t>
        </is>
      </c>
      <c r="D772" t="inlineStr">
        <is>
          <t>F-7951</t>
        </is>
      </c>
      <c r="E772" t="n">
        <v>1134791</v>
      </c>
      <c r="F772" t="inlineStr">
        <is>
          <t>BLACK</t>
        </is>
      </c>
      <c r="G772" t="inlineStr">
        <is>
          <t>RIB</t>
        </is>
      </c>
      <c r="H772" t="inlineStr">
        <is>
          <t>OUTERSTUFF</t>
        </is>
      </c>
      <c r="Q772" t="n">
        <v>48.5</v>
      </c>
      <c r="R772" t="n">
        <v>0</v>
      </c>
      <c r="S772" t="n">
        <v>48.5</v>
      </c>
      <c r="T772" t="inlineStr">
        <is>
          <t>APROBADO</t>
        </is>
      </c>
      <c r="U772" t="inlineStr">
        <is>
          <t>JUAN</t>
        </is>
      </c>
      <c r="V772" t="inlineStr">
        <is>
          <t>APROBADO</t>
        </is>
      </c>
      <c r="W772" t="inlineStr">
        <is>
          <t>PEDRO</t>
        </is>
      </c>
      <c r="X772" t="inlineStr">
        <is>
          <t>APROBADO</t>
        </is>
      </c>
      <c r="Y772" t="inlineStr">
        <is>
          <t>LOBO</t>
        </is>
      </c>
    </row>
    <row r="773">
      <c r="A773" s="195" t="n">
        <v>45679</v>
      </c>
      <c r="B773" t="inlineStr">
        <is>
          <t>NOCHE</t>
        </is>
      </c>
      <c r="C773" t="inlineStr">
        <is>
          <t>FPS</t>
        </is>
      </c>
      <c r="D773" t="inlineStr">
        <is>
          <t>F-7896</t>
        </is>
      </c>
      <c r="E773" t="n">
        <v>1134802</v>
      </c>
      <c r="F773" t="inlineStr">
        <is>
          <t>PIXIE DUST ESTAMPADO</t>
        </is>
      </c>
      <c r="G773" t="inlineStr">
        <is>
          <t>JERSEY</t>
        </is>
      </c>
      <c r="H773" t="inlineStr">
        <is>
          <t>IML</t>
        </is>
      </c>
      <c r="Q773" t="n">
        <v>582.64</v>
      </c>
      <c r="R773" t="n">
        <v>0</v>
      </c>
      <c r="S773" t="n">
        <v>582.64</v>
      </c>
      <c r="T773" t="inlineStr">
        <is>
          <t>APROBADO</t>
        </is>
      </c>
      <c r="U773" t="inlineStr">
        <is>
          <t>JUAN</t>
        </is>
      </c>
      <c r="V773" t="inlineStr">
        <is>
          <t>APROBADO</t>
        </is>
      </c>
      <c r="W773" t="inlineStr">
        <is>
          <t>PEDRO</t>
        </is>
      </c>
      <c r="X773" t="inlineStr">
        <is>
          <t>APROBADO</t>
        </is>
      </c>
      <c r="Y773" t="inlineStr">
        <is>
          <t>LOBO</t>
        </is>
      </c>
    </row>
    <row r="774">
      <c r="A774" s="195" t="n">
        <v>45679</v>
      </c>
      <c r="B774" t="inlineStr">
        <is>
          <t>NOCHE</t>
        </is>
      </c>
      <c r="C774" t="inlineStr">
        <is>
          <t>FPS</t>
        </is>
      </c>
      <c r="D774" t="inlineStr">
        <is>
          <t>F-7896</t>
        </is>
      </c>
      <c r="E774" t="n">
        <v>1134802</v>
      </c>
      <c r="F774" t="inlineStr">
        <is>
          <t>PIXIE DUST</t>
        </is>
      </c>
      <c r="G774" t="inlineStr">
        <is>
          <t>RIB</t>
        </is>
      </c>
      <c r="H774" t="inlineStr">
        <is>
          <t>IML</t>
        </is>
      </c>
      <c r="Q774" t="n">
        <v>69.2</v>
      </c>
      <c r="R774" t="n">
        <v>0</v>
      </c>
      <c r="S774" t="n">
        <v>69.2</v>
      </c>
      <c r="T774" t="inlineStr">
        <is>
          <t>APROBADO</t>
        </is>
      </c>
      <c r="U774" t="inlineStr">
        <is>
          <t>JUAN</t>
        </is>
      </c>
      <c r="V774" t="inlineStr">
        <is>
          <t>APROBADO</t>
        </is>
      </c>
      <c r="W774" t="inlineStr">
        <is>
          <t>PEDRO</t>
        </is>
      </c>
      <c r="X774" t="inlineStr">
        <is>
          <t>APROBADO</t>
        </is>
      </c>
      <c r="Y774" t="inlineStr">
        <is>
          <t>LOBO</t>
        </is>
      </c>
    </row>
    <row r="775">
      <c r="A775" s="195" t="n">
        <v>45679</v>
      </c>
      <c r="B775" t="inlineStr">
        <is>
          <t>NOCHE</t>
        </is>
      </c>
      <c r="C775" t="inlineStr">
        <is>
          <t>SERVICIO</t>
        </is>
      </c>
      <c r="D775" t="inlineStr">
        <is>
          <t>D-6561</t>
        </is>
      </c>
      <c r="E775" t="n">
        <v>3207675</v>
      </c>
      <c r="F775" t="inlineStr">
        <is>
          <t>NAVY</t>
        </is>
      </c>
      <c r="G775" t="inlineStr">
        <is>
          <t>INTERLOCK</t>
        </is>
      </c>
      <c r="H775" t="inlineStr">
        <is>
          <t>ZIMATEX</t>
        </is>
      </c>
      <c r="I775" t="inlineStr">
        <is>
          <t>PARON DE RAMA</t>
        </is>
      </c>
      <c r="J775" t="n">
        <v>3.84</v>
      </c>
      <c r="Q775" t="n">
        <v>229.92</v>
      </c>
      <c r="R775" t="n">
        <v>3.84</v>
      </c>
      <c r="S775" t="n">
        <v>226.08</v>
      </c>
      <c r="T775" t="inlineStr">
        <is>
          <t>APROBADO</t>
        </is>
      </c>
      <c r="U775" t="inlineStr">
        <is>
          <t>JUAN</t>
        </is>
      </c>
      <c r="V775" t="inlineStr">
        <is>
          <t>APROBADO</t>
        </is>
      </c>
      <c r="W775" t="inlineStr">
        <is>
          <t>PEDRO</t>
        </is>
      </c>
      <c r="X775" t="inlineStr">
        <is>
          <t>APROBADO</t>
        </is>
      </c>
      <c r="Y775" t="inlineStr">
        <is>
          <t>LOBO</t>
        </is>
      </c>
    </row>
    <row r="776">
      <c r="A776" s="195" t="n">
        <v>45679</v>
      </c>
      <c r="B776" t="inlineStr">
        <is>
          <t>NOCHE</t>
        </is>
      </c>
      <c r="C776" t="inlineStr">
        <is>
          <t>VENTA DE TELA</t>
        </is>
      </c>
      <c r="D776" t="inlineStr">
        <is>
          <t>D-6479</t>
        </is>
      </c>
      <c r="E776" t="n">
        <v>1134831</v>
      </c>
      <c r="F776" t="inlineStr">
        <is>
          <t>CHARCOAL</t>
        </is>
      </c>
      <c r="G776" t="inlineStr">
        <is>
          <t>INTERLOCK</t>
        </is>
      </c>
      <c r="H776" t="inlineStr">
        <is>
          <t>SANMAR</t>
        </is>
      </c>
      <c r="I776" t="inlineStr">
        <is>
          <t>TONO B</t>
        </is>
      </c>
      <c r="J776" t="n">
        <v>97.14</v>
      </c>
      <c r="Q776" t="n">
        <v>385.75</v>
      </c>
      <c r="R776" t="n">
        <v>97.14</v>
      </c>
      <c r="S776" t="n">
        <v>288.61</v>
      </c>
      <c r="T776" t="inlineStr">
        <is>
          <t>APROBADO</t>
        </is>
      </c>
      <c r="U776" t="inlineStr">
        <is>
          <t>JUAN</t>
        </is>
      </c>
      <c r="V776" t="inlineStr">
        <is>
          <t>APROBADO</t>
        </is>
      </c>
      <c r="W776" t="inlineStr">
        <is>
          <t>PEDRO</t>
        </is>
      </c>
      <c r="X776" t="inlineStr">
        <is>
          <t>APROBADO</t>
        </is>
      </c>
      <c r="Y776" t="inlineStr">
        <is>
          <t>LOBO</t>
        </is>
      </c>
    </row>
    <row r="777">
      <c r="A777" s="195" t="n">
        <v>45679</v>
      </c>
      <c r="B777" t="inlineStr">
        <is>
          <t>NOCHE</t>
        </is>
      </c>
      <c r="C777" t="inlineStr">
        <is>
          <t>VENTA DE TELA</t>
        </is>
      </c>
      <c r="D777" t="inlineStr">
        <is>
          <t>D-6479</t>
        </is>
      </c>
      <c r="E777" t="n">
        <v>1134832</v>
      </c>
      <c r="F777" t="inlineStr">
        <is>
          <t>CHARCOAL</t>
        </is>
      </c>
      <c r="G777" t="inlineStr">
        <is>
          <t>INTERLOCK</t>
        </is>
      </c>
      <c r="H777" t="inlineStr">
        <is>
          <t>SANMAR</t>
        </is>
      </c>
      <c r="Q777" t="n">
        <v>189.45</v>
      </c>
      <c r="R777" t="n">
        <v>0</v>
      </c>
      <c r="S777" t="n">
        <v>189.45</v>
      </c>
      <c r="T777" t="inlineStr">
        <is>
          <t>APROBADO</t>
        </is>
      </c>
      <c r="U777" t="inlineStr">
        <is>
          <t>JUAN</t>
        </is>
      </c>
      <c r="V777" t="inlineStr">
        <is>
          <t>APROBADO</t>
        </is>
      </c>
      <c r="W777" t="inlineStr">
        <is>
          <t>PEDRO</t>
        </is>
      </c>
      <c r="X777" t="inlineStr">
        <is>
          <t>APROBADO</t>
        </is>
      </c>
      <c r="Y777" t="inlineStr">
        <is>
          <t>LOBO</t>
        </is>
      </c>
    </row>
    <row r="778">
      <c r="A778" s="195" t="n">
        <v>45679</v>
      </c>
      <c r="B778" t="inlineStr">
        <is>
          <t>NOCHE</t>
        </is>
      </c>
      <c r="C778" t="inlineStr">
        <is>
          <t>VENTA DE TELA</t>
        </is>
      </c>
      <c r="D778" t="inlineStr">
        <is>
          <t>D-6653</t>
        </is>
      </c>
      <c r="E778" t="inlineStr">
        <is>
          <t>1133225B</t>
        </is>
      </c>
      <c r="F778" t="inlineStr">
        <is>
          <t>WHITE</t>
        </is>
      </c>
      <c r="G778" t="inlineStr">
        <is>
          <t>INTERLOCK</t>
        </is>
      </c>
      <c r="H778" t="inlineStr">
        <is>
          <t>HANES</t>
        </is>
      </c>
      <c r="I778" t="inlineStr">
        <is>
          <t>PARON DE RAMA</t>
        </is>
      </c>
      <c r="J778" t="n">
        <v>13.14</v>
      </c>
      <c r="Q778" t="n">
        <v>243.82</v>
      </c>
      <c r="R778" t="n">
        <v>13.14</v>
      </c>
      <c r="S778" t="n">
        <v>230.68</v>
      </c>
      <c r="T778" t="inlineStr">
        <is>
          <t>APROBADO</t>
        </is>
      </c>
      <c r="U778" t="inlineStr">
        <is>
          <t>JUAN</t>
        </is>
      </c>
      <c r="V778" t="inlineStr">
        <is>
          <t>APROBADO</t>
        </is>
      </c>
      <c r="W778" t="inlineStr">
        <is>
          <t>PEDRO</t>
        </is>
      </c>
      <c r="X778" t="inlineStr">
        <is>
          <t>APROBADO</t>
        </is>
      </c>
      <c r="Y778" t="inlineStr">
        <is>
          <t>LOBO</t>
        </is>
      </c>
    </row>
    <row r="779">
      <c r="A779" s="195" t="n">
        <v>45679</v>
      </c>
      <c r="B779" t="inlineStr">
        <is>
          <t>NOCHE</t>
        </is>
      </c>
      <c r="C779" t="inlineStr">
        <is>
          <t>SERVICIO</t>
        </is>
      </c>
      <c r="D779" t="inlineStr">
        <is>
          <t>D-6708</t>
        </is>
      </c>
      <c r="E779" t="n">
        <v>3207900</v>
      </c>
      <c r="F779" t="inlineStr">
        <is>
          <t>PFD</t>
        </is>
      </c>
      <c r="G779" t="inlineStr">
        <is>
          <t>JERSEY</t>
        </is>
      </c>
      <c r="H779" t="inlineStr">
        <is>
          <t>KCI</t>
        </is>
      </c>
      <c r="Q779" t="n">
        <v>646.47</v>
      </c>
      <c r="R779" t="n">
        <v>0</v>
      </c>
      <c r="S779" t="n">
        <v>646.47</v>
      </c>
      <c r="T779" t="inlineStr">
        <is>
          <t>APROBADO</t>
        </is>
      </c>
      <c r="U779" t="inlineStr">
        <is>
          <t>JUAN</t>
        </is>
      </c>
      <c r="V779" t="inlineStr">
        <is>
          <t>APROBADO</t>
        </is>
      </c>
      <c r="W779" t="inlineStr">
        <is>
          <t>PEDRO</t>
        </is>
      </c>
      <c r="X779" t="inlineStr">
        <is>
          <t>APROBADO</t>
        </is>
      </c>
      <c r="Y779" t="inlineStr">
        <is>
          <t>LOBO</t>
        </is>
      </c>
    </row>
    <row r="780">
      <c r="A780" s="195" t="n">
        <v>45679</v>
      </c>
      <c r="B780" t="inlineStr">
        <is>
          <t>NOCHE</t>
        </is>
      </c>
      <c r="C780" t="inlineStr">
        <is>
          <t>SERVICIO</t>
        </is>
      </c>
      <c r="D780" t="inlineStr">
        <is>
          <t>D-6708</t>
        </is>
      </c>
      <c r="E780" t="n">
        <v>3207900</v>
      </c>
      <c r="F780" t="inlineStr">
        <is>
          <t>PFD</t>
        </is>
      </c>
      <c r="G780" t="inlineStr">
        <is>
          <t>RIB</t>
        </is>
      </c>
      <c r="H780" t="inlineStr">
        <is>
          <t>KCI</t>
        </is>
      </c>
      <c r="Q780" t="n">
        <v>36.7</v>
      </c>
      <c r="R780" t="n">
        <v>0</v>
      </c>
      <c r="S780" t="n">
        <v>36.7</v>
      </c>
      <c r="T780" t="inlineStr">
        <is>
          <t>APROBADO</t>
        </is>
      </c>
      <c r="U780" t="inlineStr">
        <is>
          <t>JUAN</t>
        </is>
      </c>
      <c r="V780" t="inlineStr">
        <is>
          <t>APROBADO</t>
        </is>
      </c>
      <c r="W780" t="inlineStr">
        <is>
          <t>PEDRO</t>
        </is>
      </c>
      <c r="X780" t="inlineStr">
        <is>
          <t>APROBADO</t>
        </is>
      </c>
      <c r="Y780" t="inlineStr">
        <is>
          <t>LOBO</t>
        </is>
      </c>
    </row>
    <row r="781">
      <c r="A781" s="195" t="n">
        <v>45679</v>
      </c>
      <c r="B781" t="inlineStr">
        <is>
          <t>NOCHE</t>
        </is>
      </c>
      <c r="C781" t="inlineStr">
        <is>
          <t>SERVICIO</t>
        </is>
      </c>
      <c r="D781" t="inlineStr">
        <is>
          <t>D-6708</t>
        </is>
      </c>
      <c r="E781" t="n">
        <v>3207903</v>
      </c>
      <c r="F781" t="inlineStr">
        <is>
          <t>PFD</t>
        </is>
      </c>
      <c r="G781" t="inlineStr">
        <is>
          <t>JERSEY</t>
        </is>
      </c>
      <c r="H781" t="inlineStr">
        <is>
          <t>KCI</t>
        </is>
      </c>
      <c r="Q781" t="n">
        <v>639.92</v>
      </c>
      <c r="R781" t="n">
        <v>0</v>
      </c>
      <c r="S781" t="n">
        <v>639.92</v>
      </c>
      <c r="T781" t="inlineStr">
        <is>
          <t>APROBADO</t>
        </is>
      </c>
      <c r="U781" t="inlineStr">
        <is>
          <t>JUAN</t>
        </is>
      </c>
      <c r="V781" t="inlineStr">
        <is>
          <t>APROBADO</t>
        </is>
      </c>
      <c r="W781" t="inlineStr">
        <is>
          <t>PEDRO</t>
        </is>
      </c>
      <c r="X781" t="inlineStr">
        <is>
          <t>APROBADO</t>
        </is>
      </c>
      <c r="Y781" t="inlineStr">
        <is>
          <t>LOBO</t>
        </is>
      </c>
    </row>
    <row r="782">
      <c r="A782" s="195" t="n">
        <v>45679</v>
      </c>
      <c r="B782" t="inlineStr">
        <is>
          <t>NOCHE</t>
        </is>
      </c>
      <c r="C782" t="inlineStr">
        <is>
          <t>SERVICIO</t>
        </is>
      </c>
      <c r="D782" t="inlineStr">
        <is>
          <t>D-6708</t>
        </is>
      </c>
      <c r="E782" t="n">
        <v>3207903</v>
      </c>
      <c r="F782" t="inlineStr">
        <is>
          <t>PFD</t>
        </is>
      </c>
      <c r="G782" t="inlineStr">
        <is>
          <t>RIB</t>
        </is>
      </c>
      <c r="H782" t="inlineStr">
        <is>
          <t>KCI</t>
        </is>
      </c>
      <c r="Q782" t="n">
        <v>38.25</v>
      </c>
      <c r="R782" t="n">
        <v>0</v>
      </c>
      <c r="S782" t="n">
        <v>38.25</v>
      </c>
      <c r="T782" t="inlineStr">
        <is>
          <t>APROBADO</t>
        </is>
      </c>
      <c r="U782" t="inlineStr">
        <is>
          <t>JUAN</t>
        </is>
      </c>
      <c r="V782" t="inlineStr">
        <is>
          <t>APROBADO</t>
        </is>
      </c>
      <c r="W782" t="inlineStr">
        <is>
          <t>PEDRO</t>
        </is>
      </c>
      <c r="X782" t="inlineStr">
        <is>
          <t>APROBADO</t>
        </is>
      </c>
      <c r="Y782" t="inlineStr">
        <is>
          <t>LOBO</t>
        </is>
      </c>
    </row>
    <row r="783">
      <c r="A783" s="195" t="n">
        <v>45679</v>
      </c>
      <c r="B783" t="inlineStr">
        <is>
          <t>NOCHE</t>
        </is>
      </c>
      <c r="C783" t="inlineStr">
        <is>
          <t>SERVICIO</t>
        </is>
      </c>
      <c r="D783" t="inlineStr">
        <is>
          <t>D-6708</t>
        </is>
      </c>
      <c r="E783" t="n">
        <v>3207905</v>
      </c>
      <c r="F783" t="inlineStr">
        <is>
          <t>PFD</t>
        </is>
      </c>
      <c r="G783" t="inlineStr">
        <is>
          <t>JERSEY</t>
        </is>
      </c>
      <c r="H783" t="inlineStr">
        <is>
          <t>KCI</t>
        </is>
      </c>
      <c r="Q783" t="n">
        <v>643.11</v>
      </c>
      <c r="R783" t="n">
        <v>0</v>
      </c>
      <c r="S783" t="n">
        <v>643.11</v>
      </c>
      <c r="T783" t="inlineStr">
        <is>
          <t>APROBADO</t>
        </is>
      </c>
      <c r="U783" t="inlineStr">
        <is>
          <t>JUAN</t>
        </is>
      </c>
      <c r="V783" t="inlineStr">
        <is>
          <t>APROBADO</t>
        </is>
      </c>
      <c r="W783" t="inlineStr">
        <is>
          <t>PEDRO</t>
        </is>
      </c>
      <c r="X783" t="inlineStr">
        <is>
          <t>APROBADO</t>
        </is>
      </c>
      <c r="Y783" t="inlineStr">
        <is>
          <t>LOBO</t>
        </is>
      </c>
    </row>
    <row r="784">
      <c r="A784" s="195" t="n">
        <v>45679</v>
      </c>
      <c r="B784" t="inlineStr">
        <is>
          <t>NOCHE</t>
        </is>
      </c>
      <c r="C784" t="inlineStr">
        <is>
          <t>SERVICIO</t>
        </is>
      </c>
      <c r="D784" t="inlineStr">
        <is>
          <t>D-6708</t>
        </is>
      </c>
      <c r="E784" t="n">
        <v>3207905</v>
      </c>
      <c r="F784" t="inlineStr">
        <is>
          <t>PFD</t>
        </is>
      </c>
      <c r="G784" t="inlineStr">
        <is>
          <t>RIB</t>
        </is>
      </c>
      <c r="H784" t="inlineStr">
        <is>
          <t>KCI</t>
        </is>
      </c>
      <c r="Q784" t="n">
        <v>38.6</v>
      </c>
      <c r="R784" t="n">
        <v>0</v>
      </c>
      <c r="S784" t="n">
        <v>38.6</v>
      </c>
      <c r="T784" t="inlineStr">
        <is>
          <t>APROBADO</t>
        </is>
      </c>
      <c r="U784" t="inlineStr">
        <is>
          <t>JUAN</t>
        </is>
      </c>
      <c r="V784" t="inlineStr">
        <is>
          <t>APROBADO</t>
        </is>
      </c>
      <c r="W784" t="inlineStr">
        <is>
          <t>PEDRO</t>
        </is>
      </c>
      <c r="X784" t="inlineStr">
        <is>
          <t>APROBADO</t>
        </is>
      </c>
      <c r="Y784" t="inlineStr">
        <is>
          <t>LOBO</t>
        </is>
      </c>
    </row>
    <row r="785">
      <c r="A785" s="195" t="n">
        <v>45679</v>
      </c>
      <c r="B785" t="inlineStr">
        <is>
          <t>NOCHE</t>
        </is>
      </c>
      <c r="C785" t="inlineStr">
        <is>
          <t>SERVICIO</t>
        </is>
      </c>
      <c r="D785" t="inlineStr">
        <is>
          <t>D-6708</t>
        </is>
      </c>
      <c r="E785" t="n">
        <v>3207904</v>
      </c>
      <c r="F785" t="inlineStr">
        <is>
          <t>PFD</t>
        </is>
      </c>
      <c r="G785" t="inlineStr">
        <is>
          <t>JERSEY</t>
        </is>
      </c>
      <c r="H785" t="inlineStr">
        <is>
          <t>KCI</t>
        </is>
      </c>
      <c r="Q785" t="n">
        <v>636.22</v>
      </c>
      <c r="R785" t="n">
        <v>0</v>
      </c>
      <c r="S785" t="n">
        <v>636.22</v>
      </c>
      <c r="T785" t="inlineStr">
        <is>
          <t>APROBADO</t>
        </is>
      </c>
      <c r="U785" t="inlineStr">
        <is>
          <t>JUAN</t>
        </is>
      </c>
      <c r="V785" t="inlineStr">
        <is>
          <t>APROBADO</t>
        </is>
      </c>
      <c r="W785" t="inlineStr">
        <is>
          <t>PEDRO</t>
        </is>
      </c>
      <c r="X785" t="inlineStr">
        <is>
          <t>APROBADO</t>
        </is>
      </c>
      <c r="Y785" t="inlineStr">
        <is>
          <t>LOBO</t>
        </is>
      </c>
    </row>
    <row r="786">
      <c r="A786" s="195" t="n">
        <v>45679</v>
      </c>
      <c r="B786" t="inlineStr">
        <is>
          <t>NOCHE</t>
        </is>
      </c>
      <c r="C786" t="inlineStr">
        <is>
          <t>SERVICIO</t>
        </is>
      </c>
      <c r="D786" t="inlineStr">
        <is>
          <t>D-6708</t>
        </is>
      </c>
      <c r="E786" t="n">
        <v>3207904</v>
      </c>
      <c r="F786" t="inlineStr">
        <is>
          <t>PFD</t>
        </is>
      </c>
      <c r="G786" t="inlineStr">
        <is>
          <t>RIB</t>
        </is>
      </c>
      <c r="H786" t="inlineStr">
        <is>
          <t>KCI</t>
        </is>
      </c>
      <c r="Q786" t="n">
        <v>37.7</v>
      </c>
      <c r="R786" t="n">
        <v>0</v>
      </c>
      <c r="S786" t="n">
        <v>37.7</v>
      </c>
      <c r="T786" t="inlineStr">
        <is>
          <t>APROBADO</t>
        </is>
      </c>
      <c r="U786" t="inlineStr">
        <is>
          <t>JUAN</t>
        </is>
      </c>
      <c r="V786" t="inlineStr">
        <is>
          <t>APROBADO</t>
        </is>
      </c>
      <c r="W786" t="inlineStr">
        <is>
          <t>PEDRO</t>
        </is>
      </c>
      <c r="X786" t="inlineStr">
        <is>
          <t>APROBADO</t>
        </is>
      </c>
      <c r="Y786" t="inlineStr">
        <is>
          <t>LOBO</t>
        </is>
      </c>
    </row>
    <row r="787">
      <c r="A787" s="195" t="n">
        <v>45679</v>
      </c>
      <c r="B787" t="inlineStr">
        <is>
          <t>NOCHE</t>
        </is>
      </c>
      <c r="C787" t="inlineStr">
        <is>
          <t>FPS</t>
        </is>
      </c>
      <c r="D787" t="inlineStr">
        <is>
          <t>F-7945</t>
        </is>
      </c>
      <c r="E787" t="n">
        <v>1135109</v>
      </c>
      <c r="F787" t="inlineStr">
        <is>
          <t>PEGASUS PINK</t>
        </is>
      </c>
      <c r="G787" t="inlineStr">
        <is>
          <t>JERSEY</t>
        </is>
      </c>
      <c r="H787" t="inlineStr">
        <is>
          <t>IML</t>
        </is>
      </c>
      <c r="Q787" t="n">
        <v>1307.8</v>
      </c>
      <c r="R787" t="n">
        <v>0</v>
      </c>
      <c r="S787" t="n">
        <v>1307.8</v>
      </c>
      <c r="T787" t="inlineStr">
        <is>
          <t>APROBADO</t>
        </is>
      </c>
      <c r="U787" t="inlineStr">
        <is>
          <t>JUAN</t>
        </is>
      </c>
      <c r="V787" t="inlineStr">
        <is>
          <t>APROBADO</t>
        </is>
      </c>
      <c r="W787" t="inlineStr">
        <is>
          <t>PEDRO</t>
        </is>
      </c>
      <c r="X787" t="inlineStr">
        <is>
          <t>APROBADO</t>
        </is>
      </c>
      <c r="Y787" t="inlineStr">
        <is>
          <t>LOBO</t>
        </is>
      </c>
    </row>
    <row r="788">
      <c r="A788" s="195" t="n">
        <v>45679</v>
      </c>
      <c r="B788" t="inlineStr">
        <is>
          <t>NOCHE</t>
        </is>
      </c>
      <c r="C788" t="inlineStr">
        <is>
          <t>FPS</t>
        </is>
      </c>
      <c r="D788" t="inlineStr">
        <is>
          <t>F-7945</t>
        </is>
      </c>
      <c r="E788" t="n">
        <v>1135109</v>
      </c>
      <c r="F788" t="inlineStr">
        <is>
          <t>PEGASUS PINK</t>
        </is>
      </c>
      <c r="G788" t="inlineStr">
        <is>
          <t>RIB</t>
        </is>
      </c>
      <c r="H788" t="inlineStr">
        <is>
          <t>IML</t>
        </is>
      </c>
      <c r="Q788" t="n">
        <v>87.23999999999999</v>
      </c>
      <c r="R788" t="n">
        <v>0</v>
      </c>
      <c r="S788" t="n">
        <v>87.23999999999999</v>
      </c>
      <c r="T788" t="inlineStr">
        <is>
          <t>APROBADO</t>
        </is>
      </c>
      <c r="U788" t="inlineStr">
        <is>
          <t>JUAN</t>
        </is>
      </c>
      <c r="V788" t="inlineStr">
        <is>
          <t>APROBADO</t>
        </is>
      </c>
      <c r="W788" t="inlineStr">
        <is>
          <t>PEDRO</t>
        </is>
      </c>
      <c r="X788" t="inlineStr">
        <is>
          <t>APROBADO</t>
        </is>
      </c>
      <c r="Y788" t="inlineStr">
        <is>
          <t>LOBO</t>
        </is>
      </c>
    </row>
    <row r="789">
      <c r="A789" s="195" t="n">
        <v>45680</v>
      </c>
      <c r="B789" t="inlineStr">
        <is>
          <t>DIA</t>
        </is>
      </c>
      <c r="C789" t="inlineStr">
        <is>
          <t>SERVICIO</t>
        </is>
      </c>
      <c r="D789" t="inlineStr">
        <is>
          <t>D-6479</t>
        </is>
      </c>
      <c r="E789" t="n">
        <v>1124846</v>
      </c>
      <c r="F789" t="inlineStr">
        <is>
          <t>TEAM PURPLE</t>
        </is>
      </c>
      <c r="G789" t="inlineStr">
        <is>
          <t>INTERLOCK</t>
        </is>
      </c>
      <c r="H789" t="inlineStr">
        <is>
          <t>SANMAR</t>
        </is>
      </c>
      <c r="Q789" t="n">
        <v>214.44</v>
      </c>
      <c r="R789" t="n">
        <v>0</v>
      </c>
      <c r="S789" t="n">
        <v>214.44</v>
      </c>
      <c r="T789" t="inlineStr">
        <is>
          <t>APROBADO</t>
        </is>
      </c>
      <c r="U789" t="inlineStr">
        <is>
          <t>ERICK</t>
        </is>
      </c>
      <c r="V789" t="inlineStr">
        <is>
          <t>APROBADO</t>
        </is>
      </c>
      <c r="W789" t="inlineStr">
        <is>
          <t>IVAN</t>
        </is>
      </c>
      <c r="X789" t="inlineStr">
        <is>
          <t>APROBADO</t>
        </is>
      </c>
      <c r="Y789" t="inlineStr">
        <is>
          <t>CHIWIL</t>
        </is>
      </c>
    </row>
    <row r="790">
      <c r="A790" s="195" t="n">
        <v>45680</v>
      </c>
      <c r="B790" t="inlineStr">
        <is>
          <t>DIA</t>
        </is>
      </c>
      <c r="C790" t="inlineStr">
        <is>
          <t>SERVICIO</t>
        </is>
      </c>
      <c r="D790" t="inlineStr">
        <is>
          <t>D-6700</t>
        </is>
      </c>
      <c r="E790" t="n">
        <v>3207810</v>
      </c>
      <c r="F790" t="inlineStr">
        <is>
          <t>FRAGRANT LILAC</t>
        </is>
      </c>
      <c r="G790" t="inlineStr">
        <is>
          <t>JERSEY</t>
        </is>
      </c>
      <c r="H790" t="inlineStr">
        <is>
          <t>KANTEX</t>
        </is>
      </c>
      <c r="Q790" t="n">
        <v>462.72</v>
      </c>
      <c r="R790" t="n">
        <v>0</v>
      </c>
      <c r="S790" t="n">
        <v>462.72</v>
      </c>
      <c r="T790" t="inlineStr">
        <is>
          <t>APROBADO</t>
        </is>
      </c>
      <c r="U790" t="inlineStr">
        <is>
          <t>ERICK</t>
        </is>
      </c>
      <c r="V790" t="inlineStr">
        <is>
          <t>APROBADO</t>
        </is>
      </c>
      <c r="W790" t="inlineStr">
        <is>
          <t>IVAN</t>
        </is>
      </c>
      <c r="X790" t="inlineStr">
        <is>
          <t>APROBADO</t>
        </is>
      </c>
      <c r="Y790" t="inlineStr">
        <is>
          <t>CHIWIL</t>
        </is>
      </c>
      <c r="Z790" t="inlineStr">
        <is>
          <t>TONO B 4,7,8,10,13,16,22</t>
        </is>
      </c>
    </row>
    <row r="791">
      <c r="A791" s="195" t="n">
        <v>45680</v>
      </c>
      <c r="B791" t="inlineStr">
        <is>
          <t>DIA</t>
        </is>
      </c>
      <c r="C791" t="inlineStr">
        <is>
          <t>SERVICIO</t>
        </is>
      </c>
      <c r="D791" t="inlineStr">
        <is>
          <t>D-6700</t>
        </is>
      </c>
      <c r="E791" t="n">
        <v>3207836</v>
      </c>
      <c r="F791" t="inlineStr">
        <is>
          <t>DENIM BLUE</t>
        </is>
      </c>
      <c r="G791" t="inlineStr">
        <is>
          <t>JERSEY</t>
        </is>
      </c>
      <c r="H791" t="inlineStr">
        <is>
          <t>KANTEX</t>
        </is>
      </c>
      <c r="I791" t="inlineStr">
        <is>
          <t>PARON DE RAMA</t>
        </is>
      </c>
      <c r="J791" t="n">
        <v>10.9</v>
      </c>
      <c r="Q791" t="n">
        <v>484.59</v>
      </c>
      <c r="R791" t="n">
        <v>10.9</v>
      </c>
      <c r="S791" t="n">
        <v>473.69</v>
      </c>
      <c r="T791" t="inlineStr">
        <is>
          <t>APROBADO</t>
        </is>
      </c>
      <c r="U791" t="inlineStr">
        <is>
          <t>ERICK</t>
        </is>
      </c>
      <c r="V791" t="inlineStr">
        <is>
          <t>APROBADO</t>
        </is>
      </c>
      <c r="W791" t="inlineStr">
        <is>
          <t>IVAN</t>
        </is>
      </c>
      <c r="X791" t="inlineStr">
        <is>
          <t>APROBADO</t>
        </is>
      </c>
      <c r="Y791" t="inlineStr">
        <is>
          <t>CHIWIL</t>
        </is>
      </c>
    </row>
    <row r="792">
      <c r="A792" s="195" t="n">
        <v>45680</v>
      </c>
      <c r="B792" t="inlineStr">
        <is>
          <t>DIA</t>
        </is>
      </c>
      <c r="C792" t="inlineStr">
        <is>
          <t>INTRADECO</t>
        </is>
      </c>
      <c r="D792" t="inlineStr">
        <is>
          <t>D-6670</t>
        </is>
      </c>
      <c r="E792" t="n">
        <v>1134906</v>
      </c>
      <c r="F792" t="inlineStr">
        <is>
          <t>BLACK</t>
        </is>
      </c>
      <c r="G792" t="inlineStr">
        <is>
          <t>MESH</t>
        </is>
      </c>
      <c r="H792" t="inlineStr">
        <is>
          <t>LENOR</t>
        </is>
      </c>
      <c r="Q792" t="n">
        <v>21.08</v>
      </c>
      <c r="R792" t="n">
        <v>0</v>
      </c>
      <c r="S792" t="n">
        <v>21.08</v>
      </c>
      <c r="T792" t="inlineStr">
        <is>
          <t>APROBADO</t>
        </is>
      </c>
      <c r="U792" t="inlineStr">
        <is>
          <t>ERICK</t>
        </is>
      </c>
      <c r="V792" t="inlineStr">
        <is>
          <t>APROBADO</t>
        </is>
      </c>
      <c r="W792" t="inlineStr">
        <is>
          <t>IVAN</t>
        </is>
      </c>
      <c r="X792" t="inlineStr">
        <is>
          <t>APROBADO</t>
        </is>
      </c>
      <c r="Y792" t="inlineStr">
        <is>
          <t>CHIWIL</t>
        </is>
      </c>
    </row>
    <row r="793">
      <c r="A793" s="195" t="n">
        <v>45680</v>
      </c>
      <c r="B793" t="inlineStr">
        <is>
          <t>DIA</t>
        </is>
      </c>
      <c r="C793" t="inlineStr">
        <is>
          <t>VENTA DE TELA</t>
        </is>
      </c>
      <c r="D793" t="inlineStr">
        <is>
          <t>D-6672</t>
        </is>
      </c>
      <c r="E793" t="n">
        <v>3207804</v>
      </c>
      <c r="F793" t="inlineStr">
        <is>
          <t>BRIGHT WHITE</t>
        </is>
      </c>
      <c r="G793" t="inlineStr">
        <is>
          <t>JERSEY</t>
        </is>
      </c>
      <c r="H793" t="inlineStr">
        <is>
          <t>SANMAR</t>
        </is>
      </c>
      <c r="Q793" t="n">
        <v>14.7</v>
      </c>
      <c r="R793" t="n">
        <v>0</v>
      </c>
      <c r="S793" t="n">
        <v>14.7</v>
      </c>
      <c r="T793" t="inlineStr">
        <is>
          <t>APROBADO</t>
        </is>
      </c>
      <c r="U793" t="inlineStr">
        <is>
          <t>ERICK</t>
        </is>
      </c>
      <c r="V793" t="inlineStr">
        <is>
          <t>APROBADO</t>
        </is>
      </c>
      <c r="W793" t="inlineStr">
        <is>
          <t>IVAN</t>
        </is>
      </c>
      <c r="X793" t="inlineStr">
        <is>
          <t>APROBADO</t>
        </is>
      </c>
      <c r="Y793" t="inlineStr">
        <is>
          <t>CHIWIL</t>
        </is>
      </c>
    </row>
    <row r="794">
      <c r="A794" s="195" t="n">
        <v>45680</v>
      </c>
      <c r="B794" t="inlineStr">
        <is>
          <t>DIA</t>
        </is>
      </c>
      <c r="C794" t="inlineStr">
        <is>
          <t>FPS</t>
        </is>
      </c>
      <c r="D794" t="inlineStr">
        <is>
          <t>F-</t>
        </is>
      </c>
      <c r="E794" t="n">
        <v>1134060</v>
      </c>
      <c r="F794" t="inlineStr">
        <is>
          <t>PHAMTON</t>
        </is>
      </c>
      <c r="G794" t="inlineStr">
        <is>
          <t>JERSEY</t>
        </is>
      </c>
      <c r="H794" t="inlineStr">
        <is>
          <t>IML</t>
        </is>
      </c>
      <c r="Q794" t="n">
        <v>439.76</v>
      </c>
      <c r="R794" t="n">
        <v>0</v>
      </c>
      <c r="S794" t="n">
        <v>439.76</v>
      </c>
      <c r="T794" t="inlineStr">
        <is>
          <t>APROBADO</t>
        </is>
      </c>
      <c r="U794" t="inlineStr">
        <is>
          <t>ERICK</t>
        </is>
      </c>
      <c r="V794" t="inlineStr">
        <is>
          <t>APROBADO</t>
        </is>
      </c>
      <c r="W794" t="inlineStr">
        <is>
          <t>IVAN</t>
        </is>
      </c>
      <c r="X794" t="inlineStr">
        <is>
          <t>APROBADO</t>
        </is>
      </c>
      <c r="Y794" t="inlineStr">
        <is>
          <t>CHIWIL</t>
        </is>
      </c>
    </row>
    <row r="795">
      <c r="A795" s="195" t="n">
        <v>45680</v>
      </c>
      <c r="B795" t="inlineStr">
        <is>
          <t>DIA</t>
        </is>
      </c>
      <c r="C795" t="inlineStr">
        <is>
          <t>SERVICIO</t>
        </is>
      </c>
      <c r="D795" t="inlineStr">
        <is>
          <t>D</t>
        </is>
      </c>
      <c r="E795" t="n">
        <v>3206349</v>
      </c>
      <c r="F795" t="inlineStr">
        <is>
          <t>ELECTRIC BLUE</t>
        </is>
      </c>
      <c r="G795" t="inlineStr">
        <is>
          <t>INTERLOCK</t>
        </is>
      </c>
      <c r="H795" t="inlineStr">
        <is>
          <t>ZIMATEX</t>
        </is>
      </c>
      <c r="Q795" t="n">
        <v>476.48</v>
      </c>
      <c r="R795" t="n">
        <v>0</v>
      </c>
      <c r="S795" t="n">
        <v>476.48</v>
      </c>
      <c r="T795" t="inlineStr">
        <is>
          <t>APROBADO</t>
        </is>
      </c>
      <c r="U795" t="inlineStr">
        <is>
          <t>ERICK</t>
        </is>
      </c>
      <c r="V795" t="inlineStr">
        <is>
          <t>APROBADO</t>
        </is>
      </c>
      <c r="W795" t="inlineStr">
        <is>
          <t>IVAN</t>
        </is>
      </c>
      <c r="X795" t="inlineStr">
        <is>
          <t>APROBADO</t>
        </is>
      </c>
      <c r="Y795" t="inlineStr">
        <is>
          <t>CHIWIL</t>
        </is>
      </c>
    </row>
    <row r="796">
      <c r="A796" s="195" t="n">
        <v>45680</v>
      </c>
      <c r="B796" t="inlineStr">
        <is>
          <t>DIA</t>
        </is>
      </c>
      <c r="C796" t="inlineStr">
        <is>
          <t>SERVICIO</t>
        </is>
      </c>
      <c r="D796" t="inlineStr">
        <is>
          <t>D-</t>
        </is>
      </c>
      <c r="E796" t="n">
        <v>1103132</v>
      </c>
      <c r="F796" t="inlineStr">
        <is>
          <t>BLACK</t>
        </is>
      </c>
      <c r="G796" t="inlineStr">
        <is>
          <t>INTERLOCK</t>
        </is>
      </c>
      <c r="H796" t="inlineStr">
        <is>
          <t>ZIMATEX</t>
        </is>
      </c>
      <c r="Q796" t="n">
        <v>182.52</v>
      </c>
      <c r="R796" t="n">
        <v>0</v>
      </c>
      <c r="S796" t="n">
        <v>182.52</v>
      </c>
      <c r="T796" t="inlineStr">
        <is>
          <t>APROBADO</t>
        </is>
      </c>
      <c r="U796" t="inlineStr">
        <is>
          <t>ERICK</t>
        </is>
      </c>
      <c r="V796" t="inlineStr">
        <is>
          <t>APROBADO</t>
        </is>
      </c>
      <c r="W796" t="inlineStr">
        <is>
          <t>IVAN</t>
        </is>
      </c>
      <c r="X796" t="inlineStr">
        <is>
          <t>APROBADO</t>
        </is>
      </c>
      <c r="Y796" t="inlineStr">
        <is>
          <t>CHIWIL</t>
        </is>
      </c>
    </row>
    <row r="797">
      <c r="A797" s="195" t="n">
        <v>45680</v>
      </c>
      <c r="B797" t="inlineStr">
        <is>
          <t>DIA</t>
        </is>
      </c>
      <c r="C797" t="inlineStr">
        <is>
          <t>FPS</t>
        </is>
      </c>
      <c r="D797" t="inlineStr">
        <is>
          <t>F-7930</t>
        </is>
      </c>
      <c r="E797" t="n">
        <v>1133741</v>
      </c>
      <c r="F797" t="inlineStr">
        <is>
          <t>CHARCOAL HTR</t>
        </is>
      </c>
      <c r="G797" t="inlineStr">
        <is>
          <t>JERSEY</t>
        </is>
      </c>
      <c r="H797" t="inlineStr">
        <is>
          <t>TECHSTYLE</t>
        </is>
      </c>
      <c r="Q797" t="n">
        <v>65.92</v>
      </c>
      <c r="R797" t="n">
        <v>0</v>
      </c>
      <c r="S797" t="n">
        <v>65.92</v>
      </c>
      <c r="T797" t="inlineStr">
        <is>
          <t>APROBADO</t>
        </is>
      </c>
      <c r="U797" t="inlineStr">
        <is>
          <t>ERICK</t>
        </is>
      </c>
      <c r="V797" t="inlineStr">
        <is>
          <t>APROBADO</t>
        </is>
      </c>
      <c r="W797" t="inlineStr">
        <is>
          <t>IVAN</t>
        </is>
      </c>
      <c r="X797" t="inlineStr">
        <is>
          <t>APROBADO</t>
        </is>
      </c>
      <c r="Y797" t="inlineStr">
        <is>
          <t>CHIWIL</t>
        </is>
      </c>
      <c r="Z797" t="inlineStr">
        <is>
          <t>OK ING. JP. SUBIR YARDA A LAB</t>
        </is>
      </c>
    </row>
    <row r="798">
      <c r="A798" s="195" t="n">
        <v>45680</v>
      </c>
      <c r="B798" t="inlineStr">
        <is>
          <t>DIA</t>
        </is>
      </c>
      <c r="C798" t="inlineStr">
        <is>
          <t>FPS</t>
        </is>
      </c>
      <c r="D798" t="inlineStr">
        <is>
          <t>F-7930</t>
        </is>
      </c>
      <c r="E798" t="n">
        <v>1133741</v>
      </c>
      <c r="F798" t="inlineStr">
        <is>
          <t>CHARCOAL HTR</t>
        </is>
      </c>
      <c r="G798" t="inlineStr">
        <is>
          <t>RIB</t>
        </is>
      </c>
      <c r="H798" t="inlineStr">
        <is>
          <t>TECHSTYLE</t>
        </is>
      </c>
      <c r="Q798" t="n">
        <v>23.95</v>
      </c>
      <c r="R798" t="n">
        <v>0</v>
      </c>
      <c r="S798" t="n">
        <v>23.95</v>
      </c>
      <c r="T798" t="inlineStr">
        <is>
          <t>APROBADO</t>
        </is>
      </c>
      <c r="U798" t="inlineStr">
        <is>
          <t>ERICK</t>
        </is>
      </c>
      <c r="V798" t="inlineStr">
        <is>
          <t>APROBADO</t>
        </is>
      </c>
      <c r="W798" t="inlineStr">
        <is>
          <t>IVAN</t>
        </is>
      </c>
      <c r="X798" t="inlineStr">
        <is>
          <t>APROBADO</t>
        </is>
      </c>
      <c r="Y798" t="inlineStr">
        <is>
          <t>CHIWIL</t>
        </is>
      </c>
    </row>
    <row r="799">
      <c r="A799" s="195" t="n">
        <v>45680</v>
      </c>
      <c r="B799" t="inlineStr">
        <is>
          <t>DIA</t>
        </is>
      </c>
      <c r="C799" t="inlineStr">
        <is>
          <t>FPS</t>
        </is>
      </c>
      <c r="D799" t="inlineStr">
        <is>
          <t>F-7949</t>
        </is>
      </c>
      <c r="E799" t="n">
        <v>1135055</v>
      </c>
      <c r="F799" t="inlineStr">
        <is>
          <t>TWNY PORT</t>
        </is>
      </c>
      <c r="G799" t="inlineStr">
        <is>
          <t>JERSEY</t>
        </is>
      </c>
      <c r="H799" t="inlineStr">
        <is>
          <t>CLIPPER</t>
        </is>
      </c>
      <c r="Q799" t="n">
        <v>48.9</v>
      </c>
      <c r="R799" t="n">
        <v>0</v>
      </c>
      <c r="S799" t="n">
        <v>48.9</v>
      </c>
      <c r="T799" t="inlineStr">
        <is>
          <t>APROBADO</t>
        </is>
      </c>
      <c r="U799" t="inlineStr">
        <is>
          <t>KAREN</t>
        </is>
      </c>
      <c r="V799" t="inlineStr">
        <is>
          <t>APROBADO</t>
        </is>
      </c>
      <c r="W799" t="inlineStr">
        <is>
          <t>IVAN</t>
        </is>
      </c>
      <c r="X799" t="inlineStr">
        <is>
          <t>APROBADO</t>
        </is>
      </c>
      <c r="Y799" t="inlineStr">
        <is>
          <t>CHIWIL</t>
        </is>
      </c>
      <c r="Z799" t="inlineStr">
        <is>
          <t xml:space="preserve">SE ENVIARA APROBACION POR CONTAMINACION </t>
        </is>
      </c>
    </row>
    <row r="800">
      <c r="A800" s="195" t="n">
        <v>45680</v>
      </c>
      <c r="B800" t="inlineStr">
        <is>
          <t>DIA</t>
        </is>
      </c>
      <c r="C800" t="inlineStr">
        <is>
          <t>FPS</t>
        </is>
      </c>
      <c r="D800" t="inlineStr">
        <is>
          <t>F-7949</t>
        </is>
      </c>
      <c r="E800" t="n">
        <v>1135052</v>
      </c>
      <c r="F800" t="inlineStr">
        <is>
          <t>TWNY PORT</t>
        </is>
      </c>
      <c r="G800" t="inlineStr">
        <is>
          <t>JERSEY</t>
        </is>
      </c>
      <c r="H800" t="inlineStr">
        <is>
          <t>CLIPPER</t>
        </is>
      </c>
      <c r="Q800" t="n">
        <v>292.8</v>
      </c>
      <c r="R800" t="n">
        <v>0</v>
      </c>
      <c r="S800" t="n">
        <v>292.8</v>
      </c>
      <c r="T800" t="inlineStr">
        <is>
          <t>APROBADO</t>
        </is>
      </c>
      <c r="U800" t="inlineStr">
        <is>
          <t>KAREN</t>
        </is>
      </c>
      <c r="V800" t="inlineStr">
        <is>
          <t>APROBADO</t>
        </is>
      </c>
      <c r="W800" t="inlineStr">
        <is>
          <t>IVAN</t>
        </is>
      </c>
      <c r="X800" t="inlineStr">
        <is>
          <t>APROBADO</t>
        </is>
      </c>
      <c r="Y800" t="inlineStr">
        <is>
          <t>CHIWIL</t>
        </is>
      </c>
    </row>
    <row r="801">
      <c r="A801" s="195" t="n">
        <v>45680</v>
      </c>
      <c r="B801" t="inlineStr">
        <is>
          <t>DIA</t>
        </is>
      </c>
      <c r="C801" t="inlineStr">
        <is>
          <t>FPS</t>
        </is>
      </c>
      <c r="D801" t="inlineStr">
        <is>
          <t>F-7949</t>
        </is>
      </c>
      <c r="E801" t="n">
        <v>1135053</v>
      </c>
      <c r="F801" t="inlineStr">
        <is>
          <t>TWNY PORT</t>
        </is>
      </c>
      <c r="G801" t="inlineStr">
        <is>
          <t>JERSEY</t>
        </is>
      </c>
      <c r="H801" t="inlineStr">
        <is>
          <t>CLIPPER</t>
        </is>
      </c>
      <c r="Q801" t="n">
        <v>98.45</v>
      </c>
      <c r="R801" t="n">
        <v>0</v>
      </c>
      <c r="S801" t="n">
        <v>98.45</v>
      </c>
      <c r="T801" t="inlineStr">
        <is>
          <t>APROBADO</t>
        </is>
      </c>
      <c r="U801" t="inlineStr">
        <is>
          <t>KAREN</t>
        </is>
      </c>
      <c r="V801" t="inlineStr">
        <is>
          <t>APROBADO</t>
        </is>
      </c>
      <c r="W801" t="inlineStr">
        <is>
          <t>IVAN</t>
        </is>
      </c>
      <c r="X801" t="inlineStr">
        <is>
          <t>APROBADO</t>
        </is>
      </c>
      <c r="Y801" t="inlineStr">
        <is>
          <t>CHIWIL</t>
        </is>
      </c>
    </row>
    <row r="802">
      <c r="A802" s="195" t="n">
        <v>45680</v>
      </c>
      <c r="B802" t="inlineStr">
        <is>
          <t>DIA</t>
        </is>
      </c>
      <c r="C802" t="inlineStr">
        <is>
          <t>FPS</t>
        </is>
      </c>
      <c r="D802" t="inlineStr">
        <is>
          <t>F-7949</t>
        </is>
      </c>
      <c r="E802" t="n">
        <v>1135054</v>
      </c>
      <c r="F802" t="inlineStr">
        <is>
          <t>TWNY PORT</t>
        </is>
      </c>
      <c r="G802" t="inlineStr">
        <is>
          <t>JERSEY</t>
        </is>
      </c>
      <c r="H802" t="inlineStr">
        <is>
          <t>CLIPPER</t>
        </is>
      </c>
      <c r="Q802" t="n">
        <v>345.75</v>
      </c>
      <c r="R802" t="n">
        <v>0</v>
      </c>
      <c r="S802" t="n">
        <v>345.75</v>
      </c>
      <c r="T802" t="inlineStr">
        <is>
          <t>APROBADO</t>
        </is>
      </c>
      <c r="U802" t="inlineStr">
        <is>
          <t>KAREN</t>
        </is>
      </c>
      <c r="V802" t="inlineStr">
        <is>
          <t>APROBADO</t>
        </is>
      </c>
      <c r="W802" t="inlineStr">
        <is>
          <t>IVAN</t>
        </is>
      </c>
      <c r="X802" t="inlineStr">
        <is>
          <t>APROBADO</t>
        </is>
      </c>
      <c r="Y802" t="inlineStr">
        <is>
          <t>CHIWIL</t>
        </is>
      </c>
    </row>
    <row r="803">
      <c r="A803" s="195" t="n">
        <v>45680</v>
      </c>
      <c r="B803" t="inlineStr">
        <is>
          <t>DIA</t>
        </is>
      </c>
      <c r="C803" t="inlineStr">
        <is>
          <t>SERVICIO</t>
        </is>
      </c>
      <c r="D803" t="inlineStr">
        <is>
          <t>D-6561</t>
        </is>
      </c>
      <c r="E803" t="n">
        <v>3207816</v>
      </c>
      <c r="F803" t="inlineStr">
        <is>
          <t>FOREST</t>
        </is>
      </c>
      <c r="G803" t="inlineStr">
        <is>
          <t>INTERLOCK</t>
        </is>
      </c>
      <c r="H803" t="inlineStr">
        <is>
          <t>ZIMATEX</t>
        </is>
      </c>
      <c r="I803" t="inlineStr">
        <is>
          <t>SAFONES DE RAMA</t>
        </is>
      </c>
      <c r="J803" t="n">
        <v>8.1</v>
      </c>
      <c r="K803" t="inlineStr">
        <is>
          <t>MARCAS DE RAMA</t>
        </is>
      </c>
      <c r="L803" t="n">
        <v>18.4</v>
      </c>
      <c r="Q803" t="n">
        <v>474.02</v>
      </c>
      <c r="R803" t="n">
        <v>26.5</v>
      </c>
      <c r="S803" t="n">
        <v>447.52</v>
      </c>
      <c r="T803" t="inlineStr">
        <is>
          <t>APROBADO</t>
        </is>
      </c>
      <c r="U803" t="inlineStr">
        <is>
          <t>KAREN</t>
        </is>
      </c>
      <c r="V803" t="inlineStr">
        <is>
          <t>APROBADO</t>
        </is>
      </c>
      <c r="W803" t="inlineStr">
        <is>
          <t>IVAN</t>
        </is>
      </c>
      <c r="X803" t="inlineStr">
        <is>
          <t>APROBADO</t>
        </is>
      </c>
      <c r="Y803" t="inlineStr">
        <is>
          <t>CHIWIL</t>
        </is>
      </c>
    </row>
    <row r="804">
      <c r="A804" s="195" t="n">
        <v>45680</v>
      </c>
      <c r="B804" t="inlineStr">
        <is>
          <t>DIA</t>
        </is>
      </c>
      <c r="C804" t="inlineStr">
        <is>
          <t>INTRADECO</t>
        </is>
      </c>
      <c r="D804" t="inlineStr">
        <is>
          <t>D-6678</t>
        </is>
      </c>
      <c r="E804" t="n">
        <v>1135375</v>
      </c>
      <c r="F804" t="inlineStr">
        <is>
          <t>BLACK</t>
        </is>
      </c>
      <c r="G804" t="inlineStr">
        <is>
          <t>PINTEC</t>
        </is>
      </c>
      <c r="H804" t="inlineStr">
        <is>
          <t>INTRADECO</t>
        </is>
      </c>
      <c r="Q804" t="n">
        <v>464.56</v>
      </c>
      <c r="R804" t="n">
        <v>0</v>
      </c>
      <c r="S804" t="n">
        <v>464.56</v>
      </c>
      <c r="T804" t="inlineStr">
        <is>
          <t>APROBADO</t>
        </is>
      </c>
      <c r="U804" t="inlineStr">
        <is>
          <t>KAREN</t>
        </is>
      </c>
      <c r="V804" t="inlineStr">
        <is>
          <t>APROBADO</t>
        </is>
      </c>
      <c r="W804" t="inlineStr">
        <is>
          <t>IVAN</t>
        </is>
      </c>
      <c r="X804" t="inlineStr">
        <is>
          <t>APROBADO</t>
        </is>
      </c>
      <c r="Y804" t="inlineStr">
        <is>
          <t>CHIWIL</t>
        </is>
      </c>
    </row>
    <row r="805">
      <c r="A805" s="195" t="n">
        <v>45680</v>
      </c>
      <c r="B805" t="inlineStr">
        <is>
          <t>DIA</t>
        </is>
      </c>
      <c r="C805" t="inlineStr">
        <is>
          <t>INTRADECO</t>
        </is>
      </c>
      <c r="D805" t="inlineStr">
        <is>
          <t>D-6678</t>
        </is>
      </c>
      <c r="E805" t="n">
        <v>1135272</v>
      </c>
      <c r="F805" t="inlineStr">
        <is>
          <t>BLACK</t>
        </is>
      </c>
      <c r="G805" t="inlineStr">
        <is>
          <t>PINTEC</t>
        </is>
      </c>
      <c r="H805" t="inlineStr">
        <is>
          <t>INTRADECO</t>
        </is>
      </c>
      <c r="Q805" t="n">
        <v>493.1</v>
      </c>
      <c r="R805" t="n">
        <v>0</v>
      </c>
      <c r="S805" t="n">
        <v>493.1</v>
      </c>
      <c r="T805" t="inlineStr">
        <is>
          <t>APROBADO</t>
        </is>
      </c>
      <c r="U805" t="inlineStr">
        <is>
          <t>KAREN</t>
        </is>
      </c>
      <c r="V805" t="inlineStr">
        <is>
          <t>APROBADO</t>
        </is>
      </c>
      <c r="W805" t="inlineStr">
        <is>
          <t>IVAN</t>
        </is>
      </c>
      <c r="X805" t="inlineStr">
        <is>
          <t>APROBADO</t>
        </is>
      </c>
      <c r="Y805" t="inlineStr">
        <is>
          <t>CHIWIL</t>
        </is>
      </c>
    </row>
    <row r="806">
      <c r="A806" s="195" t="n">
        <v>45680</v>
      </c>
      <c r="B806" t="inlineStr">
        <is>
          <t>DIA</t>
        </is>
      </c>
      <c r="C806" t="inlineStr">
        <is>
          <t>INTRADECO</t>
        </is>
      </c>
      <c r="D806" t="inlineStr">
        <is>
          <t>D-6678</t>
        </is>
      </c>
      <c r="E806" t="n">
        <v>1135374</v>
      </c>
      <c r="F806" t="inlineStr">
        <is>
          <t>BLACK</t>
        </is>
      </c>
      <c r="G806" t="inlineStr">
        <is>
          <t>PINTEC</t>
        </is>
      </c>
      <c r="H806" t="inlineStr">
        <is>
          <t>INTRADECO</t>
        </is>
      </c>
      <c r="Q806" t="n">
        <v>470.14</v>
      </c>
      <c r="R806" t="n">
        <v>0</v>
      </c>
      <c r="S806" t="n">
        <v>470.14</v>
      </c>
      <c r="T806" t="inlineStr">
        <is>
          <t>APROBADO</t>
        </is>
      </c>
      <c r="U806" t="inlineStr">
        <is>
          <t>KAREN</t>
        </is>
      </c>
      <c r="V806" t="inlineStr">
        <is>
          <t>APROBADO</t>
        </is>
      </c>
      <c r="W806" t="inlineStr">
        <is>
          <t>IVAN</t>
        </is>
      </c>
      <c r="X806" t="inlineStr">
        <is>
          <t>APROBADO</t>
        </is>
      </c>
      <c r="Y806" t="inlineStr">
        <is>
          <t>CHIWIL</t>
        </is>
      </c>
    </row>
    <row r="807">
      <c r="A807" s="195" t="n">
        <v>45680</v>
      </c>
      <c r="B807" t="inlineStr">
        <is>
          <t>DIA</t>
        </is>
      </c>
      <c r="C807" t="inlineStr">
        <is>
          <t>INTRADECO</t>
        </is>
      </c>
      <c r="D807" t="inlineStr">
        <is>
          <t>D-6678</t>
        </is>
      </c>
      <c r="E807" t="n">
        <v>1135273</v>
      </c>
      <c r="F807" t="inlineStr">
        <is>
          <t>BLACK</t>
        </is>
      </c>
      <c r="G807" t="inlineStr">
        <is>
          <t>PINTEC</t>
        </is>
      </c>
      <c r="H807" t="inlineStr">
        <is>
          <t>INTRADECO</t>
        </is>
      </c>
      <c r="Q807" t="n">
        <v>491.56</v>
      </c>
      <c r="R807" t="n">
        <v>0</v>
      </c>
      <c r="S807" t="n">
        <v>491.56</v>
      </c>
      <c r="T807" t="inlineStr">
        <is>
          <t>APROBADO</t>
        </is>
      </c>
      <c r="U807" t="inlineStr">
        <is>
          <t>KAREN</t>
        </is>
      </c>
      <c r="V807" t="inlineStr">
        <is>
          <t>APROBADO</t>
        </is>
      </c>
      <c r="W807" t="inlineStr">
        <is>
          <t>IVAN</t>
        </is>
      </c>
      <c r="X807" t="inlineStr">
        <is>
          <t>APROBADO</t>
        </is>
      </c>
      <c r="Y807" t="inlineStr">
        <is>
          <t>CHIWIL</t>
        </is>
      </c>
    </row>
    <row r="808">
      <c r="A808" s="195" t="n">
        <v>45680</v>
      </c>
      <c r="B808" t="inlineStr">
        <is>
          <t>DIA</t>
        </is>
      </c>
      <c r="C808" t="inlineStr">
        <is>
          <t>FPS</t>
        </is>
      </c>
      <c r="D808" t="inlineStr">
        <is>
          <t>F-7938</t>
        </is>
      </c>
      <c r="E808" t="n">
        <v>1135154</v>
      </c>
      <c r="F808" t="inlineStr">
        <is>
          <t>ICE BLUE</t>
        </is>
      </c>
      <c r="G808" t="inlineStr">
        <is>
          <t>RIB</t>
        </is>
      </c>
      <c r="H808" t="inlineStr">
        <is>
          <t>IML</t>
        </is>
      </c>
      <c r="I808" t="inlineStr">
        <is>
          <t>MANCHAS DE SUCIEDAD</t>
        </is>
      </c>
      <c r="J808" t="n">
        <v>5.54</v>
      </c>
      <c r="Q808" t="n">
        <v>468.02</v>
      </c>
      <c r="R808" t="n">
        <v>5.54</v>
      </c>
      <c r="S808" t="n">
        <v>462.48</v>
      </c>
      <c r="T808" t="inlineStr">
        <is>
          <t>APROBADO</t>
        </is>
      </c>
      <c r="U808" t="inlineStr">
        <is>
          <t>KAREN</t>
        </is>
      </c>
      <c r="V808" t="inlineStr">
        <is>
          <t>APROBADO</t>
        </is>
      </c>
      <c r="W808" t="inlineStr">
        <is>
          <t>IVAN</t>
        </is>
      </c>
      <c r="X808" t="inlineStr">
        <is>
          <t>APROBADO</t>
        </is>
      </c>
      <c r="Y808" t="inlineStr">
        <is>
          <t>CHIWIL</t>
        </is>
      </c>
    </row>
    <row r="809">
      <c r="A809" s="195" t="n">
        <v>45680</v>
      </c>
      <c r="B809" t="inlineStr">
        <is>
          <t>DIA</t>
        </is>
      </c>
      <c r="C809" t="inlineStr">
        <is>
          <t>INTRADECO</t>
        </is>
      </c>
      <c r="D809" t="inlineStr">
        <is>
          <t>D-6661</t>
        </is>
      </c>
      <c r="E809" t="n">
        <v>1135045</v>
      </c>
      <c r="F809" t="inlineStr">
        <is>
          <t>SOFT SILVER</t>
        </is>
      </c>
      <c r="G809" t="inlineStr">
        <is>
          <t>BIRD EYE MESH</t>
        </is>
      </c>
      <c r="H809" t="inlineStr">
        <is>
          <t>INTRADECO</t>
        </is>
      </c>
      <c r="I809" t="inlineStr">
        <is>
          <t>JALONES</t>
        </is>
      </c>
      <c r="J809" t="n">
        <v>2.76</v>
      </c>
      <c r="Q809" t="n">
        <v>242.88</v>
      </c>
      <c r="R809" t="n">
        <v>2.76</v>
      </c>
      <c r="S809" t="n">
        <v>240.12</v>
      </c>
      <c r="T809" t="inlineStr">
        <is>
          <t>APROBADO</t>
        </is>
      </c>
      <c r="U809" t="inlineStr">
        <is>
          <t>KAREN</t>
        </is>
      </c>
      <c r="V809" t="inlineStr">
        <is>
          <t>APROBADO</t>
        </is>
      </c>
      <c r="W809" t="inlineStr">
        <is>
          <t>IVAN</t>
        </is>
      </c>
      <c r="X809" t="inlineStr">
        <is>
          <t>APROBADO</t>
        </is>
      </c>
      <c r="Y809" t="inlineStr">
        <is>
          <t>CHIWIL</t>
        </is>
      </c>
    </row>
    <row r="810">
      <c r="A810" s="195" t="n">
        <v>45680</v>
      </c>
      <c r="B810" t="inlineStr">
        <is>
          <t>DIA</t>
        </is>
      </c>
      <c r="C810" t="inlineStr">
        <is>
          <t>FPS</t>
        </is>
      </c>
      <c r="D810" t="inlineStr">
        <is>
          <t>F-7946</t>
        </is>
      </c>
      <c r="E810" t="n">
        <v>1135206</v>
      </c>
      <c r="F810" t="inlineStr">
        <is>
          <t>PEGASUS PINK</t>
        </is>
      </c>
      <c r="G810" t="inlineStr">
        <is>
          <t>JERSEY</t>
        </is>
      </c>
      <c r="H810" t="inlineStr">
        <is>
          <t>IML</t>
        </is>
      </c>
      <c r="Q810" t="n">
        <v>1324.88</v>
      </c>
      <c r="R810" t="n">
        <v>0</v>
      </c>
      <c r="S810" t="n">
        <v>1324.88</v>
      </c>
      <c r="T810" t="inlineStr">
        <is>
          <t>APROBADO</t>
        </is>
      </c>
      <c r="U810" t="inlineStr">
        <is>
          <t>KAREN</t>
        </is>
      </c>
      <c r="V810" t="inlineStr">
        <is>
          <t>APROBADO</t>
        </is>
      </c>
      <c r="W810" t="inlineStr">
        <is>
          <t>IVAN</t>
        </is>
      </c>
      <c r="X810" t="inlineStr">
        <is>
          <t>APROBADO</t>
        </is>
      </c>
      <c r="Y810" t="inlineStr">
        <is>
          <t>CHIWIL</t>
        </is>
      </c>
    </row>
    <row r="811">
      <c r="A811" s="195" t="n">
        <v>45680</v>
      </c>
      <c r="B811" t="inlineStr">
        <is>
          <t>DIA</t>
        </is>
      </c>
      <c r="C811" t="inlineStr">
        <is>
          <t>FPS</t>
        </is>
      </c>
      <c r="D811" t="inlineStr">
        <is>
          <t>F-7274</t>
        </is>
      </c>
      <c r="E811" t="n">
        <v>1134681</v>
      </c>
      <c r="F811" t="inlineStr">
        <is>
          <t>MOSS</t>
        </is>
      </c>
      <c r="G811" t="inlineStr">
        <is>
          <t>JERSEY</t>
        </is>
      </c>
      <c r="H811" t="inlineStr">
        <is>
          <t>TECHSTYLE</t>
        </is>
      </c>
      <c r="I811" t="inlineStr">
        <is>
          <t>COLOR DISPAREJO</t>
        </is>
      </c>
      <c r="J811" t="n">
        <v>13.94</v>
      </c>
      <c r="Q811" t="n">
        <v>13.94</v>
      </c>
      <c r="R811" t="n">
        <v>13.94</v>
      </c>
      <c r="S811" t="n">
        <v>13.94</v>
      </c>
      <c r="T811" t="inlineStr">
        <is>
          <t>RECHAZADO</t>
        </is>
      </c>
      <c r="U811" t="inlineStr">
        <is>
          <t>KAREN</t>
        </is>
      </c>
      <c r="V811" t="inlineStr">
        <is>
          <t>APROBADO</t>
        </is>
      </c>
      <c r="W811" t="inlineStr">
        <is>
          <t>IVAN</t>
        </is>
      </c>
      <c r="X811" t="inlineStr">
        <is>
          <t>APROBADO</t>
        </is>
      </c>
      <c r="Y811" t="inlineStr">
        <is>
          <t>CHIWIL</t>
        </is>
      </c>
    </row>
    <row r="812">
      <c r="A812" s="195" t="n">
        <v>45680</v>
      </c>
      <c r="B812" t="inlineStr">
        <is>
          <t>DIA</t>
        </is>
      </c>
      <c r="C812" t="inlineStr">
        <is>
          <t>FPS</t>
        </is>
      </c>
      <c r="D812" t="inlineStr">
        <is>
          <t>F-7274</t>
        </is>
      </c>
      <c r="E812" t="n">
        <v>1134681</v>
      </c>
      <c r="F812" t="inlineStr">
        <is>
          <t>MOSS</t>
        </is>
      </c>
      <c r="G812" t="inlineStr">
        <is>
          <t>JERSEY</t>
        </is>
      </c>
      <c r="H812" t="inlineStr">
        <is>
          <t>TECHSTYLE</t>
        </is>
      </c>
      <c r="I812" t="inlineStr">
        <is>
          <t>COLOR DISPAREJO</t>
        </is>
      </c>
      <c r="J812" t="n">
        <v>3.54</v>
      </c>
      <c r="Q812" t="n">
        <v>3.54</v>
      </c>
      <c r="R812" t="n">
        <v>3.54</v>
      </c>
      <c r="S812" t="n">
        <v>3.54</v>
      </c>
      <c r="T812" t="inlineStr">
        <is>
          <t>RECHAZADO</t>
        </is>
      </c>
      <c r="U812" t="inlineStr">
        <is>
          <t>KAREN</t>
        </is>
      </c>
      <c r="V812" t="inlineStr">
        <is>
          <t>APROBADO</t>
        </is>
      </c>
      <c r="W812" t="inlineStr">
        <is>
          <t>IVAN</t>
        </is>
      </c>
      <c r="X812" t="inlineStr">
        <is>
          <t>APROBADO</t>
        </is>
      </c>
      <c r="Y812" t="inlineStr">
        <is>
          <t>CHIWIL</t>
        </is>
      </c>
    </row>
    <row r="813">
      <c r="A813" s="195" t="n">
        <v>45680</v>
      </c>
      <c r="B813" t="inlineStr">
        <is>
          <t>DIA</t>
        </is>
      </c>
      <c r="C813" t="inlineStr">
        <is>
          <t>FPS</t>
        </is>
      </c>
      <c r="D813" t="inlineStr">
        <is>
          <t>F-7274</t>
        </is>
      </c>
      <c r="E813" t="n">
        <v>1134680</v>
      </c>
      <c r="F813" t="inlineStr">
        <is>
          <t>ROYAL</t>
        </is>
      </c>
      <c r="G813" t="inlineStr">
        <is>
          <t>JERSEY</t>
        </is>
      </c>
      <c r="H813" t="inlineStr">
        <is>
          <t>TECHSTYLE</t>
        </is>
      </c>
      <c r="I813" t="inlineStr">
        <is>
          <t>COLOR DISPAREJO</t>
        </is>
      </c>
      <c r="J813" t="n">
        <v>15.72</v>
      </c>
      <c r="Q813" t="n">
        <v>15.72</v>
      </c>
      <c r="R813" t="n">
        <v>15.72</v>
      </c>
      <c r="S813" t="n">
        <v>15.72</v>
      </c>
      <c r="T813" t="inlineStr">
        <is>
          <t>RECHAZADO</t>
        </is>
      </c>
      <c r="U813" t="inlineStr">
        <is>
          <t>KAREN</t>
        </is>
      </c>
      <c r="V813" t="inlineStr">
        <is>
          <t>APROBADO</t>
        </is>
      </c>
      <c r="W813" t="inlineStr">
        <is>
          <t>IVAN</t>
        </is>
      </c>
      <c r="X813" t="inlineStr">
        <is>
          <t>APROBADO</t>
        </is>
      </c>
      <c r="Y813" t="inlineStr">
        <is>
          <t>CHIWIL</t>
        </is>
      </c>
    </row>
    <row r="814">
      <c r="A814" s="195" t="n">
        <v>45680</v>
      </c>
      <c r="B814" t="inlineStr">
        <is>
          <t>DIA</t>
        </is>
      </c>
      <c r="C814" t="inlineStr">
        <is>
          <t>FPS</t>
        </is>
      </c>
      <c r="D814" t="inlineStr">
        <is>
          <t>F-7274</t>
        </is>
      </c>
      <c r="E814" t="n">
        <v>1134680</v>
      </c>
      <c r="F814" t="inlineStr">
        <is>
          <t>ROYAL</t>
        </is>
      </c>
      <c r="G814" t="inlineStr">
        <is>
          <t>RIB</t>
        </is>
      </c>
      <c r="H814" t="inlineStr">
        <is>
          <t>TECHSTYLE</t>
        </is>
      </c>
      <c r="I814" t="inlineStr">
        <is>
          <t>COLOR DISPAREJO</t>
        </is>
      </c>
      <c r="J814" t="n">
        <v>3.96</v>
      </c>
      <c r="Q814" t="n">
        <v>3.96</v>
      </c>
      <c r="R814" t="n">
        <v>3.96</v>
      </c>
      <c r="S814" t="n">
        <v>3.96</v>
      </c>
      <c r="T814" t="inlineStr">
        <is>
          <t>RECHAZADO</t>
        </is>
      </c>
      <c r="U814" t="inlineStr">
        <is>
          <t>KAREN</t>
        </is>
      </c>
      <c r="V814" t="inlineStr">
        <is>
          <t>APROBADO</t>
        </is>
      </c>
      <c r="W814" t="inlineStr">
        <is>
          <t>IVAN</t>
        </is>
      </c>
      <c r="X814" t="inlineStr">
        <is>
          <t>APROBADO</t>
        </is>
      </c>
      <c r="Y814" t="inlineStr">
        <is>
          <t>CHIWIL</t>
        </is>
      </c>
    </row>
    <row r="815">
      <c r="A815" s="195" t="n">
        <v>45680</v>
      </c>
      <c r="B815" t="inlineStr">
        <is>
          <t>DIA</t>
        </is>
      </c>
      <c r="C815" t="inlineStr">
        <is>
          <t>SERVICIO</t>
        </is>
      </c>
      <c r="D815" t="inlineStr">
        <is>
          <t>D-6708</t>
        </is>
      </c>
      <c r="E815" t="n">
        <v>3207885</v>
      </c>
      <c r="F815" t="inlineStr">
        <is>
          <t>PFD</t>
        </is>
      </c>
      <c r="G815" t="inlineStr">
        <is>
          <t>JERSEY</t>
        </is>
      </c>
      <c r="H815" t="inlineStr">
        <is>
          <t>KCI</t>
        </is>
      </c>
      <c r="Q815" t="n">
        <v>646.84</v>
      </c>
      <c r="R815" t="n">
        <v>0</v>
      </c>
      <c r="S815" t="n">
        <v>646.84</v>
      </c>
      <c r="T815" t="inlineStr">
        <is>
          <t>APROBADO</t>
        </is>
      </c>
      <c r="U815" t="inlineStr">
        <is>
          <t>KAREN</t>
        </is>
      </c>
      <c r="V815" t="inlineStr">
        <is>
          <t>APROBADO</t>
        </is>
      </c>
      <c r="W815" t="inlineStr">
        <is>
          <t>IVAN</t>
        </is>
      </c>
      <c r="X815" t="inlineStr">
        <is>
          <t>APROBADO</t>
        </is>
      </c>
      <c r="Y815" t="inlineStr">
        <is>
          <t>CHIWIL</t>
        </is>
      </c>
    </row>
    <row r="816">
      <c r="A816" s="195" t="n">
        <v>45680</v>
      </c>
      <c r="B816" t="inlineStr">
        <is>
          <t>DIA</t>
        </is>
      </c>
      <c r="C816" t="inlineStr">
        <is>
          <t>SERVICIO</t>
        </is>
      </c>
      <c r="D816" t="inlineStr">
        <is>
          <t>D-6708</t>
        </is>
      </c>
      <c r="E816" t="n">
        <v>3207885</v>
      </c>
      <c r="F816" t="inlineStr">
        <is>
          <t>PFD</t>
        </is>
      </c>
      <c r="G816" t="inlineStr">
        <is>
          <t>RIB</t>
        </is>
      </c>
      <c r="H816" t="inlineStr">
        <is>
          <t>KCI</t>
        </is>
      </c>
      <c r="Q816" t="n">
        <v>38.1</v>
      </c>
      <c r="R816" t="n">
        <v>0</v>
      </c>
      <c r="S816" t="n">
        <v>38.1</v>
      </c>
      <c r="T816" t="inlineStr">
        <is>
          <t>APROBADO</t>
        </is>
      </c>
      <c r="U816" t="inlineStr">
        <is>
          <t>KAREN</t>
        </is>
      </c>
      <c r="V816" t="inlineStr">
        <is>
          <t>APROBADO</t>
        </is>
      </c>
      <c r="W816" t="inlineStr">
        <is>
          <t>IVAN</t>
        </is>
      </c>
      <c r="X816" t="inlineStr">
        <is>
          <t>APROBADO</t>
        </is>
      </c>
      <c r="Y816" t="inlineStr">
        <is>
          <t>CHIWIL</t>
        </is>
      </c>
    </row>
    <row r="817">
      <c r="A817" s="195" t="n">
        <v>45680</v>
      </c>
      <c r="B817" t="inlineStr">
        <is>
          <t>DIA</t>
        </is>
      </c>
      <c r="C817" t="inlineStr">
        <is>
          <t>SERVICIO</t>
        </is>
      </c>
      <c r="D817" t="inlineStr">
        <is>
          <t>D-6708</t>
        </is>
      </c>
      <c r="E817" t="n">
        <v>3207889</v>
      </c>
      <c r="F817" t="inlineStr">
        <is>
          <t>PFD</t>
        </is>
      </c>
      <c r="G817" t="inlineStr">
        <is>
          <t>JERSEY</t>
        </is>
      </c>
      <c r="H817" t="inlineStr">
        <is>
          <t>KCI</t>
        </is>
      </c>
      <c r="Q817" t="n">
        <v>646.8099999999999</v>
      </c>
      <c r="R817" t="n">
        <v>0</v>
      </c>
      <c r="S817" t="n">
        <v>646.8099999999999</v>
      </c>
      <c r="T817" t="inlineStr">
        <is>
          <t>APROBADO</t>
        </is>
      </c>
      <c r="U817" t="inlineStr">
        <is>
          <t>KAREN</t>
        </is>
      </c>
      <c r="V817" t="inlineStr">
        <is>
          <t>APROBADO</t>
        </is>
      </c>
      <c r="W817" t="inlineStr">
        <is>
          <t>IVAN</t>
        </is>
      </c>
      <c r="X817" t="inlineStr">
        <is>
          <t>APROBADO</t>
        </is>
      </c>
      <c r="Y817" t="inlineStr">
        <is>
          <t>CHIWIL</t>
        </is>
      </c>
    </row>
    <row r="818">
      <c r="A818" s="195" t="n">
        <v>45680</v>
      </c>
      <c r="B818" t="inlineStr">
        <is>
          <t>DIA</t>
        </is>
      </c>
      <c r="C818" t="inlineStr">
        <is>
          <t>SERVICIO</t>
        </is>
      </c>
      <c r="D818" t="inlineStr">
        <is>
          <t>D-6708</t>
        </is>
      </c>
      <c r="E818" t="n">
        <v>3207889</v>
      </c>
      <c r="F818" t="inlineStr">
        <is>
          <t>PFD</t>
        </is>
      </c>
      <c r="G818" t="inlineStr">
        <is>
          <t>RIB</t>
        </is>
      </c>
      <c r="H818" t="inlineStr">
        <is>
          <t>KCI</t>
        </is>
      </c>
      <c r="Q818" t="n">
        <v>37.85</v>
      </c>
      <c r="R818" t="n">
        <v>0</v>
      </c>
      <c r="S818" t="n">
        <v>37.85</v>
      </c>
      <c r="T818" t="inlineStr">
        <is>
          <t>APROBADO</t>
        </is>
      </c>
      <c r="U818" t="inlineStr">
        <is>
          <t>KAREN</t>
        </is>
      </c>
      <c r="V818" t="inlineStr">
        <is>
          <t>APROBADO</t>
        </is>
      </c>
      <c r="W818" t="inlineStr">
        <is>
          <t>IVAN</t>
        </is>
      </c>
      <c r="X818" t="inlineStr">
        <is>
          <t>APROBADO</t>
        </is>
      </c>
      <c r="Y818" t="inlineStr">
        <is>
          <t>CHIWIL</t>
        </is>
      </c>
    </row>
    <row r="819">
      <c r="A819" s="195" t="n">
        <v>45680</v>
      </c>
      <c r="B819" t="inlineStr">
        <is>
          <t>DIA</t>
        </is>
      </c>
      <c r="C819" t="inlineStr">
        <is>
          <t>SERVICIO</t>
        </is>
      </c>
      <c r="D819" t="inlineStr">
        <is>
          <t>D-6708</t>
        </is>
      </c>
      <c r="E819" t="n">
        <v>3207901</v>
      </c>
      <c r="F819" t="inlineStr">
        <is>
          <t>PFD</t>
        </is>
      </c>
      <c r="G819" t="inlineStr">
        <is>
          <t>JERSEY</t>
        </is>
      </c>
      <c r="H819" t="inlineStr">
        <is>
          <t>KCI</t>
        </is>
      </c>
      <c r="Q819" t="n">
        <v>643.24</v>
      </c>
      <c r="R819" t="n">
        <v>0</v>
      </c>
      <c r="S819" t="n">
        <v>643.24</v>
      </c>
      <c r="T819" t="inlineStr">
        <is>
          <t>APROBADO</t>
        </is>
      </c>
      <c r="U819" t="inlineStr">
        <is>
          <t>KAREN</t>
        </is>
      </c>
      <c r="V819" t="inlineStr">
        <is>
          <t>APROBADO</t>
        </is>
      </c>
      <c r="W819" t="inlineStr">
        <is>
          <t>IVAN</t>
        </is>
      </c>
      <c r="X819" t="inlineStr">
        <is>
          <t>APROBADO</t>
        </is>
      </c>
      <c r="Y819" t="inlineStr">
        <is>
          <t>CHIWIL</t>
        </is>
      </c>
    </row>
    <row r="820">
      <c r="A820" s="195" t="n">
        <v>45680</v>
      </c>
      <c r="B820" t="inlineStr">
        <is>
          <t>DIA</t>
        </is>
      </c>
      <c r="C820" t="inlineStr">
        <is>
          <t>SERVICIO</t>
        </is>
      </c>
      <c r="D820" t="inlineStr">
        <is>
          <t>D-6708</t>
        </is>
      </c>
      <c r="E820" t="n">
        <v>3207901</v>
      </c>
      <c r="F820" t="inlineStr">
        <is>
          <t>PFD</t>
        </is>
      </c>
      <c r="G820" t="inlineStr">
        <is>
          <t>RIB</t>
        </is>
      </c>
      <c r="H820" t="inlineStr">
        <is>
          <t>KCI</t>
        </is>
      </c>
      <c r="Q820" t="n">
        <v>38.75</v>
      </c>
      <c r="R820" t="n">
        <v>0</v>
      </c>
      <c r="S820" t="n">
        <v>38.75</v>
      </c>
      <c r="T820" t="inlineStr">
        <is>
          <t>APROBADO</t>
        </is>
      </c>
      <c r="U820" t="inlineStr">
        <is>
          <t>KAREN</t>
        </is>
      </c>
      <c r="V820" t="inlineStr">
        <is>
          <t>APROBADO</t>
        </is>
      </c>
      <c r="W820" t="inlineStr">
        <is>
          <t>IVAN</t>
        </is>
      </c>
      <c r="X820" t="inlineStr">
        <is>
          <t>APROBADO</t>
        </is>
      </c>
      <c r="Y820" t="inlineStr">
        <is>
          <t>CHIWIL</t>
        </is>
      </c>
    </row>
    <row r="821">
      <c r="A821" s="195" t="n">
        <v>45680</v>
      </c>
      <c r="B821" t="inlineStr">
        <is>
          <t>NOCHE</t>
        </is>
      </c>
      <c r="C821" t="inlineStr">
        <is>
          <t>SERVICIO</t>
        </is>
      </c>
      <c r="D821" t="inlineStr">
        <is>
          <t>D-6124</t>
        </is>
      </c>
      <c r="E821" t="n">
        <v>3207701</v>
      </c>
      <c r="F821" t="inlineStr">
        <is>
          <t>STRAWBERRY / QUARTZ PINK</t>
        </is>
      </c>
      <c r="G821" t="inlineStr">
        <is>
          <t>JERSEY SPANDEX</t>
        </is>
      </c>
      <c r="H821" t="inlineStr">
        <is>
          <t>KANTEX</t>
        </is>
      </c>
      <c r="Q821" t="n">
        <v>13.6</v>
      </c>
      <c r="R821" t="n">
        <v>0</v>
      </c>
      <c r="S821" t="n">
        <v>13.6</v>
      </c>
      <c r="T821" t="inlineStr">
        <is>
          <t>APROBADO</t>
        </is>
      </c>
      <c r="U821" t="inlineStr">
        <is>
          <t>JUAN</t>
        </is>
      </c>
      <c r="V821" t="inlineStr">
        <is>
          <t>APROBADO</t>
        </is>
      </c>
      <c r="W821" t="inlineStr">
        <is>
          <t>PEDRO</t>
        </is>
      </c>
      <c r="X821" t="inlineStr">
        <is>
          <t>APROBADO</t>
        </is>
      </c>
      <c r="Y821" t="inlineStr">
        <is>
          <t>LOBO</t>
        </is>
      </c>
    </row>
    <row r="822">
      <c r="A822" s="195" t="n">
        <v>45680</v>
      </c>
      <c r="B822" t="inlineStr">
        <is>
          <t>NOCHE</t>
        </is>
      </c>
      <c r="C822" t="inlineStr">
        <is>
          <t>FPS</t>
        </is>
      </c>
      <c r="D822" t="inlineStr">
        <is>
          <t>F-7899</t>
        </is>
      </c>
      <c r="E822" t="n">
        <v>1135044</v>
      </c>
      <c r="F822" t="inlineStr">
        <is>
          <t>WALRUS</t>
        </is>
      </c>
      <c r="G822" t="inlineStr">
        <is>
          <t>FRENCH TERRY</t>
        </is>
      </c>
      <c r="H822" t="inlineStr">
        <is>
          <t>IML</t>
        </is>
      </c>
      <c r="Q822" t="n">
        <v>383.75</v>
      </c>
      <c r="R822" t="n">
        <v>0</v>
      </c>
      <c r="S822" t="n">
        <v>383.75</v>
      </c>
      <c r="T822" t="inlineStr">
        <is>
          <t>APROBADO</t>
        </is>
      </c>
      <c r="U822" t="inlineStr">
        <is>
          <t>JUAN</t>
        </is>
      </c>
      <c r="V822" t="inlineStr">
        <is>
          <t>APROBADO</t>
        </is>
      </c>
      <c r="W822" t="inlineStr">
        <is>
          <t>PEDRO</t>
        </is>
      </c>
      <c r="X822" t="inlineStr">
        <is>
          <t>APROBADO</t>
        </is>
      </c>
      <c r="Y822" t="inlineStr">
        <is>
          <t>LOBO</t>
        </is>
      </c>
    </row>
    <row r="823">
      <c r="A823" s="195" t="n">
        <v>45680</v>
      </c>
      <c r="B823" t="inlineStr">
        <is>
          <t>NOCHE</t>
        </is>
      </c>
      <c r="C823" t="inlineStr">
        <is>
          <t>FPS</t>
        </is>
      </c>
      <c r="D823" t="inlineStr">
        <is>
          <t>F-7899</t>
        </is>
      </c>
      <c r="E823" t="n">
        <v>1133232</v>
      </c>
      <c r="F823" t="inlineStr">
        <is>
          <t>SWEET CEAM</t>
        </is>
      </c>
      <c r="G823" t="inlineStr">
        <is>
          <t>FRENCH TERRY</t>
        </is>
      </c>
      <c r="H823" t="inlineStr">
        <is>
          <t>IML</t>
        </is>
      </c>
      <c r="Q823" t="n">
        <v>539.24</v>
      </c>
      <c r="R823" t="n">
        <v>0</v>
      </c>
      <c r="S823" t="n">
        <v>539.24</v>
      </c>
      <c r="T823" t="inlineStr">
        <is>
          <t>APROBADO</t>
        </is>
      </c>
      <c r="U823" t="inlineStr">
        <is>
          <t>JUAN</t>
        </is>
      </c>
      <c r="V823" t="inlineStr">
        <is>
          <t>APROBADO</t>
        </is>
      </c>
      <c r="W823" t="inlineStr">
        <is>
          <t>PEDRO</t>
        </is>
      </c>
      <c r="X823" t="inlineStr">
        <is>
          <t>APROBADO</t>
        </is>
      </c>
      <c r="Y823" t="inlineStr">
        <is>
          <t>LOBO</t>
        </is>
      </c>
    </row>
    <row r="824">
      <c r="A824" s="195" t="n">
        <v>45680</v>
      </c>
      <c r="B824" t="inlineStr">
        <is>
          <t>NOCHE</t>
        </is>
      </c>
      <c r="C824" t="inlineStr">
        <is>
          <t>FPS</t>
        </is>
      </c>
      <c r="D824" t="inlineStr">
        <is>
          <t>F-7899</t>
        </is>
      </c>
      <c r="E824" t="n">
        <v>1134017</v>
      </c>
      <c r="F824" t="inlineStr">
        <is>
          <t>SWEET CEAM</t>
        </is>
      </c>
      <c r="G824" t="inlineStr">
        <is>
          <t>FRENCH TERRY</t>
        </is>
      </c>
      <c r="H824" t="inlineStr">
        <is>
          <t>IML</t>
        </is>
      </c>
      <c r="Q824" t="n">
        <v>19.8</v>
      </c>
      <c r="R824" t="n">
        <v>0</v>
      </c>
      <c r="S824" t="n">
        <v>19.8</v>
      </c>
      <c r="T824" t="inlineStr">
        <is>
          <t>APROBADO</t>
        </is>
      </c>
      <c r="U824" t="inlineStr">
        <is>
          <t>JUAN</t>
        </is>
      </c>
      <c r="V824" t="inlineStr">
        <is>
          <t>APROBADO</t>
        </is>
      </c>
      <c r="W824" t="inlineStr">
        <is>
          <t>PEDRO</t>
        </is>
      </c>
      <c r="X824" t="inlineStr">
        <is>
          <t>APROBADO</t>
        </is>
      </c>
      <c r="Y824" t="inlineStr">
        <is>
          <t>LOBO</t>
        </is>
      </c>
    </row>
    <row r="825">
      <c r="A825" s="195" t="n">
        <v>45680</v>
      </c>
      <c r="B825" t="inlineStr">
        <is>
          <t>NOCHE</t>
        </is>
      </c>
      <c r="C825" t="inlineStr">
        <is>
          <t>VENTA DE TELA</t>
        </is>
      </c>
      <c r="D825" t="inlineStr">
        <is>
          <t>D-6526</t>
        </is>
      </c>
      <c r="E825" t="n">
        <v>1134900</v>
      </c>
      <c r="F825" t="inlineStr">
        <is>
          <t>TEAM PURPLE</t>
        </is>
      </c>
      <c r="G825" t="inlineStr">
        <is>
          <t>INTERLOCK</t>
        </is>
      </c>
      <c r="H825" t="inlineStr">
        <is>
          <t>SANMAR</t>
        </is>
      </c>
      <c r="I825" t="inlineStr">
        <is>
          <t>BARRADO</t>
        </is>
      </c>
      <c r="J825" t="n">
        <v>138.68</v>
      </c>
      <c r="K825" t="inlineStr">
        <is>
          <t>MANCHAS DE COLORANTE</t>
        </is>
      </c>
      <c r="L825" t="n">
        <v>6.18</v>
      </c>
      <c r="Q825" t="n">
        <v>528.08</v>
      </c>
      <c r="R825" t="n">
        <v>144.86</v>
      </c>
      <c r="S825" t="n">
        <v>383.22</v>
      </c>
      <c r="T825" t="inlineStr">
        <is>
          <t>APROBADO</t>
        </is>
      </c>
      <c r="U825" t="inlineStr">
        <is>
          <t>JUAN</t>
        </is>
      </c>
      <c r="V825" t="inlineStr">
        <is>
          <t>APROBADO</t>
        </is>
      </c>
      <c r="W825" t="inlineStr">
        <is>
          <t>PEDRO</t>
        </is>
      </c>
      <c r="X825" t="inlineStr">
        <is>
          <t>APROBADO</t>
        </is>
      </c>
      <c r="Y825" t="inlineStr">
        <is>
          <t>LOBO</t>
        </is>
      </c>
    </row>
    <row r="826">
      <c r="A826" s="195" t="n">
        <v>45680</v>
      </c>
      <c r="B826" t="inlineStr">
        <is>
          <t>NOCHE</t>
        </is>
      </c>
      <c r="C826" t="inlineStr">
        <is>
          <t>SERVICIO</t>
        </is>
      </c>
      <c r="D826" t="inlineStr">
        <is>
          <t>D-6708</t>
        </is>
      </c>
      <c r="E826" t="n">
        <v>3207909</v>
      </c>
      <c r="F826" t="inlineStr">
        <is>
          <t>PFD</t>
        </is>
      </c>
      <c r="G826" t="inlineStr">
        <is>
          <t>JERSEY</t>
        </is>
      </c>
      <c r="H826" t="inlineStr">
        <is>
          <t>KCI</t>
        </is>
      </c>
      <c r="Q826" t="n">
        <v>623.6900000000001</v>
      </c>
      <c r="R826" t="n">
        <v>0</v>
      </c>
      <c r="S826" t="n">
        <v>623.6900000000001</v>
      </c>
      <c r="T826" t="inlineStr">
        <is>
          <t>APROBADO</t>
        </is>
      </c>
      <c r="U826" t="inlineStr">
        <is>
          <t>JUAN</t>
        </is>
      </c>
      <c r="V826" t="inlineStr">
        <is>
          <t>APROBADO</t>
        </is>
      </c>
      <c r="W826" t="inlineStr">
        <is>
          <t>PEDRO</t>
        </is>
      </c>
      <c r="X826" t="inlineStr">
        <is>
          <t>APROBADO</t>
        </is>
      </c>
      <c r="Y826" t="inlineStr">
        <is>
          <t>LOBO</t>
        </is>
      </c>
    </row>
    <row r="827">
      <c r="A827" s="195" t="n">
        <v>45680</v>
      </c>
      <c r="B827" t="inlineStr">
        <is>
          <t>NOCHE</t>
        </is>
      </c>
      <c r="C827" t="inlineStr">
        <is>
          <t>SERVICIO</t>
        </is>
      </c>
      <c r="D827" t="inlineStr">
        <is>
          <t>D-6708</t>
        </is>
      </c>
      <c r="E827" t="n">
        <v>3207909</v>
      </c>
      <c r="F827" t="inlineStr">
        <is>
          <t>PFD</t>
        </is>
      </c>
      <c r="G827" t="inlineStr">
        <is>
          <t>RIB</t>
        </is>
      </c>
      <c r="H827" t="inlineStr">
        <is>
          <t>KCI</t>
        </is>
      </c>
      <c r="Q827" t="n">
        <v>36.5</v>
      </c>
      <c r="R827" t="n">
        <v>0</v>
      </c>
      <c r="S827" t="n">
        <v>36.5</v>
      </c>
      <c r="T827" t="inlineStr">
        <is>
          <t>APROBADO</t>
        </is>
      </c>
      <c r="U827" t="inlineStr">
        <is>
          <t>JUAN</t>
        </is>
      </c>
      <c r="V827" t="inlineStr">
        <is>
          <t>APROBADO</t>
        </is>
      </c>
      <c r="W827" t="inlineStr">
        <is>
          <t>PEDRO</t>
        </is>
      </c>
      <c r="X827" t="inlineStr">
        <is>
          <t>APROBADO</t>
        </is>
      </c>
      <c r="Y827" t="inlineStr">
        <is>
          <t>LOBO</t>
        </is>
      </c>
    </row>
    <row r="828">
      <c r="A828" s="195" t="n">
        <v>45680</v>
      </c>
      <c r="B828" t="inlineStr">
        <is>
          <t>NOCHE</t>
        </is>
      </c>
      <c r="C828" t="inlineStr">
        <is>
          <t>SERVICIO</t>
        </is>
      </c>
      <c r="D828" t="inlineStr">
        <is>
          <t>D-6708</t>
        </is>
      </c>
      <c r="E828" t="n">
        <v>3207910</v>
      </c>
      <c r="F828" t="inlineStr">
        <is>
          <t>PFD</t>
        </is>
      </c>
      <c r="G828" t="inlineStr">
        <is>
          <t>JERSEY</t>
        </is>
      </c>
      <c r="H828" t="inlineStr">
        <is>
          <t>KCI</t>
        </is>
      </c>
      <c r="Q828" t="n">
        <v>654.1</v>
      </c>
      <c r="R828" t="n">
        <v>0</v>
      </c>
      <c r="S828" t="n">
        <v>654.1</v>
      </c>
      <c r="T828" t="inlineStr">
        <is>
          <t>APROBADO</t>
        </is>
      </c>
      <c r="U828" t="inlineStr">
        <is>
          <t>JUAN</t>
        </is>
      </c>
      <c r="V828" t="inlineStr">
        <is>
          <t>APROBADO</t>
        </is>
      </c>
      <c r="W828" t="inlineStr">
        <is>
          <t>PEDRO</t>
        </is>
      </c>
      <c r="X828" t="inlineStr">
        <is>
          <t>APROBADO</t>
        </is>
      </c>
      <c r="Y828" t="inlineStr">
        <is>
          <t>LOBO</t>
        </is>
      </c>
    </row>
    <row r="829">
      <c r="A829" s="195" t="n">
        <v>45680</v>
      </c>
      <c r="B829" t="inlineStr">
        <is>
          <t>NOCHE</t>
        </is>
      </c>
      <c r="C829" t="inlineStr">
        <is>
          <t>SERVICIO</t>
        </is>
      </c>
      <c r="D829" t="inlineStr">
        <is>
          <t>D-6708</t>
        </is>
      </c>
      <c r="E829" t="n">
        <v>3207910</v>
      </c>
      <c r="F829" t="inlineStr">
        <is>
          <t>PFD</t>
        </is>
      </c>
      <c r="G829" t="inlineStr">
        <is>
          <t>RIB</t>
        </is>
      </c>
      <c r="H829" t="inlineStr">
        <is>
          <t>KCI</t>
        </is>
      </c>
      <c r="I829" t="inlineStr">
        <is>
          <t>PUAS METIDAS</t>
        </is>
      </c>
      <c r="J829" t="n">
        <v>3.3</v>
      </c>
      <c r="Q829" t="n">
        <v>37.25</v>
      </c>
      <c r="R829" t="n">
        <v>3.3</v>
      </c>
      <c r="S829" t="n">
        <v>33.95</v>
      </c>
      <c r="T829" t="inlineStr">
        <is>
          <t>APROBADO</t>
        </is>
      </c>
      <c r="U829" t="inlineStr">
        <is>
          <t>JUAN</t>
        </is>
      </c>
      <c r="V829" t="inlineStr">
        <is>
          <t>APROBADO</t>
        </is>
      </c>
      <c r="W829" t="inlineStr">
        <is>
          <t>PEDRO</t>
        </is>
      </c>
      <c r="X829" t="inlineStr">
        <is>
          <t>APROBADO</t>
        </is>
      </c>
      <c r="Y829" t="inlineStr">
        <is>
          <t>LOBO</t>
        </is>
      </c>
    </row>
    <row r="830">
      <c r="A830" s="195" t="n">
        <v>45680</v>
      </c>
      <c r="B830" t="inlineStr">
        <is>
          <t>NOCHE</t>
        </is>
      </c>
      <c r="C830" t="inlineStr">
        <is>
          <t>FPS</t>
        </is>
      </c>
      <c r="D830" t="inlineStr">
        <is>
          <t>F-7949</t>
        </is>
      </c>
      <c r="E830" t="n">
        <v>1135004</v>
      </c>
      <c r="F830" t="inlineStr">
        <is>
          <t>TAWNI PORT</t>
        </is>
      </c>
      <c r="G830" t="inlineStr">
        <is>
          <t>JERSEY</t>
        </is>
      </c>
      <c r="H830" t="inlineStr">
        <is>
          <t>CLIPPER</t>
        </is>
      </c>
      <c r="Q830" t="n">
        <v>778.05</v>
      </c>
      <c r="R830" t="n">
        <v>0</v>
      </c>
      <c r="S830" t="n">
        <v>778.05</v>
      </c>
      <c r="T830" t="inlineStr">
        <is>
          <t>APROBADO</t>
        </is>
      </c>
      <c r="U830" t="inlineStr">
        <is>
          <t>ERICK</t>
        </is>
      </c>
      <c r="V830" t="inlineStr">
        <is>
          <t>APROBADO</t>
        </is>
      </c>
      <c r="W830" t="inlineStr">
        <is>
          <t>PEDRO</t>
        </is>
      </c>
      <c r="X830" t="inlineStr">
        <is>
          <t>APROBADO</t>
        </is>
      </c>
      <c r="Y830" t="inlineStr">
        <is>
          <t>LOBO</t>
        </is>
      </c>
    </row>
    <row r="831">
      <c r="A831" s="195" t="n">
        <v>45680</v>
      </c>
      <c r="B831" t="inlineStr">
        <is>
          <t>NOCHE</t>
        </is>
      </c>
      <c r="C831" t="inlineStr">
        <is>
          <t>FPS</t>
        </is>
      </c>
      <c r="D831" t="inlineStr">
        <is>
          <t>F-7949</t>
        </is>
      </c>
      <c r="E831" t="n">
        <v>1135004</v>
      </c>
      <c r="F831" t="inlineStr">
        <is>
          <t>TAWNI PORT</t>
        </is>
      </c>
      <c r="G831" t="inlineStr">
        <is>
          <t>RIB</t>
        </is>
      </c>
      <c r="H831" t="inlineStr">
        <is>
          <t>CLIPPER</t>
        </is>
      </c>
      <c r="Q831" t="n">
        <v>23.85</v>
      </c>
      <c r="R831" t="n">
        <v>0</v>
      </c>
      <c r="S831" t="n">
        <v>23.85</v>
      </c>
      <c r="T831" t="inlineStr">
        <is>
          <t>APROBADO</t>
        </is>
      </c>
      <c r="U831" t="inlineStr">
        <is>
          <t>JUAN</t>
        </is>
      </c>
      <c r="V831" t="inlineStr">
        <is>
          <t>APROBADO</t>
        </is>
      </c>
      <c r="W831" t="inlineStr">
        <is>
          <t>PEDRO</t>
        </is>
      </c>
      <c r="X831" t="inlineStr">
        <is>
          <t>APROBADO</t>
        </is>
      </c>
      <c r="Y831" t="inlineStr">
        <is>
          <t>LOBO</t>
        </is>
      </c>
    </row>
    <row r="832">
      <c r="A832" s="195" t="n">
        <v>45680</v>
      </c>
      <c r="B832" t="inlineStr">
        <is>
          <t>NOCHE</t>
        </is>
      </c>
      <c r="C832" t="inlineStr">
        <is>
          <t>VENTA DE TELA</t>
        </is>
      </c>
      <c r="D832" t="inlineStr">
        <is>
          <t>D-6654</t>
        </is>
      </c>
      <c r="E832" t="n">
        <v>1135059</v>
      </c>
      <c r="F832" t="inlineStr">
        <is>
          <t>SILVER</t>
        </is>
      </c>
      <c r="G832" t="inlineStr">
        <is>
          <t>INTERLOCK</t>
        </is>
      </c>
      <c r="H832" t="inlineStr">
        <is>
          <t>SANMAR</t>
        </is>
      </c>
      <c r="Q832" t="n">
        <v>192.89</v>
      </c>
      <c r="R832" t="n">
        <v>0</v>
      </c>
      <c r="S832" t="n">
        <v>192.89</v>
      </c>
      <c r="T832" t="inlineStr">
        <is>
          <t>APROBADO</t>
        </is>
      </c>
      <c r="U832" t="inlineStr">
        <is>
          <t>JUAN</t>
        </is>
      </c>
      <c r="V832" t="inlineStr">
        <is>
          <t>APROBADO</t>
        </is>
      </c>
      <c r="W832" t="inlineStr">
        <is>
          <t>PEDRO</t>
        </is>
      </c>
      <c r="X832" t="inlineStr">
        <is>
          <t>APROBADO</t>
        </is>
      </c>
      <c r="Y832" t="inlineStr">
        <is>
          <t>LOBO</t>
        </is>
      </c>
    </row>
    <row r="833">
      <c r="A833" s="195" t="n">
        <v>45680</v>
      </c>
      <c r="B833" t="inlineStr">
        <is>
          <t>NOCHE</t>
        </is>
      </c>
      <c r="C833" t="inlineStr">
        <is>
          <t>FPS</t>
        </is>
      </c>
      <c r="D833" t="inlineStr">
        <is>
          <t>F-7938</t>
        </is>
      </c>
      <c r="E833" t="n">
        <v>1135249</v>
      </c>
      <c r="F833" t="inlineStr">
        <is>
          <t>ICE BLUE</t>
        </is>
      </c>
      <c r="G833" t="inlineStr">
        <is>
          <t>RIB</t>
        </is>
      </c>
      <c r="H833" t="inlineStr">
        <is>
          <t>IML</t>
        </is>
      </c>
      <c r="Q833" t="n">
        <v>480.95</v>
      </c>
      <c r="R833" t="n">
        <v>0</v>
      </c>
      <c r="S833" t="n">
        <v>480.95</v>
      </c>
      <c r="T833" t="inlineStr">
        <is>
          <t>APROBADO</t>
        </is>
      </c>
      <c r="U833" t="inlineStr">
        <is>
          <t>JUAN</t>
        </is>
      </c>
      <c r="V833" t="inlineStr">
        <is>
          <t>APROBADO</t>
        </is>
      </c>
      <c r="W833" t="inlineStr">
        <is>
          <t>PEDRO</t>
        </is>
      </c>
      <c r="X833" t="inlineStr">
        <is>
          <t>APROBADO</t>
        </is>
      </c>
      <c r="Y833" t="inlineStr">
        <is>
          <t>LOBO</t>
        </is>
      </c>
    </row>
    <row r="834">
      <c r="A834" s="195" t="n">
        <v>45680</v>
      </c>
      <c r="B834" t="inlineStr">
        <is>
          <t>NOCHE</t>
        </is>
      </c>
      <c r="C834" t="inlineStr">
        <is>
          <t>FPS</t>
        </is>
      </c>
      <c r="D834" t="inlineStr">
        <is>
          <t>F-7946</t>
        </is>
      </c>
      <c r="E834" t="n">
        <v>1135206</v>
      </c>
      <c r="F834" t="inlineStr">
        <is>
          <t>PEGASUS PINK</t>
        </is>
      </c>
      <c r="G834" t="inlineStr">
        <is>
          <t>JERSEY</t>
        </is>
      </c>
      <c r="H834" t="inlineStr">
        <is>
          <t>IML</t>
        </is>
      </c>
      <c r="Q834" t="n">
        <v>73</v>
      </c>
      <c r="R834" t="n">
        <v>0</v>
      </c>
      <c r="S834" t="n">
        <v>73</v>
      </c>
      <c r="T834" t="inlineStr">
        <is>
          <t>APROBADO</t>
        </is>
      </c>
      <c r="U834" t="inlineStr">
        <is>
          <t>JUAN</t>
        </is>
      </c>
      <c r="V834" t="inlineStr">
        <is>
          <t>APROBADO</t>
        </is>
      </c>
      <c r="W834" t="inlineStr">
        <is>
          <t>PEDRO</t>
        </is>
      </c>
      <c r="X834" t="inlineStr">
        <is>
          <t>APROBADO</t>
        </is>
      </c>
      <c r="Y834" t="inlineStr">
        <is>
          <t>LOBO</t>
        </is>
      </c>
    </row>
    <row r="835">
      <c r="A835" s="195" t="n">
        <v>46048</v>
      </c>
      <c r="B835" t="inlineStr">
        <is>
          <t>DIA</t>
        </is>
      </c>
      <c r="C835" t="inlineStr">
        <is>
          <t>VENTA DE TELA</t>
        </is>
      </c>
      <c r="D835" t="inlineStr">
        <is>
          <t>D-6565</t>
        </is>
      </c>
      <c r="E835" t="n">
        <v>1130398</v>
      </c>
      <c r="F835" t="inlineStr">
        <is>
          <t>TRUE ROYAL</t>
        </is>
      </c>
      <c r="G835" t="inlineStr">
        <is>
          <t>INTERLOCK</t>
        </is>
      </c>
      <c r="H835" t="inlineStr">
        <is>
          <t>SANMAR</t>
        </is>
      </c>
      <c r="I835" t="inlineStr">
        <is>
          <t>PARON DE MAQUINA DE TEJIDO</t>
        </is>
      </c>
      <c r="J835" t="n">
        <v>121.31</v>
      </c>
      <c r="Q835" t="n">
        <v>291.45</v>
      </c>
      <c r="R835" t="n">
        <v>121.31</v>
      </c>
      <c r="S835" t="n">
        <v>170.14</v>
      </c>
      <c r="T835" t="inlineStr">
        <is>
          <t>APROBADO</t>
        </is>
      </c>
      <c r="U835" t="inlineStr">
        <is>
          <t>EDWIN</t>
        </is>
      </c>
      <c r="V835" t="inlineStr">
        <is>
          <t>APROBADO</t>
        </is>
      </c>
      <c r="W835" t="inlineStr">
        <is>
          <t>CESAR</t>
        </is>
      </c>
      <c r="X835" t="inlineStr">
        <is>
          <t>APROBADO</t>
        </is>
      </c>
      <c r="Y835" t="inlineStr">
        <is>
          <t>CHIWIL</t>
        </is>
      </c>
    </row>
    <row r="836">
      <c r="A836" s="195" t="n">
        <v>46048</v>
      </c>
      <c r="B836" t="inlineStr">
        <is>
          <t>DIA</t>
        </is>
      </c>
      <c r="C836" t="inlineStr">
        <is>
          <t>VENTA DE TELA</t>
        </is>
      </c>
      <c r="D836" t="inlineStr">
        <is>
          <t>D-6565</t>
        </is>
      </c>
      <c r="E836" t="n">
        <v>1130399</v>
      </c>
      <c r="F836" t="inlineStr">
        <is>
          <t>TRUE ROYAL</t>
        </is>
      </c>
      <c r="G836" t="inlineStr">
        <is>
          <t>INTERLOCK</t>
        </is>
      </c>
      <c r="H836" t="inlineStr">
        <is>
          <t>SANMAR</t>
        </is>
      </c>
      <c r="I836" t="inlineStr">
        <is>
          <t>PARON DE MAQUINA DE TEJIDO</t>
        </is>
      </c>
      <c r="J836" t="n">
        <v>117.84</v>
      </c>
      <c r="Q836" t="n">
        <v>456.44</v>
      </c>
      <c r="R836" t="n">
        <v>117.84</v>
      </c>
      <c r="S836" t="n">
        <v>338.6</v>
      </c>
      <c r="T836" t="inlineStr">
        <is>
          <t>APROBADO</t>
        </is>
      </c>
      <c r="U836" t="inlineStr">
        <is>
          <t>EDWIN</t>
        </is>
      </c>
      <c r="V836" t="inlineStr">
        <is>
          <t>APROBADO</t>
        </is>
      </c>
      <c r="W836" t="inlineStr">
        <is>
          <t>CESAR</t>
        </is>
      </c>
      <c r="X836" t="inlineStr">
        <is>
          <t>APROBADO</t>
        </is>
      </c>
      <c r="Y836" t="inlineStr">
        <is>
          <t>CHIWIL</t>
        </is>
      </c>
    </row>
    <row r="837">
      <c r="A837" s="195" t="n">
        <v>46048</v>
      </c>
      <c r="B837" t="inlineStr">
        <is>
          <t>DIA</t>
        </is>
      </c>
      <c r="C837" t="inlineStr">
        <is>
          <t>INTRADECO</t>
        </is>
      </c>
      <c r="D837" t="inlineStr">
        <is>
          <t>D</t>
        </is>
      </c>
      <c r="E837" t="n">
        <v>1133237</v>
      </c>
      <c r="F837" t="inlineStr">
        <is>
          <t>POLY WHITE</t>
        </is>
      </c>
      <c r="G837" t="inlineStr">
        <is>
          <t>PINTEC</t>
        </is>
      </c>
      <c r="H837" t="inlineStr">
        <is>
          <t>INTRADECO</t>
        </is>
      </c>
      <c r="I837" t="inlineStr">
        <is>
          <t>MANCHAS DE ACEITE</t>
        </is>
      </c>
      <c r="J837" t="n">
        <v>14.14</v>
      </c>
      <c r="Q837" t="n">
        <v>135.08</v>
      </c>
      <c r="R837" t="n">
        <v>14.14</v>
      </c>
      <c r="S837" t="n">
        <v>120.94</v>
      </c>
      <c r="T837" t="inlineStr">
        <is>
          <t>APROBADO</t>
        </is>
      </c>
      <c r="U837" t="inlineStr">
        <is>
          <t>ERICK</t>
        </is>
      </c>
      <c r="V837" t="inlineStr">
        <is>
          <t>APROBADO</t>
        </is>
      </c>
      <c r="W837" t="inlineStr">
        <is>
          <t>CESAR</t>
        </is>
      </c>
      <c r="X837" t="inlineStr">
        <is>
          <t>APROBADO</t>
        </is>
      </c>
      <c r="Y837" t="inlineStr">
        <is>
          <t>CHIWIL</t>
        </is>
      </c>
    </row>
    <row r="838">
      <c r="A838" s="195" t="n">
        <v>46048</v>
      </c>
      <c r="B838" t="inlineStr">
        <is>
          <t>DIA</t>
        </is>
      </c>
      <c r="C838" t="inlineStr">
        <is>
          <t>FPS</t>
        </is>
      </c>
      <c r="D838" t="inlineStr">
        <is>
          <t>F-7925</t>
        </is>
      </c>
      <c r="E838" t="n">
        <v>1134454</v>
      </c>
      <c r="F838" t="inlineStr">
        <is>
          <t>ORANGE PEPPER</t>
        </is>
      </c>
      <c r="G838" t="inlineStr">
        <is>
          <t>JERSEY</t>
        </is>
      </c>
      <c r="H838" t="inlineStr">
        <is>
          <t>OUTERSTUFF</t>
        </is>
      </c>
      <c r="Q838" t="n">
        <v>44.96</v>
      </c>
      <c r="R838" t="n">
        <v>0</v>
      </c>
      <c r="S838" t="n">
        <v>44.96</v>
      </c>
      <c r="T838" t="inlineStr">
        <is>
          <t>APROBADO</t>
        </is>
      </c>
      <c r="U838" t="inlineStr">
        <is>
          <t>KAREN</t>
        </is>
      </c>
      <c r="V838" t="inlineStr">
        <is>
          <t>APROBADO</t>
        </is>
      </c>
      <c r="W838" t="inlineStr">
        <is>
          <t>IVAN</t>
        </is>
      </c>
      <c r="X838" t="inlineStr">
        <is>
          <t>APROBADO</t>
        </is>
      </c>
      <c r="Y838" t="inlineStr">
        <is>
          <t>CHIWIL</t>
        </is>
      </c>
    </row>
    <row r="839">
      <c r="A839" s="195" t="n">
        <v>46048</v>
      </c>
      <c r="B839" t="inlineStr">
        <is>
          <t>DIA</t>
        </is>
      </c>
      <c r="C839" t="inlineStr">
        <is>
          <t>VENTA DE TELA</t>
        </is>
      </c>
      <c r="D839" t="inlineStr">
        <is>
          <t>D-6442</t>
        </is>
      </c>
      <c r="E839" t="n">
        <v>1121215</v>
      </c>
      <c r="F839" t="inlineStr">
        <is>
          <t>NEON BLUE</t>
        </is>
      </c>
      <c r="G839" t="inlineStr">
        <is>
          <t>INTERLOCK</t>
        </is>
      </c>
      <c r="H839" t="inlineStr">
        <is>
          <t>LOCAL</t>
        </is>
      </c>
      <c r="Q839" t="n">
        <v>24.85</v>
      </c>
      <c r="R839" t="n">
        <v>0</v>
      </c>
      <c r="S839" t="n">
        <v>24.85</v>
      </c>
      <c r="T839" t="inlineStr">
        <is>
          <t>APROBADO</t>
        </is>
      </c>
      <c r="U839" t="inlineStr">
        <is>
          <t>KAREN</t>
        </is>
      </c>
      <c r="V839" t="inlineStr">
        <is>
          <t>APROBADO</t>
        </is>
      </c>
      <c r="W839" t="inlineStr">
        <is>
          <t>IVAN</t>
        </is>
      </c>
      <c r="X839" t="inlineStr">
        <is>
          <t>APROBADO</t>
        </is>
      </c>
      <c r="Y839" t="inlineStr">
        <is>
          <t>CHIWIL</t>
        </is>
      </c>
    </row>
    <row r="840">
      <c r="A840" s="195" t="n">
        <v>46048</v>
      </c>
      <c r="B840" t="inlineStr">
        <is>
          <t>DIA</t>
        </is>
      </c>
      <c r="C840" t="inlineStr">
        <is>
          <t>FPS</t>
        </is>
      </c>
      <c r="D840" t="inlineStr">
        <is>
          <t>F-7274</t>
        </is>
      </c>
      <c r="E840" t="n">
        <v>1134473</v>
      </c>
      <c r="F840" t="inlineStr">
        <is>
          <t>PASTEL YELLOW</t>
        </is>
      </c>
      <c r="G840" t="inlineStr">
        <is>
          <t>RIB</t>
        </is>
      </c>
      <c r="H840" t="inlineStr">
        <is>
          <t>LOCAL</t>
        </is>
      </c>
      <c r="Q840" t="n">
        <v>20.86</v>
      </c>
      <c r="R840" t="n">
        <v>0</v>
      </c>
      <c r="S840" t="n">
        <v>20.86</v>
      </c>
      <c r="T840" t="inlineStr">
        <is>
          <t>APROBADO</t>
        </is>
      </c>
      <c r="U840" t="inlineStr">
        <is>
          <t>KAREN</t>
        </is>
      </c>
      <c r="V840" t="inlineStr">
        <is>
          <t>APROBADO</t>
        </is>
      </c>
      <c r="W840" t="inlineStr">
        <is>
          <t>IVAN</t>
        </is>
      </c>
      <c r="X840" t="inlineStr">
        <is>
          <t>APROBADO</t>
        </is>
      </c>
      <c r="Y840" t="inlineStr">
        <is>
          <t>CHIWIL</t>
        </is>
      </c>
    </row>
    <row r="841">
      <c r="A841" s="195" t="n">
        <v>46048</v>
      </c>
      <c r="B841" t="inlineStr">
        <is>
          <t>DIA</t>
        </is>
      </c>
      <c r="C841" t="inlineStr">
        <is>
          <t>SERVICIO</t>
        </is>
      </c>
      <c r="D841" t="inlineStr">
        <is>
          <t>D-6124</t>
        </is>
      </c>
      <c r="E841" t="n">
        <v>1116035</v>
      </c>
      <c r="F841" t="inlineStr">
        <is>
          <t>WHITE</t>
        </is>
      </c>
      <c r="G841" t="inlineStr">
        <is>
          <t>MICROTECH</t>
        </is>
      </c>
      <c r="H841" t="inlineStr">
        <is>
          <t>LOCAL</t>
        </is>
      </c>
      <c r="Q841" t="n">
        <v>5.36</v>
      </c>
      <c r="R841" t="n">
        <v>0</v>
      </c>
      <c r="S841" t="n">
        <v>5.36</v>
      </c>
      <c r="T841" t="inlineStr">
        <is>
          <t>APROBADO</t>
        </is>
      </c>
      <c r="U841" t="inlineStr">
        <is>
          <t>KAREN</t>
        </is>
      </c>
      <c r="V841" t="inlineStr">
        <is>
          <t>APROBADO</t>
        </is>
      </c>
      <c r="W841" t="inlineStr">
        <is>
          <t>IVAN</t>
        </is>
      </c>
      <c r="X841" t="inlineStr">
        <is>
          <t>APROBADO</t>
        </is>
      </c>
      <c r="Y841" t="inlineStr">
        <is>
          <t>CHIWIL</t>
        </is>
      </c>
    </row>
    <row r="842">
      <c r="A842" s="195" t="n">
        <v>46048</v>
      </c>
      <c r="B842" t="inlineStr">
        <is>
          <t>DIA</t>
        </is>
      </c>
      <c r="C842" t="inlineStr">
        <is>
          <t>SERVICIO</t>
        </is>
      </c>
      <c r="D842" t="inlineStr">
        <is>
          <t>D-6124</t>
        </is>
      </c>
      <c r="E842" t="n">
        <v>1121001</v>
      </c>
      <c r="F842" t="inlineStr">
        <is>
          <t>GREEN</t>
        </is>
      </c>
      <c r="G842" t="inlineStr">
        <is>
          <t>PIQUE</t>
        </is>
      </c>
      <c r="H842" t="inlineStr">
        <is>
          <t>LOCAL</t>
        </is>
      </c>
      <c r="Q842" t="n">
        <v>17.84</v>
      </c>
      <c r="R842" t="n">
        <v>0</v>
      </c>
      <c r="S842" t="n">
        <v>17.84</v>
      </c>
      <c r="T842" t="inlineStr">
        <is>
          <t>APROBADO</t>
        </is>
      </c>
      <c r="U842" t="inlineStr">
        <is>
          <t>KAREN</t>
        </is>
      </c>
      <c r="V842" t="inlineStr">
        <is>
          <t>APROBADO</t>
        </is>
      </c>
      <c r="W842" t="inlineStr">
        <is>
          <t>IVAN</t>
        </is>
      </c>
      <c r="X842" t="inlineStr">
        <is>
          <t>APROBADO</t>
        </is>
      </c>
      <c r="Y842" t="inlineStr">
        <is>
          <t>CHIWIL</t>
        </is>
      </c>
    </row>
    <row r="843">
      <c r="A843" s="195" t="n">
        <v>46048</v>
      </c>
      <c r="B843" t="inlineStr">
        <is>
          <t>DIA</t>
        </is>
      </c>
      <c r="C843" t="inlineStr">
        <is>
          <t>SERVICIO</t>
        </is>
      </c>
      <c r="D843" t="inlineStr">
        <is>
          <t>D-6124</t>
        </is>
      </c>
      <c r="E843" t="n">
        <v>1115661</v>
      </c>
      <c r="F843" t="inlineStr">
        <is>
          <t>WHITE FOR SUBLIMATION</t>
        </is>
      </c>
      <c r="G843" t="inlineStr">
        <is>
          <t>FLEECE</t>
        </is>
      </c>
      <c r="H843" t="inlineStr">
        <is>
          <t>LOCAL</t>
        </is>
      </c>
      <c r="Q843" t="n">
        <v>11.42</v>
      </c>
      <c r="R843" t="n">
        <v>0</v>
      </c>
      <c r="S843" t="n">
        <v>11.42</v>
      </c>
      <c r="T843" t="inlineStr">
        <is>
          <t>APROBADO</t>
        </is>
      </c>
      <c r="U843" t="inlineStr">
        <is>
          <t>KAREN</t>
        </is>
      </c>
      <c r="V843" t="inlineStr">
        <is>
          <t>APROBADO</t>
        </is>
      </c>
      <c r="W843" t="inlineStr">
        <is>
          <t>IVAN</t>
        </is>
      </c>
      <c r="X843" t="inlineStr">
        <is>
          <t>APROBADO</t>
        </is>
      </c>
      <c r="Y843" t="inlineStr">
        <is>
          <t>CHIWIL</t>
        </is>
      </c>
    </row>
    <row r="844">
      <c r="A844" s="195" t="n">
        <v>46048</v>
      </c>
      <c r="B844" t="inlineStr">
        <is>
          <t>DIA</t>
        </is>
      </c>
      <c r="C844" t="inlineStr">
        <is>
          <t>FPS</t>
        </is>
      </c>
      <c r="D844" t="inlineStr">
        <is>
          <t>F-7274</t>
        </is>
      </c>
      <c r="E844" t="n">
        <v>1118040</v>
      </c>
      <c r="F844" t="inlineStr">
        <is>
          <t>GREY HTR</t>
        </is>
      </c>
      <c r="G844" t="inlineStr">
        <is>
          <t>JERSEY</t>
        </is>
      </c>
      <c r="H844" t="inlineStr">
        <is>
          <t>LOCAL</t>
        </is>
      </c>
      <c r="Q844" t="n">
        <v>18.85</v>
      </c>
      <c r="R844" t="n">
        <v>0</v>
      </c>
      <c r="S844" t="n">
        <v>18.85</v>
      </c>
      <c r="T844" t="inlineStr">
        <is>
          <t>APROBADO</t>
        </is>
      </c>
      <c r="U844" t="inlineStr">
        <is>
          <t>KAREN</t>
        </is>
      </c>
      <c r="V844" t="inlineStr">
        <is>
          <t>APROBADO</t>
        </is>
      </c>
      <c r="W844" t="inlineStr">
        <is>
          <t>IVAN</t>
        </is>
      </c>
      <c r="X844" t="inlineStr">
        <is>
          <t>APROBADO</t>
        </is>
      </c>
      <c r="Y844" t="inlineStr">
        <is>
          <t>CHIWIL</t>
        </is>
      </c>
    </row>
    <row r="845">
      <c r="A845" s="195" t="n">
        <v>46048</v>
      </c>
      <c r="B845" t="inlineStr">
        <is>
          <t>DIA</t>
        </is>
      </c>
      <c r="C845" t="inlineStr">
        <is>
          <t>FPS</t>
        </is>
      </c>
      <c r="D845" t="inlineStr">
        <is>
          <t>F-7274</t>
        </is>
      </c>
      <c r="E845" t="n">
        <v>1118040</v>
      </c>
      <c r="F845" t="inlineStr">
        <is>
          <t>GREY HTR</t>
        </is>
      </c>
      <c r="G845" t="inlineStr">
        <is>
          <t>RIB</t>
        </is>
      </c>
      <c r="H845" t="inlineStr">
        <is>
          <t>LOCAL</t>
        </is>
      </c>
      <c r="Q845" t="n">
        <v>4.5</v>
      </c>
      <c r="R845" t="n">
        <v>0</v>
      </c>
      <c r="S845" t="n">
        <v>4.5</v>
      </c>
      <c r="T845" t="inlineStr">
        <is>
          <t>APROBADO</t>
        </is>
      </c>
      <c r="U845" t="inlineStr">
        <is>
          <t>KAREN</t>
        </is>
      </c>
      <c r="V845" t="inlineStr">
        <is>
          <t>APROBADO</t>
        </is>
      </c>
      <c r="W845" t="inlineStr">
        <is>
          <t>IVAN</t>
        </is>
      </c>
      <c r="X845" t="inlineStr">
        <is>
          <t>APROBADO</t>
        </is>
      </c>
      <c r="Y845" t="inlineStr">
        <is>
          <t>CHIWIL</t>
        </is>
      </c>
    </row>
    <row r="846">
      <c r="A846" s="195" t="n">
        <v>46048</v>
      </c>
      <c r="B846" t="inlineStr">
        <is>
          <t>DIA</t>
        </is>
      </c>
      <c r="C846" t="inlineStr">
        <is>
          <t>INTRADECO</t>
        </is>
      </c>
      <c r="D846" t="inlineStr">
        <is>
          <t>D-6525</t>
        </is>
      </c>
      <c r="E846" t="n">
        <v>1122942</v>
      </c>
      <c r="F846" t="inlineStr">
        <is>
          <t>FLORIDA KEYS</t>
        </is>
      </c>
      <c r="G846" t="inlineStr">
        <is>
          <t>MESH</t>
        </is>
      </c>
      <c r="H846" t="inlineStr">
        <is>
          <t>LOCAL</t>
        </is>
      </c>
      <c r="Q846" t="n">
        <v>23.7</v>
      </c>
      <c r="R846" t="n">
        <v>0</v>
      </c>
      <c r="S846" t="n">
        <v>23.7</v>
      </c>
      <c r="T846" t="inlineStr">
        <is>
          <t>APROBADO</t>
        </is>
      </c>
      <c r="U846" t="inlineStr">
        <is>
          <t>KAREN</t>
        </is>
      </c>
      <c r="V846" t="inlineStr">
        <is>
          <t>APROBADO</t>
        </is>
      </c>
      <c r="W846" t="inlineStr">
        <is>
          <t>IVAN</t>
        </is>
      </c>
      <c r="X846" t="inlineStr">
        <is>
          <t>APROBADO</t>
        </is>
      </c>
      <c r="Y846" t="inlineStr">
        <is>
          <t>CHIWIL</t>
        </is>
      </c>
    </row>
    <row r="847">
      <c r="A847" s="195" t="n">
        <v>46048</v>
      </c>
      <c r="B847" t="inlineStr">
        <is>
          <t>DIA</t>
        </is>
      </c>
      <c r="C847" t="inlineStr">
        <is>
          <t>FPS</t>
        </is>
      </c>
      <c r="D847" t="inlineStr">
        <is>
          <t>F-7274</t>
        </is>
      </c>
      <c r="E847" t="n">
        <v>1114609</v>
      </c>
      <c r="F847" t="inlineStr">
        <is>
          <t>BLACK</t>
        </is>
      </c>
      <c r="G847" t="inlineStr">
        <is>
          <t>MICRO PIQUE</t>
        </is>
      </c>
      <c r="H847" t="inlineStr">
        <is>
          <t>LOCAL</t>
        </is>
      </c>
      <c r="Q847" t="n">
        <v>14.75</v>
      </c>
      <c r="R847" t="n">
        <v>0</v>
      </c>
      <c r="S847" t="n">
        <v>14.75</v>
      </c>
      <c r="T847" t="inlineStr">
        <is>
          <t>APROBADO</t>
        </is>
      </c>
      <c r="U847" t="inlineStr">
        <is>
          <t>KAREN</t>
        </is>
      </c>
      <c r="V847" t="inlineStr">
        <is>
          <t>APROBADO</t>
        </is>
      </c>
      <c r="W847" t="inlineStr">
        <is>
          <t>IVAN</t>
        </is>
      </c>
      <c r="X847" t="inlineStr">
        <is>
          <t>APROBADO</t>
        </is>
      </c>
      <c r="Y847" t="inlineStr">
        <is>
          <t>CHIWIL</t>
        </is>
      </c>
    </row>
    <row r="848">
      <c r="A848" s="195" t="n">
        <v>46048</v>
      </c>
      <c r="B848" t="inlineStr">
        <is>
          <t>DIA</t>
        </is>
      </c>
      <c r="C848" t="inlineStr">
        <is>
          <t>FPS</t>
        </is>
      </c>
      <c r="D848" t="inlineStr">
        <is>
          <t>F-7274</t>
        </is>
      </c>
      <c r="E848" t="n">
        <v>1118216</v>
      </c>
      <c r="F848" t="inlineStr">
        <is>
          <t>TOFU</t>
        </is>
      </c>
      <c r="G848" t="inlineStr">
        <is>
          <t>RIB</t>
        </is>
      </c>
      <c r="H848" t="inlineStr">
        <is>
          <t>LOCAL</t>
        </is>
      </c>
      <c r="Q848" t="n">
        <v>4</v>
      </c>
      <c r="R848" t="n">
        <v>0</v>
      </c>
      <c r="S848" t="n">
        <v>4</v>
      </c>
      <c r="T848" t="inlineStr">
        <is>
          <t>APROBADO</t>
        </is>
      </c>
      <c r="U848" t="inlineStr">
        <is>
          <t>KAREN</t>
        </is>
      </c>
      <c r="V848" t="inlineStr">
        <is>
          <t>APROBADO</t>
        </is>
      </c>
      <c r="W848" t="inlineStr">
        <is>
          <t>IVAN</t>
        </is>
      </c>
      <c r="X848" t="inlineStr">
        <is>
          <t>APROBADO</t>
        </is>
      </c>
      <c r="Y848" t="inlineStr">
        <is>
          <t>CHIWIL</t>
        </is>
      </c>
    </row>
    <row r="849">
      <c r="A849" s="195" t="n">
        <v>46048</v>
      </c>
      <c r="B849" t="inlineStr">
        <is>
          <t>DIA</t>
        </is>
      </c>
      <c r="C849" t="inlineStr">
        <is>
          <t>FPS</t>
        </is>
      </c>
      <c r="D849" t="inlineStr">
        <is>
          <t>F-7274</t>
        </is>
      </c>
      <c r="E849" t="n">
        <v>1121815</v>
      </c>
      <c r="F849" t="inlineStr">
        <is>
          <t>RAW DOUCH</t>
        </is>
      </c>
      <c r="G849" t="inlineStr">
        <is>
          <t>JERSEY</t>
        </is>
      </c>
      <c r="H849" t="inlineStr">
        <is>
          <t>LOCAL</t>
        </is>
      </c>
      <c r="Q849" t="n">
        <v>7.9</v>
      </c>
      <c r="R849" t="n">
        <v>0</v>
      </c>
      <c r="S849" t="n">
        <v>7.9</v>
      </c>
      <c r="T849" t="inlineStr">
        <is>
          <t>APROBADO</t>
        </is>
      </c>
      <c r="U849" t="inlineStr">
        <is>
          <t>KAREN</t>
        </is>
      </c>
      <c r="V849" t="inlineStr">
        <is>
          <t>APROBADO</t>
        </is>
      </c>
      <c r="W849" t="inlineStr">
        <is>
          <t>IVAN</t>
        </is>
      </c>
      <c r="X849" t="inlineStr">
        <is>
          <t>APROBADO</t>
        </is>
      </c>
      <c r="Y849" t="inlineStr">
        <is>
          <t>CHIWIL</t>
        </is>
      </c>
    </row>
    <row r="850">
      <c r="A850" s="195" t="n">
        <v>46048</v>
      </c>
      <c r="B850" t="inlineStr">
        <is>
          <t>DIA</t>
        </is>
      </c>
      <c r="C850" t="inlineStr">
        <is>
          <t>INTRADECO</t>
        </is>
      </c>
      <c r="D850" t="inlineStr">
        <is>
          <t>D-6678</t>
        </is>
      </c>
      <c r="E850" t="n">
        <v>1135396</v>
      </c>
      <c r="F850" t="inlineStr">
        <is>
          <t>RICH BLACK</t>
        </is>
      </c>
      <c r="G850" t="inlineStr">
        <is>
          <t>PINTEC</t>
        </is>
      </c>
      <c r="H850" t="inlineStr">
        <is>
          <t>INTRADECO</t>
        </is>
      </c>
      <c r="I850" t="inlineStr">
        <is>
          <t>COLOR DISPAREJO</t>
        </is>
      </c>
      <c r="J850" t="n">
        <v>10.92</v>
      </c>
      <c r="Q850" t="n">
        <v>256.18</v>
      </c>
      <c r="R850" t="n">
        <v>10.92</v>
      </c>
      <c r="S850" t="n">
        <v>245.26</v>
      </c>
      <c r="T850" t="inlineStr">
        <is>
          <t>APROBADO</t>
        </is>
      </c>
      <c r="U850" t="inlineStr">
        <is>
          <t>KAREN</t>
        </is>
      </c>
      <c r="V850" t="inlineStr">
        <is>
          <t>APROBADO</t>
        </is>
      </c>
      <c r="W850" t="inlineStr">
        <is>
          <t>IVAN</t>
        </is>
      </c>
      <c r="X850" t="inlineStr">
        <is>
          <t>APROBADO</t>
        </is>
      </c>
      <c r="Y850" t="inlineStr">
        <is>
          <t>CHIWIL</t>
        </is>
      </c>
    </row>
    <row r="851">
      <c r="A851" s="195" t="n">
        <v>46048</v>
      </c>
      <c r="B851" t="inlineStr">
        <is>
          <t>DIA</t>
        </is>
      </c>
      <c r="C851" t="inlineStr">
        <is>
          <t>INTRADECO</t>
        </is>
      </c>
      <c r="D851" t="inlineStr">
        <is>
          <t>D-6678</t>
        </is>
      </c>
      <c r="E851" t="n">
        <v>1135394</v>
      </c>
      <c r="F851" t="inlineStr">
        <is>
          <t>RICH BLACK</t>
        </is>
      </c>
      <c r="G851" t="inlineStr">
        <is>
          <t>PINTEC</t>
        </is>
      </c>
      <c r="H851" t="inlineStr">
        <is>
          <t>INTRADECO</t>
        </is>
      </c>
      <c r="I851" t="inlineStr">
        <is>
          <t>COLOR DISPAREJO</t>
        </is>
      </c>
      <c r="J851" t="n">
        <v>10.44</v>
      </c>
      <c r="Q851" t="n">
        <v>256.06</v>
      </c>
      <c r="R851" t="n">
        <v>10.44</v>
      </c>
      <c r="S851" t="n">
        <v>245.62</v>
      </c>
      <c r="T851" t="inlineStr">
        <is>
          <t>APROBADO</t>
        </is>
      </c>
      <c r="U851" t="inlineStr">
        <is>
          <t>KAREN</t>
        </is>
      </c>
      <c r="V851" t="inlineStr">
        <is>
          <t>APROBADO</t>
        </is>
      </c>
      <c r="W851" t="inlineStr">
        <is>
          <t>IVAN</t>
        </is>
      </c>
      <c r="X851" t="inlineStr">
        <is>
          <t>APROBADO</t>
        </is>
      </c>
      <c r="Y851" t="inlineStr">
        <is>
          <t>CHIWIL</t>
        </is>
      </c>
    </row>
    <row r="852">
      <c r="A852" s="195" t="n">
        <v>46048</v>
      </c>
      <c r="B852" t="inlineStr">
        <is>
          <t>DIA</t>
        </is>
      </c>
      <c r="C852" t="inlineStr">
        <is>
          <t>INTRADECO</t>
        </is>
      </c>
      <c r="D852" t="inlineStr">
        <is>
          <t>D-6678</t>
        </is>
      </c>
      <c r="E852" t="n">
        <v>1135392</v>
      </c>
      <c r="F852" t="inlineStr">
        <is>
          <t>RICH BLACK</t>
        </is>
      </c>
      <c r="G852" t="inlineStr">
        <is>
          <t>PINTEC</t>
        </is>
      </c>
      <c r="H852" t="inlineStr">
        <is>
          <t>INTRADECO</t>
        </is>
      </c>
      <c r="I852" t="inlineStr">
        <is>
          <t>JALONES</t>
        </is>
      </c>
      <c r="J852" t="n">
        <v>23.9</v>
      </c>
      <c r="K852" t="inlineStr">
        <is>
          <t>COLOR DISPAREJO</t>
        </is>
      </c>
      <c r="L852" t="n">
        <v>20.54</v>
      </c>
      <c r="Q852" t="n">
        <v>499.54</v>
      </c>
      <c r="R852" t="n">
        <v>44.44</v>
      </c>
      <c r="S852" t="n">
        <v>455.1</v>
      </c>
      <c r="T852" t="inlineStr">
        <is>
          <t>APROBADO</t>
        </is>
      </c>
      <c r="U852" t="inlineStr">
        <is>
          <t>KAREN</t>
        </is>
      </c>
      <c r="V852" t="inlineStr">
        <is>
          <t>APROBADO</t>
        </is>
      </c>
      <c r="W852" t="inlineStr">
        <is>
          <t>IVAN</t>
        </is>
      </c>
      <c r="X852" t="inlineStr">
        <is>
          <t>APROBADO</t>
        </is>
      </c>
      <c r="Y852" t="inlineStr">
        <is>
          <t>CHIWIL</t>
        </is>
      </c>
    </row>
    <row r="853">
      <c r="A853" s="195" t="n">
        <v>46048</v>
      </c>
      <c r="B853" t="inlineStr">
        <is>
          <t>DIA</t>
        </is>
      </c>
      <c r="C853" t="inlineStr">
        <is>
          <t>FPS</t>
        </is>
      </c>
      <c r="D853" t="inlineStr">
        <is>
          <t>F-7274</t>
        </is>
      </c>
      <c r="E853" t="n">
        <v>1134682</v>
      </c>
      <c r="F853" t="inlineStr">
        <is>
          <t>MARINE BLUE</t>
        </is>
      </c>
      <c r="G853" t="inlineStr">
        <is>
          <t>JERSEY</t>
        </is>
      </c>
      <c r="H853" t="inlineStr">
        <is>
          <t>TECHSTYLE</t>
        </is>
      </c>
      <c r="Q853" t="n">
        <v>15.52</v>
      </c>
      <c r="R853" t="n">
        <v>0</v>
      </c>
      <c r="S853" t="n">
        <v>15.52</v>
      </c>
      <c r="T853" t="inlineStr">
        <is>
          <t>APROBADO</t>
        </is>
      </c>
      <c r="U853" t="inlineStr">
        <is>
          <t>KAREN</t>
        </is>
      </c>
      <c r="V853" t="inlineStr">
        <is>
          <t>APROBADO</t>
        </is>
      </c>
      <c r="W853" t="inlineStr">
        <is>
          <t>IVAN</t>
        </is>
      </c>
      <c r="X853" t="inlineStr">
        <is>
          <t>APROBADO</t>
        </is>
      </c>
      <c r="Y853" t="inlineStr">
        <is>
          <t>CHIWIL</t>
        </is>
      </c>
    </row>
    <row r="854">
      <c r="A854" s="195" t="n">
        <v>46048</v>
      </c>
      <c r="B854" t="inlineStr">
        <is>
          <t>DIA</t>
        </is>
      </c>
      <c r="C854" t="inlineStr">
        <is>
          <t>FPS</t>
        </is>
      </c>
      <c r="D854" t="inlineStr">
        <is>
          <t>F-7274</t>
        </is>
      </c>
      <c r="E854" t="n">
        <v>1134682</v>
      </c>
      <c r="F854" t="inlineStr">
        <is>
          <t>MARINE BLUE</t>
        </is>
      </c>
      <c r="G854" t="inlineStr">
        <is>
          <t>RIB</t>
        </is>
      </c>
      <c r="H854" t="inlineStr">
        <is>
          <t>TECHSTYLE</t>
        </is>
      </c>
      <c r="Q854" t="n">
        <v>5.2</v>
      </c>
      <c r="R854" t="n">
        <v>0</v>
      </c>
      <c r="S854" t="n">
        <v>5.2</v>
      </c>
      <c r="T854" t="inlineStr">
        <is>
          <t>APROBADO</t>
        </is>
      </c>
      <c r="U854" t="inlineStr">
        <is>
          <t>KAREN</t>
        </is>
      </c>
      <c r="V854" t="inlineStr">
        <is>
          <t>APROBADO</t>
        </is>
      </c>
      <c r="W854" t="inlineStr">
        <is>
          <t>IVAN</t>
        </is>
      </c>
      <c r="X854" t="inlineStr">
        <is>
          <t>APROBADO</t>
        </is>
      </c>
      <c r="Y854" t="inlineStr">
        <is>
          <t>CHIWIL</t>
        </is>
      </c>
    </row>
    <row r="855">
      <c r="A855" s="195" t="n">
        <v>46048</v>
      </c>
      <c r="B855" t="inlineStr">
        <is>
          <t>DIA</t>
        </is>
      </c>
      <c r="C855" t="inlineStr">
        <is>
          <t>FPS</t>
        </is>
      </c>
      <c r="D855" t="inlineStr">
        <is>
          <t>F-7274</t>
        </is>
      </c>
      <c r="E855" t="n">
        <v>1134592</v>
      </c>
      <c r="F855" t="inlineStr">
        <is>
          <t>INCENSE</t>
        </is>
      </c>
      <c r="G855" t="inlineStr">
        <is>
          <t>JERSEY</t>
        </is>
      </c>
      <c r="H855" t="inlineStr">
        <is>
          <t>IML</t>
        </is>
      </c>
      <c r="P855" t="inlineStr">
        <is>
          <t xml:space="preserve">                                                  </t>
        </is>
      </c>
      <c r="Q855" t="n">
        <v>18.05</v>
      </c>
      <c r="R855" t="n">
        <v>0</v>
      </c>
      <c r="S855" t="n">
        <v>18.05</v>
      </c>
      <c r="T855" t="inlineStr">
        <is>
          <t>APROBADO</t>
        </is>
      </c>
      <c r="U855" t="inlineStr">
        <is>
          <t>KAREN</t>
        </is>
      </c>
      <c r="V855" t="inlineStr">
        <is>
          <t>APROBADO</t>
        </is>
      </c>
      <c r="W855" t="inlineStr">
        <is>
          <t>IVAN</t>
        </is>
      </c>
      <c r="X855" t="inlineStr">
        <is>
          <t>APROBADO</t>
        </is>
      </c>
      <c r="Y855" t="inlineStr">
        <is>
          <t>CHIWIL</t>
        </is>
      </c>
    </row>
    <row r="856">
      <c r="A856" s="195" t="n">
        <v>46048</v>
      </c>
      <c r="B856" t="inlineStr">
        <is>
          <t>DIA</t>
        </is>
      </c>
      <c r="C856" t="inlineStr">
        <is>
          <t>FPS</t>
        </is>
      </c>
      <c r="D856" t="inlineStr">
        <is>
          <t>F-7274</t>
        </is>
      </c>
      <c r="E856" t="n">
        <v>1134592</v>
      </c>
      <c r="F856" t="inlineStr">
        <is>
          <t>INCENSE</t>
        </is>
      </c>
      <c r="G856" t="inlineStr">
        <is>
          <t>RIB</t>
        </is>
      </c>
      <c r="H856" t="inlineStr">
        <is>
          <t>IML</t>
        </is>
      </c>
      <c r="Q856" t="n">
        <v>3.35</v>
      </c>
      <c r="R856" t="n">
        <v>0</v>
      </c>
      <c r="S856" t="n">
        <v>3.35</v>
      </c>
      <c r="T856" t="inlineStr">
        <is>
          <t>APROBADO</t>
        </is>
      </c>
      <c r="U856" t="inlineStr">
        <is>
          <t>KAREN</t>
        </is>
      </c>
      <c r="V856" t="inlineStr">
        <is>
          <t>APROBADO</t>
        </is>
      </c>
      <c r="W856" t="inlineStr">
        <is>
          <t>IVAN</t>
        </is>
      </c>
      <c r="X856" t="inlineStr">
        <is>
          <t>APROBADO</t>
        </is>
      </c>
      <c r="Y856" t="inlineStr">
        <is>
          <t>CHIWIL</t>
        </is>
      </c>
    </row>
    <row r="857">
      <c r="A857" s="195" t="n">
        <v>46048</v>
      </c>
      <c r="B857" t="inlineStr">
        <is>
          <t>DIA</t>
        </is>
      </c>
      <c r="C857" t="inlineStr">
        <is>
          <t>FPS</t>
        </is>
      </c>
      <c r="D857" t="inlineStr">
        <is>
          <t>F-7274</t>
        </is>
      </c>
      <c r="E857" t="n">
        <v>1134593</v>
      </c>
      <c r="F857" t="inlineStr">
        <is>
          <t>JET BLACK</t>
        </is>
      </c>
      <c r="G857" t="inlineStr">
        <is>
          <t>JERSEY</t>
        </is>
      </c>
      <c r="H857" t="inlineStr">
        <is>
          <t>IML</t>
        </is>
      </c>
      <c r="Q857" t="n">
        <v>14.4</v>
      </c>
      <c r="R857" t="n">
        <v>0</v>
      </c>
      <c r="S857" t="n">
        <v>14.4</v>
      </c>
      <c r="T857" t="inlineStr">
        <is>
          <t>APROBADO</t>
        </is>
      </c>
      <c r="U857" t="inlineStr">
        <is>
          <t>KAREN</t>
        </is>
      </c>
      <c r="V857" t="inlineStr">
        <is>
          <t>APROBADO</t>
        </is>
      </c>
      <c r="W857" t="inlineStr">
        <is>
          <t>IVAN</t>
        </is>
      </c>
      <c r="X857" t="inlineStr">
        <is>
          <t>APROBADO</t>
        </is>
      </c>
      <c r="Y857" t="inlineStr">
        <is>
          <t>CHIWIL</t>
        </is>
      </c>
    </row>
    <row r="858">
      <c r="A858" s="195" t="n">
        <v>46048</v>
      </c>
      <c r="B858" t="inlineStr">
        <is>
          <t>DIA</t>
        </is>
      </c>
      <c r="C858" t="inlineStr">
        <is>
          <t>FPS</t>
        </is>
      </c>
      <c r="D858" t="inlineStr">
        <is>
          <t>F-7274</t>
        </is>
      </c>
      <c r="E858" t="n">
        <v>1134593</v>
      </c>
      <c r="F858" t="inlineStr">
        <is>
          <t>JET BLACK</t>
        </is>
      </c>
      <c r="G858" t="inlineStr">
        <is>
          <t>RIB</t>
        </is>
      </c>
      <c r="H858" t="inlineStr">
        <is>
          <t>IML</t>
        </is>
      </c>
      <c r="Q858" t="n">
        <v>3.6</v>
      </c>
      <c r="R858" t="n">
        <v>0</v>
      </c>
      <c r="S858" t="n">
        <v>3.6</v>
      </c>
      <c r="T858" t="inlineStr">
        <is>
          <t>APROBADO</t>
        </is>
      </c>
      <c r="U858" t="inlineStr">
        <is>
          <t>KAREN</t>
        </is>
      </c>
      <c r="V858" t="inlineStr">
        <is>
          <t>APROBADO</t>
        </is>
      </c>
      <c r="W858" t="inlineStr">
        <is>
          <t>IVAN</t>
        </is>
      </c>
      <c r="X858" t="inlineStr">
        <is>
          <t>APROBADO</t>
        </is>
      </c>
      <c r="Y858" t="inlineStr">
        <is>
          <t>CHIWIL</t>
        </is>
      </c>
    </row>
    <row r="859">
      <c r="A859" s="195" t="n">
        <v>46048</v>
      </c>
      <c r="B859" t="inlineStr">
        <is>
          <t>DIA</t>
        </is>
      </c>
      <c r="C859" t="inlineStr">
        <is>
          <t>SERVICIO</t>
        </is>
      </c>
      <c r="D859" t="inlineStr">
        <is>
          <t>D-6561</t>
        </is>
      </c>
      <c r="E859" t="n">
        <v>3207674</v>
      </c>
      <c r="F859" t="inlineStr">
        <is>
          <t>NAVY</t>
        </is>
      </c>
      <c r="G859" t="inlineStr">
        <is>
          <t>INTERLOCK</t>
        </is>
      </c>
      <c r="H859" t="inlineStr">
        <is>
          <t>ZIMATEX</t>
        </is>
      </c>
      <c r="I859" t="inlineStr">
        <is>
          <t>BARRADO</t>
        </is>
      </c>
      <c r="J859" t="n">
        <v>52.56</v>
      </c>
      <c r="Q859" t="n">
        <v>248.77</v>
      </c>
      <c r="R859" t="n">
        <v>52.56</v>
      </c>
      <c r="S859" t="n">
        <v>196.21</v>
      </c>
      <c r="T859" t="inlineStr">
        <is>
          <t>APROBADO</t>
        </is>
      </c>
      <c r="U859" t="inlineStr">
        <is>
          <t>KAREN</t>
        </is>
      </c>
      <c r="V859" t="inlineStr">
        <is>
          <t>APROBADO</t>
        </is>
      </c>
      <c r="W859" t="inlineStr">
        <is>
          <t>IVAN</t>
        </is>
      </c>
      <c r="X859" t="inlineStr">
        <is>
          <t>APROBADO</t>
        </is>
      </c>
      <c r="Y859" t="inlineStr">
        <is>
          <t>CHIWIL</t>
        </is>
      </c>
    </row>
    <row r="860">
      <c r="A860" s="195" t="n">
        <v>46048</v>
      </c>
      <c r="B860" t="inlineStr">
        <is>
          <t>DIA</t>
        </is>
      </c>
      <c r="C860" t="inlineStr">
        <is>
          <t>FPS</t>
        </is>
      </c>
      <c r="D860" t="inlineStr">
        <is>
          <t>F-7274</t>
        </is>
      </c>
      <c r="E860" t="n">
        <v>1134952</v>
      </c>
      <c r="F860" t="inlineStr">
        <is>
          <t>LT GREY HTR</t>
        </is>
      </c>
      <c r="G860" t="inlineStr">
        <is>
          <t>RIB</t>
        </is>
      </c>
      <c r="H860" t="inlineStr">
        <is>
          <t>IML</t>
        </is>
      </c>
      <c r="Q860" t="n">
        <v>5</v>
      </c>
      <c r="R860" t="n">
        <v>0</v>
      </c>
      <c r="S860" t="n">
        <v>5</v>
      </c>
      <c r="T860" t="inlineStr">
        <is>
          <t>APROBADO</t>
        </is>
      </c>
      <c r="U860" t="inlineStr">
        <is>
          <t>KAREN</t>
        </is>
      </c>
      <c r="V860" t="inlineStr">
        <is>
          <t>APROBADO</t>
        </is>
      </c>
      <c r="W860" t="inlineStr">
        <is>
          <t>IVAN</t>
        </is>
      </c>
      <c r="X860" t="inlineStr">
        <is>
          <t>APROBADO</t>
        </is>
      </c>
      <c r="Y860" t="inlineStr">
        <is>
          <t>CHIWIL</t>
        </is>
      </c>
    </row>
    <row r="861">
      <c r="A861" s="195" t="n">
        <v>46048</v>
      </c>
      <c r="B861" t="inlineStr">
        <is>
          <t>DIA</t>
        </is>
      </c>
      <c r="C861" t="inlineStr">
        <is>
          <t>FPS</t>
        </is>
      </c>
      <c r="D861" t="inlineStr">
        <is>
          <t>F-7899</t>
        </is>
      </c>
      <c r="E861" t="n">
        <v>1134185</v>
      </c>
      <c r="F861" t="inlineStr">
        <is>
          <t>WALRUS</t>
        </is>
      </c>
      <c r="G861" t="inlineStr">
        <is>
          <t>RIB</t>
        </is>
      </c>
      <c r="H861" t="inlineStr">
        <is>
          <t>IML</t>
        </is>
      </c>
      <c r="Q861" t="n">
        <v>48.05</v>
      </c>
      <c r="R861" t="n">
        <v>0</v>
      </c>
      <c r="S861" t="n">
        <v>48.05</v>
      </c>
      <c r="T861" t="inlineStr">
        <is>
          <t>APROBADO</t>
        </is>
      </c>
      <c r="U861" t="inlineStr">
        <is>
          <t>KAREN</t>
        </is>
      </c>
      <c r="V861" t="inlineStr">
        <is>
          <t>APROBADO</t>
        </is>
      </c>
      <c r="W861" t="inlineStr">
        <is>
          <t>IVAN</t>
        </is>
      </c>
      <c r="X861" t="inlineStr">
        <is>
          <t>APROBADO</t>
        </is>
      </c>
      <c r="Y861" t="inlineStr">
        <is>
          <t>CHIWIL</t>
        </is>
      </c>
    </row>
    <row r="862">
      <c r="A862" s="195" t="n">
        <v>46048</v>
      </c>
      <c r="B862" t="inlineStr">
        <is>
          <t>DIA</t>
        </is>
      </c>
      <c r="C862" t="inlineStr">
        <is>
          <t>FPS</t>
        </is>
      </c>
      <c r="D862" t="inlineStr">
        <is>
          <t>F-7899</t>
        </is>
      </c>
      <c r="E862" t="n">
        <v>1133735</v>
      </c>
      <c r="F862" t="inlineStr">
        <is>
          <t>SWEET CEAM</t>
        </is>
      </c>
      <c r="G862" t="inlineStr">
        <is>
          <t>RIB</t>
        </is>
      </c>
      <c r="H862" t="inlineStr">
        <is>
          <t>IML</t>
        </is>
      </c>
      <c r="Q862" t="n">
        <v>22.43</v>
      </c>
      <c r="R862" t="n">
        <v>0</v>
      </c>
      <c r="S862" t="n">
        <v>22.43</v>
      </c>
      <c r="T862" t="inlineStr">
        <is>
          <t>APROBADO</t>
        </is>
      </c>
      <c r="U862" t="inlineStr">
        <is>
          <t>KAREN</t>
        </is>
      </c>
      <c r="V862" t="inlineStr">
        <is>
          <t>APROBADO</t>
        </is>
      </c>
      <c r="W862" t="inlineStr">
        <is>
          <t>IVAN</t>
        </is>
      </c>
      <c r="X862" t="inlineStr">
        <is>
          <t>APROBADO</t>
        </is>
      </c>
      <c r="Y862" t="inlineStr">
        <is>
          <t>CHIWIL</t>
        </is>
      </c>
    </row>
    <row r="863">
      <c r="A863" s="195" t="n">
        <v>46048</v>
      </c>
      <c r="B863" t="inlineStr">
        <is>
          <t>DIA</t>
        </is>
      </c>
      <c r="C863" t="inlineStr">
        <is>
          <t>SERVICIO</t>
        </is>
      </c>
      <c r="D863" t="inlineStr">
        <is>
          <t>D-6442</t>
        </is>
      </c>
      <c r="E863" t="n">
        <v>1134447</v>
      </c>
      <c r="F863" t="inlineStr">
        <is>
          <t>GREY CONCRETE</t>
        </is>
      </c>
      <c r="G863" t="inlineStr">
        <is>
          <t>INTERLOCK</t>
        </is>
      </c>
      <c r="H863" t="inlineStr">
        <is>
          <t>SANMAR</t>
        </is>
      </c>
      <c r="Q863" t="n">
        <v>19.14</v>
      </c>
      <c r="R863" t="n">
        <v>0</v>
      </c>
      <c r="S863" t="n">
        <v>19.14</v>
      </c>
      <c r="T863" t="inlineStr">
        <is>
          <t>APROBADO</t>
        </is>
      </c>
      <c r="U863" t="inlineStr">
        <is>
          <t>KAREN</t>
        </is>
      </c>
      <c r="V863" t="inlineStr">
        <is>
          <t>APROBADO</t>
        </is>
      </c>
      <c r="W863" t="inlineStr">
        <is>
          <t>IVAN</t>
        </is>
      </c>
      <c r="X863" t="inlineStr">
        <is>
          <t>APROBADO</t>
        </is>
      </c>
      <c r="Y863" t="inlineStr">
        <is>
          <t>CHIWIL</t>
        </is>
      </c>
    </row>
    <row r="864">
      <c r="A864" s="195" t="n">
        <v>46048</v>
      </c>
      <c r="B864" t="inlineStr">
        <is>
          <t>DIA</t>
        </is>
      </c>
      <c r="C864" t="inlineStr">
        <is>
          <t>FPS</t>
        </is>
      </c>
      <c r="D864" t="inlineStr">
        <is>
          <t>F-7904</t>
        </is>
      </c>
      <c r="E864" t="n">
        <v>1129938</v>
      </c>
      <c r="F864" t="inlineStr">
        <is>
          <t>PHAMTON</t>
        </is>
      </c>
      <c r="G864" t="inlineStr">
        <is>
          <t>RIB</t>
        </is>
      </c>
      <c r="H864" t="inlineStr">
        <is>
          <t>IML</t>
        </is>
      </c>
      <c r="Q864" t="n">
        <v>47.74</v>
      </c>
      <c r="R864" t="n">
        <v>0</v>
      </c>
      <c r="S864" t="n">
        <v>47.74</v>
      </c>
      <c r="T864" t="inlineStr">
        <is>
          <t>APROBADO</t>
        </is>
      </c>
      <c r="U864" t="inlineStr">
        <is>
          <t>KAREN</t>
        </is>
      </c>
      <c r="V864" t="inlineStr">
        <is>
          <t>APROBADO</t>
        </is>
      </c>
      <c r="W864" t="inlineStr">
        <is>
          <t>IVAN</t>
        </is>
      </c>
      <c r="X864" t="inlineStr">
        <is>
          <t>APROBADO</t>
        </is>
      </c>
      <c r="Y864" t="inlineStr">
        <is>
          <t>CHIWIL</t>
        </is>
      </c>
    </row>
    <row r="865">
      <c r="A865" s="195" t="n">
        <v>46048</v>
      </c>
      <c r="B865" t="inlineStr">
        <is>
          <t>DIA</t>
        </is>
      </c>
      <c r="C865" t="inlineStr">
        <is>
          <t>FPS</t>
        </is>
      </c>
      <c r="D865" t="inlineStr">
        <is>
          <t>F-7904</t>
        </is>
      </c>
      <c r="E865" t="n">
        <v>1132939</v>
      </c>
      <c r="F865" t="inlineStr">
        <is>
          <t>PHAMTON</t>
        </is>
      </c>
      <c r="G865" t="inlineStr">
        <is>
          <t>RIB</t>
        </is>
      </c>
      <c r="H865" t="inlineStr">
        <is>
          <t>IML</t>
        </is>
      </c>
      <c r="Q865" t="n">
        <v>94.16</v>
      </c>
      <c r="R865" t="n">
        <v>0</v>
      </c>
      <c r="S865" t="n">
        <v>94.16</v>
      </c>
      <c r="T865" t="inlineStr">
        <is>
          <t>APROBADO</t>
        </is>
      </c>
      <c r="U865" t="inlineStr">
        <is>
          <t>KAREN</t>
        </is>
      </c>
      <c r="V865" t="inlineStr">
        <is>
          <t>APROBADO</t>
        </is>
      </c>
      <c r="W865" t="inlineStr">
        <is>
          <t>IVAN</t>
        </is>
      </c>
      <c r="X865" t="inlineStr">
        <is>
          <t>APROBADO</t>
        </is>
      </c>
      <c r="Y865" t="inlineStr">
        <is>
          <t>CHIWIL</t>
        </is>
      </c>
    </row>
    <row r="866">
      <c r="A866" s="195" t="n">
        <v>46048</v>
      </c>
      <c r="B866" t="inlineStr">
        <is>
          <t>DIA</t>
        </is>
      </c>
      <c r="C866" t="inlineStr">
        <is>
          <t>FPS</t>
        </is>
      </c>
      <c r="D866" t="inlineStr">
        <is>
          <t>F-7947</t>
        </is>
      </c>
      <c r="E866" t="n">
        <v>1134848</v>
      </c>
      <c r="F866" t="inlineStr">
        <is>
          <t>BLACK</t>
        </is>
      </c>
      <c r="G866" t="inlineStr">
        <is>
          <t>RIB</t>
        </is>
      </c>
      <c r="H866" t="inlineStr">
        <is>
          <t>CLIPPER</t>
        </is>
      </c>
      <c r="Q866" t="n">
        <v>24.6</v>
      </c>
      <c r="R866" t="n">
        <v>0</v>
      </c>
      <c r="S866" t="n">
        <v>24.6</v>
      </c>
      <c r="T866" t="inlineStr">
        <is>
          <t>APROBADO</t>
        </is>
      </c>
      <c r="U866" t="inlineStr">
        <is>
          <t>KAREN</t>
        </is>
      </c>
      <c r="V866" t="inlineStr">
        <is>
          <t>APROBADO</t>
        </is>
      </c>
      <c r="W866" t="inlineStr">
        <is>
          <t>IVAN</t>
        </is>
      </c>
      <c r="X866" t="inlineStr">
        <is>
          <t>APROBADO</t>
        </is>
      </c>
      <c r="Y866" t="inlineStr">
        <is>
          <t>CHIWIL</t>
        </is>
      </c>
    </row>
    <row r="867">
      <c r="A867" s="195" t="n">
        <v>46048</v>
      </c>
      <c r="B867" t="inlineStr">
        <is>
          <t>DIA</t>
        </is>
      </c>
      <c r="C867" t="inlineStr">
        <is>
          <t>SERVICIO</t>
        </is>
      </c>
      <c r="D867" t="inlineStr">
        <is>
          <t>D-6561</t>
        </is>
      </c>
      <c r="E867" t="n">
        <v>3207848</v>
      </c>
      <c r="F867" t="inlineStr">
        <is>
          <t>WHITE</t>
        </is>
      </c>
      <c r="G867" t="inlineStr">
        <is>
          <t>INTERLOCK</t>
        </is>
      </c>
      <c r="H867" t="inlineStr">
        <is>
          <t>ZIMATEX</t>
        </is>
      </c>
      <c r="I867" t="inlineStr">
        <is>
          <t>MANCHAS AMARILLAS</t>
        </is>
      </c>
      <c r="J867" t="n">
        <v>498.72</v>
      </c>
      <c r="Q867" t="n">
        <v>498.72</v>
      </c>
      <c r="R867" t="n">
        <v>498.72</v>
      </c>
      <c r="S867" t="n">
        <v>0</v>
      </c>
      <c r="T867" t="inlineStr">
        <is>
          <t>RECHAZADO</t>
        </is>
      </c>
      <c r="U867" t="inlineStr">
        <is>
          <t>KAREN</t>
        </is>
      </c>
      <c r="V867" t="inlineStr">
        <is>
          <t>APROBADO</t>
        </is>
      </c>
      <c r="W867" t="inlineStr">
        <is>
          <t>IVAN</t>
        </is>
      </c>
      <c r="X867" t="inlineStr">
        <is>
          <t>APROBADO</t>
        </is>
      </c>
      <c r="Y867" t="inlineStr">
        <is>
          <t>CHIWIL</t>
        </is>
      </c>
    </row>
    <row r="868">
      <c r="A868" s="195" t="n">
        <v>46048</v>
      </c>
      <c r="B868" t="inlineStr">
        <is>
          <t>DIA</t>
        </is>
      </c>
      <c r="C868" t="inlineStr">
        <is>
          <t>VENTA DE TELA</t>
        </is>
      </c>
      <c r="D868" t="inlineStr">
        <is>
          <t>D-6527</t>
        </is>
      </c>
      <c r="E868" t="n">
        <v>1124243</v>
      </c>
      <c r="F868" t="inlineStr">
        <is>
          <t>RED</t>
        </is>
      </c>
      <c r="G868" t="inlineStr">
        <is>
          <t>INTERLOCK</t>
        </is>
      </c>
      <c r="H868" t="inlineStr">
        <is>
          <t>SANMAR</t>
        </is>
      </c>
      <c r="I868" t="inlineStr">
        <is>
          <t>MANCHAS DE ACEITE</t>
        </is>
      </c>
      <c r="J868" t="n">
        <v>60.14</v>
      </c>
      <c r="Q868" t="n">
        <v>60.14</v>
      </c>
      <c r="R868" t="n">
        <v>60.14</v>
      </c>
      <c r="S868" t="n">
        <v>0</v>
      </c>
      <c r="T868" t="inlineStr">
        <is>
          <t>RECHAZADO</t>
        </is>
      </c>
      <c r="U868" t="inlineStr">
        <is>
          <t>KAREN</t>
        </is>
      </c>
      <c r="V868" t="inlineStr">
        <is>
          <t>APROBADO</t>
        </is>
      </c>
      <c r="W868" t="inlineStr">
        <is>
          <t>IVAN</t>
        </is>
      </c>
      <c r="X868" t="inlineStr">
        <is>
          <t>APROBADO</t>
        </is>
      </c>
      <c r="Y868" t="inlineStr">
        <is>
          <t>CHIWIL</t>
        </is>
      </c>
    </row>
    <row r="869">
      <c r="A869" s="195" t="n">
        <v>46048</v>
      </c>
      <c r="B869" t="inlineStr">
        <is>
          <t>DIA</t>
        </is>
      </c>
      <c r="C869" t="inlineStr">
        <is>
          <t>FPS</t>
        </is>
      </c>
      <c r="D869" t="inlineStr">
        <is>
          <t>F-7896</t>
        </is>
      </c>
      <c r="E869" t="n">
        <v>1134184</v>
      </c>
      <c r="F869" t="inlineStr">
        <is>
          <t xml:space="preserve">PINK DINO </t>
        </is>
      </c>
      <c r="G869" t="inlineStr">
        <is>
          <t>RIB</t>
        </is>
      </c>
      <c r="H869" t="inlineStr">
        <is>
          <t>IML</t>
        </is>
      </c>
      <c r="Q869" t="n">
        <v>22</v>
      </c>
      <c r="R869" t="n">
        <v>0</v>
      </c>
      <c r="S869" t="n">
        <v>22</v>
      </c>
      <c r="T869" t="inlineStr">
        <is>
          <t>APROBADO</t>
        </is>
      </c>
      <c r="U869" t="inlineStr">
        <is>
          <t>KAREN</t>
        </is>
      </c>
      <c r="V869" t="inlineStr">
        <is>
          <t>APROBADO</t>
        </is>
      </c>
      <c r="W869" t="inlineStr">
        <is>
          <t>IVAN</t>
        </is>
      </c>
      <c r="X869" t="inlineStr">
        <is>
          <t>APROBADO</t>
        </is>
      </c>
      <c r="Y869" t="inlineStr">
        <is>
          <t>CHIWIL</t>
        </is>
      </c>
    </row>
    <row r="870">
      <c r="A870" s="195" t="n">
        <v>46048</v>
      </c>
      <c r="B870" t="inlineStr">
        <is>
          <t>DIA</t>
        </is>
      </c>
      <c r="C870" t="inlineStr">
        <is>
          <t>INTRADECO</t>
        </is>
      </c>
      <c r="D870" t="inlineStr">
        <is>
          <t>D-6678</t>
        </is>
      </c>
      <c r="E870" t="n">
        <v>1135399</v>
      </c>
      <c r="F870" t="inlineStr">
        <is>
          <t>RICH BLACK</t>
        </is>
      </c>
      <c r="G870" t="inlineStr">
        <is>
          <t>PINTEC</t>
        </is>
      </c>
      <c r="H870" t="inlineStr">
        <is>
          <t>INTRADECO</t>
        </is>
      </c>
      <c r="Q870" t="n">
        <v>487.72</v>
      </c>
      <c r="R870" t="n">
        <v>0</v>
      </c>
      <c r="S870" t="n">
        <v>487.72</v>
      </c>
      <c r="T870" t="inlineStr">
        <is>
          <t>APROBADO</t>
        </is>
      </c>
      <c r="U870" t="inlineStr">
        <is>
          <t>KAREN</t>
        </is>
      </c>
      <c r="V870" t="inlineStr">
        <is>
          <t>APROBADO</t>
        </is>
      </c>
      <c r="W870" t="inlineStr">
        <is>
          <t>IVAN</t>
        </is>
      </c>
      <c r="X870" t="inlineStr">
        <is>
          <t>APROBADO</t>
        </is>
      </c>
      <c r="Y870" t="inlineStr">
        <is>
          <t>CHIWIL</t>
        </is>
      </c>
    </row>
    <row r="871">
      <c r="A871" s="195" t="n">
        <v>46048</v>
      </c>
      <c r="B871" t="inlineStr">
        <is>
          <t>DIA</t>
        </is>
      </c>
      <c r="C871" t="inlineStr">
        <is>
          <t>INTRADECO</t>
        </is>
      </c>
      <c r="D871" t="inlineStr">
        <is>
          <t>D-6678</t>
        </is>
      </c>
      <c r="E871" t="n">
        <v>1135609</v>
      </c>
      <c r="F871" t="inlineStr">
        <is>
          <t>RICH BLACK</t>
        </is>
      </c>
      <c r="G871" t="inlineStr">
        <is>
          <t>PINTEC</t>
        </is>
      </c>
      <c r="H871" t="inlineStr">
        <is>
          <t>INTRADECO</t>
        </is>
      </c>
      <c r="I871" t="inlineStr">
        <is>
          <t>COLOR DISPAREJO</t>
        </is>
      </c>
      <c r="J871" t="n">
        <v>13.9</v>
      </c>
      <c r="Q871" t="n">
        <v>511.32</v>
      </c>
      <c r="R871" t="inlineStr">
        <is>
          <t xml:space="preserve"> </t>
        </is>
      </c>
      <c r="S871" t="n">
        <v>511.32</v>
      </c>
      <c r="T871" t="inlineStr">
        <is>
          <t>APROBADO</t>
        </is>
      </c>
      <c r="U871" t="inlineStr">
        <is>
          <t>KAREN</t>
        </is>
      </c>
      <c r="V871" t="inlineStr">
        <is>
          <t>APROBADO</t>
        </is>
      </c>
      <c r="W871" t="inlineStr">
        <is>
          <t>IVAN</t>
        </is>
      </c>
      <c r="X871" t="inlineStr">
        <is>
          <t>APROBADO</t>
        </is>
      </c>
      <c r="Y871" t="inlineStr">
        <is>
          <t>CHIWIL</t>
        </is>
      </c>
    </row>
    <row r="872">
      <c r="A872" s="195" t="n">
        <v>46048</v>
      </c>
      <c r="B872" t="inlineStr">
        <is>
          <t>DIA</t>
        </is>
      </c>
      <c r="C872" t="inlineStr">
        <is>
          <t>INTRADECO</t>
        </is>
      </c>
      <c r="D872" t="inlineStr">
        <is>
          <t>D-6693</t>
        </is>
      </c>
      <c r="E872" t="n">
        <v>1135649</v>
      </c>
      <c r="F872" t="inlineStr">
        <is>
          <t>RICH BLACK</t>
        </is>
      </c>
      <c r="G872" t="inlineStr">
        <is>
          <t>PINTEC</t>
        </is>
      </c>
      <c r="H872" t="inlineStr">
        <is>
          <t>INTRADECO</t>
        </is>
      </c>
      <c r="Q872" t="n">
        <v>467.49</v>
      </c>
      <c r="R872" t="n">
        <v>0</v>
      </c>
      <c r="S872" t="n">
        <v>467.49</v>
      </c>
      <c r="T872" t="inlineStr">
        <is>
          <t>APROBADO</t>
        </is>
      </c>
      <c r="U872" t="inlineStr">
        <is>
          <t>KAREN</t>
        </is>
      </c>
      <c r="V872" t="inlineStr">
        <is>
          <t>APROBADO</t>
        </is>
      </c>
      <c r="W872" t="inlineStr">
        <is>
          <t>IVAN</t>
        </is>
      </c>
      <c r="X872" t="inlineStr">
        <is>
          <t>APROBADO</t>
        </is>
      </c>
      <c r="Y872" t="inlineStr">
        <is>
          <t>CHIWIL</t>
        </is>
      </c>
    </row>
    <row r="873">
      <c r="A873" s="195" t="n">
        <v>46048</v>
      </c>
      <c r="B873" t="inlineStr">
        <is>
          <t>NOCHE</t>
        </is>
      </c>
      <c r="C873" t="inlineStr">
        <is>
          <t>INTRADECO</t>
        </is>
      </c>
      <c r="D873" t="inlineStr">
        <is>
          <t>D-6678</t>
        </is>
      </c>
      <c r="E873" t="n">
        <v>1135497</v>
      </c>
      <c r="F873" t="inlineStr">
        <is>
          <t>RICH BLACK</t>
        </is>
      </c>
      <c r="G873" t="inlineStr">
        <is>
          <t>PINTEC</t>
        </is>
      </c>
      <c r="H873" t="inlineStr">
        <is>
          <t>INTRADECO</t>
        </is>
      </c>
      <c r="Q873" t="n">
        <v>491.07</v>
      </c>
      <c r="R873" t="n">
        <v>0</v>
      </c>
      <c r="S873" t="n">
        <v>491.07</v>
      </c>
      <c r="T873" t="inlineStr">
        <is>
          <t>APROBADO</t>
        </is>
      </c>
      <c r="U873" t="inlineStr">
        <is>
          <t>JUAN</t>
        </is>
      </c>
      <c r="V873" t="inlineStr">
        <is>
          <t>APROBADO</t>
        </is>
      </c>
      <c r="W873" t="inlineStr">
        <is>
          <t>PEDRO</t>
        </is>
      </c>
      <c r="X873" t="inlineStr">
        <is>
          <t>APROBADO</t>
        </is>
      </c>
      <c r="Y873" t="inlineStr">
        <is>
          <t>LOBO</t>
        </is>
      </c>
    </row>
    <row r="874">
      <c r="A874" s="195" t="n">
        <v>46048</v>
      </c>
      <c r="B874" t="inlineStr">
        <is>
          <t>NOCHE</t>
        </is>
      </c>
      <c r="C874" t="inlineStr">
        <is>
          <t>INTRADECO</t>
        </is>
      </c>
      <c r="D874" t="inlineStr">
        <is>
          <t>D-6678</t>
        </is>
      </c>
      <c r="E874" t="n">
        <v>1135393</v>
      </c>
      <c r="F874" t="inlineStr">
        <is>
          <t>RICH BLACK</t>
        </is>
      </c>
      <c r="G874" t="inlineStr">
        <is>
          <t>PINTEC</t>
        </is>
      </c>
      <c r="H874" t="inlineStr">
        <is>
          <t>INTRADECO</t>
        </is>
      </c>
      <c r="Q874" t="n">
        <v>109.3</v>
      </c>
      <c r="R874" t="n">
        <v>0</v>
      </c>
      <c r="S874" t="n">
        <v>109.3</v>
      </c>
      <c r="T874" t="inlineStr">
        <is>
          <t>APROBADO</t>
        </is>
      </c>
      <c r="U874" t="inlineStr">
        <is>
          <t>JUAN</t>
        </is>
      </c>
      <c r="V874" t="inlineStr">
        <is>
          <t>APROBADO</t>
        </is>
      </c>
      <c r="W874" t="inlineStr">
        <is>
          <t>PEDRO</t>
        </is>
      </c>
      <c r="X874" t="inlineStr">
        <is>
          <t>APROBADO</t>
        </is>
      </c>
      <c r="Y874" t="inlineStr">
        <is>
          <t>LOBO</t>
        </is>
      </c>
    </row>
    <row r="875">
      <c r="A875" s="195" t="n">
        <v>46048</v>
      </c>
      <c r="B875" t="inlineStr">
        <is>
          <t>NOCHE</t>
        </is>
      </c>
      <c r="C875" t="inlineStr">
        <is>
          <t>INTRADECO</t>
        </is>
      </c>
      <c r="D875" t="inlineStr">
        <is>
          <t>D-6678</t>
        </is>
      </c>
      <c r="E875" t="n">
        <v>1135608</v>
      </c>
      <c r="F875" t="inlineStr">
        <is>
          <t>RICH BLACK</t>
        </is>
      </c>
      <c r="G875" t="inlineStr">
        <is>
          <t>PINTEC</t>
        </is>
      </c>
      <c r="H875" t="inlineStr">
        <is>
          <t>INTRADECO</t>
        </is>
      </c>
      <c r="Q875" t="n">
        <v>496.88</v>
      </c>
      <c r="R875" t="n">
        <v>0</v>
      </c>
      <c r="S875" t="n">
        <v>496.88</v>
      </c>
      <c r="T875" t="inlineStr">
        <is>
          <t>APROBADO</t>
        </is>
      </c>
      <c r="U875" t="inlineStr">
        <is>
          <t>JUAN</t>
        </is>
      </c>
      <c r="V875" t="inlineStr">
        <is>
          <t>APROBADO</t>
        </is>
      </c>
      <c r="W875" t="inlineStr">
        <is>
          <t>PEDRO</t>
        </is>
      </c>
      <c r="X875" t="inlineStr">
        <is>
          <t>APROBADO</t>
        </is>
      </c>
      <c r="Y875" t="inlineStr">
        <is>
          <t>LOBO</t>
        </is>
      </c>
    </row>
    <row r="876">
      <c r="A876" s="195" t="n">
        <v>46048</v>
      </c>
      <c r="B876" t="inlineStr">
        <is>
          <t>NOCHE</t>
        </is>
      </c>
      <c r="C876" t="inlineStr">
        <is>
          <t>INTRADECO</t>
        </is>
      </c>
      <c r="D876" t="inlineStr">
        <is>
          <t>D-6678</t>
        </is>
      </c>
      <c r="E876" t="n">
        <v>1135648</v>
      </c>
      <c r="F876" t="inlineStr">
        <is>
          <t>RICH BLACK</t>
        </is>
      </c>
      <c r="G876" t="inlineStr">
        <is>
          <t>PINTEC</t>
        </is>
      </c>
      <c r="H876" t="inlineStr">
        <is>
          <t>INTRADECO</t>
        </is>
      </c>
      <c r="I876" t="inlineStr">
        <is>
          <t xml:space="preserve">LINEA DE AGUJA </t>
        </is>
      </c>
      <c r="J876" t="n">
        <v>24.37</v>
      </c>
      <c r="K876" t="inlineStr">
        <is>
          <t>PUAS METIDAS</t>
        </is>
      </c>
      <c r="L876" t="n">
        <v>9.34</v>
      </c>
      <c r="Q876" t="n">
        <v>517.3</v>
      </c>
      <c r="R876" t="n">
        <v>33.71</v>
      </c>
      <c r="S876" t="n">
        <v>483.59</v>
      </c>
      <c r="T876" t="inlineStr">
        <is>
          <t>APROBADO</t>
        </is>
      </c>
      <c r="U876" t="inlineStr">
        <is>
          <t>JUAN</t>
        </is>
      </c>
      <c r="V876" t="inlineStr">
        <is>
          <t>APROBADO</t>
        </is>
      </c>
      <c r="W876" t="inlineStr">
        <is>
          <t>PEDRO</t>
        </is>
      </c>
      <c r="X876" t="inlineStr">
        <is>
          <t>APROBADO</t>
        </is>
      </c>
      <c r="Y876" t="inlineStr">
        <is>
          <t>LOBO</t>
        </is>
      </c>
    </row>
    <row r="877">
      <c r="A877" s="195" t="n">
        <v>46048</v>
      </c>
      <c r="B877" t="inlineStr">
        <is>
          <t>NOCHE</t>
        </is>
      </c>
      <c r="C877" t="inlineStr">
        <is>
          <t>FPS</t>
        </is>
      </c>
      <c r="D877" t="inlineStr">
        <is>
          <t>F-7944</t>
        </is>
      </c>
      <c r="E877" t="n">
        <v>1135546</v>
      </c>
      <c r="F877" t="inlineStr">
        <is>
          <t>BRIGHT WHITE</t>
        </is>
      </c>
      <c r="G877" t="inlineStr">
        <is>
          <t>JERSEY</t>
        </is>
      </c>
      <c r="H877" t="inlineStr">
        <is>
          <t>IML</t>
        </is>
      </c>
      <c r="I877" t="inlineStr">
        <is>
          <t>PARON DE RAMA</t>
        </is>
      </c>
      <c r="J877" t="n">
        <v>34</v>
      </c>
      <c r="Q877" t="n">
        <v>862.02</v>
      </c>
      <c r="R877" t="n">
        <v>34</v>
      </c>
      <c r="S877" t="n">
        <v>828.02</v>
      </c>
      <c r="T877" t="inlineStr">
        <is>
          <t>APROBADO</t>
        </is>
      </c>
      <c r="U877" t="inlineStr">
        <is>
          <t>JUAN</t>
        </is>
      </c>
      <c r="V877" t="inlineStr">
        <is>
          <t>APROBADO</t>
        </is>
      </c>
      <c r="W877" t="inlineStr">
        <is>
          <t>PEDRO</t>
        </is>
      </c>
      <c r="X877" t="inlineStr">
        <is>
          <t>APROBADO</t>
        </is>
      </c>
      <c r="Y877" t="inlineStr">
        <is>
          <t>LOBO</t>
        </is>
      </c>
    </row>
    <row r="878">
      <c r="A878" s="195" t="n">
        <v>46048</v>
      </c>
      <c r="B878" t="inlineStr">
        <is>
          <t>NOCHE</t>
        </is>
      </c>
      <c r="C878" t="inlineStr">
        <is>
          <t>FPS</t>
        </is>
      </c>
      <c r="D878" t="inlineStr">
        <is>
          <t>F-7944</t>
        </is>
      </c>
      <c r="E878" t="n">
        <v>1135546</v>
      </c>
      <c r="F878" t="inlineStr">
        <is>
          <t>BRIGHT WHITE</t>
        </is>
      </c>
      <c r="G878" t="inlineStr">
        <is>
          <t>RIB</t>
        </is>
      </c>
      <c r="H878" t="inlineStr">
        <is>
          <t>IML</t>
        </is>
      </c>
      <c r="Q878" t="n">
        <v>65.14</v>
      </c>
      <c r="R878" t="n">
        <v>0</v>
      </c>
      <c r="S878" t="n">
        <v>65.14</v>
      </c>
      <c r="T878" t="inlineStr">
        <is>
          <t>APROBADO</t>
        </is>
      </c>
      <c r="U878" t="inlineStr">
        <is>
          <t>JUAN</t>
        </is>
      </c>
      <c r="V878" t="inlineStr">
        <is>
          <t>APROBADO</t>
        </is>
      </c>
      <c r="W878" t="inlineStr">
        <is>
          <t>PEDRO</t>
        </is>
      </c>
      <c r="X878" t="inlineStr">
        <is>
          <t>APROBADO</t>
        </is>
      </c>
      <c r="Y878" t="inlineStr">
        <is>
          <t>LOBO</t>
        </is>
      </c>
    </row>
    <row r="879">
      <c r="A879" s="195" t="n">
        <v>46048</v>
      </c>
      <c r="B879" t="inlineStr">
        <is>
          <t>NOCHE</t>
        </is>
      </c>
      <c r="C879" t="inlineStr">
        <is>
          <t>FPS</t>
        </is>
      </c>
      <c r="D879" t="inlineStr">
        <is>
          <t>F-7944</t>
        </is>
      </c>
      <c r="E879" t="n">
        <v>1135645</v>
      </c>
      <c r="F879" t="inlineStr">
        <is>
          <t>BRIGHT WHITE</t>
        </is>
      </c>
      <c r="G879" t="inlineStr">
        <is>
          <t>JERSEY</t>
        </is>
      </c>
      <c r="H879" t="inlineStr">
        <is>
          <t>IML</t>
        </is>
      </c>
      <c r="Q879" t="n">
        <v>427.53</v>
      </c>
      <c r="R879" t="n">
        <v>0</v>
      </c>
      <c r="S879" t="n">
        <v>427.53</v>
      </c>
      <c r="T879" t="inlineStr">
        <is>
          <t>APROBADO</t>
        </is>
      </c>
      <c r="U879" t="inlineStr">
        <is>
          <t>JUAN</t>
        </is>
      </c>
      <c r="V879" t="inlineStr">
        <is>
          <t>APROBADO</t>
        </is>
      </c>
      <c r="W879" t="inlineStr">
        <is>
          <t>PEDRO</t>
        </is>
      </c>
      <c r="X879" t="inlineStr">
        <is>
          <t>APROBADO</t>
        </is>
      </c>
      <c r="Y879" t="inlineStr">
        <is>
          <t>LOBO</t>
        </is>
      </c>
    </row>
    <row r="880">
      <c r="A880" s="195" t="n">
        <v>46048</v>
      </c>
      <c r="B880" t="inlineStr">
        <is>
          <t>NOCHE</t>
        </is>
      </c>
      <c r="C880" t="inlineStr">
        <is>
          <t>FPS</t>
        </is>
      </c>
      <c r="D880" t="inlineStr">
        <is>
          <t>F-7944</t>
        </is>
      </c>
      <c r="E880" t="n">
        <v>1135645</v>
      </c>
      <c r="F880" t="inlineStr">
        <is>
          <t>BRIGHT WHITE</t>
        </is>
      </c>
      <c r="G880" t="inlineStr">
        <is>
          <t>RIB</t>
        </is>
      </c>
      <c r="H880" t="inlineStr">
        <is>
          <t>IML</t>
        </is>
      </c>
      <c r="Q880" t="n">
        <v>23.1</v>
      </c>
      <c r="R880" t="n">
        <v>0</v>
      </c>
      <c r="S880" t="n">
        <v>23.1</v>
      </c>
      <c r="T880" t="inlineStr">
        <is>
          <t>APROBADO</t>
        </is>
      </c>
      <c r="U880" t="inlineStr">
        <is>
          <t>JUAN</t>
        </is>
      </c>
      <c r="V880" t="inlineStr">
        <is>
          <t>APROBADO</t>
        </is>
      </c>
      <c r="W880" t="inlineStr">
        <is>
          <t>PEDRO</t>
        </is>
      </c>
      <c r="X880" t="inlineStr">
        <is>
          <t>APROBADO</t>
        </is>
      </c>
      <c r="Y880" t="inlineStr">
        <is>
          <t>LOBO</t>
        </is>
      </c>
    </row>
    <row r="881">
      <c r="A881" s="195" t="n">
        <v>46049</v>
      </c>
      <c r="B881" t="inlineStr">
        <is>
          <t>DIA</t>
        </is>
      </c>
      <c r="C881" t="inlineStr">
        <is>
          <t>FPS</t>
        </is>
      </c>
      <c r="D881" t="inlineStr">
        <is>
          <t>F-7947</t>
        </is>
      </c>
      <c r="E881" t="n">
        <v>1134848</v>
      </c>
      <c r="F881" t="inlineStr">
        <is>
          <t>BLACK</t>
        </is>
      </c>
      <c r="G881" t="inlineStr">
        <is>
          <t>JERSEY</t>
        </is>
      </c>
      <c r="H881" t="inlineStr">
        <is>
          <t>CLIPPER</t>
        </is>
      </c>
      <c r="Q881" t="n">
        <v>318.1</v>
      </c>
      <c r="R881" t="n">
        <v>0</v>
      </c>
      <c r="S881" t="n">
        <v>318.1</v>
      </c>
      <c r="T881" t="inlineStr">
        <is>
          <t>APROBADO</t>
        </is>
      </c>
      <c r="U881" t="inlineStr">
        <is>
          <t>KAREN</t>
        </is>
      </c>
      <c r="V881" t="inlineStr">
        <is>
          <t>APROBADO</t>
        </is>
      </c>
      <c r="W881" t="inlineStr">
        <is>
          <t>IVAN</t>
        </is>
      </c>
      <c r="X881" t="inlineStr">
        <is>
          <t>APROBADO</t>
        </is>
      </c>
      <c r="Y881" t="inlineStr">
        <is>
          <t>CHIWIL</t>
        </is>
      </c>
    </row>
    <row r="882">
      <c r="A882" s="195" t="n">
        <v>46049</v>
      </c>
      <c r="B882" t="inlineStr">
        <is>
          <t>DIA</t>
        </is>
      </c>
      <c r="C882" t="inlineStr">
        <is>
          <t>FPS</t>
        </is>
      </c>
      <c r="D882" t="inlineStr">
        <is>
          <t>F-7836</t>
        </is>
      </c>
      <c r="E882" t="n">
        <v>1120927</v>
      </c>
      <c r="F882" t="inlineStr">
        <is>
          <t>RAWHIDE</t>
        </is>
      </c>
      <c r="G882" t="inlineStr">
        <is>
          <t>RIB</t>
        </is>
      </c>
      <c r="H882" t="inlineStr">
        <is>
          <t>IML</t>
        </is>
      </c>
      <c r="I882" t="inlineStr">
        <is>
          <t>TELA CON PIQUETES</t>
        </is>
      </c>
      <c r="J882" t="n">
        <v>22.1</v>
      </c>
      <c r="Q882" t="n">
        <v>22.1</v>
      </c>
      <c r="R882" t="n">
        <v>22.1</v>
      </c>
      <c r="S882" t="n">
        <v>0</v>
      </c>
      <c r="T882" t="inlineStr">
        <is>
          <t>RECHAZADO</t>
        </is>
      </c>
      <c r="U882" t="inlineStr">
        <is>
          <t>KAREN</t>
        </is>
      </c>
      <c r="V882" t="inlineStr">
        <is>
          <t>APROBADO</t>
        </is>
      </c>
      <c r="W882" t="inlineStr">
        <is>
          <t>IVAN</t>
        </is>
      </c>
      <c r="X882" t="inlineStr">
        <is>
          <t>APROBADO</t>
        </is>
      </c>
      <c r="Y882" t="inlineStr">
        <is>
          <t>CHIWIL</t>
        </is>
      </c>
    </row>
    <row r="883">
      <c r="A883" s="195" t="n">
        <v>46049</v>
      </c>
      <c r="B883" t="inlineStr">
        <is>
          <t>DIA</t>
        </is>
      </c>
      <c r="C883" t="inlineStr">
        <is>
          <t>INTRADECO</t>
        </is>
      </c>
      <c r="D883" t="inlineStr">
        <is>
          <t>D-6710</t>
        </is>
      </c>
      <c r="E883" t="n">
        <v>1135559</v>
      </c>
      <c r="F883" t="inlineStr">
        <is>
          <t xml:space="preserve">MEDIUM GREY </t>
        </is>
      </c>
      <c r="G883" t="inlineStr">
        <is>
          <t>PINTEC</t>
        </is>
      </c>
      <c r="H883" t="inlineStr">
        <is>
          <t>INTRADECO</t>
        </is>
      </c>
      <c r="I883" t="inlineStr">
        <is>
          <t>SAFONES DE RAMA</t>
        </is>
      </c>
      <c r="J883" t="n">
        <v>6.76</v>
      </c>
      <c r="Q883" t="n">
        <v>505.84</v>
      </c>
      <c r="R883" t="n">
        <v>6.76</v>
      </c>
      <c r="S883" t="n">
        <v>499.08</v>
      </c>
      <c r="T883" t="inlineStr">
        <is>
          <t>APROBADO</t>
        </is>
      </c>
      <c r="U883" t="inlineStr">
        <is>
          <t>ERICK</t>
        </is>
      </c>
      <c r="Z883" t="inlineStr">
        <is>
          <t>AE X BARRA R.B</t>
        </is>
      </c>
    </row>
    <row r="884">
      <c r="A884" s="195" t="n">
        <v>46049</v>
      </c>
      <c r="B884" t="inlineStr">
        <is>
          <t>DIA</t>
        </is>
      </c>
      <c r="C884" t="inlineStr">
        <is>
          <t>INTRADECO</t>
        </is>
      </c>
      <c r="D884" t="inlineStr">
        <is>
          <t>D</t>
        </is>
      </c>
      <c r="E884" t="n">
        <v>1135648</v>
      </c>
      <c r="F884" t="inlineStr">
        <is>
          <t>RICH BLACK</t>
        </is>
      </c>
      <c r="G884" t="inlineStr">
        <is>
          <t>PINTEC</t>
        </is>
      </c>
      <c r="H884" t="inlineStr">
        <is>
          <t>INTRADECO</t>
        </is>
      </c>
      <c r="I884" t="inlineStr">
        <is>
          <t>PUAS METIDAS</t>
        </is>
      </c>
      <c r="J884" t="n">
        <v>9.34</v>
      </c>
      <c r="Q884" t="n">
        <v>97.54000000000001</v>
      </c>
      <c r="R884" t="n">
        <v>9.34</v>
      </c>
      <c r="S884" t="n">
        <v>88.2</v>
      </c>
      <c r="T884" t="inlineStr">
        <is>
          <t>APROBADO</t>
        </is>
      </c>
      <c r="U884" t="inlineStr">
        <is>
          <t>ERICK</t>
        </is>
      </c>
    </row>
    <row r="885">
      <c r="A885" s="195" t="n">
        <v>46049</v>
      </c>
      <c r="B885" t="inlineStr">
        <is>
          <t>DIA</t>
        </is>
      </c>
      <c r="C885" t="inlineStr">
        <is>
          <t>FPS</t>
        </is>
      </c>
      <c r="D885" t="inlineStr">
        <is>
          <t>F-7891</t>
        </is>
      </c>
      <c r="E885" t="n">
        <v>1126971</v>
      </c>
      <c r="F885" t="inlineStr">
        <is>
          <t>IVORY</t>
        </is>
      </c>
      <c r="G885" t="inlineStr">
        <is>
          <t>JERSEY</t>
        </is>
      </c>
      <c r="H885" t="inlineStr">
        <is>
          <t>LOCAL</t>
        </is>
      </c>
      <c r="Q885" t="n">
        <v>34.5</v>
      </c>
      <c r="R885" t="n">
        <v>0</v>
      </c>
      <c r="S885" t="n">
        <v>34.5</v>
      </c>
      <c r="T885" t="inlineStr">
        <is>
          <t>APROBADO</t>
        </is>
      </c>
      <c r="U885" t="inlineStr">
        <is>
          <t>KAREN</t>
        </is>
      </c>
    </row>
    <row r="886">
      <c r="A886" s="195" t="n">
        <v>46049</v>
      </c>
      <c r="B886" t="inlineStr">
        <is>
          <t>DIA</t>
        </is>
      </c>
      <c r="C886" t="inlineStr">
        <is>
          <t>SERVICIO</t>
        </is>
      </c>
      <c r="D886" t="inlineStr">
        <is>
          <t>D-</t>
        </is>
      </c>
      <c r="E886" t="n">
        <v>3207674</v>
      </c>
      <c r="F886" t="inlineStr">
        <is>
          <t>POLY NAVY</t>
        </is>
      </c>
      <c r="G886" t="inlineStr">
        <is>
          <t>INTERLOCK</t>
        </is>
      </c>
      <c r="H886" t="inlineStr">
        <is>
          <t>ZIMATEX</t>
        </is>
      </c>
      <c r="Q886" t="n">
        <v>52.56</v>
      </c>
      <c r="R886" t="n">
        <v>0</v>
      </c>
      <c r="S886" t="n">
        <v>52.56</v>
      </c>
      <c r="T886" t="inlineStr">
        <is>
          <t>APROBADO</t>
        </is>
      </c>
      <c r="U886" t="inlineStr">
        <is>
          <t>ERICK</t>
        </is>
      </c>
    </row>
    <row r="887">
      <c r="A887" s="195" t="n">
        <v>46049</v>
      </c>
      <c r="B887" t="inlineStr">
        <is>
          <t>DIA</t>
        </is>
      </c>
      <c r="C887" t="inlineStr">
        <is>
          <t>SERVICIO</t>
        </is>
      </c>
      <c r="D887" t="inlineStr">
        <is>
          <t>D-6653</t>
        </is>
      </c>
      <c r="E887" t="n">
        <v>1133829</v>
      </c>
      <c r="F887" t="inlineStr">
        <is>
          <t>GRAPHITE</t>
        </is>
      </c>
      <c r="G887" t="inlineStr">
        <is>
          <t>RIB</t>
        </is>
      </c>
      <c r="H887" t="inlineStr">
        <is>
          <t>HANES</t>
        </is>
      </c>
      <c r="Q887" t="n">
        <v>22.28</v>
      </c>
      <c r="R887" t="n">
        <v>0</v>
      </c>
      <c r="S887" t="n">
        <v>22.28</v>
      </c>
      <c r="T887" t="inlineStr">
        <is>
          <t>APROBADO</t>
        </is>
      </c>
      <c r="U887" t="inlineStr">
        <is>
          <t>ERICK</t>
        </is>
      </c>
    </row>
    <row r="888">
      <c r="A888" s="195" t="n">
        <v>46049</v>
      </c>
      <c r="B888" t="inlineStr">
        <is>
          <t>DIA</t>
        </is>
      </c>
      <c r="C888" t="inlineStr">
        <is>
          <t>SERVICIO</t>
        </is>
      </c>
      <c r="D888" t="inlineStr">
        <is>
          <t>D-6653</t>
        </is>
      </c>
      <c r="E888" t="n">
        <v>1133827</v>
      </c>
      <c r="F888" t="inlineStr">
        <is>
          <t>GRAPHITE</t>
        </is>
      </c>
      <c r="G888" t="inlineStr">
        <is>
          <t>INTERLOCK</t>
        </is>
      </c>
      <c r="H888" t="inlineStr">
        <is>
          <t>HANES</t>
        </is>
      </c>
      <c r="Q888" t="n">
        <v>388.02</v>
      </c>
      <c r="R888" t="n">
        <v>0</v>
      </c>
      <c r="S888" t="n">
        <v>388.02</v>
      </c>
      <c r="T888" t="inlineStr">
        <is>
          <t>APROBADO</t>
        </is>
      </c>
      <c r="U888" t="inlineStr">
        <is>
          <t>ERICK</t>
        </is>
      </c>
    </row>
    <row r="889">
      <c r="A889" s="195" t="n">
        <v>46049</v>
      </c>
      <c r="B889" t="inlineStr">
        <is>
          <t>DIA</t>
        </is>
      </c>
      <c r="C889" t="inlineStr">
        <is>
          <t>INTRADECO</t>
        </is>
      </c>
      <c r="D889" t="inlineStr">
        <is>
          <t>D-6670</t>
        </is>
      </c>
      <c r="E889" t="n">
        <v>1134902</v>
      </c>
      <c r="F889" t="inlineStr">
        <is>
          <t>SPELLBOUND</t>
        </is>
      </c>
      <c r="G889" t="inlineStr">
        <is>
          <t>MESH</t>
        </is>
      </c>
      <c r="H889" t="inlineStr">
        <is>
          <t>LENNOR</t>
        </is>
      </c>
      <c r="Q889" t="n">
        <v>46.74</v>
      </c>
      <c r="R889" t="n">
        <v>0</v>
      </c>
      <c r="S889" t="n">
        <v>46.74</v>
      </c>
      <c r="T889" t="inlineStr">
        <is>
          <t>APROBADO</t>
        </is>
      </c>
      <c r="U889" t="inlineStr">
        <is>
          <t>ERICK</t>
        </is>
      </c>
    </row>
    <row r="890">
      <c r="A890" s="195" t="n">
        <v>46049</v>
      </c>
      <c r="B890" t="inlineStr">
        <is>
          <t>DIA</t>
        </is>
      </c>
      <c r="C890" t="inlineStr">
        <is>
          <t>FPS</t>
        </is>
      </c>
      <c r="D890" t="inlineStr">
        <is>
          <t>F-7738</t>
        </is>
      </c>
      <c r="E890" t="n">
        <v>1106794</v>
      </c>
      <c r="F890" t="inlineStr">
        <is>
          <t>ROYAL</t>
        </is>
      </c>
      <c r="G890" t="inlineStr">
        <is>
          <t>JERSEY</t>
        </is>
      </c>
      <c r="H890" t="inlineStr">
        <is>
          <t>LOCAL</t>
        </is>
      </c>
      <c r="Q890" t="n">
        <v>12</v>
      </c>
      <c r="R890" t="n">
        <v>0</v>
      </c>
      <c r="S890" t="n">
        <v>12</v>
      </c>
      <c r="T890" t="inlineStr">
        <is>
          <t>APROBADO</t>
        </is>
      </c>
      <c r="U890" t="inlineStr">
        <is>
          <t>EDWIN</t>
        </is>
      </c>
      <c r="V890" t="inlineStr">
        <is>
          <t>APROBADO</t>
        </is>
      </c>
      <c r="W890" t="inlineStr">
        <is>
          <t>IVAN</t>
        </is>
      </c>
      <c r="X890" t="inlineStr">
        <is>
          <t>APROBADO</t>
        </is>
      </c>
      <c r="Y890" t="inlineStr">
        <is>
          <t>CHIWIL</t>
        </is>
      </c>
      <c r="Z890" t="inlineStr">
        <is>
          <t>LOCAL</t>
        </is>
      </c>
    </row>
    <row r="891">
      <c r="A891" s="195" t="n">
        <v>46049</v>
      </c>
      <c r="B891" t="inlineStr">
        <is>
          <t>DIA</t>
        </is>
      </c>
      <c r="C891" t="inlineStr">
        <is>
          <t>SERVICIO</t>
        </is>
      </c>
      <c r="D891" t="inlineStr">
        <is>
          <t>D-6720</t>
        </is>
      </c>
      <c r="E891" t="n">
        <v>3207926</v>
      </c>
      <c r="F891" t="inlineStr">
        <is>
          <t>SNOWFLAKE</t>
        </is>
      </c>
      <c r="G891" t="inlineStr">
        <is>
          <t>JERSEY</t>
        </is>
      </c>
      <c r="H891" t="inlineStr">
        <is>
          <t>KCI</t>
        </is>
      </c>
      <c r="Q891" t="n">
        <v>570.1</v>
      </c>
      <c r="R891" t="n">
        <v>0</v>
      </c>
      <c r="S891" t="n">
        <v>570.1</v>
      </c>
      <c r="T891" t="inlineStr">
        <is>
          <t>APROBADO</t>
        </is>
      </c>
      <c r="U891" t="inlineStr">
        <is>
          <t>EDWIN</t>
        </is>
      </c>
      <c r="V891" t="inlineStr">
        <is>
          <t>APROBADO</t>
        </is>
      </c>
      <c r="W891" t="inlineStr">
        <is>
          <t>IVAN</t>
        </is>
      </c>
      <c r="X891" t="inlineStr">
        <is>
          <t>APROBADO</t>
        </is>
      </c>
      <c r="Y891" t="inlineStr">
        <is>
          <t>CHIWIL</t>
        </is>
      </c>
    </row>
    <row r="892">
      <c r="A892" s="195" t="n">
        <v>46049</v>
      </c>
      <c r="B892" t="inlineStr">
        <is>
          <t>DIA</t>
        </is>
      </c>
      <c r="C892" t="inlineStr">
        <is>
          <t>SERVICIO</t>
        </is>
      </c>
      <c r="D892" t="inlineStr">
        <is>
          <t>D-6720</t>
        </is>
      </c>
      <c r="E892" t="n">
        <v>3207926</v>
      </c>
      <c r="F892" t="inlineStr">
        <is>
          <t>SNOWFLAKE</t>
        </is>
      </c>
      <c r="G892" t="inlineStr">
        <is>
          <t>RIB</t>
        </is>
      </c>
      <c r="H892" t="inlineStr">
        <is>
          <t>KCI</t>
        </is>
      </c>
      <c r="Q892" t="n">
        <v>35.95</v>
      </c>
      <c r="R892" t="n">
        <v>0</v>
      </c>
      <c r="S892" t="n">
        <v>35.95</v>
      </c>
      <c r="T892" t="inlineStr">
        <is>
          <t>APROBADO</t>
        </is>
      </c>
      <c r="U892" t="inlineStr">
        <is>
          <t>EDWIN</t>
        </is>
      </c>
      <c r="V892" t="inlineStr">
        <is>
          <t>APROBADO</t>
        </is>
      </c>
      <c r="W892" t="inlineStr">
        <is>
          <t>IVAN</t>
        </is>
      </c>
      <c r="X892" t="inlineStr">
        <is>
          <t>APROBADO</t>
        </is>
      </c>
      <c r="Y892" t="inlineStr">
        <is>
          <t>CHIWIL</t>
        </is>
      </c>
    </row>
    <row r="893">
      <c r="A893" s="195" t="n">
        <v>46049</v>
      </c>
      <c r="B893" t="inlineStr">
        <is>
          <t>DIA</t>
        </is>
      </c>
      <c r="C893" t="inlineStr">
        <is>
          <t>SERVICIO</t>
        </is>
      </c>
      <c r="D893" t="inlineStr">
        <is>
          <t>D-6720</t>
        </is>
      </c>
      <c r="E893" t="n">
        <v>3207928</v>
      </c>
      <c r="F893" t="inlineStr">
        <is>
          <t>SNOWFLAKE</t>
        </is>
      </c>
      <c r="G893" t="inlineStr">
        <is>
          <t>JERSEY</t>
        </is>
      </c>
      <c r="H893" t="inlineStr">
        <is>
          <t>KCI</t>
        </is>
      </c>
      <c r="Q893" t="n">
        <v>589.35</v>
      </c>
      <c r="R893" t="n">
        <v>0</v>
      </c>
      <c r="S893" t="n">
        <v>589.35</v>
      </c>
      <c r="T893" t="inlineStr">
        <is>
          <t>APROBADO</t>
        </is>
      </c>
      <c r="U893" t="inlineStr">
        <is>
          <t>EDWIN</t>
        </is>
      </c>
      <c r="V893" t="inlineStr">
        <is>
          <t>APROBADO</t>
        </is>
      </c>
      <c r="W893" t="inlineStr">
        <is>
          <t>IVAN</t>
        </is>
      </c>
      <c r="X893" t="inlineStr">
        <is>
          <t>APROBADO</t>
        </is>
      </c>
      <c r="Y893" t="inlineStr">
        <is>
          <t>CHIWIL</t>
        </is>
      </c>
    </row>
    <row r="894">
      <c r="A894" s="195" t="n">
        <v>46049</v>
      </c>
      <c r="B894" t="inlineStr">
        <is>
          <t>DIA</t>
        </is>
      </c>
      <c r="C894" t="inlineStr">
        <is>
          <t>SERVICIO</t>
        </is>
      </c>
      <c r="D894" t="inlineStr">
        <is>
          <t>D-6720</t>
        </is>
      </c>
      <c r="E894" t="n">
        <v>3207928</v>
      </c>
      <c r="F894" t="inlineStr">
        <is>
          <t>SNOWFLAKE</t>
        </is>
      </c>
      <c r="G894" t="inlineStr">
        <is>
          <t>RIB</t>
        </is>
      </c>
      <c r="H894" t="inlineStr">
        <is>
          <t>KCI</t>
        </is>
      </c>
      <c r="Q894" t="n">
        <v>35.55</v>
      </c>
      <c r="R894" t="n">
        <v>0</v>
      </c>
      <c r="S894" t="n">
        <v>35.55</v>
      </c>
      <c r="T894" t="inlineStr">
        <is>
          <t>APROBADO</t>
        </is>
      </c>
      <c r="U894" t="inlineStr">
        <is>
          <t>EDWIN</t>
        </is>
      </c>
      <c r="V894" t="inlineStr">
        <is>
          <t>APROBADO</t>
        </is>
      </c>
      <c r="W894" t="inlineStr">
        <is>
          <t>IVAN</t>
        </is>
      </c>
      <c r="X894" t="inlineStr">
        <is>
          <t>APROBADO</t>
        </is>
      </c>
      <c r="Y894" t="inlineStr">
        <is>
          <t>CHIWIL</t>
        </is>
      </c>
    </row>
    <row r="895">
      <c r="A895" s="195" t="n">
        <v>46049</v>
      </c>
      <c r="B895" t="inlineStr">
        <is>
          <t>DIA</t>
        </is>
      </c>
      <c r="C895" t="inlineStr">
        <is>
          <t>SERVICIO</t>
        </is>
      </c>
      <c r="D895" t="inlineStr">
        <is>
          <t>D-6720</t>
        </is>
      </c>
      <c r="E895" t="n">
        <v>3207932</v>
      </c>
      <c r="F895" t="inlineStr">
        <is>
          <t>BONE WHITE</t>
        </is>
      </c>
      <c r="G895" t="inlineStr">
        <is>
          <t>JERSEY</t>
        </is>
      </c>
      <c r="H895" t="inlineStr">
        <is>
          <t>KCI</t>
        </is>
      </c>
      <c r="Q895" t="n">
        <v>665.8099999999999</v>
      </c>
      <c r="R895" t="n">
        <v>0</v>
      </c>
      <c r="S895" t="n">
        <v>665.8099999999999</v>
      </c>
      <c r="T895" t="inlineStr">
        <is>
          <t>APROBADO</t>
        </is>
      </c>
      <c r="U895" t="inlineStr">
        <is>
          <t>EDWIN</t>
        </is>
      </c>
      <c r="V895" t="inlineStr">
        <is>
          <t>APROBADO</t>
        </is>
      </c>
      <c r="W895" t="inlineStr">
        <is>
          <t>IVAN</t>
        </is>
      </c>
      <c r="X895" t="inlineStr">
        <is>
          <t>APROBADO</t>
        </is>
      </c>
      <c r="Y895" t="inlineStr">
        <is>
          <t>CHIWIL</t>
        </is>
      </c>
    </row>
    <row r="896">
      <c r="A896" s="195" t="n">
        <v>46049</v>
      </c>
      <c r="B896" t="inlineStr">
        <is>
          <t>DIA</t>
        </is>
      </c>
      <c r="C896" t="inlineStr">
        <is>
          <t>SERVICIO</t>
        </is>
      </c>
      <c r="D896" t="inlineStr">
        <is>
          <t>D-6720</t>
        </is>
      </c>
      <c r="E896" t="n">
        <v>3207932</v>
      </c>
      <c r="F896" t="inlineStr">
        <is>
          <t>BONE WHITE</t>
        </is>
      </c>
      <c r="G896" t="inlineStr">
        <is>
          <t>RIB</t>
        </is>
      </c>
      <c r="H896" t="inlineStr">
        <is>
          <t>KCI</t>
        </is>
      </c>
      <c r="Q896" t="n">
        <v>37.75</v>
      </c>
      <c r="R896" t="n">
        <v>0</v>
      </c>
      <c r="S896" t="n">
        <v>37.75</v>
      </c>
      <c r="T896" t="inlineStr">
        <is>
          <t>APROBADO</t>
        </is>
      </c>
      <c r="U896" t="inlineStr">
        <is>
          <t>EDWIN</t>
        </is>
      </c>
      <c r="V896" t="inlineStr">
        <is>
          <t>APROBADO</t>
        </is>
      </c>
      <c r="W896" t="inlineStr">
        <is>
          <t>IVAN</t>
        </is>
      </c>
      <c r="X896" t="inlineStr">
        <is>
          <t>APROBADO</t>
        </is>
      </c>
      <c r="Y896" t="inlineStr">
        <is>
          <t>CHIWIL</t>
        </is>
      </c>
    </row>
    <row r="897">
      <c r="A897" s="195" t="n">
        <v>46049</v>
      </c>
      <c r="B897" t="inlineStr">
        <is>
          <t>DIA</t>
        </is>
      </c>
      <c r="C897" t="inlineStr">
        <is>
          <t>SERVICIO</t>
        </is>
      </c>
      <c r="D897" t="inlineStr">
        <is>
          <t>D-6720</t>
        </is>
      </c>
      <c r="E897" t="n">
        <v>3207934</v>
      </c>
      <c r="F897" t="inlineStr">
        <is>
          <t>BONE WHITE</t>
        </is>
      </c>
      <c r="G897" t="inlineStr">
        <is>
          <t>JERSEY</t>
        </is>
      </c>
      <c r="H897" t="inlineStr">
        <is>
          <t>KCI</t>
        </is>
      </c>
      <c r="Q897" t="n">
        <v>659.62</v>
      </c>
      <c r="R897" t="n">
        <v>0</v>
      </c>
      <c r="S897" t="n">
        <v>659.62</v>
      </c>
      <c r="T897" t="inlineStr">
        <is>
          <t>APROBADO</t>
        </is>
      </c>
      <c r="U897" t="inlineStr">
        <is>
          <t>EDWIN</t>
        </is>
      </c>
      <c r="V897" t="inlineStr">
        <is>
          <t>APROBADO</t>
        </is>
      </c>
      <c r="W897" t="inlineStr">
        <is>
          <t>IVAN</t>
        </is>
      </c>
      <c r="X897" t="inlineStr">
        <is>
          <t>APROBADO</t>
        </is>
      </c>
      <c r="Y897" t="inlineStr">
        <is>
          <t>CHIWIL</t>
        </is>
      </c>
    </row>
    <row r="898">
      <c r="A898" s="195" t="n">
        <v>46049</v>
      </c>
      <c r="B898" t="inlineStr">
        <is>
          <t>DIA</t>
        </is>
      </c>
      <c r="C898" t="inlineStr">
        <is>
          <t>SERVICIO</t>
        </is>
      </c>
      <c r="D898" t="inlineStr">
        <is>
          <t>D-6720</t>
        </is>
      </c>
      <c r="E898" t="n">
        <v>3207934</v>
      </c>
      <c r="F898" t="inlineStr">
        <is>
          <t>BONE WHITE</t>
        </is>
      </c>
      <c r="G898" t="inlineStr">
        <is>
          <t>RIB</t>
        </is>
      </c>
      <c r="H898" t="inlineStr">
        <is>
          <t>KCI</t>
        </is>
      </c>
      <c r="Q898" t="n">
        <v>36.4</v>
      </c>
      <c r="R898" t="n">
        <v>0</v>
      </c>
      <c r="S898" t="n">
        <v>36.4</v>
      </c>
      <c r="T898" t="inlineStr">
        <is>
          <t>APROBADO</t>
        </is>
      </c>
      <c r="U898" t="inlineStr">
        <is>
          <t>EDWIN</t>
        </is>
      </c>
      <c r="V898" t="inlineStr">
        <is>
          <t>APROBADO</t>
        </is>
      </c>
      <c r="W898" t="inlineStr">
        <is>
          <t>IVAN</t>
        </is>
      </c>
      <c r="X898" t="inlineStr">
        <is>
          <t>APROBADO</t>
        </is>
      </c>
      <c r="Y898" t="inlineStr">
        <is>
          <t>CHIWIL</t>
        </is>
      </c>
    </row>
    <row r="899">
      <c r="A899" s="195" t="n">
        <v>46049</v>
      </c>
      <c r="B899" t="inlineStr">
        <is>
          <t>DIA</t>
        </is>
      </c>
      <c r="C899" t="inlineStr">
        <is>
          <t>SERVICIO</t>
        </is>
      </c>
      <c r="D899" t="inlineStr">
        <is>
          <t>D-6720</t>
        </is>
      </c>
      <c r="E899" t="n">
        <v>3207936</v>
      </c>
      <c r="F899" t="inlineStr">
        <is>
          <t>BONE WHITE</t>
        </is>
      </c>
      <c r="G899" t="inlineStr">
        <is>
          <t>JERSEY</t>
        </is>
      </c>
      <c r="H899" t="inlineStr">
        <is>
          <t>KCI</t>
        </is>
      </c>
      <c r="Q899" t="n">
        <v>625.48</v>
      </c>
      <c r="R899" t="n">
        <v>0</v>
      </c>
      <c r="S899" t="n">
        <v>625.48</v>
      </c>
      <c r="T899" t="inlineStr">
        <is>
          <t>APROBADO</t>
        </is>
      </c>
      <c r="U899" t="inlineStr">
        <is>
          <t>EDWIN</t>
        </is>
      </c>
      <c r="V899" t="inlineStr">
        <is>
          <t>APROBADO</t>
        </is>
      </c>
      <c r="W899" t="inlineStr">
        <is>
          <t>IVAN</t>
        </is>
      </c>
      <c r="X899" t="inlineStr">
        <is>
          <t>APROBADO</t>
        </is>
      </c>
      <c r="Y899" t="inlineStr">
        <is>
          <t>CHIWIL</t>
        </is>
      </c>
    </row>
    <row r="900">
      <c r="A900" s="195" t="n">
        <v>46049</v>
      </c>
      <c r="B900" t="inlineStr">
        <is>
          <t>DIA</t>
        </is>
      </c>
      <c r="C900" t="inlineStr">
        <is>
          <t>SERVICIO</t>
        </is>
      </c>
      <c r="D900" t="inlineStr">
        <is>
          <t>D-6720</t>
        </is>
      </c>
      <c r="E900" t="n">
        <v>3207936</v>
      </c>
      <c r="F900" t="inlineStr">
        <is>
          <t>BONE WHITE</t>
        </is>
      </c>
      <c r="G900" t="inlineStr">
        <is>
          <t>RIB</t>
        </is>
      </c>
      <c r="H900" t="inlineStr">
        <is>
          <t>KCI</t>
        </is>
      </c>
      <c r="Q900" t="n">
        <v>36.05</v>
      </c>
      <c r="R900" t="n">
        <v>0</v>
      </c>
      <c r="S900" t="n">
        <v>36.05</v>
      </c>
      <c r="T900" t="inlineStr">
        <is>
          <t>APROBADO</t>
        </is>
      </c>
      <c r="U900" t="inlineStr">
        <is>
          <t>EDWIN</t>
        </is>
      </c>
      <c r="V900" t="inlineStr">
        <is>
          <t>APROBADO</t>
        </is>
      </c>
      <c r="W900" t="inlineStr">
        <is>
          <t>IVAN</t>
        </is>
      </c>
      <c r="X900" t="inlineStr">
        <is>
          <t>APROBADO</t>
        </is>
      </c>
      <c r="Y900" t="inlineStr">
        <is>
          <t>CHIWIL</t>
        </is>
      </c>
    </row>
    <row r="901">
      <c r="A901" s="195" t="n">
        <v>46049</v>
      </c>
      <c r="B901" t="inlineStr">
        <is>
          <t>DIA</t>
        </is>
      </c>
      <c r="C901" t="inlineStr">
        <is>
          <t>SERVICIO</t>
        </is>
      </c>
      <c r="D901" t="inlineStr">
        <is>
          <t>D-6708</t>
        </is>
      </c>
      <c r="E901" t="n">
        <v>3207907</v>
      </c>
      <c r="F901" t="inlineStr">
        <is>
          <t>PFD</t>
        </is>
      </c>
      <c r="G901" t="inlineStr">
        <is>
          <t>JERSEY</t>
        </is>
      </c>
      <c r="H901" t="inlineStr">
        <is>
          <t>KCI</t>
        </is>
      </c>
      <c r="Q901" t="n">
        <v>653.3</v>
      </c>
      <c r="R901" t="n">
        <v>0</v>
      </c>
      <c r="S901" t="n">
        <v>653.3</v>
      </c>
      <c r="T901" t="inlineStr">
        <is>
          <t>APROBADO</t>
        </is>
      </c>
      <c r="U901" t="inlineStr">
        <is>
          <t>EDWIN</t>
        </is>
      </c>
      <c r="V901" t="inlineStr">
        <is>
          <t>APROBADO</t>
        </is>
      </c>
      <c r="W901" t="inlineStr">
        <is>
          <t>IVAN</t>
        </is>
      </c>
      <c r="X901" t="inlineStr">
        <is>
          <t>APROBADO</t>
        </is>
      </c>
      <c r="Y901" t="inlineStr">
        <is>
          <t>CHIWIL</t>
        </is>
      </c>
    </row>
    <row r="902">
      <c r="A902" s="195" t="n">
        <v>46049</v>
      </c>
      <c r="B902" t="inlineStr">
        <is>
          <t>DIA</t>
        </is>
      </c>
      <c r="C902" t="inlineStr">
        <is>
          <t>SERVICIO</t>
        </is>
      </c>
      <c r="D902" t="inlineStr">
        <is>
          <t>D-6708</t>
        </is>
      </c>
      <c r="E902" t="n">
        <v>3207907</v>
      </c>
      <c r="F902" t="inlineStr">
        <is>
          <t>PFD</t>
        </is>
      </c>
      <c r="G902" t="inlineStr">
        <is>
          <t>RIB</t>
        </is>
      </c>
      <c r="H902" t="inlineStr">
        <is>
          <t>KCI</t>
        </is>
      </c>
      <c r="Q902" t="n">
        <v>36.9</v>
      </c>
      <c r="R902" t="n">
        <v>0</v>
      </c>
      <c r="S902" t="n">
        <v>36.9</v>
      </c>
      <c r="T902" t="inlineStr">
        <is>
          <t>APROBADO</t>
        </is>
      </c>
      <c r="U902" t="inlineStr">
        <is>
          <t>EDWIN</t>
        </is>
      </c>
      <c r="V902" t="inlineStr">
        <is>
          <t>APROBADO</t>
        </is>
      </c>
      <c r="W902" t="inlineStr">
        <is>
          <t>IVAN</t>
        </is>
      </c>
      <c r="X902" t="inlineStr">
        <is>
          <t>APROBADO</t>
        </is>
      </c>
      <c r="Y902" t="inlineStr">
        <is>
          <t>CHIWIL</t>
        </is>
      </c>
    </row>
    <row r="903">
      <c r="A903" s="195" t="n">
        <v>46049</v>
      </c>
      <c r="B903" t="inlineStr">
        <is>
          <t>DIA</t>
        </is>
      </c>
      <c r="C903" t="inlineStr">
        <is>
          <t>SERVICIO</t>
        </is>
      </c>
      <c r="D903" t="inlineStr">
        <is>
          <t>D-6708</t>
        </is>
      </c>
      <c r="E903" t="n">
        <v>3207908</v>
      </c>
      <c r="F903" t="inlineStr">
        <is>
          <t>PFD</t>
        </is>
      </c>
      <c r="G903" t="inlineStr">
        <is>
          <t>JERSEY</t>
        </is>
      </c>
      <c r="H903" t="inlineStr">
        <is>
          <t>KCI</t>
        </is>
      </c>
      <c r="Q903" t="n">
        <v>642.34</v>
      </c>
      <c r="R903" t="n">
        <v>0</v>
      </c>
      <c r="S903" t="n">
        <v>642.34</v>
      </c>
      <c r="T903" t="inlineStr">
        <is>
          <t>APROBADO</t>
        </is>
      </c>
      <c r="U903" t="inlineStr">
        <is>
          <t>EDWIN</t>
        </is>
      </c>
      <c r="V903" t="inlineStr">
        <is>
          <t>APROBADO</t>
        </is>
      </c>
      <c r="W903" t="inlineStr">
        <is>
          <t>IVAN</t>
        </is>
      </c>
      <c r="X903" t="inlineStr">
        <is>
          <t>APROBADO</t>
        </is>
      </c>
      <c r="Y903" t="inlineStr">
        <is>
          <t>CHIWIL</t>
        </is>
      </c>
    </row>
    <row r="904">
      <c r="A904" s="195" t="n">
        <v>46049</v>
      </c>
      <c r="B904" t="inlineStr">
        <is>
          <t>DIA</t>
        </is>
      </c>
      <c r="C904" t="inlineStr">
        <is>
          <t>SERVICIO</t>
        </is>
      </c>
      <c r="D904" t="inlineStr">
        <is>
          <t>D-6708</t>
        </is>
      </c>
      <c r="E904" t="n">
        <v>3207908</v>
      </c>
      <c r="F904" t="inlineStr">
        <is>
          <t>PFD</t>
        </is>
      </c>
      <c r="G904" t="inlineStr">
        <is>
          <t>RIB</t>
        </is>
      </c>
      <c r="H904" t="inlineStr">
        <is>
          <t>KCI</t>
        </is>
      </c>
      <c r="Q904" t="n">
        <v>36.2</v>
      </c>
      <c r="R904" t="n">
        <v>0</v>
      </c>
      <c r="S904" t="n">
        <v>36.2</v>
      </c>
      <c r="T904" t="inlineStr">
        <is>
          <t>APROBADO</t>
        </is>
      </c>
      <c r="U904" t="inlineStr">
        <is>
          <t>EDWIN</t>
        </is>
      </c>
      <c r="V904" t="inlineStr">
        <is>
          <t>APROBADO</t>
        </is>
      </c>
      <c r="W904" t="inlineStr">
        <is>
          <t>IVAN</t>
        </is>
      </c>
      <c r="X904" t="inlineStr">
        <is>
          <t>APROBADO</t>
        </is>
      </c>
      <c r="Y904" t="inlineStr">
        <is>
          <t>CHIWIL</t>
        </is>
      </c>
    </row>
    <row r="905">
      <c r="A905" s="195" t="n">
        <v>46049</v>
      </c>
      <c r="B905" t="inlineStr">
        <is>
          <t>DIA</t>
        </is>
      </c>
      <c r="C905" t="inlineStr">
        <is>
          <t>SERVICIO</t>
        </is>
      </c>
      <c r="D905" t="inlineStr">
        <is>
          <t>D-6720</t>
        </is>
      </c>
      <c r="E905" t="n">
        <v>3207929</v>
      </c>
      <c r="F905" t="inlineStr">
        <is>
          <t>BONE WHITE</t>
        </is>
      </c>
      <c r="G905" t="inlineStr">
        <is>
          <t>RIB</t>
        </is>
      </c>
      <c r="H905" t="inlineStr">
        <is>
          <t>KCI</t>
        </is>
      </c>
      <c r="I905" t="inlineStr">
        <is>
          <t>TONO FUERA DE ESTANDAR</t>
        </is>
      </c>
      <c r="J905" t="n">
        <v>34.15</v>
      </c>
      <c r="Q905" t="n">
        <v>34.15</v>
      </c>
      <c r="R905" t="n">
        <v>34.15</v>
      </c>
      <c r="S905" t="n">
        <v>0</v>
      </c>
      <c r="T905" t="inlineStr">
        <is>
          <t>RECHAZADO</t>
        </is>
      </c>
      <c r="U905" t="inlineStr">
        <is>
          <t>EDWIN</t>
        </is>
      </c>
      <c r="V905" t="inlineStr">
        <is>
          <t>APROBADO</t>
        </is>
      </c>
      <c r="W905" t="inlineStr">
        <is>
          <t>IVAN</t>
        </is>
      </c>
      <c r="X905" t="inlineStr">
        <is>
          <t>APROBADO</t>
        </is>
      </c>
      <c r="Y905" t="inlineStr">
        <is>
          <t>CHIWIL</t>
        </is>
      </c>
    </row>
    <row r="906">
      <c r="A906" s="195" t="n">
        <v>46049</v>
      </c>
      <c r="B906" t="inlineStr">
        <is>
          <t>DIA</t>
        </is>
      </c>
      <c r="C906" t="inlineStr">
        <is>
          <t>SERVICIO</t>
        </is>
      </c>
      <c r="D906" t="inlineStr">
        <is>
          <t>D-6720</t>
        </is>
      </c>
      <c r="E906" t="n">
        <v>3207930</v>
      </c>
      <c r="F906" t="inlineStr">
        <is>
          <t>BONE WHITE</t>
        </is>
      </c>
      <c r="G906" t="inlineStr">
        <is>
          <t>RIB</t>
        </is>
      </c>
      <c r="H906" t="inlineStr">
        <is>
          <t>KCI</t>
        </is>
      </c>
      <c r="I906" t="inlineStr">
        <is>
          <t>TONO FUERA DE ESTANDAR</t>
        </is>
      </c>
      <c r="J906" t="n">
        <v>37.1</v>
      </c>
      <c r="Q906" t="n">
        <v>37.1</v>
      </c>
      <c r="R906" t="n">
        <v>37.1</v>
      </c>
      <c r="S906" t="n">
        <v>0</v>
      </c>
      <c r="T906" t="inlineStr">
        <is>
          <t>RECHAZADO</t>
        </is>
      </c>
      <c r="U906" t="inlineStr">
        <is>
          <t>EDWIN</t>
        </is>
      </c>
      <c r="V906" t="inlineStr">
        <is>
          <t>APROBADO</t>
        </is>
      </c>
      <c r="W906" t="inlineStr">
        <is>
          <t>IVAN</t>
        </is>
      </c>
      <c r="X906" t="inlineStr">
        <is>
          <t>APROBADO</t>
        </is>
      </c>
      <c r="Y906" t="inlineStr">
        <is>
          <t>CHIWIL</t>
        </is>
      </c>
    </row>
    <row r="907">
      <c r="A907" s="195" t="n">
        <v>46049</v>
      </c>
      <c r="B907" t="inlineStr">
        <is>
          <t>DIA</t>
        </is>
      </c>
      <c r="C907" t="inlineStr">
        <is>
          <t>SERVICIO</t>
        </is>
      </c>
      <c r="D907" t="inlineStr">
        <is>
          <t>D-6720</t>
        </is>
      </c>
      <c r="E907" t="n">
        <v>3207933</v>
      </c>
      <c r="F907" t="inlineStr">
        <is>
          <t>BONE WHITE</t>
        </is>
      </c>
      <c r="G907" t="inlineStr">
        <is>
          <t>RIB</t>
        </is>
      </c>
      <c r="H907" t="inlineStr">
        <is>
          <t>KCI</t>
        </is>
      </c>
      <c r="I907" t="inlineStr">
        <is>
          <t>TONO FUERA DE ESTANDAR</t>
        </is>
      </c>
      <c r="J907" t="n">
        <v>37.2</v>
      </c>
      <c r="Q907" t="n">
        <v>37.2</v>
      </c>
      <c r="R907" t="n">
        <v>37.2</v>
      </c>
      <c r="S907" t="n">
        <v>0</v>
      </c>
      <c r="T907" t="inlineStr">
        <is>
          <t>RECHAZADO</t>
        </is>
      </c>
      <c r="U907" t="inlineStr">
        <is>
          <t>EDWIN</t>
        </is>
      </c>
      <c r="V907" t="inlineStr">
        <is>
          <t>APROBADO</t>
        </is>
      </c>
      <c r="W907" t="inlineStr">
        <is>
          <t>IVAN</t>
        </is>
      </c>
      <c r="X907" t="inlineStr">
        <is>
          <t>APROBADO</t>
        </is>
      </c>
      <c r="Y907" t="inlineStr">
        <is>
          <t>CHIWIL</t>
        </is>
      </c>
    </row>
    <row r="908">
      <c r="A908" s="195" t="n">
        <v>46049</v>
      </c>
      <c r="B908" t="inlineStr">
        <is>
          <t>DIA</t>
        </is>
      </c>
      <c r="C908" t="inlineStr">
        <is>
          <t>FPS</t>
        </is>
      </c>
      <c r="D908" t="inlineStr">
        <is>
          <t>F-7914</t>
        </is>
      </c>
      <c r="E908" t="n">
        <v>1134566</v>
      </c>
      <c r="F908" t="inlineStr">
        <is>
          <t>PURPLE</t>
        </is>
      </c>
      <c r="G908" t="inlineStr">
        <is>
          <t>RIB</t>
        </is>
      </c>
      <c r="H908" t="inlineStr">
        <is>
          <t>GTM</t>
        </is>
      </c>
      <c r="Q908" t="n">
        <v>22.56</v>
      </c>
      <c r="R908" t="n">
        <v>0</v>
      </c>
      <c r="S908" t="n">
        <v>22.56</v>
      </c>
      <c r="T908" t="inlineStr">
        <is>
          <t>APROBADO</t>
        </is>
      </c>
      <c r="U908" t="inlineStr">
        <is>
          <t>EDWIN</t>
        </is>
      </c>
      <c r="V908" t="inlineStr">
        <is>
          <t>APROBADO</t>
        </is>
      </c>
      <c r="W908" t="inlineStr">
        <is>
          <t>IVAN</t>
        </is>
      </c>
      <c r="X908" t="inlineStr">
        <is>
          <t>APROBADO</t>
        </is>
      </c>
      <c r="Y908" t="inlineStr">
        <is>
          <t>CHIWIL</t>
        </is>
      </c>
    </row>
    <row r="909">
      <c r="A909" s="195" t="n">
        <v>46049</v>
      </c>
      <c r="B909" t="inlineStr">
        <is>
          <t>DIA</t>
        </is>
      </c>
      <c r="C909" t="inlineStr">
        <is>
          <t>INTRADECO</t>
        </is>
      </c>
      <c r="E909" t="n">
        <v>1132276</v>
      </c>
      <c r="F909" t="inlineStr">
        <is>
          <t>ORANGE ADOBE</t>
        </is>
      </c>
      <c r="G909" t="inlineStr">
        <is>
          <t>PINTEC</t>
        </is>
      </c>
      <c r="H909" t="inlineStr">
        <is>
          <t>INTRADECO</t>
        </is>
      </c>
      <c r="Q909" t="n">
        <v>68.64</v>
      </c>
      <c r="R909" t="n">
        <v>0</v>
      </c>
      <c r="S909" t="n">
        <v>68.64</v>
      </c>
      <c r="T909" t="inlineStr">
        <is>
          <t>APROBADO</t>
        </is>
      </c>
      <c r="U909" t="inlineStr">
        <is>
          <t>EDWIN</t>
        </is>
      </c>
      <c r="V909" t="inlineStr">
        <is>
          <t>APROBADO</t>
        </is>
      </c>
      <c r="W909" t="inlineStr">
        <is>
          <t>IVAN</t>
        </is>
      </c>
      <c r="X909" t="inlineStr">
        <is>
          <t>APROBADO</t>
        </is>
      </c>
      <c r="Y909" t="inlineStr">
        <is>
          <t>CHIWIL</t>
        </is>
      </c>
    </row>
    <row r="910">
      <c r="A910" s="195" t="n">
        <v>46049</v>
      </c>
      <c r="B910" t="inlineStr">
        <is>
          <t>DIA</t>
        </is>
      </c>
      <c r="C910" t="inlineStr">
        <is>
          <t>INTRADECO</t>
        </is>
      </c>
      <c r="E910" t="n">
        <v>1132560</v>
      </c>
      <c r="F910" t="inlineStr">
        <is>
          <t>ORANGE ADOBE</t>
        </is>
      </c>
      <c r="G910" t="inlineStr">
        <is>
          <t>PINTEC</t>
        </is>
      </c>
      <c r="H910" t="inlineStr">
        <is>
          <t>INTRADECO</t>
        </is>
      </c>
      <c r="Q910" t="n">
        <v>46.88</v>
      </c>
      <c r="R910" t="n">
        <v>0</v>
      </c>
      <c r="S910" t="n">
        <v>46.88</v>
      </c>
      <c r="T910" t="inlineStr">
        <is>
          <t>APROBADO</t>
        </is>
      </c>
      <c r="U910" t="inlineStr">
        <is>
          <t>EDWIN</t>
        </is>
      </c>
      <c r="V910" t="inlineStr">
        <is>
          <t>APROBADO</t>
        </is>
      </c>
      <c r="W910" t="inlineStr">
        <is>
          <t>IVAN</t>
        </is>
      </c>
      <c r="X910" t="inlineStr">
        <is>
          <t>APROBADO</t>
        </is>
      </c>
      <c r="Y910" t="inlineStr">
        <is>
          <t>CHIWIL</t>
        </is>
      </c>
    </row>
    <row r="911">
      <c r="A911" s="195" t="n">
        <v>46049</v>
      </c>
      <c r="B911" t="inlineStr">
        <is>
          <t>DIA</t>
        </is>
      </c>
      <c r="C911" t="inlineStr">
        <is>
          <t>INTRADECO</t>
        </is>
      </c>
      <c r="E911" t="n">
        <v>1133006</v>
      </c>
      <c r="F911" t="inlineStr">
        <is>
          <t>SOFT SILVER</t>
        </is>
      </c>
      <c r="G911" t="inlineStr">
        <is>
          <t>PINTEC</t>
        </is>
      </c>
      <c r="H911" t="inlineStr">
        <is>
          <t>INTRADECO</t>
        </is>
      </c>
      <c r="I911" t="inlineStr">
        <is>
          <t>DESMALLADO</t>
        </is>
      </c>
      <c r="J911" t="n">
        <v>5.36</v>
      </c>
      <c r="Q911" t="n">
        <v>128.4</v>
      </c>
      <c r="R911" t="n">
        <v>5.36</v>
      </c>
      <c r="S911" t="n">
        <v>123.04</v>
      </c>
      <c r="T911" t="inlineStr">
        <is>
          <t>APROBADO</t>
        </is>
      </c>
      <c r="U911" t="inlineStr">
        <is>
          <t>EDWIN</t>
        </is>
      </c>
      <c r="V911" t="inlineStr">
        <is>
          <t>APROBADO</t>
        </is>
      </c>
      <c r="W911" t="inlineStr">
        <is>
          <t>IVAN</t>
        </is>
      </c>
      <c r="X911" t="inlineStr">
        <is>
          <t>APROBADO</t>
        </is>
      </c>
      <c r="Y911" t="inlineStr">
        <is>
          <t>CHIWIL</t>
        </is>
      </c>
    </row>
    <row r="912">
      <c r="A912" s="195" t="n">
        <v>46049</v>
      </c>
      <c r="B912" t="inlineStr">
        <is>
          <t>DIA</t>
        </is>
      </c>
      <c r="C912" t="inlineStr">
        <is>
          <t>INTRADECO</t>
        </is>
      </c>
      <c r="E912" t="n">
        <v>1134915</v>
      </c>
      <c r="F912" t="inlineStr">
        <is>
          <t>RIVER TAUPE</t>
        </is>
      </c>
      <c r="G912" t="inlineStr">
        <is>
          <t>PINTEC</t>
        </is>
      </c>
      <c r="H912" t="inlineStr">
        <is>
          <t>INTRADECO</t>
        </is>
      </c>
      <c r="Q912" t="n">
        <v>48.76</v>
      </c>
      <c r="R912" t="n">
        <v>0</v>
      </c>
      <c r="S912" t="n">
        <v>48.76</v>
      </c>
      <c r="T912" t="inlineStr">
        <is>
          <t>APROBADO</t>
        </is>
      </c>
      <c r="U912" t="inlineStr">
        <is>
          <t>EDWIN</t>
        </is>
      </c>
      <c r="V912" t="inlineStr">
        <is>
          <t>APROBADO</t>
        </is>
      </c>
      <c r="W912" t="inlineStr">
        <is>
          <t>IVAN</t>
        </is>
      </c>
      <c r="X912" t="inlineStr">
        <is>
          <t>APROBADO</t>
        </is>
      </c>
      <c r="Y912" t="inlineStr">
        <is>
          <t>CHIWIL</t>
        </is>
      </c>
    </row>
    <row r="913">
      <c r="A913" s="195" t="n">
        <v>46049</v>
      </c>
      <c r="B913" t="inlineStr">
        <is>
          <t>DIA</t>
        </is>
      </c>
      <c r="C913" t="inlineStr">
        <is>
          <t>INTRADECO</t>
        </is>
      </c>
      <c r="D913" t="inlineStr">
        <is>
          <t>D-6670</t>
        </is>
      </c>
      <c r="E913" t="n">
        <v>1134904</v>
      </c>
      <c r="F913" t="inlineStr">
        <is>
          <t>BURNT OCHRE</t>
        </is>
      </c>
      <c r="G913" t="inlineStr">
        <is>
          <t>MESH</t>
        </is>
      </c>
      <c r="H913" t="inlineStr">
        <is>
          <t>LENOR</t>
        </is>
      </c>
      <c r="Q913" t="n">
        <v>21.68</v>
      </c>
      <c r="R913" t="n">
        <v>0</v>
      </c>
      <c r="S913" t="n">
        <v>21.68</v>
      </c>
      <c r="T913" t="inlineStr">
        <is>
          <t>APROBADO</t>
        </is>
      </c>
      <c r="U913" t="inlineStr">
        <is>
          <t>EDWIN</t>
        </is>
      </c>
      <c r="V913" t="inlineStr">
        <is>
          <t>APROBADO</t>
        </is>
      </c>
      <c r="W913" t="inlineStr">
        <is>
          <t>IVAN</t>
        </is>
      </c>
      <c r="X913" t="inlineStr">
        <is>
          <t>APROBADO</t>
        </is>
      </c>
      <c r="Y913" t="inlineStr">
        <is>
          <t>CHIWIL</t>
        </is>
      </c>
    </row>
    <row r="914">
      <c r="A914" s="195" t="n">
        <v>46049</v>
      </c>
      <c r="B914" t="inlineStr">
        <is>
          <t>DIA</t>
        </is>
      </c>
      <c r="C914" t="inlineStr">
        <is>
          <t>INTRADECO</t>
        </is>
      </c>
      <c r="E914" t="n">
        <v>1134905</v>
      </c>
      <c r="F914" t="inlineStr">
        <is>
          <t>SEA TURTLE</t>
        </is>
      </c>
      <c r="G914" t="inlineStr">
        <is>
          <t>MESH</t>
        </is>
      </c>
      <c r="H914" t="inlineStr">
        <is>
          <t>LENOR</t>
        </is>
      </c>
      <c r="Q914" t="n">
        <v>21.92</v>
      </c>
      <c r="R914" t="n">
        <v>0</v>
      </c>
      <c r="S914" t="n">
        <v>21.92</v>
      </c>
      <c r="T914" t="inlineStr">
        <is>
          <t>APROBADO</t>
        </is>
      </c>
      <c r="U914" t="inlineStr">
        <is>
          <t>EDWIN</t>
        </is>
      </c>
      <c r="V914" t="inlineStr">
        <is>
          <t>APROBADO</t>
        </is>
      </c>
      <c r="W914" t="inlineStr">
        <is>
          <t>IVAN</t>
        </is>
      </c>
      <c r="X914" t="inlineStr">
        <is>
          <t>APROBADO</t>
        </is>
      </c>
      <c r="Y914" t="inlineStr">
        <is>
          <t>CHIWIL</t>
        </is>
      </c>
    </row>
    <row r="915">
      <c r="A915" s="195" t="n">
        <v>46049</v>
      </c>
      <c r="B915" t="inlineStr">
        <is>
          <t>DIA</t>
        </is>
      </c>
      <c r="C915" t="inlineStr">
        <is>
          <t>INTRADECO</t>
        </is>
      </c>
      <c r="E915" t="n">
        <v>1134914</v>
      </c>
      <c r="F915" t="inlineStr">
        <is>
          <t>RIVER TAUPE</t>
        </is>
      </c>
      <c r="G915" t="inlineStr">
        <is>
          <t>PINTEC</t>
        </is>
      </c>
      <c r="H915" t="inlineStr">
        <is>
          <t>INTRADECO</t>
        </is>
      </c>
      <c r="Q915" t="n">
        <v>171.82</v>
      </c>
      <c r="R915" t="n">
        <v>0</v>
      </c>
      <c r="S915" t="n">
        <v>171.82</v>
      </c>
      <c r="T915" t="inlineStr">
        <is>
          <t>APROBADO</t>
        </is>
      </c>
      <c r="U915" t="inlineStr">
        <is>
          <t>EDWIN</t>
        </is>
      </c>
      <c r="V915" t="inlineStr">
        <is>
          <t>APROBADO</t>
        </is>
      </c>
      <c r="W915" t="inlineStr">
        <is>
          <t>IVAN</t>
        </is>
      </c>
      <c r="X915" t="inlineStr">
        <is>
          <t>APROBADO</t>
        </is>
      </c>
      <c r="Y915" t="inlineStr">
        <is>
          <t>CHIWIL</t>
        </is>
      </c>
    </row>
    <row r="916">
      <c r="A916" s="195" t="n">
        <v>46049</v>
      </c>
      <c r="B916" t="inlineStr">
        <is>
          <t>DIA</t>
        </is>
      </c>
      <c r="C916" t="inlineStr">
        <is>
          <t>INTRADECO</t>
        </is>
      </c>
      <c r="E916" t="n">
        <v>1135559</v>
      </c>
      <c r="F916" t="inlineStr">
        <is>
          <t xml:space="preserve">MEDIUM GREY </t>
        </is>
      </c>
      <c r="G916" t="inlineStr">
        <is>
          <t>PINTEC</t>
        </is>
      </c>
      <c r="H916" t="inlineStr">
        <is>
          <t>INTRADECO</t>
        </is>
      </c>
      <c r="I916" t="inlineStr">
        <is>
          <t>ANCHO MAYOR-MENOR</t>
        </is>
      </c>
      <c r="J916" t="n">
        <v>6.76</v>
      </c>
      <c r="Q916" t="n">
        <v>505.84</v>
      </c>
      <c r="R916" t="n">
        <v>6.76</v>
      </c>
      <c r="S916" t="n">
        <v>499.08</v>
      </c>
      <c r="T916" t="inlineStr">
        <is>
          <t>APROBADO</t>
        </is>
      </c>
      <c r="U916" t="inlineStr">
        <is>
          <t>EDWIN</t>
        </is>
      </c>
      <c r="V916" t="inlineStr">
        <is>
          <t>APROBADO</t>
        </is>
      </c>
      <c r="W916" t="inlineStr">
        <is>
          <t>IVAN</t>
        </is>
      </c>
      <c r="X916" t="inlineStr">
        <is>
          <t>APROBADO</t>
        </is>
      </c>
      <c r="Y916" t="inlineStr">
        <is>
          <t>CHIWIL</t>
        </is>
      </c>
    </row>
    <row r="917">
      <c r="A917" s="195" t="n">
        <v>46049</v>
      </c>
      <c r="B917" t="inlineStr">
        <is>
          <t>DIA</t>
        </is>
      </c>
      <c r="C917" t="inlineStr">
        <is>
          <t>FPS</t>
        </is>
      </c>
      <c r="D917" t="inlineStr">
        <is>
          <t>F-7274</t>
        </is>
      </c>
      <c r="E917" t="n">
        <v>1134682</v>
      </c>
      <c r="F917" t="inlineStr">
        <is>
          <t>MARINE BLUE</t>
        </is>
      </c>
      <c r="G917" t="inlineStr">
        <is>
          <t>RIB</t>
        </is>
      </c>
      <c r="H917" t="inlineStr">
        <is>
          <t>TECHSTYLE</t>
        </is>
      </c>
      <c r="Q917" t="n">
        <v>5.2</v>
      </c>
      <c r="R917" t="n">
        <v>0</v>
      </c>
      <c r="S917" t="n">
        <v>5.2</v>
      </c>
      <c r="T917" t="inlineStr">
        <is>
          <t>APROBADO</t>
        </is>
      </c>
      <c r="U917" t="inlineStr">
        <is>
          <t>EDWIN</t>
        </is>
      </c>
      <c r="V917" t="inlineStr">
        <is>
          <t>APROBADO</t>
        </is>
      </c>
      <c r="W917" t="inlineStr">
        <is>
          <t>IVAN</t>
        </is>
      </c>
      <c r="X917" t="inlineStr">
        <is>
          <t>APROBADO</t>
        </is>
      </c>
      <c r="Y917" t="inlineStr">
        <is>
          <t>CHIWIL</t>
        </is>
      </c>
    </row>
    <row r="918">
      <c r="A918" s="195" t="n">
        <v>46049</v>
      </c>
      <c r="B918" t="inlineStr">
        <is>
          <t>DIA</t>
        </is>
      </c>
      <c r="C918" t="inlineStr">
        <is>
          <t>FPS</t>
        </is>
      </c>
      <c r="D918" t="inlineStr">
        <is>
          <t>F-7944</t>
        </is>
      </c>
      <c r="E918" t="n">
        <v>1135566</v>
      </c>
      <c r="F918" t="inlineStr">
        <is>
          <t>WHITE</t>
        </is>
      </c>
      <c r="G918" t="inlineStr">
        <is>
          <t>JERSEY</t>
        </is>
      </c>
      <c r="H918" t="inlineStr">
        <is>
          <t>IML</t>
        </is>
      </c>
      <c r="Q918" t="n">
        <v>897.5599999999999</v>
      </c>
      <c r="R918" t="n">
        <v>0</v>
      </c>
      <c r="S918" t="n">
        <v>897.5599999999999</v>
      </c>
      <c r="T918" t="inlineStr">
        <is>
          <t>APROBADO</t>
        </is>
      </c>
      <c r="U918" t="inlineStr">
        <is>
          <t>EDWIN</t>
        </is>
      </c>
      <c r="V918" t="inlineStr">
        <is>
          <t>APROBADO</t>
        </is>
      </c>
      <c r="W918" t="inlineStr">
        <is>
          <t>IVAN</t>
        </is>
      </c>
      <c r="X918" t="inlineStr">
        <is>
          <t>APROBADO</t>
        </is>
      </c>
      <c r="Y918" t="inlineStr">
        <is>
          <t>CHIWIL</t>
        </is>
      </c>
    </row>
    <row r="919">
      <c r="A919" s="195" t="n">
        <v>46049</v>
      </c>
      <c r="B919" t="inlineStr">
        <is>
          <t>DIA</t>
        </is>
      </c>
      <c r="C919" t="inlineStr">
        <is>
          <t>FPS</t>
        </is>
      </c>
      <c r="D919" t="inlineStr">
        <is>
          <t>F-7944</t>
        </is>
      </c>
      <c r="E919" t="n">
        <v>1135566</v>
      </c>
      <c r="F919" t="inlineStr">
        <is>
          <t>WHITE</t>
        </is>
      </c>
      <c r="G919" t="inlineStr">
        <is>
          <t>RIB</t>
        </is>
      </c>
      <c r="H919" t="inlineStr">
        <is>
          <t>IML</t>
        </is>
      </c>
      <c r="Q919" t="n">
        <v>71.55</v>
      </c>
      <c r="R919" t="n">
        <v>0</v>
      </c>
      <c r="S919" t="n">
        <v>71.55</v>
      </c>
      <c r="T919" t="inlineStr">
        <is>
          <t>APROBADO</t>
        </is>
      </c>
      <c r="U919" t="inlineStr">
        <is>
          <t>EDWIN</t>
        </is>
      </c>
      <c r="V919" t="inlineStr">
        <is>
          <t>APROBADO</t>
        </is>
      </c>
      <c r="W919" t="inlineStr">
        <is>
          <t>IVAN</t>
        </is>
      </c>
      <c r="X919" t="inlineStr">
        <is>
          <t>APROBADO</t>
        </is>
      </c>
      <c r="Y919" t="inlineStr">
        <is>
          <t>CHIWIL</t>
        </is>
      </c>
    </row>
    <row r="920">
      <c r="A920" s="195" t="n">
        <v>46049</v>
      </c>
      <c r="B920" t="inlineStr">
        <is>
          <t>DIA</t>
        </is>
      </c>
      <c r="C920" t="inlineStr">
        <is>
          <t>SERVICIO</t>
        </is>
      </c>
      <c r="E920" t="n">
        <v>3207850</v>
      </c>
      <c r="F920" t="inlineStr">
        <is>
          <t>WHITE</t>
        </is>
      </c>
      <c r="G920" t="inlineStr">
        <is>
          <t>INTERLOCK</t>
        </is>
      </c>
      <c r="H920" t="inlineStr">
        <is>
          <t>ZIMATEX</t>
        </is>
      </c>
      <c r="I920" t="inlineStr">
        <is>
          <t>DESMALLADO</t>
        </is>
      </c>
      <c r="J920" t="n">
        <v>16.56</v>
      </c>
      <c r="K920" t="inlineStr">
        <is>
          <t>MANCHA DE SUCIEDAD</t>
        </is>
      </c>
      <c r="L920" t="n">
        <v>9.94</v>
      </c>
      <c r="Q920" t="n">
        <v>63.53</v>
      </c>
      <c r="R920" t="n">
        <v>26.5</v>
      </c>
      <c r="S920" t="n">
        <v>37.03</v>
      </c>
      <c r="T920" t="inlineStr">
        <is>
          <t>APROBADO</t>
        </is>
      </c>
      <c r="U920" t="inlineStr">
        <is>
          <t>EDWIN</t>
        </is>
      </c>
      <c r="V920" t="inlineStr">
        <is>
          <t>APROBADO</t>
        </is>
      </c>
      <c r="W920" t="inlineStr">
        <is>
          <t>IVAN</t>
        </is>
      </c>
      <c r="X920" t="inlineStr">
        <is>
          <t>APROBADO</t>
        </is>
      </c>
      <c r="Y920" t="inlineStr">
        <is>
          <t>CHIWIL</t>
        </is>
      </c>
    </row>
    <row r="921">
      <c r="A921" s="195" t="n">
        <v>46049</v>
      </c>
      <c r="B921" t="inlineStr">
        <is>
          <t>DIA</t>
        </is>
      </c>
      <c r="C921" t="inlineStr">
        <is>
          <t>SERVICIO</t>
        </is>
      </c>
      <c r="D921" t="inlineStr">
        <is>
          <t>D-6653</t>
        </is>
      </c>
      <c r="E921" t="n">
        <v>1133595</v>
      </c>
      <c r="F921" t="inlineStr">
        <is>
          <t>DEEP RED</t>
        </is>
      </c>
      <c r="G921" t="inlineStr">
        <is>
          <t>INTERLOCK</t>
        </is>
      </c>
      <c r="H921" t="inlineStr">
        <is>
          <t>HANES</t>
        </is>
      </c>
      <c r="Q921" t="n">
        <v>612.05</v>
      </c>
      <c r="R921" t="n">
        <v>0</v>
      </c>
      <c r="S921" t="n">
        <v>612.05</v>
      </c>
      <c r="T921" t="inlineStr">
        <is>
          <t>APROBADO</t>
        </is>
      </c>
      <c r="U921" t="inlineStr">
        <is>
          <t>EDWIN</t>
        </is>
      </c>
      <c r="V921" t="inlineStr">
        <is>
          <t>APROBADO</t>
        </is>
      </c>
      <c r="W921" t="inlineStr">
        <is>
          <t>IVAN</t>
        </is>
      </c>
      <c r="X921" t="inlineStr">
        <is>
          <t>APROBADO</t>
        </is>
      </c>
      <c r="Y921" t="inlineStr">
        <is>
          <t>CHIWIL</t>
        </is>
      </c>
    </row>
    <row r="922">
      <c r="A922" s="195" t="n">
        <v>46049</v>
      </c>
      <c r="B922" t="inlineStr">
        <is>
          <t>DIA</t>
        </is>
      </c>
      <c r="C922" t="inlineStr">
        <is>
          <t>SERVICIO</t>
        </is>
      </c>
      <c r="D922" t="inlineStr">
        <is>
          <t>D-6653</t>
        </is>
      </c>
      <c r="E922" t="n">
        <v>1133597</v>
      </c>
      <c r="F922" t="inlineStr">
        <is>
          <t>DEEP RED</t>
        </is>
      </c>
      <c r="G922" t="inlineStr">
        <is>
          <t>RIB</t>
        </is>
      </c>
      <c r="H922" t="inlineStr">
        <is>
          <t>HANES</t>
        </is>
      </c>
      <c r="Q922" t="n">
        <v>20.16</v>
      </c>
      <c r="R922" t="n">
        <v>0</v>
      </c>
      <c r="S922" t="n">
        <v>20.16</v>
      </c>
      <c r="T922" t="inlineStr">
        <is>
          <t>APROBADO</t>
        </is>
      </c>
      <c r="U922" t="inlineStr">
        <is>
          <t>EDWIN</t>
        </is>
      </c>
      <c r="V922" t="inlineStr">
        <is>
          <t>APROBADO</t>
        </is>
      </c>
      <c r="W922" t="inlineStr">
        <is>
          <t>IVAN</t>
        </is>
      </c>
      <c r="X922" t="inlineStr">
        <is>
          <t>APROBADO</t>
        </is>
      </c>
      <c r="Y922" t="inlineStr">
        <is>
          <t>CHIWIL</t>
        </is>
      </c>
    </row>
    <row r="923">
      <c r="A923" s="195" t="n">
        <v>46049</v>
      </c>
      <c r="B923" t="inlineStr">
        <is>
          <t>DIA</t>
        </is>
      </c>
      <c r="C923" t="inlineStr">
        <is>
          <t>VENTA DE TELA</t>
        </is>
      </c>
      <c r="D923" t="inlineStr">
        <is>
          <t>D-6565</t>
        </is>
      </c>
      <c r="E923" t="n">
        <v>1135306</v>
      </c>
      <c r="F923" t="inlineStr">
        <is>
          <t xml:space="preserve">SILVER </t>
        </is>
      </c>
      <c r="G923" t="inlineStr">
        <is>
          <t>INTERLOCK</t>
        </is>
      </c>
      <c r="H923" t="inlineStr">
        <is>
          <t>SANMAR</t>
        </is>
      </c>
      <c r="Q923" t="n">
        <v>853.22</v>
      </c>
      <c r="R923" t="n">
        <v>0</v>
      </c>
      <c r="S923" t="n">
        <v>853.22</v>
      </c>
      <c r="T923" t="inlineStr">
        <is>
          <t>APROBADO</t>
        </is>
      </c>
      <c r="U923" t="inlineStr">
        <is>
          <t>EDWIN</t>
        </is>
      </c>
      <c r="V923" t="inlineStr">
        <is>
          <t>APROBADO</t>
        </is>
      </c>
      <c r="W923" t="inlineStr">
        <is>
          <t>IVAN</t>
        </is>
      </c>
      <c r="X923" t="inlineStr">
        <is>
          <t>APROBADO</t>
        </is>
      </c>
      <c r="Y923" t="inlineStr">
        <is>
          <t>CHIWIL</t>
        </is>
      </c>
    </row>
    <row r="924">
      <c r="A924" s="195" t="n">
        <v>46049</v>
      </c>
      <c r="B924" t="inlineStr">
        <is>
          <t>DIA</t>
        </is>
      </c>
      <c r="C924" t="inlineStr">
        <is>
          <t>VENTA DE TELA</t>
        </is>
      </c>
      <c r="D924" t="inlineStr">
        <is>
          <t>D-6689</t>
        </is>
      </c>
      <c r="E924" t="n">
        <v>1135007</v>
      </c>
      <c r="F924" t="inlineStr">
        <is>
          <t>COYOTE BROWN</t>
        </is>
      </c>
      <c r="G924" t="inlineStr">
        <is>
          <t>INTERLOCK</t>
        </is>
      </c>
      <c r="H924" t="inlineStr">
        <is>
          <t>SANMAR</t>
        </is>
      </c>
      <c r="Q924" t="n">
        <v>949.58</v>
      </c>
      <c r="R924" t="n">
        <v>0</v>
      </c>
      <c r="S924" t="n">
        <v>949.58</v>
      </c>
      <c r="T924" t="inlineStr">
        <is>
          <t>APROBADO</t>
        </is>
      </c>
      <c r="U924" t="inlineStr">
        <is>
          <t>EDWIN</t>
        </is>
      </c>
      <c r="V924" t="inlineStr">
        <is>
          <t>APROBADO</t>
        </is>
      </c>
      <c r="W924" t="inlineStr">
        <is>
          <t>IVAN</t>
        </is>
      </c>
      <c r="X924" t="inlineStr">
        <is>
          <t>APROBADO</t>
        </is>
      </c>
      <c r="Y924" t="inlineStr">
        <is>
          <t>CHIWIL</t>
        </is>
      </c>
    </row>
    <row r="925">
      <c r="A925" s="195" t="n">
        <v>46049</v>
      </c>
      <c r="B925" t="inlineStr">
        <is>
          <t>DIA</t>
        </is>
      </c>
      <c r="C925" t="inlineStr">
        <is>
          <t>SERVICIO</t>
        </is>
      </c>
      <c r="D925" t="inlineStr">
        <is>
          <t>D-6720</t>
        </is>
      </c>
      <c r="E925" t="n">
        <v>3207931</v>
      </c>
      <c r="F925" t="inlineStr">
        <is>
          <t>BONE WHITE</t>
        </is>
      </c>
      <c r="G925" t="inlineStr">
        <is>
          <t>JERSEY</t>
        </is>
      </c>
      <c r="H925" t="inlineStr">
        <is>
          <t>KCI</t>
        </is>
      </c>
      <c r="Q925" t="n">
        <v>666.45</v>
      </c>
      <c r="R925" t="n">
        <v>0</v>
      </c>
      <c r="S925" t="n">
        <v>666.45</v>
      </c>
      <c r="T925" t="inlineStr">
        <is>
          <t>APROBADO</t>
        </is>
      </c>
      <c r="U925" t="inlineStr">
        <is>
          <t>EDWIN</t>
        </is>
      </c>
      <c r="V925" t="inlineStr">
        <is>
          <t>APROBADO</t>
        </is>
      </c>
      <c r="W925" t="inlineStr">
        <is>
          <t>IVAN</t>
        </is>
      </c>
      <c r="X925" t="inlineStr">
        <is>
          <t>APROBADO</t>
        </is>
      </c>
      <c r="Y925" t="inlineStr">
        <is>
          <t>CHIWIL</t>
        </is>
      </c>
    </row>
    <row r="926">
      <c r="A926" s="195" t="n">
        <v>46049</v>
      </c>
      <c r="B926" t="inlineStr">
        <is>
          <t>DIA</t>
        </is>
      </c>
      <c r="C926" t="inlineStr">
        <is>
          <t>SERVICIO</t>
        </is>
      </c>
      <c r="D926" t="inlineStr">
        <is>
          <t>D-6720</t>
        </is>
      </c>
      <c r="E926" t="n">
        <v>3207931</v>
      </c>
      <c r="F926" t="inlineStr">
        <is>
          <t>BONE WHITE</t>
        </is>
      </c>
      <c r="G926" t="inlineStr">
        <is>
          <t>RIB</t>
        </is>
      </c>
      <c r="H926" t="inlineStr">
        <is>
          <t>KCI</t>
        </is>
      </c>
      <c r="Q926" t="n">
        <v>33.55</v>
      </c>
      <c r="R926" t="n">
        <v>0</v>
      </c>
      <c r="S926" t="n">
        <v>33.55</v>
      </c>
      <c r="T926" t="inlineStr">
        <is>
          <t>APROBADO</t>
        </is>
      </c>
      <c r="U926" t="inlineStr">
        <is>
          <t>EDWIN</t>
        </is>
      </c>
      <c r="V926" t="inlineStr">
        <is>
          <t>APROBADO</t>
        </is>
      </c>
      <c r="W926" t="inlineStr">
        <is>
          <t>IVAN</t>
        </is>
      </c>
      <c r="X926" t="inlineStr">
        <is>
          <t>APROBADO</t>
        </is>
      </c>
      <c r="Y926" t="inlineStr">
        <is>
          <t>CHIWIL</t>
        </is>
      </c>
    </row>
    <row r="927">
      <c r="A927" s="195" t="n">
        <v>46049</v>
      </c>
      <c r="B927" t="inlineStr">
        <is>
          <t>DIA</t>
        </is>
      </c>
      <c r="C927" t="inlineStr">
        <is>
          <t>SERVICIO</t>
        </is>
      </c>
      <c r="D927" t="inlineStr">
        <is>
          <t>D-6720</t>
        </is>
      </c>
      <c r="E927" t="n">
        <v>3207935</v>
      </c>
      <c r="F927" t="inlineStr">
        <is>
          <t>BONE WHITE</t>
        </is>
      </c>
      <c r="G927" t="inlineStr">
        <is>
          <t>JERSEY</t>
        </is>
      </c>
      <c r="H927" t="inlineStr">
        <is>
          <t>KCI</t>
        </is>
      </c>
      <c r="Q927" t="n">
        <v>663.38</v>
      </c>
      <c r="R927" t="n">
        <v>0</v>
      </c>
      <c r="S927" t="n">
        <v>663.38</v>
      </c>
      <c r="T927" t="inlineStr">
        <is>
          <t>APROBADO</t>
        </is>
      </c>
      <c r="U927" t="inlineStr">
        <is>
          <t>EDWIN</t>
        </is>
      </c>
      <c r="V927" t="inlineStr">
        <is>
          <t>APROBADO</t>
        </is>
      </c>
      <c r="W927" t="inlineStr">
        <is>
          <t>IVAN</t>
        </is>
      </c>
      <c r="X927" t="inlineStr">
        <is>
          <t>APROBADO</t>
        </is>
      </c>
      <c r="Y927" t="inlineStr">
        <is>
          <t>CHIWIL</t>
        </is>
      </c>
    </row>
    <row r="928">
      <c r="A928" s="195" t="n">
        <v>46049</v>
      </c>
      <c r="B928" t="inlineStr">
        <is>
          <t>DIA</t>
        </is>
      </c>
      <c r="C928" t="inlineStr">
        <is>
          <t>SERVICIO</t>
        </is>
      </c>
      <c r="D928" t="inlineStr">
        <is>
          <t>D-6720</t>
        </is>
      </c>
      <c r="E928" t="n">
        <v>3207935</v>
      </c>
      <c r="F928" t="inlineStr">
        <is>
          <t>BONE WHITE</t>
        </is>
      </c>
      <c r="G928" t="inlineStr">
        <is>
          <t>RIB</t>
        </is>
      </c>
      <c r="H928" t="inlineStr">
        <is>
          <t>KCI</t>
        </is>
      </c>
      <c r="Q928" t="n">
        <v>37.1</v>
      </c>
      <c r="R928" t="n">
        <v>0</v>
      </c>
      <c r="S928" t="n">
        <v>37.1</v>
      </c>
      <c r="T928" t="inlineStr">
        <is>
          <t>APROBADO</t>
        </is>
      </c>
      <c r="U928" t="inlineStr">
        <is>
          <t>EDWIN</t>
        </is>
      </c>
      <c r="V928" t="inlineStr">
        <is>
          <t>APROBADO</t>
        </is>
      </c>
      <c r="W928" t="inlineStr">
        <is>
          <t>IVAN</t>
        </is>
      </c>
      <c r="X928" t="inlineStr">
        <is>
          <t>APROBADO</t>
        </is>
      </c>
      <c r="Y928" t="inlineStr">
        <is>
          <t>CHIWIL</t>
        </is>
      </c>
    </row>
    <row r="929">
      <c r="A929" s="195" t="n">
        <v>46049</v>
      </c>
      <c r="B929" t="inlineStr">
        <is>
          <t>DIA</t>
        </is>
      </c>
      <c r="C929" t="inlineStr">
        <is>
          <t>FPS</t>
        </is>
      </c>
      <c r="D929" t="inlineStr">
        <is>
          <t>F-7817</t>
        </is>
      </c>
      <c r="E929" t="n">
        <v>1135656</v>
      </c>
      <c r="F929" t="inlineStr">
        <is>
          <t>WHITE</t>
        </is>
      </c>
      <c r="G929" t="inlineStr">
        <is>
          <t>JERSEY</t>
        </is>
      </c>
      <c r="H929" t="inlineStr">
        <is>
          <t>TIMBERLAND</t>
        </is>
      </c>
      <c r="Q929" t="n">
        <v>94.62</v>
      </c>
      <c r="R929" t="n">
        <v>0</v>
      </c>
      <c r="S929" t="n">
        <v>94.62</v>
      </c>
      <c r="T929" t="inlineStr">
        <is>
          <t>APROBADO</t>
        </is>
      </c>
      <c r="U929" t="inlineStr">
        <is>
          <t>EDWIN</t>
        </is>
      </c>
      <c r="V929" t="inlineStr">
        <is>
          <t>APROBADO</t>
        </is>
      </c>
      <c r="W929" t="inlineStr">
        <is>
          <t>IVAN</t>
        </is>
      </c>
      <c r="X929" t="inlineStr">
        <is>
          <t>APROBADO</t>
        </is>
      </c>
      <c r="Y929" t="inlineStr">
        <is>
          <t>CHIWIL</t>
        </is>
      </c>
    </row>
    <row r="930">
      <c r="A930" s="195" t="n">
        <v>46049</v>
      </c>
      <c r="B930" t="inlineStr">
        <is>
          <t>DIA</t>
        </is>
      </c>
      <c r="C930" t="inlineStr">
        <is>
          <t>FPS</t>
        </is>
      </c>
      <c r="D930" t="inlineStr">
        <is>
          <t>F-7945</t>
        </is>
      </c>
      <c r="E930" t="n">
        <v>1135499</v>
      </c>
      <c r="F930" t="inlineStr">
        <is>
          <t>PEGASUS PINK</t>
        </is>
      </c>
      <c r="G930" t="inlineStr">
        <is>
          <t>JERSEY</t>
        </is>
      </c>
      <c r="H930" t="inlineStr">
        <is>
          <t>IML</t>
        </is>
      </c>
      <c r="Q930" t="n">
        <v>616.6</v>
      </c>
      <c r="R930" t="n">
        <v>0</v>
      </c>
      <c r="S930" t="n">
        <v>616.6</v>
      </c>
      <c r="T930" t="inlineStr">
        <is>
          <t>APROBADO</t>
        </is>
      </c>
      <c r="U930" t="inlineStr">
        <is>
          <t>EDWIN</t>
        </is>
      </c>
      <c r="V930" t="inlineStr">
        <is>
          <t>APROBADO</t>
        </is>
      </c>
      <c r="W930" t="inlineStr">
        <is>
          <t>IVAN</t>
        </is>
      </c>
      <c r="X930" t="inlineStr">
        <is>
          <t>APROBADO</t>
        </is>
      </c>
      <c r="Y930" t="inlineStr">
        <is>
          <t>CHIWIL</t>
        </is>
      </c>
    </row>
    <row r="931">
      <c r="A931" s="195" t="n">
        <v>46049</v>
      </c>
      <c r="B931" t="inlineStr">
        <is>
          <t>DIA</t>
        </is>
      </c>
      <c r="C931" t="inlineStr">
        <is>
          <t>FPS</t>
        </is>
      </c>
      <c r="D931" t="inlineStr">
        <is>
          <t>F-7945</t>
        </is>
      </c>
      <c r="E931" t="n">
        <v>1135499</v>
      </c>
      <c r="F931" t="inlineStr">
        <is>
          <t>PEGASUS PINK</t>
        </is>
      </c>
      <c r="G931" t="inlineStr">
        <is>
          <t>RIB</t>
        </is>
      </c>
      <c r="H931" t="inlineStr">
        <is>
          <t>IML</t>
        </is>
      </c>
      <c r="Q931" t="n">
        <v>91.90000000000001</v>
      </c>
      <c r="R931" t="n">
        <v>0</v>
      </c>
      <c r="S931" t="n">
        <v>91.90000000000001</v>
      </c>
      <c r="T931" t="inlineStr">
        <is>
          <t>APROBADO</t>
        </is>
      </c>
      <c r="U931" t="inlineStr">
        <is>
          <t>EDWIN</t>
        </is>
      </c>
      <c r="V931" t="inlineStr">
        <is>
          <t>APROBADO</t>
        </is>
      </c>
      <c r="W931" t="inlineStr">
        <is>
          <t>IVAN</t>
        </is>
      </c>
      <c r="X931" t="inlineStr">
        <is>
          <t>APROBADO</t>
        </is>
      </c>
      <c r="Y931" t="inlineStr">
        <is>
          <t>CHIWIL</t>
        </is>
      </c>
    </row>
    <row r="932">
      <c r="A932" s="195" t="n">
        <v>46049</v>
      </c>
      <c r="B932" t="inlineStr">
        <is>
          <t>DIA</t>
        </is>
      </c>
      <c r="C932" t="inlineStr">
        <is>
          <t>FPS</t>
        </is>
      </c>
      <c r="D932" t="inlineStr">
        <is>
          <t>F-7945</t>
        </is>
      </c>
      <c r="E932" t="n">
        <v>1135365</v>
      </c>
      <c r="F932" t="inlineStr">
        <is>
          <t>PEGASUS PINK</t>
        </is>
      </c>
      <c r="G932" t="inlineStr">
        <is>
          <t>JERSEY</t>
        </is>
      </c>
      <c r="H932" t="inlineStr">
        <is>
          <t>IML</t>
        </is>
      </c>
      <c r="Q932" t="n">
        <v>606.05</v>
      </c>
      <c r="R932" t="n">
        <v>0</v>
      </c>
      <c r="S932" t="n">
        <v>606.05</v>
      </c>
      <c r="T932" t="inlineStr">
        <is>
          <t>APROBADO</t>
        </is>
      </c>
      <c r="U932" t="inlineStr">
        <is>
          <t>EDWIN</t>
        </is>
      </c>
      <c r="V932" t="inlineStr">
        <is>
          <t>APROBADO</t>
        </is>
      </c>
      <c r="W932" t="inlineStr">
        <is>
          <t>IVAN</t>
        </is>
      </c>
      <c r="X932" t="inlineStr">
        <is>
          <t>APROBADO</t>
        </is>
      </c>
      <c r="Y932" t="inlineStr">
        <is>
          <t>CHIWIL</t>
        </is>
      </c>
    </row>
    <row r="933">
      <c r="A933" s="195" t="n">
        <v>46049</v>
      </c>
      <c r="B933" t="inlineStr">
        <is>
          <t>DIA</t>
        </is>
      </c>
      <c r="C933" t="inlineStr">
        <is>
          <t>FPS</t>
        </is>
      </c>
      <c r="D933" t="inlineStr">
        <is>
          <t>F-7945</t>
        </is>
      </c>
      <c r="E933" t="n">
        <v>1135365</v>
      </c>
      <c r="F933" t="inlineStr">
        <is>
          <t>PEGASUS PINK</t>
        </is>
      </c>
      <c r="G933" t="inlineStr">
        <is>
          <t>RIB</t>
        </is>
      </c>
      <c r="H933" t="inlineStr">
        <is>
          <t>IML</t>
        </is>
      </c>
      <c r="Q933" t="n">
        <v>95.34</v>
      </c>
      <c r="R933" t="n">
        <v>0</v>
      </c>
      <c r="S933" t="n">
        <v>95.34</v>
      </c>
      <c r="T933" t="inlineStr">
        <is>
          <t>APROBADO</t>
        </is>
      </c>
      <c r="U933" t="inlineStr">
        <is>
          <t>EDWIN</t>
        </is>
      </c>
      <c r="V933" t="inlineStr">
        <is>
          <t>APROBADO</t>
        </is>
      </c>
      <c r="W933" t="inlineStr">
        <is>
          <t>IVAN</t>
        </is>
      </c>
      <c r="X933" t="inlineStr">
        <is>
          <t>APROBADO</t>
        </is>
      </c>
      <c r="Y933" t="inlineStr">
        <is>
          <t>CHIWIL</t>
        </is>
      </c>
    </row>
    <row r="934">
      <c r="A934" s="195" t="n">
        <v>46049</v>
      </c>
      <c r="B934" t="inlineStr">
        <is>
          <t>NOCHE</t>
        </is>
      </c>
      <c r="C934" t="inlineStr">
        <is>
          <t>FPS</t>
        </is>
      </c>
      <c r="D934" t="inlineStr">
        <is>
          <t>F-7951</t>
        </is>
      </c>
      <c r="E934" t="n">
        <v>1135543</v>
      </c>
      <c r="F934" t="inlineStr">
        <is>
          <t>BRIGHT WHITE</t>
        </is>
      </c>
      <c r="G934" t="inlineStr">
        <is>
          <t>JERSEY</t>
        </is>
      </c>
      <c r="H934" t="inlineStr">
        <is>
          <t>IML</t>
        </is>
      </c>
      <c r="Q934" t="n">
        <v>431.66</v>
      </c>
      <c r="R934" t="n">
        <v>0</v>
      </c>
      <c r="S934" t="n">
        <v>431.66</v>
      </c>
      <c r="T934" t="inlineStr">
        <is>
          <t>APROBADO</t>
        </is>
      </c>
      <c r="U934" t="inlineStr">
        <is>
          <t>JUAN</t>
        </is>
      </c>
      <c r="V934" t="inlineStr">
        <is>
          <t>APROBADO</t>
        </is>
      </c>
      <c r="W934" t="inlineStr">
        <is>
          <t>PEDRO</t>
        </is>
      </c>
      <c r="X934" t="inlineStr">
        <is>
          <t>APROBADO</t>
        </is>
      </c>
      <c r="Y934" t="inlineStr">
        <is>
          <t>LOBO</t>
        </is>
      </c>
    </row>
    <row r="935">
      <c r="A935" s="195" t="n">
        <v>46049</v>
      </c>
      <c r="B935" t="inlineStr">
        <is>
          <t>NOCHE</t>
        </is>
      </c>
      <c r="C935" t="inlineStr">
        <is>
          <t>FPS</t>
        </is>
      </c>
      <c r="D935" t="inlineStr">
        <is>
          <t>F-7951</t>
        </is>
      </c>
      <c r="E935" t="n">
        <v>1135543</v>
      </c>
      <c r="F935" t="inlineStr">
        <is>
          <t>BRIGHT WHITE</t>
        </is>
      </c>
      <c r="G935" t="inlineStr">
        <is>
          <t>RIB</t>
        </is>
      </c>
      <c r="H935" t="inlineStr">
        <is>
          <t>IML</t>
        </is>
      </c>
      <c r="Q935" t="n">
        <v>23.28</v>
      </c>
      <c r="R935" t="n">
        <v>0</v>
      </c>
      <c r="S935" t="n">
        <v>23.28</v>
      </c>
      <c r="T935" t="inlineStr">
        <is>
          <t>APROBADO</t>
        </is>
      </c>
      <c r="U935" t="inlineStr">
        <is>
          <t>JUAN</t>
        </is>
      </c>
      <c r="V935" t="inlineStr">
        <is>
          <t>APROBADO</t>
        </is>
      </c>
      <c r="W935" t="inlineStr">
        <is>
          <t>PEDRO</t>
        </is>
      </c>
      <c r="X935" t="inlineStr">
        <is>
          <t>APROBADO</t>
        </is>
      </c>
      <c r="Y935" t="inlineStr">
        <is>
          <t>LOBO</t>
        </is>
      </c>
    </row>
    <row r="936">
      <c r="A936" s="195" t="n">
        <v>46049</v>
      </c>
      <c r="B936" t="inlineStr">
        <is>
          <t>NOCHE</t>
        </is>
      </c>
      <c r="C936" t="inlineStr">
        <is>
          <t>VENTA DE TELA</t>
        </is>
      </c>
      <c r="D936" t="inlineStr">
        <is>
          <t>D-6552</t>
        </is>
      </c>
      <c r="E936" t="n">
        <v>3207881</v>
      </c>
      <c r="F936" t="inlineStr">
        <is>
          <t>BLACK</t>
        </is>
      </c>
      <c r="G936" t="inlineStr">
        <is>
          <t>INTERLOCK</t>
        </is>
      </c>
      <c r="H936" t="inlineStr">
        <is>
          <t>SANMAR</t>
        </is>
      </c>
      <c r="I936" t="inlineStr">
        <is>
          <t>SOBONES DE MAQUINA</t>
        </is>
      </c>
      <c r="J936" t="n">
        <v>723.3199999999999</v>
      </c>
      <c r="K936" t="inlineStr">
        <is>
          <t>PUAS METIDAS</t>
        </is>
      </c>
      <c r="L936" t="n">
        <v>5.38</v>
      </c>
      <c r="Q936" t="n">
        <v>967.6</v>
      </c>
      <c r="R936" t="n">
        <v>728.6999999999999</v>
      </c>
      <c r="S936" t="n">
        <v>238.9000000000001</v>
      </c>
      <c r="T936" t="inlineStr">
        <is>
          <t>APROBADO</t>
        </is>
      </c>
      <c r="U936" t="inlineStr">
        <is>
          <t>JUAN</t>
        </is>
      </c>
      <c r="V936" t="inlineStr">
        <is>
          <t>APROBADO</t>
        </is>
      </c>
      <c r="W936" t="inlineStr">
        <is>
          <t>PEDRO</t>
        </is>
      </c>
      <c r="X936" t="inlineStr">
        <is>
          <t>APROBADO</t>
        </is>
      </c>
      <c r="Y936" t="inlineStr">
        <is>
          <t>LOBO</t>
        </is>
      </c>
    </row>
    <row r="937">
      <c r="A937" s="195" t="n">
        <v>46049</v>
      </c>
      <c r="B937" t="inlineStr">
        <is>
          <t>NOCHE</t>
        </is>
      </c>
      <c r="C937" t="inlineStr">
        <is>
          <t>VENTA DE TELA</t>
        </is>
      </c>
      <c r="D937" t="inlineStr">
        <is>
          <t>D-6654</t>
        </is>
      </c>
      <c r="E937" t="n">
        <v>1135391</v>
      </c>
      <c r="F937" t="inlineStr">
        <is>
          <t>ATHLETIC MARRON</t>
        </is>
      </c>
      <c r="G937" t="inlineStr">
        <is>
          <t>INTERLOCK</t>
        </is>
      </c>
      <c r="H937" t="inlineStr">
        <is>
          <t>SANMAR</t>
        </is>
      </c>
      <c r="I937" t="inlineStr">
        <is>
          <t>PARON DE MAQUINA DE TEJIDO</t>
        </is>
      </c>
      <c r="J937" t="n">
        <v>23.82</v>
      </c>
      <c r="Q937" t="n">
        <v>191.4</v>
      </c>
      <c r="R937" t="n">
        <v>23.82</v>
      </c>
      <c r="S937" t="n">
        <v>167.58</v>
      </c>
      <c r="T937" t="inlineStr">
        <is>
          <t>APROBADO</t>
        </is>
      </c>
      <c r="U937" t="inlineStr">
        <is>
          <t>JUAN</t>
        </is>
      </c>
      <c r="V937" t="inlineStr">
        <is>
          <t>APROBADO</t>
        </is>
      </c>
      <c r="W937" t="inlineStr">
        <is>
          <t>PEDRO</t>
        </is>
      </c>
      <c r="X937" t="inlineStr">
        <is>
          <t>APROBADO</t>
        </is>
      </c>
      <c r="Y937" t="inlineStr">
        <is>
          <t>LOBO</t>
        </is>
      </c>
    </row>
    <row r="938">
      <c r="A938" s="195" t="n">
        <v>46049</v>
      </c>
      <c r="B938" t="inlineStr">
        <is>
          <t>NOCHE</t>
        </is>
      </c>
      <c r="C938" t="inlineStr">
        <is>
          <t>FPS</t>
        </is>
      </c>
      <c r="D938" t="inlineStr">
        <is>
          <t>F-7907</t>
        </is>
      </c>
      <c r="E938" t="n">
        <v>3207866</v>
      </c>
      <c r="F938" t="inlineStr">
        <is>
          <t>PHANTOM</t>
        </is>
      </c>
      <c r="G938" t="inlineStr">
        <is>
          <t>JERSEY</t>
        </is>
      </c>
      <c r="H938" t="inlineStr">
        <is>
          <t>IML</t>
        </is>
      </c>
      <c r="Q938" t="n">
        <v>18.7</v>
      </c>
      <c r="R938" t="n">
        <v>0</v>
      </c>
      <c r="S938" t="n">
        <v>18.7</v>
      </c>
      <c r="T938" t="inlineStr">
        <is>
          <t>APROBADO</t>
        </is>
      </c>
      <c r="U938" t="inlineStr">
        <is>
          <t>JUAN</t>
        </is>
      </c>
      <c r="V938" t="inlineStr">
        <is>
          <t>APROBADO</t>
        </is>
      </c>
      <c r="W938" t="inlineStr">
        <is>
          <t>PEDRO</t>
        </is>
      </c>
      <c r="X938" t="inlineStr">
        <is>
          <t>APROBADO</t>
        </is>
      </c>
      <c r="Y938" t="inlineStr">
        <is>
          <t>LOBO</t>
        </is>
      </c>
    </row>
    <row r="939">
      <c r="A939" s="195" t="n">
        <v>46049</v>
      </c>
      <c r="B939" t="inlineStr">
        <is>
          <t>NOCHE</t>
        </is>
      </c>
      <c r="C939" t="inlineStr">
        <is>
          <t>FPS</t>
        </is>
      </c>
      <c r="D939" t="inlineStr">
        <is>
          <t>F-7907</t>
        </is>
      </c>
      <c r="E939" t="n">
        <v>3207868</v>
      </c>
      <c r="F939" t="inlineStr">
        <is>
          <t>PHANTOM</t>
        </is>
      </c>
      <c r="G939" t="inlineStr">
        <is>
          <t>JERSEY</t>
        </is>
      </c>
      <c r="H939" t="inlineStr">
        <is>
          <t>IML</t>
        </is>
      </c>
      <c r="Q939" t="n">
        <v>97.25</v>
      </c>
      <c r="R939" t="n">
        <v>0</v>
      </c>
      <c r="S939" t="n">
        <v>97.25</v>
      </c>
      <c r="T939" t="inlineStr">
        <is>
          <t>APROBADO</t>
        </is>
      </c>
      <c r="U939" t="inlineStr">
        <is>
          <t>JUAN</t>
        </is>
      </c>
      <c r="V939" t="inlineStr">
        <is>
          <t>APROBADO</t>
        </is>
      </c>
      <c r="W939" t="inlineStr">
        <is>
          <t>PEDRO</t>
        </is>
      </c>
      <c r="X939" t="inlineStr">
        <is>
          <t>APROBADO</t>
        </is>
      </c>
      <c r="Y939" t="inlineStr">
        <is>
          <t>LOBO</t>
        </is>
      </c>
    </row>
    <row r="940">
      <c r="A940" s="195" t="n">
        <v>46049</v>
      </c>
      <c r="B940" t="inlineStr">
        <is>
          <t>NOCHE</t>
        </is>
      </c>
      <c r="C940" t="inlineStr">
        <is>
          <t>FPS</t>
        </is>
      </c>
      <c r="D940" t="inlineStr">
        <is>
          <t>F-7951</t>
        </is>
      </c>
      <c r="E940" t="n">
        <v>1135578</v>
      </c>
      <c r="F940" t="inlineStr">
        <is>
          <t>WHITE</t>
        </is>
      </c>
      <c r="G940" t="inlineStr">
        <is>
          <t>JERSEY</t>
        </is>
      </c>
      <c r="H940" t="inlineStr">
        <is>
          <t>OUTERSTUFF</t>
        </is>
      </c>
      <c r="Q940" t="n">
        <v>113.76</v>
      </c>
      <c r="R940" t="n">
        <v>0</v>
      </c>
      <c r="S940" t="n">
        <v>113.76</v>
      </c>
      <c r="T940" t="inlineStr">
        <is>
          <t>APROBADO</t>
        </is>
      </c>
      <c r="U940" t="inlineStr">
        <is>
          <t>JUAN</t>
        </is>
      </c>
      <c r="V940" t="inlineStr">
        <is>
          <t>APROBADO</t>
        </is>
      </c>
      <c r="W940" t="inlineStr">
        <is>
          <t>PEDRO</t>
        </is>
      </c>
      <c r="X940" t="inlineStr">
        <is>
          <t>APROBADO</t>
        </is>
      </c>
      <c r="Y940" t="inlineStr">
        <is>
          <t>LOBO</t>
        </is>
      </c>
    </row>
    <row r="941">
      <c r="A941" s="195" t="n">
        <v>46049</v>
      </c>
      <c r="B941" t="inlineStr">
        <is>
          <t>NOCHE</t>
        </is>
      </c>
      <c r="C941" t="inlineStr">
        <is>
          <t>FPS</t>
        </is>
      </c>
      <c r="D941" t="inlineStr">
        <is>
          <t>F-7951</t>
        </is>
      </c>
      <c r="E941" t="n">
        <v>1135644</v>
      </c>
      <c r="F941" t="inlineStr">
        <is>
          <t>WHITE</t>
        </is>
      </c>
      <c r="G941" t="inlineStr">
        <is>
          <t>JERSEY</t>
        </is>
      </c>
      <c r="H941" t="inlineStr">
        <is>
          <t>OUTERSTUFF</t>
        </is>
      </c>
      <c r="Q941" t="n">
        <v>67.05</v>
      </c>
      <c r="R941" t="n">
        <v>0</v>
      </c>
      <c r="S941" t="n">
        <v>67.05</v>
      </c>
      <c r="T941" t="inlineStr">
        <is>
          <t>APROBADO</t>
        </is>
      </c>
      <c r="U941" t="inlineStr">
        <is>
          <t>JUAN</t>
        </is>
      </c>
      <c r="V941" t="inlineStr">
        <is>
          <t>APROBADO</t>
        </is>
      </c>
      <c r="W941" t="inlineStr">
        <is>
          <t>PEDRO</t>
        </is>
      </c>
      <c r="X941" t="inlineStr">
        <is>
          <t>APROBADO</t>
        </is>
      </c>
      <c r="Y941" t="inlineStr">
        <is>
          <t>LOBO</t>
        </is>
      </c>
    </row>
    <row r="942">
      <c r="A942" s="195" t="n">
        <v>46049</v>
      </c>
      <c r="B942" t="inlineStr">
        <is>
          <t>NOCHE</t>
        </is>
      </c>
      <c r="C942" t="inlineStr">
        <is>
          <t>FPS</t>
        </is>
      </c>
      <c r="D942" t="inlineStr">
        <is>
          <t>F-7951</t>
        </is>
      </c>
      <c r="E942" t="n">
        <v>1135554</v>
      </c>
      <c r="F942" t="inlineStr">
        <is>
          <t>WHITE</t>
        </is>
      </c>
      <c r="G942" t="inlineStr">
        <is>
          <t>JERSEY</t>
        </is>
      </c>
      <c r="H942" t="inlineStr">
        <is>
          <t>OUTERSTUFF</t>
        </is>
      </c>
      <c r="Q942" t="n">
        <v>181.44</v>
      </c>
      <c r="R942" t="n">
        <v>0</v>
      </c>
      <c r="S942" t="n">
        <v>181.44</v>
      </c>
      <c r="T942" t="inlineStr">
        <is>
          <t>APROBADO</t>
        </is>
      </c>
      <c r="U942" t="inlineStr">
        <is>
          <t>JUAN</t>
        </is>
      </c>
      <c r="V942" t="inlineStr">
        <is>
          <t>APROBADO</t>
        </is>
      </c>
      <c r="W942" t="inlineStr">
        <is>
          <t>PEDRO</t>
        </is>
      </c>
      <c r="X942" t="inlineStr">
        <is>
          <t>APROBADO</t>
        </is>
      </c>
      <c r="Y942" t="inlineStr">
        <is>
          <t>LOBO</t>
        </is>
      </c>
    </row>
    <row r="943">
      <c r="A943" s="195" t="n">
        <v>46049</v>
      </c>
      <c r="B943" t="inlineStr">
        <is>
          <t>NOCHE</t>
        </is>
      </c>
      <c r="C943" t="inlineStr">
        <is>
          <t>FPS</t>
        </is>
      </c>
      <c r="D943" t="inlineStr">
        <is>
          <t>F-7944</t>
        </is>
      </c>
      <c r="E943" t="n">
        <v>1135614</v>
      </c>
      <c r="F943" t="inlineStr">
        <is>
          <t>CELERY ICE</t>
        </is>
      </c>
      <c r="G943" t="inlineStr">
        <is>
          <t>JERSEY</t>
        </is>
      </c>
      <c r="H943" t="inlineStr">
        <is>
          <t>IML</t>
        </is>
      </c>
      <c r="Q943" t="n">
        <v>117.15</v>
      </c>
      <c r="R943" t="n">
        <v>0</v>
      </c>
      <c r="S943" t="n">
        <v>117.15</v>
      </c>
      <c r="T943" t="inlineStr">
        <is>
          <t>APROBADO</t>
        </is>
      </c>
      <c r="U943" t="inlineStr">
        <is>
          <t>JUAN</t>
        </is>
      </c>
      <c r="V943" t="inlineStr">
        <is>
          <t>APROBADO</t>
        </is>
      </c>
      <c r="W943" t="inlineStr">
        <is>
          <t>PEDRO</t>
        </is>
      </c>
      <c r="X943" t="inlineStr">
        <is>
          <t>APROBADO</t>
        </is>
      </c>
      <c r="Y943" t="inlineStr">
        <is>
          <t>LOBO</t>
        </is>
      </c>
    </row>
    <row r="944">
      <c r="A944" s="195" t="n">
        <v>46049</v>
      </c>
      <c r="B944" t="inlineStr">
        <is>
          <t>NOCHE</t>
        </is>
      </c>
      <c r="C944" t="inlineStr">
        <is>
          <t>FPS</t>
        </is>
      </c>
      <c r="D944" t="inlineStr">
        <is>
          <t>F-7944</t>
        </is>
      </c>
      <c r="E944" t="n">
        <v>1135607</v>
      </c>
      <c r="F944" t="inlineStr">
        <is>
          <t>CELERY ICE</t>
        </is>
      </c>
      <c r="G944" t="inlineStr">
        <is>
          <t>JERSEY</t>
        </is>
      </c>
      <c r="H944" t="inlineStr">
        <is>
          <t>IML</t>
        </is>
      </c>
      <c r="Q944" t="n">
        <v>1193.63</v>
      </c>
      <c r="R944" t="n">
        <v>0</v>
      </c>
      <c r="S944" t="n">
        <v>1193.63</v>
      </c>
      <c r="T944" t="inlineStr">
        <is>
          <t>APROBADO</t>
        </is>
      </c>
      <c r="U944" t="inlineStr">
        <is>
          <t>JUAN</t>
        </is>
      </c>
      <c r="V944" t="inlineStr">
        <is>
          <t>APROBADO</t>
        </is>
      </c>
      <c r="W944" t="inlineStr">
        <is>
          <t>PEDRO</t>
        </is>
      </c>
      <c r="X944" t="inlineStr">
        <is>
          <t>APROBADO</t>
        </is>
      </c>
      <c r="Y944" t="inlineStr">
        <is>
          <t>LOBO</t>
        </is>
      </c>
    </row>
    <row r="945">
      <c r="A945" s="195" t="n">
        <v>46049</v>
      </c>
      <c r="B945" t="inlineStr">
        <is>
          <t>NOCHE</t>
        </is>
      </c>
      <c r="C945" t="inlineStr">
        <is>
          <t>FPS</t>
        </is>
      </c>
      <c r="D945" t="inlineStr">
        <is>
          <t>F-7944</t>
        </is>
      </c>
      <c r="E945" t="n">
        <v>1135607</v>
      </c>
      <c r="F945" t="inlineStr">
        <is>
          <t>CELERY ICE</t>
        </is>
      </c>
      <c r="G945" t="inlineStr">
        <is>
          <t>RIB</t>
        </is>
      </c>
      <c r="H945" t="inlineStr">
        <is>
          <t>IML</t>
        </is>
      </c>
      <c r="Q945" t="n">
        <v>95.20999999999999</v>
      </c>
      <c r="R945" t="n">
        <v>0</v>
      </c>
      <c r="S945" t="n">
        <v>95.20999999999999</v>
      </c>
      <c r="T945" t="inlineStr">
        <is>
          <t>APROBADO</t>
        </is>
      </c>
      <c r="U945" t="inlineStr">
        <is>
          <t>JUAN</t>
        </is>
      </c>
      <c r="V945" t="inlineStr">
        <is>
          <t>APROBADO</t>
        </is>
      </c>
      <c r="W945" t="inlineStr">
        <is>
          <t>PEDRO</t>
        </is>
      </c>
      <c r="X945" t="inlineStr">
        <is>
          <t>APROBADO</t>
        </is>
      </c>
      <c r="Y945" t="inlineStr">
        <is>
          <t>LOBO</t>
        </is>
      </c>
    </row>
    <row r="946">
      <c r="A946" s="195" t="n">
        <v>46049</v>
      </c>
      <c r="B946" t="inlineStr">
        <is>
          <t>NOCHE</t>
        </is>
      </c>
      <c r="C946" t="inlineStr">
        <is>
          <t>FPS</t>
        </is>
      </c>
      <c r="D946" t="inlineStr">
        <is>
          <t>F-7951</t>
        </is>
      </c>
      <c r="E946" t="n">
        <v>1135553</v>
      </c>
      <c r="F946" t="inlineStr">
        <is>
          <t>BRIGHT WHITE</t>
        </is>
      </c>
      <c r="G946" t="inlineStr">
        <is>
          <t>JERSEY</t>
        </is>
      </c>
      <c r="H946" t="inlineStr">
        <is>
          <t>IML</t>
        </is>
      </c>
      <c r="Q946" t="n">
        <v>405.82</v>
      </c>
      <c r="R946" t="n">
        <v>0</v>
      </c>
      <c r="S946" t="n">
        <v>405.82</v>
      </c>
      <c r="T946" t="inlineStr">
        <is>
          <t>APROBADO</t>
        </is>
      </c>
      <c r="U946" t="inlineStr">
        <is>
          <t>JUAN</t>
        </is>
      </c>
      <c r="V946" t="inlineStr">
        <is>
          <t>APROBADO</t>
        </is>
      </c>
      <c r="W946" t="inlineStr">
        <is>
          <t>PEDRO</t>
        </is>
      </c>
      <c r="X946" t="inlineStr">
        <is>
          <t>APROBADO</t>
        </is>
      </c>
      <c r="Y946" t="inlineStr">
        <is>
          <t>LOBO</t>
        </is>
      </c>
    </row>
    <row r="947">
      <c r="A947" s="195" t="n">
        <v>46049</v>
      </c>
      <c r="B947" t="inlineStr">
        <is>
          <t>NOCHE</t>
        </is>
      </c>
      <c r="C947" t="inlineStr">
        <is>
          <t>FPS</t>
        </is>
      </c>
      <c r="D947" t="inlineStr">
        <is>
          <t>F-7951</t>
        </is>
      </c>
      <c r="E947" t="n">
        <v>1135553</v>
      </c>
      <c r="F947" t="inlineStr">
        <is>
          <t>BRIGHT WHITE</t>
        </is>
      </c>
      <c r="G947" t="inlineStr">
        <is>
          <t>RIB</t>
        </is>
      </c>
      <c r="H947" t="inlineStr">
        <is>
          <t>IML</t>
        </is>
      </c>
      <c r="Q947" t="n">
        <v>23.02</v>
      </c>
      <c r="R947" t="n">
        <v>0</v>
      </c>
      <c r="S947" t="n">
        <v>23.02</v>
      </c>
      <c r="T947" t="inlineStr">
        <is>
          <t>APROBADO</t>
        </is>
      </c>
      <c r="U947" t="inlineStr">
        <is>
          <t>JUAN</t>
        </is>
      </c>
      <c r="V947" t="inlineStr">
        <is>
          <t>APROBADO</t>
        </is>
      </c>
      <c r="W947" t="inlineStr">
        <is>
          <t>PEDRO</t>
        </is>
      </c>
      <c r="X947" t="inlineStr">
        <is>
          <t>APROBADO</t>
        </is>
      </c>
      <c r="Y947" t="inlineStr">
        <is>
          <t>LOBO</t>
        </is>
      </c>
    </row>
    <row r="948">
      <c r="A948" s="195" t="n">
        <v>46049</v>
      </c>
      <c r="B948" t="inlineStr">
        <is>
          <t>NOCHE</t>
        </is>
      </c>
      <c r="C948" t="inlineStr">
        <is>
          <t>FPS</t>
        </is>
      </c>
      <c r="D948" t="inlineStr">
        <is>
          <t>F-7951</t>
        </is>
      </c>
      <c r="E948" t="n">
        <v>1135641</v>
      </c>
      <c r="F948" t="inlineStr">
        <is>
          <t>BRIGHT WHITE</t>
        </is>
      </c>
      <c r="G948" t="inlineStr">
        <is>
          <t>JERSEY</t>
        </is>
      </c>
      <c r="H948" t="inlineStr">
        <is>
          <t>IML</t>
        </is>
      </c>
      <c r="Q948" t="n">
        <v>309.09</v>
      </c>
      <c r="R948" t="n">
        <v>0</v>
      </c>
      <c r="S948" t="n">
        <v>309.09</v>
      </c>
      <c r="T948" t="inlineStr">
        <is>
          <t>APROBADO</t>
        </is>
      </c>
      <c r="U948" t="inlineStr">
        <is>
          <t>JUAN</t>
        </is>
      </c>
      <c r="V948" t="inlineStr">
        <is>
          <t>APROBADO</t>
        </is>
      </c>
      <c r="W948" t="inlineStr">
        <is>
          <t>PEDRO</t>
        </is>
      </c>
      <c r="X948" t="inlineStr">
        <is>
          <t>APROBADO</t>
        </is>
      </c>
      <c r="Y948" t="inlineStr">
        <is>
          <t>LOBO</t>
        </is>
      </c>
    </row>
    <row r="949">
      <c r="A949" s="195" t="n">
        <v>46049</v>
      </c>
      <c r="B949" t="inlineStr">
        <is>
          <t>NOCHE</t>
        </is>
      </c>
      <c r="C949" t="inlineStr">
        <is>
          <t>FPS</t>
        </is>
      </c>
      <c r="D949" t="inlineStr">
        <is>
          <t>F-7951</t>
        </is>
      </c>
      <c r="E949" t="n">
        <v>1135641</v>
      </c>
      <c r="F949" t="inlineStr">
        <is>
          <t>BRIGHT WHITE</t>
        </is>
      </c>
      <c r="G949" t="inlineStr">
        <is>
          <t>RIB</t>
        </is>
      </c>
      <c r="H949" t="inlineStr">
        <is>
          <t>IML</t>
        </is>
      </c>
      <c r="Q949" t="n">
        <v>21.68</v>
      </c>
      <c r="R949" t="n">
        <v>0</v>
      </c>
      <c r="S949" t="n">
        <v>21.68</v>
      </c>
      <c r="T949" t="inlineStr">
        <is>
          <t>APROBADO</t>
        </is>
      </c>
      <c r="U949" t="inlineStr">
        <is>
          <t>JUAN</t>
        </is>
      </c>
      <c r="V949" t="inlineStr">
        <is>
          <t>APROBADO</t>
        </is>
      </c>
      <c r="W949" t="inlineStr">
        <is>
          <t>PEDRO</t>
        </is>
      </c>
      <c r="X949" t="inlineStr">
        <is>
          <t>APROBADO</t>
        </is>
      </c>
      <c r="Y949" t="inlineStr">
        <is>
          <t>LOBO</t>
        </is>
      </c>
    </row>
    <row r="950">
      <c r="A950" s="195" t="n">
        <v>46049</v>
      </c>
      <c r="B950" t="inlineStr">
        <is>
          <t>NOCHE</t>
        </is>
      </c>
      <c r="C950" t="inlineStr">
        <is>
          <t>FPS</t>
        </is>
      </c>
      <c r="D950" t="inlineStr">
        <is>
          <t>F-7951</t>
        </is>
      </c>
      <c r="E950" t="n">
        <v>1135554</v>
      </c>
      <c r="F950" t="inlineStr">
        <is>
          <t>HEATHER GREY DYSTAR</t>
        </is>
      </c>
      <c r="G950" t="inlineStr">
        <is>
          <t>JERSEY</t>
        </is>
      </c>
      <c r="H950" t="inlineStr">
        <is>
          <t>IML</t>
        </is>
      </c>
      <c r="Q950" t="n">
        <v>439.94</v>
      </c>
      <c r="R950" t="n">
        <v>0</v>
      </c>
      <c r="S950" t="n">
        <v>439.94</v>
      </c>
      <c r="T950" t="inlineStr">
        <is>
          <t>APROBADO</t>
        </is>
      </c>
      <c r="U950" t="inlineStr">
        <is>
          <t>JUAN</t>
        </is>
      </c>
      <c r="V950" t="inlineStr">
        <is>
          <t>APROBADO</t>
        </is>
      </c>
      <c r="W950" t="inlineStr">
        <is>
          <t>PEDRO</t>
        </is>
      </c>
      <c r="X950" t="inlineStr">
        <is>
          <t>APROBADO</t>
        </is>
      </c>
      <c r="Y950" t="inlineStr">
        <is>
          <t>LOBO</t>
        </is>
      </c>
    </row>
    <row r="951">
      <c r="A951" s="195" t="n">
        <v>46049</v>
      </c>
      <c r="B951" t="inlineStr">
        <is>
          <t>NOCHE</t>
        </is>
      </c>
      <c r="C951" t="inlineStr">
        <is>
          <t>FPS</t>
        </is>
      </c>
      <c r="D951" t="inlineStr">
        <is>
          <t>F-7951</t>
        </is>
      </c>
      <c r="E951" t="n">
        <v>1135554</v>
      </c>
      <c r="F951" t="inlineStr">
        <is>
          <t>HEATHER GREY DYSTAR</t>
        </is>
      </c>
      <c r="G951" t="inlineStr">
        <is>
          <t>RIB</t>
        </is>
      </c>
      <c r="H951" t="inlineStr">
        <is>
          <t>IML</t>
        </is>
      </c>
      <c r="Q951" t="n">
        <v>23.18</v>
      </c>
      <c r="R951" t="n">
        <v>0</v>
      </c>
      <c r="S951" t="n">
        <v>23.18</v>
      </c>
      <c r="T951" t="inlineStr">
        <is>
          <t>APROBADO</t>
        </is>
      </c>
      <c r="U951" t="inlineStr">
        <is>
          <t>JUAN</t>
        </is>
      </c>
      <c r="V951" t="inlineStr">
        <is>
          <t>APROBADO</t>
        </is>
      </c>
      <c r="W951" t="inlineStr">
        <is>
          <t>PEDRO</t>
        </is>
      </c>
      <c r="X951" t="inlineStr">
        <is>
          <t>APROBADO</t>
        </is>
      </c>
      <c r="Y951" t="inlineStr">
        <is>
          <t>LOBO</t>
        </is>
      </c>
    </row>
    <row r="952">
      <c r="A952" s="195" t="n">
        <v>46049</v>
      </c>
      <c r="B952" t="inlineStr">
        <is>
          <t>NOCHE</t>
        </is>
      </c>
      <c r="C952" t="inlineStr">
        <is>
          <t>INTRADECO</t>
        </is>
      </c>
      <c r="D952" t="inlineStr">
        <is>
          <t>D-6693</t>
        </is>
      </c>
      <c r="E952" t="n">
        <v>1135715</v>
      </c>
      <c r="F952" t="inlineStr">
        <is>
          <t>RICH BLACK</t>
        </is>
      </c>
      <c r="G952" t="inlineStr">
        <is>
          <t>PINTEC</t>
        </is>
      </c>
      <c r="H952" t="inlineStr">
        <is>
          <t>INTRADECO</t>
        </is>
      </c>
      <c r="Q952" t="n">
        <v>985.42</v>
      </c>
      <c r="R952" t="n">
        <v>0</v>
      </c>
      <c r="S952" t="n">
        <v>985.42</v>
      </c>
      <c r="T952" t="inlineStr">
        <is>
          <t>APROBADO</t>
        </is>
      </c>
      <c r="U952" t="inlineStr">
        <is>
          <t>JUAN</t>
        </is>
      </c>
      <c r="V952" t="inlineStr">
        <is>
          <t>APROBADO</t>
        </is>
      </c>
      <c r="W952" t="inlineStr">
        <is>
          <t>PEDRO</t>
        </is>
      </c>
      <c r="X952" t="inlineStr">
        <is>
          <t>APROBADO</t>
        </is>
      </c>
      <c r="Y952" t="inlineStr">
        <is>
          <t>LOBO</t>
        </is>
      </c>
    </row>
    <row r="953">
      <c r="A953" s="195" t="n">
        <v>46049</v>
      </c>
      <c r="B953" t="inlineStr">
        <is>
          <t>NOCHE</t>
        </is>
      </c>
      <c r="C953" t="inlineStr">
        <is>
          <t>INTRADECO</t>
        </is>
      </c>
      <c r="D953" t="inlineStr">
        <is>
          <t>D-6693</t>
        </is>
      </c>
      <c r="E953" t="n">
        <v>1135719</v>
      </c>
      <c r="F953" t="inlineStr">
        <is>
          <t>RICH BLACK</t>
        </is>
      </c>
      <c r="G953" t="inlineStr">
        <is>
          <t>PINTEC</t>
        </is>
      </c>
      <c r="H953" t="inlineStr">
        <is>
          <t>INTRADECO</t>
        </is>
      </c>
      <c r="Q953" t="n">
        <v>486.92</v>
      </c>
      <c r="R953" t="n">
        <v>0</v>
      </c>
      <c r="S953" t="n">
        <v>486.92</v>
      </c>
      <c r="T953" t="inlineStr">
        <is>
          <t>APROBADO</t>
        </is>
      </c>
      <c r="U953" t="inlineStr">
        <is>
          <t>JUAN</t>
        </is>
      </c>
      <c r="V953" t="inlineStr">
        <is>
          <t>APROBADO</t>
        </is>
      </c>
      <c r="W953" t="inlineStr">
        <is>
          <t>PEDRO</t>
        </is>
      </c>
      <c r="X953" t="inlineStr">
        <is>
          <t>APROBADO</t>
        </is>
      </c>
      <c r="Y953" t="inlineStr">
        <is>
          <t>LOBO</t>
        </is>
      </c>
    </row>
    <row r="954">
      <c r="A954" s="195" t="n">
        <v>46049</v>
      </c>
      <c r="B954" t="inlineStr">
        <is>
          <t>NOCHE</t>
        </is>
      </c>
      <c r="C954" t="inlineStr">
        <is>
          <t>INTRADECO</t>
        </is>
      </c>
      <c r="D954" t="inlineStr">
        <is>
          <t>D-6680</t>
        </is>
      </c>
      <c r="E954" t="n">
        <v>1135228</v>
      </c>
      <c r="F954" t="inlineStr">
        <is>
          <t>HARBOUR BLUE</t>
        </is>
      </c>
      <c r="G954" t="inlineStr">
        <is>
          <t>PINTEC</t>
        </is>
      </c>
      <c r="H954" t="inlineStr">
        <is>
          <t>INTRADECO</t>
        </is>
      </c>
      <c r="Q954" t="n">
        <v>23.96</v>
      </c>
      <c r="R954" t="n">
        <v>0</v>
      </c>
      <c r="S954" t="n">
        <v>23.96</v>
      </c>
      <c r="T954" t="inlineStr">
        <is>
          <t>APROBADO</t>
        </is>
      </c>
      <c r="U954" t="inlineStr">
        <is>
          <t>JUAN</t>
        </is>
      </c>
      <c r="V954" t="inlineStr">
        <is>
          <t>APROBADO</t>
        </is>
      </c>
      <c r="W954" t="inlineStr">
        <is>
          <t>PEDRO</t>
        </is>
      </c>
      <c r="X954" t="inlineStr">
        <is>
          <t>APROBADO</t>
        </is>
      </c>
      <c r="Y954" t="inlineStr">
        <is>
          <t>LOBO</t>
        </is>
      </c>
    </row>
    <row r="955">
      <c r="A955" s="195" t="n">
        <v>46049</v>
      </c>
      <c r="B955" t="inlineStr">
        <is>
          <t>NOCHE</t>
        </is>
      </c>
      <c r="C955" t="inlineStr">
        <is>
          <t>INTRADECO</t>
        </is>
      </c>
      <c r="D955" t="inlineStr">
        <is>
          <t>D-6680</t>
        </is>
      </c>
      <c r="E955" t="n">
        <v>1135226</v>
      </c>
      <c r="F955" t="inlineStr">
        <is>
          <t>HARBOUR BLUE</t>
        </is>
      </c>
      <c r="G955" t="inlineStr">
        <is>
          <t>PINTEC</t>
        </is>
      </c>
      <c r="H955" t="inlineStr">
        <is>
          <t>INTRADECO</t>
        </is>
      </c>
      <c r="Q955" t="n">
        <v>47.46</v>
      </c>
      <c r="R955" t="n">
        <v>0</v>
      </c>
      <c r="S955" t="n">
        <v>47.46</v>
      </c>
      <c r="T955" t="inlineStr">
        <is>
          <t>APROBADO</t>
        </is>
      </c>
      <c r="U955" t="inlineStr">
        <is>
          <t>JUAN</t>
        </is>
      </c>
      <c r="V955" t="inlineStr">
        <is>
          <t>APROBADO</t>
        </is>
      </c>
      <c r="W955" t="inlineStr">
        <is>
          <t>PEDRO</t>
        </is>
      </c>
      <c r="X955" t="inlineStr">
        <is>
          <t>APROBADO</t>
        </is>
      </c>
      <c r="Y955" t="inlineStr">
        <is>
          <t>LOBO</t>
        </is>
      </c>
    </row>
    <row r="956">
      <c r="A956" s="195" t="n">
        <v>46049</v>
      </c>
      <c r="B956" t="inlineStr">
        <is>
          <t>NOCHE</t>
        </is>
      </c>
      <c r="C956" t="inlineStr">
        <is>
          <t>FPS</t>
        </is>
      </c>
      <c r="D956" t="inlineStr">
        <is>
          <t>F-7946</t>
        </is>
      </c>
      <c r="E956" t="n">
        <v>1135708</v>
      </c>
      <c r="F956" t="inlineStr">
        <is>
          <t>PEGASUS PINK</t>
        </is>
      </c>
      <c r="G956" t="inlineStr">
        <is>
          <t>JERSEY</t>
        </is>
      </c>
      <c r="H956" t="inlineStr">
        <is>
          <t>IML</t>
        </is>
      </c>
      <c r="I956" t="inlineStr">
        <is>
          <t xml:space="preserve">MANCHAS DE ACEITE </t>
        </is>
      </c>
      <c r="J956" t="n">
        <v>32.59999999999999</v>
      </c>
      <c r="Q956" t="n">
        <v>1011.1</v>
      </c>
      <c r="R956" t="n">
        <v>32.59999999999999</v>
      </c>
      <c r="S956" t="n">
        <v>978.5</v>
      </c>
      <c r="T956" t="inlineStr">
        <is>
          <t>APROBADO</t>
        </is>
      </c>
      <c r="U956" t="inlineStr">
        <is>
          <t>JUAN</t>
        </is>
      </c>
      <c r="V956" t="inlineStr">
        <is>
          <t>APROBADO</t>
        </is>
      </c>
      <c r="W956" t="inlineStr">
        <is>
          <t>PEDRO</t>
        </is>
      </c>
      <c r="X956" t="inlineStr">
        <is>
          <t>APROBADO</t>
        </is>
      </c>
      <c r="Y956" t="inlineStr">
        <is>
          <t>LOBO</t>
        </is>
      </c>
    </row>
    <row r="957">
      <c r="A957" s="195" t="n">
        <v>46049</v>
      </c>
      <c r="B957" t="inlineStr">
        <is>
          <t>NOCHE</t>
        </is>
      </c>
      <c r="C957" t="inlineStr">
        <is>
          <t>FPS</t>
        </is>
      </c>
      <c r="D957" t="inlineStr">
        <is>
          <t>F-7946</t>
        </is>
      </c>
      <c r="E957" t="n">
        <v>1135708</v>
      </c>
      <c r="F957" t="inlineStr">
        <is>
          <t>PEGASUS PINK</t>
        </is>
      </c>
      <c r="G957" t="inlineStr">
        <is>
          <t>RIB</t>
        </is>
      </c>
      <c r="H957" t="inlineStr">
        <is>
          <t>IML</t>
        </is>
      </c>
      <c r="Q957" t="n">
        <v>142.41</v>
      </c>
      <c r="R957" t="n">
        <v>0</v>
      </c>
      <c r="S957" t="n">
        <v>142.41</v>
      </c>
      <c r="T957" t="inlineStr">
        <is>
          <t>APROBADO</t>
        </is>
      </c>
      <c r="U957" t="inlineStr">
        <is>
          <t>JUAN</t>
        </is>
      </c>
      <c r="V957" t="inlineStr">
        <is>
          <t>APROBADO</t>
        </is>
      </c>
      <c r="W957" t="inlineStr">
        <is>
          <t>PEDRO</t>
        </is>
      </c>
      <c r="X957" t="inlineStr">
        <is>
          <t>APROBADO</t>
        </is>
      </c>
      <c r="Y957" t="inlineStr">
        <is>
          <t>LOBO</t>
        </is>
      </c>
    </row>
    <row r="958">
      <c r="A958" s="195" t="n">
        <v>46049</v>
      </c>
      <c r="B958" t="inlineStr">
        <is>
          <t>NOCHE</t>
        </is>
      </c>
      <c r="C958" t="inlineStr">
        <is>
          <t>SERVICIO</t>
        </is>
      </c>
      <c r="D958" t="inlineStr">
        <is>
          <t>D-6720</t>
        </is>
      </c>
      <c r="E958" t="n">
        <v>3207939</v>
      </c>
      <c r="F958" t="inlineStr">
        <is>
          <t>BONE WHITE</t>
        </is>
      </c>
      <c r="G958" t="inlineStr">
        <is>
          <t>JERSEY</t>
        </is>
      </c>
      <c r="H958" t="inlineStr">
        <is>
          <t>KCI</t>
        </is>
      </c>
      <c r="Q958" t="n">
        <v>644.97</v>
      </c>
      <c r="R958" t="n">
        <v>0</v>
      </c>
      <c r="S958" t="n">
        <v>644.97</v>
      </c>
      <c r="T958" t="inlineStr">
        <is>
          <t>APROBADO</t>
        </is>
      </c>
      <c r="U958" t="inlineStr">
        <is>
          <t>JUAN</t>
        </is>
      </c>
      <c r="V958" t="inlineStr">
        <is>
          <t>APROBADO</t>
        </is>
      </c>
      <c r="W958" t="inlineStr">
        <is>
          <t>PEDRO</t>
        </is>
      </c>
      <c r="X958" t="inlineStr">
        <is>
          <t>APROBADO</t>
        </is>
      </c>
      <c r="Y958" t="inlineStr">
        <is>
          <t>LOBO</t>
        </is>
      </c>
    </row>
    <row r="959">
      <c r="A959" s="195" t="n">
        <v>46049</v>
      </c>
      <c r="B959" t="inlineStr">
        <is>
          <t>NOCHE</t>
        </is>
      </c>
      <c r="C959" t="inlineStr">
        <is>
          <t>SERVICIO</t>
        </is>
      </c>
      <c r="D959" t="inlineStr">
        <is>
          <t>D-6720</t>
        </is>
      </c>
      <c r="E959" t="n">
        <v>3207939</v>
      </c>
      <c r="F959" t="inlineStr">
        <is>
          <t>BONE WHITE</t>
        </is>
      </c>
      <c r="G959" t="inlineStr">
        <is>
          <t>RIB</t>
        </is>
      </c>
      <c r="H959" t="inlineStr">
        <is>
          <t>KCI</t>
        </is>
      </c>
      <c r="Q959" t="n">
        <v>37.15</v>
      </c>
      <c r="R959" t="n">
        <v>0</v>
      </c>
      <c r="S959" t="n">
        <v>37.15</v>
      </c>
      <c r="T959" t="inlineStr">
        <is>
          <t>APROBADO</t>
        </is>
      </c>
      <c r="U959" t="inlineStr">
        <is>
          <t>JUAN</t>
        </is>
      </c>
      <c r="V959" t="inlineStr">
        <is>
          <t>APROBADO</t>
        </is>
      </c>
      <c r="W959" t="inlineStr">
        <is>
          <t>PEDRO</t>
        </is>
      </c>
      <c r="X959" t="inlineStr">
        <is>
          <t>APROBADO</t>
        </is>
      </c>
      <c r="Y959" t="inlineStr">
        <is>
          <t>LOBO</t>
        </is>
      </c>
    </row>
    <row r="960">
      <c r="A960" s="195" t="n">
        <v>46049</v>
      </c>
      <c r="B960" t="inlineStr">
        <is>
          <t>NOCHE</t>
        </is>
      </c>
      <c r="C960" t="inlineStr">
        <is>
          <t>SERVICIO</t>
        </is>
      </c>
      <c r="D960" t="inlineStr">
        <is>
          <t>D-6700</t>
        </is>
      </c>
      <c r="E960" t="n">
        <v>3207883</v>
      </c>
      <c r="F960" t="inlineStr">
        <is>
          <t>DESERT / ATMOSPHERE</t>
        </is>
      </c>
      <c r="G960" t="inlineStr">
        <is>
          <t>JERSEY SPANDEX</t>
        </is>
      </c>
      <c r="H960" t="inlineStr">
        <is>
          <t>KANTEX</t>
        </is>
      </c>
      <c r="Q960" t="n">
        <v>470.31</v>
      </c>
      <c r="R960" t="n">
        <v>0</v>
      </c>
      <c r="S960" t="n">
        <v>470.31</v>
      </c>
      <c r="T960" t="inlineStr">
        <is>
          <t>APROBADO</t>
        </is>
      </c>
      <c r="U960" t="inlineStr">
        <is>
          <t>JUAN</t>
        </is>
      </c>
      <c r="V960" t="inlineStr">
        <is>
          <t>APROBADO</t>
        </is>
      </c>
      <c r="W960" t="inlineStr">
        <is>
          <t>PEDRO</t>
        </is>
      </c>
      <c r="X960" t="inlineStr">
        <is>
          <t>APROBADO</t>
        </is>
      </c>
      <c r="Y960" t="inlineStr">
        <is>
          <t>LOBO</t>
        </is>
      </c>
    </row>
    <row r="961">
      <c r="A961" s="195" t="n">
        <v>46049</v>
      </c>
      <c r="B961" t="inlineStr">
        <is>
          <t>NOCHE</t>
        </is>
      </c>
      <c r="C961" t="inlineStr">
        <is>
          <t>INTRADECO</t>
        </is>
      </c>
      <c r="D961" t="inlineStr">
        <is>
          <t>D-6697</t>
        </is>
      </c>
      <c r="E961" t="n">
        <v>1135150</v>
      </c>
      <c r="F961" t="inlineStr">
        <is>
          <t>BRILLIANT RED</t>
        </is>
      </c>
      <c r="G961" t="inlineStr">
        <is>
          <t>BIRD EYE MESH</t>
        </is>
      </c>
      <c r="H961" t="inlineStr">
        <is>
          <t>INTRADECO</t>
        </is>
      </c>
      <c r="I961" t="inlineStr">
        <is>
          <t xml:space="preserve">JALONES </t>
        </is>
      </c>
      <c r="J961" t="n">
        <v>5.08</v>
      </c>
      <c r="Q961" t="n">
        <v>243.61</v>
      </c>
      <c r="R961" t="n">
        <v>5.08</v>
      </c>
      <c r="S961" t="n">
        <v>238.53</v>
      </c>
      <c r="T961" t="inlineStr">
        <is>
          <t>APROBADO</t>
        </is>
      </c>
      <c r="U961" t="inlineStr">
        <is>
          <t>JUAN</t>
        </is>
      </c>
      <c r="V961" t="inlineStr">
        <is>
          <t>APROBADO</t>
        </is>
      </c>
      <c r="W961" t="inlineStr">
        <is>
          <t>PEDRO</t>
        </is>
      </c>
      <c r="X961" t="inlineStr">
        <is>
          <t>APROBADO</t>
        </is>
      </c>
      <c r="Y961" t="inlineStr">
        <is>
          <t>LOBO</t>
        </is>
      </c>
    </row>
    <row r="962">
      <c r="A962" s="195" t="n">
        <v>46049</v>
      </c>
      <c r="B962" t="inlineStr">
        <is>
          <t>NOCHE</t>
        </is>
      </c>
      <c r="C962" t="inlineStr">
        <is>
          <t>SERVICIO</t>
        </is>
      </c>
      <c r="D962" t="inlineStr">
        <is>
          <t>D-6124</t>
        </is>
      </c>
      <c r="E962" t="n">
        <v>3207700</v>
      </c>
      <c r="F962" t="inlineStr">
        <is>
          <t>ARUBA BLUE / BRIGHT WHITE</t>
        </is>
      </c>
      <c r="G962" t="inlineStr">
        <is>
          <t>JERSEY SPANDEX</t>
        </is>
      </c>
      <c r="H962" t="inlineStr">
        <is>
          <t>KANTEX</t>
        </is>
      </c>
      <c r="Q962" t="n">
        <v>19.82</v>
      </c>
      <c r="R962" t="n">
        <v>0</v>
      </c>
      <c r="S962" t="n">
        <v>19.82</v>
      </c>
      <c r="T962" t="inlineStr">
        <is>
          <t>APROBADO</t>
        </is>
      </c>
      <c r="U962" t="inlineStr">
        <is>
          <t>JUAN</t>
        </is>
      </c>
      <c r="V962" t="inlineStr">
        <is>
          <t>APROBADO</t>
        </is>
      </c>
      <c r="W962" t="inlineStr">
        <is>
          <t>PEDRO</t>
        </is>
      </c>
      <c r="X962" t="inlineStr">
        <is>
          <t>APROBADO</t>
        </is>
      </c>
      <c r="Y962" t="inlineStr">
        <is>
          <t>LOBO</t>
        </is>
      </c>
    </row>
    <row r="963">
      <c r="A963" s="195" t="n">
        <v>46049</v>
      </c>
      <c r="B963" t="inlineStr">
        <is>
          <t>NOCHE</t>
        </is>
      </c>
      <c r="C963" t="inlineStr">
        <is>
          <t>VENTA DE TELA</t>
        </is>
      </c>
      <c r="D963" t="inlineStr">
        <is>
          <t>D-6565</t>
        </is>
      </c>
      <c r="E963" t="n">
        <v>1134819</v>
      </c>
      <c r="F963" t="inlineStr">
        <is>
          <t>TRUE ROYAL</t>
        </is>
      </c>
      <c r="G963" t="inlineStr">
        <is>
          <t>INTERLOCK</t>
        </is>
      </c>
      <c r="H963" t="inlineStr">
        <is>
          <t>SANMAR</t>
        </is>
      </c>
      <c r="I963" t="inlineStr">
        <is>
          <t>GUIA BIANCO</t>
        </is>
      </c>
      <c r="J963" t="n">
        <v>11.16</v>
      </c>
      <c r="Q963" t="n">
        <v>978.15</v>
      </c>
      <c r="R963" t="n">
        <v>11.16</v>
      </c>
      <c r="S963" t="n">
        <v>966.99</v>
      </c>
      <c r="T963" t="inlineStr">
        <is>
          <t>APROBADO</t>
        </is>
      </c>
      <c r="U963" t="inlineStr">
        <is>
          <t>JUAN</t>
        </is>
      </c>
      <c r="V963" t="inlineStr">
        <is>
          <t>APROBADO</t>
        </is>
      </c>
      <c r="W963" t="inlineStr">
        <is>
          <t>PEDRO</t>
        </is>
      </c>
      <c r="X963" t="inlineStr">
        <is>
          <t>APROBADO</t>
        </is>
      </c>
      <c r="Y963" t="inlineStr">
        <is>
          <t>LOBO</t>
        </is>
      </c>
    </row>
    <row r="964">
      <c r="A964" s="195" t="n">
        <v>46049</v>
      </c>
      <c r="B964" t="inlineStr">
        <is>
          <t>NOCHE</t>
        </is>
      </c>
      <c r="C964" t="inlineStr">
        <is>
          <t>SERVICIO</t>
        </is>
      </c>
      <c r="D964" t="inlineStr">
        <is>
          <t>D-6720</t>
        </is>
      </c>
      <c r="E964" t="n">
        <v>3207938</v>
      </c>
      <c r="F964" t="inlineStr">
        <is>
          <t>BONE WHITE</t>
        </is>
      </c>
      <c r="G964" t="inlineStr">
        <is>
          <t>JERSEY</t>
        </is>
      </c>
      <c r="H964" t="inlineStr">
        <is>
          <t>KCI</t>
        </is>
      </c>
      <c r="Q964" t="n">
        <v>637.51</v>
      </c>
      <c r="R964" t="n">
        <v>0</v>
      </c>
      <c r="S964" t="n">
        <v>637.51</v>
      </c>
      <c r="T964" t="inlineStr">
        <is>
          <t>APROBADO</t>
        </is>
      </c>
      <c r="U964" t="inlineStr">
        <is>
          <t>JUAN</t>
        </is>
      </c>
      <c r="V964" t="inlineStr">
        <is>
          <t>APROBADO</t>
        </is>
      </c>
      <c r="W964" t="inlineStr">
        <is>
          <t>PEDRO</t>
        </is>
      </c>
      <c r="X964" t="inlineStr">
        <is>
          <t>APROBADO</t>
        </is>
      </c>
      <c r="Y964" t="inlineStr">
        <is>
          <t>LOBO</t>
        </is>
      </c>
    </row>
    <row r="965">
      <c r="A965" s="195" t="n">
        <v>46049</v>
      </c>
      <c r="B965" t="inlineStr">
        <is>
          <t>NOCHE</t>
        </is>
      </c>
      <c r="C965" t="inlineStr">
        <is>
          <t>SERVICIO</t>
        </is>
      </c>
      <c r="D965" t="inlineStr">
        <is>
          <t>D-6720</t>
        </is>
      </c>
      <c r="E965" t="n">
        <v>3207938</v>
      </c>
      <c r="F965" t="inlineStr">
        <is>
          <t>BONE WHITE</t>
        </is>
      </c>
      <c r="G965" t="inlineStr">
        <is>
          <t>RIB</t>
        </is>
      </c>
      <c r="H965" t="inlineStr">
        <is>
          <t>KCI</t>
        </is>
      </c>
      <c r="Q965" t="n">
        <v>33.48</v>
      </c>
      <c r="R965" t="n">
        <v>0</v>
      </c>
      <c r="S965" t="n">
        <v>33.48</v>
      </c>
      <c r="T965" t="inlineStr">
        <is>
          <t>APROBADO</t>
        </is>
      </c>
      <c r="U965" t="inlineStr">
        <is>
          <t>JUAN</t>
        </is>
      </c>
      <c r="V965" t="inlineStr">
        <is>
          <t>APROBADO</t>
        </is>
      </c>
      <c r="W965" t="inlineStr">
        <is>
          <t>PEDRO</t>
        </is>
      </c>
      <c r="X965" t="inlineStr">
        <is>
          <t>APROBADO</t>
        </is>
      </c>
      <c r="Y965" t="inlineStr">
        <is>
          <t>LOBO</t>
        </is>
      </c>
    </row>
    <row r="966">
      <c r="A966" s="195" t="n">
        <v>46049</v>
      </c>
      <c r="B966" t="inlineStr">
        <is>
          <t>NOCHE</t>
        </is>
      </c>
      <c r="C966" t="inlineStr">
        <is>
          <t>INTRADECO</t>
        </is>
      </c>
      <c r="D966" t="inlineStr">
        <is>
          <t>D-6693</t>
        </is>
      </c>
      <c r="E966" t="n">
        <v>1135716</v>
      </c>
      <c r="F966" t="inlineStr">
        <is>
          <t>RICH BLACK</t>
        </is>
      </c>
      <c r="G966" t="inlineStr">
        <is>
          <t>PINTEC</t>
        </is>
      </c>
      <c r="H966" t="inlineStr">
        <is>
          <t>INTRADECO</t>
        </is>
      </c>
      <c r="I966" t="inlineStr">
        <is>
          <t xml:space="preserve">MANCHAS DE ACEITE </t>
        </is>
      </c>
      <c r="J966" t="n">
        <v>10.68</v>
      </c>
      <c r="Q966" t="n">
        <v>986.12</v>
      </c>
      <c r="R966" t="n">
        <v>10.68</v>
      </c>
      <c r="S966" t="n">
        <v>975.4400000000001</v>
      </c>
      <c r="T966" t="inlineStr">
        <is>
          <t>APROBADO</t>
        </is>
      </c>
      <c r="U966" t="inlineStr">
        <is>
          <t>JUAN</t>
        </is>
      </c>
      <c r="V966" t="inlineStr">
        <is>
          <t>APROBADO</t>
        </is>
      </c>
      <c r="W966" t="inlineStr">
        <is>
          <t>PEDRO</t>
        </is>
      </c>
      <c r="X966" t="inlineStr">
        <is>
          <t>APROBADO</t>
        </is>
      </c>
      <c r="Y966" t="inlineStr">
        <is>
          <t>LOBO</t>
        </is>
      </c>
    </row>
    <row r="967">
      <c r="A967" s="195" t="n">
        <v>46049</v>
      </c>
      <c r="B967" t="inlineStr">
        <is>
          <t>NOCHE</t>
        </is>
      </c>
      <c r="C967" t="inlineStr">
        <is>
          <t>INTRADECO</t>
        </is>
      </c>
      <c r="D967" t="inlineStr">
        <is>
          <t>D-6693</t>
        </is>
      </c>
      <c r="E967" t="n">
        <v>1135822</v>
      </c>
      <c r="F967" t="inlineStr">
        <is>
          <t>RICH BLACK</t>
        </is>
      </c>
      <c r="G967" t="inlineStr">
        <is>
          <t>PINTEC</t>
        </is>
      </c>
      <c r="H967" t="inlineStr">
        <is>
          <t>INTRADECO</t>
        </is>
      </c>
      <c r="I967" t="inlineStr">
        <is>
          <t xml:space="preserve">MANCHAS DE ACEITE </t>
        </is>
      </c>
      <c r="J967" t="n">
        <v>7.3</v>
      </c>
      <c r="Q967" t="n">
        <v>489.27</v>
      </c>
      <c r="R967" t="n">
        <v>7.3</v>
      </c>
      <c r="S967" t="n">
        <v>481.97</v>
      </c>
      <c r="T967" t="inlineStr">
        <is>
          <t>APROBADO</t>
        </is>
      </c>
      <c r="U967" t="inlineStr">
        <is>
          <t>JUAN</t>
        </is>
      </c>
      <c r="V967" t="inlineStr">
        <is>
          <t>APROBADO</t>
        </is>
      </c>
      <c r="W967" t="inlineStr">
        <is>
          <t>PEDRO</t>
        </is>
      </c>
      <c r="X967" t="inlineStr">
        <is>
          <t>APROBADO</t>
        </is>
      </c>
      <c r="Y967" t="inlineStr">
        <is>
          <t>LOBO</t>
        </is>
      </c>
    </row>
    <row r="968">
      <c r="A968" s="195" t="n">
        <v>46049</v>
      </c>
      <c r="B968" t="inlineStr">
        <is>
          <t>NOCHE</t>
        </is>
      </c>
      <c r="C968" t="inlineStr">
        <is>
          <t>INTRADECO</t>
        </is>
      </c>
      <c r="D968" t="inlineStr">
        <is>
          <t>D-6680</t>
        </is>
      </c>
      <c r="E968" t="n">
        <v>1135229</v>
      </c>
      <c r="F968" t="inlineStr">
        <is>
          <t>HERITAGE RUSSET</t>
        </is>
      </c>
      <c r="G968" t="inlineStr">
        <is>
          <t>PINTEC</t>
        </is>
      </c>
      <c r="H968" t="inlineStr">
        <is>
          <t>INTRADECO</t>
        </is>
      </c>
      <c r="Q968" t="n">
        <v>45.8</v>
      </c>
      <c r="R968" t="n">
        <v>0</v>
      </c>
      <c r="S968" t="n">
        <v>45.8</v>
      </c>
      <c r="T968" t="inlineStr">
        <is>
          <t>APROBADO</t>
        </is>
      </c>
      <c r="U968" t="inlineStr">
        <is>
          <t>JUAN</t>
        </is>
      </c>
      <c r="V968" t="inlineStr">
        <is>
          <t>APROBADO</t>
        </is>
      </c>
      <c r="W968" t="inlineStr">
        <is>
          <t>PEDRO</t>
        </is>
      </c>
      <c r="X968" t="inlineStr">
        <is>
          <t>APROBADO</t>
        </is>
      </c>
      <c r="Y968" t="inlineStr">
        <is>
          <t>LOBO</t>
        </is>
      </c>
    </row>
    <row r="969">
      <c r="A969" s="195" t="n">
        <v>46049</v>
      </c>
      <c r="B969" t="inlineStr">
        <is>
          <t>NOCHE</t>
        </is>
      </c>
      <c r="C969" t="inlineStr">
        <is>
          <t>INTRADECO</t>
        </is>
      </c>
      <c r="D969" t="inlineStr">
        <is>
          <t>D-6680</t>
        </is>
      </c>
      <c r="E969" t="n">
        <v>1135230</v>
      </c>
      <c r="F969" t="inlineStr">
        <is>
          <t>HERITAGE RUSSET</t>
        </is>
      </c>
      <c r="G969" t="inlineStr">
        <is>
          <t>PINTEC</t>
        </is>
      </c>
      <c r="H969" t="inlineStr">
        <is>
          <t>INTRADECO</t>
        </is>
      </c>
      <c r="I969" t="inlineStr">
        <is>
          <t xml:space="preserve">MANCHAS DE ACEITE </t>
        </is>
      </c>
      <c r="J969" t="n">
        <v>8.34</v>
      </c>
      <c r="Q969" t="n">
        <v>30.86</v>
      </c>
      <c r="R969" t="n">
        <v>8.34</v>
      </c>
      <c r="S969" t="n">
        <v>22.52</v>
      </c>
      <c r="T969" t="inlineStr">
        <is>
          <t>APROBADO</t>
        </is>
      </c>
      <c r="U969" t="inlineStr">
        <is>
          <t>JUAN</t>
        </is>
      </c>
      <c r="V969" t="inlineStr">
        <is>
          <t>APROBADO</t>
        </is>
      </c>
      <c r="W969" t="inlineStr">
        <is>
          <t>PEDRO</t>
        </is>
      </c>
      <c r="X969" t="inlineStr">
        <is>
          <t>APROBADO</t>
        </is>
      </c>
      <c r="Y969" t="inlineStr">
        <is>
          <t>LOBO</t>
        </is>
      </c>
    </row>
    <row r="970">
      <c r="A970" s="195" t="n">
        <v>46049</v>
      </c>
      <c r="B970" t="inlineStr">
        <is>
          <t>NOCHE</t>
        </is>
      </c>
      <c r="C970" t="inlineStr">
        <is>
          <t>FPS</t>
        </is>
      </c>
      <c r="D970" t="inlineStr">
        <is>
          <t>F-7951</t>
        </is>
      </c>
      <c r="E970" t="n">
        <v>1135555</v>
      </c>
      <c r="F970" t="inlineStr">
        <is>
          <t>HEATHER GREY DYSTAR</t>
        </is>
      </c>
      <c r="G970" t="inlineStr">
        <is>
          <t>JERSEY</t>
        </is>
      </c>
      <c r="H970" t="inlineStr">
        <is>
          <t>OUTERSTUFF</t>
        </is>
      </c>
      <c r="Q970" t="n">
        <v>450.18</v>
      </c>
      <c r="R970" t="n">
        <v>0</v>
      </c>
      <c r="S970" t="n">
        <v>450.18</v>
      </c>
      <c r="T970" t="inlineStr">
        <is>
          <t>APROBADO</t>
        </is>
      </c>
      <c r="U970" t="inlineStr">
        <is>
          <t>JUAN</t>
        </is>
      </c>
      <c r="V970" t="inlineStr">
        <is>
          <t>APROBADO</t>
        </is>
      </c>
      <c r="W970" t="inlineStr">
        <is>
          <t>PEDRO</t>
        </is>
      </c>
      <c r="X970" t="inlineStr">
        <is>
          <t>APROBADO</t>
        </is>
      </c>
      <c r="Y970" t="inlineStr">
        <is>
          <t>LOBO</t>
        </is>
      </c>
    </row>
    <row r="971">
      <c r="A971" s="195" t="n">
        <v>46049</v>
      </c>
      <c r="B971" t="inlineStr">
        <is>
          <t>NOCHE</t>
        </is>
      </c>
      <c r="C971" t="inlineStr">
        <is>
          <t>FPS</t>
        </is>
      </c>
      <c r="D971" t="inlineStr">
        <is>
          <t>F-7951</t>
        </is>
      </c>
      <c r="E971" t="n">
        <v>1135555</v>
      </c>
      <c r="F971" t="inlineStr">
        <is>
          <t>HEATHER GREY DYSTAR</t>
        </is>
      </c>
      <c r="G971" t="inlineStr">
        <is>
          <t>RIB</t>
        </is>
      </c>
      <c r="H971" t="inlineStr">
        <is>
          <t>OUTERSTUFF</t>
        </is>
      </c>
      <c r="Q971" t="n">
        <v>23.6</v>
      </c>
      <c r="R971" t="n">
        <v>0</v>
      </c>
      <c r="S971" t="n">
        <v>23.6</v>
      </c>
      <c r="T971" t="inlineStr">
        <is>
          <t>APROBADO</t>
        </is>
      </c>
      <c r="U971" t="inlineStr">
        <is>
          <t>JUAN</t>
        </is>
      </c>
      <c r="V971" t="inlineStr">
        <is>
          <t>APROBADO</t>
        </is>
      </c>
      <c r="W971" t="inlineStr">
        <is>
          <t>PEDRO</t>
        </is>
      </c>
      <c r="X971" t="inlineStr">
        <is>
          <t>APROBADO</t>
        </is>
      </c>
      <c r="Y971" t="inlineStr">
        <is>
          <t>LOBO</t>
        </is>
      </c>
    </row>
    <row r="972">
      <c r="A972" s="195" t="n">
        <v>46049</v>
      </c>
      <c r="B972" t="inlineStr">
        <is>
          <t>NOCHE</t>
        </is>
      </c>
      <c r="C972" t="inlineStr">
        <is>
          <t>FPS</t>
        </is>
      </c>
      <c r="D972" t="inlineStr">
        <is>
          <t>F-7951</t>
        </is>
      </c>
      <c r="E972" t="n">
        <v>1135722</v>
      </c>
      <c r="F972" t="inlineStr">
        <is>
          <t>HEATHER GREY DYSTAR</t>
        </is>
      </c>
      <c r="G972" t="inlineStr">
        <is>
          <t>JERSEY</t>
        </is>
      </c>
      <c r="H972" t="inlineStr">
        <is>
          <t>OUTERSTUFF</t>
        </is>
      </c>
      <c r="Q972" t="n">
        <v>457.54</v>
      </c>
      <c r="R972" t="n">
        <v>0</v>
      </c>
      <c r="S972" t="n">
        <v>457.54</v>
      </c>
      <c r="T972" t="inlineStr">
        <is>
          <t>APROBADO</t>
        </is>
      </c>
      <c r="U972" t="inlineStr">
        <is>
          <t>JUAN</t>
        </is>
      </c>
      <c r="V972" t="inlineStr">
        <is>
          <t>APROBADO</t>
        </is>
      </c>
      <c r="W972" t="inlineStr">
        <is>
          <t>PEDRO</t>
        </is>
      </c>
      <c r="X972" t="inlineStr">
        <is>
          <t>APROBADO</t>
        </is>
      </c>
      <c r="Y972" t="inlineStr">
        <is>
          <t>LOBO</t>
        </is>
      </c>
    </row>
    <row r="973">
      <c r="A973" s="195" t="n">
        <v>46049</v>
      </c>
      <c r="B973" t="inlineStr">
        <is>
          <t>NOCHE</t>
        </is>
      </c>
      <c r="C973" t="inlineStr">
        <is>
          <t>FPS</t>
        </is>
      </c>
      <c r="D973" t="inlineStr">
        <is>
          <t>F-7951</t>
        </is>
      </c>
      <c r="E973" t="n">
        <v>1135722</v>
      </c>
      <c r="F973" t="inlineStr">
        <is>
          <t>HEATHER GREY DYSTAR</t>
        </is>
      </c>
      <c r="G973" t="inlineStr">
        <is>
          <t>RIB</t>
        </is>
      </c>
      <c r="H973" t="inlineStr">
        <is>
          <t>OUTERSTUFF</t>
        </is>
      </c>
      <c r="Q973" t="n">
        <v>23.9</v>
      </c>
      <c r="R973" t="n">
        <v>0</v>
      </c>
      <c r="S973" t="n">
        <v>23.9</v>
      </c>
      <c r="T973" t="inlineStr">
        <is>
          <t>APROBADO</t>
        </is>
      </c>
      <c r="U973" t="inlineStr">
        <is>
          <t>JUAN</t>
        </is>
      </c>
      <c r="V973" t="inlineStr">
        <is>
          <t>APROBADO</t>
        </is>
      </c>
      <c r="W973" t="inlineStr">
        <is>
          <t>PEDRO</t>
        </is>
      </c>
      <c r="X973" t="inlineStr">
        <is>
          <t>APROBADO</t>
        </is>
      </c>
      <c r="Y973" t="inlineStr">
        <is>
          <t>LOBO</t>
        </is>
      </c>
    </row>
    <row r="974">
      <c r="A974" s="195" t="n">
        <v>46050</v>
      </c>
      <c r="B974" t="inlineStr">
        <is>
          <t>DIA</t>
        </is>
      </c>
      <c r="C974" t="inlineStr">
        <is>
          <t>FPS</t>
        </is>
      </c>
      <c r="D974" t="inlineStr">
        <is>
          <t>F-7274</t>
        </is>
      </c>
      <c r="E974" t="n">
        <v>1134950</v>
      </c>
      <c r="F974" t="inlineStr">
        <is>
          <t>SAIL WHITE</t>
        </is>
      </c>
      <c r="G974" t="inlineStr">
        <is>
          <t>JERSEY</t>
        </is>
      </c>
      <c r="H974" t="inlineStr">
        <is>
          <t>NAUTICA</t>
        </is>
      </c>
      <c r="Q974" t="n">
        <v>14.08</v>
      </c>
      <c r="R974" t="n">
        <v>0</v>
      </c>
      <c r="S974" t="n">
        <v>14.08</v>
      </c>
      <c r="T974" t="inlineStr">
        <is>
          <t>APROBADO</t>
        </is>
      </c>
      <c r="U974" t="inlineStr">
        <is>
          <t>ERICK</t>
        </is>
      </c>
      <c r="V974" t="inlineStr">
        <is>
          <t>APROBADO</t>
        </is>
      </c>
      <c r="W974" t="inlineStr">
        <is>
          <t>IVAN</t>
        </is>
      </c>
      <c r="X974" t="inlineStr">
        <is>
          <t>APROBADO</t>
        </is>
      </c>
      <c r="Y974" t="inlineStr">
        <is>
          <t>CHIWIL</t>
        </is>
      </c>
    </row>
    <row r="975">
      <c r="A975" s="195" t="n">
        <v>46050</v>
      </c>
      <c r="B975" t="inlineStr">
        <is>
          <t>DIA</t>
        </is>
      </c>
      <c r="C975" t="inlineStr">
        <is>
          <t>FPS</t>
        </is>
      </c>
      <c r="D975" t="inlineStr">
        <is>
          <t>F-7951</t>
        </is>
      </c>
      <c r="E975" t="n">
        <v>1135542</v>
      </c>
      <c r="F975" t="inlineStr">
        <is>
          <t>WHITE</t>
        </is>
      </c>
      <c r="G975" t="inlineStr">
        <is>
          <t>JERSEY</t>
        </is>
      </c>
      <c r="H975" t="inlineStr">
        <is>
          <t>OUTERSTUFF</t>
        </is>
      </c>
      <c r="Q975" t="n">
        <v>342.87</v>
      </c>
      <c r="R975" t="n">
        <v>0</v>
      </c>
      <c r="S975" t="n">
        <v>342.87</v>
      </c>
      <c r="T975" t="inlineStr">
        <is>
          <t>APROBADO</t>
        </is>
      </c>
      <c r="U975" t="inlineStr">
        <is>
          <t>KAREN</t>
        </is>
      </c>
      <c r="V975" t="inlineStr">
        <is>
          <t>APROBADO</t>
        </is>
      </c>
      <c r="W975" t="inlineStr">
        <is>
          <t>IVAN</t>
        </is>
      </c>
      <c r="X975" t="inlineStr">
        <is>
          <t>APROBADO</t>
        </is>
      </c>
      <c r="Y975" t="inlineStr">
        <is>
          <t>CHIWIL</t>
        </is>
      </c>
    </row>
    <row r="976">
      <c r="A976" s="195" t="n">
        <v>46050</v>
      </c>
      <c r="B976" t="inlineStr">
        <is>
          <t>DIA</t>
        </is>
      </c>
      <c r="C976" t="inlineStr">
        <is>
          <t>FPS</t>
        </is>
      </c>
      <c r="D976" t="inlineStr">
        <is>
          <t>F-7951</t>
        </is>
      </c>
      <c r="E976" t="n">
        <v>1135542</v>
      </c>
      <c r="F976" t="inlineStr">
        <is>
          <t>WHITE</t>
        </is>
      </c>
      <c r="G976" t="inlineStr">
        <is>
          <t>RIB</t>
        </is>
      </c>
      <c r="H976" t="inlineStr">
        <is>
          <t>OUTERSTUFF</t>
        </is>
      </c>
      <c r="Q976" t="n">
        <v>22.04</v>
      </c>
      <c r="R976" t="n">
        <v>0</v>
      </c>
      <c r="S976" t="n">
        <v>22.04</v>
      </c>
      <c r="T976" t="inlineStr">
        <is>
          <t>APROBADO</t>
        </is>
      </c>
      <c r="U976" t="inlineStr">
        <is>
          <t>ERICK</t>
        </is>
      </c>
      <c r="V976" t="inlineStr">
        <is>
          <t>APROBADO</t>
        </is>
      </c>
      <c r="W976" t="inlineStr">
        <is>
          <t>IVAN</t>
        </is>
      </c>
      <c r="X976" t="inlineStr">
        <is>
          <t>APROBADO</t>
        </is>
      </c>
      <c r="Y976" t="inlineStr">
        <is>
          <t>CHIWIL</t>
        </is>
      </c>
    </row>
    <row r="977">
      <c r="A977" s="195" t="n">
        <v>46050</v>
      </c>
      <c r="B977" t="inlineStr">
        <is>
          <t>DIA</t>
        </is>
      </c>
      <c r="C977" t="inlineStr">
        <is>
          <t>VENTA DE TELA</t>
        </is>
      </c>
      <c r="E977" t="n">
        <v>1129705</v>
      </c>
      <c r="F977" t="inlineStr">
        <is>
          <t xml:space="preserve">SILVER </t>
        </is>
      </c>
      <c r="G977" t="inlineStr">
        <is>
          <t>INTERLOCK</t>
        </is>
      </c>
      <c r="H977" t="inlineStr">
        <is>
          <t>SANMAR</t>
        </is>
      </c>
      <c r="Q977" t="n">
        <v>203.39</v>
      </c>
      <c r="R977" t="n">
        <v>0</v>
      </c>
      <c r="S977" t="n">
        <v>203.39</v>
      </c>
      <c r="T977" t="inlineStr">
        <is>
          <t>APROBADO</t>
        </is>
      </c>
      <c r="U977" t="inlineStr">
        <is>
          <t>ERICK</t>
        </is>
      </c>
      <c r="V977" t="inlineStr">
        <is>
          <t>APROBADO</t>
        </is>
      </c>
      <c r="W977" t="inlineStr">
        <is>
          <t>IVAN</t>
        </is>
      </c>
      <c r="X977" t="inlineStr">
        <is>
          <t>APROBADO</t>
        </is>
      </c>
      <c r="Y977" t="inlineStr">
        <is>
          <t>CHIWIL</t>
        </is>
      </c>
    </row>
    <row r="978">
      <c r="A978" s="195" t="n">
        <v>46050</v>
      </c>
      <c r="B978" t="inlineStr">
        <is>
          <t>DIA</t>
        </is>
      </c>
      <c r="C978" t="inlineStr">
        <is>
          <t>VENTA DE TELA</t>
        </is>
      </c>
      <c r="E978" t="n">
        <v>1129427</v>
      </c>
      <c r="F978" t="inlineStr">
        <is>
          <t>NEON ORANGE</t>
        </is>
      </c>
      <c r="G978" t="inlineStr">
        <is>
          <t>INTERLOCK</t>
        </is>
      </c>
      <c r="H978" t="inlineStr">
        <is>
          <t>SANMAR</t>
        </is>
      </c>
      <c r="I978" t="inlineStr">
        <is>
          <t>PARON DE MAQUINA DE TEJIDO</t>
        </is>
      </c>
      <c r="J978" t="n">
        <v>24.85</v>
      </c>
      <c r="Q978" t="n">
        <v>120.17</v>
      </c>
      <c r="R978" t="n">
        <v>24.85</v>
      </c>
      <c r="S978" t="n">
        <v>95.31999999999999</v>
      </c>
      <c r="T978" t="inlineStr">
        <is>
          <t>APROBADO</t>
        </is>
      </c>
      <c r="U978" t="inlineStr">
        <is>
          <t>ERICK</t>
        </is>
      </c>
      <c r="V978" t="inlineStr">
        <is>
          <t>APROBADO</t>
        </is>
      </c>
      <c r="W978" t="inlineStr">
        <is>
          <t>IVAN</t>
        </is>
      </c>
      <c r="X978" t="inlineStr">
        <is>
          <t>APROBADO</t>
        </is>
      </c>
      <c r="Y978" t="inlineStr">
        <is>
          <t>CHIWIL</t>
        </is>
      </c>
    </row>
    <row r="979">
      <c r="A979" s="195" t="n">
        <v>46050</v>
      </c>
      <c r="B979" t="inlineStr">
        <is>
          <t>DIA</t>
        </is>
      </c>
      <c r="C979" t="inlineStr">
        <is>
          <t>INTRADECO</t>
        </is>
      </c>
      <c r="D979" t="inlineStr">
        <is>
          <t>D-6697</t>
        </is>
      </c>
      <c r="E979" t="n">
        <v>1135288</v>
      </c>
      <c r="F979" t="inlineStr">
        <is>
          <t>CABANA SWIM</t>
        </is>
      </c>
      <c r="G979" t="inlineStr">
        <is>
          <t>BIRD EYE MESH</t>
        </is>
      </c>
      <c r="H979" t="inlineStr">
        <is>
          <t>INTRADECO</t>
        </is>
      </c>
      <c r="I979" t="inlineStr">
        <is>
          <t>PARON DE MAQUINA DE TEJIDO</t>
        </is>
      </c>
      <c r="J979" t="n">
        <v>23.26</v>
      </c>
      <c r="Q979" t="n">
        <v>243.27</v>
      </c>
      <c r="R979" t="n">
        <v>23.26</v>
      </c>
      <c r="S979" t="n">
        <v>220.01</v>
      </c>
      <c r="T979" t="inlineStr">
        <is>
          <t>APROBADO</t>
        </is>
      </c>
      <c r="U979" t="inlineStr">
        <is>
          <t>EDWIN</t>
        </is>
      </c>
      <c r="V979" t="inlineStr">
        <is>
          <t>APROBADO</t>
        </is>
      </c>
      <c r="W979" t="inlineStr">
        <is>
          <t>CESAR</t>
        </is>
      </c>
      <c r="X979" t="inlineStr">
        <is>
          <t>APROBADO</t>
        </is>
      </c>
      <c r="Y979" t="inlineStr">
        <is>
          <t>CHIWIL</t>
        </is>
      </c>
    </row>
    <row r="980">
      <c r="A980" s="195" t="n">
        <v>46050</v>
      </c>
      <c r="B980" t="inlineStr">
        <is>
          <t>DIA</t>
        </is>
      </c>
      <c r="C980" t="inlineStr">
        <is>
          <t>SERVICIO</t>
        </is>
      </c>
      <c r="D980" t="inlineStr">
        <is>
          <t>D-6720</t>
        </is>
      </c>
      <c r="E980" t="n">
        <v>3207927</v>
      </c>
      <c r="F980" t="inlineStr">
        <is>
          <t>SNOWFLAKE</t>
        </is>
      </c>
      <c r="G980" t="inlineStr">
        <is>
          <t>JERSEY</t>
        </is>
      </c>
      <c r="H980" t="inlineStr">
        <is>
          <t>KCI</t>
        </is>
      </c>
      <c r="Q980" t="n">
        <v>583.8</v>
      </c>
      <c r="R980" t="n">
        <v>0</v>
      </c>
      <c r="S980" t="n">
        <v>583.8</v>
      </c>
      <c r="T980" t="inlineStr">
        <is>
          <t>APROBADO</t>
        </is>
      </c>
      <c r="U980" t="inlineStr">
        <is>
          <t>EDWIN</t>
        </is>
      </c>
      <c r="V980" t="inlineStr">
        <is>
          <t>APROBADO</t>
        </is>
      </c>
      <c r="W980" t="inlineStr">
        <is>
          <t>IVAN</t>
        </is>
      </c>
      <c r="X980" t="inlineStr">
        <is>
          <t>APROBADO</t>
        </is>
      </c>
      <c r="Y980" t="inlineStr">
        <is>
          <t>CHIWIL</t>
        </is>
      </c>
    </row>
    <row r="981">
      <c r="A981" s="195" t="n">
        <v>46050</v>
      </c>
      <c r="B981" t="inlineStr">
        <is>
          <t>DIA</t>
        </is>
      </c>
      <c r="C981" t="inlineStr">
        <is>
          <t>SERVICIO</t>
        </is>
      </c>
      <c r="D981" t="inlineStr">
        <is>
          <t>D-6720</t>
        </is>
      </c>
      <c r="E981" t="n">
        <v>3207927</v>
      </c>
      <c r="F981" t="inlineStr">
        <is>
          <t>SNOWFLAKE</t>
        </is>
      </c>
      <c r="G981" t="inlineStr">
        <is>
          <t>RIB</t>
        </is>
      </c>
      <c r="H981" t="inlineStr">
        <is>
          <t>KCI</t>
        </is>
      </c>
      <c r="Q981" t="n">
        <v>36.7</v>
      </c>
      <c r="R981" t="n">
        <v>0</v>
      </c>
      <c r="S981" t="n">
        <v>36.7</v>
      </c>
      <c r="T981" t="inlineStr">
        <is>
          <t>APROBADO</t>
        </is>
      </c>
      <c r="U981" t="inlineStr">
        <is>
          <t>EDWIN</t>
        </is>
      </c>
      <c r="V981" t="inlineStr">
        <is>
          <t>APROBADO</t>
        </is>
      </c>
      <c r="W981" t="inlineStr">
        <is>
          <t>IVAN</t>
        </is>
      </c>
      <c r="X981" t="inlineStr">
        <is>
          <t>APROBADO</t>
        </is>
      </c>
      <c r="Y981" t="inlineStr">
        <is>
          <t>CHIWIL</t>
        </is>
      </c>
    </row>
    <row r="982">
      <c r="A982" s="195" t="n">
        <v>46050</v>
      </c>
      <c r="B982" t="inlineStr">
        <is>
          <t>DIA</t>
        </is>
      </c>
      <c r="C982" t="inlineStr">
        <is>
          <t>SERVICIO</t>
        </is>
      </c>
      <c r="D982" t="inlineStr">
        <is>
          <t>D-6720</t>
        </is>
      </c>
      <c r="E982" t="n">
        <v>3207944</v>
      </c>
      <c r="F982" t="inlineStr">
        <is>
          <t>BONE WHITE</t>
        </is>
      </c>
      <c r="G982" t="inlineStr">
        <is>
          <t>JERSEY</t>
        </is>
      </c>
      <c r="H982" t="inlineStr">
        <is>
          <t>KCI</t>
        </is>
      </c>
      <c r="Q982" t="n">
        <v>643.6900000000001</v>
      </c>
      <c r="R982" t="n">
        <v>0</v>
      </c>
      <c r="S982" t="n">
        <v>643.6900000000001</v>
      </c>
      <c r="T982" t="inlineStr">
        <is>
          <t>APROBADO</t>
        </is>
      </c>
      <c r="U982" t="inlineStr">
        <is>
          <t>EDWIN</t>
        </is>
      </c>
      <c r="V982" t="inlineStr">
        <is>
          <t>APROBADO</t>
        </is>
      </c>
      <c r="W982" t="inlineStr">
        <is>
          <t>IVAN</t>
        </is>
      </c>
      <c r="X982" t="inlineStr">
        <is>
          <t>APROBADO</t>
        </is>
      </c>
      <c r="Y982" t="inlineStr">
        <is>
          <t>CHIWIL</t>
        </is>
      </c>
    </row>
    <row r="983">
      <c r="A983" s="195" t="n">
        <v>46050</v>
      </c>
      <c r="B983" t="inlineStr">
        <is>
          <t>DIA</t>
        </is>
      </c>
      <c r="C983" t="inlineStr">
        <is>
          <t>SERVICIO</t>
        </is>
      </c>
      <c r="D983" t="inlineStr">
        <is>
          <t>D-6720</t>
        </is>
      </c>
      <c r="E983" t="n">
        <v>3207944</v>
      </c>
      <c r="F983" t="inlineStr">
        <is>
          <t>BONE WHITE</t>
        </is>
      </c>
      <c r="G983" t="inlineStr">
        <is>
          <t>RIB</t>
        </is>
      </c>
      <c r="H983" t="inlineStr">
        <is>
          <t>KCI</t>
        </is>
      </c>
      <c r="Q983" t="n">
        <v>38.3</v>
      </c>
      <c r="R983" t="n">
        <v>0</v>
      </c>
      <c r="S983" t="n">
        <v>38.3</v>
      </c>
      <c r="T983" t="inlineStr">
        <is>
          <t>APROBADO</t>
        </is>
      </c>
      <c r="U983" t="inlineStr">
        <is>
          <t>EDWIN</t>
        </is>
      </c>
      <c r="V983" t="inlineStr">
        <is>
          <t>APROBADO</t>
        </is>
      </c>
      <c r="W983" t="inlineStr">
        <is>
          <t>IVAN</t>
        </is>
      </c>
      <c r="X983" t="inlineStr">
        <is>
          <t>APROBADO</t>
        </is>
      </c>
      <c r="Y983" t="inlineStr">
        <is>
          <t>CHIWIL</t>
        </is>
      </c>
    </row>
    <row r="984">
      <c r="A984" s="195" t="n">
        <v>46050</v>
      </c>
      <c r="B984" t="inlineStr">
        <is>
          <t>DIA</t>
        </is>
      </c>
      <c r="C984" t="inlineStr">
        <is>
          <t>SERVICIO</t>
        </is>
      </c>
      <c r="D984" t="inlineStr">
        <is>
          <t>D-6124</t>
        </is>
      </c>
      <c r="E984" t="n">
        <v>3207698</v>
      </c>
      <c r="F984" t="inlineStr">
        <is>
          <t>LIGHT BIRCH</t>
        </is>
      </c>
      <c r="G984" t="inlineStr">
        <is>
          <t>JERSEY SPANDEX</t>
        </is>
      </c>
      <c r="H984" t="inlineStr">
        <is>
          <t>KANTEX</t>
        </is>
      </c>
      <c r="Q984" t="n">
        <v>12.3</v>
      </c>
      <c r="R984" t="n">
        <v>0</v>
      </c>
      <c r="S984" t="n">
        <v>12.3</v>
      </c>
      <c r="T984" t="inlineStr">
        <is>
          <t>APROBADO</t>
        </is>
      </c>
      <c r="U984" t="inlineStr">
        <is>
          <t>EDWIN</t>
        </is>
      </c>
      <c r="V984" t="inlineStr">
        <is>
          <t>APROBADO</t>
        </is>
      </c>
      <c r="W984" t="inlineStr">
        <is>
          <t>IVAN</t>
        </is>
      </c>
      <c r="X984" t="inlineStr">
        <is>
          <t>APROBADO</t>
        </is>
      </c>
      <c r="Y984" t="inlineStr">
        <is>
          <t>CHIWIL</t>
        </is>
      </c>
    </row>
    <row r="985">
      <c r="A985" s="195" t="n">
        <v>46050</v>
      </c>
      <c r="B985" t="inlineStr">
        <is>
          <t>DIA</t>
        </is>
      </c>
      <c r="C985" t="inlineStr">
        <is>
          <t>FPS</t>
        </is>
      </c>
      <c r="D985" t="inlineStr">
        <is>
          <t>F-7274</t>
        </is>
      </c>
      <c r="E985" t="n">
        <v>1134951</v>
      </c>
      <c r="F985" t="inlineStr">
        <is>
          <t>TENDER YELLOW</t>
        </is>
      </c>
      <c r="G985" t="inlineStr">
        <is>
          <t>JERSEY</t>
        </is>
      </c>
      <c r="H985" t="inlineStr">
        <is>
          <t>NAUTICA</t>
        </is>
      </c>
      <c r="Q985" t="n">
        <v>23.25</v>
      </c>
      <c r="R985" t="n">
        <v>0</v>
      </c>
      <c r="S985" t="n">
        <v>23.25</v>
      </c>
      <c r="T985" t="inlineStr">
        <is>
          <t>APROBADO</t>
        </is>
      </c>
      <c r="U985" t="inlineStr">
        <is>
          <t>EDWIN</t>
        </is>
      </c>
      <c r="V985" t="inlineStr">
        <is>
          <t>APROBADO</t>
        </is>
      </c>
      <c r="W985" t="inlineStr">
        <is>
          <t>IVAN</t>
        </is>
      </c>
      <c r="X985" t="inlineStr">
        <is>
          <t>APROBADO</t>
        </is>
      </c>
      <c r="Y985" t="inlineStr">
        <is>
          <t>CHIWIL</t>
        </is>
      </c>
    </row>
    <row r="986">
      <c r="A986" s="195" t="n">
        <v>46050</v>
      </c>
      <c r="B986" t="inlineStr">
        <is>
          <t>DIA</t>
        </is>
      </c>
      <c r="C986" t="inlineStr">
        <is>
          <t>FPS</t>
        </is>
      </c>
      <c r="D986" t="inlineStr">
        <is>
          <t>F-7951</t>
        </is>
      </c>
      <c r="E986" t="n">
        <v>1135762</v>
      </c>
      <c r="F986" t="inlineStr">
        <is>
          <t>HEATHER GREY DYSTAR</t>
        </is>
      </c>
      <c r="G986" t="inlineStr">
        <is>
          <t>JERSEY</t>
        </is>
      </c>
      <c r="H986" t="inlineStr">
        <is>
          <t>OUTERSTUFF</t>
        </is>
      </c>
      <c r="Q986" t="n">
        <v>468.72</v>
      </c>
      <c r="R986" t="n">
        <v>0</v>
      </c>
      <c r="S986" t="n">
        <v>468.72</v>
      </c>
      <c r="T986" t="inlineStr">
        <is>
          <t>APROBADO</t>
        </is>
      </c>
      <c r="U986" t="inlineStr">
        <is>
          <t>EDWIN</t>
        </is>
      </c>
      <c r="V986" t="inlineStr">
        <is>
          <t>APROBADO</t>
        </is>
      </c>
      <c r="W986" t="inlineStr">
        <is>
          <t>IVAN</t>
        </is>
      </c>
      <c r="X986" t="inlineStr">
        <is>
          <t>APROBADO</t>
        </is>
      </c>
      <c r="Y986" t="inlineStr">
        <is>
          <t>CHIWIL</t>
        </is>
      </c>
    </row>
    <row r="987">
      <c r="A987" s="195" t="n">
        <v>46050</v>
      </c>
      <c r="B987" t="inlineStr">
        <is>
          <t>DIA</t>
        </is>
      </c>
      <c r="C987" t="inlineStr">
        <is>
          <t>FPS</t>
        </is>
      </c>
      <c r="D987" t="inlineStr">
        <is>
          <t>F-7951</t>
        </is>
      </c>
      <c r="E987" t="n">
        <v>1135762</v>
      </c>
      <c r="F987" t="inlineStr">
        <is>
          <t>HEATHER GREY DYSTAR</t>
        </is>
      </c>
      <c r="G987" t="inlineStr">
        <is>
          <t>RIB</t>
        </is>
      </c>
      <c r="H987" t="inlineStr">
        <is>
          <t>OUTERSTUFF</t>
        </is>
      </c>
      <c r="Q987" t="n">
        <v>22.04</v>
      </c>
      <c r="R987" t="n">
        <v>0</v>
      </c>
      <c r="S987" t="n">
        <v>22.04</v>
      </c>
      <c r="T987" t="inlineStr">
        <is>
          <t>APROBADO</t>
        </is>
      </c>
      <c r="U987" t="inlineStr">
        <is>
          <t>EDWIN</t>
        </is>
      </c>
      <c r="V987" t="inlineStr">
        <is>
          <t>APROBADO</t>
        </is>
      </c>
      <c r="W987" t="inlineStr">
        <is>
          <t>IVAN</t>
        </is>
      </c>
      <c r="X987" t="inlineStr">
        <is>
          <t>APROBADO</t>
        </is>
      </c>
      <c r="Y987" t="inlineStr">
        <is>
          <t>CHIWIL</t>
        </is>
      </c>
    </row>
    <row r="988">
      <c r="A988" s="195" t="n">
        <v>46050</v>
      </c>
      <c r="B988" t="inlineStr">
        <is>
          <t>DIA</t>
        </is>
      </c>
      <c r="C988" t="inlineStr">
        <is>
          <t>FPS</t>
        </is>
      </c>
      <c r="D988" t="inlineStr">
        <is>
          <t>F-7945</t>
        </is>
      </c>
      <c r="E988" t="n">
        <v>1135385</v>
      </c>
      <c r="F988" t="inlineStr">
        <is>
          <t>LT GREY HTR</t>
        </is>
      </c>
      <c r="G988" t="inlineStr">
        <is>
          <t>JERSEY</t>
        </is>
      </c>
      <c r="H988" t="inlineStr">
        <is>
          <t>IML</t>
        </is>
      </c>
      <c r="Q988" t="n">
        <v>217.05</v>
      </c>
      <c r="R988" t="n">
        <v>0</v>
      </c>
      <c r="S988" t="n">
        <v>217.05</v>
      </c>
      <c r="T988" t="inlineStr">
        <is>
          <t>APROBADO</t>
        </is>
      </c>
      <c r="U988" t="inlineStr">
        <is>
          <t>EDWIN</t>
        </is>
      </c>
      <c r="V988" t="inlineStr">
        <is>
          <t>APROBADO</t>
        </is>
      </c>
      <c r="W988" t="inlineStr">
        <is>
          <t>IVAN</t>
        </is>
      </c>
      <c r="X988" t="inlineStr">
        <is>
          <t>APROBADO</t>
        </is>
      </c>
      <c r="Y988" t="inlineStr">
        <is>
          <t>CHIWIL</t>
        </is>
      </c>
    </row>
    <row r="989">
      <c r="A989" s="195" t="n">
        <v>46050</v>
      </c>
      <c r="B989" t="inlineStr">
        <is>
          <t>DIA</t>
        </is>
      </c>
      <c r="C989" t="inlineStr">
        <is>
          <t>FPS</t>
        </is>
      </c>
      <c r="D989" t="inlineStr">
        <is>
          <t>F-7945</t>
        </is>
      </c>
      <c r="E989" t="n">
        <v>1135385</v>
      </c>
      <c r="F989" t="inlineStr">
        <is>
          <t>LT GREY HTR</t>
        </is>
      </c>
      <c r="G989" t="inlineStr">
        <is>
          <t>RIB</t>
        </is>
      </c>
      <c r="H989" t="inlineStr">
        <is>
          <t>IML</t>
        </is>
      </c>
      <c r="Q989" t="n">
        <v>23.76</v>
      </c>
      <c r="R989" t="n">
        <v>0</v>
      </c>
      <c r="S989" t="n">
        <v>23.76</v>
      </c>
      <c r="T989" t="inlineStr">
        <is>
          <t>APROBADO</t>
        </is>
      </c>
      <c r="U989" t="inlineStr">
        <is>
          <t>EDWIN</t>
        </is>
      </c>
      <c r="V989" t="inlineStr">
        <is>
          <t>APROBADO</t>
        </is>
      </c>
      <c r="W989" t="inlineStr">
        <is>
          <t>IVAN</t>
        </is>
      </c>
      <c r="X989" t="inlineStr">
        <is>
          <t>APROBADO</t>
        </is>
      </c>
      <c r="Y989" t="inlineStr">
        <is>
          <t>CHIWIL</t>
        </is>
      </c>
    </row>
    <row r="990">
      <c r="A990" s="195" t="n">
        <v>46050</v>
      </c>
      <c r="B990" t="inlineStr">
        <is>
          <t>DIA</t>
        </is>
      </c>
      <c r="C990" t="inlineStr">
        <is>
          <t>FPS</t>
        </is>
      </c>
      <c r="D990" t="inlineStr">
        <is>
          <t>F-7951</t>
        </is>
      </c>
      <c r="E990" t="n">
        <v>1135723</v>
      </c>
      <c r="F990" t="inlineStr">
        <is>
          <t>HEATHER GREY DYSTAR</t>
        </is>
      </c>
      <c r="G990" t="inlineStr">
        <is>
          <t>JERSEY</t>
        </is>
      </c>
      <c r="H990" t="inlineStr">
        <is>
          <t>OUTERSTUFF</t>
        </is>
      </c>
      <c r="Q990" t="n">
        <v>447.88</v>
      </c>
      <c r="R990" t="n">
        <v>0</v>
      </c>
      <c r="S990" t="n">
        <v>447.88</v>
      </c>
      <c r="T990" t="inlineStr">
        <is>
          <t>APROBADO</t>
        </is>
      </c>
      <c r="U990" t="inlineStr">
        <is>
          <t>EDWIN</t>
        </is>
      </c>
      <c r="V990" t="inlineStr">
        <is>
          <t>APROBADO</t>
        </is>
      </c>
      <c r="W990" t="inlineStr">
        <is>
          <t>IVAN</t>
        </is>
      </c>
      <c r="X990" t="inlineStr">
        <is>
          <t>APROBADO</t>
        </is>
      </c>
      <c r="Y990" t="inlineStr">
        <is>
          <t>CHIWIL</t>
        </is>
      </c>
    </row>
    <row r="991">
      <c r="A991" s="195" t="n">
        <v>46050</v>
      </c>
      <c r="B991" t="inlineStr">
        <is>
          <t>DIA</t>
        </is>
      </c>
      <c r="C991" t="inlineStr">
        <is>
          <t>FPS</t>
        </is>
      </c>
      <c r="D991" t="inlineStr">
        <is>
          <t>F-7951</t>
        </is>
      </c>
      <c r="E991" t="n">
        <v>1135723</v>
      </c>
      <c r="F991" t="inlineStr">
        <is>
          <t>HEATHER GREY DYSTAR</t>
        </is>
      </c>
      <c r="G991" t="inlineStr">
        <is>
          <t>RIB</t>
        </is>
      </c>
      <c r="H991" t="inlineStr">
        <is>
          <t>OUTERSTUFF</t>
        </is>
      </c>
      <c r="Q991" t="n">
        <v>22.36</v>
      </c>
      <c r="R991" t="n">
        <v>0</v>
      </c>
      <c r="S991" t="n">
        <v>22.36</v>
      </c>
      <c r="T991" t="inlineStr">
        <is>
          <t>APROBADO</t>
        </is>
      </c>
      <c r="U991" t="inlineStr">
        <is>
          <t>EDWIN</t>
        </is>
      </c>
      <c r="V991" t="inlineStr">
        <is>
          <t>APROBADO</t>
        </is>
      </c>
      <c r="W991" t="inlineStr">
        <is>
          <t>IVAN</t>
        </is>
      </c>
      <c r="X991" t="inlineStr">
        <is>
          <t>APROBADO</t>
        </is>
      </c>
      <c r="Y991" t="inlineStr">
        <is>
          <t>CHIWIL</t>
        </is>
      </c>
    </row>
    <row r="992">
      <c r="A992" s="195" t="n">
        <v>46050</v>
      </c>
      <c r="B992" t="inlineStr">
        <is>
          <t>DIA</t>
        </is>
      </c>
      <c r="C992" t="inlineStr">
        <is>
          <t>INTRADECO</t>
        </is>
      </c>
      <c r="D992" t="inlineStr">
        <is>
          <t>D-6693</t>
        </is>
      </c>
      <c r="E992" t="n">
        <v>1135820</v>
      </c>
      <c r="F992" t="inlineStr">
        <is>
          <t>RICH BLACK</t>
        </is>
      </c>
      <c r="G992" t="inlineStr">
        <is>
          <t>PINTEC</t>
        </is>
      </c>
      <c r="H992" t="inlineStr">
        <is>
          <t>INTRADECO</t>
        </is>
      </c>
      <c r="Q992" t="n">
        <v>300.56</v>
      </c>
      <c r="R992" t="n">
        <v>0</v>
      </c>
      <c r="S992" t="n">
        <v>300.56</v>
      </c>
      <c r="T992" t="inlineStr">
        <is>
          <t>APROBADO</t>
        </is>
      </c>
      <c r="U992" t="inlineStr">
        <is>
          <t>EDWIN</t>
        </is>
      </c>
      <c r="V992" t="inlineStr">
        <is>
          <t>APROBADO</t>
        </is>
      </c>
      <c r="W992" t="inlineStr">
        <is>
          <t>IVAN</t>
        </is>
      </c>
      <c r="X992" t="inlineStr">
        <is>
          <t>APROBADO</t>
        </is>
      </c>
      <c r="Y992" t="inlineStr">
        <is>
          <t>CHIWIL</t>
        </is>
      </c>
    </row>
    <row r="993">
      <c r="A993" s="195" t="n">
        <v>46050</v>
      </c>
      <c r="B993" t="inlineStr">
        <is>
          <t>DIA</t>
        </is>
      </c>
      <c r="C993" t="inlineStr">
        <is>
          <t>INTRADECO</t>
        </is>
      </c>
      <c r="D993" t="inlineStr">
        <is>
          <t>D-6693</t>
        </is>
      </c>
      <c r="E993" t="n">
        <v>1135819</v>
      </c>
      <c r="F993" t="inlineStr">
        <is>
          <t>RICH BLACK</t>
        </is>
      </c>
      <c r="G993" t="inlineStr">
        <is>
          <t>PINTEC</t>
        </is>
      </c>
      <c r="H993" t="inlineStr">
        <is>
          <t>INTRADECO</t>
        </is>
      </c>
      <c r="Q993" t="n">
        <v>492.66</v>
      </c>
      <c r="R993" t="n">
        <v>0</v>
      </c>
      <c r="S993" t="n">
        <v>492.66</v>
      </c>
      <c r="T993" t="inlineStr">
        <is>
          <t>APROBADO</t>
        </is>
      </c>
      <c r="U993" t="inlineStr">
        <is>
          <t>EDWIN</t>
        </is>
      </c>
      <c r="V993" t="inlineStr">
        <is>
          <t>APROBADO</t>
        </is>
      </c>
      <c r="W993" t="inlineStr">
        <is>
          <t>IVAN</t>
        </is>
      </c>
      <c r="X993" t="inlineStr">
        <is>
          <t>APROBADO</t>
        </is>
      </c>
      <c r="Y993" t="inlineStr">
        <is>
          <t>CHIWIL</t>
        </is>
      </c>
    </row>
    <row r="994">
      <c r="A994" s="195" t="n">
        <v>46050</v>
      </c>
      <c r="B994" t="inlineStr">
        <is>
          <t>DIA</t>
        </is>
      </c>
      <c r="C994" t="inlineStr">
        <is>
          <t>INTRADECO</t>
        </is>
      </c>
      <c r="D994" t="inlineStr">
        <is>
          <t>D-6693</t>
        </is>
      </c>
      <c r="E994" t="n">
        <v>1135821</v>
      </c>
      <c r="F994" t="inlineStr">
        <is>
          <t>RICH BLACK</t>
        </is>
      </c>
      <c r="G994" t="inlineStr">
        <is>
          <t>PINTEC</t>
        </is>
      </c>
      <c r="H994" t="inlineStr">
        <is>
          <t>INTRADECO</t>
        </is>
      </c>
      <c r="I994" t="inlineStr">
        <is>
          <t xml:space="preserve">JALONES </t>
        </is>
      </c>
      <c r="J994" t="n">
        <v>26.26</v>
      </c>
      <c r="Q994" t="n">
        <v>500.4</v>
      </c>
      <c r="R994" t="n">
        <v>26.26</v>
      </c>
      <c r="S994" t="n">
        <v>474.14</v>
      </c>
      <c r="T994" t="inlineStr">
        <is>
          <t>APROBADO</t>
        </is>
      </c>
      <c r="U994" t="inlineStr">
        <is>
          <t>EDWIN</t>
        </is>
      </c>
      <c r="V994" t="inlineStr">
        <is>
          <t>APROBADO</t>
        </is>
      </c>
      <c r="W994" t="inlineStr">
        <is>
          <t>IVAN</t>
        </is>
      </c>
      <c r="X994" t="inlineStr">
        <is>
          <t>APROBADO</t>
        </is>
      </c>
      <c r="Y994" t="inlineStr">
        <is>
          <t>CHIWIL</t>
        </is>
      </c>
    </row>
    <row r="995">
      <c r="A995" s="195" t="n">
        <v>46050</v>
      </c>
      <c r="B995" t="inlineStr">
        <is>
          <t>DIA</t>
        </is>
      </c>
      <c r="C995" t="inlineStr">
        <is>
          <t>SERVICIO</t>
        </is>
      </c>
      <c r="D995" t="inlineStr">
        <is>
          <t>D-6700</t>
        </is>
      </c>
      <c r="E995" t="n">
        <v>3207892</v>
      </c>
      <c r="F995" t="inlineStr">
        <is>
          <t>DESERT / ATMOSPHERE</t>
        </is>
      </c>
      <c r="G995" t="inlineStr">
        <is>
          <t>JERSEY SPANDEX</t>
        </is>
      </c>
      <c r="H995" t="inlineStr">
        <is>
          <t>KANTEX</t>
        </is>
      </c>
      <c r="Q995" t="n">
        <v>469.74</v>
      </c>
      <c r="R995" t="n">
        <v>0</v>
      </c>
      <c r="S995" t="n">
        <v>469.74</v>
      </c>
      <c r="T995" t="inlineStr">
        <is>
          <t>APROBADO</t>
        </is>
      </c>
      <c r="U995" t="inlineStr">
        <is>
          <t>EDWIN</t>
        </is>
      </c>
      <c r="V995" t="inlineStr">
        <is>
          <t>APROBADO</t>
        </is>
      </c>
      <c r="W995" t="inlineStr">
        <is>
          <t>IVAN</t>
        </is>
      </c>
      <c r="X995" t="inlineStr">
        <is>
          <t>APROBADO</t>
        </is>
      </c>
      <c r="Y995" t="inlineStr">
        <is>
          <t>CHIWIL</t>
        </is>
      </c>
    </row>
    <row r="996">
      <c r="A996" s="195" t="n">
        <v>46050</v>
      </c>
      <c r="B996" t="inlineStr">
        <is>
          <t>DIA</t>
        </is>
      </c>
      <c r="C996" t="inlineStr">
        <is>
          <t>SERVICIO</t>
        </is>
      </c>
      <c r="D996" t="inlineStr">
        <is>
          <t>D-6700</t>
        </is>
      </c>
      <c r="E996" t="n">
        <v>3207884</v>
      </c>
      <c r="F996" t="inlineStr">
        <is>
          <t>DESERT / ATMOSPHERE</t>
        </is>
      </c>
      <c r="G996" t="inlineStr">
        <is>
          <t>JERSEY SPANDEX</t>
        </is>
      </c>
      <c r="H996" t="inlineStr">
        <is>
          <t>KANTEX</t>
        </is>
      </c>
      <c r="Q996" t="n">
        <v>477.34</v>
      </c>
      <c r="R996" t="n">
        <v>0</v>
      </c>
      <c r="S996" t="n">
        <v>477.34</v>
      </c>
      <c r="T996" t="inlineStr">
        <is>
          <t>APROBADO</t>
        </is>
      </c>
      <c r="U996" t="inlineStr">
        <is>
          <t>EDWIN</t>
        </is>
      </c>
      <c r="V996" t="inlineStr">
        <is>
          <t>APROBADO</t>
        </is>
      </c>
      <c r="W996" t="inlineStr">
        <is>
          <t>IVAN</t>
        </is>
      </c>
      <c r="X996" t="inlineStr">
        <is>
          <t>APROBADO</t>
        </is>
      </c>
      <c r="Y996" t="inlineStr">
        <is>
          <t>CHIWIL</t>
        </is>
      </c>
    </row>
    <row r="997">
      <c r="A997" s="195" t="n">
        <v>46050</v>
      </c>
      <c r="B997" t="inlineStr">
        <is>
          <t>DIA</t>
        </is>
      </c>
      <c r="C997" t="inlineStr">
        <is>
          <t>FPS</t>
        </is>
      </c>
      <c r="D997" t="inlineStr">
        <is>
          <t>F-7896</t>
        </is>
      </c>
      <c r="E997" t="n">
        <v>1135318</v>
      </c>
      <c r="F997" t="inlineStr">
        <is>
          <t>WHITE ESTAMPADO</t>
        </is>
      </c>
      <c r="G997" t="inlineStr">
        <is>
          <t>RIB</t>
        </is>
      </c>
      <c r="H997" t="inlineStr">
        <is>
          <t>IML</t>
        </is>
      </c>
      <c r="Q997" t="n">
        <v>44.3</v>
      </c>
      <c r="R997" t="n">
        <v>0</v>
      </c>
      <c r="S997" t="n">
        <v>44.3</v>
      </c>
      <c r="T997" t="inlineStr">
        <is>
          <t>APROBADO</t>
        </is>
      </c>
      <c r="U997" t="inlineStr">
        <is>
          <t>EDWIN</t>
        </is>
      </c>
      <c r="V997" t="inlineStr">
        <is>
          <t>APROBADO</t>
        </is>
      </c>
      <c r="W997" t="inlineStr">
        <is>
          <t>IVAN</t>
        </is>
      </c>
      <c r="X997" t="inlineStr">
        <is>
          <t>APROBADO</t>
        </is>
      </c>
      <c r="Y997" t="inlineStr">
        <is>
          <t>CHIWIL</t>
        </is>
      </c>
    </row>
    <row r="998">
      <c r="A998" s="195" t="n">
        <v>46050</v>
      </c>
      <c r="B998" t="inlineStr">
        <is>
          <t>DIA</t>
        </is>
      </c>
      <c r="C998" t="inlineStr">
        <is>
          <t>FPS</t>
        </is>
      </c>
      <c r="D998" t="inlineStr">
        <is>
          <t>F-7896</t>
        </is>
      </c>
      <c r="E998" t="n">
        <v>1135047</v>
      </c>
      <c r="F998" t="inlineStr">
        <is>
          <t>WHITE ESTAMPADO</t>
        </is>
      </c>
      <c r="G998" t="inlineStr">
        <is>
          <t>JERSEY</t>
        </is>
      </c>
      <c r="H998" t="inlineStr">
        <is>
          <t>IML</t>
        </is>
      </c>
      <c r="Q998" t="n">
        <v>433.05</v>
      </c>
      <c r="R998" t="n">
        <v>0</v>
      </c>
      <c r="S998" t="n">
        <v>433.05</v>
      </c>
      <c r="T998" t="inlineStr">
        <is>
          <t>APROBADO</t>
        </is>
      </c>
      <c r="U998" t="inlineStr">
        <is>
          <t>EDWIN</t>
        </is>
      </c>
      <c r="V998" t="inlineStr">
        <is>
          <t>APROBADO</t>
        </is>
      </c>
      <c r="W998" t="inlineStr">
        <is>
          <t>IVAN</t>
        </is>
      </c>
      <c r="X998" t="inlineStr">
        <is>
          <t>APROBADO</t>
        </is>
      </c>
      <c r="Y998" t="inlineStr">
        <is>
          <t>CHIWIL</t>
        </is>
      </c>
    </row>
    <row r="999">
      <c r="A999" s="195" t="n">
        <v>46050</v>
      </c>
      <c r="B999" t="inlineStr">
        <is>
          <t>DIA</t>
        </is>
      </c>
      <c r="C999" t="inlineStr">
        <is>
          <t>FPS</t>
        </is>
      </c>
      <c r="E999" t="n">
        <v>1133089</v>
      </c>
      <c r="F999" t="inlineStr">
        <is>
          <t>WHITE</t>
        </is>
      </c>
      <c r="G999" t="inlineStr">
        <is>
          <t>INTERLOCK</t>
        </is>
      </c>
      <c r="H999" t="inlineStr">
        <is>
          <t>HANES</t>
        </is>
      </c>
      <c r="I999" t="inlineStr">
        <is>
          <t>CORTE POR DEFECTOS</t>
        </is>
      </c>
      <c r="J999" t="n">
        <v>8.300000000000001</v>
      </c>
      <c r="Q999" t="n">
        <v>495.45</v>
      </c>
      <c r="R999" t="n">
        <v>8.300000000000001</v>
      </c>
      <c r="S999" t="n">
        <v>487.15</v>
      </c>
      <c r="T999" t="inlineStr">
        <is>
          <t>APROBADO</t>
        </is>
      </c>
      <c r="U999" t="inlineStr">
        <is>
          <t>EDWIN</t>
        </is>
      </c>
      <c r="V999" t="inlineStr">
        <is>
          <t>APROBADO</t>
        </is>
      </c>
      <c r="W999" t="inlineStr">
        <is>
          <t>IVAN</t>
        </is>
      </c>
      <c r="X999" t="inlineStr">
        <is>
          <t>APROBADO</t>
        </is>
      </c>
      <c r="Y999" t="inlineStr">
        <is>
          <t>CHIWIL</t>
        </is>
      </c>
    </row>
    <row r="1000">
      <c r="A1000" s="195" t="n">
        <v>46050</v>
      </c>
      <c r="B1000" t="inlineStr">
        <is>
          <t>DIA</t>
        </is>
      </c>
      <c r="C1000" t="inlineStr">
        <is>
          <t>SERVICIO</t>
        </is>
      </c>
      <c r="D1000" t="inlineStr">
        <is>
          <t>D-6548</t>
        </is>
      </c>
      <c r="E1000" t="n">
        <v>3207925</v>
      </c>
      <c r="F1000" t="inlineStr">
        <is>
          <t>PFD WHITE</t>
        </is>
      </c>
      <c r="G1000" t="inlineStr">
        <is>
          <t>FT KNIT FRONT</t>
        </is>
      </c>
      <c r="H1000" t="inlineStr">
        <is>
          <t>KANTEX</t>
        </is>
      </c>
      <c r="I1000" t="inlineStr">
        <is>
          <t>TONO FUERA DE ESTANDAR</t>
        </is>
      </c>
      <c r="J1000" t="n">
        <v>17.98</v>
      </c>
      <c r="K1000" t="inlineStr">
        <is>
          <t>SUBPRODUCTO</t>
        </is>
      </c>
      <c r="L1000" t="n">
        <v>30</v>
      </c>
      <c r="Q1000" t="n">
        <v>1099.22</v>
      </c>
      <c r="R1000" t="n">
        <v>47.98</v>
      </c>
      <c r="S1000" t="n">
        <v>1051.24</v>
      </c>
      <c r="T1000" t="inlineStr">
        <is>
          <t>APROBADO</t>
        </is>
      </c>
      <c r="U1000" t="inlineStr">
        <is>
          <t>EDWIN</t>
        </is>
      </c>
      <c r="V1000" t="inlineStr">
        <is>
          <t>APROBADO</t>
        </is>
      </c>
      <c r="W1000" t="inlineStr">
        <is>
          <t>IVAN</t>
        </is>
      </c>
      <c r="X1000" t="inlineStr">
        <is>
          <t>APROBADO</t>
        </is>
      </c>
      <c r="Y1000" t="inlineStr">
        <is>
          <t>CHIWIL</t>
        </is>
      </c>
    </row>
    <row r="1001">
      <c r="A1001" s="195" t="n">
        <v>46050</v>
      </c>
      <c r="B1001" t="inlineStr">
        <is>
          <t>DIA</t>
        </is>
      </c>
      <c r="C1001" t="inlineStr">
        <is>
          <t>SERVICIO</t>
        </is>
      </c>
      <c r="D1001" t="inlineStr">
        <is>
          <t>D-6548</t>
        </is>
      </c>
      <c r="E1001" t="n">
        <v>3207924</v>
      </c>
      <c r="F1001" t="inlineStr">
        <is>
          <t>PFD WHITE</t>
        </is>
      </c>
      <c r="G1001" t="inlineStr">
        <is>
          <t>FT KNIT FRONT</t>
        </is>
      </c>
      <c r="H1001" t="inlineStr">
        <is>
          <t>KANTEX</t>
        </is>
      </c>
      <c r="Q1001" t="n">
        <v>19.16</v>
      </c>
      <c r="R1001" t="n">
        <v>0</v>
      </c>
      <c r="S1001" t="n">
        <v>19.16</v>
      </c>
      <c r="T1001" t="inlineStr">
        <is>
          <t>APROBADO</t>
        </is>
      </c>
      <c r="U1001" t="inlineStr">
        <is>
          <t>EDWIN</t>
        </is>
      </c>
      <c r="V1001" t="inlineStr">
        <is>
          <t>APROBADO</t>
        </is>
      </c>
      <c r="W1001" t="inlineStr">
        <is>
          <t>IVAN</t>
        </is>
      </c>
      <c r="X1001" t="inlineStr">
        <is>
          <t>APROBADO</t>
        </is>
      </c>
      <c r="Y1001" t="inlineStr">
        <is>
          <t>CHIWIL</t>
        </is>
      </c>
    </row>
    <row r="1002">
      <c r="A1002" s="195" t="n">
        <v>46050</v>
      </c>
      <c r="B1002" t="inlineStr">
        <is>
          <t>DIA</t>
        </is>
      </c>
      <c r="C1002" t="inlineStr">
        <is>
          <t>FPS</t>
        </is>
      </c>
      <c r="D1002" t="inlineStr">
        <is>
          <t>D-6653</t>
        </is>
      </c>
      <c r="E1002" t="n">
        <v>1135473</v>
      </c>
      <c r="F1002" t="inlineStr">
        <is>
          <t>DEEP ROYAL</t>
        </is>
      </c>
      <c r="G1002" t="inlineStr">
        <is>
          <t>INTERLOCK</t>
        </is>
      </c>
      <c r="H1002" t="inlineStr">
        <is>
          <t>HANES</t>
        </is>
      </c>
      <c r="I1002" t="inlineStr">
        <is>
          <t>TONO FUERA DE ESTANDAR</t>
        </is>
      </c>
      <c r="J1002" t="n">
        <v>109.6</v>
      </c>
      <c r="K1002" t="inlineStr">
        <is>
          <t>BARRADO</t>
        </is>
      </c>
      <c r="L1002" t="n">
        <v>168.42</v>
      </c>
      <c r="Q1002" t="n">
        <v>1401.84</v>
      </c>
      <c r="R1002" t="n">
        <v>278.02</v>
      </c>
      <c r="S1002" t="n">
        <v>1123.82</v>
      </c>
      <c r="T1002" t="inlineStr">
        <is>
          <t>APROBADO</t>
        </is>
      </c>
      <c r="U1002" t="inlineStr">
        <is>
          <t>EDWIN</t>
        </is>
      </c>
      <c r="V1002" t="inlineStr">
        <is>
          <t>APROBADO</t>
        </is>
      </c>
      <c r="W1002" t="inlineStr">
        <is>
          <t>IVAN</t>
        </is>
      </c>
      <c r="X1002" t="inlineStr">
        <is>
          <t>APROBADO</t>
        </is>
      </c>
      <c r="Y1002" t="inlineStr">
        <is>
          <t>CHIWIL</t>
        </is>
      </c>
    </row>
    <row r="1003">
      <c r="A1003" s="195" t="n">
        <v>46050</v>
      </c>
      <c r="B1003" t="inlineStr">
        <is>
          <t>DIA</t>
        </is>
      </c>
      <c r="C1003" t="inlineStr">
        <is>
          <t>FPS</t>
        </is>
      </c>
      <c r="D1003" t="inlineStr">
        <is>
          <t>D-6653</t>
        </is>
      </c>
      <c r="E1003" t="n">
        <v>1135474</v>
      </c>
      <c r="F1003" t="inlineStr">
        <is>
          <t>DEEP ROYAL</t>
        </is>
      </c>
      <c r="G1003" t="inlineStr">
        <is>
          <t>RIB</t>
        </is>
      </c>
      <c r="H1003" t="inlineStr">
        <is>
          <t>HANES</t>
        </is>
      </c>
      <c r="Q1003" t="n">
        <v>17.38</v>
      </c>
      <c r="R1003" t="n">
        <v>0</v>
      </c>
      <c r="S1003" t="n">
        <v>17.38</v>
      </c>
      <c r="T1003" t="inlineStr">
        <is>
          <t>APROBADO</t>
        </is>
      </c>
      <c r="U1003" t="inlineStr">
        <is>
          <t>EDWIN</t>
        </is>
      </c>
      <c r="V1003" t="inlineStr">
        <is>
          <t>APROBADO</t>
        </is>
      </c>
      <c r="W1003" t="inlineStr">
        <is>
          <t>IVAN</t>
        </is>
      </c>
      <c r="X1003" t="inlineStr">
        <is>
          <t>APROBADO</t>
        </is>
      </c>
      <c r="Y1003" t="inlineStr">
        <is>
          <t>CHIWIL</t>
        </is>
      </c>
    </row>
    <row r="1004">
      <c r="A1004" s="195" t="n">
        <v>46050</v>
      </c>
      <c r="B1004" t="inlineStr">
        <is>
          <t>DIA</t>
        </is>
      </c>
      <c r="C1004" t="inlineStr">
        <is>
          <t>INTRADECO</t>
        </is>
      </c>
      <c r="D1004" t="inlineStr">
        <is>
          <t>D-6680</t>
        </is>
      </c>
      <c r="E1004" t="n">
        <v>1134181</v>
      </c>
      <c r="F1004" t="inlineStr">
        <is>
          <t>COLLEGIATE GREEN</t>
        </is>
      </c>
      <c r="G1004" t="inlineStr">
        <is>
          <t>PINTEC</t>
        </is>
      </c>
      <c r="H1004" t="inlineStr">
        <is>
          <t>INTRADECO</t>
        </is>
      </c>
      <c r="I1004" t="inlineStr">
        <is>
          <t>BARRADO</t>
        </is>
      </c>
      <c r="J1004" t="n">
        <v>50.28</v>
      </c>
      <c r="Q1004" t="n">
        <v>50.28</v>
      </c>
      <c r="R1004" t="n">
        <v>50.28</v>
      </c>
      <c r="S1004" t="n">
        <v>0</v>
      </c>
      <c r="T1004" t="inlineStr">
        <is>
          <t>RECHAZADO</t>
        </is>
      </c>
      <c r="U1004" t="inlineStr">
        <is>
          <t>ERICK</t>
        </is>
      </c>
      <c r="V1004" t="inlineStr">
        <is>
          <t>APROBADO</t>
        </is>
      </c>
      <c r="W1004" t="inlineStr">
        <is>
          <t>IVAN</t>
        </is>
      </c>
      <c r="X1004" t="inlineStr">
        <is>
          <t>APROBADO</t>
        </is>
      </c>
      <c r="Y1004" t="inlineStr">
        <is>
          <t>CHIWIL</t>
        </is>
      </c>
    </row>
    <row r="1005">
      <c r="A1005" s="195" t="n">
        <v>46050</v>
      </c>
      <c r="B1005" t="inlineStr">
        <is>
          <t>DIA</t>
        </is>
      </c>
      <c r="C1005" t="inlineStr">
        <is>
          <t>SERVICIO</t>
        </is>
      </c>
      <c r="E1005" t="n">
        <v>3207679</v>
      </c>
      <c r="F1005" t="inlineStr">
        <is>
          <t>NAVY</t>
        </is>
      </c>
      <c r="G1005" t="inlineStr">
        <is>
          <t>INTERLOCK</t>
        </is>
      </c>
      <c r="H1005" t="inlineStr">
        <is>
          <t>ZIMATEX</t>
        </is>
      </c>
      <c r="I1005" t="inlineStr">
        <is>
          <t>TONO FUERA DE ESTANDAR</t>
        </is>
      </c>
      <c r="J1005" t="n">
        <v>159.17</v>
      </c>
      <c r="Q1005" t="n">
        <v>474.43</v>
      </c>
      <c r="R1005" t="n">
        <v>159.17</v>
      </c>
      <c r="S1005" t="n">
        <v>315.26</v>
      </c>
      <c r="T1005" t="inlineStr">
        <is>
          <t>APROBADO</t>
        </is>
      </c>
      <c r="U1005" t="inlineStr">
        <is>
          <t>ERICK</t>
        </is>
      </c>
      <c r="V1005" t="inlineStr">
        <is>
          <t>APROBADO</t>
        </is>
      </c>
      <c r="W1005" t="inlineStr">
        <is>
          <t>IVAN</t>
        </is>
      </c>
      <c r="X1005" t="inlineStr">
        <is>
          <t>APROBADO</t>
        </is>
      </c>
      <c r="Y1005" t="inlineStr">
        <is>
          <t>CHIWIL</t>
        </is>
      </c>
    </row>
    <row r="1006">
      <c r="A1006" s="195" t="n">
        <v>46050</v>
      </c>
      <c r="B1006" t="inlineStr">
        <is>
          <t>DIA</t>
        </is>
      </c>
      <c r="C1006" t="inlineStr">
        <is>
          <t>VENTA DE TELA</t>
        </is>
      </c>
      <c r="E1006" t="n">
        <v>1132964</v>
      </c>
      <c r="F1006" t="inlineStr">
        <is>
          <t>NEON BLUE</t>
        </is>
      </c>
      <c r="G1006" t="inlineStr">
        <is>
          <t>INTERLOCK</t>
        </is>
      </c>
      <c r="H1006" t="inlineStr">
        <is>
          <t>SANMAR</t>
        </is>
      </c>
      <c r="I1006" t="inlineStr">
        <is>
          <t>TONO FUERA DE ESTANDAR</t>
        </is>
      </c>
      <c r="J1006" t="n">
        <v>24.06</v>
      </c>
      <c r="Q1006" t="n">
        <v>237.42</v>
      </c>
      <c r="R1006" t="n">
        <v>24.06</v>
      </c>
      <c r="S1006" t="n">
        <v>213.36</v>
      </c>
      <c r="T1006" t="inlineStr">
        <is>
          <t>APROBADO</t>
        </is>
      </c>
      <c r="U1006" t="inlineStr">
        <is>
          <t>ERICK</t>
        </is>
      </c>
      <c r="V1006" t="inlineStr">
        <is>
          <t>APROBADO</t>
        </is>
      </c>
      <c r="W1006" t="inlineStr">
        <is>
          <t>IVAN</t>
        </is>
      </c>
      <c r="X1006" t="inlineStr">
        <is>
          <t>APROBADO</t>
        </is>
      </c>
      <c r="Y1006" t="inlineStr">
        <is>
          <t>CHIWIL</t>
        </is>
      </c>
    </row>
    <row r="1007">
      <c r="A1007" s="195" t="n">
        <v>46050</v>
      </c>
      <c r="B1007" t="inlineStr">
        <is>
          <t>DIA</t>
        </is>
      </c>
      <c r="C1007" t="inlineStr">
        <is>
          <t>FPS</t>
        </is>
      </c>
      <c r="D1007" t="inlineStr">
        <is>
          <t>D-6653</t>
        </is>
      </c>
      <c r="E1007" t="n">
        <v>1135448</v>
      </c>
      <c r="F1007" t="inlineStr">
        <is>
          <t>NAVY</t>
        </is>
      </c>
      <c r="G1007" t="inlineStr">
        <is>
          <t>INTERLOCK</t>
        </is>
      </c>
      <c r="H1007" t="inlineStr">
        <is>
          <t>HANES</t>
        </is>
      </c>
      <c r="I1007" t="inlineStr">
        <is>
          <t>TONO FUERA DE ESTANDAR</t>
        </is>
      </c>
      <c r="J1007" t="n">
        <v>44.70999999999999</v>
      </c>
      <c r="K1007" t="inlineStr">
        <is>
          <t>BARRADO</t>
        </is>
      </c>
      <c r="L1007" t="n">
        <v>95.53999999999999</v>
      </c>
      <c r="M1007" t="inlineStr">
        <is>
          <t>QUIEBRES</t>
        </is>
      </c>
      <c r="N1007" t="n">
        <v>23.6</v>
      </c>
      <c r="O1007" t="inlineStr">
        <is>
          <t>MALA APARIENCIA</t>
        </is>
      </c>
      <c r="P1007" t="n">
        <v>20.28</v>
      </c>
      <c r="Q1007" t="n">
        <v>1426.57</v>
      </c>
      <c r="R1007" t="n">
        <v>184.13</v>
      </c>
      <c r="S1007" t="n">
        <v>1242.44</v>
      </c>
      <c r="T1007" t="inlineStr">
        <is>
          <t>APROBADO</t>
        </is>
      </c>
      <c r="U1007" t="inlineStr">
        <is>
          <t>EDWIN</t>
        </is>
      </c>
      <c r="V1007" t="inlineStr">
        <is>
          <t>APROBADO</t>
        </is>
      </c>
      <c r="W1007" t="inlineStr">
        <is>
          <t>IVAN</t>
        </is>
      </c>
      <c r="X1007" t="inlineStr">
        <is>
          <t>APROBADO</t>
        </is>
      </c>
      <c r="Y1007" t="inlineStr">
        <is>
          <t>CHIWIL</t>
        </is>
      </c>
    </row>
    <row r="1008">
      <c r="A1008" s="195" t="n">
        <v>46050</v>
      </c>
      <c r="B1008" t="inlineStr">
        <is>
          <t>DIA</t>
        </is>
      </c>
      <c r="C1008" t="inlineStr">
        <is>
          <t>FPS</t>
        </is>
      </c>
      <c r="D1008" t="inlineStr">
        <is>
          <t>D-6653</t>
        </is>
      </c>
      <c r="E1008" t="n">
        <v>1135475</v>
      </c>
      <c r="F1008" t="inlineStr">
        <is>
          <t>NAVY</t>
        </is>
      </c>
      <c r="G1008" t="inlineStr">
        <is>
          <t>INTERLOCK</t>
        </is>
      </c>
      <c r="H1008" t="inlineStr">
        <is>
          <t>HANES</t>
        </is>
      </c>
      <c r="I1008" t="inlineStr">
        <is>
          <t>BARRADO</t>
        </is>
      </c>
      <c r="J1008" t="n">
        <v>173.56</v>
      </c>
      <c r="Q1008" t="n">
        <v>962.2</v>
      </c>
      <c r="R1008" t="n">
        <v>173.56</v>
      </c>
      <c r="S1008" t="n">
        <v>788.6400000000001</v>
      </c>
      <c r="T1008" t="inlineStr">
        <is>
          <t>APROBADO</t>
        </is>
      </c>
      <c r="U1008" t="inlineStr">
        <is>
          <t>EDWIN</t>
        </is>
      </c>
      <c r="V1008" t="inlineStr">
        <is>
          <t>APROBADO</t>
        </is>
      </c>
      <c r="W1008" t="inlineStr">
        <is>
          <t>IVAN</t>
        </is>
      </c>
      <c r="X1008" t="inlineStr">
        <is>
          <t>APROBADO</t>
        </is>
      </c>
      <c r="Y1008" t="inlineStr">
        <is>
          <t>CHIWIL</t>
        </is>
      </c>
    </row>
    <row r="1009">
      <c r="A1009" s="195" t="n">
        <v>46050</v>
      </c>
      <c r="B1009" t="inlineStr">
        <is>
          <t>DIA</t>
        </is>
      </c>
      <c r="C1009" t="inlineStr">
        <is>
          <t>INTRADECO</t>
        </is>
      </c>
      <c r="D1009" t="inlineStr">
        <is>
          <t>D-6723</t>
        </is>
      </c>
      <c r="E1009" t="n">
        <v>1135504</v>
      </c>
      <c r="F1009" t="inlineStr">
        <is>
          <t>BRIGHT WHITE</t>
        </is>
      </c>
      <c r="G1009" t="inlineStr">
        <is>
          <t>INTERLOCK</t>
        </is>
      </c>
      <c r="H1009" t="inlineStr">
        <is>
          <t>INTRADECO</t>
        </is>
      </c>
      <c r="I1009" t="inlineStr">
        <is>
          <t>MANCHAS DE SUCIEDAD</t>
        </is>
      </c>
      <c r="J1009" t="n">
        <v>5.48</v>
      </c>
      <c r="Q1009" t="n">
        <v>651.12</v>
      </c>
      <c r="R1009" t="n">
        <v>5.48</v>
      </c>
      <c r="S1009" t="n">
        <v>645.64</v>
      </c>
      <c r="T1009" t="inlineStr">
        <is>
          <t>APROBADO</t>
        </is>
      </c>
      <c r="U1009" t="inlineStr">
        <is>
          <t>EDWIN</t>
        </is>
      </c>
      <c r="V1009" t="inlineStr">
        <is>
          <t>APROBADO</t>
        </is>
      </c>
      <c r="W1009" t="inlineStr">
        <is>
          <t>IVAN</t>
        </is>
      </c>
      <c r="X1009" t="inlineStr">
        <is>
          <t>APROBADO</t>
        </is>
      </c>
      <c r="Y1009" t="inlineStr">
        <is>
          <t>CHIWIL</t>
        </is>
      </c>
    </row>
    <row r="1010">
      <c r="A1010" s="195" t="n">
        <v>46050</v>
      </c>
      <c r="B1010" t="inlineStr">
        <is>
          <t>DIA</t>
        </is>
      </c>
      <c r="C1010" t="inlineStr">
        <is>
          <t>INTRADECO</t>
        </is>
      </c>
      <c r="D1010" t="inlineStr">
        <is>
          <t>D-6693</t>
        </is>
      </c>
      <c r="E1010" t="n">
        <v>1135746</v>
      </c>
      <c r="F1010" t="inlineStr">
        <is>
          <t>RICH BLACK</t>
        </is>
      </c>
      <c r="G1010" t="inlineStr">
        <is>
          <t>INTERLOCK</t>
        </is>
      </c>
      <c r="H1010" t="inlineStr">
        <is>
          <t>INTRADECO</t>
        </is>
      </c>
      <c r="I1010" t="inlineStr">
        <is>
          <t>BARRADO</t>
        </is>
      </c>
      <c r="J1010" t="n">
        <v>48.76000000000001</v>
      </c>
      <c r="Q1010" t="n">
        <v>500.11</v>
      </c>
      <c r="R1010" t="n">
        <v>48.76000000000001</v>
      </c>
      <c r="S1010" t="n">
        <v>451.35</v>
      </c>
      <c r="T1010" t="inlineStr">
        <is>
          <t>APROBADO</t>
        </is>
      </c>
      <c r="U1010" t="inlineStr">
        <is>
          <t>EDWIN</t>
        </is>
      </c>
      <c r="V1010" t="inlineStr">
        <is>
          <t>APROBADO</t>
        </is>
      </c>
      <c r="W1010" t="inlineStr">
        <is>
          <t>IVAN</t>
        </is>
      </c>
      <c r="X1010" t="inlineStr">
        <is>
          <t>APROBADO</t>
        </is>
      </c>
      <c r="Y1010" t="inlineStr">
        <is>
          <t>CHIWIL</t>
        </is>
      </c>
    </row>
    <row r="1011">
      <c r="A1011" s="195" t="n">
        <v>46050</v>
      </c>
      <c r="B1011" t="inlineStr">
        <is>
          <t>DIA</t>
        </is>
      </c>
      <c r="C1011" t="inlineStr">
        <is>
          <t>SERVICIO</t>
        </is>
      </c>
      <c r="D1011" t="inlineStr">
        <is>
          <t>D-6700</t>
        </is>
      </c>
      <c r="E1011" t="n">
        <v>3207806</v>
      </c>
      <c r="F1011" t="inlineStr">
        <is>
          <t>DESERT / ATMOSPHERE</t>
        </is>
      </c>
      <c r="G1011" t="inlineStr">
        <is>
          <t>JERSEY SPANDEX</t>
        </is>
      </c>
      <c r="H1011" t="inlineStr">
        <is>
          <t>KANTEX</t>
        </is>
      </c>
      <c r="Q1011" t="n">
        <v>460.98</v>
      </c>
      <c r="R1011" t="n">
        <v>0</v>
      </c>
      <c r="S1011" t="n">
        <v>460.98</v>
      </c>
      <c r="T1011" t="inlineStr">
        <is>
          <t>APROBADO</t>
        </is>
      </c>
      <c r="U1011" t="inlineStr">
        <is>
          <t>EDWIN</t>
        </is>
      </c>
      <c r="V1011" t="inlineStr">
        <is>
          <t>APROBADO</t>
        </is>
      </c>
      <c r="W1011" t="inlineStr">
        <is>
          <t>IVAN</t>
        </is>
      </c>
      <c r="X1011" t="inlineStr">
        <is>
          <t>APROBADO</t>
        </is>
      </c>
      <c r="Y1011" t="inlineStr">
        <is>
          <t>CHIWIL</t>
        </is>
      </c>
    </row>
    <row r="1012">
      <c r="A1012" s="195" t="n">
        <v>46050</v>
      </c>
      <c r="B1012" t="inlineStr">
        <is>
          <t>DIA</t>
        </is>
      </c>
      <c r="C1012" t="inlineStr">
        <is>
          <t>FPS</t>
        </is>
      </c>
      <c r="D1012" t="inlineStr">
        <is>
          <t>F-7938</t>
        </is>
      </c>
      <c r="E1012" t="n">
        <v>1135153</v>
      </c>
      <c r="F1012" t="inlineStr">
        <is>
          <t>ICE BLUE</t>
        </is>
      </c>
      <c r="G1012" t="inlineStr">
        <is>
          <t>RIB</t>
        </is>
      </c>
      <c r="H1012" t="inlineStr">
        <is>
          <t>IML</t>
        </is>
      </c>
      <c r="Q1012" t="n">
        <v>482.51</v>
      </c>
      <c r="R1012" t="n">
        <v>0</v>
      </c>
      <c r="S1012" t="n">
        <v>482.51</v>
      </c>
      <c r="T1012" t="inlineStr">
        <is>
          <t>APROBADO</t>
        </is>
      </c>
      <c r="U1012" t="inlineStr">
        <is>
          <t>EDWIN</t>
        </is>
      </c>
      <c r="V1012" t="inlineStr">
        <is>
          <t>APROBADO</t>
        </is>
      </c>
      <c r="W1012" t="inlineStr">
        <is>
          <t>IVAN</t>
        </is>
      </c>
      <c r="X1012" t="inlineStr">
        <is>
          <t>APROBADO</t>
        </is>
      </c>
      <c r="Y1012" t="inlineStr">
        <is>
          <t>CHIWIL</t>
        </is>
      </c>
    </row>
    <row r="1013">
      <c r="A1013" s="195" t="n">
        <v>46050</v>
      </c>
      <c r="B1013" t="inlineStr">
        <is>
          <t>DIA</t>
        </is>
      </c>
      <c r="C1013" t="inlineStr">
        <is>
          <t>FPS</t>
        </is>
      </c>
      <c r="D1013" t="inlineStr">
        <is>
          <t>F-7938</t>
        </is>
      </c>
      <c r="E1013" t="n">
        <v>1135166</v>
      </c>
      <c r="F1013" t="inlineStr">
        <is>
          <t>ICE BLUE</t>
        </is>
      </c>
      <c r="G1013" t="inlineStr">
        <is>
          <t>RIB</t>
        </is>
      </c>
      <c r="H1013" t="inlineStr">
        <is>
          <t>IML</t>
        </is>
      </c>
      <c r="Q1013" t="n">
        <v>472.82</v>
      </c>
      <c r="R1013" t="n">
        <v>0</v>
      </c>
      <c r="S1013" t="n">
        <v>472.82</v>
      </c>
      <c r="T1013" t="inlineStr">
        <is>
          <t>APROBADO</t>
        </is>
      </c>
      <c r="U1013" t="inlineStr">
        <is>
          <t>EDWIN</t>
        </is>
      </c>
      <c r="V1013" t="inlineStr">
        <is>
          <t>APROBADO</t>
        </is>
      </c>
      <c r="W1013" t="inlineStr">
        <is>
          <t>IVAN</t>
        </is>
      </c>
      <c r="X1013" t="inlineStr">
        <is>
          <t>APROBADO</t>
        </is>
      </c>
      <c r="Y1013" t="inlineStr">
        <is>
          <t>CHIWIL</t>
        </is>
      </c>
    </row>
    <row r="1014">
      <c r="A1014" s="195" t="n">
        <v>46050</v>
      </c>
      <c r="B1014" t="inlineStr">
        <is>
          <t>DIA</t>
        </is>
      </c>
      <c r="C1014" t="inlineStr">
        <is>
          <t>SERVICIO</t>
        </is>
      </c>
      <c r="D1014" t="inlineStr">
        <is>
          <t>D-6720</t>
        </is>
      </c>
      <c r="E1014" t="n">
        <v>3207942</v>
      </c>
      <c r="F1014" t="inlineStr">
        <is>
          <t>BONE WHITE</t>
        </is>
      </c>
      <c r="G1014" t="inlineStr">
        <is>
          <t>JERSEY</t>
        </is>
      </c>
      <c r="H1014" t="inlineStr">
        <is>
          <t>KCI</t>
        </is>
      </c>
      <c r="Q1014" t="n">
        <v>629.7</v>
      </c>
      <c r="R1014" t="n">
        <v>0</v>
      </c>
      <c r="S1014" t="n">
        <v>629.7</v>
      </c>
      <c r="T1014" t="inlineStr">
        <is>
          <t>APROBADO</t>
        </is>
      </c>
      <c r="U1014" t="inlineStr">
        <is>
          <t>EDWIN</t>
        </is>
      </c>
      <c r="V1014" t="inlineStr">
        <is>
          <t>APROBADO</t>
        </is>
      </c>
      <c r="W1014" t="inlineStr">
        <is>
          <t>IVAN</t>
        </is>
      </c>
      <c r="X1014" t="inlineStr">
        <is>
          <t>APROBADO</t>
        </is>
      </c>
      <c r="Y1014" t="inlineStr">
        <is>
          <t>CHIWIL</t>
        </is>
      </c>
    </row>
    <row r="1015">
      <c r="A1015" s="195" t="n">
        <v>46050</v>
      </c>
      <c r="B1015" t="inlineStr">
        <is>
          <t>DIA</t>
        </is>
      </c>
      <c r="C1015" t="inlineStr">
        <is>
          <t>SERVICIO</t>
        </is>
      </c>
      <c r="D1015" t="inlineStr">
        <is>
          <t>D-6720</t>
        </is>
      </c>
      <c r="E1015" t="n">
        <v>3207942</v>
      </c>
      <c r="F1015" t="inlineStr">
        <is>
          <t>BONE WHITE</t>
        </is>
      </c>
      <c r="G1015" t="inlineStr">
        <is>
          <t>RIB</t>
        </is>
      </c>
      <c r="H1015" t="inlineStr">
        <is>
          <t>KCI</t>
        </is>
      </c>
      <c r="Q1015" t="n">
        <v>37.25</v>
      </c>
      <c r="R1015" t="n">
        <v>0</v>
      </c>
      <c r="S1015" t="n">
        <v>37.25</v>
      </c>
      <c r="T1015" t="inlineStr">
        <is>
          <t>APROBADO</t>
        </is>
      </c>
      <c r="U1015" t="inlineStr">
        <is>
          <t>EDWIN</t>
        </is>
      </c>
      <c r="V1015" t="inlineStr">
        <is>
          <t>APROBADO</t>
        </is>
      </c>
      <c r="W1015" t="inlineStr">
        <is>
          <t>IVAN</t>
        </is>
      </c>
      <c r="X1015" t="inlineStr">
        <is>
          <t>APROBADO</t>
        </is>
      </c>
      <c r="Y1015" t="inlineStr">
        <is>
          <t>CHIWIL</t>
        </is>
      </c>
    </row>
    <row r="1016">
      <c r="A1016" s="195" t="n">
        <v>46050</v>
      </c>
      <c r="B1016" t="inlineStr">
        <is>
          <t>NOCHE</t>
        </is>
      </c>
      <c r="C1016" t="inlineStr">
        <is>
          <t>FPS</t>
        </is>
      </c>
      <c r="D1016" t="inlineStr">
        <is>
          <t>F-7951</t>
        </is>
      </c>
      <c r="E1016" t="n">
        <v>1135556</v>
      </c>
      <c r="F1016" t="inlineStr">
        <is>
          <t>HEATHER GREY DYSTAR</t>
        </is>
      </c>
      <c r="G1016" t="inlineStr">
        <is>
          <t>JERSEY</t>
        </is>
      </c>
      <c r="H1016" t="inlineStr">
        <is>
          <t>OUTERSTUFF</t>
        </is>
      </c>
      <c r="Q1016" t="n">
        <v>186.5</v>
      </c>
      <c r="R1016" t="n">
        <v>0</v>
      </c>
      <c r="S1016" t="n">
        <v>186.5</v>
      </c>
      <c r="T1016" t="inlineStr">
        <is>
          <t>APROBADO</t>
        </is>
      </c>
      <c r="U1016" t="inlineStr">
        <is>
          <t>JUAN</t>
        </is>
      </c>
      <c r="V1016" t="inlineStr">
        <is>
          <t>APROBADO</t>
        </is>
      </c>
      <c r="W1016" t="inlineStr">
        <is>
          <t>PEDRO</t>
        </is>
      </c>
      <c r="X1016" t="inlineStr">
        <is>
          <t>APROBADO</t>
        </is>
      </c>
      <c r="Y1016" t="inlineStr">
        <is>
          <t>LOBO</t>
        </is>
      </c>
    </row>
    <row r="1017">
      <c r="A1017" s="195" t="n">
        <v>46050</v>
      </c>
      <c r="B1017" t="inlineStr">
        <is>
          <t>NOCHE</t>
        </is>
      </c>
      <c r="C1017" t="inlineStr">
        <is>
          <t>FPS</t>
        </is>
      </c>
      <c r="D1017" t="inlineStr">
        <is>
          <t>F-7951</t>
        </is>
      </c>
      <c r="E1017" t="n">
        <v>1135372</v>
      </c>
      <c r="F1017" t="inlineStr">
        <is>
          <t>HEATHER GREY DYSTAR</t>
        </is>
      </c>
      <c r="G1017" t="inlineStr">
        <is>
          <t>JERSEY</t>
        </is>
      </c>
      <c r="H1017" t="inlineStr">
        <is>
          <t>OUTERSTUFF</t>
        </is>
      </c>
      <c r="Q1017" t="n">
        <v>95.05</v>
      </c>
      <c r="R1017" t="n">
        <v>0</v>
      </c>
      <c r="S1017" t="n">
        <v>95.05</v>
      </c>
      <c r="T1017" t="inlineStr">
        <is>
          <t>APROBADO</t>
        </is>
      </c>
      <c r="U1017" t="inlineStr">
        <is>
          <t>JUAN</t>
        </is>
      </c>
      <c r="V1017" t="inlineStr">
        <is>
          <t>APROBADO</t>
        </is>
      </c>
      <c r="W1017" t="inlineStr">
        <is>
          <t>PEDRO</t>
        </is>
      </c>
      <c r="X1017" t="inlineStr">
        <is>
          <t>APROBADO</t>
        </is>
      </c>
      <c r="Y1017" t="inlineStr">
        <is>
          <t>LOBO</t>
        </is>
      </c>
    </row>
    <row r="1018">
      <c r="A1018" s="195" t="n">
        <v>46050</v>
      </c>
      <c r="B1018" t="inlineStr">
        <is>
          <t>NOCHE</t>
        </is>
      </c>
      <c r="C1018" t="inlineStr">
        <is>
          <t>SERVICIO</t>
        </is>
      </c>
      <c r="D1018" t="inlineStr">
        <is>
          <t>D-6720</t>
        </is>
      </c>
      <c r="E1018" t="n">
        <v>3207945</v>
      </c>
      <c r="F1018" t="inlineStr">
        <is>
          <t>BONE WHITE</t>
        </is>
      </c>
      <c r="G1018" t="inlineStr">
        <is>
          <t>JERSEY</t>
        </is>
      </c>
      <c r="H1018" t="inlineStr">
        <is>
          <t>KCI</t>
        </is>
      </c>
      <c r="Q1018" t="n">
        <v>624.76</v>
      </c>
      <c r="R1018" t="n">
        <v>0</v>
      </c>
      <c r="S1018" t="n">
        <v>624.76</v>
      </c>
      <c r="T1018" t="inlineStr">
        <is>
          <t>APROBADO</t>
        </is>
      </c>
      <c r="U1018" t="inlineStr">
        <is>
          <t>JUAN</t>
        </is>
      </c>
      <c r="V1018" t="inlineStr">
        <is>
          <t>APROBADO</t>
        </is>
      </c>
      <c r="W1018" t="inlineStr">
        <is>
          <t>PEDRO</t>
        </is>
      </c>
      <c r="X1018" t="inlineStr">
        <is>
          <t>APROBADO</t>
        </is>
      </c>
      <c r="Y1018" t="inlineStr">
        <is>
          <t>LOBO</t>
        </is>
      </c>
    </row>
    <row r="1019">
      <c r="A1019" s="195" t="n">
        <v>46050</v>
      </c>
      <c r="B1019" t="inlineStr">
        <is>
          <t>NOCHE</t>
        </is>
      </c>
      <c r="C1019" t="inlineStr">
        <is>
          <t>SERVICIO</t>
        </is>
      </c>
      <c r="D1019" t="inlineStr">
        <is>
          <t>D-6720</t>
        </is>
      </c>
      <c r="E1019" t="n">
        <v>3207945</v>
      </c>
      <c r="F1019" t="inlineStr">
        <is>
          <t>BONE WHITE</t>
        </is>
      </c>
      <c r="G1019" t="inlineStr">
        <is>
          <t>RIB</t>
        </is>
      </c>
      <c r="H1019" t="inlineStr">
        <is>
          <t>KCI</t>
        </is>
      </c>
      <c r="Q1019" t="n">
        <v>37.2</v>
      </c>
      <c r="R1019" t="n">
        <v>0</v>
      </c>
      <c r="S1019" t="n">
        <v>37.2</v>
      </c>
      <c r="T1019" t="inlineStr">
        <is>
          <t>APROBADO</t>
        </is>
      </c>
      <c r="U1019" t="inlineStr">
        <is>
          <t>JUAN</t>
        </is>
      </c>
      <c r="V1019" t="inlineStr">
        <is>
          <t>APROBADO</t>
        </is>
      </c>
      <c r="W1019" t="inlineStr">
        <is>
          <t>PEDRO</t>
        </is>
      </c>
      <c r="X1019" t="inlineStr">
        <is>
          <t>APROBADO</t>
        </is>
      </c>
      <c r="Y1019" t="inlineStr">
        <is>
          <t>LOBO</t>
        </is>
      </c>
    </row>
    <row r="1020">
      <c r="A1020" s="195" t="n">
        <v>46050</v>
      </c>
      <c r="B1020" t="inlineStr">
        <is>
          <t>NOCHE</t>
        </is>
      </c>
      <c r="C1020" t="inlineStr">
        <is>
          <t>SERVICIO</t>
        </is>
      </c>
      <c r="D1020" t="inlineStr">
        <is>
          <t>D-6720</t>
        </is>
      </c>
      <c r="E1020" t="n">
        <v>3207940</v>
      </c>
      <c r="F1020" t="inlineStr">
        <is>
          <t>BONE WHITE</t>
        </is>
      </c>
      <c r="G1020" t="inlineStr">
        <is>
          <t>JERSEY</t>
        </is>
      </c>
      <c r="H1020" t="inlineStr">
        <is>
          <t>KCI</t>
        </is>
      </c>
      <c r="Q1020" t="n">
        <v>635.6</v>
      </c>
      <c r="R1020" t="n">
        <v>0</v>
      </c>
      <c r="S1020" t="n">
        <v>635.6</v>
      </c>
      <c r="T1020" t="inlineStr">
        <is>
          <t>APROBADO</t>
        </is>
      </c>
      <c r="U1020" t="inlineStr">
        <is>
          <t>JUAN</t>
        </is>
      </c>
      <c r="V1020" t="inlineStr">
        <is>
          <t>APROBADO</t>
        </is>
      </c>
      <c r="W1020" t="inlineStr">
        <is>
          <t>PEDRO</t>
        </is>
      </c>
      <c r="X1020" t="inlineStr">
        <is>
          <t>APROBADO</t>
        </is>
      </c>
      <c r="Y1020" t="inlineStr">
        <is>
          <t>LOBO</t>
        </is>
      </c>
    </row>
    <row r="1021">
      <c r="A1021" s="195" t="n">
        <v>46050</v>
      </c>
      <c r="B1021" t="inlineStr">
        <is>
          <t>NOCHE</t>
        </is>
      </c>
      <c r="C1021" t="inlineStr">
        <is>
          <t>SERVICIO</t>
        </is>
      </c>
      <c r="D1021" t="inlineStr">
        <is>
          <t>D-6720</t>
        </is>
      </c>
      <c r="E1021" t="n">
        <v>3207940</v>
      </c>
      <c r="F1021" t="inlineStr">
        <is>
          <t>BONE WHITE</t>
        </is>
      </c>
      <c r="G1021" t="inlineStr">
        <is>
          <t>RIB</t>
        </is>
      </c>
      <c r="H1021" t="inlineStr">
        <is>
          <t>KCI</t>
        </is>
      </c>
      <c r="Q1021" t="n">
        <v>38.75</v>
      </c>
      <c r="R1021" t="n">
        <v>0</v>
      </c>
      <c r="S1021" t="n">
        <v>38.75</v>
      </c>
      <c r="T1021" t="inlineStr">
        <is>
          <t>APROBADO</t>
        </is>
      </c>
      <c r="U1021" t="inlineStr">
        <is>
          <t>JUAN</t>
        </is>
      </c>
      <c r="V1021" t="inlineStr">
        <is>
          <t>APROBADO</t>
        </is>
      </c>
      <c r="W1021" t="inlineStr">
        <is>
          <t>PEDRO</t>
        </is>
      </c>
      <c r="X1021" t="inlineStr">
        <is>
          <t>APROBADO</t>
        </is>
      </c>
      <c r="Y1021" t="inlineStr">
        <is>
          <t>LOBO</t>
        </is>
      </c>
    </row>
    <row r="1022">
      <c r="A1022" s="195" t="n">
        <v>46050</v>
      </c>
      <c r="B1022" t="inlineStr">
        <is>
          <t>NOCHE</t>
        </is>
      </c>
      <c r="C1022" t="inlineStr">
        <is>
          <t>INTRADECO</t>
        </is>
      </c>
      <c r="D1022" t="inlineStr">
        <is>
          <t>D-6723</t>
        </is>
      </c>
      <c r="E1022" t="n">
        <v>1135753</v>
      </c>
      <c r="F1022" t="inlineStr">
        <is>
          <t>BRIGHT WHITE</t>
        </is>
      </c>
      <c r="G1022" t="inlineStr">
        <is>
          <t>INTERLOCK</t>
        </is>
      </c>
      <c r="H1022" t="inlineStr">
        <is>
          <t>INTRADECO</t>
        </is>
      </c>
      <c r="I1022" t="inlineStr">
        <is>
          <t>TONO FUERA DE ESTANDAR</t>
        </is>
      </c>
      <c r="J1022" t="n">
        <v>148.73</v>
      </c>
      <c r="K1022" t="inlineStr">
        <is>
          <t>PUAS METIDAS</t>
        </is>
      </c>
      <c r="L1022" t="n">
        <v>6.82</v>
      </c>
      <c r="Q1022" t="n">
        <v>591.58</v>
      </c>
      <c r="R1022" t="n">
        <v>155.55</v>
      </c>
      <c r="S1022" t="n">
        <v>436.03</v>
      </c>
      <c r="T1022" t="inlineStr">
        <is>
          <t>APROBADO</t>
        </is>
      </c>
      <c r="U1022" t="inlineStr">
        <is>
          <t>JUAN</t>
        </is>
      </c>
      <c r="V1022" t="inlineStr">
        <is>
          <t>APROBADO</t>
        </is>
      </c>
      <c r="W1022" t="inlineStr">
        <is>
          <t>PEDRO</t>
        </is>
      </c>
      <c r="X1022" t="inlineStr">
        <is>
          <t>APROBADO</t>
        </is>
      </c>
      <c r="Y1022" t="inlineStr">
        <is>
          <t>LOBO</t>
        </is>
      </c>
    </row>
    <row r="1023">
      <c r="A1023" s="195" t="n">
        <v>46050</v>
      </c>
      <c r="B1023" t="inlineStr">
        <is>
          <t>NOCHE</t>
        </is>
      </c>
      <c r="C1023" t="inlineStr">
        <is>
          <t>INTRADECO</t>
        </is>
      </c>
      <c r="D1023" t="inlineStr">
        <is>
          <t>D-6723</t>
        </is>
      </c>
      <c r="E1023" t="n">
        <v>1135876</v>
      </c>
      <c r="F1023" t="inlineStr">
        <is>
          <t>BRIGHT WHITE</t>
        </is>
      </c>
      <c r="G1023" t="inlineStr">
        <is>
          <t>INTERLOCK</t>
        </is>
      </c>
      <c r="H1023" t="inlineStr">
        <is>
          <t>INTRADECO</t>
        </is>
      </c>
      <c r="Q1023" t="n">
        <v>237.52</v>
      </c>
      <c r="R1023" t="n">
        <v>0</v>
      </c>
      <c r="S1023" t="n">
        <v>237.52</v>
      </c>
      <c r="T1023" t="inlineStr">
        <is>
          <t>APROBADO</t>
        </is>
      </c>
      <c r="U1023" t="inlineStr">
        <is>
          <t>JUAN</t>
        </is>
      </c>
      <c r="V1023" t="inlineStr">
        <is>
          <t>APROBADO</t>
        </is>
      </c>
      <c r="W1023" t="inlineStr">
        <is>
          <t>PEDRO</t>
        </is>
      </c>
      <c r="X1023" t="inlineStr">
        <is>
          <t>APROBADO</t>
        </is>
      </c>
      <c r="Y1023" t="inlineStr">
        <is>
          <t>LOBO</t>
        </is>
      </c>
    </row>
    <row r="1024">
      <c r="A1024" s="195" t="n">
        <v>46050</v>
      </c>
      <c r="B1024" t="inlineStr">
        <is>
          <t>NOCHE</t>
        </is>
      </c>
      <c r="C1024" t="inlineStr">
        <is>
          <t>SERVICIO</t>
        </is>
      </c>
      <c r="D1024" t="inlineStr">
        <is>
          <t>D-6700</t>
        </is>
      </c>
      <c r="E1024" t="n">
        <v>3207893</v>
      </c>
      <c r="F1024" t="inlineStr">
        <is>
          <t>DESERT / ATMOSPHERE</t>
        </is>
      </c>
      <c r="G1024" t="inlineStr">
        <is>
          <t>JERSEY SPANDEX</t>
        </is>
      </c>
      <c r="H1024" t="inlineStr">
        <is>
          <t>KANTEX</t>
        </is>
      </c>
      <c r="Q1024" t="n">
        <v>485.9</v>
      </c>
      <c r="R1024" t="n">
        <v>0</v>
      </c>
      <c r="S1024" t="n">
        <v>485.9</v>
      </c>
      <c r="T1024" t="inlineStr">
        <is>
          <t>APROBADO</t>
        </is>
      </c>
      <c r="U1024" t="inlineStr">
        <is>
          <t>JUAN</t>
        </is>
      </c>
      <c r="V1024" t="inlineStr">
        <is>
          <t>APROBADO</t>
        </is>
      </c>
      <c r="W1024" t="inlineStr">
        <is>
          <t>PEDRO</t>
        </is>
      </c>
      <c r="X1024" t="inlineStr">
        <is>
          <t>APROBADO</t>
        </is>
      </c>
      <c r="Y1024" t="inlineStr">
        <is>
          <t>LOBO</t>
        </is>
      </c>
    </row>
    <row r="1025">
      <c r="A1025" s="195" t="n">
        <v>46050</v>
      </c>
      <c r="B1025" t="inlineStr">
        <is>
          <t>NOCHE</t>
        </is>
      </c>
      <c r="C1025" t="inlineStr">
        <is>
          <t>INTRADECO</t>
        </is>
      </c>
      <c r="D1025" t="inlineStr">
        <is>
          <t>D-6680</t>
        </is>
      </c>
      <c r="E1025" t="n">
        <v>1135883</v>
      </c>
      <c r="F1025" t="inlineStr">
        <is>
          <t>BRILLIANT RED</t>
        </is>
      </c>
      <c r="G1025" t="inlineStr">
        <is>
          <t>PINTEC</t>
        </is>
      </c>
      <c r="H1025" t="inlineStr">
        <is>
          <t>INTRADECO</t>
        </is>
      </c>
      <c r="Q1025" t="n">
        <v>194.72</v>
      </c>
      <c r="R1025" t="n">
        <v>0</v>
      </c>
      <c r="S1025" t="n">
        <v>194.72</v>
      </c>
      <c r="T1025" t="inlineStr">
        <is>
          <t>APROBADO</t>
        </is>
      </c>
      <c r="U1025" t="inlineStr">
        <is>
          <t>JUAN</t>
        </is>
      </c>
      <c r="V1025" t="inlineStr">
        <is>
          <t>APROBADO</t>
        </is>
      </c>
      <c r="W1025" t="inlineStr">
        <is>
          <t>PEDRO</t>
        </is>
      </c>
      <c r="X1025" t="inlineStr">
        <is>
          <t>APROBADO</t>
        </is>
      </c>
      <c r="Y1025" t="inlineStr">
        <is>
          <t>LOBO</t>
        </is>
      </c>
    </row>
    <row r="1026">
      <c r="A1026" s="195" t="n">
        <v>46050</v>
      </c>
      <c r="B1026" t="inlineStr">
        <is>
          <t>NOCHE</t>
        </is>
      </c>
      <c r="C1026" t="inlineStr">
        <is>
          <t>INTRADECO</t>
        </is>
      </c>
      <c r="D1026" t="inlineStr">
        <is>
          <t>D-6693</t>
        </is>
      </c>
      <c r="E1026" t="n">
        <v>1135909</v>
      </c>
      <c r="F1026" t="inlineStr">
        <is>
          <t>RICH BLACK</t>
        </is>
      </c>
      <c r="G1026" t="inlineStr">
        <is>
          <t>PINTEC</t>
        </is>
      </c>
      <c r="H1026" t="inlineStr">
        <is>
          <t>INTRADECO</t>
        </is>
      </c>
      <c r="Q1026" t="n">
        <v>250.65</v>
      </c>
      <c r="R1026" t="n">
        <v>0</v>
      </c>
      <c r="S1026" t="n">
        <v>250.65</v>
      </c>
      <c r="T1026" t="inlineStr">
        <is>
          <t>APROBADO</t>
        </is>
      </c>
      <c r="U1026" t="inlineStr">
        <is>
          <t>JUAN</t>
        </is>
      </c>
      <c r="V1026" t="inlineStr">
        <is>
          <t>APROBADO</t>
        </is>
      </c>
      <c r="W1026" t="inlineStr">
        <is>
          <t>PEDRO</t>
        </is>
      </c>
      <c r="X1026" t="inlineStr">
        <is>
          <t>APROBADO</t>
        </is>
      </c>
      <c r="Y1026" t="inlineStr">
        <is>
          <t>LOBO</t>
        </is>
      </c>
    </row>
    <row r="1027">
      <c r="A1027" s="195" t="n">
        <v>46050</v>
      </c>
      <c r="B1027" t="inlineStr">
        <is>
          <t>NOCHE</t>
        </is>
      </c>
      <c r="C1027" t="inlineStr">
        <is>
          <t>INTRADECO</t>
        </is>
      </c>
      <c r="D1027" t="inlineStr">
        <is>
          <t>D-6693</t>
        </is>
      </c>
      <c r="E1027" t="n">
        <v>1135908</v>
      </c>
      <c r="F1027" t="inlineStr">
        <is>
          <t>RICH BLACK</t>
        </is>
      </c>
      <c r="G1027" t="inlineStr">
        <is>
          <t>PINTEC</t>
        </is>
      </c>
      <c r="H1027" t="inlineStr">
        <is>
          <t>INTRADECO</t>
        </is>
      </c>
      <c r="Q1027" t="n">
        <v>247.92</v>
      </c>
      <c r="R1027" t="n">
        <v>0</v>
      </c>
      <c r="S1027" t="n">
        <v>247.92</v>
      </c>
      <c r="T1027" t="inlineStr">
        <is>
          <t>APROBADO</t>
        </is>
      </c>
      <c r="U1027" t="inlineStr">
        <is>
          <t>JUAN</t>
        </is>
      </c>
      <c r="V1027" t="inlineStr">
        <is>
          <t>APROBADO</t>
        </is>
      </c>
      <c r="W1027" t="inlineStr">
        <is>
          <t>PEDRO</t>
        </is>
      </c>
      <c r="X1027" t="inlineStr">
        <is>
          <t>APROBADO</t>
        </is>
      </c>
      <c r="Y1027" t="inlineStr">
        <is>
          <t>LOBO</t>
        </is>
      </c>
    </row>
    <row r="1028">
      <c r="A1028" s="195" t="n">
        <v>46050</v>
      </c>
      <c r="B1028" t="inlineStr">
        <is>
          <t>NOCHE</t>
        </is>
      </c>
      <c r="C1028" t="inlineStr">
        <is>
          <t>INTRADECO</t>
        </is>
      </c>
      <c r="D1028" t="inlineStr">
        <is>
          <t>D-6553</t>
        </is>
      </c>
      <c r="E1028" t="n">
        <v>1135413</v>
      </c>
      <c r="F1028" t="inlineStr">
        <is>
          <t>DEEP RED</t>
        </is>
      </c>
      <c r="G1028" t="inlineStr">
        <is>
          <t>INTERLOCK</t>
        </is>
      </c>
      <c r="H1028" t="inlineStr">
        <is>
          <t>HANES</t>
        </is>
      </c>
      <c r="I1028" t="inlineStr">
        <is>
          <t>MALLA</t>
        </is>
      </c>
      <c r="J1028" t="n">
        <v>8.210000000000001</v>
      </c>
      <c r="Q1028" t="n">
        <v>489.62</v>
      </c>
      <c r="R1028" t="n">
        <v>8.210000000000001</v>
      </c>
      <c r="S1028" t="n">
        <v>481.41</v>
      </c>
      <c r="T1028" t="inlineStr">
        <is>
          <t>APROBADO</t>
        </is>
      </c>
      <c r="U1028" t="inlineStr">
        <is>
          <t>JUAN</t>
        </is>
      </c>
      <c r="V1028" t="inlineStr">
        <is>
          <t>APROBADO</t>
        </is>
      </c>
      <c r="W1028" t="inlineStr">
        <is>
          <t>PEDRO</t>
        </is>
      </c>
      <c r="X1028" t="inlineStr">
        <is>
          <t>APROBADO</t>
        </is>
      </c>
      <c r="Y1028" t="inlineStr">
        <is>
          <t>LOBO</t>
        </is>
      </c>
    </row>
    <row r="1029">
      <c r="A1029" s="195" t="n">
        <v>46050</v>
      </c>
      <c r="B1029" t="inlineStr">
        <is>
          <t>NOCHE</t>
        </is>
      </c>
      <c r="C1029" t="inlineStr">
        <is>
          <t>INTRADECO</t>
        </is>
      </c>
      <c r="D1029" t="inlineStr">
        <is>
          <t>D-6710</t>
        </is>
      </c>
      <c r="E1029" t="n">
        <v>1135640</v>
      </c>
      <c r="F1029" t="inlineStr">
        <is>
          <t>BRIGHT WHITE</t>
        </is>
      </c>
      <c r="G1029" t="inlineStr">
        <is>
          <t>PINTEC</t>
        </is>
      </c>
      <c r="H1029" t="inlineStr">
        <is>
          <t>INTRADECO</t>
        </is>
      </c>
      <c r="I1029" t="inlineStr">
        <is>
          <t>MANCHA DE SUCIEDAD</t>
        </is>
      </c>
      <c r="J1029" t="n">
        <v>2.26</v>
      </c>
      <c r="Q1029" t="n">
        <v>217.64</v>
      </c>
      <c r="R1029" t="n">
        <v>2.26</v>
      </c>
      <c r="S1029" t="n">
        <v>215.38</v>
      </c>
      <c r="T1029" t="inlineStr">
        <is>
          <t>APROBADO</t>
        </is>
      </c>
      <c r="U1029" t="inlineStr">
        <is>
          <t>JUAN</t>
        </is>
      </c>
      <c r="V1029" t="inlineStr">
        <is>
          <t>APROBADO</t>
        </is>
      </c>
      <c r="W1029" t="inlineStr">
        <is>
          <t>PEDRO</t>
        </is>
      </c>
      <c r="X1029" t="inlineStr">
        <is>
          <t>APROBADO</t>
        </is>
      </c>
      <c r="Y1029" t="inlineStr">
        <is>
          <t>LOBO</t>
        </is>
      </c>
    </row>
    <row r="1030">
      <c r="A1030" s="195" t="n">
        <v>46050</v>
      </c>
      <c r="B1030" t="inlineStr">
        <is>
          <t>NOCHE</t>
        </is>
      </c>
      <c r="C1030" t="inlineStr">
        <is>
          <t>INTRADECO</t>
        </is>
      </c>
      <c r="D1030" t="inlineStr">
        <is>
          <t>D-6723</t>
        </is>
      </c>
      <c r="E1030" t="n">
        <v>1135501</v>
      </c>
      <c r="F1030" t="inlineStr">
        <is>
          <t>BRIGHT WHITE</t>
        </is>
      </c>
      <c r="G1030" t="inlineStr">
        <is>
          <t>INTERLOCK</t>
        </is>
      </c>
      <c r="H1030" t="inlineStr">
        <is>
          <t>INTRADECO</t>
        </is>
      </c>
      <c r="I1030" t="inlineStr">
        <is>
          <t>MANCHA DE SUCIEDAD</t>
        </is>
      </c>
      <c r="J1030" t="n">
        <v>3.92</v>
      </c>
      <c r="Q1030" t="n">
        <v>627</v>
      </c>
      <c r="R1030" t="n">
        <v>3.92</v>
      </c>
      <c r="S1030" t="n">
        <v>623.08</v>
      </c>
      <c r="T1030" t="inlineStr">
        <is>
          <t>APROBADO</t>
        </is>
      </c>
      <c r="U1030" t="inlineStr">
        <is>
          <t>JUAN</t>
        </is>
      </c>
      <c r="V1030" t="inlineStr">
        <is>
          <t>APROBADO</t>
        </is>
      </c>
      <c r="W1030" t="inlineStr">
        <is>
          <t>PEDRO</t>
        </is>
      </c>
      <c r="X1030" t="inlineStr">
        <is>
          <t>APROBADO</t>
        </is>
      </c>
      <c r="Y1030" t="inlineStr">
        <is>
          <t>LOBO</t>
        </is>
      </c>
    </row>
    <row r="1031">
      <c r="A1031" s="195" t="n">
        <v>46050</v>
      </c>
      <c r="B1031" t="inlineStr">
        <is>
          <t>NOCHE</t>
        </is>
      </c>
      <c r="C1031" t="inlineStr">
        <is>
          <t>INTRADECO</t>
        </is>
      </c>
      <c r="D1031" t="inlineStr">
        <is>
          <t>D-6723</t>
        </is>
      </c>
      <c r="E1031" t="n">
        <v>1135738</v>
      </c>
      <c r="F1031" t="inlineStr">
        <is>
          <t>BRIGHT WHITE</t>
        </is>
      </c>
      <c r="G1031" t="inlineStr">
        <is>
          <t>INTERLOCK</t>
        </is>
      </c>
      <c r="H1031" t="inlineStr">
        <is>
          <t>INTRADECO</t>
        </is>
      </c>
      <c r="Q1031" t="n">
        <v>480.55</v>
      </c>
      <c r="R1031" t="n">
        <v>0</v>
      </c>
      <c r="S1031" t="n">
        <v>480.55</v>
      </c>
      <c r="T1031" t="inlineStr">
        <is>
          <t>APROBADO</t>
        </is>
      </c>
      <c r="U1031" t="inlineStr">
        <is>
          <t>JUAN</t>
        </is>
      </c>
      <c r="V1031" t="inlineStr">
        <is>
          <t>APROBADO</t>
        </is>
      </c>
      <c r="W1031" t="inlineStr">
        <is>
          <t>PEDRO</t>
        </is>
      </c>
      <c r="X1031" t="inlineStr">
        <is>
          <t>APROBADO</t>
        </is>
      </c>
      <c r="Y1031" t="inlineStr">
        <is>
          <t>LOBO</t>
        </is>
      </c>
    </row>
    <row r="1032">
      <c r="A1032" s="195" t="n">
        <v>46050</v>
      </c>
      <c r="B1032" t="inlineStr">
        <is>
          <t>NOCHE</t>
        </is>
      </c>
      <c r="C1032" t="inlineStr">
        <is>
          <t>INTRADECO</t>
        </is>
      </c>
      <c r="D1032" t="inlineStr">
        <is>
          <t>D-6723</t>
        </is>
      </c>
      <c r="E1032" t="n">
        <v>1135749</v>
      </c>
      <c r="F1032" t="inlineStr">
        <is>
          <t>BRIGHT WHITE</t>
        </is>
      </c>
      <c r="G1032" t="inlineStr">
        <is>
          <t>INTERLOCK</t>
        </is>
      </c>
      <c r="H1032" t="inlineStr">
        <is>
          <t>INTRADECO</t>
        </is>
      </c>
      <c r="Q1032" t="n">
        <v>485.2</v>
      </c>
      <c r="R1032" t="n">
        <v>0</v>
      </c>
      <c r="S1032" t="n">
        <v>485.2</v>
      </c>
      <c r="T1032" t="inlineStr">
        <is>
          <t>APROBADO</t>
        </is>
      </c>
      <c r="U1032" t="inlineStr">
        <is>
          <t>JUAN</t>
        </is>
      </c>
      <c r="V1032" t="inlineStr">
        <is>
          <t>APROBADO</t>
        </is>
      </c>
      <c r="W1032" t="inlineStr">
        <is>
          <t>PEDRO</t>
        </is>
      </c>
      <c r="X1032" t="inlineStr">
        <is>
          <t>APROBADO</t>
        </is>
      </c>
      <c r="Y1032" t="inlineStr">
        <is>
          <t>LOBO</t>
        </is>
      </c>
    </row>
    <row r="1033">
      <c r="A1033" s="195" t="n">
        <v>46050</v>
      </c>
      <c r="B1033" t="inlineStr">
        <is>
          <t>NOCHE</t>
        </is>
      </c>
      <c r="C1033" t="inlineStr">
        <is>
          <t>INTRADECO</t>
        </is>
      </c>
      <c r="D1033" t="inlineStr">
        <is>
          <t>D-6723</t>
        </is>
      </c>
      <c r="E1033" t="n">
        <v>1135503</v>
      </c>
      <c r="F1033" t="inlineStr">
        <is>
          <t>BRIGHT WHITE</t>
        </is>
      </c>
      <c r="G1033" t="inlineStr">
        <is>
          <t>INTERLOCK</t>
        </is>
      </c>
      <c r="H1033" t="inlineStr">
        <is>
          <t>INTRADECO</t>
        </is>
      </c>
      <c r="Q1033" t="n">
        <v>657.04</v>
      </c>
      <c r="R1033" t="n">
        <v>0</v>
      </c>
      <c r="S1033" t="n">
        <v>657.04</v>
      </c>
      <c r="T1033" t="inlineStr">
        <is>
          <t>APROBADO</t>
        </is>
      </c>
      <c r="U1033" t="inlineStr">
        <is>
          <t>JUAN</t>
        </is>
      </c>
      <c r="V1033" t="inlineStr">
        <is>
          <t>APROBADO</t>
        </is>
      </c>
      <c r="W1033" t="inlineStr">
        <is>
          <t>PEDRO</t>
        </is>
      </c>
      <c r="X1033" t="inlineStr">
        <is>
          <t>APROBADO</t>
        </is>
      </c>
      <c r="Y1033" t="inlineStr">
        <is>
          <t>LOBO</t>
        </is>
      </c>
    </row>
    <row r="1034">
      <c r="A1034" s="195" t="n">
        <v>46050</v>
      </c>
      <c r="B1034" t="inlineStr">
        <is>
          <t>NOCHE</t>
        </is>
      </c>
      <c r="C1034" t="inlineStr">
        <is>
          <t>INTRADECO</t>
        </is>
      </c>
      <c r="D1034" t="inlineStr">
        <is>
          <t>D-6723</t>
        </is>
      </c>
      <c r="E1034" t="n">
        <v>1135750</v>
      </c>
      <c r="F1034" t="inlineStr">
        <is>
          <t>BRIGHT WHITE</t>
        </is>
      </c>
      <c r="G1034" t="inlineStr">
        <is>
          <t>INTERLOCK</t>
        </is>
      </c>
      <c r="H1034" t="inlineStr">
        <is>
          <t>INTRADECO</t>
        </is>
      </c>
      <c r="I1034" t="inlineStr">
        <is>
          <t>MANCHA DE SUCIEDAD</t>
        </is>
      </c>
      <c r="J1034" t="n">
        <v>7.46</v>
      </c>
      <c r="Q1034" t="n">
        <v>485.81</v>
      </c>
      <c r="R1034" t="n">
        <v>7.46</v>
      </c>
      <c r="S1034" t="n">
        <v>478.35</v>
      </c>
      <c r="T1034" t="inlineStr">
        <is>
          <t>APROBADO</t>
        </is>
      </c>
      <c r="U1034" t="inlineStr">
        <is>
          <t>JUAN</t>
        </is>
      </c>
      <c r="V1034" t="inlineStr">
        <is>
          <t>APROBADO</t>
        </is>
      </c>
      <c r="W1034" t="inlineStr">
        <is>
          <t>PEDRO</t>
        </is>
      </c>
      <c r="X1034" t="inlineStr">
        <is>
          <t>APROBADO</t>
        </is>
      </c>
      <c r="Y1034" t="inlineStr">
        <is>
          <t>LOBO</t>
        </is>
      </c>
    </row>
    <row r="1035">
      <c r="A1035" s="195" t="n">
        <v>46050</v>
      </c>
      <c r="B1035" t="inlineStr">
        <is>
          <t>NOCHE</t>
        </is>
      </c>
      <c r="C1035" t="inlineStr">
        <is>
          <t>SERVICIO</t>
        </is>
      </c>
      <c r="D1035" t="inlineStr">
        <is>
          <t>D-6720</t>
        </is>
      </c>
      <c r="E1035" t="n">
        <v>3207943</v>
      </c>
      <c r="F1035" t="inlineStr">
        <is>
          <t>BONE WHITE</t>
        </is>
      </c>
      <c r="G1035" t="inlineStr">
        <is>
          <t>JERSEY</t>
        </is>
      </c>
      <c r="H1035" t="inlineStr">
        <is>
          <t>KCI</t>
        </is>
      </c>
      <c r="Q1035" t="n">
        <v>640.84</v>
      </c>
      <c r="R1035" t="n">
        <v>0</v>
      </c>
      <c r="S1035" t="n">
        <v>640.84</v>
      </c>
      <c r="T1035" t="inlineStr">
        <is>
          <t>APROBADO</t>
        </is>
      </c>
      <c r="U1035" t="inlineStr">
        <is>
          <t>JUAN</t>
        </is>
      </c>
      <c r="V1035" t="inlineStr">
        <is>
          <t>APROBADO</t>
        </is>
      </c>
      <c r="W1035" t="inlineStr">
        <is>
          <t>PEDRO</t>
        </is>
      </c>
      <c r="X1035" t="inlineStr">
        <is>
          <t>APROBADO</t>
        </is>
      </c>
      <c r="Y1035" t="inlineStr">
        <is>
          <t>LOBO</t>
        </is>
      </c>
    </row>
    <row r="1036">
      <c r="A1036" s="195" t="n">
        <v>46050</v>
      </c>
      <c r="B1036" t="inlineStr">
        <is>
          <t>NOCHE</t>
        </is>
      </c>
      <c r="C1036" t="inlineStr">
        <is>
          <t>SERVICIO</t>
        </is>
      </c>
      <c r="D1036" t="inlineStr">
        <is>
          <t>D-6720</t>
        </is>
      </c>
      <c r="E1036" t="n">
        <v>3207943</v>
      </c>
      <c r="F1036" t="inlineStr">
        <is>
          <t>BONE WHITE</t>
        </is>
      </c>
      <c r="G1036" t="inlineStr">
        <is>
          <t>RIB</t>
        </is>
      </c>
      <c r="H1036" t="inlineStr">
        <is>
          <t>KCI</t>
        </is>
      </c>
      <c r="Q1036" t="n">
        <v>35.5</v>
      </c>
      <c r="R1036" t="n">
        <v>0</v>
      </c>
      <c r="S1036" t="n">
        <v>35.5</v>
      </c>
      <c r="T1036" t="inlineStr">
        <is>
          <t>APROBADO</t>
        </is>
      </c>
      <c r="U1036" t="inlineStr">
        <is>
          <t>JUAN</t>
        </is>
      </c>
      <c r="V1036" t="inlineStr">
        <is>
          <t>APROBADO</t>
        </is>
      </c>
      <c r="W1036" t="inlineStr">
        <is>
          <t>PEDRO</t>
        </is>
      </c>
      <c r="X1036" t="inlineStr">
        <is>
          <t>APROBADO</t>
        </is>
      </c>
      <c r="Y1036" t="inlineStr">
        <is>
          <t>LOBO</t>
        </is>
      </c>
    </row>
    <row r="1037">
      <c r="A1037" s="195" t="n">
        <v>46050</v>
      </c>
      <c r="B1037" t="inlineStr">
        <is>
          <t>NOCHE</t>
        </is>
      </c>
      <c r="C1037" t="inlineStr">
        <is>
          <t>FPS</t>
        </is>
      </c>
      <c r="D1037" t="inlineStr">
        <is>
          <t>F-7944</t>
        </is>
      </c>
      <c r="E1037" t="n">
        <v>1135654</v>
      </c>
      <c r="F1037" t="inlineStr">
        <is>
          <t>CELERY ICE</t>
        </is>
      </c>
      <c r="G1037" t="inlineStr">
        <is>
          <t>JERSEY</t>
        </is>
      </c>
      <c r="H1037" t="inlineStr">
        <is>
          <t>IML</t>
        </is>
      </c>
      <c r="Q1037" t="n">
        <v>483.8</v>
      </c>
      <c r="R1037" t="n">
        <v>0</v>
      </c>
      <c r="S1037" t="n">
        <v>483.8</v>
      </c>
      <c r="T1037" t="inlineStr">
        <is>
          <t>APROBADO</t>
        </is>
      </c>
      <c r="U1037" t="inlineStr">
        <is>
          <t>JUAN</t>
        </is>
      </c>
      <c r="V1037" t="inlineStr">
        <is>
          <t>APROBADO</t>
        </is>
      </c>
      <c r="W1037" t="inlineStr">
        <is>
          <t>PEDRO</t>
        </is>
      </c>
      <c r="X1037" t="inlineStr">
        <is>
          <t>APROBADO</t>
        </is>
      </c>
      <c r="Y1037" t="inlineStr">
        <is>
          <t>LOBO</t>
        </is>
      </c>
    </row>
    <row r="1038">
      <c r="A1038" s="195" t="n">
        <v>46050</v>
      </c>
      <c r="B1038" t="inlineStr">
        <is>
          <t>NOCHE</t>
        </is>
      </c>
      <c r="C1038" t="inlineStr">
        <is>
          <t>FPS</t>
        </is>
      </c>
      <c r="D1038" t="inlineStr">
        <is>
          <t>F-7944</t>
        </is>
      </c>
      <c r="E1038" t="n">
        <v>1135654</v>
      </c>
      <c r="F1038" t="inlineStr">
        <is>
          <t>CELERY ICE</t>
        </is>
      </c>
      <c r="G1038" t="inlineStr">
        <is>
          <t>RIB</t>
        </is>
      </c>
      <c r="H1038" t="inlineStr">
        <is>
          <t>IML</t>
        </is>
      </c>
      <c r="Q1038" t="n">
        <v>38.1</v>
      </c>
      <c r="R1038" t="n">
        <v>0</v>
      </c>
      <c r="S1038" t="n">
        <v>38.1</v>
      </c>
      <c r="T1038" t="inlineStr">
        <is>
          <t>APROBADO</t>
        </is>
      </c>
      <c r="U1038" t="inlineStr">
        <is>
          <t>JUAN</t>
        </is>
      </c>
      <c r="V1038" t="inlineStr">
        <is>
          <t>APROBADO</t>
        </is>
      </c>
      <c r="W1038" t="inlineStr">
        <is>
          <t>PEDRO</t>
        </is>
      </c>
      <c r="X1038" t="inlineStr">
        <is>
          <t>APROBADO</t>
        </is>
      </c>
      <c r="Y1038" t="inlineStr">
        <is>
          <t>LOBO</t>
        </is>
      </c>
    </row>
    <row r="1039">
      <c r="A1039" s="195" t="n">
        <v>46050</v>
      </c>
      <c r="B1039" t="inlineStr">
        <is>
          <t>NOCHE</t>
        </is>
      </c>
      <c r="C1039" t="inlineStr">
        <is>
          <t>INTRADECO</t>
        </is>
      </c>
      <c r="D1039" t="inlineStr">
        <is>
          <t>D-6710</t>
        </is>
      </c>
      <c r="E1039" t="n">
        <v>3207949</v>
      </c>
      <c r="F1039" t="inlineStr">
        <is>
          <t>BLACK (CAVIAR)</t>
        </is>
      </c>
      <c r="G1039" t="inlineStr">
        <is>
          <t>PINTEC</t>
        </is>
      </c>
      <c r="H1039" t="inlineStr">
        <is>
          <t>INTRADECO</t>
        </is>
      </c>
      <c r="I1039" t="inlineStr">
        <is>
          <t>TONO FUERA DE ESTANDAR</t>
        </is>
      </c>
      <c r="J1039" t="n">
        <v>145.86</v>
      </c>
      <c r="Q1039" t="n">
        <v>463.17</v>
      </c>
      <c r="R1039" t="n">
        <v>145.86</v>
      </c>
      <c r="S1039" t="n">
        <v>317.31</v>
      </c>
      <c r="T1039" t="inlineStr">
        <is>
          <t>APROBADO</t>
        </is>
      </c>
      <c r="U1039" t="inlineStr">
        <is>
          <t>JUAN</t>
        </is>
      </c>
      <c r="V1039" t="inlineStr">
        <is>
          <t>APROBADO</t>
        </is>
      </c>
      <c r="W1039" t="inlineStr">
        <is>
          <t>PEDRO</t>
        </is>
      </c>
      <c r="X1039" t="inlineStr">
        <is>
          <t>APROBADO</t>
        </is>
      </c>
      <c r="Y1039" t="inlineStr">
        <is>
          <t>LOBO</t>
        </is>
      </c>
    </row>
    <row r="1040">
      <c r="A1040" s="195" t="n">
        <v>46050</v>
      </c>
      <c r="B1040" t="inlineStr">
        <is>
          <t>NOCHE</t>
        </is>
      </c>
      <c r="C1040" t="inlineStr">
        <is>
          <t>INTRADECO</t>
        </is>
      </c>
      <c r="D1040" t="inlineStr">
        <is>
          <t>D-6710</t>
        </is>
      </c>
      <c r="E1040" t="n">
        <v>3207950</v>
      </c>
      <c r="F1040" t="inlineStr">
        <is>
          <t>BLACK (CAVIAR)</t>
        </is>
      </c>
      <c r="G1040" t="inlineStr">
        <is>
          <t>PINTEC</t>
        </is>
      </c>
      <c r="H1040" t="inlineStr">
        <is>
          <t>INTRADECO</t>
        </is>
      </c>
      <c r="I1040" t="inlineStr">
        <is>
          <t>TONO FUERA DE ESTANDAR</t>
        </is>
      </c>
      <c r="J1040" t="n">
        <v>16.02</v>
      </c>
      <c r="Q1040" t="n">
        <v>381.51</v>
      </c>
      <c r="R1040" t="n">
        <v>16.02</v>
      </c>
      <c r="S1040" t="n">
        <v>365.49</v>
      </c>
      <c r="T1040" t="inlineStr">
        <is>
          <t>APROBADO</t>
        </is>
      </c>
      <c r="U1040" t="inlineStr">
        <is>
          <t>JUAN</t>
        </is>
      </c>
      <c r="V1040" t="inlineStr">
        <is>
          <t>APROBADO</t>
        </is>
      </c>
      <c r="W1040" t="inlineStr">
        <is>
          <t>PEDRO</t>
        </is>
      </c>
      <c r="X1040" t="inlineStr">
        <is>
          <t>APROBADO</t>
        </is>
      </c>
      <c r="Y1040" t="inlineStr">
        <is>
          <t>LOBO</t>
        </is>
      </c>
    </row>
    <row r="1041">
      <c r="A1041" s="195" t="n">
        <v>46050</v>
      </c>
      <c r="B1041" t="inlineStr">
        <is>
          <t>NOCHE</t>
        </is>
      </c>
      <c r="C1041" t="inlineStr">
        <is>
          <t>FPS</t>
        </is>
      </c>
      <c r="D1041" t="inlineStr">
        <is>
          <t>F-7944</t>
        </is>
      </c>
      <c r="E1041" t="n">
        <v>1135539</v>
      </c>
      <c r="F1041" t="inlineStr">
        <is>
          <t>WHITE ESTAMPADO</t>
        </is>
      </c>
      <c r="G1041" t="inlineStr">
        <is>
          <t>JERSEY</t>
        </is>
      </c>
      <c r="H1041" t="inlineStr">
        <is>
          <t>IML</t>
        </is>
      </c>
      <c r="Q1041" t="n">
        <v>1115.64</v>
      </c>
      <c r="R1041" t="n">
        <v>0</v>
      </c>
      <c r="S1041" t="n">
        <v>1115.64</v>
      </c>
      <c r="T1041" t="inlineStr">
        <is>
          <t>APROBADO</t>
        </is>
      </c>
      <c r="U1041" t="inlineStr">
        <is>
          <t>JUAN</t>
        </is>
      </c>
      <c r="V1041" t="inlineStr">
        <is>
          <t>APROBADO</t>
        </is>
      </c>
      <c r="W1041" t="inlineStr">
        <is>
          <t>PEDRO</t>
        </is>
      </c>
      <c r="X1041" t="inlineStr">
        <is>
          <t>APROBADO</t>
        </is>
      </c>
      <c r="Y1041" t="inlineStr">
        <is>
          <t>LOBO</t>
        </is>
      </c>
    </row>
    <row r="1042">
      <c r="A1042" s="195" t="n">
        <v>46050</v>
      </c>
      <c r="B1042" t="inlineStr">
        <is>
          <t>NOCHE</t>
        </is>
      </c>
      <c r="C1042" t="inlineStr">
        <is>
          <t>SERVICIO</t>
        </is>
      </c>
      <c r="D1042" t="inlineStr">
        <is>
          <t>D-6561</t>
        </is>
      </c>
      <c r="E1042" t="n">
        <v>3207669</v>
      </c>
      <c r="F1042" t="inlineStr">
        <is>
          <t>GRAPHITE</t>
        </is>
      </c>
      <c r="G1042" t="inlineStr">
        <is>
          <t>INTERLOCK</t>
        </is>
      </c>
      <c r="H1042" t="inlineStr">
        <is>
          <t>ZIMATEX</t>
        </is>
      </c>
      <c r="I1042" t="inlineStr">
        <is>
          <t>BARRADO</t>
        </is>
      </c>
      <c r="J1042" t="n">
        <v>30.72</v>
      </c>
      <c r="Q1042" t="n">
        <v>229.81</v>
      </c>
      <c r="R1042" t="n">
        <v>30.72</v>
      </c>
      <c r="S1042" t="n">
        <v>199.09</v>
      </c>
      <c r="T1042" t="inlineStr">
        <is>
          <t>APROBADO</t>
        </is>
      </c>
      <c r="U1042" t="inlineStr">
        <is>
          <t>JUAN</t>
        </is>
      </c>
      <c r="V1042" t="inlineStr">
        <is>
          <t>APROBADO</t>
        </is>
      </c>
      <c r="W1042" t="inlineStr">
        <is>
          <t>PEDRO</t>
        </is>
      </c>
      <c r="X1042" t="inlineStr">
        <is>
          <t>APROBADO</t>
        </is>
      </c>
      <c r="Y1042" t="inlineStr">
        <is>
          <t>LOBO</t>
        </is>
      </c>
    </row>
    <row r="1043">
      <c r="A1043" s="195" t="n">
        <v>46050</v>
      </c>
      <c r="B1043" t="inlineStr">
        <is>
          <t>NOCHE</t>
        </is>
      </c>
      <c r="C1043" t="inlineStr">
        <is>
          <t>VENTA DE TELA</t>
        </is>
      </c>
      <c r="D1043" t="inlineStr">
        <is>
          <t>D-6689</t>
        </is>
      </c>
      <c r="E1043" t="n">
        <v>1135510</v>
      </c>
      <c r="F1043" t="inlineStr">
        <is>
          <t>NEON ORANGE</t>
        </is>
      </c>
      <c r="G1043" t="inlineStr">
        <is>
          <t>INTERLOCK</t>
        </is>
      </c>
      <c r="H1043" t="inlineStr">
        <is>
          <t>SANMAR</t>
        </is>
      </c>
      <c r="Q1043" t="n">
        <v>1372.51</v>
      </c>
      <c r="R1043" t="n">
        <v>0</v>
      </c>
      <c r="S1043" t="n">
        <v>1372.51</v>
      </c>
      <c r="T1043" t="inlineStr">
        <is>
          <t>APROBADO</t>
        </is>
      </c>
      <c r="U1043" t="inlineStr">
        <is>
          <t>JUAN</t>
        </is>
      </c>
      <c r="V1043" t="inlineStr">
        <is>
          <t>APROBADO</t>
        </is>
      </c>
      <c r="W1043" t="inlineStr">
        <is>
          <t>PEDRO</t>
        </is>
      </c>
      <c r="X1043" t="inlineStr">
        <is>
          <t>APROBADO</t>
        </is>
      </c>
      <c r="Y1043" t="inlineStr">
        <is>
          <t>LOBO</t>
        </is>
      </c>
    </row>
    <row r="1044">
      <c r="A1044" s="195" t="n">
        <v>46050</v>
      </c>
      <c r="B1044" t="inlineStr">
        <is>
          <t>NOCHE</t>
        </is>
      </c>
      <c r="C1044" t="inlineStr">
        <is>
          <t>INTRADECO</t>
        </is>
      </c>
      <c r="D1044" t="inlineStr">
        <is>
          <t>D-6670</t>
        </is>
      </c>
      <c r="E1044" t="n">
        <v>1135091</v>
      </c>
      <c r="F1044" t="inlineStr">
        <is>
          <t>TANAGER TURQUOISE</t>
        </is>
      </c>
      <c r="G1044" t="inlineStr">
        <is>
          <t>MESH</t>
        </is>
      </c>
      <c r="H1044" t="inlineStr">
        <is>
          <t>INTRADECO</t>
        </is>
      </c>
      <c r="Q1044" t="n">
        <v>20.48</v>
      </c>
      <c r="R1044" t="n">
        <v>0</v>
      </c>
      <c r="S1044" t="n">
        <v>20.48</v>
      </c>
      <c r="T1044" t="inlineStr">
        <is>
          <t>APROBADO</t>
        </is>
      </c>
      <c r="U1044" t="inlineStr">
        <is>
          <t>JUAN</t>
        </is>
      </c>
      <c r="V1044" t="inlineStr">
        <is>
          <t>APROBADO</t>
        </is>
      </c>
      <c r="W1044" t="inlineStr">
        <is>
          <t>PEDRO</t>
        </is>
      </c>
      <c r="X1044" t="inlineStr">
        <is>
          <t>APROBADO</t>
        </is>
      </c>
      <c r="Y1044" t="inlineStr">
        <is>
          <t>LOBO</t>
        </is>
      </c>
    </row>
    <row r="1045">
      <c r="A1045" s="195" t="n">
        <v>46051</v>
      </c>
      <c r="B1045" t="inlineStr">
        <is>
          <t>DIA</t>
        </is>
      </c>
      <c r="C1045" t="inlineStr">
        <is>
          <t>INTRADECO</t>
        </is>
      </c>
      <c r="D1045" t="inlineStr">
        <is>
          <t>D-6711</t>
        </is>
      </c>
      <c r="E1045" t="n">
        <v>1134363</v>
      </c>
      <c r="F1045" t="inlineStr">
        <is>
          <t>RED SKY PATROL</t>
        </is>
      </c>
      <c r="G1045" t="inlineStr">
        <is>
          <t>PINTEC</t>
        </is>
      </c>
      <c r="H1045" t="inlineStr">
        <is>
          <t>INTRADECO</t>
        </is>
      </c>
      <c r="Q1045" t="n">
        <v>20.18</v>
      </c>
      <c r="R1045" t="n">
        <v>0</v>
      </c>
      <c r="S1045" t="n">
        <v>20.18</v>
      </c>
      <c r="T1045" t="inlineStr">
        <is>
          <t>APROBADO</t>
        </is>
      </c>
      <c r="U1045" t="inlineStr">
        <is>
          <t>EDWIN</t>
        </is>
      </c>
      <c r="V1045" t="inlineStr">
        <is>
          <t>APROBADO</t>
        </is>
      </c>
      <c r="W1045" t="inlineStr">
        <is>
          <t>IVAN</t>
        </is>
      </c>
      <c r="X1045" t="inlineStr">
        <is>
          <t>APROBADO</t>
        </is>
      </c>
      <c r="Y1045" t="inlineStr">
        <is>
          <t>CHIWIL</t>
        </is>
      </c>
    </row>
    <row r="1046">
      <c r="A1046" s="195" t="n">
        <v>46051</v>
      </c>
      <c r="B1046" t="inlineStr">
        <is>
          <t>DIA</t>
        </is>
      </c>
      <c r="C1046" t="inlineStr">
        <is>
          <t>INTRADECO</t>
        </is>
      </c>
      <c r="D1046" t="inlineStr">
        <is>
          <t>D-6680</t>
        </is>
      </c>
      <c r="E1046" t="n">
        <v>1135233</v>
      </c>
      <c r="F1046" t="inlineStr">
        <is>
          <t>PURPLE PLEASURE</t>
        </is>
      </c>
      <c r="G1046" t="inlineStr">
        <is>
          <t>PINTEC</t>
        </is>
      </c>
      <c r="H1046" t="inlineStr">
        <is>
          <t>INTRADECO</t>
        </is>
      </c>
      <c r="I1046" t="inlineStr">
        <is>
          <t xml:space="preserve">JALONES </t>
        </is>
      </c>
      <c r="J1046" t="n">
        <v>10.46</v>
      </c>
      <c r="Q1046" t="n">
        <v>47.14</v>
      </c>
      <c r="R1046" t="n">
        <v>10.46</v>
      </c>
      <c r="S1046" t="n">
        <v>36.68</v>
      </c>
      <c r="T1046" t="inlineStr">
        <is>
          <t>APROBADO</t>
        </is>
      </c>
      <c r="U1046" t="inlineStr">
        <is>
          <t>EDWIN</t>
        </is>
      </c>
      <c r="V1046" t="inlineStr">
        <is>
          <t>APROBADO</t>
        </is>
      </c>
      <c r="W1046" t="inlineStr">
        <is>
          <t>IVAN</t>
        </is>
      </c>
      <c r="X1046" t="inlineStr">
        <is>
          <t>APROBADO</t>
        </is>
      </c>
      <c r="Y1046" t="inlineStr">
        <is>
          <t>CHIWIL</t>
        </is>
      </c>
    </row>
    <row r="1047">
      <c r="A1047" s="195" t="n">
        <v>46051</v>
      </c>
      <c r="B1047" t="inlineStr">
        <is>
          <t>DIA</t>
        </is>
      </c>
      <c r="C1047" t="inlineStr">
        <is>
          <t>INTRADECO</t>
        </is>
      </c>
      <c r="D1047" t="inlineStr">
        <is>
          <t>D-6710</t>
        </is>
      </c>
      <c r="E1047" t="n">
        <v>1135367</v>
      </c>
      <c r="F1047" t="inlineStr">
        <is>
          <t>RED SKY PATROL</t>
        </is>
      </c>
      <c r="G1047" t="inlineStr">
        <is>
          <t>PINTEC</t>
        </is>
      </c>
      <c r="H1047" t="inlineStr">
        <is>
          <t>INTRADECO</t>
        </is>
      </c>
      <c r="Q1047" t="n">
        <v>48.02</v>
      </c>
      <c r="R1047" t="n">
        <v>0</v>
      </c>
      <c r="S1047" t="n">
        <v>48.02</v>
      </c>
      <c r="T1047" t="inlineStr">
        <is>
          <t>APROBADO</t>
        </is>
      </c>
      <c r="U1047" t="inlineStr">
        <is>
          <t>EDWIN</t>
        </is>
      </c>
      <c r="V1047" t="inlineStr">
        <is>
          <t>APROBADO</t>
        </is>
      </c>
      <c r="W1047" t="inlineStr">
        <is>
          <t>IVAN</t>
        </is>
      </c>
      <c r="X1047" t="inlineStr">
        <is>
          <t>APROBADO</t>
        </is>
      </c>
      <c r="Y1047" t="inlineStr">
        <is>
          <t>CHIWIL</t>
        </is>
      </c>
    </row>
    <row r="1048">
      <c r="A1048" s="195" t="n">
        <v>46051</v>
      </c>
      <c r="B1048" t="inlineStr">
        <is>
          <t>DIA</t>
        </is>
      </c>
      <c r="C1048" t="inlineStr">
        <is>
          <t>INTRADECO</t>
        </is>
      </c>
      <c r="D1048" t="inlineStr">
        <is>
          <t>D-6710</t>
        </is>
      </c>
      <c r="E1048" t="n">
        <v>1135930</v>
      </c>
      <c r="F1048" t="inlineStr">
        <is>
          <t>NAVY ESTATE BLUE</t>
        </is>
      </c>
      <c r="G1048" t="inlineStr">
        <is>
          <t>PINTEC</t>
        </is>
      </c>
      <c r="H1048" t="inlineStr">
        <is>
          <t>INTRADECO</t>
        </is>
      </c>
      <c r="Q1048" t="n">
        <v>47.66</v>
      </c>
      <c r="R1048" t="n">
        <v>0</v>
      </c>
      <c r="S1048" t="n">
        <v>47.66</v>
      </c>
      <c r="T1048" t="inlineStr">
        <is>
          <t>APROBADO</t>
        </is>
      </c>
      <c r="U1048" t="inlineStr">
        <is>
          <t>EDWIN</t>
        </is>
      </c>
      <c r="V1048" t="inlineStr">
        <is>
          <t>APROBADO</t>
        </is>
      </c>
      <c r="W1048" t="inlineStr">
        <is>
          <t>IVAN</t>
        </is>
      </c>
      <c r="X1048" t="inlineStr">
        <is>
          <t>APROBADO</t>
        </is>
      </c>
      <c r="Y1048" t="inlineStr">
        <is>
          <t>CHIWIL</t>
        </is>
      </c>
    </row>
    <row r="1049">
      <c r="A1049" s="195" t="n">
        <v>46051</v>
      </c>
      <c r="B1049" t="inlineStr">
        <is>
          <t>DIA</t>
        </is>
      </c>
      <c r="C1049" t="inlineStr">
        <is>
          <t>INTRADECO</t>
        </is>
      </c>
      <c r="D1049" t="inlineStr">
        <is>
          <t>D-6680</t>
        </is>
      </c>
      <c r="E1049" t="n">
        <v>1135232</v>
      </c>
      <c r="F1049" t="inlineStr">
        <is>
          <t>PURPLE PLEASURE</t>
        </is>
      </c>
      <c r="G1049" t="inlineStr">
        <is>
          <t>PINTEC</t>
        </is>
      </c>
      <c r="H1049" t="inlineStr">
        <is>
          <t>INTRADECO</t>
        </is>
      </c>
      <c r="I1049" t="inlineStr">
        <is>
          <t>BARRADO</t>
        </is>
      </c>
      <c r="J1049" t="n">
        <v>48.58</v>
      </c>
      <c r="Q1049" t="n">
        <v>48.58</v>
      </c>
      <c r="R1049" t="n">
        <v>48.58</v>
      </c>
      <c r="S1049" t="n">
        <v>0</v>
      </c>
      <c r="T1049" t="inlineStr">
        <is>
          <t>APROBADO</t>
        </is>
      </c>
      <c r="U1049" t="inlineStr">
        <is>
          <t>EDWIN</t>
        </is>
      </c>
      <c r="V1049" t="inlineStr">
        <is>
          <t>APROBADO</t>
        </is>
      </c>
      <c r="W1049" t="inlineStr">
        <is>
          <t>IVAN</t>
        </is>
      </c>
      <c r="X1049" t="inlineStr">
        <is>
          <t>APROBADO</t>
        </is>
      </c>
      <c r="Y1049" t="inlineStr">
        <is>
          <t>CHIWIL</t>
        </is>
      </c>
    </row>
    <row r="1050">
      <c r="A1050" s="195" t="n">
        <v>46051</v>
      </c>
      <c r="B1050" t="inlineStr">
        <is>
          <t>DIA</t>
        </is>
      </c>
      <c r="C1050" t="inlineStr">
        <is>
          <t>INTRADECO</t>
        </is>
      </c>
      <c r="D1050" t="inlineStr">
        <is>
          <t>D-6718</t>
        </is>
      </c>
      <c r="E1050" t="n">
        <v>1134478</v>
      </c>
      <c r="F1050" t="inlineStr">
        <is>
          <t>VIVID WHITE</t>
        </is>
      </c>
      <c r="G1050" t="inlineStr">
        <is>
          <t>INTERLOCK</t>
        </is>
      </c>
      <c r="H1050" t="inlineStr">
        <is>
          <t>INTRADECO</t>
        </is>
      </c>
      <c r="I1050" t="inlineStr">
        <is>
          <t>TONO FUERA DE ESTANDAR</t>
        </is>
      </c>
      <c r="J1050" t="n">
        <v>22.04</v>
      </c>
      <c r="Q1050" t="n">
        <v>44.84</v>
      </c>
      <c r="R1050" t="n">
        <v>22.04</v>
      </c>
      <c r="S1050" t="n">
        <v>22.8</v>
      </c>
      <c r="T1050" t="inlineStr">
        <is>
          <t>APROBADO</t>
        </is>
      </c>
      <c r="U1050" t="inlineStr">
        <is>
          <t>EDWIN</t>
        </is>
      </c>
      <c r="V1050" t="inlineStr">
        <is>
          <t>APROBADO</t>
        </is>
      </c>
      <c r="W1050" t="inlineStr">
        <is>
          <t>IVAN</t>
        </is>
      </c>
      <c r="X1050" t="inlineStr">
        <is>
          <t>APROBADO</t>
        </is>
      </c>
      <c r="Y1050" t="inlineStr">
        <is>
          <t>CHIWIL</t>
        </is>
      </c>
    </row>
    <row r="1051">
      <c r="A1051" s="195" t="n">
        <v>46051</v>
      </c>
      <c r="B1051" t="inlineStr">
        <is>
          <t>DIA</t>
        </is>
      </c>
      <c r="C1051" t="inlineStr">
        <is>
          <t>INTRADECO</t>
        </is>
      </c>
      <c r="D1051" t="inlineStr">
        <is>
          <t>D-6711</t>
        </is>
      </c>
      <c r="E1051" t="n">
        <v>1135364</v>
      </c>
      <c r="F1051" t="inlineStr">
        <is>
          <t>WHITE</t>
        </is>
      </c>
      <c r="G1051" t="inlineStr">
        <is>
          <t>PINTEC</t>
        </is>
      </c>
      <c r="H1051" t="inlineStr">
        <is>
          <t>INTRADECO</t>
        </is>
      </c>
      <c r="Q1051" t="n">
        <v>237.48</v>
      </c>
      <c r="R1051" t="n">
        <v>0</v>
      </c>
      <c r="S1051" t="n">
        <v>237.48</v>
      </c>
      <c r="T1051" t="inlineStr">
        <is>
          <t>APROBADO</t>
        </is>
      </c>
      <c r="U1051" t="inlineStr">
        <is>
          <t>EDWIN</t>
        </is>
      </c>
      <c r="V1051" t="inlineStr">
        <is>
          <t>APROBADO</t>
        </is>
      </c>
      <c r="W1051" t="inlineStr">
        <is>
          <t>IVAN</t>
        </is>
      </c>
      <c r="X1051" t="inlineStr">
        <is>
          <t>APROBADO</t>
        </is>
      </c>
      <c r="Y1051" t="inlineStr">
        <is>
          <t>CHIWIL</t>
        </is>
      </c>
    </row>
    <row r="1052">
      <c r="A1052" s="195" t="n">
        <v>46051</v>
      </c>
      <c r="B1052" t="inlineStr">
        <is>
          <t>DIA</t>
        </is>
      </c>
      <c r="C1052" t="inlineStr">
        <is>
          <t>FPS</t>
        </is>
      </c>
      <c r="D1052" t="inlineStr">
        <is>
          <t>D-6653</t>
        </is>
      </c>
      <c r="E1052" t="n">
        <v>1135449</v>
      </c>
      <c r="F1052" t="inlineStr">
        <is>
          <t>NAVY</t>
        </is>
      </c>
      <c r="G1052" t="inlineStr">
        <is>
          <t>RIB</t>
        </is>
      </c>
      <c r="H1052" t="inlineStr">
        <is>
          <t>HANES</t>
        </is>
      </c>
      <c r="Q1052" t="n">
        <v>21.72</v>
      </c>
      <c r="R1052" t="n">
        <v>0</v>
      </c>
      <c r="S1052" t="n">
        <v>21.72</v>
      </c>
      <c r="T1052" t="inlineStr">
        <is>
          <t>APROBADO</t>
        </is>
      </c>
      <c r="U1052" t="inlineStr">
        <is>
          <t>EDWIN</t>
        </is>
      </c>
      <c r="V1052" t="inlineStr">
        <is>
          <t>APROBADO</t>
        </is>
      </c>
      <c r="W1052" t="inlineStr">
        <is>
          <t>IVAN</t>
        </is>
      </c>
      <c r="X1052" t="inlineStr">
        <is>
          <t>APROBADO</t>
        </is>
      </c>
      <c r="Y1052" t="inlineStr">
        <is>
          <t>CHIWIL</t>
        </is>
      </c>
    </row>
    <row r="1053">
      <c r="A1053" s="195" t="n">
        <v>46051</v>
      </c>
      <c r="B1053" t="inlineStr">
        <is>
          <t>DIA</t>
        </is>
      </c>
      <c r="C1053" t="inlineStr">
        <is>
          <t>FPS</t>
        </is>
      </c>
      <c r="D1053" t="inlineStr">
        <is>
          <t>D-6653</t>
        </is>
      </c>
      <c r="E1053" t="n">
        <v>1135477</v>
      </c>
      <c r="F1053" t="inlineStr">
        <is>
          <t>NAVY</t>
        </is>
      </c>
      <c r="G1053" t="inlineStr">
        <is>
          <t>RIB</t>
        </is>
      </c>
      <c r="H1053" t="inlineStr">
        <is>
          <t>HANES</t>
        </is>
      </c>
      <c r="Q1053" t="n">
        <v>24.44</v>
      </c>
      <c r="R1053" t="n">
        <v>0</v>
      </c>
      <c r="S1053" t="n">
        <v>24.44</v>
      </c>
      <c r="T1053" t="inlineStr">
        <is>
          <t>APROBADO</t>
        </is>
      </c>
      <c r="U1053" t="inlineStr">
        <is>
          <t>EDWIN</t>
        </is>
      </c>
      <c r="V1053" t="inlineStr">
        <is>
          <t>APROBADO</t>
        </is>
      </c>
      <c r="W1053" t="inlineStr">
        <is>
          <t>IVAN</t>
        </is>
      </c>
      <c r="X1053" t="inlineStr">
        <is>
          <t>APROBADO</t>
        </is>
      </c>
      <c r="Y1053" t="inlineStr">
        <is>
          <t>CHIWIL</t>
        </is>
      </c>
    </row>
    <row r="1054">
      <c r="A1054" s="195" t="n">
        <v>46051</v>
      </c>
      <c r="B1054" t="inlineStr">
        <is>
          <t>DIA</t>
        </is>
      </c>
      <c r="C1054" t="inlineStr">
        <is>
          <t>SERVICIO</t>
        </is>
      </c>
      <c r="D1054" t="inlineStr">
        <is>
          <t>D-6551</t>
        </is>
      </c>
      <c r="E1054" t="n">
        <v>3207844</v>
      </c>
      <c r="F1054" t="inlineStr">
        <is>
          <t>KELLY GREEN</t>
        </is>
      </c>
      <c r="G1054" t="inlineStr">
        <is>
          <t>INTERLOCK</t>
        </is>
      </c>
      <c r="H1054" t="inlineStr">
        <is>
          <t>ZIMATEX</t>
        </is>
      </c>
      <c r="I1054" t="inlineStr">
        <is>
          <t>TONO FUERA DE ESTANDAR</t>
        </is>
      </c>
      <c r="J1054" t="n">
        <v>29.16</v>
      </c>
      <c r="K1054" t="inlineStr">
        <is>
          <t>BARRADO</t>
        </is>
      </c>
      <c r="L1054" t="n">
        <v>57.45999999999999</v>
      </c>
      <c r="M1054" t="inlineStr">
        <is>
          <t>LINEA DE AGUJA</t>
        </is>
      </c>
      <c r="N1054" t="n">
        <v>59.26000000000001</v>
      </c>
      <c r="Q1054" t="n">
        <v>238.94</v>
      </c>
      <c r="R1054" t="n">
        <v>145.88</v>
      </c>
      <c r="S1054" t="n">
        <v>93.06</v>
      </c>
      <c r="T1054" t="inlineStr">
        <is>
          <t>APROBADO</t>
        </is>
      </c>
      <c r="U1054" t="inlineStr">
        <is>
          <t>EDWIN</t>
        </is>
      </c>
      <c r="V1054" t="inlineStr">
        <is>
          <t>APROBADO</t>
        </is>
      </c>
      <c r="W1054" t="inlineStr">
        <is>
          <t>IVAN</t>
        </is>
      </c>
      <c r="X1054" t="inlineStr">
        <is>
          <t>APROBADO</t>
        </is>
      </c>
      <c r="Y1054" t="inlineStr">
        <is>
          <t>CHIWIL</t>
        </is>
      </c>
    </row>
    <row r="1055">
      <c r="A1055" s="195" t="n">
        <v>46051</v>
      </c>
      <c r="B1055" t="inlineStr">
        <is>
          <t>DIA</t>
        </is>
      </c>
      <c r="C1055" t="inlineStr">
        <is>
          <t>FPS</t>
        </is>
      </c>
      <c r="D1055" t="inlineStr">
        <is>
          <t>F-7274</t>
        </is>
      </c>
      <c r="E1055" t="n">
        <v>1134949</v>
      </c>
      <c r="F1055" t="inlineStr">
        <is>
          <t>ROSEBUD</t>
        </is>
      </c>
      <c r="G1055" t="inlineStr">
        <is>
          <t>JERSEY</t>
        </is>
      </c>
      <c r="H1055" t="inlineStr">
        <is>
          <t>NAUTICA</t>
        </is>
      </c>
      <c r="Q1055" t="n">
        <v>17.85</v>
      </c>
      <c r="R1055" t="n">
        <v>0</v>
      </c>
      <c r="S1055" t="n">
        <v>17.85</v>
      </c>
      <c r="T1055" t="inlineStr">
        <is>
          <t>APROBADO</t>
        </is>
      </c>
      <c r="U1055" t="inlineStr">
        <is>
          <t>EDWIN</t>
        </is>
      </c>
      <c r="V1055" t="inlineStr">
        <is>
          <t>APROBADO</t>
        </is>
      </c>
      <c r="W1055" t="inlineStr">
        <is>
          <t>IVAN</t>
        </is>
      </c>
      <c r="X1055" t="inlineStr">
        <is>
          <t>APROBADO</t>
        </is>
      </c>
      <c r="Y1055" t="inlineStr">
        <is>
          <t>CHIWIL</t>
        </is>
      </c>
    </row>
    <row r="1056">
      <c r="A1056" s="195" t="n">
        <v>46051</v>
      </c>
      <c r="B1056" t="inlineStr">
        <is>
          <t>DIA</t>
        </is>
      </c>
      <c r="C1056" t="inlineStr">
        <is>
          <t>FPS</t>
        </is>
      </c>
      <c r="D1056" t="inlineStr">
        <is>
          <t>F-7944</t>
        </is>
      </c>
      <c r="E1056" t="n">
        <v>1135611</v>
      </c>
      <c r="F1056" t="inlineStr">
        <is>
          <t>NAVY POST</t>
        </is>
      </c>
      <c r="G1056" t="inlineStr">
        <is>
          <t>JERSEY</t>
        </is>
      </c>
      <c r="H1056" t="inlineStr">
        <is>
          <t>IML</t>
        </is>
      </c>
      <c r="Q1056" t="n">
        <v>198.95</v>
      </c>
      <c r="R1056" t="n">
        <v>0</v>
      </c>
      <c r="S1056" t="n">
        <v>198.95</v>
      </c>
      <c r="T1056" t="inlineStr">
        <is>
          <t>APROBADO</t>
        </is>
      </c>
      <c r="U1056" t="inlineStr">
        <is>
          <t>EDWIN</t>
        </is>
      </c>
      <c r="V1056" t="inlineStr">
        <is>
          <t>APROBADO</t>
        </is>
      </c>
      <c r="W1056" t="inlineStr">
        <is>
          <t>IVAN</t>
        </is>
      </c>
      <c r="X1056" t="inlineStr">
        <is>
          <t>APROBADO</t>
        </is>
      </c>
      <c r="Y1056" t="inlineStr">
        <is>
          <t>CHIWIL</t>
        </is>
      </c>
    </row>
    <row r="1057">
      <c r="A1057" s="195" t="n">
        <v>46051</v>
      </c>
      <c r="B1057" t="inlineStr">
        <is>
          <t>DIA</t>
        </is>
      </c>
      <c r="C1057" t="inlineStr">
        <is>
          <t>INTRADECO</t>
        </is>
      </c>
      <c r="D1057" t="inlineStr">
        <is>
          <t>D-6124</t>
        </is>
      </c>
      <c r="E1057" t="n">
        <v>1135066</v>
      </c>
      <c r="F1057" t="inlineStr">
        <is>
          <t>WHITE</t>
        </is>
      </c>
      <c r="G1057" t="inlineStr">
        <is>
          <t>JERSEY</t>
        </is>
      </c>
      <c r="H1057" t="inlineStr">
        <is>
          <t>INTRADECO</t>
        </is>
      </c>
      <c r="Q1057" t="n">
        <v>14.1</v>
      </c>
      <c r="R1057" t="n">
        <v>0</v>
      </c>
      <c r="S1057" t="n">
        <v>14.1</v>
      </c>
      <c r="T1057" t="inlineStr">
        <is>
          <t>APROBADO</t>
        </is>
      </c>
      <c r="U1057" t="inlineStr">
        <is>
          <t>EDWIN</t>
        </is>
      </c>
      <c r="V1057" t="inlineStr">
        <is>
          <t>APROBADO</t>
        </is>
      </c>
      <c r="W1057" t="inlineStr">
        <is>
          <t>IVAN</t>
        </is>
      </c>
      <c r="X1057" t="inlineStr">
        <is>
          <t>APROBADO</t>
        </is>
      </c>
      <c r="Y1057" t="inlineStr">
        <is>
          <t>CHIWIL</t>
        </is>
      </c>
    </row>
    <row r="1058">
      <c r="A1058" s="195" t="n">
        <v>46051</v>
      </c>
      <c r="B1058" t="inlineStr">
        <is>
          <t>DIA</t>
        </is>
      </c>
      <c r="C1058" t="inlineStr">
        <is>
          <t>INTRADECO</t>
        </is>
      </c>
      <c r="D1058" t="inlineStr">
        <is>
          <t>D-6124</t>
        </is>
      </c>
      <c r="E1058" t="n">
        <v>1135069</v>
      </c>
      <c r="F1058" t="inlineStr">
        <is>
          <t>WHITE</t>
        </is>
      </c>
      <c r="G1058" t="inlineStr">
        <is>
          <t>JERSEY</t>
        </is>
      </c>
      <c r="H1058" t="inlineStr">
        <is>
          <t>INTRADECO</t>
        </is>
      </c>
      <c r="Q1058" t="n">
        <v>16.06</v>
      </c>
      <c r="R1058" t="n">
        <v>0</v>
      </c>
      <c r="S1058" t="n">
        <v>16.06</v>
      </c>
      <c r="T1058" t="inlineStr">
        <is>
          <t>APROBADO</t>
        </is>
      </c>
      <c r="U1058" t="inlineStr">
        <is>
          <t>EDWIN</t>
        </is>
      </c>
      <c r="V1058" t="inlineStr">
        <is>
          <t>APROBADO</t>
        </is>
      </c>
      <c r="W1058" t="inlineStr">
        <is>
          <t>IVAN</t>
        </is>
      </c>
      <c r="X1058" t="inlineStr">
        <is>
          <t>APROBADO</t>
        </is>
      </c>
      <c r="Y1058" t="inlineStr">
        <is>
          <t>CHIWIL</t>
        </is>
      </c>
    </row>
    <row r="1059">
      <c r="A1059" s="195" t="n">
        <v>46051</v>
      </c>
      <c r="B1059" t="inlineStr">
        <is>
          <t>DIA</t>
        </is>
      </c>
      <c r="C1059" t="inlineStr">
        <is>
          <t>INTRADECO</t>
        </is>
      </c>
      <c r="D1059" t="inlineStr">
        <is>
          <t>D-6124</t>
        </is>
      </c>
      <c r="E1059" t="n">
        <v>1135068</v>
      </c>
      <c r="F1059" t="inlineStr">
        <is>
          <t>WHITE</t>
        </is>
      </c>
      <c r="G1059" t="inlineStr">
        <is>
          <t>JERSEY</t>
        </is>
      </c>
      <c r="H1059" t="inlineStr">
        <is>
          <t>INTRADECO</t>
        </is>
      </c>
      <c r="Q1059" t="n">
        <v>8.359999999999999</v>
      </c>
      <c r="R1059" t="n">
        <v>0</v>
      </c>
      <c r="S1059" t="n">
        <v>8.359999999999999</v>
      </c>
      <c r="T1059" t="inlineStr">
        <is>
          <t>APROBADO</t>
        </is>
      </c>
      <c r="U1059" t="inlineStr">
        <is>
          <t>EDWIN</t>
        </is>
      </c>
      <c r="V1059" t="inlineStr">
        <is>
          <t>APROBADO</t>
        </is>
      </c>
      <c r="W1059" t="inlineStr">
        <is>
          <t>IVAN</t>
        </is>
      </c>
      <c r="X1059" t="inlineStr">
        <is>
          <t>APROBADO</t>
        </is>
      </c>
      <c r="Y1059" t="inlineStr">
        <is>
          <t>CHIWIL</t>
        </is>
      </c>
    </row>
    <row r="1060">
      <c r="A1060" s="195" t="n">
        <v>46051</v>
      </c>
      <c r="B1060" t="inlineStr">
        <is>
          <t>DIA</t>
        </is>
      </c>
      <c r="C1060" t="inlineStr">
        <is>
          <t>INTRADECO</t>
        </is>
      </c>
      <c r="D1060" t="inlineStr">
        <is>
          <t>D-6693</t>
        </is>
      </c>
      <c r="E1060" t="n">
        <v>1136023</v>
      </c>
      <c r="F1060" t="inlineStr">
        <is>
          <t>RICH BLACK</t>
        </is>
      </c>
      <c r="G1060" t="inlineStr">
        <is>
          <t>PINTEC</t>
        </is>
      </c>
      <c r="H1060" t="inlineStr">
        <is>
          <t>INTRADECO</t>
        </is>
      </c>
      <c r="Q1060" t="n">
        <v>499.53</v>
      </c>
      <c r="R1060" t="n">
        <v>0</v>
      </c>
      <c r="S1060" t="n">
        <v>499.53</v>
      </c>
      <c r="T1060" t="inlineStr">
        <is>
          <t>APROBADO</t>
        </is>
      </c>
      <c r="U1060" t="inlineStr">
        <is>
          <t>EDWIN</t>
        </is>
      </c>
      <c r="V1060" t="inlineStr">
        <is>
          <t>APROBADO</t>
        </is>
      </c>
      <c r="W1060" t="inlineStr">
        <is>
          <t>IVAN</t>
        </is>
      </c>
      <c r="X1060" t="inlineStr">
        <is>
          <t>APROBADO</t>
        </is>
      </c>
      <c r="Y1060" t="inlineStr">
        <is>
          <t>CHIWIL</t>
        </is>
      </c>
    </row>
    <row r="1061">
      <c r="A1061" s="195" t="n">
        <v>46051</v>
      </c>
      <c r="B1061" t="inlineStr">
        <is>
          <t>DIA</t>
        </is>
      </c>
      <c r="C1061" t="inlineStr">
        <is>
          <t>FPS</t>
        </is>
      </c>
      <c r="D1061" t="inlineStr">
        <is>
          <t>F-7944</t>
        </is>
      </c>
      <c r="E1061" t="n">
        <v>1135880</v>
      </c>
      <c r="F1061" t="inlineStr">
        <is>
          <t>IVORY</t>
        </is>
      </c>
      <c r="G1061" t="inlineStr">
        <is>
          <t>JERSEY</t>
        </is>
      </c>
      <c r="H1061" t="inlineStr">
        <is>
          <t>IML</t>
        </is>
      </c>
      <c r="I1061" t="inlineStr">
        <is>
          <t>MANCHAS DE SUCIEDAD</t>
        </is>
      </c>
      <c r="J1061" t="n">
        <v>16.35</v>
      </c>
      <c r="Q1061" t="n">
        <v>474.65</v>
      </c>
      <c r="R1061" t="n">
        <v>16.35</v>
      </c>
      <c r="S1061" t="n">
        <v>458.3</v>
      </c>
      <c r="T1061" t="inlineStr">
        <is>
          <t>APROBADO</t>
        </is>
      </c>
      <c r="U1061" t="inlineStr">
        <is>
          <t>EDWIN</t>
        </is>
      </c>
      <c r="V1061" t="inlineStr">
        <is>
          <t>APROBADO</t>
        </is>
      </c>
      <c r="W1061" t="inlineStr">
        <is>
          <t>IVAN</t>
        </is>
      </c>
      <c r="X1061" t="inlineStr">
        <is>
          <t>APROBADO</t>
        </is>
      </c>
      <c r="Y1061" t="inlineStr">
        <is>
          <t>CHIWIL</t>
        </is>
      </c>
    </row>
    <row r="1062">
      <c r="A1062" s="195" t="n">
        <v>46051</v>
      </c>
      <c r="B1062" t="inlineStr">
        <is>
          <t>DIA</t>
        </is>
      </c>
      <c r="C1062" t="inlineStr">
        <is>
          <t>FPS</t>
        </is>
      </c>
      <c r="D1062" t="inlineStr">
        <is>
          <t>F-7944</t>
        </is>
      </c>
      <c r="E1062" t="n">
        <v>1135874</v>
      </c>
      <c r="F1062" t="inlineStr">
        <is>
          <t>IVORY</t>
        </is>
      </c>
      <c r="G1062" t="inlineStr">
        <is>
          <t>JERSEY</t>
        </is>
      </c>
      <c r="H1062" t="inlineStr">
        <is>
          <t>IML</t>
        </is>
      </c>
      <c r="Q1062" t="n">
        <v>476.65</v>
      </c>
      <c r="R1062" t="n">
        <v>0</v>
      </c>
      <c r="S1062" t="n">
        <v>476.65</v>
      </c>
      <c r="T1062" t="inlineStr">
        <is>
          <t>APROBADO</t>
        </is>
      </c>
      <c r="U1062" t="inlineStr">
        <is>
          <t>EDWIN</t>
        </is>
      </c>
      <c r="V1062" t="inlineStr">
        <is>
          <t>APROBADO</t>
        </is>
      </c>
      <c r="W1062" t="inlineStr">
        <is>
          <t>IVAN</t>
        </is>
      </c>
      <c r="X1062" t="inlineStr">
        <is>
          <t>APROBADO</t>
        </is>
      </c>
      <c r="Y1062" t="inlineStr">
        <is>
          <t>CHIWIL</t>
        </is>
      </c>
    </row>
    <row r="1063">
      <c r="A1063" s="195" t="n">
        <v>46051</v>
      </c>
      <c r="B1063" t="inlineStr">
        <is>
          <t>DIA</t>
        </is>
      </c>
      <c r="C1063" t="inlineStr">
        <is>
          <t>SERVICIO</t>
        </is>
      </c>
      <c r="D1063" t="inlineStr">
        <is>
          <t>D-6700</t>
        </is>
      </c>
      <c r="E1063" t="n">
        <v>3207899</v>
      </c>
      <c r="F1063" t="inlineStr">
        <is>
          <t>LIVE MOSS</t>
        </is>
      </c>
      <c r="G1063" t="inlineStr">
        <is>
          <t>JERSEY SPANDEX</t>
        </is>
      </c>
      <c r="H1063" t="inlineStr">
        <is>
          <t>KANTEX</t>
        </is>
      </c>
      <c r="Q1063" t="n">
        <v>462.88</v>
      </c>
      <c r="R1063" t="n">
        <v>0</v>
      </c>
      <c r="S1063" t="n">
        <v>462.88</v>
      </c>
      <c r="T1063" t="inlineStr">
        <is>
          <t>APROBADO</t>
        </is>
      </c>
      <c r="U1063" t="inlineStr">
        <is>
          <t>EDWIN</t>
        </is>
      </c>
      <c r="V1063" t="inlineStr">
        <is>
          <t>APROBADO</t>
        </is>
      </c>
      <c r="W1063" t="inlineStr">
        <is>
          <t>IVAN</t>
        </is>
      </c>
      <c r="X1063" t="inlineStr">
        <is>
          <t>APROBADO</t>
        </is>
      </c>
      <c r="Y1063" t="inlineStr">
        <is>
          <t>CHIWIL</t>
        </is>
      </c>
    </row>
    <row r="1064">
      <c r="A1064" s="195" t="n">
        <v>46051</v>
      </c>
      <c r="B1064" t="inlineStr">
        <is>
          <t>DIA</t>
        </is>
      </c>
      <c r="C1064" t="inlineStr">
        <is>
          <t>SERVICIO</t>
        </is>
      </c>
      <c r="D1064" t="inlineStr">
        <is>
          <t>D-6700</t>
        </is>
      </c>
      <c r="E1064" t="n">
        <v>3207898</v>
      </c>
      <c r="F1064" t="inlineStr">
        <is>
          <t>LIVE MOSS</t>
        </is>
      </c>
      <c r="G1064" t="inlineStr">
        <is>
          <t>JERSEY SPANDEX</t>
        </is>
      </c>
      <c r="H1064" t="inlineStr">
        <is>
          <t>KANTEX</t>
        </is>
      </c>
      <c r="I1064" t="inlineStr">
        <is>
          <t>ANCHO MAYOR-MENOR</t>
        </is>
      </c>
      <c r="J1064" t="n">
        <v>16.8</v>
      </c>
      <c r="Q1064" t="n">
        <v>462.6</v>
      </c>
      <c r="R1064" t="n">
        <v>16.8</v>
      </c>
      <c r="S1064" t="n">
        <v>445.8</v>
      </c>
      <c r="T1064" t="inlineStr">
        <is>
          <t>APROBADO</t>
        </is>
      </c>
      <c r="U1064" t="inlineStr">
        <is>
          <t>EDWIN</t>
        </is>
      </c>
      <c r="V1064" t="inlineStr">
        <is>
          <t>APROBADO</t>
        </is>
      </c>
      <c r="W1064" t="inlineStr">
        <is>
          <t>IVAN</t>
        </is>
      </c>
      <c r="X1064" t="inlineStr">
        <is>
          <t>APROBADO</t>
        </is>
      </c>
      <c r="Y1064" t="inlineStr">
        <is>
          <t>CHIWIL</t>
        </is>
      </c>
    </row>
    <row r="1065">
      <c r="A1065" s="195" t="n">
        <v>46051</v>
      </c>
      <c r="B1065" t="inlineStr">
        <is>
          <t>DIA</t>
        </is>
      </c>
      <c r="C1065" t="inlineStr">
        <is>
          <t>SERVICIO</t>
        </is>
      </c>
      <c r="D1065" t="inlineStr">
        <is>
          <t>D-6700</t>
        </is>
      </c>
      <c r="E1065" t="n">
        <v>3207897</v>
      </c>
      <c r="F1065" t="inlineStr">
        <is>
          <t>LIVE MOSS</t>
        </is>
      </c>
      <c r="G1065" t="inlineStr">
        <is>
          <t>JERSEY SPANDEX</t>
        </is>
      </c>
      <c r="H1065" t="inlineStr">
        <is>
          <t>KANTEX</t>
        </is>
      </c>
      <c r="Q1065" t="n">
        <v>185.9</v>
      </c>
      <c r="R1065" t="n">
        <v>0</v>
      </c>
      <c r="S1065" t="n">
        <v>185.9</v>
      </c>
      <c r="T1065" t="inlineStr">
        <is>
          <t>APROBADO</t>
        </is>
      </c>
      <c r="U1065" t="inlineStr">
        <is>
          <t>EDWIN</t>
        </is>
      </c>
      <c r="V1065" t="inlineStr">
        <is>
          <t>APROBADO</t>
        </is>
      </c>
      <c r="W1065" t="inlineStr">
        <is>
          <t>IVAN</t>
        </is>
      </c>
      <c r="X1065" t="inlineStr">
        <is>
          <t>APROBADO</t>
        </is>
      </c>
      <c r="Y1065" t="inlineStr">
        <is>
          <t>CHIWIL</t>
        </is>
      </c>
    </row>
    <row r="1066">
      <c r="A1066" s="195" t="n">
        <v>46051</v>
      </c>
      <c r="B1066" t="inlineStr">
        <is>
          <t>DIA</t>
        </is>
      </c>
      <c r="C1066" t="inlineStr">
        <is>
          <t>SERVICIO</t>
        </is>
      </c>
      <c r="D1066" t="inlineStr">
        <is>
          <t>D-6700</t>
        </is>
      </c>
      <c r="E1066" t="n">
        <v>3207922</v>
      </c>
      <c r="F1066" t="inlineStr">
        <is>
          <t>MULLED GRAPE</t>
        </is>
      </c>
      <c r="G1066" t="inlineStr">
        <is>
          <t>JERSEY SPANDEX</t>
        </is>
      </c>
      <c r="H1066" t="inlineStr">
        <is>
          <t>KANTEX</t>
        </is>
      </c>
      <c r="Q1066" t="n">
        <v>365.8</v>
      </c>
      <c r="R1066" t="n">
        <v>0</v>
      </c>
      <c r="S1066" t="n">
        <v>365.8</v>
      </c>
      <c r="T1066" t="inlineStr">
        <is>
          <t>APROBADO</t>
        </is>
      </c>
      <c r="U1066" t="inlineStr">
        <is>
          <t>EDWIN</t>
        </is>
      </c>
      <c r="V1066" t="inlineStr">
        <is>
          <t>APROBADO</t>
        </is>
      </c>
      <c r="W1066" t="inlineStr">
        <is>
          <t>IVAN</t>
        </is>
      </c>
      <c r="X1066" t="inlineStr">
        <is>
          <t>APROBADO</t>
        </is>
      </c>
      <c r="Y1066" t="inlineStr">
        <is>
          <t>CHIWIL</t>
        </is>
      </c>
    </row>
    <row r="1067">
      <c r="A1067" s="195" t="n">
        <v>46051</v>
      </c>
      <c r="B1067" t="inlineStr">
        <is>
          <t>DIA</t>
        </is>
      </c>
      <c r="C1067" t="inlineStr">
        <is>
          <t>SERVICIO</t>
        </is>
      </c>
      <c r="D1067" t="inlineStr">
        <is>
          <t>D-6700</t>
        </is>
      </c>
      <c r="E1067" t="n">
        <v>3207882</v>
      </c>
      <c r="F1067" t="inlineStr">
        <is>
          <t>DESERT / ATMOSPHERE</t>
        </is>
      </c>
      <c r="G1067" t="inlineStr">
        <is>
          <t>JERSEY SPANDEX</t>
        </is>
      </c>
      <c r="H1067" t="inlineStr">
        <is>
          <t>KANTEX</t>
        </is>
      </c>
      <c r="Q1067" t="n">
        <v>460.16</v>
      </c>
      <c r="R1067" t="n">
        <v>0</v>
      </c>
      <c r="S1067" t="n">
        <v>460.16</v>
      </c>
      <c r="T1067" t="inlineStr">
        <is>
          <t>APROBADO</t>
        </is>
      </c>
      <c r="U1067" t="inlineStr">
        <is>
          <t>EDWIN</t>
        </is>
      </c>
      <c r="V1067" t="inlineStr">
        <is>
          <t>APROBADO</t>
        </is>
      </c>
      <c r="W1067" t="inlineStr">
        <is>
          <t>IVAN</t>
        </is>
      </c>
      <c r="X1067" t="inlineStr">
        <is>
          <t>APROBADO</t>
        </is>
      </c>
      <c r="Y1067" t="inlineStr">
        <is>
          <t>CHIWIL</t>
        </is>
      </c>
    </row>
    <row r="1068">
      <c r="A1068" s="195" t="n">
        <v>46051</v>
      </c>
      <c r="B1068" t="inlineStr">
        <is>
          <t>DIA</t>
        </is>
      </c>
      <c r="C1068" t="inlineStr">
        <is>
          <t>SERVICIO</t>
        </is>
      </c>
      <c r="D1068" t="inlineStr">
        <is>
          <t>D-6700</t>
        </is>
      </c>
      <c r="E1068" t="n">
        <v>3207919</v>
      </c>
      <c r="F1068" t="inlineStr">
        <is>
          <t>DESERT / ATMOSPHERE</t>
        </is>
      </c>
      <c r="G1068" t="inlineStr">
        <is>
          <t>JERSEY SPANDEX</t>
        </is>
      </c>
      <c r="H1068" t="inlineStr">
        <is>
          <t>KANTEX</t>
        </is>
      </c>
      <c r="Q1068" t="n">
        <v>368.3</v>
      </c>
      <c r="R1068" t="n">
        <v>0</v>
      </c>
      <c r="S1068" t="n">
        <v>368.3</v>
      </c>
      <c r="T1068" t="inlineStr">
        <is>
          <t>APROBADO</t>
        </is>
      </c>
      <c r="U1068" t="inlineStr">
        <is>
          <t>EDWIN</t>
        </is>
      </c>
      <c r="V1068" t="inlineStr">
        <is>
          <t>APROBADO</t>
        </is>
      </c>
      <c r="W1068" t="inlineStr">
        <is>
          <t>IVAN</t>
        </is>
      </c>
      <c r="X1068" t="inlineStr">
        <is>
          <t>APROBADO</t>
        </is>
      </c>
      <c r="Y1068" t="inlineStr">
        <is>
          <t>CHIWIL</t>
        </is>
      </c>
    </row>
    <row r="1069">
      <c r="A1069" s="195" t="n">
        <v>46051</v>
      </c>
      <c r="B1069" t="inlineStr">
        <is>
          <t>DIA</t>
        </is>
      </c>
      <c r="C1069" t="inlineStr">
        <is>
          <t>INTRADECO</t>
        </is>
      </c>
      <c r="E1069" t="n">
        <v>1135746</v>
      </c>
      <c r="F1069" t="inlineStr">
        <is>
          <t>RICH BLACK</t>
        </is>
      </c>
      <c r="G1069" t="inlineStr">
        <is>
          <t>PINTEC</t>
        </is>
      </c>
      <c r="H1069" t="inlineStr">
        <is>
          <t>INTRADECO</t>
        </is>
      </c>
      <c r="Q1069" t="n">
        <v>48.76</v>
      </c>
      <c r="R1069" t="n">
        <v>0</v>
      </c>
      <c r="S1069" t="n">
        <v>48.76</v>
      </c>
      <c r="T1069" t="inlineStr">
        <is>
          <t>APROBADO</t>
        </is>
      </c>
      <c r="U1069" t="inlineStr">
        <is>
          <t>ERICK</t>
        </is>
      </c>
      <c r="Z1069" t="inlineStr">
        <is>
          <t>A.E. ERICK - R.B.D</t>
        </is>
      </c>
    </row>
    <row r="1070">
      <c r="A1070" s="195" t="n">
        <v>46051</v>
      </c>
      <c r="B1070" t="inlineStr">
        <is>
          <t>DIA</t>
        </is>
      </c>
      <c r="C1070" t="inlineStr">
        <is>
          <t>VENTA DE TELA</t>
        </is>
      </c>
      <c r="E1070" t="n">
        <v>3207804</v>
      </c>
      <c r="F1070" t="inlineStr">
        <is>
          <t>BRIGHT WHITE</t>
        </is>
      </c>
      <c r="G1070" t="inlineStr">
        <is>
          <t>JERSEY</t>
        </is>
      </c>
      <c r="H1070" t="inlineStr">
        <is>
          <t>SANMAR</t>
        </is>
      </c>
      <c r="Q1070" t="n">
        <v>14.7</v>
      </c>
      <c r="R1070" t="n">
        <v>0</v>
      </c>
      <c r="S1070" t="n">
        <v>14.7</v>
      </c>
      <c r="T1070" t="inlineStr">
        <is>
          <t>APROBADO</t>
        </is>
      </c>
      <c r="U1070" t="inlineStr">
        <is>
          <t>ERICK</t>
        </is>
      </c>
    </row>
    <row r="1071">
      <c r="A1071" s="195" t="n">
        <v>46051</v>
      </c>
      <c r="B1071" t="inlineStr">
        <is>
          <t>DIA</t>
        </is>
      </c>
      <c r="C1071" t="inlineStr">
        <is>
          <t>VENTA DE TELA</t>
        </is>
      </c>
      <c r="E1071" t="n">
        <v>3207804</v>
      </c>
      <c r="F1071" t="inlineStr">
        <is>
          <t>BRIGHT WHITE</t>
        </is>
      </c>
      <c r="G1071" t="inlineStr">
        <is>
          <t>RIB</t>
        </is>
      </c>
      <c r="H1071" t="inlineStr">
        <is>
          <t>SANMAR</t>
        </is>
      </c>
      <c r="Q1071" t="n">
        <v>2.12</v>
      </c>
      <c r="R1071" t="n">
        <v>0</v>
      </c>
      <c r="S1071" t="n">
        <v>2.12</v>
      </c>
      <c r="T1071" t="inlineStr">
        <is>
          <t>APROBADO</t>
        </is>
      </c>
      <c r="U1071" t="inlineStr">
        <is>
          <t>ERICK</t>
        </is>
      </c>
    </row>
    <row r="1072">
      <c r="A1072" s="195" t="n">
        <v>46051</v>
      </c>
      <c r="B1072" t="inlineStr">
        <is>
          <t>DIA</t>
        </is>
      </c>
      <c r="C1072" t="inlineStr">
        <is>
          <t>VENTA DE TELA</t>
        </is>
      </c>
      <c r="E1072" t="n">
        <v>3207580</v>
      </c>
      <c r="F1072" t="inlineStr">
        <is>
          <t>WHITE</t>
        </is>
      </c>
      <c r="G1072" t="inlineStr">
        <is>
          <t>FLEECE</t>
        </is>
      </c>
      <c r="H1072" t="inlineStr">
        <is>
          <t>SANMAR</t>
        </is>
      </c>
      <c r="Q1072" t="n">
        <v>67.51000000000001</v>
      </c>
      <c r="R1072" t="n">
        <v>0</v>
      </c>
      <c r="S1072" t="n">
        <v>67.51000000000001</v>
      </c>
      <c r="T1072" t="inlineStr">
        <is>
          <t>APROBADO</t>
        </is>
      </c>
      <c r="U1072" t="inlineStr">
        <is>
          <t>ERICK</t>
        </is>
      </c>
    </row>
    <row r="1073">
      <c r="A1073" s="195" t="n">
        <v>46051</v>
      </c>
      <c r="B1073" t="inlineStr">
        <is>
          <t>DIA</t>
        </is>
      </c>
      <c r="C1073" t="inlineStr">
        <is>
          <t>VENTA DE TELA</t>
        </is>
      </c>
      <c r="E1073" t="n">
        <v>3207580</v>
      </c>
      <c r="F1073" t="inlineStr">
        <is>
          <t>WHITE</t>
        </is>
      </c>
      <c r="G1073" t="inlineStr">
        <is>
          <t>RIB</t>
        </is>
      </c>
      <c r="H1073" t="inlineStr">
        <is>
          <t>SANMAR</t>
        </is>
      </c>
      <c r="Q1073" t="n">
        <v>13.4</v>
      </c>
      <c r="R1073" t="n">
        <v>0</v>
      </c>
      <c r="S1073" t="n">
        <v>13.4</v>
      </c>
      <c r="T1073" t="inlineStr">
        <is>
          <t>APROBADO</t>
        </is>
      </c>
      <c r="U1073" t="inlineStr">
        <is>
          <t>ERICK</t>
        </is>
      </c>
    </row>
    <row r="1074">
      <c r="A1074" s="195" t="n">
        <v>46051</v>
      </c>
      <c r="B1074" t="inlineStr">
        <is>
          <t>DIA</t>
        </is>
      </c>
      <c r="C1074" t="inlineStr">
        <is>
          <t>VENTA DE TELA</t>
        </is>
      </c>
      <c r="E1074" t="n">
        <v>3207584</v>
      </c>
      <c r="F1074" t="inlineStr">
        <is>
          <t>OLIVE</t>
        </is>
      </c>
      <c r="G1074" t="inlineStr">
        <is>
          <t>FLEECE</t>
        </is>
      </c>
      <c r="H1074" t="inlineStr">
        <is>
          <t>SANMAR</t>
        </is>
      </c>
      <c r="Q1074" t="n">
        <v>78.2</v>
      </c>
      <c r="R1074" t="n">
        <v>0</v>
      </c>
      <c r="S1074" t="n">
        <v>78.2</v>
      </c>
      <c r="T1074" t="inlineStr">
        <is>
          <t>APROBADO</t>
        </is>
      </c>
      <c r="U1074" t="inlineStr">
        <is>
          <t>ERICK</t>
        </is>
      </c>
    </row>
    <row r="1075">
      <c r="A1075" s="195" t="n">
        <v>46051</v>
      </c>
      <c r="B1075" t="inlineStr">
        <is>
          <t>DIA</t>
        </is>
      </c>
      <c r="C1075" t="inlineStr">
        <is>
          <t>VENTA DE TELA</t>
        </is>
      </c>
      <c r="E1075" t="n">
        <v>3207584</v>
      </c>
      <c r="F1075" t="inlineStr">
        <is>
          <t>OLIVE</t>
        </is>
      </c>
      <c r="G1075" t="inlineStr">
        <is>
          <t>RIB</t>
        </is>
      </c>
      <c r="H1075" t="inlineStr">
        <is>
          <t>SANMAR</t>
        </is>
      </c>
      <c r="Q1075" t="n">
        <v>13.5</v>
      </c>
      <c r="R1075" t="n">
        <v>0</v>
      </c>
      <c r="S1075" t="n">
        <v>13.5</v>
      </c>
      <c r="T1075" t="inlineStr">
        <is>
          <t>APROBADO</t>
        </is>
      </c>
      <c r="U1075" t="inlineStr">
        <is>
          <t>ERICK</t>
        </is>
      </c>
    </row>
    <row r="1076">
      <c r="A1076" s="195" t="n">
        <v>46051</v>
      </c>
      <c r="B1076" t="inlineStr">
        <is>
          <t>DIA</t>
        </is>
      </c>
      <c r="C1076" t="inlineStr">
        <is>
          <t>VENTA DE TELA</t>
        </is>
      </c>
      <c r="E1076" t="n">
        <v>3207454</v>
      </c>
      <c r="F1076" t="inlineStr">
        <is>
          <t>WHITE</t>
        </is>
      </c>
      <c r="G1076" t="inlineStr">
        <is>
          <t>JERSEY</t>
        </is>
      </c>
      <c r="H1076" t="inlineStr">
        <is>
          <t>SANMAR</t>
        </is>
      </c>
      <c r="Q1076" t="n">
        <v>30.6</v>
      </c>
      <c r="R1076" t="n">
        <v>0</v>
      </c>
      <c r="S1076" t="n">
        <v>30.6</v>
      </c>
      <c r="T1076" t="inlineStr">
        <is>
          <t>APROBADO</t>
        </is>
      </c>
      <c r="U1076" t="inlineStr">
        <is>
          <t>ERICK</t>
        </is>
      </c>
    </row>
    <row r="1077">
      <c r="A1077" s="195" t="n">
        <v>46051</v>
      </c>
      <c r="B1077" t="inlineStr">
        <is>
          <t>DIA</t>
        </is>
      </c>
      <c r="C1077" t="inlineStr">
        <is>
          <t>VENTA DE TELA</t>
        </is>
      </c>
      <c r="E1077" t="n">
        <v>3207454</v>
      </c>
      <c r="F1077" t="inlineStr">
        <is>
          <t>WHITE</t>
        </is>
      </c>
      <c r="G1077" t="inlineStr">
        <is>
          <t>RIB</t>
        </is>
      </c>
      <c r="H1077" t="inlineStr">
        <is>
          <t>SANMAR</t>
        </is>
      </c>
      <c r="Q1077" t="n">
        <v>4.34</v>
      </c>
      <c r="R1077" t="n">
        <v>0</v>
      </c>
      <c r="S1077" t="n">
        <v>4.34</v>
      </c>
      <c r="T1077" t="inlineStr">
        <is>
          <t>APROBADO</t>
        </is>
      </c>
      <c r="U1077" t="inlineStr">
        <is>
          <t>ERICK</t>
        </is>
      </c>
    </row>
    <row r="1078">
      <c r="A1078" s="195" t="n">
        <v>46051</v>
      </c>
      <c r="B1078" t="inlineStr">
        <is>
          <t>DIA</t>
        </is>
      </c>
      <c r="C1078" t="inlineStr">
        <is>
          <t>VENTA DE TELA</t>
        </is>
      </c>
      <c r="E1078" t="n">
        <v>3207455</v>
      </c>
      <c r="F1078" t="inlineStr">
        <is>
          <t>WHITE</t>
        </is>
      </c>
      <c r="G1078" t="inlineStr">
        <is>
          <t>FLEECE</t>
        </is>
      </c>
      <c r="H1078" t="inlineStr">
        <is>
          <t>SANMAR</t>
        </is>
      </c>
      <c r="Q1078" t="n">
        <v>33.96</v>
      </c>
      <c r="R1078" t="n">
        <v>0</v>
      </c>
      <c r="S1078" t="n">
        <v>33.96</v>
      </c>
      <c r="T1078" t="inlineStr">
        <is>
          <t>APROBADO</t>
        </is>
      </c>
      <c r="U1078" t="inlineStr">
        <is>
          <t>ERICK</t>
        </is>
      </c>
    </row>
    <row r="1079">
      <c r="A1079" s="195" t="n">
        <v>46051</v>
      </c>
      <c r="B1079" t="inlineStr">
        <is>
          <t>DIA</t>
        </is>
      </c>
      <c r="C1079" t="inlineStr">
        <is>
          <t>INTRADECO</t>
        </is>
      </c>
      <c r="D1079" t="inlineStr">
        <is>
          <t>D-6723</t>
        </is>
      </c>
      <c r="E1079" t="n">
        <v>1135868</v>
      </c>
      <c r="F1079" t="inlineStr">
        <is>
          <t>BRIGHT WHITE</t>
        </is>
      </c>
      <c r="G1079" t="inlineStr">
        <is>
          <t>INTERLOCK</t>
        </is>
      </c>
      <c r="H1079" t="inlineStr">
        <is>
          <t>INTRADECO</t>
        </is>
      </c>
      <c r="I1079" t="inlineStr">
        <is>
          <t>MANCHA DE SUCIEDAD</t>
        </is>
      </c>
      <c r="J1079" t="n">
        <v>24.06</v>
      </c>
      <c r="K1079" t="inlineStr">
        <is>
          <t>TONO FUERA DE ESTANDAR</t>
        </is>
      </c>
      <c r="L1079" t="n">
        <v>74.40000000000001</v>
      </c>
      <c r="Q1079" t="n">
        <v>243.5</v>
      </c>
      <c r="R1079" t="n">
        <v>98.46000000000001</v>
      </c>
      <c r="S1079" t="n">
        <v>145.04</v>
      </c>
      <c r="T1079" t="inlineStr">
        <is>
          <t>APROBADO</t>
        </is>
      </c>
      <c r="U1079" t="inlineStr">
        <is>
          <t>EDWIN</t>
        </is>
      </c>
      <c r="V1079" t="inlineStr">
        <is>
          <t>APROBADO</t>
        </is>
      </c>
      <c r="W1079" t="inlineStr">
        <is>
          <t>IVAN</t>
        </is>
      </c>
      <c r="X1079" t="inlineStr">
        <is>
          <t>APROBADO</t>
        </is>
      </c>
      <c r="Y1079" t="inlineStr">
        <is>
          <t>CHIWIL</t>
        </is>
      </c>
    </row>
    <row r="1080">
      <c r="A1080" s="195" t="n">
        <v>46051</v>
      </c>
      <c r="B1080" t="inlineStr">
        <is>
          <t>DIA</t>
        </is>
      </c>
      <c r="C1080" t="inlineStr">
        <is>
          <t>FPS</t>
        </is>
      </c>
      <c r="D1080" t="inlineStr">
        <is>
          <t>F-7951</t>
        </is>
      </c>
      <c r="E1080" t="n">
        <v>1135867</v>
      </c>
      <c r="F1080" t="inlineStr">
        <is>
          <t>HEATHER GREY DYSTAR</t>
        </is>
      </c>
      <c r="G1080" t="inlineStr">
        <is>
          <t>JERSEY</t>
        </is>
      </c>
      <c r="H1080" t="inlineStr">
        <is>
          <t>OUTERSTUFF</t>
        </is>
      </c>
      <c r="Q1080" t="n">
        <v>429.4</v>
      </c>
      <c r="R1080" t="n">
        <v>0</v>
      </c>
      <c r="S1080" t="n">
        <v>429.4</v>
      </c>
      <c r="T1080" t="inlineStr">
        <is>
          <t>APROBADO</t>
        </is>
      </c>
      <c r="U1080" t="inlineStr">
        <is>
          <t>EDWIN</t>
        </is>
      </c>
      <c r="V1080" t="inlineStr">
        <is>
          <t>APROBADO</t>
        </is>
      </c>
      <c r="W1080" t="inlineStr">
        <is>
          <t>IVAN</t>
        </is>
      </c>
      <c r="X1080" t="inlineStr">
        <is>
          <t>APROBADO</t>
        </is>
      </c>
      <c r="Y1080" t="inlineStr">
        <is>
          <t>CHIWIL</t>
        </is>
      </c>
    </row>
    <row r="1081">
      <c r="A1081" s="195" t="n">
        <v>46051</v>
      </c>
      <c r="B1081" t="inlineStr">
        <is>
          <t>DIA</t>
        </is>
      </c>
      <c r="C1081" t="inlineStr">
        <is>
          <t>FPS</t>
        </is>
      </c>
      <c r="D1081" t="inlineStr">
        <is>
          <t>F-7951</t>
        </is>
      </c>
      <c r="E1081" t="n">
        <v>1135867</v>
      </c>
      <c r="F1081" t="inlineStr">
        <is>
          <t>HEATHER GREY DYSTAR</t>
        </is>
      </c>
      <c r="G1081" t="inlineStr">
        <is>
          <t>RIB</t>
        </is>
      </c>
      <c r="H1081" t="inlineStr">
        <is>
          <t>OUTERSTUFF</t>
        </is>
      </c>
      <c r="Q1081" t="n">
        <v>18.22</v>
      </c>
      <c r="R1081" t="n">
        <v>0</v>
      </c>
      <c r="S1081" t="n">
        <v>18.22</v>
      </c>
      <c r="T1081" t="inlineStr">
        <is>
          <t>APROBADO</t>
        </is>
      </c>
      <c r="U1081" t="inlineStr">
        <is>
          <t>EDWIN</t>
        </is>
      </c>
      <c r="V1081" t="inlineStr">
        <is>
          <t>APROBADO</t>
        </is>
      </c>
      <c r="W1081" t="inlineStr">
        <is>
          <t>IVAN</t>
        </is>
      </c>
      <c r="X1081" t="inlineStr">
        <is>
          <t>APROBADO</t>
        </is>
      </c>
      <c r="Y1081" t="inlineStr">
        <is>
          <t>CHIWIL</t>
        </is>
      </c>
    </row>
    <row r="1082">
      <c r="A1082" s="195" t="n">
        <v>46051</v>
      </c>
      <c r="B1082" t="inlineStr">
        <is>
          <t>DIA</t>
        </is>
      </c>
      <c r="C1082" t="inlineStr">
        <is>
          <t>INTRADECO</t>
        </is>
      </c>
      <c r="D1082" t="inlineStr">
        <is>
          <t>D-6693</t>
        </is>
      </c>
      <c r="E1082" t="n">
        <v>1136024</v>
      </c>
      <c r="F1082" t="inlineStr">
        <is>
          <t>RICH BLACK</t>
        </is>
      </c>
      <c r="G1082" t="inlineStr">
        <is>
          <t>PINTEC</t>
        </is>
      </c>
      <c r="H1082" t="inlineStr">
        <is>
          <t>INTRADECO</t>
        </is>
      </c>
      <c r="Q1082" t="n">
        <v>499.35</v>
      </c>
      <c r="R1082" t="n">
        <v>0</v>
      </c>
      <c r="S1082" t="n">
        <v>499.35</v>
      </c>
      <c r="T1082" t="inlineStr">
        <is>
          <t>APROBADO</t>
        </is>
      </c>
      <c r="U1082" t="inlineStr">
        <is>
          <t>EDWIN</t>
        </is>
      </c>
      <c r="V1082" t="inlineStr">
        <is>
          <t>APROBADO</t>
        </is>
      </c>
      <c r="W1082" t="inlineStr">
        <is>
          <t>IVAN</t>
        </is>
      </c>
      <c r="X1082" t="inlineStr">
        <is>
          <t>APROBADO</t>
        </is>
      </c>
      <c r="Y1082" t="inlineStr">
        <is>
          <t>CHIWIL</t>
        </is>
      </c>
    </row>
    <row r="1083">
      <c r="A1083" s="195" t="n">
        <v>46051</v>
      </c>
      <c r="B1083" t="inlineStr">
        <is>
          <t>NOCHE</t>
        </is>
      </c>
      <c r="C1083" t="inlineStr">
        <is>
          <t>INTRADECO</t>
        </is>
      </c>
      <c r="D1083" t="inlineStr">
        <is>
          <t>D-6712</t>
        </is>
      </c>
      <c r="E1083" t="n">
        <v>1135159</v>
      </c>
      <c r="F1083" t="inlineStr">
        <is>
          <t xml:space="preserve">BLACK  </t>
        </is>
      </c>
      <c r="G1083" t="inlineStr">
        <is>
          <t>MESH</t>
        </is>
      </c>
      <c r="H1083" t="inlineStr">
        <is>
          <t>INTRADECO</t>
        </is>
      </c>
      <c r="Q1083" t="n">
        <v>596.02</v>
      </c>
      <c r="R1083" t="n">
        <v>0</v>
      </c>
      <c r="S1083" t="n">
        <v>596.02</v>
      </c>
      <c r="T1083" t="inlineStr">
        <is>
          <t>APROBADO</t>
        </is>
      </c>
      <c r="U1083" t="inlineStr">
        <is>
          <t>JUAN</t>
        </is>
      </c>
      <c r="V1083" t="inlineStr">
        <is>
          <t>APROBADO</t>
        </is>
      </c>
      <c r="W1083" t="inlineStr">
        <is>
          <t>PEDRO</t>
        </is>
      </c>
      <c r="X1083" t="inlineStr">
        <is>
          <t>APROBADO</t>
        </is>
      </c>
      <c r="Y1083" t="inlineStr">
        <is>
          <t>LOBO</t>
        </is>
      </c>
    </row>
    <row r="1084">
      <c r="A1084" s="195" t="n">
        <v>46051</v>
      </c>
      <c r="B1084" t="inlineStr">
        <is>
          <t>NOCHE</t>
        </is>
      </c>
      <c r="C1084" t="inlineStr">
        <is>
          <t>VENTA DE TELA</t>
        </is>
      </c>
      <c r="D1084" t="inlineStr">
        <is>
          <t>D-6654</t>
        </is>
      </c>
      <c r="E1084" t="n">
        <v>1135387</v>
      </c>
      <c r="F1084" t="inlineStr">
        <is>
          <t>ATHLETIC MARRON</t>
        </is>
      </c>
      <c r="G1084" t="inlineStr">
        <is>
          <t>INTERLOCK</t>
        </is>
      </c>
      <c r="H1084" t="inlineStr">
        <is>
          <t>SANMAR</t>
        </is>
      </c>
      <c r="I1084" t="inlineStr">
        <is>
          <t>PUAS METIDAS</t>
        </is>
      </c>
      <c r="J1084" t="n">
        <v>29.36</v>
      </c>
      <c r="K1084" t="inlineStr">
        <is>
          <t>CORTE POR DEFECTO</t>
        </is>
      </c>
      <c r="L1084" t="n">
        <v>17.75</v>
      </c>
      <c r="M1084" t="inlineStr">
        <is>
          <t>QUIEBRES</t>
        </is>
      </c>
      <c r="N1084" t="n">
        <v>24.3</v>
      </c>
      <c r="Q1084" t="n">
        <v>205.52</v>
      </c>
      <c r="R1084" t="n">
        <v>71.41</v>
      </c>
      <c r="S1084" t="n">
        <v>134.11</v>
      </c>
      <c r="T1084" t="inlineStr">
        <is>
          <t>APROBADO</t>
        </is>
      </c>
      <c r="U1084" t="inlineStr">
        <is>
          <t>JUAN</t>
        </is>
      </c>
      <c r="V1084" t="inlineStr">
        <is>
          <t>APROBADO</t>
        </is>
      </c>
      <c r="W1084" t="inlineStr">
        <is>
          <t>PEDRO</t>
        </is>
      </c>
      <c r="X1084" t="inlineStr">
        <is>
          <t>APROBADO</t>
        </is>
      </c>
      <c r="Y1084" t="inlineStr">
        <is>
          <t>LOBO</t>
        </is>
      </c>
    </row>
    <row r="1085">
      <c r="A1085" s="195" t="n">
        <v>46051</v>
      </c>
      <c r="B1085" t="inlineStr">
        <is>
          <t>NOCHE</t>
        </is>
      </c>
      <c r="C1085" t="inlineStr">
        <is>
          <t>INTRADECO</t>
        </is>
      </c>
      <c r="D1085" t="inlineStr">
        <is>
          <t>D-6693</t>
        </is>
      </c>
      <c r="E1085" t="n">
        <v>1136021</v>
      </c>
      <c r="F1085" t="inlineStr">
        <is>
          <t>RICH BLACK</t>
        </is>
      </c>
      <c r="G1085" t="inlineStr">
        <is>
          <t>PINTEC</t>
        </is>
      </c>
      <c r="H1085" t="inlineStr">
        <is>
          <t>INTRADECO</t>
        </is>
      </c>
      <c r="Q1085" t="n">
        <v>489.44</v>
      </c>
      <c r="R1085" t="n">
        <v>0</v>
      </c>
      <c r="S1085" t="n">
        <v>489.44</v>
      </c>
      <c r="T1085" t="inlineStr">
        <is>
          <t>APROBADO</t>
        </is>
      </c>
      <c r="U1085" t="inlineStr">
        <is>
          <t>JUAN</t>
        </is>
      </c>
      <c r="V1085" t="inlineStr">
        <is>
          <t>APROBADO</t>
        </is>
      </c>
      <c r="W1085" t="inlineStr">
        <is>
          <t>PEDRO</t>
        </is>
      </c>
      <c r="X1085" t="inlineStr">
        <is>
          <t>APROBADO</t>
        </is>
      </c>
      <c r="Y1085" t="inlineStr">
        <is>
          <t>LOBO</t>
        </is>
      </c>
    </row>
    <row r="1086">
      <c r="A1086" s="195" t="n">
        <v>46051</v>
      </c>
      <c r="B1086" t="inlineStr">
        <is>
          <t>NOCHE</t>
        </is>
      </c>
      <c r="C1086" t="inlineStr">
        <is>
          <t>INTRADECO</t>
        </is>
      </c>
      <c r="D1086" t="inlineStr">
        <is>
          <t>D-6693</t>
        </is>
      </c>
      <c r="E1086" t="n">
        <v>1135886</v>
      </c>
      <c r="F1086" t="inlineStr">
        <is>
          <t>RICH BLACK</t>
        </is>
      </c>
      <c r="G1086" t="inlineStr">
        <is>
          <t>PINTEC</t>
        </is>
      </c>
      <c r="H1086" t="inlineStr">
        <is>
          <t>INTRADECO</t>
        </is>
      </c>
      <c r="Q1086" t="n">
        <v>195.54</v>
      </c>
      <c r="R1086" t="n">
        <v>0</v>
      </c>
      <c r="S1086" t="n">
        <v>195.54</v>
      </c>
      <c r="T1086" t="inlineStr">
        <is>
          <t>APROBADO</t>
        </is>
      </c>
      <c r="U1086" t="inlineStr">
        <is>
          <t>JUAN</t>
        </is>
      </c>
      <c r="V1086" t="inlineStr">
        <is>
          <t>APROBADO</t>
        </is>
      </c>
      <c r="W1086" t="inlineStr">
        <is>
          <t>PEDRO</t>
        </is>
      </c>
      <c r="X1086" t="inlineStr">
        <is>
          <t>APROBADO</t>
        </is>
      </c>
      <c r="Y1086" t="inlineStr">
        <is>
          <t>LOBO</t>
        </is>
      </c>
    </row>
    <row r="1087">
      <c r="A1087" s="195" t="n">
        <v>46051</v>
      </c>
      <c r="B1087" t="inlineStr">
        <is>
          <t>NOCHE</t>
        </is>
      </c>
      <c r="C1087" t="inlineStr">
        <is>
          <t>INTRADECO</t>
        </is>
      </c>
      <c r="D1087" t="inlineStr">
        <is>
          <t>D-6693</t>
        </is>
      </c>
      <c r="E1087" t="n">
        <v>1136065</v>
      </c>
      <c r="F1087" t="inlineStr">
        <is>
          <t>RICH BLACK</t>
        </is>
      </c>
      <c r="G1087" t="inlineStr">
        <is>
          <t>PINTEC</t>
        </is>
      </c>
      <c r="H1087" t="inlineStr">
        <is>
          <t>INTRADECO</t>
        </is>
      </c>
      <c r="Q1087" t="n">
        <v>220.05</v>
      </c>
      <c r="R1087" t="n">
        <v>0</v>
      </c>
      <c r="S1087" t="n">
        <v>220.05</v>
      </c>
      <c r="T1087" t="inlineStr">
        <is>
          <t>APROBADO</t>
        </is>
      </c>
      <c r="U1087" t="inlineStr">
        <is>
          <t>JUAN</t>
        </is>
      </c>
      <c r="V1087" t="inlineStr">
        <is>
          <t>APROBADO</t>
        </is>
      </c>
      <c r="W1087" t="inlineStr">
        <is>
          <t>PEDRO</t>
        </is>
      </c>
      <c r="X1087" t="inlineStr">
        <is>
          <t>APROBADO</t>
        </is>
      </c>
      <c r="Y1087" t="inlineStr">
        <is>
          <t>LOBO</t>
        </is>
      </c>
    </row>
    <row r="1088">
      <c r="A1088" s="195" t="n">
        <v>46051</v>
      </c>
      <c r="B1088" t="inlineStr">
        <is>
          <t>NOCHE</t>
        </is>
      </c>
      <c r="C1088" t="inlineStr">
        <is>
          <t>INTRADECO</t>
        </is>
      </c>
      <c r="D1088" t="inlineStr">
        <is>
          <t>D-6693</t>
        </is>
      </c>
      <c r="E1088" t="n">
        <v>1136071</v>
      </c>
      <c r="F1088" t="inlineStr">
        <is>
          <t>RICH BLACK</t>
        </is>
      </c>
      <c r="G1088" t="inlineStr">
        <is>
          <t>PINTEC</t>
        </is>
      </c>
      <c r="H1088" t="inlineStr">
        <is>
          <t>INTRADECO</t>
        </is>
      </c>
      <c r="Q1088" t="n">
        <v>267.45</v>
      </c>
      <c r="R1088" t="n">
        <v>0</v>
      </c>
      <c r="S1088" t="n">
        <v>267.45</v>
      </c>
      <c r="T1088" t="inlineStr">
        <is>
          <t>APROBADO</t>
        </is>
      </c>
      <c r="U1088" t="inlineStr">
        <is>
          <t>JUAN</t>
        </is>
      </c>
      <c r="V1088" t="inlineStr">
        <is>
          <t>APROBADO</t>
        </is>
      </c>
      <c r="W1088" t="inlineStr">
        <is>
          <t>PEDRO</t>
        </is>
      </c>
      <c r="X1088" t="inlineStr">
        <is>
          <t>APROBADO</t>
        </is>
      </c>
      <c r="Y1088" t="inlineStr">
        <is>
          <t>LOBO</t>
        </is>
      </c>
    </row>
    <row r="1089">
      <c r="A1089" s="195" t="n">
        <v>46051</v>
      </c>
      <c r="B1089" t="inlineStr">
        <is>
          <t>NOCHE</t>
        </is>
      </c>
      <c r="C1089" t="inlineStr">
        <is>
          <t>SERVICIO</t>
        </is>
      </c>
      <c r="D1089" t="inlineStr">
        <is>
          <t>D-6700</t>
        </is>
      </c>
      <c r="E1089" t="n">
        <v>3207890</v>
      </c>
      <c r="F1089" t="inlineStr">
        <is>
          <t>VIOLET NIGHT / BOLD BLACK</t>
        </is>
      </c>
      <c r="G1089" t="inlineStr">
        <is>
          <t>JERSEY SPANDEX</t>
        </is>
      </c>
      <c r="H1089" t="inlineStr">
        <is>
          <t>KANTEX</t>
        </is>
      </c>
      <c r="Q1089" t="n">
        <v>465.98</v>
      </c>
      <c r="R1089" t="n">
        <v>0</v>
      </c>
      <c r="S1089" t="n">
        <v>465.98</v>
      </c>
      <c r="T1089" t="inlineStr">
        <is>
          <t>APROBADO</t>
        </is>
      </c>
      <c r="U1089" t="inlineStr">
        <is>
          <t>JUAN</t>
        </is>
      </c>
      <c r="V1089" t="inlineStr">
        <is>
          <t>APROBADO</t>
        </is>
      </c>
      <c r="W1089" t="inlineStr">
        <is>
          <t>PEDRO</t>
        </is>
      </c>
      <c r="X1089" t="inlineStr">
        <is>
          <t>APROBADO</t>
        </is>
      </c>
      <c r="Y1089" t="inlineStr">
        <is>
          <t>LOBO</t>
        </is>
      </c>
    </row>
    <row r="1090">
      <c r="A1090" s="195" t="n">
        <v>46051</v>
      </c>
      <c r="B1090" t="inlineStr">
        <is>
          <t>NOCHE</t>
        </is>
      </c>
      <c r="C1090" t="inlineStr">
        <is>
          <t>SERVICIO</t>
        </is>
      </c>
      <c r="D1090" t="inlineStr">
        <is>
          <t>D-6700</t>
        </is>
      </c>
      <c r="E1090" t="n">
        <v>3207913</v>
      </c>
      <c r="F1090" t="inlineStr">
        <is>
          <t>VIOLET NIGHT / BOLD BLACK</t>
        </is>
      </c>
      <c r="G1090" t="inlineStr">
        <is>
          <t>JERSEY SPANDEX</t>
        </is>
      </c>
      <c r="H1090" t="inlineStr">
        <is>
          <t>KANTEX</t>
        </is>
      </c>
      <c r="Q1090" t="n">
        <v>430.68</v>
      </c>
      <c r="R1090" t="n">
        <v>0</v>
      </c>
      <c r="S1090" t="n">
        <v>430.68</v>
      </c>
      <c r="T1090" t="inlineStr">
        <is>
          <t>APROBADO</t>
        </is>
      </c>
      <c r="U1090" t="inlineStr">
        <is>
          <t>JUAN</t>
        </is>
      </c>
      <c r="V1090" t="inlineStr">
        <is>
          <t>APROBADO</t>
        </is>
      </c>
      <c r="W1090" t="inlineStr">
        <is>
          <t>PEDRO</t>
        </is>
      </c>
      <c r="X1090" t="inlineStr">
        <is>
          <t>APROBADO</t>
        </is>
      </c>
      <c r="Y1090" t="inlineStr">
        <is>
          <t>LOBO</t>
        </is>
      </c>
    </row>
    <row r="1091">
      <c r="A1091" s="195" t="n">
        <v>46051</v>
      </c>
      <c r="B1091" t="inlineStr">
        <is>
          <t>NOCHE</t>
        </is>
      </c>
      <c r="C1091" t="inlineStr">
        <is>
          <t>SERVICIO</t>
        </is>
      </c>
      <c r="D1091" t="inlineStr">
        <is>
          <t>D-6700</t>
        </is>
      </c>
      <c r="E1091" t="n">
        <v>3207891</v>
      </c>
      <c r="F1091" t="inlineStr">
        <is>
          <t>VIOLET NIGHT / BOLD BLACK</t>
        </is>
      </c>
      <c r="G1091" t="inlineStr">
        <is>
          <t>JERSEY SPANDEX</t>
        </is>
      </c>
      <c r="H1091" t="inlineStr">
        <is>
          <t>KANTEX</t>
        </is>
      </c>
      <c r="Q1091" t="n">
        <v>463.15</v>
      </c>
      <c r="R1091" t="n">
        <v>0</v>
      </c>
      <c r="S1091" t="n">
        <v>463.15</v>
      </c>
      <c r="T1091" t="inlineStr">
        <is>
          <t>APROBADO</t>
        </is>
      </c>
      <c r="U1091" t="inlineStr">
        <is>
          <t>JUAN</t>
        </is>
      </c>
      <c r="V1091" t="inlineStr">
        <is>
          <t>APROBADO</t>
        </is>
      </c>
      <c r="W1091" t="inlineStr">
        <is>
          <t>PEDRO</t>
        </is>
      </c>
      <c r="X1091" t="inlineStr">
        <is>
          <t>APROBADO</t>
        </is>
      </c>
      <c r="Y1091" t="inlineStr">
        <is>
          <t>LOBO</t>
        </is>
      </c>
    </row>
    <row r="1092">
      <c r="A1092" s="195" t="n">
        <v>46051</v>
      </c>
      <c r="B1092" t="inlineStr">
        <is>
          <t>NOCHE</t>
        </is>
      </c>
      <c r="C1092" t="inlineStr">
        <is>
          <t>SERVICIO</t>
        </is>
      </c>
      <c r="D1092" t="inlineStr">
        <is>
          <t>D-6720</t>
        </is>
      </c>
      <c r="E1092" t="n">
        <v>3207954</v>
      </c>
      <c r="F1092" t="inlineStr">
        <is>
          <t>BONE WHITE</t>
        </is>
      </c>
      <c r="G1092" t="inlineStr">
        <is>
          <t>JERSEY</t>
        </is>
      </c>
      <c r="H1092" t="inlineStr">
        <is>
          <t>KCI</t>
        </is>
      </c>
      <c r="Q1092" t="n">
        <v>627.96</v>
      </c>
      <c r="R1092" t="n">
        <v>0</v>
      </c>
      <c r="S1092" t="n">
        <v>627.96</v>
      </c>
      <c r="T1092" t="inlineStr">
        <is>
          <t>APROBADO</t>
        </is>
      </c>
      <c r="U1092" t="inlineStr">
        <is>
          <t>JUAN</t>
        </is>
      </c>
      <c r="V1092" t="inlineStr">
        <is>
          <t>APROBADO</t>
        </is>
      </c>
      <c r="W1092" t="inlineStr">
        <is>
          <t>PEDRO</t>
        </is>
      </c>
      <c r="X1092" t="inlineStr">
        <is>
          <t>APROBADO</t>
        </is>
      </c>
      <c r="Y1092" t="inlineStr">
        <is>
          <t>LOBO</t>
        </is>
      </c>
    </row>
    <row r="1093">
      <c r="A1093" s="195" t="n">
        <v>46051</v>
      </c>
      <c r="B1093" t="inlineStr">
        <is>
          <t>NOCHE</t>
        </is>
      </c>
      <c r="C1093" t="inlineStr">
        <is>
          <t>SERVICIO</t>
        </is>
      </c>
      <c r="D1093" t="inlineStr">
        <is>
          <t>D-6720</t>
        </is>
      </c>
      <c r="E1093" t="n">
        <v>3207954</v>
      </c>
      <c r="F1093" t="inlineStr">
        <is>
          <t>BONE WHITE</t>
        </is>
      </c>
      <c r="G1093" t="inlineStr">
        <is>
          <t>RIB</t>
        </is>
      </c>
      <c r="H1093" t="inlineStr">
        <is>
          <t>KCI</t>
        </is>
      </c>
      <c r="Q1093" t="n">
        <v>34.95</v>
      </c>
      <c r="R1093" t="n">
        <v>0</v>
      </c>
      <c r="S1093" t="n">
        <v>34.95</v>
      </c>
      <c r="T1093" t="inlineStr">
        <is>
          <t>APROBADO</t>
        </is>
      </c>
      <c r="U1093" t="inlineStr">
        <is>
          <t>JUAN</t>
        </is>
      </c>
      <c r="V1093" t="inlineStr">
        <is>
          <t>APROBADO</t>
        </is>
      </c>
      <c r="W1093" t="inlineStr">
        <is>
          <t>PEDRO</t>
        </is>
      </c>
      <c r="X1093" t="inlineStr">
        <is>
          <t>APROBADO</t>
        </is>
      </c>
      <c r="Y1093" t="inlineStr">
        <is>
          <t>LOBO</t>
        </is>
      </c>
    </row>
    <row r="1094">
      <c r="A1094" s="195" t="n">
        <v>46051</v>
      </c>
      <c r="B1094" t="inlineStr">
        <is>
          <t>NOCHE</t>
        </is>
      </c>
      <c r="C1094" t="inlineStr">
        <is>
          <t>SERVICIO</t>
        </is>
      </c>
      <c r="D1094" t="inlineStr">
        <is>
          <t>D-6720</t>
        </is>
      </c>
      <c r="E1094" t="n">
        <v>3207958</v>
      </c>
      <c r="F1094" t="inlineStr">
        <is>
          <t>BONE WHITE</t>
        </is>
      </c>
      <c r="G1094" t="inlineStr">
        <is>
          <t>JERSEY</t>
        </is>
      </c>
      <c r="H1094" t="inlineStr">
        <is>
          <t>KCI</t>
        </is>
      </c>
      <c r="Q1094" t="n">
        <v>1277.52</v>
      </c>
      <c r="R1094" t="n">
        <v>0</v>
      </c>
      <c r="S1094" t="n">
        <v>1277.52</v>
      </c>
      <c r="T1094" t="inlineStr">
        <is>
          <t>APROBADO</t>
        </is>
      </c>
      <c r="U1094" t="inlineStr">
        <is>
          <t>JUAN</t>
        </is>
      </c>
      <c r="V1094" t="inlineStr">
        <is>
          <t>APROBADO</t>
        </is>
      </c>
      <c r="W1094" t="inlineStr">
        <is>
          <t>PEDRO</t>
        </is>
      </c>
      <c r="X1094" t="inlineStr">
        <is>
          <t>APROBADO</t>
        </is>
      </c>
      <c r="Y1094" t="inlineStr">
        <is>
          <t>LOBO</t>
        </is>
      </c>
    </row>
    <row r="1095">
      <c r="A1095" s="195" t="n">
        <v>46051</v>
      </c>
      <c r="B1095" t="inlineStr">
        <is>
          <t>NOCHE</t>
        </is>
      </c>
      <c r="C1095" t="inlineStr">
        <is>
          <t>SERVICIO</t>
        </is>
      </c>
      <c r="D1095" t="inlineStr">
        <is>
          <t>D-6720</t>
        </is>
      </c>
      <c r="E1095" t="n">
        <v>3207958</v>
      </c>
      <c r="F1095" t="inlineStr">
        <is>
          <t>BONE WHITE</t>
        </is>
      </c>
      <c r="G1095" t="inlineStr">
        <is>
          <t>RIB</t>
        </is>
      </c>
      <c r="H1095" t="inlineStr">
        <is>
          <t>KCI</t>
        </is>
      </c>
      <c r="Q1095" t="n">
        <v>75.7</v>
      </c>
      <c r="R1095" t="n">
        <v>0</v>
      </c>
      <c r="S1095" t="n">
        <v>75.7</v>
      </c>
      <c r="T1095" t="inlineStr">
        <is>
          <t>APROBADO</t>
        </is>
      </c>
      <c r="U1095" t="inlineStr">
        <is>
          <t>JUAN</t>
        </is>
      </c>
      <c r="V1095" t="inlineStr">
        <is>
          <t>APROBADO</t>
        </is>
      </c>
      <c r="W1095" t="inlineStr">
        <is>
          <t>PEDRO</t>
        </is>
      </c>
      <c r="X1095" t="inlineStr">
        <is>
          <t>APROBADO</t>
        </is>
      </c>
      <c r="Y1095" t="inlineStr">
        <is>
          <t>LOBO</t>
        </is>
      </c>
    </row>
    <row r="1096">
      <c r="A1096" s="195" t="n">
        <v>46051</v>
      </c>
      <c r="B1096" t="inlineStr">
        <is>
          <t>NOCHE</t>
        </is>
      </c>
      <c r="C1096" t="inlineStr">
        <is>
          <t>SERVICIO</t>
        </is>
      </c>
      <c r="D1096" t="inlineStr">
        <is>
          <t>D-6720</t>
        </is>
      </c>
      <c r="E1096" t="n">
        <v>3207956</v>
      </c>
      <c r="F1096" t="inlineStr">
        <is>
          <t>BONE WHITE</t>
        </is>
      </c>
      <c r="G1096" t="inlineStr">
        <is>
          <t>JERSEY</t>
        </is>
      </c>
      <c r="H1096" t="inlineStr">
        <is>
          <t>KCI</t>
        </is>
      </c>
      <c r="Q1096" t="n">
        <v>619.9400000000001</v>
      </c>
      <c r="R1096" t="n">
        <v>0</v>
      </c>
      <c r="S1096" t="n">
        <v>619.9400000000001</v>
      </c>
      <c r="T1096" t="inlineStr">
        <is>
          <t>APROBADO</t>
        </is>
      </c>
      <c r="U1096" t="inlineStr">
        <is>
          <t>JUAN</t>
        </is>
      </c>
      <c r="V1096" t="inlineStr">
        <is>
          <t>APROBADO</t>
        </is>
      </c>
      <c r="W1096" t="inlineStr">
        <is>
          <t>PEDRO</t>
        </is>
      </c>
      <c r="X1096" t="inlineStr">
        <is>
          <t>APROBADO</t>
        </is>
      </c>
      <c r="Y1096" t="inlineStr">
        <is>
          <t>LOBO</t>
        </is>
      </c>
    </row>
    <row r="1097">
      <c r="A1097" s="195" t="n">
        <v>46051</v>
      </c>
      <c r="B1097" t="inlineStr">
        <is>
          <t>NOCHE</t>
        </is>
      </c>
      <c r="C1097" t="inlineStr">
        <is>
          <t>SERVICIO</t>
        </is>
      </c>
      <c r="D1097" t="inlineStr">
        <is>
          <t>D-6720</t>
        </is>
      </c>
      <c r="E1097" t="n">
        <v>3207956</v>
      </c>
      <c r="F1097" t="inlineStr">
        <is>
          <t>BONE WHITE</t>
        </is>
      </c>
      <c r="G1097" t="inlineStr">
        <is>
          <t>RIB</t>
        </is>
      </c>
      <c r="H1097" t="inlineStr">
        <is>
          <t>KCI</t>
        </is>
      </c>
      <c r="Q1097" t="n">
        <v>37.55</v>
      </c>
      <c r="R1097" t="n">
        <v>0</v>
      </c>
      <c r="S1097" t="n">
        <v>37.55</v>
      </c>
      <c r="T1097" t="inlineStr">
        <is>
          <t>APROBADO</t>
        </is>
      </c>
      <c r="U1097" t="inlineStr">
        <is>
          <t>JUAN</t>
        </is>
      </c>
      <c r="V1097" t="inlineStr">
        <is>
          <t>APROBADO</t>
        </is>
      </c>
      <c r="W1097" t="inlineStr">
        <is>
          <t>PEDRO</t>
        </is>
      </c>
      <c r="X1097" t="inlineStr">
        <is>
          <t>APROBADO</t>
        </is>
      </c>
      <c r="Y1097" t="inlineStr">
        <is>
          <t>LOBO</t>
        </is>
      </c>
    </row>
    <row r="1098">
      <c r="A1098" s="195" t="n">
        <v>46051</v>
      </c>
      <c r="B1098" t="inlineStr">
        <is>
          <t>NOCHE</t>
        </is>
      </c>
      <c r="C1098" t="inlineStr">
        <is>
          <t>SERVICIO</t>
        </is>
      </c>
      <c r="D1098" t="inlineStr">
        <is>
          <t>D-6720</t>
        </is>
      </c>
      <c r="E1098" t="n">
        <v>3207955</v>
      </c>
      <c r="F1098" t="inlineStr">
        <is>
          <t>BONE WHITE</t>
        </is>
      </c>
      <c r="G1098" t="inlineStr">
        <is>
          <t>JERSEY</t>
        </is>
      </c>
      <c r="H1098" t="inlineStr">
        <is>
          <t>KCI</t>
        </is>
      </c>
      <c r="Q1098" t="n">
        <v>604.08</v>
      </c>
      <c r="R1098" t="n">
        <v>0</v>
      </c>
      <c r="S1098" t="n">
        <v>604.08</v>
      </c>
      <c r="T1098" t="inlineStr">
        <is>
          <t>APROBADO</t>
        </is>
      </c>
      <c r="U1098" t="inlineStr">
        <is>
          <t>JUAN</t>
        </is>
      </c>
      <c r="V1098" t="inlineStr">
        <is>
          <t>APROBADO</t>
        </is>
      </c>
      <c r="W1098" t="inlineStr">
        <is>
          <t>PEDRO</t>
        </is>
      </c>
      <c r="X1098" t="inlineStr">
        <is>
          <t>APROBADO</t>
        </is>
      </c>
      <c r="Y1098" t="inlineStr">
        <is>
          <t>LOBO</t>
        </is>
      </c>
    </row>
    <row r="1099">
      <c r="A1099" s="195" t="n">
        <v>46051</v>
      </c>
      <c r="B1099" t="inlineStr">
        <is>
          <t>NOCHE</t>
        </is>
      </c>
      <c r="C1099" t="inlineStr">
        <is>
          <t>SERVICIO</t>
        </is>
      </c>
      <c r="D1099" t="inlineStr">
        <is>
          <t>D-6720</t>
        </is>
      </c>
      <c r="E1099" t="n">
        <v>3207955</v>
      </c>
      <c r="F1099" t="inlineStr">
        <is>
          <t>BONE WHITE</t>
        </is>
      </c>
      <c r="G1099" t="inlineStr">
        <is>
          <t>RIB</t>
        </is>
      </c>
      <c r="H1099" t="inlineStr">
        <is>
          <t>KCI</t>
        </is>
      </c>
      <c r="Q1099" t="n">
        <v>37.2</v>
      </c>
      <c r="R1099" t="n">
        <v>0</v>
      </c>
      <c r="S1099" t="n">
        <v>37.2</v>
      </c>
      <c r="T1099" t="inlineStr">
        <is>
          <t>APROBADO</t>
        </is>
      </c>
      <c r="U1099" t="inlineStr">
        <is>
          <t>JUAN</t>
        </is>
      </c>
      <c r="V1099" t="inlineStr">
        <is>
          <t>APROBADO</t>
        </is>
      </c>
      <c r="W1099" t="inlineStr">
        <is>
          <t>PEDRO</t>
        </is>
      </c>
      <c r="X1099" t="inlineStr">
        <is>
          <t>APROBADO</t>
        </is>
      </c>
      <c r="Y1099" t="inlineStr">
        <is>
          <t>LOBO</t>
        </is>
      </c>
    </row>
    <row r="1100">
      <c r="A1100" s="195" t="n">
        <v>46051</v>
      </c>
      <c r="B1100" t="inlineStr">
        <is>
          <t>NOCHE</t>
        </is>
      </c>
      <c r="C1100" t="inlineStr">
        <is>
          <t>FPS</t>
        </is>
      </c>
      <c r="D1100" t="inlineStr">
        <is>
          <t>F-7951</t>
        </is>
      </c>
      <c r="E1100" t="n">
        <v>1136019</v>
      </c>
      <c r="F1100" t="inlineStr">
        <is>
          <t>HEATHER GREY DYSTAR</t>
        </is>
      </c>
      <c r="G1100" t="inlineStr">
        <is>
          <t>JERSEY</t>
        </is>
      </c>
      <c r="H1100" t="inlineStr">
        <is>
          <t>OUTERSTUFF</t>
        </is>
      </c>
      <c r="Q1100" t="n">
        <v>480.69</v>
      </c>
      <c r="R1100" t="n">
        <v>0</v>
      </c>
      <c r="S1100" t="n">
        <v>480.69</v>
      </c>
      <c r="T1100" t="inlineStr">
        <is>
          <t>APROBADO</t>
        </is>
      </c>
      <c r="U1100" t="inlineStr">
        <is>
          <t>JUAN</t>
        </is>
      </c>
      <c r="V1100" t="inlineStr">
        <is>
          <t>APROBADO</t>
        </is>
      </c>
      <c r="W1100" t="inlineStr">
        <is>
          <t>PEDRO</t>
        </is>
      </c>
      <c r="X1100" t="inlineStr">
        <is>
          <t>APROBADO</t>
        </is>
      </c>
      <c r="Y1100" t="inlineStr">
        <is>
          <t>LOBO</t>
        </is>
      </c>
    </row>
    <row r="1101">
      <c r="A1101" s="195" t="n">
        <v>46051</v>
      </c>
      <c r="B1101" t="inlineStr">
        <is>
          <t>NOCHE</t>
        </is>
      </c>
      <c r="C1101" t="inlineStr">
        <is>
          <t>SERVICIO</t>
        </is>
      </c>
      <c r="D1101" t="inlineStr">
        <is>
          <t>D-6608</t>
        </is>
      </c>
      <c r="E1101" t="n">
        <v>3207911</v>
      </c>
      <c r="F1101" t="inlineStr">
        <is>
          <t>FOG GRAY</t>
        </is>
      </c>
      <c r="G1101" t="inlineStr">
        <is>
          <t>INTERLOCK</t>
        </is>
      </c>
      <c r="H1101" t="inlineStr">
        <is>
          <t>KANTEX</t>
        </is>
      </c>
      <c r="I1101" t="inlineStr">
        <is>
          <t>TONO FUERA DE ESTANDAR</t>
        </is>
      </c>
      <c r="J1101" t="n">
        <v>14.6</v>
      </c>
      <c r="Q1101" t="n">
        <v>804.6799999999999</v>
      </c>
      <c r="R1101" t="n">
        <v>14.6</v>
      </c>
      <c r="S1101" t="n">
        <v>790.0799999999999</v>
      </c>
      <c r="T1101" t="inlineStr">
        <is>
          <t>APROBADO</t>
        </is>
      </c>
      <c r="U1101" t="inlineStr">
        <is>
          <t>JUAN</t>
        </is>
      </c>
      <c r="V1101" t="inlineStr">
        <is>
          <t>APROBADO</t>
        </is>
      </c>
      <c r="W1101" t="inlineStr">
        <is>
          <t>PEDRO</t>
        </is>
      </c>
      <c r="X1101" t="inlineStr">
        <is>
          <t>APROBADO</t>
        </is>
      </c>
      <c r="Y1101" t="inlineStr">
        <is>
          <t>LOBO</t>
        </is>
      </c>
    </row>
    <row r="1102">
      <c r="A1102" s="195" t="n">
        <v>46051</v>
      </c>
      <c r="B1102" t="inlineStr">
        <is>
          <t>NOCHE</t>
        </is>
      </c>
      <c r="C1102" t="inlineStr">
        <is>
          <t>SERVICIO</t>
        </is>
      </c>
      <c r="D1102" t="inlineStr">
        <is>
          <t>D-6700</t>
        </is>
      </c>
      <c r="E1102" t="n">
        <v>3207807</v>
      </c>
      <c r="F1102" t="inlineStr">
        <is>
          <t>DESERT / ATMOSPHERE</t>
        </is>
      </c>
      <c r="G1102" t="inlineStr">
        <is>
          <t>JERSEY SPANDEX</t>
        </is>
      </c>
      <c r="H1102" t="inlineStr">
        <is>
          <t>KANTEX</t>
        </is>
      </c>
      <c r="Q1102" t="n">
        <v>459.92</v>
      </c>
      <c r="R1102" t="n">
        <v>0</v>
      </c>
      <c r="S1102" t="n">
        <v>459.92</v>
      </c>
      <c r="T1102" t="inlineStr">
        <is>
          <t>APROBADO</t>
        </is>
      </c>
      <c r="U1102" t="inlineStr">
        <is>
          <t>JUAN</t>
        </is>
      </c>
      <c r="V1102" t="inlineStr">
        <is>
          <t>APROBADO</t>
        </is>
      </c>
      <c r="W1102" t="inlineStr">
        <is>
          <t>PEDRO</t>
        </is>
      </c>
      <c r="X1102" t="inlineStr">
        <is>
          <t>APROBADO</t>
        </is>
      </c>
      <c r="Y1102" t="inlineStr">
        <is>
          <t>LOBO</t>
        </is>
      </c>
    </row>
    <row r="1103">
      <c r="A1103" s="195" t="n">
        <v>46051</v>
      </c>
      <c r="B1103" t="inlineStr">
        <is>
          <t>NOCHE</t>
        </is>
      </c>
      <c r="C1103" t="inlineStr">
        <is>
          <t>INTRADECO</t>
        </is>
      </c>
      <c r="D1103" t="inlineStr">
        <is>
          <t>D-6723</t>
        </is>
      </c>
      <c r="E1103" t="n">
        <v>1135752</v>
      </c>
      <c r="F1103" t="inlineStr">
        <is>
          <t>BRIGHT WHITE</t>
        </is>
      </c>
      <c r="G1103" t="inlineStr">
        <is>
          <t>INTERLOCK</t>
        </is>
      </c>
      <c r="H1103" t="inlineStr">
        <is>
          <t>INTRADECO</t>
        </is>
      </c>
      <c r="I1103" t="inlineStr">
        <is>
          <t>TONO FUERA DE ESTANDAR</t>
        </is>
      </c>
      <c r="J1103" t="n">
        <v>147.02</v>
      </c>
      <c r="Q1103" t="n">
        <v>384.93</v>
      </c>
      <c r="R1103" t="n">
        <v>147.02</v>
      </c>
      <c r="S1103" t="n">
        <v>237.91</v>
      </c>
      <c r="T1103" t="inlineStr">
        <is>
          <t>APROBADO</t>
        </is>
      </c>
      <c r="U1103" t="inlineStr">
        <is>
          <t>JUAN</t>
        </is>
      </c>
      <c r="V1103" t="inlineStr">
        <is>
          <t>APROBADO</t>
        </is>
      </c>
      <c r="W1103" t="inlineStr">
        <is>
          <t>PEDRO</t>
        </is>
      </c>
      <c r="X1103" t="inlineStr">
        <is>
          <t>APROBADO</t>
        </is>
      </c>
      <c r="Y1103" t="inlineStr">
        <is>
          <t>LOBO</t>
        </is>
      </c>
    </row>
    <row r="1104">
      <c r="A1104" s="195" t="n">
        <v>46051</v>
      </c>
      <c r="B1104" t="inlineStr">
        <is>
          <t>NOCHE</t>
        </is>
      </c>
      <c r="C1104" t="inlineStr">
        <is>
          <t>SERVICIO</t>
        </is>
      </c>
      <c r="D1104" t="inlineStr">
        <is>
          <t>D-6608</t>
        </is>
      </c>
      <c r="E1104" t="n">
        <v>3207912</v>
      </c>
      <c r="F1104" t="inlineStr">
        <is>
          <t>SEAFOAM BLUE</t>
        </is>
      </c>
      <c r="G1104" t="inlineStr">
        <is>
          <t>INTERLOCK</t>
        </is>
      </c>
      <c r="H1104" t="inlineStr">
        <is>
          <t>KANTEX</t>
        </is>
      </c>
      <c r="Q1104" t="n">
        <v>808</v>
      </c>
      <c r="R1104" t="n">
        <v>0</v>
      </c>
      <c r="S1104" t="n">
        <v>808</v>
      </c>
      <c r="T1104" t="inlineStr">
        <is>
          <t>APROBADO</t>
        </is>
      </c>
      <c r="U1104" t="inlineStr">
        <is>
          <t>JUAN</t>
        </is>
      </c>
      <c r="V1104" t="inlineStr">
        <is>
          <t>APROBADO</t>
        </is>
      </c>
      <c r="W1104" t="inlineStr">
        <is>
          <t>PEDRO</t>
        </is>
      </c>
      <c r="X1104" t="inlineStr">
        <is>
          <t>APROBADO</t>
        </is>
      </c>
      <c r="Y1104" t="inlineStr">
        <is>
          <t>LOBO</t>
        </is>
      </c>
    </row>
    <row r="1105">
      <c r="A1105" s="195" t="n">
        <v>46051</v>
      </c>
      <c r="B1105" t="inlineStr">
        <is>
          <t>NOCHE</t>
        </is>
      </c>
      <c r="C1105" t="inlineStr">
        <is>
          <t>FPS</t>
        </is>
      </c>
      <c r="D1105" t="inlineStr">
        <is>
          <t>F-7951</t>
        </is>
      </c>
      <c r="E1105" t="n">
        <v>1135764</v>
      </c>
      <c r="F1105" t="inlineStr">
        <is>
          <t>WHITE</t>
        </is>
      </c>
      <c r="G1105" t="inlineStr">
        <is>
          <t>JERSEY</t>
        </is>
      </c>
      <c r="H1105" t="inlineStr">
        <is>
          <t>OUTERSTUFF</t>
        </is>
      </c>
      <c r="Q1105" t="n">
        <v>183.36</v>
      </c>
      <c r="R1105" t="n">
        <v>0</v>
      </c>
      <c r="S1105" t="n">
        <v>183.36</v>
      </c>
      <c r="T1105" t="inlineStr">
        <is>
          <t>APROBADO</t>
        </is>
      </c>
      <c r="U1105" t="inlineStr">
        <is>
          <t>JUAN</t>
        </is>
      </c>
      <c r="V1105" t="inlineStr">
        <is>
          <t>APROBADO</t>
        </is>
      </c>
      <c r="W1105" t="inlineStr">
        <is>
          <t>PEDRO</t>
        </is>
      </c>
      <c r="X1105" t="inlineStr">
        <is>
          <t>APROBADO</t>
        </is>
      </c>
      <c r="Y1105" t="inlineStr">
        <is>
          <t>LOBO</t>
        </is>
      </c>
    </row>
    <row r="1106">
      <c r="A1106" s="195" t="n">
        <v>46051</v>
      </c>
      <c r="B1106" t="inlineStr">
        <is>
          <t>NOCHE</t>
        </is>
      </c>
      <c r="C1106" t="inlineStr">
        <is>
          <t>INTRADECO</t>
        </is>
      </c>
      <c r="D1106" t="inlineStr">
        <is>
          <t>D-6693</t>
        </is>
      </c>
      <c r="E1106" t="n">
        <v>1136068</v>
      </c>
      <c r="F1106" t="inlineStr">
        <is>
          <t>RICH BLACK</t>
        </is>
      </c>
      <c r="G1106" t="inlineStr">
        <is>
          <t>PINTEC</t>
        </is>
      </c>
      <c r="H1106" t="inlineStr">
        <is>
          <t>INTRADECO</t>
        </is>
      </c>
      <c r="Q1106" t="n">
        <v>227.34</v>
      </c>
      <c r="R1106" t="n">
        <v>0</v>
      </c>
      <c r="S1106" t="n">
        <v>227.34</v>
      </c>
      <c r="T1106" t="inlineStr">
        <is>
          <t>APROBADO</t>
        </is>
      </c>
      <c r="U1106" t="inlineStr">
        <is>
          <t>JUAN</t>
        </is>
      </c>
      <c r="V1106" t="inlineStr">
        <is>
          <t>APROBADO</t>
        </is>
      </c>
      <c r="W1106" t="inlineStr">
        <is>
          <t>PEDRO</t>
        </is>
      </c>
      <c r="X1106" t="inlineStr">
        <is>
          <t>APROBADO</t>
        </is>
      </c>
      <c r="Y1106" t="inlineStr">
        <is>
          <t>LOBO</t>
        </is>
      </c>
    </row>
    <row r="1107">
      <c r="A1107" s="195" t="n">
        <v>46051</v>
      </c>
      <c r="B1107" t="inlineStr">
        <is>
          <t>NOCHE</t>
        </is>
      </c>
      <c r="C1107" t="inlineStr">
        <is>
          <t>INTRADECO</t>
        </is>
      </c>
      <c r="D1107" t="inlineStr">
        <is>
          <t>D-6693</t>
        </is>
      </c>
      <c r="E1107" t="n">
        <v>1136067</v>
      </c>
      <c r="F1107" t="inlineStr">
        <is>
          <t>RICH BLACK</t>
        </is>
      </c>
      <c r="G1107" t="inlineStr">
        <is>
          <t>PINTEC</t>
        </is>
      </c>
      <c r="H1107" t="inlineStr">
        <is>
          <t>INTRADECO</t>
        </is>
      </c>
      <c r="Q1107" t="n">
        <v>274.68</v>
      </c>
      <c r="R1107" t="n">
        <v>0</v>
      </c>
      <c r="S1107" t="n">
        <v>274.68</v>
      </c>
      <c r="T1107" t="inlineStr">
        <is>
          <t>APROBADO</t>
        </is>
      </c>
      <c r="U1107" t="inlineStr">
        <is>
          <t>JUAN</t>
        </is>
      </c>
      <c r="V1107" t="inlineStr">
        <is>
          <t>APROBADO</t>
        </is>
      </c>
      <c r="W1107" t="inlineStr">
        <is>
          <t>PEDRO</t>
        </is>
      </c>
      <c r="X1107" t="inlineStr">
        <is>
          <t>APROBADO</t>
        </is>
      </c>
      <c r="Y1107" t="inlineStr">
        <is>
          <t>LOBO</t>
        </is>
      </c>
    </row>
    <row r="1108">
      <c r="A1108" s="195" t="n">
        <v>46051</v>
      </c>
      <c r="B1108" t="inlineStr">
        <is>
          <t>NOCHE</t>
        </is>
      </c>
      <c r="C1108" t="inlineStr">
        <is>
          <t>VENTA DE TELA</t>
        </is>
      </c>
      <c r="D1108" t="inlineStr">
        <is>
          <t>D-6689</t>
        </is>
      </c>
      <c r="E1108" t="n">
        <v>1135718</v>
      </c>
      <c r="F1108" t="inlineStr">
        <is>
          <t>NEON YELLOW</t>
        </is>
      </c>
      <c r="G1108" t="inlineStr">
        <is>
          <t>INTERLOCK</t>
        </is>
      </c>
      <c r="H1108" t="inlineStr">
        <is>
          <t>SANMAR</t>
        </is>
      </c>
      <c r="I1108" t="inlineStr">
        <is>
          <t>BARRADO</t>
        </is>
      </c>
      <c r="J1108" t="n">
        <v>24.42</v>
      </c>
      <c r="K1108" t="inlineStr">
        <is>
          <t>MANCHA DE SUCIEDAD</t>
        </is>
      </c>
      <c r="L1108" t="n">
        <v>7.48</v>
      </c>
      <c r="Q1108" t="n">
        <v>979.88</v>
      </c>
      <c r="R1108" t="n">
        <v>31.9</v>
      </c>
      <c r="S1108" t="n">
        <v>947.98</v>
      </c>
      <c r="T1108" t="inlineStr">
        <is>
          <t>APROBADO</t>
        </is>
      </c>
      <c r="U1108" t="inlineStr">
        <is>
          <t>JUAN</t>
        </is>
      </c>
      <c r="V1108" t="inlineStr">
        <is>
          <t>APROBADO</t>
        </is>
      </c>
      <c r="W1108" t="inlineStr">
        <is>
          <t>PEDRO</t>
        </is>
      </c>
      <c r="X1108" t="inlineStr">
        <is>
          <t>APROBADO</t>
        </is>
      </c>
      <c r="Y1108" t="inlineStr">
        <is>
          <t>LOBO</t>
        </is>
      </c>
    </row>
    <row r="1109">
      <c r="A1109" s="195" t="n">
        <v>46051</v>
      </c>
      <c r="B1109" t="inlineStr">
        <is>
          <t>NOCHE</t>
        </is>
      </c>
      <c r="C1109" t="inlineStr">
        <is>
          <t>FPS</t>
        </is>
      </c>
      <c r="D1109" t="inlineStr">
        <is>
          <t>F-7896</t>
        </is>
      </c>
      <c r="E1109" t="n">
        <v>1134802</v>
      </c>
      <c r="F1109" t="inlineStr">
        <is>
          <t>PIXIE DUST ESTAMPADO</t>
        </is>
      </c>
      <c r="G1109" t="inlineStr">
        <is>
          <t>JERSEY</t>
        </is>
      </c>
      <c r="H1109" t="inlineStr">
        <is>
          <t>IML</t>
        </is>
      </c>
      <c r="Q1109" t="n">
        <v>239.51</v>
      </c>
      <c r="R1109" t="n">
        <v>0</v>
      </c>
      <c r="S1109" t="n">
        <v>239.51</v>
      </c>
      <c r="T1109" t="inlineStr">
        <is>
          <t>APROBADO</t>
        </is>
      </c>
      <c r="U1109" t="inlineStr">
        <is>
          <t>JUAN</t>
        </is>
      </c>
      <c r="V1109" t="inlineStr">
        <is>
          <t>APROBADO</t>
        </is>
      </c>
      <c r="W1109" t="inlineStr">
        <is>
          <t>PEDRO</t>
        </is>
      </c>
      <c r="X1109" t="inlineStr">
        <is>
          <t>APROBADO</t>
        </is>
      </c>
      <c r="Y1109" t="inlineStr">
        <is>
          <t>LOBO</t>
        </is>
      </c>
    </row>
    <row r="1110">
      <c r="A1110" s="195" t="n">
        <v>46051</v>
      </c>
      <c r="B1110" t="inlineStr">
        <is>
          <t>NOCHE</t>
        </is>
      </c>
      <c r="C1110" t="inlineStr">
        <is>
          <t>FPS</t>
        </is>
      </c>
      <c r="D1110" t="inlineStr">
        <is>
          <t>F-7896</t>
        </is>
      </c>
      <c r="E1110" t="n">
        <v>1134804</v>
      </c>
      <c r="F1110" t="inlineStr">
        <is>
          <t>PIXIE DUST ESTAMPADO</t>
        </is>
      </c>
      <c r="G1110" t="inlineStr">
        <is>
          <t>JERSEY</t>
        </is>
      </c>
      <c r="H1110" t="inlineStr">
        <is>
          <t>IML</t>
        </is>
      </c>
      <c r="Q1110" t="n">
        <v>197.14</v>
      </c>
      <c r="R1110" t="n">
        <v>0</v>
      </c>
      <c r="S1110" t="n">
        <v>197.14</v>
      </c>
      <c r="T1110" t="inlineStr">
        <is>
          <t>APROBADO</t>
        </is>
      </c>
      <c r="U1110" t="inlineStr">
        <is>
          <t>JUAN</t>
        </is>
      </c>
      <c r="V1110" t="inlineStr">
        <is>
          <t>APROBADO</t>
        </is>
      </c>
      <c r="W1110" t="inlineStr">
        <is>
          <t>PEDRO</t>
        </is>
      </c>
      <c r="X1110" t="inlineStr">
        <is>
          <t>APROBADO</t>
        </is>
      </c>
      <c r="Y1110" t="inlineStr">
        <is>
          <t>LOBO</t>
        </is>
      </c>
    </row>
    <row r="1111">
      <c r="A1111" s="195" t="n">
        <v>46051</v>
      </c>
      <c r="B1111" t="inlineStr">
        <is>
          <t>NOCHE</t>
        </is>
      </c>
      <c r="C1111" t="inlineStr">
        <is>
          <t>FPS</t>
        </is>
      </c>
      <c r="D1111" t="inlineStr">
        <is>
          <t>F-7944</t>
        </is>
      </c>
      <c r="E1111" t="n">
        <v>1136042</v>
      </c>
      <c r="F1111" t="inlineStr">
        <is>
          <t>IVORY</t>
        </is>
      </c>
      <c r="G1111" t="inlineStr">
        <is>
          <t>JERSEY</t>
        </is>
      </c>
      <c r="H1111" t="inlineStr">
        <is>
          <t>IML</t>
        </is>
      </c>
      <c r="I1111" t="inlineStr">
        <is>
          <t xml:space="preserve">LINEA DE AGUJA </t>
        </is>
      </c>
      <c r="J1111" t="n">
        <v>9.449999999999999</v>
      </c>
      <c r="Q1111" t="n">
        <v>469.2</v>
      </c>
      <c r="R1111" t="n">
        <v>9.449999999999999</v>
      </c>
      <c r="S1111" t="n">
        <v>459.75</v>
      </c>
      <c r="T1111" t="inlineStr">
        <is>
          <t>APROBADO</t>
        </is>
      </c>
      <c r="U1111" t="inlineStr">
        <is>
          <t>JUAN</t>
        </is>
      </c>
      <c r="V1111" t="inlineStr">
        <is>
          <t>APROBADO</t>
        </is>
      </c>
      <c r="W1111" t="inlineStr">
        <is>
          <t>PEDRO</t>
        </is>
      </c>
      <c r="X1111" t="inlineStr">
        <is>
          <t>APROBADO</t>
        </is>
      </c>
      <c r="Y1111" t="inlineStr">
        <is>
          <t>LOBO</t>
        </is>
      </c>
    </row>
    <row r="1112">
      <c r="A1112" s="195" t="n">
        <v>46051</v>
      </c>
      <c r="B1112" t="inlineStr">
        <is>
          <t>NOCHE</t>
        </is>
      </c>
      <c r="C1112" t="inlineStr">
        <is>
          <t>FPS</t>
        </is>
      </c>
      <c r="D1112" t="inlineStr">
        <is>
          <t>F-7935</t>
        </is>
      </c>
      <c r="E1112" t="n">
        <v>1135988</v>
      </c>
      <c r="F1112" t="inlineStr">
        <is>
          <t>DUFFEL FAG</t>
        </is>
      </c>
      <c r="G1112" t="inlineStr">
        <is>
          <t>JERSEY</t>
        </is>
      </c>
      <c r="H1112" t="inlineStr">
        <is>
          <t>TIMBERLAND</t>
        </is>
      </c>
      <c r="I1112" t="inlineStr">
        <is>
          <t xml:space="preserve">LINEA DE AGUJA </t>
        </is>
      </c>
      <c r="J1112" t="n">
        <v>120</v>
      </c>
      <c r="K1112" t="inlineStr">
        <is>
          <t>ACUMULACION</t>
        </is>
      </c>
      <c r="L1112" t="n">
        <v>24.8</v>
      </c>
      <c r="Q1112" t="n">
        <v>871.1</v>
      </c>
      <c r="R1112" t="n">
        <v>144.8</v>
      </c>
      <c r="S1112" t="n">
        <v>726.3</v>
      </c>
      <c r="T1112" t="inlineStr">
        <is>
          <t>APROBADO</t>
        </is>
      </c>
      <c r="U1112" t="inlineStr">
        <is>
          <t>JUAN</t>
        </is>
      </c>
      <c r="V1112" t="inlineStr">
        <is>
          <t>APROBADO</t>
        </is>
      </c>
      <c r="W1112" t="inlineStr">
        <is>
          <t>PEDRO</t>
        </is>
      </c>
      <c r="X1112" t="inlineStr">
        <is>
          <t>APROBADO</t>
        </is>
      </c>
      <c r="Y1112" t="inlineStr">
        <is>
          <t>LOBO</t>
        </is>
      </c>
    </row>
    <row r="1113">
      <c r="A1113" s="195" t="n">
        <v>46051</v>
      </c>
      <c r="B1113" t="inlineStr">
        <is>
          <t>NOCHE</t>
        </is>
      </c>
      <c r="C1113" t="inlineStr">
        <is>
          <t>FPS</t>
        </is>
      </c>
      <c r="D1113" t="inlineStr">
        <is>
          <t>F-7935</t>
        </is>
      </c>
      <c r="E1113" t="n">
        <v>1135988</v>
      </c>
      <c r="F1113" t="inlineStr">
        <is>
          <t>DUFFEL FAG</t>
        </is>
      </c>
      <c r="G1113" t="inlineStr">
        <is>
          <t>RIB</t>
        </is>
      </c>
      <c r="H1113" t="inlineStr">
        <is>
          <t>TIMBERLAND</t>
        </is>
      </c>
      <c r="Q1113" t="n">
        <v>46</v>
      </c>
      <c r="R1113" t="n">
        <v>0</v>
      </c>
      <c r="S1113" t="n">
        <v>46</v>
      </c>
      <c r="T1113" t="inlineStr">
        <is>
          <t>APROBADO</t>
        </is>
      </c>
      <c r="U1113" t="inlineStr">
        <is>
          <t>JUAN</t>
        </is>
      </c>
      <c r="V1113" t="inlineStr">
        <is>
          <t>APROBADO</t>
        </is>
      </c>
      <c r="W1113" t="inlineStr">
        <is>
          <t>PEDRO</t>
        </is>
      </c>
      <c r="X1113" t="inlineStr">
        <is>
          <t>APROBADO</t>
        </is>
      </c>
      <c r="Y1113" t="inlineStr">
        <is>
          <t>LOBO</t>
        </is>
      </c>
    </row>
    <row r="1114">
      <c r="A1114" s="195" t="n">
        <v>46052</v>
      </c>
      <c r="B1114" t="inlineStr">
        <is>
          <t>DIA</t>
        </is>
      </c>
      <c r="C1114" t="inlineStr">
        <is>
          <t>SERVICIO</t>
        </is>
      </c>
      <c r="D1114" t="inlineStr">
        <is>
          <t>D-6715</t>
        </is>
      </c>
      <c r="E1114" t="n">
        <v>3207657</v>
      </c>
      <c r="F1114" t="inlineStr">
        <is>
          <t>ARUBA BLUE</t>
        </is>
      </c>
      <c r="G1114" t="inlineStr">
        <is>
          <t>JERSEY SPANDEX</t>
        </is>
      </c>
      <c r="H1114" t="inlineStr">
        <is>
          <t>KANTEX</t>
        </is>
      </c>
      <c r="Q1114" t="n">
        <v>16.24</v>
      </c>
      <c r="R1114" t="n">
        <v>0</v>
      </c>
      <c r="S1114" t="n">
        <v>16.24</v>
      </c>
      <c r="T1114" t="inlineStr">
        <is>
          <t>APROBADO</t>
        </is>
      </c>
      <c r="U1114" t="inlineStr">
        <is>
          <t>ERICK</t>
        </is>
      </c>
    </row>
    <row r="1115">
      <c r="A1115" s="195" t="n">
        <v>46052</v>
      </c>
      <c r="B1115" t="inlineStr">
        <is>
          <t>DIA</t>
        </is>
      </c>
      <c r="C1115" t="inlineStr">
        <is>
          <t>FPS</t>
        </is>
      </c>
      <c r="D1115" t="inlineStr">
        <is>
          <t>D-7274</t>
        </is>
      </c>
      <c r="E1115" t="n">
        <v>1134673</v>
      </c>
      <c r="F1115" t="inlineStr">
        <is>
          <t>LIGHT BLUE</t>
        </is>
      </c>
      <c r="G1115" t="inlineStr">
        <is>
          <t>JERSEY</t>
        </is>
      </c>
      <c r="H1115" t="inlineStr">
        <is>
          <t>TECHSTYLE</t>
        </is>
      </c>
      <c r="Q1115" t="n">
        <v>18.1</v>
      </c>
      <c r="R1115" t="n">
        <v>0</v>
      </c>
      <c r="S1115" t="n">
        <v>18.1</v>
      </c>
      <c r="T1115" t="inlineStr">
        <is>
          <t>APROBADO</t>
        </is>
      </c>
      <c r="U1115" t="inlineStr">
        <is>
          <t>ERICK</t>
        </is>
      </c>
      <c r="V1115" t="inlineStr">
        <is>
          <t>APROBADO</t>
        </is>
      </c>
      <c r="W1115" t="inlineStr">
        <is>
          <t>IVAN</t>
        </is>
      </c>
      <c r="X1115" t="inlineStr">
        <is>
          <t>APROBADO</t>
        </is>
      </c>
      <c r="Y1115" t="inlineStr">
        <is>
          <t>CHIWIL</t>
        </is>
      </c>
    </row>
    <row r="1116">
      <c r="A1116" s="195" t="n">
        <v>46052</v>
      </c>
      <c r="B1116" t="inlineStr">
        <is>
          <t>DIA</t>
        </is>
      </c>
      <c r="C1116" t="inlineStr">
        <is>
          <t>SERVICIO</t>
        </is>
      </c>
      <c r="D1116" t="inlineStr">
        <is>
          <t>D-6720</t>
        </is>
      </c>
      <c r="E1116" t="n">
        <v>3207953</v>
      </c>
      <c r="F1116" t="inlineStr">
        <is>
          <t>BONE WHITE</t>
        </is>
      </c>
      <c r="G1116" t="inlineStr">
        <is>
          <t>JERSEY</t>
        </is>
      </c>
      <c r="H1116" t="inlineStr">
        <is>
          <t>KCI</t>
        </is>
      </c>
      <c r="Q1116" t="n">
        <v>621.26</v>
      </c>
      <c r="R1116" t="n">
        <v>0</v>
      </c>
      <c r="S1116" t="n">
        <v>621.26</v>
      </c>
      <c r="T1116" t="inlineStr">
        <is>
          <t>APROBADO</t>
        </is>
      </c>
      <c r="U1116" t="inlineStr">
        <is>
          <t>EDWIN</t>
        </is>
      </c>
      <c r="V1116" t="inlineStr">
        <is>
          <t>APROBADO</t>
        </is>
      </c>
      <c r="W1116" t="inlineStr">
        <is>
          <t>IVAN</t>
        </is>
      </c>
      <c r="X1116" t="inlineStr">
        <is>
          <t>APROBADO</t>
        </is>
      </c>
      <c r="Y1116" t="inlineStr">
        <is>
          <t>CHIWIL</t>
        </is>
      </c>
    </row>
    <row r="1117">
      <c r="A1117" s="195" t="n">
        <v>46052</v>
      </c>
      <c r="B1117" t="inlineStr">
        <is>
          <t>DIA</t>
        </is>
      </c>
      <c r="C1117" t="inlineStr">
        <is>
          <t>SERVICIO</t>
        </is>
      </c>
      <c r="D1117" t="inlineStr">
        <is>
          <t>D-6720</t>
        </is>
      </c>
      <c r="E1117" t="n">
        <v>3207953</v>
      </c>
      <c r="F1117" t="inlineStr">
        <is>
          <t>BONE WHITE</t>
        </is>
      </c>
      <c r="G1117" t="inlineStr">
        <is>
          <t>RIB</t>
        </is>
      </c>
      <c r="H1117" t="inlineStr">
        <is>
          <t>KCI</t>
        </is>
      </c>
      <c r="Q1117" t="n">
        <v>37.85</v>
      </c>
      <c r="R1117" t="n">
        <v>0</v>
      </c>
      <c r="S1117" t="n">
        <v>37.85</v>
      </c>
      <c r="T1117" t="inlineStr">
        <is>
          <t>APROBADO</t>
        </is>
      </c>
      <c r="U1117" t="inlineStr">
        <is>
          <t>EDWIN</t>
        </is>
      </c>
      <c r="V1117" t="inlineStr">
        <is>
          <t>APROBADO</t>
        </is>
      </c>
      <c r="W1117" t="inlineStr">
        <is>
          <t>IVAN</t>
        </is>
      </c>
      <c r="X1117" t="inlineStr">
        <is>
          <t>APROBADO</t>
        </is>
      </c>
      <c r="Y1117" t="inlineStr">
        <is>
          <t>CHIWIL</t>
        </is>
      </c>
    </row>
    <row r="1118">
      <c r="A1118" s="195" t="n">
        <v>46052</v>
      </c>
      <c r="B1118" t="inlineStr">
        <is>
          <t>DIA</t>
        </is>
      </c>
      <c r="C1118" t="inlineStr">
        <is>
          <t>FPS</t>
        </is>
      </c>
      <c r="D1118" t="inlineStr">
        <is>
          <t>F-7929</t>
        </is>
      </c>
      <c r="E1118" t="n">
        <v>1133262</v>
      </c>
      <c r="F1118" t="inlineStr">
        <is>
          <t>TWNY PORT</t>
        </is>
      </c>
      <c r="G1118" t="inlineStr">
        <is>
          <t>RIB</t>
        </is>
      </c>
      <c r="H1118" t="inlineStr">
        <is>
          <t>CLIPPER</t>
        </is>
      </c>
      <c r="Q1118" t="n">
        <v>47.72</v>
      </c>
      <c r="R1118" t="n">
        <v>0</v>
      </c>
      <c r="S1118" t="n">
        <v>47.72</v>
      </c>
      <c r="T1118" t="inlineStr">
        <is>
          <t>APROBADO</t>
        </is>
      </c>
      <c r="U1118" t="inlineStr">
        <is>
          <t>EDWIN</t>
        </is>
      </c>
      <c r="V1118" t="inlineStr">
        <is>
          <t>APROBADO</t>
        </is>
      </c>
      <c r="W1118" t="inlineStr">
        <is>
          <t>IVAN</t>
        </is>
      </c>
      <c r="X1118" t="inlineStr">
        <is>
          <t>APROBADO</t>
        </is>
      </c>
      <c r="Y1118" t="inlineStr">
        <is>
          <t>CHIWIL</t>
        </is>
      </c>
    </row>
    <row r="1119">
      <c r="A1119" s="195" t="n">
        <v>46052</v>
      </c>
      <c r="B1119" t="inlineStr">
        <is>
          <t>DIA</t>
        </is>
      </c>
      <c r="C1119" t="inlineStr">
        <is>
          <t>SERVICIO</t>
        </is>
      </c>
      <c r="D1119" t="inlineStr">
        <is>
          <t>D-6521</t>
        </is>
      </c>
      <c r="E1119" t="n">
        <v>3207323</v>
      </c>
      <c r="F1119" t="inlineStr">
        <is>
          <t>ROYAL</t>
        </is>
      </c>
      <c r="G1119" t="inlineStr">
        <is>
          <t>INTERLOCK</t>
        </is>
      </c>
      <c r="H1119" t="inlineStr">
        <is>
          <t>ZIMATEX</t>
        </is>
      </c>
      <c r="Q1119" t="n">
        <v>486.22</v>
      </c>
      <c r="R1119" t="n">
        <v>0</v>
      </c>
      <c r="S1119" t="n">
        <v>486.22</v>
      </c>
      <c r="T1119" t="inlineStr">
        <is>
          <t>APROBADO</t>
        </is>
      </c>
      <c r="U1119" t="inlineStr">
        <is>
          <t>EDWIN</t>
        </is>
      </c>
      <c r="V1119" t="inlineStr">
        <is>
          <t>APROBADO</t>
        </is>
      </c>
      <c r="W1119" t="inlineStr">
        <is>
          <t>IVAN</t>
        </is>
      </c>
      <c r="X1119" t="inlineStr">
        <is>
          <t>APROBADO</t>
        </is>
      </c>
      <c r="Y1119" t="inlineStr">
        <is>
          <t>CHIWIL</t>
        </is>
      </c>
    </row>
    <row r="1120">
      <c r="A1120" s="195" t="n">
        <v>46052</v>
      </c>
      <c r="B1120" t="inlineStr">
        <is>
          <t>DIA</t>
        </is>
      </c>
      <c r="C1120" t="inlineStr">
        <is>
          <t>SERVICIO</t>
        </is>
      </c>
      <c r="D1120" t="inlineStr">
        <is>
          <t>D-6700</t>
        </is>
      </c>
      <c r="E1120" t="n">
        <v>3207864</v>
      </c>
      <c r="F1120" t="inlineStr">
        <is>
          <t>MIRROR BLUE</t>
        </is>
      </c>
      <c r="G1120" t="inlineStr">
        <is>
          <t>JERSEY SPANDEX</t>
        </is>
      </c>
      <c r="H1120" t="inlineStr">
        <is>
          <t>KANTEX</t>
        </is>
      </c>
      <c r="Q1120" t="n">
        <v>459.87</v>
      </c>
      <c r="R1120" t="n">
        <v>0</v>
      </c>
      <c r="S1120" t="n">
        <v>459.87</v>
      </c>
      <c r="T1120" t="inlineStr">
        <is>
          <t>APROBADO</t>
        </is>
      </c>
      <c r="U1120" t="inlineStr">
        <is>
          <t>EDWIN</t>
        </is>
      </c>
      <c r="V1120" t="inlineStr">
        <is>
          <t>APROBADO</t>
        </is>
      </c>
      <c r="W1120" t="inlineStr">
        <is>
          <t>IVAN</t>
        </is>
      </c>
      <c r="X1120" t="inlineStr">
        <is>
          <t>APROBADO</t>
        </is>
      </c>
      <c r="Y1120" t="inlineStr">
        <is>
          <t>CHIWIL</t>
        </is>
      </c>
    </row>
    <row r="1121">
      <c r="A1121" s="195" t="n">
        <v>46052</v>
      </c>
      <c r="B1121" t="inlineStr">
        <is>
          <t>DIA</t>
        </is>
      </c>
      <c r="C1121" t="inlineStr">
        <is>
          <t>SERVICIO</t>
        </is>
      </c>
      <c r="D1121" t="inlineStr">
        <is>
          <t>D-6608</t>
        </is>
      </c>
      <c r="E1121" t="n">
        <v>3207917</v>
      </c>
      <c r="F1121" t="inlineStr">
        <is>
          <t>SALMON PINK</t>
        </is>
      </c>
      <c r="G1121" t="inlineStr">
        <is>
          <t>JERSEY SPANDEX</t>
        </is>
      </c>
      <c r="H1121" t="inlineStr">
        <is>
          <t>KANTEX</t>
        </is>
      </c>
      <c r="Q1121" t="n">
        <v>215.54</v>
      </c>
      <c r="R1121" t="n">
        <v>0</v>
      </c>
      <c r="S1121" t="n">
        <v>215.54</v>
      </c>
      <c r="T1121" t="inlineStr">
        <is>
          <t>APROBADO</t>
        </is>
      </c>
      <c r="U1121" t="inlineStr">
        <is>
          <t>EDWIN</t>
        </is>
      </c>
      <c r="V1121" t="inlineStr">
        <is>
          <t>APROBADO</t>
        </is>
      </c>
      <c r="W1121" t="inlineStr">
        <is>
          <t>IVAN</t>
        </is>
      </c>
      <c r="X1121" t="inlineStr">
        <is>
          <t>APROBADO</t>
        </is>
      </c>
      <c r="Y1121" t="inlineStr">
        <is>
          <t>CHIWIL</t>
        </is>
      </c>
    </row>
    <row r="1122">
      <c r="A1122" s="195" t="n">
        <v>46052</v>
      </c>
      <c r="B1122" t="inlineStr">
        <is>
          <t>DIA</t>
        </is>
      </c>
      <c r="C1122" t="inlineStr">
        <is>
          <t>INTRADECO</t>
        </is>
      </c>
      <c r="D1122" t="inlineStr">
        <is>
          <t>D-6715</t>
        </is>
      </c>
      <c r="E1122" t="n">
        <v>1135581</v>
      </c>
      <c r="F1122" t="inlineStr">
        <is>
          <t xml:space="preserve">BLACK  </t>
        </is>
      </c>
      <c r="G1122" t="inlineStr">
        <is>
          <t>JERSEY</t>
        </is>
      </c>
      <c r="H1122" t="inlineStr">
        <is>
          <t>INTRADECO</t>
        </is>
      </c>
      <c r="Q1122" t="n">
        <v>10.16</v>
      </c>
      <c r="R1122" t="n">
        <v>0</v>
      </c>
      <c r="S1122" t="n">
        <v>10.16</v>
      </c>
      <c r="T1122" t="inlineStr">
        <is>
          <t>APROBADO</t>
        </is>
      </c>
      <c r="U1122" t="inlineStr">
        <is>
          <t>KAREN</t>
        </is>
      </c>
      <c r="V1122" t="inlineStr">
        <is>
          <t>APROBADO</t>
        </is>
      </c>
      <c r="W1122" t="inlineStr">
        <is>
          <t>IVAN</t>
        </is>
      </c>
      <c r="X1122" t="inlineStr">
        <is>
          <t>APROBADO</t>
        </is>
      </c>
      <c r="Y1122" t="inlineStr">
        <is>
          <t>CHIWIL</t>
        </is>
      </c>
    </row>
    <row r="1123">
      <c r="A1123" s="195" t="n">
        <v>46052</v>
      </c>
      <c r="B1123" t="inlineStr">
        <is>
          <t>DIA</t>
        </is>
      </c>
      <c r="C1123" t="inlineStr">
        <is>
          <t>FPS</t>
        </is>
      </c>
      <c r="D1123" t="inlineStr">
        <is>
          <t>F-7274</t>
        </is>
      </c>
      <c r="E1123" t="n">
        <v>1134946</v>
      </c>
      <c r="F1123" t="inlineStr">
        <is>
          <t>ARTIC FERN</t>
        </is>
      </c>
      <c r="G1123" t="inlineStr">
        <is>
          <t>JERSEY</t>
        </is>
      </c>
      <c r="H1123" t="inlineStr">
        <is>
          <t>NAUTICA</t>
        </is>
      </c>
      <c r="Q1123" t="n">
        <v>23.45</v>
      </c>
      <c r="R1123" t="n">
        <v>0</v>
      </c>
      <c r="S1123" t="n">
        <v>23.45</v>
      </c>
      <c r="T1123" t="inlineStr">
        <is>
          <t>APROBADO</t>
        </is>
      </c>
      <c r="U1123" t="inlineStr">
        <is>
          <t>KAREN</t>
        </is>
      </c>
      <c r="V1123" t="inlineStr">
        <is>
          <t>APROBADO</t>
        </is>
      </c>
      <c r="W1123" t="inlineStr">
        <is>
          <t>IVAN</t>
        </is>
      </c>
      <c r="X1123" t="inlineStr">
        <is>
          <t>APROBADO</t>
        </is>
      </c>
      <c r="Y1123" t="inlineStr">
        <is>
          <t>CHIWIL</t>
        </is>
      </c>
    </row>
    <row r="1124">
      <c r="A1124" s="195" t="n">
        <v>46052</v>
      </c>
      <c r="B1124" t="inlineStr">
        <is>
          <t>DIA</t>
        </is>
      </c>
      <c r="C1124" t="inlineStr">
        <is>
          <t>SERVICIO</t>
        </is>
      </c>
      <c r="D1124" t="inlineStr">
        <is>
          <t>D-6720</t>
        </is>
      </c>
      <c r="E1124" t="n">
        <v>3207952</v>
      </c>
      <c r="F1124" t="inlineStr">
        <is>
          <t>BONE WHITE</t>
        </is>
      </c>
      <c r="G1124" t="inlineStr">
        <is>
          <t>JERSEY</t>
        </is>
      </c>
      <c r="H1124" t="inlineStr">
        <is>
          <t>KCI</t>
        </is>
      </c>
      <c r="Q1124" t="n">
        <v>631.58</v>
      </c>
      <c r="R1124" t="n">
        <v>0</v>
      </c>
      <c r="S1124" t="n">
        <v>631.58</v>
      </c>
      <c r="T1124" t="inlineStr">
        <is>
          <t>APROBADO</t>
        </is>
      </c>
      <c r="U1124" t="inlineStr">
        <is>
          <t>KAREN</t>
        </is>
      </c>
      <c r="V1124" t="inlineStr">
        <is>
          <t>APROBADO</t>
        </is>
      </c>
      <c r="W1124" t="inlineStr">
        <is>
          <t>IVAN</t>
        </is>
      </c>
      <c r="X1124" t="inlineStr">
        <is>
          <t>APROBADO</t>
        </is>
      </c>
      <c r="Y1124" t="inlineStr">
        <is>
          <t>CHIWIL</t>
        </is>
      </c>
    </row>
    <row r="1125">
      <c r="A1125" s="195" t="n">
        <v>46052</v>
      </c>
      <c r="B1125" t="inlineStr">
        <is>
          <t>DIA</t>
        </is>
      </c>
      <c r="C1125" t="inlineStr">
        <is>
          <t>SERVICIO</t>
        </is>
      </c>
      <c r="D1125" t="inlineStr">
        <is>
          <t>D-6720</t>
        </is>
      </c>
      <c r="E1125" t="n">
        <v>3207952</v>
      </c>
      <c r="F1125" t="inlineStr">
        <is>
          <t>BONE WHITE</t>
        </is>
      </c>
      <c r="G1125" t="inlineStr">
        <is>
          <t>RIB</t>
        </is>
      </c>
      <c r="H1125" t="inlineStr">
        <is>
          <t>KCI</t>
        </is>
      </c>
      <c r="Q1125" t="n">
        <v>36.5</v>
      </c>
      <c r="R1125" t="n">
        <v>0</v>
      </c>
      <c r="S1125" t="n">
        <v>36.5</v>
      </c>
      <c r="T1125" t="inlineStr">
        <is>
          <t>APROBADO</t>
        </is>
      </c>
      <c r="U1125" t="inlineStr">
        <is>
          <t>KAREN</t>
        </is>
      </c>
      <c r="V1125" t="inlineStr">
        <is>
          <t>APROBADO</t>
        </is>
      </c>
      <c r="W1125" t="inlineStr">
        <is>
          <t>IVAN</t>
        </is>
      </c>
      <c r="X1125" t="inlineStr">
        <is>
          <t>APROBADO</t>
        </is>
      </c>
      <c r="Y1125" t="inlineStr">
        <is>
          <t>CHIWIL</t>
        </is>
      </c>
    </row>
    <row r="1126">
      <c r="A1126" s="195" t="n">
        <v>46052</v>
      </c>
      <c r="B1126" t="inlineStr">
        <is>
          <t>DIA</t>
        </is>
      </c>
      <c r="C1126" t="inlineStr">
        <is>
          <t>FPS</t>
        </is>
      </c>
      <c r="D1126" t="inlineStr">
        <is>
          <t>F-7942</t>
        </is>
      </c>
      <c r="E1126" t="n">
        <v>3207951</v>
      </c>
      <c r="F1126" t="inlineStr">
        <is>
          <t xml:space="preserve">BLACK  </t>
        </is>
      </c>
      <c r="G1126" t="inlineStr">
        <is>
          <t>JERSEY</t>
        </is>
      </c>
      <c r="H1126" t="inlineStr">
        <is>
          <t>IML</t>
        </is>
      </c>
      <c r="Q1126" t="n">
        <v>748.05</v>
      </c>
      <c r="R1126" t="n">
        <v>0</v>
      </c>
      <c r="S1126" t="n">
        <v>748.05</v>
      </c>
      <c r="T1126" t="inlineStr">
        <is>
          <t>APROBADO</t>
        </is>
      </c>
      <c r="U1126" t="inlineStr">
        <is>
          <t>KAREN</t>
        </is>
      </c>
      <c r="V1126" t="inlineStr">
        <is>
          <t>APROBADO</t>
        </is>
      </c>
      <c r="W1126" t="inlineStr">
        <is>
          <t>IVAN</t>
        </is>
      </c>
      <c r="X1126" t="inlineStr">
        <is>
          <t>APROBADO</t>
        </is>
      </c>
      <c r="Y1126" t="inlineStr">
        <is>
          <t>CHIWIL</t>
        </is>
      </c>
    </row>
    <row r="1127">
      <c r="A1127" s="195" t="n">
        <v>46052</v>
      </c>
      <c r="B1127" t="inlineStr">
        <is>
          <t>DIA</t>
        </is>
      </c>
      <c r="C1127" t="inlineStr">
        <is>
          <t>FPS</t>
        </is>
      </c>
      <c r="D1127" t="inlineStr">
        <is>
          <t>F-7942</t>
        </is>
      </c>
      <c r="E1127" t="n">
        <v>3207951</v>
      </c>
      <c r="F1127" t="inlineStr">
        <is>
          <t xml:space="preserve">BLACK  </t>
        </is>
      </c>
      <c r="G1127" t="inlineStr">
        <is>
          <t>RIB</t>
        </is>
      </c>
      <c r="H1127" t="inlineStr">
        <is>
          <t>IML</t>
        </is>
      </c>
      <c r="Q1127" t="n">
        <v>47.26</v>
      </c>
      <c r="R1127" t="n">
        <v>0</v>
      </c>
      <c r="S1127" t="n">
        <v>47.26</v>
      </c>
      <c r="T1127" t="inlineStr">
        <is>
          <t>APROBADO</t>
        </is>
      </c>
      <c r="U1127" t="inlineStr">
        <is>
          <t>KAREN</t>
        </is>
      </c>
      <c r="V1127" t="inlineStr">
        <is>
          <t>APROBADO</t>
        </is>
      </c>
      <c r="W1127" t="inlineStr">
        <is>
          <t>IVAN</t>
        </is>
      </c>
      <c r="X1127" t="inlineStr">
        <is>
          <t>APROBADO</t>
        </is>
      </c>
      <c r="Y1127" t="inlineStr">
        <is>
          <t>CHIWIL</t>
        </is>
      </c>
    </row>
    <row r="1128">
      <c r="A1128" s="195" t="n">
        <v>46052</v>
      </c>
      <c r="B1128" t="inlineStr">
        <is>
          <t>DIA</t>
        </is>
      </c>
      <c r="C1128" t="inlineStr">
        <is>
          <t>VENTA DE TELA</t>
        </is>
      </c>
      <c r="D1128" t="inlineStr">
        <is>
          <t>D-6654</t>
        </is>
      </c>
      <c r="E1128" t="n">
        <v>1135531</v>
      </c>
      <c r="F1128" t="inlineStr">
        <is>
          <t>DARK GREEN</t>
        </is>
      </c>
      <c r="G1128" t="inlineStr">
        <is>
          <t>INTERLOCK</t>
        </is>
      </c>
      <c r="H1128" t="inlineStr">
        <is>
          <t>SANMAR</t>
        </is>
      </c>
      <c r="I1128" t="inlineStr">
        <is>
          <t>TONO FUERA DE ESTANDAR</t>
        </is>
      </c>
      <c r="J1128" t="n">
        <v>144.02</v>
      </c>
      <c r="Q1128" t="n">
        <v>862.8200000000001</v>
      </c>
      <c r="R1128" t="n">
        <v>144.02</v>
      </c>
      <c r="S1128" t="n">
        <v>718.8000000000001</v>
      </c>
      <c r="T1128" t="inlineStr">
        <is>
          <t>APROBADO</t>
        </is>
      </c>
      <c r="U1128" t="inlineStr">
        <is>
          <t>KAREN</t>
        </is>
      </c>
      <c r="V1128" t="inlineStr">
        <is>
          <t>APROBADO</t>
        </is>
      </c>
      <c r="W1128" t="inlineStr">
        <is>
          <t>IVAN</t>
        </is>
      </c>
      <c r="X1128" t="inlineStr">
        <is>
          <t>APROBADO</t>
        </is>
      </c>
      <c r="Y1128" t="inlineStr">
        <is>
          <t>CHIWIL</t>
        </is>
      </c>
    </row>
    <row r="1129">
      <c r="A1129" s="195" t="n">
        <v>46052</v>
      </c>
      <c r="B1129" t="inlineStr">
        <is>
          <t>DIA</t>
        </is>
      </c>
      <c r="C1129" t="inlineStr">
        <is>
          <t>VENTA DE TELA</t>
        </is>
      </c>
      <c r="D1129" t="inlineStr">
        <is>
          <t>D-6689</t>
        </is>
      </c>
      <c r="E1129" t="n">
        <v>1135901</v>
      </c>
      <c r="F1129" t="inlineStr">
        <is>
          <t>DEEP ORANGE</t>
        </is>
      </c>
      <c r="G1129" t="inlineStr">
        <is>
          <t>INTERLOCK</t>
        </is>
      </c>
      <c r="H1129" t="inlineStr">
        <is>
          <t>SANMAR</t>
        </is>
      </c>
      <c r="Q1129" t="n">
        <v>242.4</v>
      </c>
      <c r="R1129" t="n">
        <v>0</v>
      </c>
      <c r="S1129" t="n">
        <v>242.4</v>
      </c>
      <c r="T1129" t="inlineStr">
        <is>
          <t>APROBADO</t>
        </is>
      </c>
      <c r="U1129" t="inlineStr">
        <is>
          <t>KAREN</t>
        </is>
      </c>
      <c r="V1129" t="inlineStr">
        <is>
          <t>APROBADO</t>
        </is>
      </c>
      <c r="W1129" t="inlineStr">
        <is>
          <t>IVAN</t>
        </is>
      </c>
      <c r="X1129" t="inlineStr">
        <is>
          <t>APROBADO</t>
        </is>
      </c>
      <c r="Y1129" t="inlineStr">
        <is>
          <t>CHIWIL</t>
        </is>
      </c>
    </row>
    <row r="1130">
      <c r="A1130" s="195" t="n">
        <v>46052</v>
      </c>
      <c r="B1130" t="inlineStr">
        <is>
          <t>DIA</t>
        </is>
      </c>
      <c r="C1130" t="inlineStr">
        <is>
          <t>FPS</t>
        </is>
      </c>
      <c r="D1130" t="inlineStr">
        <is>
          <t>F-7944</t>
        </is>
      </c>
      <c r="E1130" t="n">
        <v>1135663</v>
      </c>
      <c r="F1130" t="inlineStr">
        <is>
          <t>NAVY POST</t>
        </is>
      </c>
      <c r="G1130" t="inlineStr">
        <is>
          <t>RIB</t>
        </is>
      </c>
      <c r="H1130" t="inlineStr">
        <is>
          <t>IML</t>
        </is>
      </c>
      <c r="Q1130" t="n">
        <v>93.73999999999999</v>
      </c>
      <c r="R1130" t="n">
        <v>0</v>
      </c>
      <c r="S1130" t="n">
        <v>93.73999999999999</v>
      </c>
      <c r="T1130" t="inlineStr">
        <is>
          <t>APROBADO</t>
        </is>
      </c>
      <c r="U1130" t="inlineStr">
        <is>
          <t>CESAR</t>
        </is>
      </c>
      <c r="V1130" t="inlineStr">
        <is>
          <t>APROBADO</t>
        </is>
      </c>
      <c r="W1130" t="inlineStr">
        <is>
          <t>IVAN</t>
        </is>
      </c>
      <c r="X1130" t="inlineStr">
        <is>
          <t>APROBADO</t>
        </is>
      </c>
      <c r="Y1130" t="inlineStr">
        <is>
          <t>CHIWIL</t>
        </is>
      </c>
    </row>
    <row r="1131">
      <c r="A1131" s="195" t="n">
        <v>46052</v>
      </c>
      <c r="B1131" t="inlineStr">
        <is>
          <t>DIA</t>
        </is>
      </c>
      <c r="C1131" t="inlineStr">
        <is>
          <t>SERVICIO</t>
        </is>
      </c>
      <c r="D1131" t="inlineStr">
        <is>
          <t>D-6720</t>
        </is>
      </c>
      <c r="E1131" t="n">
        <v>3207929</v>
      </c>
      <c r="F1131" t="inlineStr">
        <is>
          <t>BONE WHITE</t>
        </is>
      </c>
      <c r="G1131" t="inlineStr">
        <is>
          <t>JERSEY</t>
        </is>
      </c>
      <c r="H1131" t="inlineStr">
        <is>
          <t>KCI</t>
        </is>
      </c>
      <c r="Q1131" t="n">
        <v>638.33</v>
      </c>
      <c r="R1131" t="n">
        <v>0</v>
      </c>
      <c r="S1131" t="n">
        <v>638.33</v>
      </c>
      <c r="T1131" t="inlineStr">
        <is>
          <t>APROBADO</t>
        </is>
      </c>
      <c r="U1131" t="inlineStr">
        <is>
          <t>KAREN</t>
        </is>
      </c>
      <c r="V1131" t="inlineStr">
        <is>
          <t>APROBADO</t>
        </is>
      </c>
      <c r="W1131" t="inlineStr">
        <is>
          <t>IVAN</t>
        </is>
      </c>
      <c r="X1131" t="inlineStr">
        <is>
          <t>APROBADO</t>
        </is>
      </c>
      <c r="Y1131" t="inlineStr">
        <is>
          <t>CHIWIL</t>
        </is>
      </c>
    </row>
    <row r="1132">
      <c r="A1132" s="195" t="n">
        <v>46052</v>
      </c>
      <c r="B1132" t="inlineStr">
        <is>
          <t>DIA</t>
        </is>
      </c>
      <c r="C1132" t="inlineStr">
        <is>
          <t>SERVICIO</t>
        </is>
      </c>
      <c r="D1132" t="inlineStr">
        <is>
          <t>D-6720</t>
        </is>
      </c>
      <c r="E1132" t="n">
        <v>3207929</v>
      </c>
      <c r="F1132" t="inlineStr">
        <is>
          <t>BONE WHITE</t>
        </is>
      </c>
      <c r="G1132" t="inlineStr">
        <is>
          <t>RIB</t>
        </is>
      </c>
      <c r="H1132" t="inlineStr">
        <is>
          <t>KCI</t>
        </is>
      </c>
      <c r="Q1132" t="n">
        <v>35.4</v>
      </c>
      <c r="R1132" t="n">
        <v>0</v>
      </c>
      <c r="S1132" t="n">
        <v>35.4</v>
      </c>
      <c r="T1132" t="inlineStr">
        <is>
          <t>APROBADO</t>
        </is>
      </c>
      <c r="U1132" t="inlineStr">
        <is>
          <t>KAREN</t>
        </is>
      </c>
      <c r="V1132" t="inlineStr">
        <is>
          <t>APROBADO</t>
        </is>
      </c>
      <c r="W1132" t="inlineStr">
        <is>
          <t>IVAN</t>
        </is>
      </c>
      <c r="X1132" t="inlineStr">
        <is>
          <t>APROBADO</t>
        </is>
      </c>
      <c r="Y1132" t="inlineStr">
        <is>
          <t>CHIWIL</t>
        </is>
      </c>
    </row>
    <row r="1133">
      <c r="A1133" s="195" t="n">
        <v>46052</v>
      </c>
      <c r="B1133" t="inlineStr">
        <is>
          <t>DIA</t>
        </is>
      </c>
      <c r="C1133" t="inlineStr">
        <is>
          <t>SERVICIO</t>
        </is>
      </c>
      <c r="D1133" t="inlineStr">
        <is>
          <t>D-6720</t>
        </is>
      </c>
      <c r="E1133" t="n">
        <v>3207933</v>
      </c>
      <c r="F1133" t="inlineStr">
        <is>
          <t>BONE WHITE</t>
        </is>
      </c>
      <c r="G1133" t="inlineStr">
        <is>
          <t>JERSEY</t>
        </is>
      </c>
      <c r="H1133" t="inlineStr">
        <is>
          <t>KCI</t>
        </is>
      </c>
      <c r="Q1133" t="n">
        <v>670.7</v>
      </c>
      <c r="R1133" t="n">
        <v>0</v>
      </c>
      <c r="S1133" t="n">
        <v>670.7</v>
      </c>
      <c r="T1133" t="inlineStr">
        <is>
          <t>APROBADO</t>
        </is>
      </c>
      <c r="U1133" t="inlineStr">
        <is>
          <t>KAREN</t>
        </is>
      </c>
      <c r="V1133" t="inlineStr">
        <is>
          <t>APROBADO</t>
        </is>
      </c>
      <c r="W1133" t="inlineStr">
        <is>
          <t>IVAN</t>
        </is>
      </c>
      <c r="X1133" t="inlineStr">
        <is>
          <t>APROBADO</t>
        </is>
      </c>
      <c r="Y1133" t="inlineStr">
        <is>
          <t>CHIWIL</t>
        </is>
      </c>
    </row>
    <row r="1134">
      <c r="A1134" s="195" t="n">
        <v>46052</v>
      </c>
      <c r="B1134" t="inlineStr">
        <is>
          <t>DIA</t>
        </is>
      </c>
      <c r="C1134" t="inlineStr">
        <is>
          <t>SERVICIO</t>
        </is>
      </c>
      <c r="D1134" t="inlineStr">
        <is>
          <t>D-6720</t>
        </is>
      </c>
      <c r="E1134" t="n">
        <v>3207933</v>
      </c>
      <c r="F1134" t="inlineStr">
        <is>
          <t>BONE WHITE</t>
        </is>
      </c>
      <c r="G1134" t="inlineStr">
        <is>
          <t>RIB</t>
        </is>
      </c>
      <c r="H1134" t="inlineStr">
        <is>
          <t>KCI</t>
        </is>
      </c>
      <c r="Q1134" t="n">
        <v>33.8</v>
      </c>
      <c r="R1134" t="n">
        <v>0</v>
      </c>
      <c r="S1134" t="n">
        <v>33.8</v>
      </c>
      <c r="T1134" t="inlineStr">
        <is>
          <t>APROBADO</t>
        </is>
      </c>
      <c r="U1134" t="inlineStr">
        <is>
          <t>KAREN</t>
        </is>
      </c>
      <c r="V1134" t="inlineStr">
        <is>
          <t>APROBADO</t>
        </is>
      </c>
      <c r="W1134" t="inlineStr">
        <is>
          <t>IVAN</t>
        </is>
      </c>
      <c r="X1134" t="inlineStr">
        <is>
          <t>APROBADO</t>
        </is>
      </c>
      <c r="Y1134" t="inlineStr">
        <is>
          <t>CHIWIL</t>
        </is>
      </c>
    </row>
    <row r="1135">
      <c r="A1135" s="195" t="n">
        <v>46052</v>
      </c>
      <c r="B1135" t="inlineStr">
        <is>
          <t>DIA</t>
        </is>
      </c>
      <c r="C1135" t="inlineStr">
        <is>
          <t>SERVICIO</t>
        </is>
      </c>
      <c r="D1135" t="inlineStr">
        <is>
          <t>D-6720</t>
        </is>
      </c>
      <c r="E1135" t="n">
        <v>3207930</v>
      </c>
      <c r="F1135" t="inlineStr">
        <is>
          <t>BONE WHITE</t>
        </is>
      </c>
      <c r="G1135" t="inlineStr">
        <is>
          <t>JERSEY</t>
        </is>
      </c>
      <c r="H1135" t="inlineStr">
        <is>
          <t>KCI</t>
        </is>
      </c>
      <c r="Q1135" t="n">
        <v>668.4299999999999</v>
      </c>
      <c r="R1135" t="n">
        <v>0</v>
      </c>
      <c r="S1135" t="n">
        <v>668.4299999999999</v>
      </c>
      <c r="T1135" t="inlineStr">
        <is>
          <t>APROBADO</t>
        </is>
      </c>
      <c r="U1135" t="inlineStr">
        <is>
          <t>KAREN</t>
        </is>
      </c>
      <c r="V1135" t="inlineStr">
        <is>
          <t>APROBADO</t>
        </is>
      </c>
      <c r="W1135" t="inlineStr">
        <is>
          <t>IVAN</t>
        </is>
      </c>
      <c r="X1135" t="inlineStr">
        <is>
          <t>APROBADO</t>
        </is>
      </c>
      <c r="Y1135" t="inlineStr">
        <is>
          <t>CHIWIL</t>
        </is>
      </c>
    </row>
    <row r="1136">
      <c r="A1136" s="195" t="n">
        <v>46052</v>
      </c>
      <c r="B1136" t="inlineStr">
        <is>
          <t>DIA</t>
        </is>
      </c>
      <c r="C1136" t="inlineStr">
        <is>
          <t>SERVICIO</t>
        </is>
      </c>
      <c r="D1136" t="inlineStr">
        <is>
          <t>D-6720</t>
        </is>
      </c>
      <c r="E1136" t="n">
        <v>3207930</v>
      </c>
      <c r="F1136" t="inlineStr">
        <is>
          <t>BONE WHITE</t>
        </is>
      </c>
      <c r="G1136" t="inlineStr">
        <is>
          <t>RIB</t>
        </is>
      </c>
      <c r="H1136" t="inlineStr">
        <is>
          <t>KCI</t>
        </is>
      </c>
      <c r="Q1136" t="n">
        <v>36.15</v>
      </c>
      <c r="R1136" t="n">
        <v>0</v>
      </c>
      <c r="S1136" t="n">
        <v>36.15</v>
      </c>
      <c r="T1136" t="inlineStr">
        <is>
          <t>APROBADO</t>
        </is>
      </c>
      <c r="U1136" t="inlineStr">
        <is>
          <t>KAREN</t>
        </is>
      </c>
      <c r="V1136" t="inlineStr">
        <is>
          <t>APROBADO</t>
        </is>
      </c>
      <c r="W1136" t="inlineStr">
        <is>
          <t>IVAN</t>
        </is>
      </c>
      <c r="X1136" t="inlineStr">
        <is>
          <t>APROBADO</t>
        </is>
      </c>
      <c r="Y1136" t="inlineStr">
        <is>
          <t>CHIWIL</t>
        </is>
      </c>
    </row>
    <row r="1137">
      <c r="A1137" s="195" t="n">
        <v>46052</v>
      </c>
      <c r="B1137" t="inlineStr">
        <is>
          <t>DIA</t>
        </is>
      </c>
      <c r="C1137" t="inlineStr">
        <is>
          <t>FPS</t>
        </is>
      </c>
      <c r="D1137" t="inlineStr">
        <is>
          <t>F-7944</t>
        </is>
      </c>
      <c r="E1137" t="n">
        <v>1135571</v>
      </c>
      <c r="F1137" t="inlineStr">
        <is>
          <t>IVORY</t>
        </is>
      </c>
      <c r="G1137" t="inlineStr">
        <is>
          <t>JERSEY</t>
        </is>
      </c>
      <c r="H1137" t="inlineStr">
        <is>
          <t>IML</t>
        </is>
      </c>
      <c r="Q1137" t="n">
        <v>679.76</v>
      </c>
      <c r="R1137" t="n">
        <v>0</v>
      </c>
      <c r="S1137" t="n">
        <v>679.76</v>
      </c>
      <c r="T1137" t="inlineStr">
        <is>
          <t>APROBADO</t>
        </is>
      </c>
      <c r="U1137" t="inlineStr">
        <is>
          <t>KAREN</t>
        </is>
      </c>
      <c r="V1137" t="inlineStr">
        <is>
          <t>APROBADO</t>
        </is>
      </c>
      <c r="W1137" t="inlineStr">
        <is>
          <t>IVAN</t>
        </is>
      </c>
      <c r="X1137" t="inlineStr">
        <is>
          <t>APROBADO</t>
        </is>
      </c>
      <c r="Y1137" t="inlineStr">
        <is>
          <t>CHIWIL</t>
        </is>
      </c>
    </row>
    <row r="1138">
      <c r="A1138" s="195" t="n">
        <v>46052</v>
      </c>
      <c r="B1138" t="inlineStr">
        <is>
          <t>DIA</t>
        </is>
      </c>
      <c r="C1138" t="inlineStr">
        <is>
          <t>FPS</t>
        </is>
      </c>
      <c r="D1138" t="inlineStr">
        <is>
          <t>F-7944</t>
        </is>
      </c>
      <c r="E1138" t="n">
        <v>1135571</v>
      </c>
      <c r="F1138" t="inlineStr">
        <is>
          <t>IVORY</t>
        </is>
      </c>
      <c r="G1138" t="inlineStr">
        <is>
          <t>RIB</t>
        </is>
      </c>
      <c r="H1138" t="inlineStr">
        <is>
          <t>IML</t>
        </is>
      </c>
      <c r="Q1138" t="n">
        <v>71.16</v>
      </c>
      <c r="R1138" t="n">
        <v>0</v>
      </c>
      <c r="S1138" t="n">
        <v>71.16</v>
      </c>
      <c r="T1138" t="inlineStr">
        <is>
          <t>APROBADO</t>
        </is>
      </c>
      <c r="U1138" t="inlineStr">
        <is>
          <t>KAREN</t>
        </is>
      </c>
      <c r="V1138" t="inlineStr">
        <is>
          <t>APROBADO</t>
        </is>
      </c>
      <c r="W1138" t="inlineStr">
        <is>
          <t>IVAN</t>
        </is>
      </c>
      <c r="X1138" t="inlineStr">
        <is>
          <t>APROBADO</t>
        </is>
      </c>
      <c r="Y1138" t="inlineStr">
        <is>
          <t>CHIWIL</t>
        </is>
      </c>
    </row>
    <row r="1139">
      <c r="A1139" s="195" t="n">
        <v>46052</v>
      </c>
      <c r="B1139" t="inlineStr">
        <is>
          <t>DIA</t>
        </is>
      </c>
      <c r="C1139" t="inlineStr">
        <is>
          <t>SERVICIO</t>
        </is>
      </c>
      <c r="D1139" t="inlineStr">
        <is>
          <t>D-6124</t>
        </is>
      </c>
      <c r="E1139" t="n">
        <v>3207838</v>
      </c>
      <c r="F1139" t="inlineStr">
        <is>
          <t>HICKORY ROSE</t>
        </is>
      </c>
      <c r="G1139" t="inlineStr">
        <is>
          <t>JERSEY</t>
        </is>
      </c>
      <c r="H1139" t="inlineStr">
        <is>
          <t>KANTEX</t>
        </is>
      </c>
      <c r="Q1139" t="n">
        <v>14.52</v>
      </c>
      <c r="R1139" t="n">
        <v>0</v>
      </c>
      <c r="S1139" t="n">
        <v>14.52</v>
      </c>
      <c r="T1139" t="inlineStr">
        <is>
          <t>APROBADO</t>
        </is>
      </c>
      <c r="U1139" t="inlineStr">
        <is>
          <t>KAREN</t>
        </is>
      </c>
      <c r="V1139" t="inlineStr">
        <is>
          <t>APROBADO</t>
        </is>
      </c>
      <c r="W1139" t="inlineStr">
        <is>
          <t>IVAN</t>
        </is>
      </c>
      <c r="X1139" t="inlineStr">
        <is>
          <t>APROBADO</t>
        </is>
      </c>
      <c r="Y1139" t="inlineStr">
        <is>
          <t>CHIWIL</t>
        </is>
      </c>
    </row>
    <row r="1140">
      <c r="A1140" s="195" t="n">
        <v>46052</v>
      </c>
      <c r="B1140" t="inlineStr">
        <is>
          <t>DIA</t>
        </is>
      </c>
      <c r="C1140" t="inlineStr">
        <is>
          <t>SERVICIO</t>
        </is>
      </c>
      <c r="D1140" t="inlineStr">
        <is>
          <t>D-6700</t>
        </is>
      </c>
      <c r="E1140" t="n">
        <v>3207915</v>
      </c>
      <c r="F1140" t="inlineStr">
        <is>
          <t>GRAPED LAVAND</t>
        </is>
      </c>
      <c r="G1140" t="inlineStr">
        <is>
          <t>JERSEY</t>
        </is>
      </c>
      <c r="H1140" t="inlineStr">
        <is>
          <t>KANTEX</t>
        </is>
      </c>
      <c r="Q1140" t="n">
        <v>450.11</v>
      </c>
      <c r="R1140" t="n">
        <v>0</v>
      </c>
      <c r="S1140" t="n">
        <v>450.11</v>
      </c>
      <c r="T1140" t="inlineStr">
        <is>
          <t>APROBADO</t>
        </is>
      </c>
      <c r="U1140" t="inlineStr">
        <is>
          <t>CESAR</t>
        </is>
      </c>
      <c r="V1140" t="inlineStr">
        <is>
          <t>APROBADO</t>
        </is>
      </c>
      <c r="W1140" t="inlineStr">
        <is>
          <t>IVAN</t>
        </is>
      </c>
      <c r="X1140" t="inlineStr">
        <is>
          <t>APROBADO</t>
        </is>
      </c>
      <c r="Y1140" t="inlineStr">
        <is>
          <t>CHIWIL</t>
        </is>
      </c>
    </row>
    <row r="1141">
      <c r="A1141" s="195" t="n">
        <v>46052</v>
      </c>
      <c r="B1141" t="inlineStr">
        <is>
          <t>DIA</t>
        </is>
      </c>
      <c r="C1141" t="inlineStr">
        <is>
          <t>SERVICIO</t>
        </is>
      </c>
      <c r="D1141" t="inlineStr">
        <is>
          <t>D-6700</t>
        </is>
      </c>
      <c r="E1141" t="n">
        <v>3207920</v>
      </c>
      <c r="F1141" t="inlineStr">
        <is>
          <t>DESERT / ATMOSPHERE</t>
        </is>
      </c>
      <c r="G1141" t="inlineStr">
        <is>
          <t>JERSEY</t>
        </is>
      </c>
      <c r="H1141" t="inlineStr">
        <is>
          <t>KANTEX</t>
        </is>
      </c>
      <c r="Q1141" t="n">
        <v>362.86</v>
      </c>
      <c r="R1141" t="n">
        <v>0</v>
      </c>
      <c r="S1141" t="n">
        <v>362.86</v>
      </c>
      <c r="T1141" t="inlineStr">
        <is>
          <t>APROBADO</t>
        </is>
      </c>
      <c r="U1141" t="inlineStr">
        <is>
          <t>KAREN</t>
        </is>
      </c>
      <c r="V1141" t="inlineStr">
        <is>
          <t>APROBADO</t>
        </is>
      </c>
      <c r="W1141" t="inlineStr">
        <is>
          <t>IVAN</t>
        </is>
      </c>
      <c r="X1141" t="inlineStr">
        <is>
          <t>APROBADO</t>
        </is>
      </c>
      <c r="Y1141" t="inlineStr">
        <is>
          <t>CHIWIL</t>
        </is>
      </c>
    </row>
    <row r="1142">
      <c r="A1142" s="195" t="n">
        <v>46052</v>
      </c>
      <c r="B1142" t="inlineStr">
        <is>
          <t>DIA</t>
        </is>
      </c>
      <c r="C1142" t="inlineStr">
        <is>
          <t>FPS</t>
        </is>
      </c>
      <c r="D1142" t="inlineStr">
        <is>
          <t>F-7274</t>
        </is>
      </c>
      <c r="E1142" t="n">
        <v>1136196</v>
      </c>
      <c r="F1142" t="inlineStr">
        <is>
          <t>SAIL WHITE</t>
        </is>
      </c>
      <c r="G1142" t="inlineStr">
        <is>
          <t>RIB</t>
        </is>
      </c>
      <c r="H1142" t="inlineStr">
        <is>
          <t>NAUTICA</t>
        </is>
      </c>
      <c r="Q1142" t="n">
        <v>3.25</v>
      </c>
      <c r="R1142" t="n">
        <v>0</v>
      </c>
      <c r="S1142" t="n">
        <v>3.25</v>
      </c>
      <c r="T1142" t="inlineStr">
        <is>
          <t>APROBADO</t>
        </is>
      </c>
      <c r="U1142" t="inlineStr">
        <is>
          <t>EDWIN</t>
        </is>
      </c>
      <c r="V1142" t="inlineStr">
        <is>
          <t>APROBADO</t>
        </is>
      </c>
      <c r="W1142" t="inlineStr">
        <is>
          <t>IVAN</t>
        </is>
      </c>
      <c r="X1142" t="inlineStr">
        <is>
          <t>APROBADO</t>
        </is>
      </c>
      <c r="Y1142" t="inlineStr">
        <is>
          <t>CHIWIL</t>
        </is>
      </c>
    </row>
    <row r="1143">
      <c r="A1143" s="195" t="n">
        <v>46052</v>
      </c>
      <c r="B1143" t="inlineStr">
        <is>
          <t>DIA</t>
        </is>
      </c>
      <c r="C1143" t="inlineStr">
        <is>
          <t>FPS</t>
        </is>
      </c>
      <c r="D1143" t="inlineStr">
        <is>
          <t>F-7952</t>
        </is>
      </c>
      <c r="E1143" t="n">
        <v>1136252</v>
      </c>
      <c r="F1143" t="inlineStr">
        <is>
          <t>PFD</t>
        </is>
      </c>
      <c r="G1143" t="inlineStr">
        <is>
          <t>RIB</t>
        </is>
      </c>
      <c r="H1143" t="inlineStr">
        <is>
          <t>IML</t>
        </is>
      </c>
      <c r="Q1143" t="n">
        <v>13.6</v>
      </c>
      <c r="R1143" t="n">
        <v>0</v>
      </c>
      <c r="S1143" t="n">
        <v>13.6</v>
      </c>
      <c r="T1143" t="inlineStr">
        <is>
          <t>APROBADO</t>
        </is>
      </c>
      <c r="U1143" t="inlineStr">
        <is>
          <t>EDWIN</t>
        </is>
      </c>
      <c r="V1143" t="inlineStr">
        <is>
          <t>APROBADO</t>
        </is>
      </c>
      <c r="W1143" t="inlineStr">
        <is>
          <t>IVAN</t>
        </is>
      </c>
      <c r="X1143" t="inlineStr">
        <is>
          <t>APROBADO</t>
        </is>
      </c>
      <c r="Y1143" t="inlineStr">
        <is>
          <t>CHIWIL</t>
        </is>
      </c>
    </row>
    <row r="1144">
      <c r="A1144" s="195" t="n">
        <v>46052</v>
      </c>
      <c r="B1144" t="inlineStr">
        <is>
          <t>DIA</t>
        </is>
      </c>
      <c r="C1144" t="inlineStr">
        <is>
          <t>FPS</t>
        </is>
      </c>
      <c r="D1144" t="inlineStr">
        <is>
          <t>F-7926</t>
        </is>
      </c>
      <c r="E1144" t="n">
        <v>1135062</v>
      </c>
      <c r="F1144" t="inlineStr">
        <is>
          <t>WHITE</t>
        </is>
      </c>
      <c r="G1144" t="inlineStr">
        <is>
          <t>JERSEY</t>
        </is>
      </c>
      <c r="H1144" t="inlineStr">
        <is>
          <t>OUTERSTUFF</t>
        </is>
      </c>
      <c r="Q1144" t="n">
        <v>22.02</v>
      </c>
      <c r="R1144" t="n">
        <v>0</v>
      </c>
      <c r="S1144" t="n">
        <v>22.02</v>
      </c>
      <c r="T1144" t="inlineStr">
        <is>
          <t>APROBADO</t>
        </is>
      </c>
      <c r="U1144" t="inlineStr">
        <is>
          <t>EDWIN</t>
        </is>
      </c>
      <c r="V1144" t="inlineStr">
        <is>
          <t>APROBADO</t>
        </is>
      </c>
      <c r="W1144" t="inlineStr">
        <is>
          <t>IVAN</t>
        </is>
      </c>
      <c r="X1144" t="inlineStr">
        <is>
          <t>APROBADO</t>
        </is>
      </c>
      <c r="Y1144" t="inlineStr">
        <is>
          <t>CHIWIL</t>
        </is>
      </c>
    </row>
    <row r="1145">
      <c r="A1145" s="195" t="n">
        <v>46052</v>
      </c>
      <c r="B1145" t="inlineStr">
        <is>
          <t>DIA</t>
        </is>
      </c>
      <c r="C1145" t="inlineStr">
        <is>
          <t>FPS</t>
        </is>
      </c>
      <c r="D1145" t="inlineStr">
        <is>
          <t>F-7926</t>
        </is>
      </c>
      <c r="E1145" t="n">
        <v>1135062</v>
      </c>
      <c r="F1145" t="inlineStr">
        <is>
          <t>WHITE</t>
        </is>
      </c>
      <c r="G1145" t="inlineStr">
        <is>
          <t>RIB</t>
        </is>
      </c>
      <c r="H1145" t="inlineStr">
        <is>
          <t>OUTERSTUFF</t>
        </is>
      </c>
      <c r="Q1145" t="n">
        <v>5.05</v>
      </c>
      <c r="R1145" t="n">
        <v>0</v>
      </c>
      <c r="S1145" t="n">
        <v>5.05</v>
      </c>
      <c r="T1145" t="inlineStr">
        <is>
          <t>APROBADO</t>
        </is>
      </c>
      <c r="U1145" t="inlineStr">
        <is>
          <t>EDWIN</t>
        </is>
      </c>
      <c r="V1145" t="inlineStr">
        <is>
          <t>APROBADO</t>
        </is>
      </c>
      <c r="W1145" t="inlineStr">
        <is>
          <t>IVAN</t>
        </is>
      </c>
      <c r="X1145" t="inlineStr">
        <is>
          <t>APROBADO</t>
        </is>
      </c>
      <c r="Y1145" t="inlineStr">
        <is>
          <t>CHIWIL</t>
        </is>
      </c>
    </row>
    <row r="1146">
      <c r="A1146" s="195" t="n">
        <v>46052</v>
      </c>
      <c r="B1146" t="inlineStr">
        <is>
          <t>DIA</t>
        </is>
      </c>
      <c r="C1146" t="inlineStr">
        <is>
          <t>SERVICIO</t>
        </is>
      </c>
      <c r="D1146" t="inlineStr">
        <is>
          <t>D-6548</t>
        </is>
      </c>
      <c r="E1146" t="n">
        <v>3207924</v>
      </c>
      <c r="F1146" t="inlineStr">
        <is>
          <t>PFD WHITE</t>
        </is>
      </c>
      <c r="G1146" t="inlineStr">
        <is>
          <t>FT KNIT FRONT</t>
        </is>
      </c>
      <c r="H1146" t="inlineStr">
        <is>
          <t>KANTEX</t>
        </is>
      </c>
      <c r="Q1146" t="n">
        <v>19.26</v>
      </c>
      <c r="R1146" t="n">
        <v>0</v>
      </c>
      <c r="S1146" t="n">
        <v>19.26</v>
      </c>
      <c r="T1146" t="inlineStr">
        <is>
          <t>APROBADO</t>
        </is>
      </c>
      <c r="U1146" t="inlineStr">
        <is>
          <t>EDWIN</t>
        </is>
      </c>
      <c r="V1146" t="inlineStr">
        <is>
          <t>APROBADO</t>
        </is>
      </c>
      <c r="W1146" t="inlineStr">
        <is>
          <t>IVAN</t>
        </is>
      </c>
      <c r="X1146" t="inlineStr">
        <is>
          <t>APROBADO</t>
        </is>
      </c>
      <c r="Y1146" t="inlineStr">
        <is>
          <t>CHIWIL</t>
        </is>
      </c>
    </row>
    <row r="1147">
      <c r="A1147" s="195" t="n">
        <v>46052</v>
      </c>
      <c r="B1147" t="inlineStr">
        <is>
          <t>DIA</t>
        </is>
      </c>
      <c r="C1147" t="inlineStr">
        <is>
          <t>SERVICIO</t>
        </is>
      </c>
      <c r="D1147" t="inlineStr">
        <is>
          <t>D-6548</t>
        </is>
      </c>
      <c r="E1147" t="n">
        <v>3207925</v>
      </c>
      <c r="F1147" t="inlineStr">
        <is>
          <t>PFD WHITE</t>
        </is>
      </c>
      <c r="G1147" t="inlineStr">
        <is>
          <t>FT KNIT FRONT</t>
        </is>
      </c>
      <c r="H1147" t="inlineStr">
        <is>
          <t>KANTEX</t>
        </is>
      </c>
      <c r="I1147" t="inlineStr">
        <is>
          <t>TONO FUERA DE ESTANDAR</t>
        </is>
      </c>
      <c r="J1147" t="n">
        <v>17.8</v>
      </c>
      <c r="K1147" t="inlineStr">
        <is>
          <t>QUIEBRES</t>
        </is>
      </c>
      <c r="L1147" t="n">
        <v>37</v>
      </c>
      <c r="M1147" t="inlineStr">
        <is>
          <t>BARRADO Y ANCHOS</t>
        </is>
      </c>
      <c r="N1147" t="n">
        <v>18.16</v>
      </c>
      <c r="Q1147" t="n">
        <v>1065.92</v>
      </c>
      <c r="R1147" t="n">
        <v>72.95999999999999</v>
      </c>
      <c r="S1147" t="n">
        <v>992.96</v>
      </c>
      <c r="T1147" t="inlineStr">
        <is>
          <t>APROBADO</t>
        </is>
      </c>
      <c r="U1147" t="inlineStr">
        <is>
          <t>EDWIN</t>
        </is>
      </c>
      <c r="V1147" t="inlineStr">
        <is>
          <t>APROBADO</t>
        </is>
      </c>
      <c r="W1147" t="inlineStr">
        <is>
          <t>IVAN</t>
        </is>
      </c>
      <c r="X1147" t="inlineStr">
        <is>
          <t>APROBADO</t>
        </is>
      </c>
      <c r="Y1147" t="inlineStr">
        <is>
          <t>CHIWIL</t>
        </is>
      </c>
    </row>
    <row r="1148">
      <c r="A1148" s="195" t="n">
        <v>46052</v>
      </c>
      <c r="B1148" t="inlineStr">
        <is>
          <t>DIA</t>
        </is>
      </c>
      <c r="C1148" t="inlineStr">
        <is>
          <t>INTRADECO</t>
        </is>
      </c>
      <c r="D1148" t="inlineStr">
        <is>
          <t>D-6693</t>
        </is>
      </c>
      <c r="E1148" t="n">
        <v>1136207</v>
      </c>
      <c r="F1148" t="inlineStr">
        <is>
          <t>RICH BLACK</t>
        </is>
      </c>
      <c r="G1148" t="inlineStr">
        <is>
          <t>PINTEC</t>
        </is>
      </c>
      <c r="H1148" t="inlineStr">
        <is>
          <t>INTRADECO</t>
        </is>
      </c>
      <c r="Q1148" t="n">
        <v>478.2</v>
      </c>
      <c r="R1148" t="n">
        <v>0</v>
      </c>
      <c r="S1148" t="n">
        <v>478.2</v>
      </c>
      <c r="T1148" t="inlineStr">
        <is>
          <t>APROBADO</t>
        </is>
      </c>
      <c r="U1148" t="inlineStr">
        <is>
          <t>EDWIN</t>
        </is>
      </c>
      <c r="V1148" t="inlineStr">
        <is>
          <t>APROBADO</t>
        </is>
      </c>
      <c r="W1148" t="inlineStr">
        <is>
          <t>IVAN</t>
        </is>
      </c>
      <c r="X1148" t="inlineStr">
        <is>
          <t>APROBADO</t>
        </is>
      </c>
      <c r="Y1148" t="inlineStr">
        <is>
          <t>CHIWIL</t>
        </is>
      </c>
    </row>
    <row r="1149">
      <c r="A1149" s="195" t="n">
        <v>46052</v>
      </c>
      <c r="B1149" t="inlineStr">
        <is>
          <t>DIA</t>
        </is>
      </c>
      <c r="C1149" t="inlineStr">
        <is>
          <t>INTRADECO</t>
        </is>
      </c>
      <c r="D1149" t="inlineStr">
        <is>
          <t>D-6693</t>
        </is>
      </c>
      <c r="E1149" t="n">
        <v>1136153</v>
      </c>
      <c r="F1149" t="inlineStr">
        <is>
          <t>RICH BLACK</t>
        </is>
      </c>
      <c r="G1149" t="inlineStr">
        <is>
          <t>PINTEC</t>
        </is>
      </c>
      <c r="H1149" t="inlineStr">
        <is>
          <t>INTRADECO</t>
        </is>
      </c>
      <c r="Q1149" t="n">
        <v>491.41</v>
      </c>
      <c r="R1149" t="n">
        <v>0</v>
      </c>
      <c r="S1149" t="n">
        <v>491.41</v>
      </c>
      <c r="T1149" t="inlineStr">
        <is>
          <t>APROBADO</t>
        </is>
      </c>
      <c r="U1149" t="inlineStr">
        <is>
          <t>EDWIN</t>
        </is>
      </c>
      <c r="V1149" t="inlineStr">
        <is>
          <t>APROBADO</t>
        </is>
      </c>
      <c r="W1149" t="inlineStr">
        <is>
          <t>IVAN</t>
        </is>
      </c>
      <c r="X1149" t="inlineStr">
        <is>
          <t>APROBADO</t>
        </is>
      </c>
      <c r="Y1149" t="inlineStr">
        <is>
          <t>CHIWIL</t>
        </is>
      </c>
    </row>
    <row r="1150">
      <c r="A1150" s="195" t="n">
        <v>46052</v>
      </c>
      <c r="B1150" t="inlineStr">
        <is>
          <t>DIA</t>
        </is>
      </c>
      <c r="C1150" t="inlineStr">
        <is>
          <t>INTRADECO</t>
        </is>
      </c>
      <c r="D1150" t="inlineStr">
        <is>
          <t>D-6693</t>
        </is>
      </c>
      <c r="E1150" t="n">
        <v>1136217</v>
      </c>
      <c r="F1150" t="inlineStr">
        <is>
          <t>RICH BLACK</t>
        </is>
      </c>
      <c r="G1150" t="inlineStr">
        <is>
          <t>PINTEC</t>
        </is>
      </c>
      <c r="H1150" t="inlineStr">
        <is>
          <t>INTRADECO</t>
        </is>
      </c>
      <c r="Q1150" t="n">
        <v>496.3</v>
      </c>
      <c r="R1150" t="n">
        <v>0</v>
      </c>
      <c r="S1150" t="n">
        <v>496.3</v>
      </c>
      <c r="T1150" t="inlineStr">
        <is>
          <t>APROBADO</t>
        </is>
      </c>
      <c r="U1150" t="inlineStr">
        <is>
          <t>EDWIN</t>
        </is>
      </c>
      <c r="V1150" t="inlineStr">
        <is>
          <t>APROBADO</t>
        </is>
      </c>
      <c r="W1150" t="inlineStr">
        <is>
          <t>IVAN</t>
        </is>
      </c>
      <c r="X1150" t="inlineStr">
        <is>
          <t>APROBADO</t>
        </is>
      </c>
      <c r="Y1150" t="inlineStr">
        <is>
          <t>CHIWIL</t>
        </is>
      </c>
    </row>
    <row r="1151">
      <c r="A1151" s="195" t="n">
        <v>46052</v>
      </c>
      <c r="B1151" t="inlineStr">
        <is>
          <t>DIA</t>
        </is>
      </c>
      <c r="C1151" t="inlineStr">
        <is>
          <t>FPS</t>
        </is>
      </c>
      <c r="D1151" t="inlineStr">
        <is>
          <t>F-7935</t>
        </is>
      </c>
      <c r="E1151" t="n">
        <v>1135834</v>
      </c>
      <c r="F1151" t="inlineStr">
        <is>
          <t xml:space="preserve">BLACK  </t>
        </is>
      </c>
      <c r="G1151" t="inlineStr">
        <is>
          <t>JERSEY</t>
        </is>
      </c>
      <c r="H1151" t="inlineStr">
        <is>
          <t>TIMBERLAND</t>
        </is>
      </c>
      <c r="I1151" t="inlineStr">
        <is>
          <t>ACUMULACION</t>
        </is>
      </c>
      <c r="J1151" t="n">
        <v>24.4</v>
      </c>
      <c r="Q1151" t="n">
        <v>906.2</v>
      </c>
      <c r="R1151" t="n">
        <v>24.4</v>
      </c>
      <c r="S1151" t="n">
        <v>881.8000000000001</v>
      </c>
      <c r="T1151" t="inlineStr">
        <is>
          <t>APROBADO</t>
        </is>
      </c>
      <c r="U1151" t="inlineStr">
        <is>
          <t>EDWIN</t>
        </is>
      </c>
      <c r="V1151" t="inlineStr">
        <is>
          <t>APROBADO</t>
        </is>
      </c>
      <c r="W1151" t="inlineStr">
        <is>
          <t>IVAN</t>
        </is>
      </c>
      <c r="X1151" t="inlineStr">
        <is>
          <t>APROBADO</t>
        </is>
      </c>
      <c r="Y1151" t="inlineStr">
        <is>
          <t>CHIWIL</t>
        </is>
      </c>
    </row>
    <row r="1152">
      <c r="A1152" s="195" t="n">
        <v>46052</v>
      </c>
      <c r="B1152" t="inlineStr">
        <is>
          <t>DIA</t>
        </is>
      </c>
      <c r="C1152" t="inlineStr">
        <is>
          <t>FPS</t>
        </is>
      </c>
      <c r="D1152" t="inlineStr">
        <is>
          <t>F-7935</t>
        </is>
      </c>
      <c r="E1152" t="n">
        <v>1135834</v>
      </c>
      <c r="F1152" t="inlineStr">
        <is>
          <t xml:space="preserve">BLACK  </t>
        </is>
      </c>
      <c r="G1152" t="inlineStr">
        <is>
          <t>RIB</t>
        </is>
      </c>
      <c r="H1152" t="inlineStr">
        <is>
          <t>TIMBERLAND</t>
        </is>
      </c>
      <c r="Q1152" t="n">
        <v>45.3</v>
      </c>
      <c r="R1152" t="n">
        <v>0</v>
      </c>
      <c r="S1152" t="n">
        <v>45.3</v>
      </c>
      <c r="T1152" t="inlineStr">
        <is>
          <t>APROBADO</t>
        </is>
      </c>
      <c r="U1152" t="inlineStr">
        <is>
          <t>EDWIN</t>
        </is>
      </c>
      <c r="V1152" t="inlineStr">
        <is>
          <t>APROBADO</t>
        </is>
      </c>
      <c r="W1152" t="inlineStr">
        <is>
          <t>IVAN</t>
        </is>
      </c>
      <c r="X1152" t="inlineStr">
        <is>
          <t>APROBADO</t>
        </is>
      </c>
      <c r="Y1152" t="inlineStr">
        <is>
          <t>CHIWIL</t>
        </is>
      </c>
    </row>
    <row r="1153">
      <c r="A1153" s="195" t="n">
        <v>46052</v>
      </c>
      <c r="B1153" t="inlineStr">
        <is>
          <t>DIA</t>
        </is>
      </c>
      <c r="C1153" t="inlineStr">
        <is>
          <t>SERVICIO</t>
        </is>
      </c>
      <c r="D1153" t="inlineStr">
        <is>
          <t>D-6700</t>
        </is>
      </c>
      <c r="E1153" t="n">
        <v>3207914</v>
      </c>
      <c r="F1153" t="inlineStr">
        <is>
          <t>VIOLET NIGHT / BOLD BLACK</t>
        </is>
      </c>
      <c r="G1153" t="inlineStr">
        <is>
          <t>JERSEY SPANDEX</t>
        </is>
      </c>
      <c r="H1153" t="inlineStr">
        <is>
          <t>KANTEX</t>
        </is>
      </c>
      <c r="Q1153" t="n">
        <v>423.92</v>
      </c>
      <c r="R1153" t="n">
        <v>0</v>
      </c>
      <c r="S1153" t="n">
        <v>423.92</v>
      </c>
      <c r="T1153" t="inlineStr">
        <is>
          <t>APROBADO</t>
        </is>
      </c>
      <c r="U1153" t="inlineStr">
        <is>
          <t>EDWIN</t>
        </is>
      </c>
      <c r="V1153" t="inlineStr">
        <is>
          <t>APROBADO</t>
        </is>
      </c>
      <c r="W1153" t="inlineStr">
        <is>
          <t>IVAN</t>
        </is>
      </c>
      <c r="X1153" t="inlineStr">
        <is>
          <t>APROBADO</t>
        </is>
      </c>
      <c r="Y1153" t="inlineStr">
        <is>
          <t>CHIWIL</t>
        </is>
      </c>
    </row>
    <row r="1154">
      <c r="A1154" s="195" t="n">
        <v>46052</v>
      </c>
      <c r="B1154" t="inlineStr">
        <is>
          <t>DIA</t>
        </is>
      </c>
      <c r="C1154" t="inlineStr">
        <is>
          <t>INTRADECO</t>
        </is>
      </c>
      <c r="D1154" t="inlineStr">
        <is>
          <t>D-6124</t>
        </is>
      </c>
      <c r="E1154" t="n">
        <v>1135187</v>
      </c>
      <c r="F1154" t="inlineStr">
        <is>
          <t>BLUETIFUL</t>
        </is>
      </c>
      <c r="G1154" t="inlineStr">
        <is>
          <t>JERSEY</t>
        </is>
      </c>
      <c r="H1154" t="inlineStr">
        <is>
          <t>INTRADECO</t>
        </is>
      </c>
      <c r="I1154" t="inlineStr">
        <is>
          <t xml:space="preserve">ENCOGIMIENTO </t>
        </is>
      </c>
      <c r="J1154" t="n">
        <v>41.65</v>
      </c>
      <c r="Q1154" t="n">
        <v>41.65</v>
      </c>
      <c r="R1154" t="n">
        <v>41.65</v>
      </c>
      <c r="S1154" t="n">
        <v>0</v>
      </c>
      <c r="T1154" t="inlineStr">
        <is>
          <t>RECHAZADO</t>
        </is>
      </c>
      <c r="U1154" t="inlineStr">
        <is>
          <t>EDWIN</t>
        </is>
      </c>
      <c r="V1154" t="inlineStr">
        <is>
          <t>APROBADO</t>
        </is>
      </c>
      <c r="W1154" t="inlineStr">
        <is>
          <t>IVAN</t>
        </is>
      </c>
      <c r="X1154" t="inlineStr">
        <is>
          <t>APROBADO</t>
        </is>
      </c>
      <c r="Y1154" t="inlineStr">
        <is>
          <t>CHIWIL</t>
        </is>
      </c>
    </row>
    <row r="1155">
      <c r="A1155" s="195" t="n">
        <v>46052</v>
      </c>
      <c r="B1155" t="inlineStr">
        <is>
          <t>DIA</t>
        </is>
      </c>
      <c r="C1155" t="inlineStr">
        <is>
          <t>SERVICIO</t>
        </is>
      </c>
      <c r="D1155" t="inlineStr">
        <is>
          <t>D-6708</t>
        </is>
      </c>
      <c r="E1155" t="n">
        <v>3207962</v>
      </c>
      <c r="F1155" t="inlineStr">
        <is>
          <t>PFD</t>
        </is>
      </c>
      <c r="G1155" t="inlineStr">
        <is>
          <t>JERSEY</t>
        </is>
      </c>
      <c r="H1155" t="inlineStr">
        <is>
          <t>KCI</t>
        </is>
      </c>
      <c r="Q1155" t="n">
        <v>1259.58</v>
      </c>
      <c r="R1155" t="n">
        <v>0</v>
      </c>
      <c r="S1155" t="n">
        <v>1259.58</v>
      </c>
      <c r="T1155" t="inlineStr">
        <is>
          <t>APROBADO</t>
        </is>
      </c>
      <c r="U1155" t="inlineStr">
        <is>
          <t>EDWIN</t>
        </is>
      </c>
      <c r="V1155" t="inlineStr">
        <is>
          <t>APROBADO</t>
        </is>
      </c>
      <c r="W1155" t="inlineStr">
        <is>
          <t>IVAN</t>
        </is>
      </c>
      <c r="X1155" t="inlineStr">
        <is>
          <t>APROBADO</t>
        </is>
      </c>
      <c r="Y1155" t="inlineStr">
        <is>
          <t>CHIWIL</t>
        </is>
      </c>
    </row>
    <row r="1156">
      <c r="A1156" s="195" t="n">
        <v>46052</v>
      </c>
      <c r="B1156" t="inlineStr">
        <is>
          <t>DIA</t>
        </is>
      </c>
      <c r="C1156" t="inlineStr">
        <is>
          <t>SERVICIO</t>
        </is>
      </c>
      <c r="D1156" t="inlineStr">
        <is>
          <t>D-6708</t>
        </is>
      </c>
      <c r="E1156" t="n">
        <v>3207962</v>
      </c>
      <c r="F1156" t="inlineStr">
        <is>
          <t>PFD</t>
        </is>
      </c>
      <c r="G1156" t="inlineStr">
        <is>
          <t>RIB</t>
        </is>
      </c>
      <c r="H1156" t="inlineStr">
        <is>
          <t>KCI</t>
        </is>
      </c>
      <c r="Q1156" t="n">
        <v>74.5</v>
      </c>
      <c r="R1156" t="n">
        <v>0</v>
      </c>
      <c r="S1156" t="n">
        <v>74.5</v>
      </c>
      <c r="T1156" t="inlineStr">
        <is>
          <t>APROBADO</t>
        </is>
      </c>
      <c r="U1156" t="inlineStr">
        <is>
          <t>EDWIN</t>
        </is>
      </c>
      <c r="V1156" t="inlineStr">
        <is>
          <t>APROBADO</t>
        </is>
      </c>
      <c r="W1156" t="inlineStr">
        <is>
          <t>IVAN</t>
        </is>
      </c>
      <c r="X1156" t="inlineStr">
        <is>
          <t>APROBADO</t>
        </is>
      </c>
      <c r="Y1156" t="inlineStr">
        <is>
          <t>CHIWIL</t>
        </is>
      </c>
    </row>
    <row r="1157">
      <c r="A1157" s="195" t="n">
        <v>46052</v>
      </c>
      <c r="B1157" t="inlineStr">
        <is>
          <t>DIA</t>
        </is>
      </c>
      <c r="C1157" t="inlineStr">
        <is>
          <t>SERVICIO</t>
        </is>
      </c>
      <c r="D1157" t="inlineStr">
        <is>
          <t>D-6708</t>
        </is>
      </c>
      <c r="E1157" t="n">
        <v>3207960</v>
      </c>
      <c r="F1157" t="inlineStr">
        <is>
          <t>PFD</t>
        </is>
      </c>
      <c r="G1157" t="inlineStr">
        <is>
          <t>JERSEY</t>
        </is>
      </c>
      <c r="H1157" t="inlineStr">
        <is>
          <t>KCI</t>
        </is>
      </c>
      <c r="Q1157" t="n">
        <v>1315.52</v>
      </c>
      <c r="R1157" t="n">
        <v>0</v>
      </c>
      <c r="S1157" t="n">
        <v>1315.52</v>
      </c>
      <c r="T1157" t="inlineStr">
        <is>
          <t>APROBADO</t>
        </is>
      </c>
      <c r="U1157" t="inlineStr">
        <is>
          <t>EDWIN</t>
        </is>
      </c>
      <c r="V1157" t="inlineStr">
        <is>
          <t>APROBADO</t>
        </is>
      </c>
      <c r="W1157" t="inlineStr">
        <is>
          <t>IVAN</t>
        </is>
      </c>
      <c r="X1157" t="inlineStr">
        <is>
          <t>APROBADO</t>
        </is>
      </c>
      <c r="Y1157" t="inlineStr">
        <is>
          <t>CHIWIL</t>
        </is>
      </c>
    </row>
    <row r="1158">
      <c r="A1158" s="195" t="n">
        <v>46052</v>
      </c>
      <c r="B1158" t="inlineStr">
        <is>
          <t>DIA</t>
        </is>
      </c>
      <c r="C1158" t="inlineStr">
        <is>
          <t>SERVICIO</t>
        </is>
      </c>
      <c r="D1158" t="inlineStr">
        <is>
          <t>D-6708</t>
        </is>
      </c>
      <c r="E1158" t="n">
        <v>3207960</v>
      </c>
      <c r="F1158" t="inlineStr">
        <is>
          <t>PFD</t>
        </is>
      </c>
      <c r="G1158" t="inlineStr">
        <is>
          <t>RIB</t>
        </is>
      </c>
      <c r="H1158" t="inlineStr">
        <is>
          <t>KCI</t>
        </is>
      </c>
      <c r="Q1158" t="n">
        <v>74.34999999999999</v>
      </c>
      <c r="R1158" t="n">
        <v>0</v>
      </c>
      <c r="S1158" t="n">
        <v>74.34999999999999</v>
      </c>
      <c r="T1158" t="inlineStr">
        <is>
          <t>APROBADO</t>
        </is>
      </c>
      <c r="U1158" t="inlineStr">
        <is>
          <t>EDWIN</t>
        </is>
      </c>
      <c r="V1158" t="inlineStr">
        <is>
          <t>APROBADO</t>
        </is>
      </c>
      <c r="W1158" t="inlineStr">
        <is>
          <t>IVAN</t>
        </is>
      </c>
      <c r="X1158" t="inlineStr">
        <is>
          <t>APROBADO</t>
        </is>
      </c>
      <c r="Y1158" t="inlineStr">
        <is>
          <t>CHIWIL</t>
        </is>
      </c>
    </row>
    <row r="1159">
      <c r="A1159" s="195" t="n">
        <v>46052</v>
      </c>
      <c r="B1159" t="inlineStr">
        <is>
          <t>DIA</t>
        </is>
      </c>
      <c r="C1159" t="inlineStr">
        <is>
          <t>FPS</t>
        </is>
      </c>
      <c r="D1159" t="inlineStr">
        <is>
          <t>F-7274</t>
        </is>
      </c>
      <c r="E1159" t="n">
        <v>1134948</v>
      </c>
      <c r="F1159" t="inlineStr">
        <is>
          <t>PEACH ECHO</t>
        </is>
      </c>
      <c r="G1159" t="inlineStr">
        <is>
          <t>JERSEY</t>
        </is>
      </c>
      <c r="H1159" t="inlineStr">
        <is>
          <t>NAUTICA</t>
        </is>
      </c>
      <c r="Q1159" t="n">
        <v>8.82</v>
      </c>
      <c r="R1159" t="n">
        <v>0</v>
      </c>
      <c r="S1159" t="n">
        <v>8.82</v>
      </c>
      <c r="T1159" t="inlineStr">
        <is>
          <t>APROBADO</t>
        </is>
      </c>
      <c r="U1159" t="inlineStr">
        <is>
          <t>EDWIN</t>
        </is>
      </c>
      <c r="V1159" t="inlineStr">
        <is>
          <t>APROBADO</t>
        </is>
      </c>
      <c r="W1159" t="inlineStr">
        <is>
          <t>IVAN</t>
        </is>
      </c>
      <c r="X1159" t="inlineStr">
        <is>
          <t>APROBADO</t>
        </is>
      </c>
      <c r="Y1159" t="inlineStr">
        <is>
          <t>CHIWIL</t>
        </is>
      </c>
    </row>
    <row r="1160">
      <c r="A1160" s="195" t="n">
        <v>46052</v>
      </c>
      <c r="B1160" t="inlineStr">
        <is>
          <t>DIA</t>
        </is>
      </c>
      <c r="C1160" t="inlineStr">
        <is>
          <t>FPS</t>
        </is>
      </c>
      <c r="D1160" t="inlineStr">
        <is>
          <t>F-7274</t>
        </is>
      </c>
      <c r="E1160" t="n">
        <v>1136201</v>
      </c>
      <c r="F1160" t="inlineStr">
        <is>
          <t>LIGHT BLUE</t>
        </is>
      </c>
      <c r="G1160" t="inlineStr">
        <is>
          <t>RIB</t>
        </is>
      </c>
      <c r="H1160" t="inlineStr">
        <is>
          <t>TECHSTYLE</t>
        </is>
      </c>
      <c r="Q1160" t="n">
        <v>5.3</v>
      </c>
      <c r="R1160" t="n">
        <v>0</v>
      </c>
      <c r="S1160" t="n">
        <v>5.3</v>
      </c>
      <c r="T1160" t="inlineStr">
        <is>
          <t>APROBADO</t>
        </is>
      </c>
      <c r="U1160" t="inlineStr">
        <is>
          <t>EDWIN</t>
        </is>
      </c>
      <c r="V1160" t="inlineStr">
        <is>
          <t>APROBADO</t>
        </is>
      </c>
      <c r="W1160" t="inlineStr">
        <is>
          <t>IVAN</t>
        </is>
      </c>
      <c r="X1160" t="inlineStr">
        <is>
          <t>APROBADO</t>
        </is>
      </c>
      <c r="Y1160" t="inlineStr">
        <is>
          <t>CHIWIL</t>
        </is>
      </c>
    </row>
    <row r="1161">
      <c r="A1161" s="195" t="n">
        <v>46052</v>
      </c>
      <c r="B1161" t="inlineStr">
        <is>
          <t>DIA</t>
        </is>
      </c>
      <c r="C1161" t="inlineStr">
        <is>
          <t>FPS</t>
        </is>
      </c>
      <c r="D1161" t="inlineStr">
        <is>
          <t>F-7274</t>
        </is>
      </c>
      <c r="E1161" t="n">
        <v>1136195</v>
      </c>
      <c r="F1161" t="inlineStr">
        <is>
          <t>ROSEBUD</t>
        </is>
      </c>
      <c r="G1161" t="inlineStr">
        <is>
          <t>RIB</t>
        </is>
      </c>
      <c r="H1161" t="inlineStr">
        <is>
          <t>NAUTICA</t>
        </is>
      </c>
      <c r="Q1161" t="n">
        <v>3</v>
      </c>
      <c r="R1161" t="n">
        <v>0</v>
      </c>
      <c r="S1161" t="n">
        <v>3</v>
      </c>
      <c r="T1161" t="inlineStr">
        <is>
          <t>APROBADO</t>
        </is>
      </c>
      <c r="U1161" t="inlineStr">
        <is>
          <t>EDWIN</t>
        </is>
      </c>
      <c r="V1161" t="inlineStr">
        <is>
          <t>APROBADO</t>
        </is>
      </c>
      <c r="W1161" t="inlineStr">
        <is>
          <t>IVAN</t>
        </is>
      </c>
      <c r="X1161" t="inlineStr">
        <is>
          <t>APROBADO</t>
        </is>
      </c>
      <c r="Y1161" t="inlineStr">
        <is>
          <t>CHIWIL</t>
        </is>
      </c>
    </row>
    <row r="1162">
      <c r="A1162" s="195" t="n">
        <v>46052</v>
      </c>
      <c r="B1162" t="inlineStr">
        <is>
          <t>DIA</t>
        </is>
      </c>
      <c r="C1162" t="inlineStr">
        <is>
          <t>FPS</t>
        </is>
      </c>
      <c r="D1162" t="inlineStr">
        <is>
          <t>F-7274</t>
        </is>
      </c>
      <c r="E1162" t="n">
        <v>1136190</v>
      </c>
      <c r="F1162" t="inlineStr">
        <is>
          <t>ARTIC FERN</t>
        </is>
      </c>
      <c r="G1162" t="inlineStr">
        <is>
          <t>RIB</t>
        </is>
      </c>
      <c r="H1162" t="inlineStr">
        <is>
          <t>NAUTICA</t>
        </is>
      </c>
      <c r="Q1162" t="n">
        <v>3.05</v>
      </c>
      <c r="R1162" t="n">
        <v>0</v>
      </c>
      <c r="S1162" t="n">
        <v>3.05</v>
      </c>
      <c r="T1162" t="inlineStr">
        <is>
          <t>APROBADO</t>
        </is>
      </c>
      <c r="U1162" t="inlineStr">
        <is>
          <t>EDWIN</t>
        </is>
      </c>
      <c r="V1162" t="inlineStr">
        <is>
          <t>APROBADO</t>
        </is>
      </c>
      <c r="W1162" t="inlineStr">
        <is>
          <t>IVAN</t>
        </is>
      </c>
      <c r="X1162" t="inlineStr">
        <is>
          <t>APROBADO</t>
        </is>
      </c>
      <c r="Y1162" t="inlineStr">
        <is>
          <t>CHIWIL</t>
        </is>
      </c>
    </row>
    <row r="1163">
      <c r="A1163" s="195" t="n">
        <v>46052</v>
      </c>
      <c r="B1163" t="inlineStr">
        <is>
          <t>DIA</t>
        </is>
      </c>
      <c r="C1163" t="inlineStr">
        <is>
          <t>FPS</t>
        </is>
      </c>
      <c r="D1163" t="inlineStr">
        <is>
          <t>F-7274</t>
        </is>
      </c>
      <c r="E1163" t="n">
        <v>1136198</v>
      </c>
      <c r="F1163" t="inlineStr">
        <is>
          <t>TENDER YELLOW</t>
        </is>
      </c>
      <c r="G1163" t="inlineStr">
        <is>
          <t>RIB</t>
        </is>
      </c>
      <c r="H1163" t="inlineStr">
        <is>
          <t>NAUTICA</t>
        </is>
      </c>
      <c r="Q1163" t="n">
        <v>3.2</v>
      </c>
      <c r="R1163" t="n">
        <v>0</v>
      </c>
      <c r="S1163" t="n">
        <v>3.2</v>
      </c>
      <c r="T1163" t="inlineStr">
        <is>
          <t>APROBADO</t>
        </is>
      </c>
      <c r="U1163" t="inlineStr">
        <is>
          <t>EDWIN</t>
        </is>
      </c>
      <c r="V1163" t="inlineStr">
        <is>
          <t>APROBADO</t>
        </is>
      </c>
      <c r="W1163" t="inlineStr">
        <is>
          <t>IVAN</t>
        </is>
      </c>
      <c r="X1163" t="inlineStr">
        <is>
          <t>APROBADO</t>
        </is>
      </c>
      <c r="Y1163" t="inlineStr">
        <is>
          <t>CHIWIL</t>
        </is>
      </c>
    </row>
    <row r="1164">
      <c r="A1164" s="195" t="n">
        <v>46052</v>
      </c>
      <c r="B1164" t="inlineStr">
        <is>
          <t>NOCHE</t>
        </is>
      </c>
      <c r="C1164" t="inlineStr">
        <is>
          <t>VENTA DE TELA</t>
        </is>
      </c>
      <c r="D1164" t="inlineStr">
        <is>
          <t>D-6689</t>
        </is>
      </c>
      <c r="E1164" t="n">
        <v>1135655</v>
      </c>
      <c r="F1164" t="inlineStr">
        <is>
          <t>NEON BLUE</t>
        </is>
      </c>
      <c r="G1164" t="inlineStr">
        <is>
          <t>INTERLOCK</t>
        </is>
      </c>
      <c r="H1164" t="inlineStr">
        <is>
          <t>SANMAR</t>
        </is>
      </c>
      <c r="Q1164" t="n">
        <v>191.9</v>
      </c>
      <c r="R1164" t="n">
        <v>0</v>
      </c>
      <c r="S1164" t="n">
        <v>191.9</v>
      </c>
      <c r="T1164" t="inlineStr">
        <is>
          <t>APROBADO</t>
        </is>
      </c>
      <c r="U1164" t="inlineStr">
        <is>
          <t>JUAN</t>
        </is>
      </c>
      <c r="V1164" t="inlineStr">
        <is>
          <t>APROBADO</t>
        </is>
      </c>
      <c r="W1164" t="inlineStr">
        <is>
          <t>PEDRO</t>
        </is>
      </c>
      <c r="X1164" t="inlineStr">
        <is>
          <t>APROBADO</t>
        </is>
      </c>
      <c r="Y1164" t="inlineStr">
        <is>
          <t>LOBO</t>
        </is>
      </c>
    </row>
    <row r="1165">
      <c r="A1165" s="195" t="n">
        <v>46052</v>
      </c>
      <c r="B1165" t="inlineStr">
        <is>
          <t>NOCHE</t>
        </is>
      </c>
      <c r="C1165" t="inlineStr">
        <is>
          <t>VENTA DE TELA</t>
        </is>
      </c>
      <c r="D1165" t="inlineStr">
        <is>
          <t>D-6565</t>
        </is>
      </c>
      <c r="E1165" t="n">
        <v>1135558</v>
      </c>
      <c r="F1165" t="inlineStr">
        <is>
          <t>TRUE ROYAL</t>
        </is>
      </c>
      <c r="G1165" t="inlineStr">
        <is>
          <t>INTERLOCK</t>
        </is>
      </c>
      <c r="H1165" t="inlineStr">
        <is>
          <t>SANMAR</t>
        </is>
      </c>
      <c r="I1165" t="inlineStr">
        <is>
          <t>TONO B</t>
        </is>
      </c>
      <c r="J1165" t="n">
        <v>24.12</v>
      </c>
      <c r="Q1165" t="n">
        <v>289.84</v>
      </c>
      <c r="R1165" t="n">
        <v>24.12</v>
      </c>
      <c r="S1165" t="n">
        <v>265.72</v>
      </c>
      <c r="T1165" t="inlineStr">
        <is>
          <t>APROBADO</t>
        </is>
      </c>
      <c r="U1165" t="inlineStr">
        <is>
          <t>JUAN</t>
        </is>
      </c>
      <c r="V1165" t="inlineStr">
        <is>
          <t>APROBADO</t>
        </is>
      </c>
      <c r="W1165" t="inlineStr">
        <is>
          <t>PEDRO</t>
        </is>
      </c>
      <c r="X1165" t="inlineStr">
        <is>
          <t>APROBADO</t>
        </is>
      </c>
      <c r="Y1165" t="inlineStr">
        <is>
          <t>LOBO</t>
        </is>
      </c>
    </row>
    <row r="1166">
      <c r="A1166" s="195" t="n">
        <v>46052</v>
      </c>
      <c r="B1166" t="inlineStr">
        <is>
          <t>NOCHE</t>
        </is>
      </c>
      <c r="C1166" t="inlineStr">
        <is>
          <t>VENTA DE TELA</t>
        </is>
      </c>
      <c r="D1166" t="inlineStr">
        <is>
          <t>D-6565</t>
        </is>
      </c>
      <c r="E1166" t="n">
        <v>1135560</v>
      </c>
      <c r="F1166" t="inlineStr">
        <is>
          <t>TRUE ROYAL</t>
        </is>
      </c>
      <c r="G1166" t="inlineStr">
        <is>
          <t>INTERLOCK</t>
        </is>
      </c>
      <c r="H1166" t="inlineStr">
        <is>
          <t>SANMAR</t>
        </is>
      </c>
      <c r="I1166" t="inlineStr">
        <is>
          <t>PARON DE MAQUINA DE TEJIDO</t>
        </is>
      </c>
      <c r="J1166" t="n">
        <v>24.74</v>
      </c>
      <c r="Q1166" t="n">
        <v>314.77</v>
      </c>
      <c r="R1166" t="n">
        <v>24.74</v>
      </c>
      <c r="S1166" t="n">
        <v>290.03</v>
      </c>
      <c r="T1166" t="inlineStr">
        <is>
          <t>APROBADO</t>
        </is>
      </c>
      <c r="U1166" t="inlineStr">
        <is>
          <t>JUAN</t>
        </is>
      </c>
      <c r="V1166" t="inlineStr">
        <is>
          <t>APROBADO</t>
        </is>
      </c>
      <c r="W1166" t="inlineStr">
        <is>
          <t>PEDRO</t>
        </is>
      </c>
      <c r="X1166" t="inlineStr">
        <is>
          <t>APROBADO</t>
        </is>
      </c>
      <c r="Y1166" t="inlineStr">
        <is>
          <t>LOBO</t>
        </is>
      </c>
    </row>
    <row r="1167">
      <c r="A1167" s="195" t="n">
        <v>46052</v>
      </c>
      <c r="B1167" t="inlineStr">
        <is>
          <t>NOCHE</t>
        </is>
      </c>
      <c r="C1167" t="inlineStr">
        <is>
          <t>SERVICIO</t>
        </is>
      </c>
      <c r="D1167" t="inlineStr">
        <is>
          <t>D-6608</t>
        </is>
      </c>
      <c r="E1167" t="n">
        <v>3207916</v>
      </c>
      <c r="F1167" t="inlineStr">
        <is>
          <t>SANDY RIDGE</t>
        </is>
      </c>
      <c r="G1167" t="inlineStr">
        <is>
          <t>INTERLOCK</t>
        </is>
      </c>
      <c r="H1167" t="inlineStr">
        <is>
          <t>KANTEX</t>
        </is>
      </c>
      <c r="I1167" t="inlineStr">
        <is>
          <t>SAFONES DE RAMA</t>
        </is>
      </c>
      <c r="J1167" t="n">
        <v>3</v>
      </c>
      <c r="K1167" t="inlineStr">
        <is>
          <t>BARRADO</t>
        </is>
      </c>
      <c r="L1167" t="n">
        <v>24.1</v>
      </c>
      <c r="Q1167" t="n">
        <v>218.07</v>
      </c>
      <c r="R1167" t="n">
        <v>27.1</v>
      </c>
      <c r="S1167" t="n">
        <v>190.97</v>
      </c>
      <c r="T1167" t="inlineStr">
        <is>
          <t>APROBADO</t>
        </is>
      </c>
      <c r="U1167" t="inlineStr">
        <is>
          <t>JUAN</t>
        </is>
      </c>
      <c r="V1167" t="inlineStr">
        <is>
          <t>APROBADO</t>
        </is>
      </c>
      <c r="W1167" t="inlineStr">
        <is>
          <t>PEDRO</t>
        </is>
      </c>
      <c r="X1167" t="inlineStr">
        <is>
          <t>APROBADO</t>
        </is>
      </c>
      <c r="Y1167" t="inlineStr">
        <is>
          <t>LOBO</t>
        </is>
      </c>
    </row>
    <row r="1168">
      <c r="A1168" s="195" t="n">
        <v>46052</v>
      </c>
      <c r="B1168" t="inlineStr">
        <is>
          <t>NOCHE</t>
        </is>
      </c>
      <c r="C1168" t="inlineStr">
        <is>
          <t>SERVICIO</t>
        </is>
      </c>
      <c r="D1168" t="inlineStr">
        <is>
          <t>D-6708</t>
        </is>
      </c>
      <c r="E1168" t="n">
        <v>3207959</v>
      </c>
      <c r="F1168" t="inlineStr">
        <is>
          <t>PFD</t>
        </is>
      </c>
      <c r="G1168" t="inlineStr">
        <is>
          <t>JERSEY</t>
        </is>
      </c>
      <c r="H1168" t="inlineStr">
        <is>
          <t>KCI</t>
        </is>
      </c>
      <c r="Q1168" t="n">
        <v>1277.73</v>
      </c>
      <c r="R1168" t="n">
        <v>0</v>
      </c>
      <c r="S1168" t="n">
        <v>1277.73</v>
      </c>
      <c r="T1168" t="inlineStr">
        <is>
          <t>APROBADO</t>
        </is>
      </c>
      <c r="U1168" t="inlineStr">
        <is>
          <t>JUAN</t>
        </is>
      </c>
      <c r="V1168" t="inlineStr">
        <is>
          <t>APROBADO</t>
        </is>
      </c>
      <c r="W1168" t="inlineStr">
        <is>
          <t>PEDRO</t>
        </is>
      </c>
      <c r="X1168" t="inlineStr">
        <is>
          <t>APROBADO</t>
        </is>
      </c>
      <c r="Y1168" t="inlineStr">
        <is>
          <t>LOBO</t>
        </is>
      </c>
    </row>
    <row r="1169">
      <c r="A1169" s="195" t="n">
        <v>46052</v>
      </c>
      <c r="B1169" t="inlineStr">
        <is>
          <t>NOCHE</t>
        </is>
      </c>
      <c r="C1169" t="inlineStr">
        <is>
          <t>SERVICIO</t>
        </is>
      </c>
      <c r="D1169" t="inlineStr">
        <is>
          <t>D-6708</t>
        </is>
      </c>
      <c r="E1169" t="n">
        <v>3207959</v>
      </c>
      <c r="F1169" t="inlineStr">
        <is>
          <t>PFD</t>
        </is>
      </c>
      <c r="G1169" t="inlineStr">
        <is>
          <t>RIB</t>
        </is>
      </c>
      <c r="H1169" t="inlineStr">
        <is>
          <t>KCI</t>
        </is>
      </c>
      <c r="Q1169" t="n">
        <v>74.7</v>
      </c>
      <c r="R1169" t="n">
        <v>0</v>
      </c>
      <c r="S1169" t="n">
        <v>74.7</v>
      </c>
      <c r="T1169" t="inlineStr">
        <is>
          <t>APROBADO</t>
        </is>
      </c>
      <c r="U1169" t="inlineStr">
        <is>
          <t>JUAN</t>
        </is>
      </c>
      <c r="V1169" t="inlineStr">
        <is>
          <t>APROBADO</t>
        </is>
      </c>
      <c r="W1169" t="inlineStr">
        <is>
          <t>PEDRO</t>
        </is>
      </c>
      <c r="X1169" t="inlineStr">
        <is>
          <t>APROBADO</t>
        </is>
      </c>
      <c r="Y1169" t="inlineStr">
        <is>
          <t>LOBO</t>
        </is>
      </c>
    </row>
    <row r="1170">
      <c r="A1170" s="195" t="n">
        <v>46052</v>
      </c>
      <c r="B1170" t="inlineStr">
        <is>
          <t>NOCHE</t>
        </is>
      </c>
      <c r="C1170" t="inlineStr">
        <is>
          <t>SERVICIO</t>
        </is>
      </c>
      <c r="D1170" t="inlineStr">
        <is>
          <t>D-6708</t>
        </is>
      </c>
      <c r="E1170" t="n">
        <v>3207961</v>
      </c>
      <c r="F1170" t="inlineStr">
        <is>
          <t>PFD</t>
        </is>
      </c>
      <c r="G1170" t="inlineStr">
        <is>
          <t>JERSEY</t>
        </is>
      </c>
      <c r="H1170" t="inlineStr">
        <is>
          <t>KCI</t>
        </is>
      </c>
      <c r="Q1170" t="n">
        <v>1263.43</v>
      </c>
      <c r="R1170" t="n">
        <v>0</v>
      </c>
      <c r="S1170" t="n">
        <v>1263.43</v>
      </c>
      <c r="T1170" t="inlineStr">
        <is>
          <t>APROBADO</t>
        </is>
      </c>
      <c r="U1170" t="inlineStr">
        <is>
          <t>JUAN</t>
        </is>
      </c>
      <c r="V1170" t="inlineStr">
        <is>
          <t>APROBADO</t>
        </is>
      </c>
      <c r="W1170" t="inlineStr">
        <is>
          <t>PEDRO</t>
        </is>
      </c>
      <c r="X1170" t="inlineStr">
        <is>
          <t>APROBADO</t>
        </is>
      </c>
      <c r="Y1170" t="inlineStr">
        <is>
          <t>LOBO</t>
        </is>
      </c>
    </row>
    <row r="1171">
      <c r="A1171" s="195" t="n">
        <v>46052</v>
      </c>
      <c r="B1171" t="inlineStr">
        <is>
          <t>NOCHE</t>
        </is>
      </c>
      <c r="C1171" t="inlineStr">
        <is>
          <t>SERVICIO</t>
        </is>
      </c>
      <c r="D1171" t="inlineStr">
        <is>
          <t>D-6708</t>
        </is>
      </c>
      <c r="E1171" t="n">
        <v>3207961</v>
      </c>
      <c r="F1171" t="inlineStr">
        <is>
          <t>PFD</t>
        </is>
      </c>
      <c r="G1171" t="inlineStr">
        <is>
          <t>RIB</t>
        </is>
      </c>
      <c r="H1171" t="inlineStr">
        <is>
          <t>KCI</t>
        </is>
      </c>
      <c r="Q1171" t="n">
        <v>78.5</v>
      </c>
      <c r="R1171" t="n">
        <v>0</v>
      </c>
      <c r="S1171" t="n">
        <v>78.5</v>
      </c>
      <c r="T1171" t="inlineStr">
        <is>
          <t>APROBADO</t>
        </is>
      </c>
      <c r="U1171" t="inlineStr">
        <is>
          <t>JUAN</t>
        </is>
      </c>
      <c r="V1171" t="inlineStr">
        <is>
          <t>APROBADO</t>
        </is>
      </c>
      <c r="W1171" t="inlineStr">
        <is>
          <t>PEDRO</t>
        </is>
      </c>
      <c r="X1171" t="inlineStr">
        <is>
          <t>APROBADO</t>
        </is>
      </c>
      <c r="Y1171" t="inlineStr">
        <is>
          <t>LOBO</t>
        </is>
      </c>
    </row>
    <row r="1172">
      <c r="A1172" s="195" t="n">
        <v>46052</v>
      </c>
      <c r="B1172" t="inlineStr">
        <is>
          <t>NOCHE</t>
        </is>
      </c>
      <c r="C1172" t="inlineStr">
        <is>
          <t>SERVICIO</t>
        </is>
      </c>
      <c r="D1172" t="inlineStr">
        <is>
          <t>D-6708</t>
        </is>
      </c>
      <c r="E1172" t="n">
        <v>3207964</v>
      </c>
      <c r="F1172" t="inlineStr">
        <is>
          <t>PFD</t>
        </is>
      </c>
      <c r="G1172" t="inlineStr">
        <is>
          <t>JERSEY</t>
        </is>
      </c>
      <c r="H1172" t="inlineStr">
        <is>
          <t>KCI</t>
        </is>
      </c>
      <c r="Q1172" t="n">
        <v>1239.95</v>
      </c>
      <c r="R1172" t="n">
        <v>0</v>
      </c>
      <c r="S1172" t="n">
        <v>1239.95</v>
      </c>
      <c r="T1172" t="inlineStr">
        <is>
          <t>APROBADO</t>
        </is>
      </c>
      <c r="U1172" t="inlineStr">
        <is>
          <t>JUAN</t>
        </is>
      </c>
      <c r="V1172" t="inlineStr">
        <is>
          <t>APROBADO</t>
        </is>
      </c>
      <c r="W1172" t="inlineStr">
        <is>
          <t>PEDRO</t>
        </is>
      </c>
      <c r="X1172" t="inlineStr">
        <is>
          <t>APROBADO</t>
        </is>
      </c>
      <c r="Y1172" t="inlineStr">
        <is>
          <t>LOBO</t>
        </is>
      </c>
    </row>
    <row r="1173">
      <c r="A1173" s="195" t="n">
        <v>46052</v>
      </c>
      <c r="B1173" t="inlineStr">
        <is>
          <t>NOCHE</t>
        </is>
      </c>
      <c r="C1173" t="inlineStr">
        <is>
          <t>SERVICIO</t>
        </is>
      </c>
      <c r="D1173" t="inlineStr">
        <is>
          <t>D-6708</t>
        </is>
      </c>
      <c r="E1173" t="n">
        <v>3207964</v>
      </c>
      <c r="F1173" t="inlineStr">
        <is>
          <t>PFD</t>
        </is>
      </c>
      <c r="G1173" t="inlineStr">
        <is>
          <t>RIB</t>
        </is>
      </c>
      <c r="H1173" t="inlineStr">
        <is>
          <t>KCI</t>
        </is>
      </c>
      <c r="Q1173" t="n">
        <v>76.7</v>
      </c>
      <c r="R1173" t="n">
        <v>0</v>
      </c>
      <c r="S1173" t="n">
        <v>76.7</v>
      </c>
      <c r="T1173" t="inlineStr">
        <is>
          <t>APROBADO</t>
        </is>
      </c>
      <c r="U1173" t="inlineStr">
        <is>
          <t>JUAN</t>
        </is>
      </c>
      <c r="V1173" t="inlineStr">
        <is>
          <t>APROBADO</t>
        </is>
      </c>
      <c r="W1173" t="inlineStr">
        <is>
          <t>PEDRO</t>
        </is>
      </c>
      <c r="X1173" t="inlineStr">
        <is>
          <t>APROBADO</t>
        </is>
      </c>
      <c r="Y1173" t="inlineStr">
        <is>
          <t>LOBO</t>
        </is>
      </c>
    </row>
    <row r="1174">
      <c r="A1174" s="195" t="n">
        <v>46052</v>
      </c>
      <c r="B1174" t="inlineStr">
        <is>
          <t>NOCHE</t>
        </is>
      </c>
      <c r="C1174" t="inlineStr">
        <is>
          <t>INTRADECO</t>
        </is>
      </c>
      <c r="D1174" t="inlineStr">
        <is>
          <t>D-6693</t>
        </is>
      </c>
      <c r="E1174" t="n">
        <v>1136218</v>
      </c>
      <c r="F1174" t="inlineStr">
        <is>
          <t>RICH BLACK</t>
        </is>
      </c>
      <c r="G1174" t="inlineStr">
        <is>
          <t>PINTEC</t>
        </is>
      </c>
      <c r="H1174" t="inlineStr">
        <is>
          <t>INTRADECO</t>
        </is>
      </c>
      <c r="I1174" t="inlineStr">
        <is>
          <t xml:space="preserve">JALONES </t>
        </is>
      </c>
      <c r="J1174" t="n">
        <v>10.28</v>
      </c>
      <c r="Q1174" t="n">
        <v>251.48</v>
      </c>
      <c r="R1174" t="n">
        <v>10.28</v>
      </c>
      <c r="S1174" t="n">
        <v>241.2</v>
      </c>
      <c r="T1174" t="inlineStr">
        <is>
          <t>APROBADO</t>
        </is>
      </c>
      <c r="U1174" t="inlineStr">
        <is>
          <t>JUAN</t>
        </is>
      </c>
      <c r="V1174" t="inlineStr">
        <is>
          <t>APROBADO</t>
        </is>
      </c>
      <c r="W1174" t="inlineStr">
        <is>
          <t>PEDRO</t>
        </is>
      </c>
      <c r="X1174" t="inlineStr">
        <is>
          <t>APROBADO</t>
        </is>
      </c>
      <c r="Y1174" t="inlineStr">
        <is>
          <t>LOBO</t>
        </is>
      </c>
    </row>
    <row r="1175">
      <c r="A1175" s="195" t="n">
        <v>46052</v>
      </c>
      <c r="B1175" t="inlineStr">
        <is>
          <t>NOCHE</t>
        </is>
      </c>
      <c r="C1175" t="inlineStr">
        <is>
          <t>FPS</t>
        </is>
      </c>
      <c r="D1175" t="inlineStr">
        <is>
          <t>F-7935</t>
        </is>
      </c>
      <c r="E1175" t="n">
        <v>1135986</v>
      </c>
      <c r="F1175" t="inlineStr">
        <is>
          <t xml:space="preserve">BLACK  </t>
        </is>
      </c>
      <c r="G1175" t="inlineStr">
        <is>
          <t>JERSEY</t>
        </is>
      </c>
      <c r="H1175" t="inlineStr">
        <is>
          <t>TIMBERLAND</t>
        </is>
      </c>
      <c r="Q1175" t="n">
        <v>187.35</v>
      </c>
      <c r="R1175" t="n">
        <v>0</v>
      </c>
      <c r="S1175" t="n">
        <v>187.35</v>
      </c>
      <c r="T1175" t="inlineStr">
        <is>
          <t>APROBADO</t>
        </is>
      </c>
      <c r="U1175" t="inlineStr">
        <is>
          <t>JUAN</t>
        </is>
      </c>
      <c r="V1175" t="inlineStr">
        <is>
          <t>APROBADO</t>
        </is>
      </c>
      <c r="W1175" t="inlineStr">
        <is>
          <t>PEDRO</t>
        </is>
      </c>
      <c r="X1175" t="inlineStr">
        <is>
          <t>APROBADO</t>
        </is>
      </c>
      <c r="Y1175" t="inlineStr">
        <is>
          <t>LOBO</t>
        </is>
      </c>
    </row>
    <row r="1176">
      <c r="A1176" s="195" t="n">
        <v>46052</v>
      </c>
      <c r="B1176" t="inlineStr">
        <is>
          <t>NOCHE</t>
        </is>
      </c>
      <c r="C1176" t="inlineStr">
        <is>
          <t>FPS</t>
        </is>
      </c>
      <c r="D1176" t="inlineStr">
        <is>
          <t>F-7935</t>
        </is>
      </c>
      <c r="E1176" t="n">
        <v>1135986</v>
      </c>
      <c r="F1176" t="inlineStr">
        <is>
          <t xml:space="preserve">BLACK  </t>
        </is>
      </c>
      <c r="G1176" t="inlineStr">
        <is>
          <t>RIB</t>
        </is>
      </c>
      <c r="H1176" t="inlineStr">
        <is>
          <t>TIMBERLAND</t>
        </is>
      </c>
      <c r="Q1176" t="n">
        <v>11.38</v>
      </c>
      <c r="R1176" t="n">
        <v>0</v>
      </c>
      <c r="S1176" t="n">
        <v>11.38</v>
      </c>
      <c r="T1176" t="inlineStr">
        <is>
          <t>APROBADO</t>
        </is>
      </c>
      <c r="U1176" t="inlineStr">
        <is>
          <t>JUAN</t>
        </is>
      </c>
      <c r="V1176" t="inlineStr">
        <is>
          <t>APROBADO</t>
        </is>
      </c>
      <c r="W1176" t="inlineStr">
        <is>
          <t>PEDRO</t>
        </is>
      </c>
      <c r="X1176" t="inlineStr">
        <is>
          <t>APROBADO</t>
        </is>
      </c>
      <c r="Y1176" t="inlineStr">
        <is>
          <t>LOBO</t>
        </is>
      </c>
    </row>
    <row r="1177">
      <c r="A1177" s="195" t="n">
        <v>46052</v>
      </c>
      <c r="B1177" t="inlineStr">
        <is>
          <t>NOCHE</t>
        </is>
      </c>
      <c r="C1177" t="inlineStr">
        <is>
          <t>FPS</t>
        </is>
      </c>
      <c r="D1177" t="inlineStr">
        <is>
          <t>F-7945</t>
        </is>
      </c>
      <c r="E1177" t="n">
        <v>1136041</v>
      </c>
      <c r="F1177" t="inlineStr">
        <is>
          <t>LUCKY LILAC</t>
        </is>
      </c>
      <c r="G1177" t="inlineStr">
        <is>
          <t>JERSEY</t>
        </is>
      </c>
      <c r="H1177" t="inlineStr">
        <is>
          <t>IML</t>
        </is>
      </c>
      <c r="Q1177" t="n">
        <v>410.85</v>
      </c>
      <c r="R1177" t="n">
        <v>0</v>
      </c>
      <c r="S1177" t="n">
        <v>410.85</v>
      </c>
      <c r="T1177" t="inlineStr">
        <is>
          <t>APROBADO</t>
        </is>
      </c>
      <c r="U1177" t="inlineStr">
        <is>
          <t>JUAN</t>
        </is>
      </c>
      <c r="V1177" t="inlineStr">
        <is>
          <t>APROBADO</t>
        </is>
      </c>
      <c r="W1177" t="inlineStr">
        <is>
          <t>PEDRO</t>
        </is>
      </c>
      <c r="X1177" t="inlineStr">
        <is>
          <t>APROBADO</t>
        </is>
      </c>
      <c r="Y1177" t="inlineStr">
        <is>
          <t>LOBO</t>
        </is>
      </c>
    </row>
    <row r="1178">
      <c r="A1178" s="195" t="n">
        <v>46052</v>
      </c>
      <c r="B1178" t="inlineStr">
        <is>
          <t>NOCHE</t>
        </is>
      </c>
      <c r="C1178" t="inlineStr">
        <is>
          <t>FPS</t>
        </is>
      </c>
      <c r="D1178" t="inlineStr">
        <is>
          <t>F-7945</t>
        </is>
      </c>
      <c r="E1178" t="n">
        <v>1136041</v>
      </c>
      <c r="F1178" t="inlineStr">
        <is>
          <t>LUCKY LILAC</t>
        </is>
      </c>
      <c r="G1178" t="inlineStr">
        <is>
          <t>RIB</t>
        </is>
      </c>
      <c r="H1178" t="inlineStr">
        <is>
          <t>IML</t>
        </is>
      </c>
      <c r="Q1178" t="n">
        <v>46.52</v>
      </c>
      <c r="R1178" t="n">
        <v>0</v>
      </c>
      <c r="S1178" t="n">
        <v>46.52</v>
      </c>
      <c r="T1178" t="inlineStr">
        <is>
          <t>APROBADO</t>
        </is>
      </c>
      <c r="U1178" t="inlineStr">
        <is>
          <t>JUAN</t>
        </is>
      </c>
      <c r="V1178" t="inlineStr">
        <is>
          <t>APROBADO</t>
        </is>
      </c>
      <c r="W1178" t="inlineStr">
        <is>
          <t>PEDRO</t>
        </is>
      </c>
      <c r="X1178" t="inlineStr">
        <is>
          <t>APROBADO</t>
        </is>
      </c>
      <c r="Y1178" t="inlineStr">
        <is>
          <t>LOBO</t>
        </is>
      </c>
    </row>
    <row r="1179">
      <c r="A1179" s="195" t="n">
        <v>46052</v>
      </c>
      <c r="B1179" t="inlineStr">
        <is>
          <t>NOCHE</t>
        </is>
      </c>
      <c r="C1179" t="inlineStr">
        <is>
          <t>FPS</t>
        </is>
      </c>
      <c r="D1179" t="inlineStr">
        <is>
          <t>F-7968</t>
        </is>
      </c>
      <c r="E1179" t="n">
        <v>1136155</v>
      </c>
      <c r="F1179" t="inlineStr">
        <is>
          <t>WHITE</t>
        </is>
      </c>
      <c r="G1179" t="inlineStr">
        <is>
          <t>JERSEY</t>
        </is>
      </c>
      <c r="H1179" t="inlineStr">
        <is>
          <t>IML</t>
        </is>
      </c>
      <c r="Q1179" t="n">
        <v>1215.92</v>
      </c>
      <c r="R1179" t="n">
        <v>0</v>
      </c>
      <c r="S1179" t="n">
        <v>1215.92</v>
      </c>
      <c r="T1179" t="inlineStr">
        <is>
          <t>APROBADO</t>
        </is>
      </c>
      <c r="U1179" t="inlineStr">
        <is>
          <t>JUAN</t>
        </is>
      </c>
      <c r="V1179" t="inlineStr">
        <is>
          <t>APROBADO</t>
        </is>
      </c>
      <c r="W1179" t="inlineStr">
        <is>
          <t>PEDRO</t>
        </is>
      </c>
      <c r="X1179" t="inlineStr">
        <is>
          <t>APROBADO</t>
        </is>
      </c>
      <c r="Y1179" t="inlineStr">
        <is>
          <t>LOBO</t>
        </is>
      </c>
    </row>
    <row r="1180">
      <c r="A1180" s="195" t="n">
        <v>46052</v>
      </c>
      <c r="B1180" t="inlineStr">
        <is>
          <t>NOCHE</t>
        </is>
      </c>
      <c r="C1180" t="inlineStr">
        <is>
          <t>FPS</t>
        </is>
      </c>
      <c r="D1180" t="inlineStr">
        <is>
          <t>F-7968</t>
        </is>
      </c>
      <c r="E1180" t="n">
        <v>1136155</v>
      </c>
      <c r="F1180" t="inlineStr">
        <is>
          <t>WHITE</t>
        </is>
      </c>
      <c r="G1180" t="inlineStr">
        <is>
          <t>RIB</t>
        </is>
      </c>
      <c r="H1180" t="inlineStr">
        <is>
          <t>IML</t>
        </is>
      </c>
      <c r="Q1180" t="n">
        <v>70.02</v>
      </c>
      <c r="R1180" t="n">
        <v>0</v>
      </c>
      <c r="S1180" t="n">
        <v>70.02</v>
      </c>
      <c r="T1180" t="inlineStr">
        <is>
          <t>APROBADO</t>
        </is>
      </c>
      <c r="U1180" t="inlineStr">
        <is>
          <t>JUAN</t>
        </is>
      </c>
      <c r="V1180" t="inlineStr">
        <is>
          <t>APROBADO</t>
        </is>
      </c>
      <c r="W1180" t="inlineStr">
        <is>
          <t>PEDRO</t>
        </is>
      </c>
      <c r="X1180" t="inlineStr">
        <is>
          <t>APROBADO</t>
        </is>
      </c>
      <c r="Y1180" t="inlineStr">
        <is>
          <t>LOBO</t>
        </is>
      </c>
    </row>
    <row r="1181">
      <c r="A1181" s="195" t="n">
        <v>46052</v>
      </c>
      <c r="B1181" t="inlineStr">
        <is>
          <t>NOCHE</t>
        </is>
      </c>
      <c r="C1181" t="inlineStr">
        <is>
          <t>FPS</t>
        </is>
      </c>
      <c r="D1181" t="inlineStr">
        <is>
          <t>F-7950</t>
        </is>
      </c>
      <c r="E1181" t="n">
        <v>1136225</v>
      </c>
      <c r="F1181" t="inlineStr">
        <is>
          <t>SUBTLE GREY HTR</t>
        </is>
      </c>
      <c r="G1181" t="inlineStr">
        <is>
          <t>JERSEY</t>
        </is>
      </c>
      <c r="H1181" t="inlineStr">
        <is>
          <t>IML</t>
        </is>
      </c>
      <c r="Q1181" t="n">
        <v>434.05</v>
      </c>
      <c r="R1181" t="n">
        <v>0</v>
      </c>
      <c r="S1181" t="n">
        <v>434.05</v>
      </c>
      <c r="T1181" t="inlineStr">
        <is>
          <t>APROBADO</t>
        </is>
      </c>
      <c r="U1181" t="inlineStr">
        <is>
          <t>JUAN</t>
        </is>
      </c>
      <c r="V1181" t="inlineStr">
        <is>
          <t>APROBADO</t>
        </is>
      </c>
      <c r="W1181" t="inlineStr">
        <is>
          <t>PEDRO</t>
        </is>
      </c>
      <c r="X1181" t="inlineStr">
        <is>
          <t>APROBADO</t>
        </is>
      </c>
      <c r="Y1181" t="inlineStr">
        <is>
          <t>LOBO</t>
        </is>
      </c>
    </row>
    <row r="1182">
      <c r="A1182" s="195" t="n">
        <v>46052</v>
      </c>
      <c r="B1182" t="inlineStr">
        <is>
          <t>NOCHE</t>
        </is>
      </c>
      <c r="C1182" t="inlineStr">
        <is>
          <t>FPS</t>
        </is>
      </c>
      <c r="D1182" t="inlineStr">
        <is>
          <t>F-7950</t>
        </is>
      </c>
      <c r="E1182" t="n">
        <v>1136225</v>
      </c>
      <c r="F1182" t="inlineStr">
        <is>
          <t>SUBTLE GREY HTR</t>
        </is>
      </c>
      <c r="G1182" t="inlineStr">
        <is>
          <t>RIB</t>
        </is>
      </c>
      <c r="H1182" t="inlineStr">
        <is>
          <t>IML</t>
        </is>
      </c>
      <c r="Q1182" t="n">
        <v>47.32</v>
      </c>
      <c r="R1182" t="n">
        <v>0</v>
      </c>
      <c r="S1182" t="n">
        <v>47.32</v>
      </c>
      <c r="T1182" t="inlineStr">
        <is>
          <t>APROBADO</t>
        </is>
      </c>
      <c r="U1182" t="inlineStr">
        <is>
          <t>JUAN</t>
        </is>
      </c>
      <c r="V1182" t="inlineStr">
        <is>
          <t>APROBADO</t>
        </is>
      </c>
      <c r="W1182" t="inlineStr">
        <is>
          <t>PEDRO</t>
        </is>
      </c>
      <c r="X1182" t="inlineStr">
        <is>
          <t>APROBADO</t>
        </is>
      </c>
      <c r="Y1182" t="inlineStr">
        <is>
          <t>LOBO</t>
        </is>
      </c>
    </row>
    <row r="1183">
      <c r="A1183" s="195" t="n">
        <v>46052</v>
      </c>
      <c r="B1183" t="inlineStr">
        <is>
          <t>NOCHE</t>
        </is>
      </c>
      <c r="C1183" t="inlineStr">
        <is>
          <t>INTRADECO</t>
        </is>
      </c>
      <c r="D1183" t="inlineStr">
        <is>
          <t>D-6697</t>
        </is>
      </c>
      <c r="E1183" t="n">
        <v>1135912</v>
      </c>
      <c r="F1183" t="inlineStr">
        <is>
          <t>RICH BLACK</t>
        </is>
      </c>
      <c r="G1183" t="inlineStr">
        <is>
          <t>BIRD EYE MESH</t>
        </is>
      </c>
      <c r="H1183" t="inlineStr">
        <is>
          <t>INTRADECO</t>
        </is>
      </c>
      <c r="I1183" t="inlineStr">
        <is>
          <t>BARRADO</t>
        </is>
      </c>
      <c r="J1183" t="n">
        <v>23.78</v>
      </c>
      <c r="Q1183" t="n">
        <v>450.62</v>
      </c>
      <c r="R1183" t="n">
        <v>23.78</v>
      </c>
      <c r="S1183" t="n">
        <v>426.84</v>
      </c>
      <c r="T1183" t="inlineStr">
        <is>
          <t>APROBADO</t>
        </is>
      </c>
      <c r="U1183" t="inlineStr">
        <is>
          <t>JUAN</t>
        </is>
      </c>
      <c r="V1183" t="inlineStr">
        <is>
          <t>APROBADO</t>
        </is>
      </c>
      <c r="W1183" t="inlineStr">
        <is>
          <t>PEDRO</t>
        </is>
      </c>
      <c r="X1183" t="inlineStr">
        <is>
          <t>APROBADO</t>
        </is>
      </c>
      <c r="Y1183" t="inlineStr">
        <is>
          <t>LOBO</t>
        </is>
      </c>
    </row>
    <row r="1184">
      <c r="A1184" s="195" t="n">
        <v>46052</v>
      </c>
      <c r="B1184" t="inlineStr">
        <is>
          <t>NOCHE</t>
        </is>
      </c>
      <c r="C1184" t="inlineStr">
        <is>
          <t>FPS</t>
        </is>
      </c>
      <c r="D1184" t="inlineStr">
        <is>
          <t>F-7951</t>
        </is>
      </c>
      <c r="E1184" t="n">
        <v>1136113</v>
      </c>
      <c r="F1184" t="inlineStr">
        <is>
          <t>HEATHER GREY DYSTAR</t>
        </is>
      </c>
      <c r="G1184" t="inlineStr">
        <is>
          <t>JERSEY</t>
        </is>
      </c>
      <c r="H1184" t="inlineStr">
        <is>
          <t>IML</t>
        </is>
      </c>
      <c r="Q1184" t="n">
        <v>429.99</v>
      </c>
      <c r="R1184" t="n">
        <v>0</v>
      </c>
      <c r="S1184" t="n">
        <v>429.99</v>
      </c>
      <c r="T1184" t="inlineStr">
        <is>
          <t>APROBADO</t>
        </is>
      </c>
      <c r="U1184" t="inlineStr">
        <is>
          <t>JUAN</t>
        </is>
      </c>
      <c r="V1184" t="inlineStr">
        <is>
          <t>APROBADO</t>
        </is>
      </c>
      <c r="W1184" t="inlineStr">
        <is>
          <t>PEDRO</t>
        </is>
      </c>
      <c r="X1184" t="inlineStr">
        <is>
          <t>APROBADO</t>
        </is>
      </c>
      <c r="Y1184" t="inlineStr">
        <is>
          <t>LOBO</t>
        </is>
      </c>
    </row>
    <row r="1185">
      <c r="A1185" s="195" t="n">
        <v>46052</v>
      </c>
      <c r="B1185" t="inlineStr">
        <is>
          <t>NOCHE</t>
        </is>
      </c>
      <c r="C1185" t="inlineStr">
        <is>
          <t>FPS</t>
        </is>
      </c>
      <c r="D1185" t="inlineStr">
        <is>
          <t>F-7274</t>
        </is>
      </c>
      <c r="E1185" t="n">
        <v>1134945</v>
      </c>
      <c r="F1185" t="inlineStr">
        <is>
          <t>ARTIC WOLF</t>
        </is>
      </c>
      <c r="G1185" t="inlineStr">
        <is>
          <t>JERSEY</t>
        </is>
      </c>
      <c r="H1185" t="inlineStr">
        <is>
          <t>NAUTICA</t>
        </is>
      </c>
      <c r="Q1185" t="n">
        <v>15.45</v>
      </c>
      <c r="R1185" t="n">
        <v>0</v>
      </c>
      <c r="S1185" t="n">
        <v>15.45</v>
      </c>
      <c r="T1185" t="inlineStr">
        <is>
          <t>APROBADO</t>
        </is>
      </c>
      <c r="U1185" t="inlineStr">
        <is>
          <t>ERICK</t>
        </is>
      </c>
      <c r="V1185" t="inlineStr">
        <is>
          <t>APROBADO</t>
        </is>
      </c>
      <c r="W1185" t="inlineStr">
        <is>
          <t>PEDRO</t>
        </is>
      </c>
      <c r="X1185" t="inlineStr">
        <is>
          <t>APROBADO</t>
        </is>
      </c>
      <c r="Y1185" t="inlineStr">
        <is>
          <t>LOBO</t>
        </is>
      </c>
    </row>
    <row r="1186">
      <c r="A1186" s="195" t="n">
        <v>46055</v>
      </c>
      <c r="B1186" t="inlineStr">
        <is>
          <t>DIA</t>
        </is>
      </c>
      <c r="C1186" t="inlineStr">
        <is>
          <t>INTRADECO</t>
        </is>
      </c>
      <c r="D1186" t="inlineStr">
        <is>
          <t>D-6710</t>
        </is>
      </c>
      <c r="E1186" t="n">
        <v>3207949</v>
      </c>
      <c r="F1186" t="inlineStr">
        <is>
          <t>BLACK (CAVIAR)</t>
        </is>
      </c>
      <c r="G1186" t="inlineStr">
        <is>
          <t>PINTEC</t>
        </is>
      </c>
      <c r="H1186" t="inlineStr">
        <is>
          <t>INTRADECO</t>
        </is>
      </c>
      <c r="Q1186" t="n">
        <v>145.86</v>
      </c>
      <c r="R1186" t="n">
        <v>0</v>
      </c>
      <c r="S1186" t="n">
        <v>145.86</v>
      </c>
      <c r="T1186" t="inlineStr">
        <is>
          <t>APROBADO</t>
        </is>
      </c>
      <c r="U1186" t="inlineStr">
        <is>
          <t>ERICK</t>
        </is>
      </c>
      <c r="V1186" t="inlineStr">
        <is>
          <t>APROBADO</t>
        </is>
      </c>
      <c r="W1186" t="inlineStr">
        <is>
          <t>PEDRO</t>
        </is>
      </c>
      <c r="X1186" t="inlineStr">
        <is>
          <t>APROBADO</t>
        </is>
      </c>
      <c r="Y1186" t="inlineStr">
        <is>
          <t>LOBO</t>
        </is>
      </c>
    </row>
    <row r="1187">
      <c r="A1187" s="195" t="n">
        <v>46055</v>
      </c>
      <c r="B1187" t="inlineStr">
        <is>
          <t>DIA</t>
        </is>
      </c>
      <c r="C1187" t="inlineStr">
        <is>
          <t>VENTA DE TELA</t>
        </is>
      </c>
      <c r="D1187" t="inlineStr">
        <is>
          <t>D-6565</t>
        </is>
      </c>
      <c r="E1187" t="n">
        <v>1134897</v>
      </c>
      <c r="F1187" t="inlineStr">
        <is>
          <t>NEON GREEN</t>
        </is>
      </c>
      <c r="G1187" t="inlineStr">
        <is>
          <t>INTERLOCK</t>
        </is>
      </c>
      <c r="H1187" t="inlineStr">
        <is>
          <t>SANMAR</t>
        </is>
      </c>
      <c r="Q1187" t="n">
        <v>190.86</v>
      </c>
      <c r="R1187" t="n">
        <v>0</v>
      </c>
      <c r="S1187" t="n">
        <v>190.86</v>
      </c>
      <c r="T1187" t="inlineStr">
        <is>
          <t>APROBADO</t>
        </is>
      </c>
      <c r="U1187" t="inlineStr">
        <is>
          <t>JUAN</t>
        </is>
      </c>
      <c r="V1187" t="inlineStr">
        <is>
          <t>APROBADO</t>
        </is>
      </c>
      <c r="W1187" t="inlineStr">
        <is>
          <t>PEDRO</t>
        </is>
      </c>
      <c r="X1187" t="inlineStr">
        <is>
          <t>APROBADO</t>
        </is>
      </c>
      <c r="Y1187" t="inlineStr">
        <is>
          <t>LOBO</t>
        </is>
      </c>
    </row>
    <row r="1188">
      <c r="A1188" s="195" t="n">
        <v>46055</v>
      </c>
      <c r="B1188" t="inlineStr">
        <is>
          <t>DIA</t>
        </is>
      </c>
      <c r="C1188" t="inlineStr">
        <is>
          <t>VENTA DE TELA</t>
        </is>
      </c>
      <c r="D1188" t="inlineStr">
        <is>
          <t>D-6654</t>
        </is>
      </c>
      <c r="E1188" t="n">
        <v>1134333</v>
      </c>
      <c r="F1188" t="inlineStr">
        <is>
          <t>OLIVE DRAB GREEN</t>
        </is>
      </c>
      <c r="G1188" t="inlineStr">
        <is>
          <t>INTERLOCK</t>
        </is>
      </c>
      <c r="H1188" t="inlineStr">
        <is>
          <t>SANMAR</t>
        </is>
      </c>
      <c r="I1188" t="inlineStr">
        <is>
          <t>SOMBRA PERSIANA VERTICAL</t>
        </is>
      </c>
      <c r="J1188" t="n">
        <v>6.44</v>
      </c>
      <c r="K1188" t="inlineStr">
        <is>
          <t>PARON DE RAMA</t>
        </is>
      </c>
      <c r="L1188" t="n">
        <v>8.66</v>
      </c>
      <c r="Q1188" t="n">
        <v>238.44</v>
      </c>
      <c r="R1188" t="n">
        <v>15.1</v>
      </c>
      <c r="S1188" t="n">
        <v>223.34</v>
      </c>
      <c r="T1188" t="inlineStr">
        <is>
          <t>APROBADO</t>
        </is>
      </c>
      <c r="U1188" t="inlineStr">
        <is>
          <t>JUAN</t>
        </is>
      </c>
      <c r="V1188" t="inlineStr">
        <is>
          <t>APROBADO</t>
        </is>
      </c>
      <c r="W1188" t="inlineStr">
        <is>
          <t>PEDRO</t>
        </is>
      </c>
      <c r="X1188" t="inlineStr">
        <is>
          <t>APROBADO</t>
        </is>
      </c>
      <c r="Y1188" t="inlineStr">
        <is>
          <t>LOBO</t>
        </is>
      </c>
    </row>
    <row r="1189">
      <c r="A1189" s="195" t="n">
        <v>46055</v>
      </c>
      <c r="B1189" t="inlineStr">
        <is>
          <t>DIA</t>
        </is>
      </c>
      <c r="C1189" t="inlineStr">
        <is>
          <t>SERVICIO</t>
        </is>
      </c>
      <c r="D1189" t="inlineStr">
        <is>
          <t>D-6626</t>
        </is>
      </c>
      <c r="E1189" t="n">
        <v>3207986</v>
      </c>
      <c r="F1189" t="inlineStr">
        <is>
          <t>PFD</t>
        </is>
      </c>
      <c r="G1189" t="inlineStr">
        <is>
          <t>INTERLOCK</t>
        </is>
      </c>
      <c r="H1189" t="inlineStr">
        <is>
          <t>LOCAL</t>
        </is>
      </c>
      <c r="Q1189" t="n">
        <v>493.81</v>
      </c>
      <c r="R1189" t="n">
        <v>0</v>
      </c>
      <c r="S1189" t="n">
        <v>493.81</v>
      </c>
      <c r="T1189" t="inlineStr">
        <is>
          <t>APROBADO</t>
        </is>
      </c>
      <c r="U1189" t="inlineStr">
        <is>
          <t>JUAN</t>
        </is>
      </c>
      <c r="V1189" t="inlineStr">
        <is>
          <t>APROBADO</t>
        </is>
      </c>
      <c r="W1189" t="inlineStr">
        <is>
          <t>PEDRO</t>
        </is>
      </c>
      <c r="X1189" t="inlineStr">
        <is>
          <t>APROBADO</t>
        </is>
      </c>
      <c r="Y1189" t="inlineStr">
        <is>
          <t>LOBO</t>
        </is>
      </c>
    </row>
    <row r="1190">
      <c r="A1190" s="195" t="n">
        <v>46055</v>
      </c>
      <c r="B1190" t="inlineStr">
        <is>
          <t>DIA</t>
        </is>
      </c>
      <c r="C1190" t="inlineStr">
        <is>
          <t>SERVICIO</t>
        </is>
      </c>
      <c r="D1190" t="inlineStr">
        <is>
          <t>D-6626</t>
        </is>
      </c>
      <c r="E1190" t="n">
        <v>3207984</v>
      </c>
      <c r="F1190" t="inlineStr">
        <is>
          <t>PFD</t>
        </is>
      </c>
      <c r="G1190" t="inlineStr">
        <is>
          <t>RIB</t>
        </is>
      </c>
      <c r="H1190" t="inlineStr">
        <is>
          <t>LOCAL</t>
        </is>
      </c>
      <c r="Q1190" t="n">
        <v>386.68</v>
      </c>
      <c r="R1190" t="n">
        <v>0</v>
      </c>
      <c r="S1190" t="n">
        <v>386.68</v>
      </c>
      <c r="T1190" t="inlineStr">
        <is>
          <t>APROBADO</t>
        </is>
      </c>
      <c r="U1190" t="inlineStr">
        <is>
          <t>JUAN</t>
        </is>
      </c>
      <c r="V1190" t="inlineStr">
        <is>
          <t>APROBADO</t>
        </is>
      </c>
      <c r="W1190" t="inlineStr">
        <is>
          <t>PEDRO</t>
        </is>
      </c>
      <c r="X1190" t="inlineStr">
        <is>
          <t>APROBADO</t>
        </is>
      </c>
      <c r="Y1190" t="inlineStr">
        <is>
          <t>LOBO</t>
        </is>
      </c>
    </row>
    <row r="1191">
      <c r="A1191" s="195" t="n">
        <v>46055</v>
      </c>
      <c r="B1191" t="inlineStr">
        <is>
          <t>DIA</t>
        </is>
      </c>
      <c r="C1191" t="inlineStr">
        <is>
          <t>FPS</t>
        </is>
      </c>
      <c r="D1191" t="inlineStr">
        <is>
          <t>F-7950</t>
        </is>
      </c>
      <c r="E1191" t="n">
        <v>1136242</v>
      </c>
      <c r="F1191" t="inlineStr">
        <is>
          <t>SUBTLE GREY HTR</t>
        </is>
      </c>
      <c r="G1191" t="inlineStr">
        <is>
          <t>JERSEY</t>
        </is>
      </c>
      <c r="H1191" t="inlineStr">
        <is>
          <t>IML</t>
        </is>
      </c>
      <c r="Q1191" t="n">
        <v>210.3</v>
      </c>
      <c r="R1191" t="n">
        <v>0</v>
      </c>
      <c r="S1191" t="n">
        <v>210.3</v>
      </c>
      <c r="T1191" t="inlineStr">
        <is>
          <t>APROBADO</t>
        </is>
      </c>
      <c r="U1191" t="inlineStr">
        <is>
          <t>JUAN</t>
        </is>
      </c>
      <c r="V1191" t="inlineStr">
        <is>
          <t>APROBADO</t>
        </is>
      </c>
      <c r="W1191" t="inlineStr">
        <is>
          <t>PEDRO</t>
        </is>
      </c>
      <c r="X1191" t="inlineStr">
        <is>
          <t>APROBADO</t>
        </is>
      </c>
      <c r="Y1191" t="inlineStr">
        <is>
          <t>LOBO</t>
        </is>
      </c>
    </row>
    <row r="1192">
      <c r="A1192" s="195" t="n">
        <v>46055</v>
      </c>
      <c r="B1192" t="inlineStr">
        <is>
          <t>DIA</t>
        </is>
      </c>
      <c r="C1192" t="inlineStr">
        <is>
          <t>FPS</t>
        </is>
      </c>
      <c r="D1192" t="inlineStr">
        <is>
          <t>F-7950</t>
        </is>
      </c>
      <c r="E1192" t="n">
        <v>1136242</v>
      </c>
      <c r="F1192" t="inlineStr">
        <is>
          <t>SUBTLE GREY HTR</t>
        </is>
      </c>
      <c r="G1192" t="inlineStr">
        <is>
          <t>RIB</t>
        </is>
      </c>
      <c r="H1192" t="inlineStr">
        <is>
          <t>IML</t>
        </is>
      </c>
      <c r="Q1192" t="n">
        <v>23.5</v>
      </c>
      <c r="R1192" t="n">
        <v>0</v>
      </c>
      <c r="S1192" t="n">
        <v>23.5</v>
      </c>
      <c r="T1192" t="inlineStr">
        <is>
          <t>APROBADO</t>
        </is>
      </c>
      <c r="U1192" t="inlineStr">
        <is>
          <t>JUAN</t>
        </is>
      </c>
      <c r="V1192" t="inlineStr">
        <is>
          <t>APROBADO</t>
        </is>
      </c>
      <c r="W1192" t="inlineStr">
        <is>
          <t>PEDRO</t>
        </is>
      </c>
      <c r="X1192" t="inlineStr">
        <is>
          <t>APROBADO</t>
        </is>
      </c>
      <c r="Y1192" t="inlineStr">
        <is>
          <t>LOBO</t>
        </is>
      </c>
    </row>
    <row r="1193">
      <c r="A1193" s="195" t="n">
        <v>46055</v>
      </c>
      <c r="B1193" t="inlineStr">
        <is>
          <t>DIA</t>
        </is>
      </c>
      <c r="C1193" t="inlineStr">
        <is>
          <t>FPS</t>
        </is>
      </c>
      <c r="D1193" t="inlineStr">
        <is>
          <t>F-7950</t>
        </is>
      </c>
      <c r="E1193" t="n">
        <v>1136250</v>
      </c>
      <c r="F1193" t="inlineStr">
        <is>
          <t>SUBTLE GREY HTR</t>
        </is>
      </c>
      <c r="G1193" t="inlineStr">
        <is>
          <t>JERSEY</t>
        </is>
      </c>
      <c r="H1193" t="inlineStr">
        <is>
          <t>IML</t>
        </is>
      </c>
      <c r="Q1193" t="n">
        <v>629.25</v>
      </c>
      <c r="R1193" t="n">
        <v>0</v>
      </c>
      <c r="S1193" t="n">
        <v>629.25</v>
      </c>
      <c r="T1193" t="inlineStr">
        <is>
          <t>APROBADO</t>
        </is>
      </c>
      <c r="U1193" t="inlineStr">
        <is>
          <t>JUAN</t>
        </is>
      </c>
      <c r="V1193" t="inlineStr">
        <is>
          <t>APROBADO</t>
        </is>
      </c>
      <c r="W1193" t="inlineStr">
        <is>
          <t>PEDRO</t>
        </is>
      </c>
      <c r="X1193" t="inlineStr">
        <is>
          <t>APROBADO</t>
        </is>
      </c>
      <c r="Y1193" t="inlineStr">
        <is>
          <t>LOBO</t>
        </is>
      </c>
    </row>
    <row r="1194">
      <c r="A1194" s="195" t="n">
        <v>46055</v>
      </c>
      <c r="B1194" t="inlineStr">
        <is>
          <t>DIA</t>
        </is>
      </c>
      <c r="C1194" t="inlineStr">
        <is>
          <t>FPS</t>
        </is>
      </c>
      <c r="D1194" t="inlineStr">
        <is>
          <t>F-7950</t>
        </is>
      </c>
      <c r="E1194" t="n">
        <v>1136250</v>
      </c>
      <c r="F1194" t="inlineStr">
        <is>
          <t>SUBTLE GREY HTR</t>
        </is>
      </c>
      <c r="G1194" t="inlineStr">
        <is>
          <t>RIB</t>
        </is>
      </c>
      <c r="H1194" t="inlineStr">
        <is>
          <t>IML</t>
        </is>
      </c>
      <c r="Q1194" t="n">
        <v>47.6</v>
      </c>
      <c r="R1194" t="n">
        <v>0</v>
      </c>
      <c r="S1194" t="n">
        <v>47.6</v>
      </c>
      <c r="T1194" t="inlineStr">
        <is>
          <t>APROBADO</t>
        </is>
      </c>
      <c r="U1194" t="inlineStr">
        <is>
          <t>JUAN</t>
        </is>
      </c>
      <c r="V1194" t="inlineStr">
        <is>
          <t>APROBADO</t>
        </is>
      </c>
      <c r="W1194" t="inlineStr">
        <is>
          <t>PEDRO</t>
        </is>
      </c>
      <c r="X1194" t="inlineStr">
        <is>
          <t>APROBADO</t>
        </is>
      </c>
      <c r="Y1194" t="inlineStr">
        <is>
          <t>LOBO</t>
        </is>
      </c>
    </row>
    <row r="1195">
      <c r="A1195" s="195" t="n">
        <v>46055</v>
      </c>
      <c r="B1195" t="inlineStr">
        <is>
          <t>DIA</t>
        </is>
      </c>
      <c r="C1195" t="inlineStr">
        <is>
          <t>INTRADECO</t>
        </is>
      </c>
      <c r="D1195" t="inlineStr">
        <is>
          <t>D-6693</t>
        </is>
      </c>
      <c r="E1195" t="n">
        <v>1135932</v>
      </c>
      <c r="F1195" t="inlineStr">
        <is>
          <t>RICH BLACK</t>
        </is>
      </c>
      <c r="G1195" t="inlineStr">
        <is>
          <t>PINTEC</t>
        </is>
      </c>
      <c r="H1195" t="inlineStr">
        <is>
          <t>INTRADECO</t>
        </is>
      </c>
      <c r="Q1195" t="n">
        <v>48.68</v>
      </c>
      <c r="R1195" t="n">
        <v>0</v>
      </c>
      <c r="S1195" t="n">
        <v>48.68</v>
      </c>
      <c r="T1195" t="inlineStr">
        <is>
          <t>APROBADO</t>
        </is>
      </c>
      <c r="U1195" t="inlineStr">
        <is>
          <t>JUAN</t>
        </is>
      </c>
      <c r="V1195" t="inlineStr">
        <is>
          <t>APROBADO</t>
        </is>
      </c>
      <c r="W1195" t="inlineStr">
        <is>
          <t>PEDRO</t>
        </is>
      </c>
      <c r="X1195" t="inlineStr">
        <is>
          <t>APROBADO</t>
        </is>
      </c>
      <c r="Y1195" t="inlineStr">
        <is>
          <t>LOBO</t>
        </is>
      </c>
    </row>
    <row r="1196">
      <c r="A1196" s="195" t="n">
        <v>46055</v>
      </c>
      <c r="B1196" t="inlineStr">
        <is>
          <t>DIA</t>
        </is>
      </c>
      <c r="C1196" t="inlineStr">
        <is>
          <t>INTRADECO</t>
        </is>
      </c>
      <c r="D1196" t="inlineStr">
        <is>
          <t>D-6693</t>
        </is>
      </c>
      <c r="E1196" t="n">
        <v>1136260</v>
      </c>
      <c r="F1196" t="inlineStr">
        <is>
          <t>RICH BLACK</t>
        </is>
      </c>
      <c r="G1196" t="inlineStr">
        <is>
          <t>PINTEC</t>
        </is>
      </c>
      <c r="H1196" t="inlineStr">
        <is>
          <t>INTRADECO</t>
        </is>
      </c>
      <c r="Q1196" t="n">
        <v>167.48</v>
      </c>
      <c r="R1196" t="n">
        <v>0</v>
      </c>
      <c r="S1196" t="n">
        <v>167.48</v>
      </c>
      <c r="T1196" t="inlineStr">
        <is>
          <t>APROBADO</t>
        </is>
      </c>
      <c r="U1196" t="inlineStr">
        <is>
          <t>JUAN</t>
        </is>
      </c>
      <c r="V1196" t="inlineStr">
        <is>
          <t>APROBADO</t>
        </is>
      </c>
      <c r="W1196" t="inlineStr">
        <is>
          <t>PEDRO</t>
        </is>
      </c>
      <c r="X1196" t="inlineStr">
        <is>
          <t>APROBADO</t>
        </is>
      </c>
      <c r="Y1196" t="inlineStr">
        <is>
          <t>LOBO</t>
        </is>
      </c>
    </row>
    <row r="1197">
      <c r="A1197" s="195" t="n">
        <v>46055</v>
      </c>
      <c r="B1197" t="inlineStr">
        <is>
          <t>DIA</t>
        </is>
      </c>
      <c r="C1197" t="inlineStr">
        <is>
          <t>INTRADECO</t>
        </is>
      </c>
      <c r="D1197" t="inlineStr">
        <is>
          <t>D-6693</t>
        </is>
      </c>
      <c r="E1197" t="n">
        <v>1135933</v>
      </c>
      <c r="F1197" t="inlineStr">
        <is>
          <t>RICH BLACK</t>
        </is>
      </c>
      <c r="G1197" t="inlineStr">
        <is>
          <t>PINTEC</t>
        </is>
      </c>
      <c r="H1197" t="inlineStr">
        <is>
          <t>INTRADECO</t>
        </is>
      </c>
      <c r="Q1197" t="n">
        <v>23.12</v>
      </c>
      <c r="R1197" t="n">
        <v>0</v>
      </c>
      <c r="S1197" t="n">
        <v>23.12</v>
      </c>
      <c r="T1197" t="inlineStr">
        <is>
          <t>APROBADO</t>
        </is>
      </c>
      <c r="U1197" t="inlineStr">
        <is>
          <t>JUAN</t>
        </is>
      </c>
      <c r="V1197" t="inlineStr">
        <is>
          <t>APROBADO</t>
        </is>
      </c>
      <c r="W1197" t="inlineStr">
        <is>
          <t>PEDRO</t>
        </is>
      </c>
      <c r="X1197" t="inlineStr">
        <is>
          <t>APROBADO</t>
        </is>
      </c>
      <c r="Y1197" t="inlineStr">
        <is>
          <t>LOBO</t>
        </is>
      </c>
    </row>
    <row r="1198">
      <c r="A1198" s="195" t="n">
        <v>46055</v>
      </c>
      <c r="B1198" t="inlineStr">
        <is>
          <t>DIA</t>
        </is>
      </c>
      <c r="C1198" t="inlineStr">
        <is>
          <t>INTRADECO</t>
        </is>
      </c>
      <c r="D1198" t="inlineStr">
        <is>
          <t>D-6693</t>
        </is>
      </c>
      <c r="E1198" t="n">
        <v>1136283</v>
      </c>
      <c r="F1198" t="inlineStr">
        <is>
          <t>RICH BLACK</t>
        </is>
      </c>
      <c r="G1198" t="inlineStr">
        <is>
          <t>PINTEC</t>
        </is>
      </c>
      <c r="H1198" t="inlineStr">
        <is>
          <t>INTRADECO</t>
        </is>
      </c>
      <c r="Q1198" t="n">
        <v>73.12</v>
      </c>
      <c r="R1198" t="n">
        <v>0</v>
      </c>
      <c r="S1198" t="n">
        <v>73.12</v>
      </c>
      <c r="T1198" t="inlineStr">
        <is>
          <t>APROBADO</t>
        </is>
      </c>
      <c r="U1198" t="inlineStr">
        <is>
          <t>JUAN</t>
        </is>
      </c>
      <c r="V1198" t="inlineStr">
        <is>
          <t>APROBADO</t>
        </is>
      </c>
      <c r="W1198" t="inlineStr">
        <is>
          <t>PEDRO</t>
        </is>
      </c>
      <c r="X1198" t="inlineStr">
        <is>
          <t>APROBADO</t>
        </is>
      </c>
      <c r="Y1198" t="inlineStr">
        <is>
          <t>LOBO</t>
        </is>
      </c>
    </row>
    <row r="1199">
      <c r="A1199" s="195" t="n">
        <v>46055</v>
      </c>
      <c r="B1199" t="inlineStr">
        <is>
          <t>DIA</t>
        </is>
      </c>
      <c r="C1199" t="inlineStr">
        <is>
          <t>SERVICIO</t>
        </is>
      </c>
      <c r="D1199" t="inlineStr">
        <is>
          <t>D-6124</t>
        </is>
      </c>
      <c r="E1199" t="n">
        <v>3207896</v>
      </c>
      <c r="F1199" t="inlineStr">
        <is>
          <t>TULIPWOOD / DUSKY ORCHID</t>
        </is>
      </c>
      <c r="G1199" t="inlineStr">
        <is>
          <t>JERSEY SPANDEX</t>
        </is>
      </c>
      <c r="H1199" t="inlineStr">
        <is>
          <t>KANTEX</t>
        </is>
      </c>
      <c r="Q1199" t="n">
        <v>16.74</v>
      </c>
      <c r="R1199" t="n">
        <v>0</v>
      </c>
      <c r="S1199" t="n">
        <v>16.74</v>
      </c>
      <c r="T1199" t="inlineStr">
        <is>
          <t>APROBADO</t>
        </is>
      </c>
      <c r="U1199" t="inlineStr">
        <is>
          <t>JUAN</t>
        </is>
      </c>
      <c r="V1199" t="inlineStr">
        <is>
          <t>APROBADO</t>
        </is>
      </c>
      <c r="W1199" t="inlineStr">
        <is>
          <t>PEDRO</t>
        </is>
      </c>
      <c r="X1199" t="inlineStr">
        <is>
          <t>APROBADO</t>
        </is>
      </c>
      <c r="Y1199" t="inlineStr">
        <is>
          <t>LOBO</t>
        </is>
      </c>
    </row>
    <row r="1200">
      <c r="A1200" s="195" t="n">
        <v>46055</v>
      </c>
      <c r="B1200" t="inlineStr">
        <is>
          <t>DIA</t>
        </is>
      </c>
      <c r="C1200" t="inlineStr">
        <is>
          <t>FPS</t>
        </is>
      </c>
      <c r="D1200" t="inlineStr">
        <is>
          <t>F-7944</t>
        </is>
      </c>
      <c r="E1200" t="n">
        <v>1135650</v>
      </c>
      <c r="F1200" t="inlineStr">
        <is>
          <t>GENTLE BLUSH</t>
        </is>
      </c>
      <c r="G1200" t="inlineStr">
        <is>
          <t>JERSEY</t>
        </is>
      </c>
      <c r="H1200" t="inlineStr">
        <is>
          <t>IML</t>
        </is>
      </c>
      <c r="I1200" t="inlineStr">
        <is>
          <t>PIQUETES ó AGUJEROS</t>
        </is>
      </c>
      <c r="J1200" t="n">
        <v>329.0700000000001</v>
      </c>
      <c r="Q1200" t="n">
        <v>783.6900000000001</v>
      </c>
      <c r="R1200" t="n">
        <v>329.0700000000001</v>
      </c>
      <c r="S1200" t="n">
        <v>454.62</v>
      </c>
      <c r="T1200" t="inlineStr">
        <is>
          <t>APROBADO</t>
        </is>
      </c>
      <c r="U1200" t="inlineStr">
        <is>
          <t>JUAN</t>
        </is>
      </c>
      <c r="V1200" t="inlineStr">
        <is>
          <t>APROBADO</t>
        </is>
      </c>
      <c r="W1200" t="inlineStr">
        <is>
          <t>PEDRO</t>
        </is>
      </c>
      <c r="X1200" t="inlineStr">
        <is>
          <t>APROBADO</t>
        </is>
      </c>
      <c r="Y1200" t="inlineStr">
        <is>
          <t>LOBO</t>
        </is>
      </c>
    </row>
    <row r="1201">
      <c r="A1201" s="195" t="n">
        <v>46055</v>
      </c>
      <c r="B1201" t="inlineStr">
        <is>
          <t>DIA</t>
        </is>
      </c>
      <c r="C1201" t="inlineStr">
        <is>
          <t>FPS</t>
        </is>
      </c>
      <c r="D1201" t="inlineStr">
        <is>
          <t>F-7938</t>
        </is>
      </c>
      <c r="E1201" t="n">
        <v>1135925</v>
      </c>
      <c r="F1201" t="inlineStr">
        <is>
          <t>LYONS BLUE</t>
        </is>
      </c>
      <c r="G1201" t="inlineStr">
        <is>
          <t>RIB</t>
        </is>
      </c>
      <c r="H1201" t="inlineStr">
        <is>
          <t>IML</t>
        </is>
      </c>
      <c r="Q1201" t="n">
        <v>24.06</v>
      </c>
      <c r="R1201" t="n">
        <v>0</v>
      </c>
      <c r="S1201" t="n">
        <v>24.06</v>
      </c>
      <c r="T1201" t="inlineStr">
        <is>
          <t>APROBADO</t>
        </is>
      </c>
      <c r="U1201" t="inlineStr">
        <is>
          <t>JUAN</t>
        </is>
      </c>
      <c r="V1201" t="inlineStr">
        <is>
          <t>APROBADO</t>
        </is>
      </c>
      <c r="W1201" t="inlineStr">
        <is>
          <t>PEDRO</t>
        </is>
      </c>
      <c r="X1201" t="inlineStr">
        <is>
          <t>APROBADO</t>
        </is>
      </c>
      <c r="Y1201" t="inlineStr">
        <is>
          <t>LOBO</t>
        </is>
      </c>
    </row>
    <row r="1202">
      <c r="A1202" s="195" t="n">
        <v>46055</v>
      </c>
      <c r="B1202" t="inlineStr">
        <is>
          <t>DIA</t>
        </is>
      </c>
      <c r="C1202" t="inlineStr">
        <is>
          <t>FPS</t>
        </is>
      </c>
      <c r="D1202" t="inlineStr">
        <is>
          <t>F-7938</t>
        </is>
      </c>
      <c r="E1202" t="n">
        <v>1135838</v>
      </c>
      <c r="F1202" t="inlineStr">
        <is>
          <t>LYONS BLUE</t>
        </is>
      </c>
      <c r="G1202" t="inlineStr">
        <is>
          <t>RIB</t>
        </is>
      </c>
      <c r="H1202" t="inlineStr">
        <is>
          <t>IML</t>
        </is>
      </c>
      <c r="Q1202" t="n">
        <v>480.55</v>
      </c>
      <c r="R1202" t="n">
        <v>0</v>
      </c>
      <c r="S1202" t="n">
        <v>480.55</v>
      </c>
      <c r="T1202" t="inlineStr">
        <is>
          <t>APROBADO</t>
        </is>
      </c>
      <c r="U1202" t="inlineStr">
        <is>
          <t>JUAN</t>
        </is>
      </c>
      <c r="V1202" t="inlineStr">
        <is>
          <t>APROBADO</t>
        </is>
      </c>
      <c r="W1202" t="inlineStr">
        <is>
          <t>PEDRO</t>
        </is>
      </c>
      <c r="X1202" t="inlineStr">
        <is>
          <t>APROBADO</t>
        </is>
      </c>
      <c r="Y1202" t="inlineStr">
        <is>
          <t>LOBO</t>
        </is>
      </c>
    </row>
    <row r="1203">
      <c r="A1203" s="195" t="n">
        <v>46055</v>
      </c>
      <c r="B1203" t="inlineStr">
        <is>
          <t>DIA</t>
        </is>
      </c>
      <c r="C1203" t="inlineStr">
        <is>
          <t>FPS</t>
        </is>
      </c>
      <c r="D1203" t="inlineStr">
        <is>
          <t>F-7938</t>
        </is>
      </c>
      <c r="E1203" t="n">
        <v>1135837</v>
      </c>
      <c r="F1203" t="inlineStr">
        <is>
          <t>LYONS BLUE</t>
        </is>
      </c>
      <c r="G1203" t="inlineStr">
        <is>
          <t>RIB</t>
        </is>
      </c>
      <c r="H1203" t="inlineStr">
        <is>
          <t>IML</t>
        </is>
      </c>
      <c r="Q1203" t="n">
        <v>477.53</v>
      </c>
      <c r="R1203" t="n">
        <v>0</v>
      </c>
      <c r="S1203" t="n">
        <v>477.53</v>
      </c>
      <c r="T1203" t="inlineStr">
        <is>
          <t>APROBADO</t>
        </is>
      </c>
      <c r="U1203" t="inlineStr">
        <is>
          <t>JUAN</t>
        </is>
      </c>
      <c r="V1203" t="inlineStr">
        <is>
          <t>APROBADO</t>
        </is>
      </c>
      <c r="W1203" t="inlineStr">
        <is>
          <t>PEDRO</t>
        </is>
      </c>
      <c r="X1203" t="inlineStr">
        <is>
          <t>APROBADO</t>
        </is>
      </c>
      <c r="Y1203" t="inlineStr">
        <is>
          <t>LOBO</t>
        </is>
      </c>
    </row>
    <row r="1204">
      <c r="A1204" s="195" t="n">
        <v>46055</v>
      </c>
      <c r="B1204" t="inlineStr">
        <is>
          <t>DIA</t>
        </is>
      </c>
      <c r="C1204" t="inlineStr">
        <is>
          <t>FPS</t>
        </is>
      </c>
      <c r="D1204" t="inlineStr">
        <is>
          <t>F-7968</t>
        </is>
      </c>
      <c r="E1204" t="n">
        <v>1136205</v>
      </c>
      <c r="F1204" t="inlineStr">
        <is>
          <t>VANILLA CREAM</t>
        </is>
      </c>
      <c r="G1204" t="inlineStr">
        <is>
          <t>JERSEY</t>
        </is>
      </c>
      <c r="H1204" t="inlineStr">
        <is>
          <t>IML</t>
        </is>
      </c>
      <c r="Q1204" t="n">
        <v>233.11</v>
      </c>
      <c r="R1204" t="n">
        <v>0</v>
      </c>
      <c r="S1204" t="n">
        <v>233.11</v>
      </c>
      <c r="T1204" t="inlineStr">
        <is>
          <t>APROBADO</t>
        </is>
      </c>
      <c r="U1204" t="inlineStr">
        <is>
          <t>JUAN</t>
        </is>
      </c>
      <c r="V1204" t="inlineStr">
        <is>
          <t>APROBADO</t>
        </is>
      </c>
      <c r="W1204" t="inlineStr">
        <is>
          <t>PEDRO</t>
        </is>
      </c>
      <c r="X1204" t="inlineStr">
        <is>
          <t>APROBADO</t>
        </is>
      </c>
      <c r="Y1204" t="inlineStr">
        <is>
          <t>LOBO</t>
        </is>
      </c>
    </row>
    <row r="1205">
      <c r="A1205" s="195" t="n">
        <v>46055</v>
      </c>
      <c r="B1205" t="inlineStr">
        <is>
          <t>DIA</t>
        </is>
      </c>
      <c r="C1205" t="inlineStr">
        <is>
          <t>FPS</t>
        </is>
      </c>
      <c r="D1205" t="inlineStr">
        <is>
          <t>F-7968</t>
        </is>
      </c>
      <c r="E1205" t="n">
        <v>1136184</v>
      </c>
      <c r="F1205" t="inlineStr">
        <is>
          <t>VANILLA CREAM</t>
        </is>
      </c>
      <c r="G1205" t="inlineStr">
        <is>
          <t>JERSEY</t>
        </is>
      </c>
      <c r="H1205" t="inlineStr">
        <is>
          <t>IML</t>
        </is>
      </c>
      <c r="Q1205" t="n">
        <v>688.16</v>
      </c>
      <c r="R1205" t="n">
        <v>0</v>
      </c>
      <c r="S1205" t="n">
        <v>688.16</v>
      </c>
      <c r="T1205" t="inlineStr">
        <is>
          <t>APROBADO</t>
        </is>
      </c>
      <c r="U1205" t="inlineStr">
        <is>
          <t>JUAN</t>
        </is>
      </c>
      <c r="V1205" t="inlineStr">
        <is>
          <t>APROBADO</t>
        </is>
      </c>
      <c r="W1205" t="inlineStr">
        <is>
          <t>PEDRO</t>
        </is>
      </c>
      <c r="X1205" t="inlineStr">
        <is>
          <t>APROBADO</t>
        </is>
      </c>
      <c r="Y1205" t="inlineStr">
        <is>
          <t>LOBO</t>
        </is>
      </c>
    </row>
    <row r="1206">
      <c r="A1206" s="195" t="n">
        <v>46055</v>
      </c>
      <c r="B1206" t="inlineStr">
        <is>
          <t>DIA</t>
        </is>
      </c>
      <c r="C1206" t="inlineStr">
        <is>
          <t>FPS</t>
        </is>
      </c>
      <c r="D1206" t="inlineStr">
        <is>
          <t>F-7950</t>
        </is>
      </c>
      <c r="E1206" t="n">
        <v>1136244</v>
      </c>
      <c r="F1206" t="inlineStr">
        <is>
          <t>SUBTLE GREY HTR</t>
        </is>
      </c>
      <c r="G1206" t="inlineStr">
        <is>
          <t>JERSEY</t>
        </is>
      </c>
      <c r="H1206" t="inlineStr">
        <is>
          <t>IML</t>
        </is>
      </c>
      <c r="Q1206" t="n">
        <v>450.35</v>
      </c>
      <c r="R1206" t="n">
        <v>0</v>
      </c>
      <c r="S1206" t="n">
        <v>450.35</v>
      </c>
      <c r="T1206" t="inlineStr">
        <is>
          <t>APROBADO</t>
        </is>
      </c>
      <c r="U1206" t="inlineStr">
        <is>
          <t>JUAN</t>
        </is>
      </c>
      <c r="V1206" t="inlineStr">
        <is>
          <t>APROBADO</t>
        </is>
      </c>
      <c r="W1206" t="inlineStr">
        <is>
          <t>PEDRO</t>
        </is>
      </c>
      <c r="X1206" t="inlineStr">
        <is>
          <t>APROBADO</t>
        </is>
      </c>
      <c r="Y1206" t="inlineStr">
        <is>
          <t>LOBO</t>
        </is>
      </c>
    </row>
    <row r="1207">
      <c r="A1207" s="195" t="n">
        <v>46055</v>
      </c>
      <c r="B1207" t="inlineStr">
        <is>
          <t>DIA</t>
        </is>
      </c>
      <c r="C1207" t="inlineStr">
        <is>
          <t>FPS</t>
        </is>
      </c>
      <c r="D1207" t="inlineStr">
        <is>
          <t>F-7950</t>
        </is>
      </c>
      <c r="E1207" t="n">
        <v>1136244</v>
      </c>
      <c r="F1207" t="inlineStr">
        <is>
          <t>SUBTLE GREY HTR</t>
        </is>
      </c>
      <c r="G1207" t="inlineStr">
        <is>
          <t>RIB</t>
        </is>
      </c>
      <c r="H1207" t="inlineStr">
        <is>
          <t>IML</t>
        </is>
      </c>
      <c r="Q1207" t="n">
        <v>46.44</v>
      </c>
      <c r="R1207" t="n">
        <v>0</v>
      </c>
      <c r="S1207" t="n">
        <v>46.44</v>
      </c>
      <c r="T1207" t="inlineStr">
        <is>
          <t>APROBADO</t>
        </is>
      </c>
      <c r="U1207" t="inlineStr">
        <is>
          <t>JUAN</t>
        </is>
      </c>
      <c r="V1207" t="inlineStr">
        <is>
          <t>APROBADO</t>
        </is>
      </c>
      <c r="W1207" t="inlineStr">
        <is>
          <t>PEDRO</t>
        </is>
      </c>
      <c r="X1207" t="inlineStr">
        <is>
          <t>APROBADO</t>
        </is>
      </c>
      <c r="Y1207" t="inlineStr">
        <is>
          <t>LOBO</t>
        </is>
      </c>
    </row>
    <row r="1208">
      <c r="A1208" s="195" t="n">
        <v>46055</v>
      </c>
      <c r="B1208" t="inlineStr">
        <is>
          <t>DIA</t>
        </is>
      </c>
      <c r="C1208" t="inlineStr">
        <is>
          <t>FPS</t>
        </is>
      </c>
      <c r="D1208" t="inlineStr">
        <is>
          <t>F-7950</t>
        </is>
      </c>
      <c r="E1208" t="n">
        <v>1136251</v>
      </c>
      <c r="F1208" t="inlineStr">
        <is>
          <t>SUBTLE GREY HTR</t>
        </is>
      </c>
      <c r="G1208" t="inlineStr">
        <is>
          <t>JERSEY</t>
        </is>
      </c>
      <c r="H1208" t="inlineStr">
        <is>
          <t>IML</t>
        </is>
      </c>
      <c r="Q1208" t="n">
        <v>623.5</v>
      </c>
      <c r="R1208" t="n">
        <v>0</v>
      </c>
      <c r="S1208" t="n">
        <v>623.5</v>
      </c>
      <c r="T1208" t="inlineStr">
        <is>
          <t>APROBADO</t>
        </is>
      </c>
      <c r="U1208" t="inlineStr">
        <is>
          <t>JUAN</t>
        </is>
      </c>
      <c r="V1208" t="inlineStr">
        <is>
          <t>APROBADO</t>
        </is>
      </c>
      <c r="W1208" t="inlineStr">
        <is>
          <t>PEDRO</t>
        </is>
      </c>
      <c r="X1208" t="inlineStr">
        <is>
          <t>APROBADO</t>
        </is>
      </c>
      <c r="Y1208" t="inlineStr">
        <is>
          <t>LOBO</t>
        </is>
      </c>
    </row>
    <row r="1209">
      <c r="A1209" s="195" t="n">
        <v>46055</v>
      </c>
      <c r="B1209" t="inlineStr">
        <is>
          <t>DIA</t>
        </is>
      </c>
      <c r="C1209" t="inlineStr">
        <is>
          <t>FPS</t>
        </is>
      </c>
      <c r="D1209" t="inlineStr">
        <is>
          <t>F-7950</t>
        </is>
      </c>
      <c r="E1209" t="n">
        <v>1136251</v>
      </c>
      <c r="F1209" t="inlineStr">
        <is>
          <t>SUBTLE GREY HTR</t>
        </is>
      </c>
      <c r="G1209" t="inlineStr">
        <is>
          <t>RIB</t>
        </is>
      </c>
      <c r="H1209" t="inlineStr">
        <is>
          <t>IML</t>
        </is>
      </c>
      <c r="Q1209" t="n">
        <v>46.68</v>
      </c>
      <c r="R1209" t="n">
        <v>0</v>
      </c>
      <c r="S1209" t="n">
        <v>46.68</v>
      </c>
      <c r="T1209" t="inlineStr">
        <is>
          <t>APROBADO</t>
        </is>
      </c>
      <c r="U1209" t="inlineStr">
        <is>
          <t>JUAN</t>
        </is>
      </c>
      <c r="V1209" t="inlineStr">
        <is>
          <t>APROBADO</t>
        </is>
      </c>
      <c r="W1209" t="inlineStr">
        <is>
          <t>PEDRO</t>
        </is>
      </c>
      <c r="X1209" t="inlineStr">
        <is>
          <t>APROBADO</t>
        </is>
      </c>
      <c r="Y1209" t="inlineStr">
        <is>
          <t>LOBO</t>
        </is>
      </c>
    </row>
    <row r="1210">
      <c r="A1210" s="195" t="n">
        <v>46055</v>
      </c>
      <c r="B1210" t="inlineStr">
        <is>
          <t>DIA</t>
        </is>
      </c>
      <c r="C1210" t="inlineStr">
        <is>
          <t>INTRADECO</t>
        </is>
      </c>
      <c r="D1210" t="inlineStr">
        <is>
          <t>D-6693</t>
        </is>
      </c>
      <c r="E1210" t="n">
        <v>1136410</v>
      </c>
      <c r="F1210" t="inlineStr">
        <is>
          <t>RICH BLACK</t>
        </is>
      </c>
      <c r="G1210" t="inlineStr">
        <is>
          <t>PINTEC</t>
        </is>
      </c>
      <c r="H1210" t="inlineStr">
        <is>
          <t>INTRADECO</t>
        </is>
      </c>
      <c r="Q1210" t="n">
        <v>494.54</v>
      </c>
      <c r="R1210" t="n">
        <v>0</v>
      </c>
      <c r="S1210" t="n">
        <v>494.54</v>
      </c>
      <c r="T1210" t="inlineStr">
        <is>
          <t>APROBADO</t>
        </is>
      </c>
      <c r="U1210" t="inlineStr">
        <is>
          <t>JUAN</t>
        </is>
      </c>
      <c r="V1210" t="inlineStr">
        <is>
          <t>APROBADO</t>
        </is>
      </c>
      <c r="W1210" t="inlineStr">
        <is>
          <t>PEDRO</t>
        </is>
      </c>
      <c r="X1210" t="inlineStr">
        <is>
          <t>APROBADO</t>
        </is>
      </c>
      <c r="Y1210" t="inlineStr">
        <is>
          <t>LOBO</t>
        </is>
      </c>
    </row>
    <row r="1211">
      <c r="A1211" s="195" t="n">
        <v>46055</v>
      </c>
      <c r="B1211" t="inlineStr">
        <is>
          <t>DIA</t>
        </is>
      </c>
      <c r="C1211" t="inlineStr">
        <is>
          <t>INTRADECO</t>
        </is>
      </c>
      <c r="D1211" t="inlineStr">
        <is>
          <t>D-6693</t>
        </is>
      </c>
      <c r="E1211" t="n">
        <v>1136402</v>
      </c>
      <c r="F1211" t="inlineStr">
        <is>
          <t>RICH BLACK</t>
        </is>
      </c>
      <c r="G1211" t="inlineStr">
        <is>
          <t>PINTEC</t>
        </is>
      </c>
      <c r="H1211" t="inlineStr">
        <is>
          <t>INTRADECO</t>
        </is>
      </c>
      <c r="Q1211" t="n">
        <v>500.55</v>
      </c>
      <c r="R1211" t="n">
        <v>0</v>
      </c>
      <c r="S1211" t="n">
        <v>500.55</v>
      </c>
      <c r="T1211" t="inlineStr">
        <is>
          <t>APROBADO</t>
        </is>
      </c>
      <c r="U1211" t="inlineStr">
        <is>
          <t>JUAN</t>
        </is>
      </c>
      <c r="V1211" t="inlineStr">
        <is>
          <t>APROBADO</t>
        </is>
      </c>
      <c r="W1211" t="inlineStr">
        <is>
          <t>PEDRO</t>
        </is>
      </c>
      <c r="X1211" t="inlineStr">
        <is>
          <t>APROBADO</t>
        </is>
      </c>
      <c r="Y1211" t="inlineStr">
        <is>
          <t>LOBO</t>
        </is>
      </c>
    </row>
    <row r="1212">
      <c r="A1212" s="195" t="n">
        <v>46055</v>
      </c>
      <c r="B1212" t="inlineStr">
        <is>
          <t>DIA</t>
        </is>
      </c>
      <c r="C1212" t="inlineStr">
        <is>
          <t>INTRADECO</t>
        </is>
      </c>
      <c r="D1212" t="inlineStr">
        <is>
          <t>D-6693</t>
        </is>
      </c>
      <c r="E1212" t="n">
        <v>1136403</v>
      </c>
      <c r="F1212" t="inlineStr">
        <is>
          <t>RICH BLACK</t>
        </is>
      </c>
      <c r="G1212" t="inlineStr">
        <is>
          <t>PINTEC</t>
        </is>
      </c>
      <c r="H1212" t="inlineStr">
        <is>
          <t>INTRADECO</t>
        </is>
      </c>
      <c r="Q1212" t="n">
        <v>425.19</v>
      </c>
      <c r="R1212" t="n">
        <v>0</v>
      </c>
      <c r="S1212" t="n">
        <v>425.19</v>
      </c>
      <c r="T1212" t="inlineStr">
        <is>
          <t>APROBADO</t>
        </is>
      </c>
      <c r="U1212" t="inlineStr">
        <is>
          <t>JUAN</t>
        </is>
      </c>
      <c r="V1212" t="inlineStr">
        <is>
          <t>APROBADO</t>
        </is>
      </c>
      <c r="W1212" t="inlineStr">
        <is>
          <t>PEDRO</t>
        </is>
      </c>
      <c r="X1212" t="inlineStr">
        <is>
          <t>APROBADO</t>
        </is>
      </c>
      <c r="Y1212" t="inlineStr">
        <is>
          <t>LOBO</t>
        </is>
      </c>
    </row>
    <row r="1213">
      <c r="A1213" s="195" t="n">
        <v>46055</v>
      </c>
      <c r="B1213" t="inlineStr">
        <is>
          <t>DIA</t>
        </is>
      </c>
      <c r="C1213" t="inlineStr">
        <is>
          <t>INTRADECO</t>
        </is>
      </c>
      <c r="D1213" t="inlineStr">
        <is>
          <t>D-6693</t>
        </is>
      </c>
      <c r="E1213" t="n">
        <v>1136404</v>
      </c>
      <c r="F1213" t="inlineStr">
        <is>
          <t>RICH BLACK</t>
        </is>
      </c>
      <c r="G1213" t="inlineStr">
        <is>
          <t>PINTEC</t>
        </is>
      </c>
      <c r="H1213" t="inlineStr">
        <is>
          <t>INTRADECO</t>
        </is>
      </c>
      <c r="Q1213" t="n">
        <v>74.81999999999999</v>
      </c>
      <c r="R1213" t="n">
        <v>0</v>
      </c>
      <c r="S1213" t="n">
        <v>74.81999999999999</v>
      </c>
      <c r="T1213" t="inlineStr">
        <is>
          <t>APROBADO</t>
        </is>
      </c>
      <c r="U1213" t="inlineStr">
        <is>
          <t>JUAN</t>
        </is>
      </c>
      <c r="V1213" t="inlineStr">
        <is>
          <t>APROBADO</t>
        </is>
      </c>
      <c r="W1213" t="inlineStr">
        <is>
          <t>PEDRO</t>
        </is>
      </c>
      <c r="X1213" t="inlineStr">
        <is>
          <t>APROBADO</t>
        </is>
      </c>
      <c r="Y1213" t="inlineStr">
        <is>
          <t>LOBO</t>
        </is>
      </c>
    </row>
    <row r="1214">
      <c r="A1214" s="195" t="n">
        <v>46055</v>
      </c>
      <c r="B1214" t="inlineStr">
        <is>
          <t>NOCHE</t>
        </is>
      </c>
      <c r="C1214" t="inlineStr">
        <is>
          <t>FPS</t>
        </is>
      </c>
      <c r="D1214" t="inlineStr">
        <is>
          <t>F-7274</t>
        </is>
      </c>
      <c r="E1214" t="n">
        <v>1134681</v>
      </c>
      <c r="F1214" t="inlineStr">
        <is>
          <t>MOSS</t>
        </is>
      </c>
      <c r="G1214" t="inlineStr">
        <is>
          <t>JERSEY</t>
        </is>
      </c>
      <c r="H1214" t="inlineStr">
        <is>
          <t>TECHSTYLE</t>
        </is>
      </c>
      <c r="I1214" t="inlineStr">
        <is>
          <t>COLOR DISPAREJO</t>
        </is>
      </c>
      <c r="J1214" t="n">
        <v>13.94</v>
      </c>
      <c r="Q1214" t="n">
        <v>13.94</v>
      </c>
      <c r="R1214" t="n">
        <v>13.94</v>
      </c>
      <c r="S1214" t="n">
        <v>0</v>
      </c>
      <c r="T1214" t="inlineStr">
        <is>
          <t>RECHAZADO</t>
        </is>
      </c>
      <c r="U1214" t="inlineStr">
        <is>
          <t>EDWIN</t>
        </is>
      </c>
    </row>
    <row r="1215">
      <c r="A1215" s="195" t="n">
        <v>46055</v>
      </c>
      <c r="B1215" t="inlineStr">
        <is>
          <t>NOCHE</t>
        </is>
      </c>
      <c r="C1215" t="inlineStr">
        <is>
          <t>INTRADECO</t>
        </is>
      </c>
      <c r="D1215" t="inlineStr">
        <is>
          <t>D-6693</t>
        </is>
      </c>
      <c r="E1215" t="n">
        <v>1136454</v>
      </c>
      <c r="F1215" t="inlineStr">
        <is>
          <t>RICH BLACK</t>
        </is>
      </c>
      <c r="G1215" t="inlineStr">
        <is>
          <t>PINTEC</t>
        </is>
      </c>
      <c r="H1215" t="inlineStr">
        <is>
          <t>INTRADECO</t>
        </is>
      </c>
      <c r="Q1215" t="n">
        <v>493.26</v>
      </c>
      <c r="R1215" t="n">
        <v>0</v>
      </c>
      <c r="S1215" t="n">
        <v>493.26</v>
      </c>
      <c r="T1215" t="inlineStr">
        <is>
          <t>APROBADO</t>
        </is>
      </c>
      <c r="U1215" t="inlineStr">
        <is>
          <t>EDWIN</t>
        </is>
      </c>
      <c r="V1215" t="inlineStr">
        <is>
          <t>APROBADO</t>
        </is>
      </c>
      <c r="W1215" t="inlineStr">
        <is>
          <t>IVAN</t>
        </is>
      </c>
      <c r="X1215" t="inlineStr">
        <is>
          <t>APROBADO</t>
        </is>
      </c>
      <c r="Y1215" t="inlineStr">
        <is>
          <t>CHIWIL</t>
        </is>
      </c>
    </row>
    <row r="1216">
      <c r="A1216" s="195" t="n">
        <v>46055</v>
      </c>
      <c r="B1216" t="inlineStr">
        <is>
          <t>NOCHE</t>
        </is>
      </c>
      <c r="C1216" t="inlineStr">
        <is>
          <t>INTRADECO</t>
        </is>
      </c>
      <c r="D1216" t="inlineStr">
        <is>
          <t>D-6693</t>
        </is>
      </c>
      <c r="E1216" t="n">
        <v>1135931</v>
      </c>
      <c r="F1216" t="inlineStr">
        <is>
          <t>RICH BLACK</t>
        </is>
      </c>
      <c r="G1216" t="inlineStr">
        <is>
          <t>PINTEC</t>
        </is>
      </c>
      <c r="H1216" t="inlineStr">
        <is>
          <t>INTRADECO</t>
        </is>
      </c>
      <c r="Q1216" t="n">
        <v>31.06</v>
      </c>
      <c r="R1216" t="n">
        <v>0</v>
      </c>
      <c r="S1216" t="n">
        <v>31.06</v>
      </c>
      <c r="T1216" t="inlineStr">
        <is>
          <t>APROBADO</t>
        </is>
      </c>
      <c r="U1216" t="inlineStr">
        <is>
          <t>EDWIN</t>
        </is>
      </c>
      <c r="V1216" t="inlineStr">
        <is>
          <t>APROBADO</t>
        </is>
      </c>
      <c r="W1216" t="inlineStr">
        <is>
          <t>IVAN</t>
        </is>
      </c>
      <c r="X1216" t="inlineStr">
        <is>
          <t>APROBADO</t>
        </is>
      </c>
      <c r="Y1216" t="inlineStr">
        <is>
          <t>CHIWIL</t>
        </is>
      </c>
    </row>
    <row r="1217">
      <c r="A1217" s="195" t="n">
        <v>46055</v>
      </c>
      <c r="B1217" t="inlineStr">
        <is>
          <t>NOCHE</t>
        </is>
      </c>
      <c r="C1217" t="inlineStr">
        <is>
          <t>INTRADECO</t>
        </is>
      </c>
      <c r="D1217" t="inlineStr">
        <is>
          <t>D-6693</t>
        </is>
      </c>
      <c r="E1217" t="n">
        <v>1135378</v>
      </c>
      <c r="F1217" t="inlineStr">
        <is>
          <t>RICH BLACK</t>
        </is>
      </c>
      <c r="G1217" t="inlineStr">
        <is>
          <t>PINTEC</t>
        </is>
      </c>
      <c r="H1217" t="inlineStr">
        <is>
          <t>INTRADECO</t>
        </is>
      </c>
      <c r="Q1217" t="n">
        <v>329.56</v>
      </c>
      <c r="R1217" t="n">
        <v>0</v>
      </c>
      <c r="S1217" t="n">
        <v>329.56</v>
      </c>
      <c r="T1217" t="inlineStr">
        <is>
          <t>APROBADO</t>
        </is>
      </c>
      <c r="U1217" t="inlineStr">
        <is>
          <t>EDWIN</t>
        </is>
      </c>
      <c r="V1217" t="inlineStr">
        <is>
          <t>APROBADO</t>
        </is>
      </c>
      <c r="W1217" t="inlineStr">
        <is>
          <t>IVAN</t>
        </is>
      </c>
      <c r="X1217" t="inlineStr">
        <is>
          <t>APROBADO</t>
        </is>
      </c>
      <c r="Y1217" t="inlineStr">
        <is>
          <t>CHIWIL</t>
        </is>
      </c>
    </row>
    <row r="1218">
      <c r="A1218" s="195" t="n">
        <v>46055</v>
      </c>
      <c r="B1218" t="inlineStr">
        <is>
          <t>NOCHE</t>
        </is>
      </c>
      <c r="C1218" t="inlineStr">
        <is>
          <t>SERVICIO</t>
        </is>
      </c>
      <c r="D1218" t="inlineStr">
        <is>
          <t>D-6730</t>
        </is>
      </c>
      <c r="E1218" t="n">
        <v>3207981</v>
      </c>
      <c r="F1218" t="inlineStr">
        <is>
          <t>WHITE PFD</t>
        </is>
      </c>
      <c r="G1218" t="inlineStr">
        <is>
          <t>MESH</t>
        </is>
      </c>
      <c r="H1218" t="inlineStr">
        <is>
          <t>KANTEX</t>
        </is>
      </c>
      <c r="Q1218" t="n">
        <v>487.08</v>
      </c>
      <c r="R1218" t="n">
        <v>0</v>
      </c>
      <c r="S1218" t="n">
        <v>487.08</v>
      </c>
      <c r="T1218" t="inlineStr">
        <is>
          <t>APROBADO</t>
        </is>
      </c>
      <c r="U1218" t="inlineStr">
        <is>
          <t>EDWIN</t>
        </is>
      </c>
      <c r="V1218" t="inlineStr">
        <is>
          <t>APROBADO</t>
        </is>
      </c>
      <c r="W1218" t="inlineStr">
        <is>
          <t>IVAN</t>
        </is>
      </c>
      <c r="X1218" t="inlineStr">
        <is>
          <t>APROBADO</t>
        </is>
      </c>
      <c r="Y1218" t="inlineStr">
        <is>
          <t>CHIWIL</t>
        </is>
      </c>
    </row>
    <row r="1219">
      <c r="A1219" s="195" t="n">
        <v>46055</v>
      </c>
      <c r="B1219" t="inlineStr">
        <is>
          <t>NOCHE</t>
        </is>
      </c>
      <c r="C1219" t="inlineStr">
        <is>
          <t>SERVICIO</t>
        </is>
      </c>
      <c r="D1219" t="inlineStr">
        <is>
          <t>D-6730</t>
        </is>
      </c>
      <c r="E1219" t="n">
        <v>3208007</v>
      </c>
      <c r="F1219" t="inlineStr">
        <is>
          <t>WHITE PFD</t>
        </is>
      </c>
      <c r="G1219" t="inlineStr">
        <is>
          <t>MESH</t>
        </is>
      </c>
      <c r="H1219" t="inlineStr">
        <is>
          <t>KANTEX</t>
        </is>
      </c>
      <c r="I1219" t="inlineStr">
        <is>
          <t>MANCHAS AMARILLAS</t>
        </is>
      </c>
      <c r="J1219" t="n">
        <v>17.26</v>
      </c>
      <c r="Q1219" t="n">
        <v>596.48</v>
      </c>
      <c r="R1219" t="n">
        <v>17.26</v>
      </c>
      <c r="S1219" t="n">
        <v>579.22</v>
      </c>
      <c r="T1219" t="inlineStr">
        <is>
          <t>APROBADO</t>
        </is>
      </c>
      <c r="U1219" t="inlineStr">
        <is>
          <t>EDWIN</t>
        </is>
      </c>
      <c r="V1219" t="inlineStr">
        <is>
          <t>APROBADO</t>
        </is>
      </c>
      <c r="W1219" t="inlineStr">
        <is>
          <t>IVAN</t>
        </is>
      </c>
      <c r="X1219" t="inlineStr">
        <is>
          <t>APROBADO</t>
        </is>
      </c>
      <c r="Y1219" t="inlineStr">
        <is>
          <t>CHIWIL</t>
        </is>
      </c>
    </row>
    <row r="1220">
      <c r="A1220" s="195" t="n">
        <v>46055</v>
      </c>
      <c r="B1220" t="inlineStr">
        <is>
          <t>NOCHE</t>
        </is>
      </c>
      <c r="C1220" t="inlineStr">
        <is>
          <t>SERVICIO</t>
        </is>
      </c>
      <c r="D1220" t="inlineStr">
        <is>
          <t>D-6730</t>
        </is>
      </c>
      <c r="E1220" t="n">
        <v>3208008</v>
      </c>
      <c r="F1220" t="inlineStr">
        <is>
          <t>WHITE PFD</t>
        </is>
      </c>
      <c r="G1220" t="inlineStr">
        <is>
          <t>MESH</t>
        </is>
      </c>
      <c r="H1220" t="inlineStr">
        <is>
          <t>KANTEX</t>
        </is>
      </c>
      <c r="I1220" t="inlineStr">
        <is>
          <t>.</t>
        </is>
      </c>
      <c r="Q1220" t="n">
        <v>24.42</v>
      </c>
      <c r="R1220" t="n">
        <v>0</v>
      </c>
      <c r="S1220" t="n">
        <v>24.42</v>
      </c>
      <c r="T1220" t="inlineStr">
        <is>
          <t>APROBADO</t>
        </is>
      </c>
      <c r="U1220" t="inlineStr">
        <is>
          <t>EDWIN</t>
        </is>
      </c>
      <c r="V1220" t="inlineStr">
        <is>
          <t>APROBADO</t>
        </is>
      </c>
      <c r="W1220" t="inlineStr">
        <is>
          <t>IVAN</t>
        </is>
      </c>
      <c r="X1220" t="inlineStr">
        <is>
          <t>APROBADO</t>
        </is>
      </c>
      <c r="Y1220" t="inlineStr">
        <is>
          <t>CHIWIL</t>
        </is>
      </c>
    </row>
    <row r="1221">
      <c r="A1221" s="195" t="n">
        <v>46055</v>
      </c>
      <c r="B1221" t="inlineStr">
        <is>
          <t>NOCHE</t>
        </is>
      </c>
      <c r="C1221" t="inlineStr">
        <is>
          <t>SERVICIO</t>
        </is>
      </c>
      <c r="D1221" t="inlineStr">
        <is>
          <t>D-6730</t>
        </is>
      </c>
      <c r="E1221" t="n">
        <v>3208009</v>
      </c>
      <c r="F1221" t="inlineStr">
        <is>
          <t>WHITE PFD</t>
        </is>
      </c>
      <c r="G1221" t="inlineStr">
        <is>
          <t>MESH</t>
        </is>
      </c>
      <c r="H1221" t="inlineStr">
        <is>
          <t>KANTEX</t>
        </is>
      </c>
      <c r="Q1221" t="n">
        <v>462.58</v>
      </c>
      <c r="R1221" t="n">
        <v>0</v>
      </c>
      <c r="S1221" t="n">
        <v>462.58</v>
      </c>
      <c r="T1221" t="inlineStr">
        <is>
          <t>APROBADO</t>
        </is>
      </c>
      <c r="U1221" t="inlineStr">
        <is>
          <t>EDWIN</t>
        </is>
      </c>
      <c r="V1221" t="inlineStr">
        <is>
          <t>APROBADO</t>
        </is>
      </c>
      <c r="W1221" t="inlineStr">
        <is>
          <t>IVAN</t>
        </is>
      </c>
      <c r="X1221" t="inlineStr">
        <is>
          <t>APROBADO</t>
        </is>
      </c>
      <c r="Y1221" t="inlineStr">
        <is>
          <t>CHIWIL</t>
        </is>
      </c>
    </row>
    <row r="1222">
      <c r="A1222" s="195" t="n">
        <v>46055</v>
      </c>
      <c r="B1222" t="inlineStr">
        <is>
          <t>NOCHE</t>
        </is>
      </c>
      <c r="C1222" t="inlineStr">
        <is>
          <t>FPS</t>
        </is>
      </c>
      <c r="D1222" t="inlineStr">
        <is>
          <t>F-7968</t>
        </is>
      </c>
      <c r="E1222" t="n">
        <v>1136160</v>
      </c>
      <c r="F1222" t="inlineStr">
        <is>
          <t>MILKY BLUE</t>
        </is>
      </c>
      <c r="G1222" t="inlineStr">
        <is>
          <t>JERSEY</t>
        </is>
      </c>
      <c r="H1222" t="inlineStr">
        <is>
          <t>IML</t>
        </is>
      </c>
      <c r="Q1222" t="n">
        <v>721.15</v>
      </c>
      <c r="R1222" t="n">
        <v>0</v>
      </c>
      <c r="S1222" t="n">
        <v>721.15</v>
      </c>
      <c r="T1222" t="inlineStr">
        <is>
          <t>APROBADO</t>
        </is>
      </c>
      <c r="U1222" t="inlineStr">
        <is>
          <t>EDWIN</t>
        </is>
      </c>
      <c r="V1222" t="inlineStr">
        <is>
          <t>APROBADO</t>
        </is>
      </c>
      <c r="W1222" t="inlineStr">
        <is>
          <t>IVAN</t>
        </is>
      </c>
      <c r="X1222" t="inlineStr">
        <is>
          <t>APROBADO</t>
        </is>
      </c>
      <c r="Y1222" t="inlineStr">
        <is>
          <t>CHIWIL</t>
        </is>
      </c>
    </row>
    <row r="1223">
      <c r="A1223" s="195" t="n">
        <v>46055</v>
      </c>
      <c r="B1223" t="inlineStr">
        <is>
          <t>NOCHE</t>
        </is>
      </c>
      <c r="C1223" t="inlineStr">
        <is>
          <t>VENTA DE TELA</t>
        </is>
      </c>
      <c r="D1223" t="inlineStr">
        <is>
          <t>D-6689</t>
        </is>
      </c>
      <c r="E1223" t="n">
        <v>1135917</v>
      </c>
      <c r="F1223" t="inlineStr">
        <is>
          <t>RED</t>
        </is>
      </c>
      <c r="G1223" t="inlineStr">
        <is>
          <t>INTERLOCK</t>
        </is>
      </c>
      <c r="H1223" t="inlineStr">
        <is>
          <t>SANMAR</t>
        </is>
      </c>
      <c r="Q1223" t="n">
        <v>433.04</v>
      </c>
      <c r="R1223" t="n">
        <v>0</v>
      </c>
      <c r="S1223" t="n">
        <v>433.04</v>
      </c>
      <c r="T1223" t="inlineStr">
        <is>
          <t>APROBADO</t>
        </is>
      </c>
      <c r="U1223" t="inlineStr">
        <is>
          <t>EDWIN</t>
        </is>
      </c>
      <c r="V1223" t="inlineStr">
        <is>
          <t>APROBADO</t>
        </is>
      </c>
      <c r="W1223" t="inlineStr">
        <is>
          <t>IVAN</t>
        </is>
      </c>
      <c r="X1223" t="inlineStr">
        <is>
          <t>APROBADO</t>
        </is>
      </c>
      <c r="Y1223" t="inlineStr">
        <is>
          <t>CHIWIL</t>
        </is>
      </c>
    </row>
    <row r="1224">
      <c r="A1224" s="195" t="n">
        <v>46056</v>
      </c>
      <c r="B1224" t="inlineStr">
        <is>
          <t>DIA</t>
        </is>
      </c>
      <c r="C1224" t="inlineStr">
        <is>
          <t>FPS</t>
        </is>
      </c>
      <c r="D1224" t="inlineStr">
        <is>
          <t>F-7274</t>
        </is>
      </c>
      <c r="E1224" t="n">
        <v>1134947</v>
      </c>
      <c r="F1224" t="inlineStr">
        <is>
          <t>BLOOMING DHALIA</t>
        </is>
      </c>
      <c r="G1224" t="inlineStr">
        <is>
          <t>JERSEY</t>
        </is>
      </c>
      <c r="H1224" t="inlineStr">
        <is>
          <t>NAUTICA</t>
        </is>
      </c>
      <c r="Q1224" t="n">
        <v>15.82</v>
      </c>
      <c r="R1224" t="n">
        <v>0</v>
      </c>
      <c r="S1224" t="n">
        <v>15.82</v>
      </c>
      <c r="T1224" t="inlineStr">
        <is>
          <t>APROBADO</t>
        </is>
      </c>
      <c r="U1224" t="inlineStr">
        <is>
          <t>ERICK</t>
        </is>
      </c>
      <c r="V1224" t="inlineStr">
        <is>
          <t>APROBADO</t>
        </is>
      </c>
      <c r="W1224" t="inlineStr">
        <is>
          <t>PEDRO</t>
        </is>
      </c>
      <c r="X1224" t="inlineStr">
        <is>
          <t>APROBADO</t>
        </is>
      </c>
      <c r="Y1224" t="inlineStr">
        <is>
          <t>LOBO</t>
        </is>
      </c>
    </row>
    <row r="1225">
      <c r="A1225" s="195" t="n">
        <v>46056</v>
      </c>
      <c r="B1225" t="inlineStr">
        <is>
          <t>DIA</t>
        </is>
      </c>
      <c r="C1225" t="inlineStr">
        <is>
          <t>FPS</t>
        </is>
      </c>
      <c r="D1225" t="inlineStr">
        <is>
          <t>F-7950</t>
        </is>
      </c>
      <c r="E1225" t="n">
        <v>1136243</v>
      </c>
      <c r="F1225" t="inlineStr">
        <is>
          <t>SUBTLE GREY HTR</t>
        </is>
      </c>
      <c r="G1225" t="inlineStr">
        <is>
          <t>JERSEY</t>
        </is>
      </c>
      <c r="H1225" t="inlineStr">
        <is>
          <t>IML</t>
        </is>
      </c>
      <c r="Q1225" t="n">
        <v>211.06</v>
      </c>
      <c r="R1225" t="n">
        <v>0</v>
      </c>
      <c r="S1225" t="n">
        <v>211.06</v>
      </c>
      <c r="T1225" t="inlineStr">
        <is>
          <t>APROBADO</t>
        </is>
      </c>
      <c r="U1225" t="inlineStr">
        <is>
          <t>JUAN</t>
        </is>
      </c>
      <c r="V1225" t="inlineStr">
        <is>
          <t>APROBADO</t>
        </is>
      </c>
      <c r="W1225" t="inlineStr">
        <is>
          <t>PEDRO</t>
        </is>
      </c>
      <c r="X1225" t="inlineStr">
        <is>
          <t>APROBADO</t>
        </is>
      </c>
      <c r="Y1225" t="inlineStr">
        <is>
          <t>LOBO</t>
        </is>
      </c>
    </row>
    <row r="1226">
      <c r="A1226" s="195" t="n">
        <v>46056</v>
      </c>
      <c r="B1226" t="inlineStr">
        <is>
          <t>DIA</t>
        </is>
      </c>
      <c r="C1226" t="inlineStr">
        <is>
          <t>FPS</t>
        </is>
      </c>
      <c r="D1226" t="inlineStr">
        <is>
          <t>F-7950</t>
        </is>
      </c>
      <c r="E1226" t="n">
        <v>1136243</v>
      </c>
      <c r="F1226" t="inlineStr">
        <is>
          <t>SUBTLE GREY HTR</t>
        </is>
      </c>
      <c r="G1226" t="inlineStr">
        <is>
          <t>RIB</t>
        </is>
      </c>
      <c r="H1226" t="inlineStr">
        <is>
          <t>IML</t>
        </is>
      </c>
      <c r="Q1226" t="n">
        <v>22.28</v>
      </c>
      <c r="R1226" t="n">
        <v>0</v>
      </c>
      <c r="S1226" t="n">
        <v>22.28</v>
      </c>
      <c r="T1226" t="inlineStr">
        <is>
          <t>APROBADO</t>
        </is>
      </c>
      <c r="U1226" t="inlineStr">
        <is>
          <t>JUAN</t>
        </is>
      </c>
      <c r="V1226" t="inlineStr">
        <is>
          <t>APROBADO</t>
        </is>
      </c>
      <c r="W1226" t="inlineStr">
        <is>
          <t>PEDRO</t>
        </is>
      </c>
      <c r="X1226" t="inlineStr">
        <is>
          <t>APROBADO</t>
        </is>
      </c>
      <c r="Y1226" t="inlineStr">
        <is>
          <t>LOBO</t>
        </is>
      </c>
    </row>
    <row r="1227">
      <c r="A1227" s="195" t="n">
        <v>46056</v>
      </c>
      <c r="B1227" t="inlineStr">
        <is>
          <t>DIA</t>
        </is>
      </c>
      <c r="C1227" t="inlineStr">
        <is>
          <t>FPS</t>
        </is>
      </c>
      <c r="D1227" t="inlineStr">
        <is>
          <t>F-7950</t>
        </is>
      </c>
      <c r="E1227" t="n">
        <v>1135727</v>
      </c>
      <c r="F1227" t="inlineStr">
        <is>
          <t>NAVY POST</t>
        </is>
      </c>
      <c r="G1227" t="inlineStr">
        <is>
          <t>RIB</t>
        </is>
      </c>
      <c r="H1227" t="inlineStr">
        <is>
          <t>IML</t>
        </is>
      </c>
      <c r="Q1227" t="n">
        <v>21.78</v>
      </c>
      <c r="R1227" t="n">
        <v>0</v>
      </c>
      <c r="S1227" t="n">
        <v>21.78</v>
      </c>
      <c r="T1227" t="inlineStr">
        <is>
          <t>APROBADO</t>
        </is>
      </c>
      <c r="U1227" t="inlineStr">
        <is>
          <t>ERICK</t>
        </is>
      </c>
      <c r="V1227" t="inlineStr">
        <is>
          <t>APROBADO</t>
        </is>
      </c>
      <c r="W1227" t="inlineStr">
        <is>
          <t>PEDRO</t>
        </is>
      </c>
      <c r="X1227" t="inlineStr">
        <is>
          <t>APROBADO</t>
        </is>
      </c>
      <c r="Y1227" t="inlineStr">
        <is>
          <t>LOBO</t>
        </is>
      </c>
    </row>
    <row r="1228">
      <c r="A1228" s="195" t="n">
        <v>46056</v>
      </c>
      <c r="B1228" t="inlineStr">
        <is>
          <t>DIA</t>
        </is>
      </c>
      <c r="C1228" t="inlineStr">
        <is>
          <t>INTRADECO</t>
        </is>
      </c>
      <c r="D1228" t="inlineStr">
        <is>
          <t>D-6723</t>
        </is>
      </c>
      <c r="E1228" t="n">
        <v>1136456</v>
      </c>
      <c r="F1228" t="inlineStr">
        <is>
          <t>BRIGHT WHITE</t>
        </is>
      </c>
      <c r="G1228" t="inlineStr">
        <is>
          <t>INTERLOCK</t>
        </is>
      </c>
      <c r="H1228" t="inlineStr">
        <is>
          <t>INTRADECO</t>
        </is>
      </c>
      <c r="I1228" t="inlineStr">
        <is>
          <t>MANCHA DE SUCIEDAD</t>
        </is>
      </c>
      <c r="J1228" t="n">
        <v>10.78</v>
      </c>
      <c r="Q1228" t="n">
        <v>487.9</v>
      </c>
      <c r="R1228" t="n">
        <v>10.78</v>
      </c>
      <c r="S1228" t="n">
        <v>477.12</v>
      </c>
      <c r="T1228" t="inlineStr">
        <is>
          <t>APROBADO</t>
        </is>
      </c>
      <c r="U1228" t="inlineStr">
        <is>
          <t>JUAN</t>
        </is>
      </c>
      <c r="V1228" t="inlineStr">
        <is>
          <t>APROBADO</t>
        </is>
      </c>
      <c r="W1228" t="inlineStr">
        <is>
          <t>PEDRO</t>
        </is>
      </c>
      <c r="X1228" t="inlineStr">
        <is>
          <t>APROBADO</t>
        </is>
      </c>
      <c r="Y1228" t="inlineStr">
        <is>
          <t>LOBO</t>
        </is>
      </c>
    </row>
    <row r="1229">
      <c r="A1229" s="195" t="n">
        <v>46056</v>
      </c>
      <c r="B1229" t="inlineStr">
        <is>
          <t>DIA</t>
        </is>
      </c>
      <c r="C1229" t="inlineStr">
        <is>
          <t>INTRADECO</t>
        </is>
      </c>
      <c r="D1229" t="inlineStr">
        <is>
          <t>D-6723</t>
        </is>
      </c>
      <c r="E1229" t="n">
        <v>1136457</v>
      </c>
      <c r="F1229" t="inlineStr">
        <is>
          <t>BRIGHT WHITE</t>
        </is>
      </c>
      <c r="G1229" t="inlineStr">
        <is>
          <t>INTERLOCK</t>
        </is>
      </c>
      <c r="H1229" t="inlineStr">
        <is>
          <t>INTRADECO</t>
        </is>
      </c>
      <c r="I1229" t="inlineStr">
        <is>
          <t>MANCHA DE SUCIEDAD</t>
        </is>
      </c>
      <c r="J1229" t="n">
        <v>10.42</v>
      </c>
      <c r="Q1229" t="n">
        <v>487.54</v>
      </c>
      <c r="R1229" t="n">
        <v>10.42</v>
      </c>
      <c r="S1229" t="n">
        <v>477.12</v>
      </c>
      <c r="T1229" t="inlineStr">
        <is>
          <t>APROBADO</t>
        </is>
      </c>
      <c r="U1229" t="inlineStr">
        <is>
          <t>JUAN</t>
        </is>
      </c>
      <c r="V1229" t="inlineStr">
        <is>
          <t>APROBADO</t>
        </is>
      </c>
      <c r="W1229" t="inlineStr">
        <is>
          <t>PEDRO</t>
        </is>
      </c>
      <c r="X1229" t="inlineStr">
        <is>
          <t>APROBADO</t>
        </is>
      </c>
      <c r="Y1229" t="inlineStr">
        <is>
          <t>LOBO</t>
        </is>
      </c>
    </row>
    <row r="1230">
      <c r="A1230" s="195" t="n">
        <v>46056</v>
      </c>
      <c r="B1230" t="inlineStr">
        <is>
          <t>DIA</t>
        </is>
      </c>
      <c r="C1230" t="inlineStr">
        <is>
          <t>SERVICIO</t>
        </is>
      </c>
      <c r="D1230" t="inlineStr">
        <is>
          <t>D-6730</t>
        </is>
      </c>
      <c r="E1230" t="n">
        <v>3207982</v>
      </c>
      <c r="F1230" t="inlineStr">
        <is>
          <t>WHITE PFD</t>
        </is>
      </c>
      <c r="G1230" t="inlineStr">
        <is>
          <t>MESH</t>
        </is>
      </c>
      <c r="H1230" t="inlineStr">
        <is>
          <t>KANTEX</t>
        </is>
      </c>
      <c r="Q1230" t="n">
        <v>489.05</v>
      </c>
      <c r="R1230" t="n">
        <v>0</v>
      </c>
      <c r="S1230" t="n">
        <v>489.05</v>
      </c>
      <c r="T1230" t="inlineStr">
        <is>
          <t>APROBADO</t>
        </is>
      </c>
      <c r="U1230" t="inlineStr">
        <is>
          <t>JUAN</t>
        </is>
      </c>
      <c r="V1230" t="inlineStr">
        <is>
          <t>APROBADO</t>
        </is>
      </c>
      <c r="W1230" t="inlineStr">
        <is>
          <t>PEDRO</t>
        </is>
      </c>
      <c r="X1230" t="inlineStr">
        <is>
          <t>APROBADO</t>
        </is>
      </c>
      <c r="Y1230" t="inlineStr">
        <is>
          <t>LOBO</t>
        </is>
      </c>
    </row>
    <row r="1231">
      <c r="A1231" s="195" t="n">
        <v>46056</v>
      </c>
      <c r="B1231" t="inlineStr">
        <is>
          <t>DIA</t>
        </is>
      </c>
      <c r="C1231" t="inlineStr">
        <is>
          <t>INTRADECO</t>
        </is>
      </c>
      <c r="D1231" t="inlineStr">
        <is>
          <t>D-6723</t>
        </is>
      </c>
      <c r="E1231" t="n">
        <v>1136455</v>
      </c>
      <c r="F1231" t="inlineStr">
        <is>
          <t>BRIGHT WHITE</t>
        </is>
      </c>
      <c r="G1231" t="inlineStr">
        <is>
          <t>INTERLOCK</t>
        </is>
      </c>
      <c r="H1231" t="inlineStr">
        <is>
          <t>INTRADECO</t>
        </is>
      </c>
      <c r="I1231" t="inlineStr">
        <is>
          <t>MANCHA DE SUCIEDAD</t>
        </is>
      </c>
      <c r="J1231" t="n">
        <v>14.2</v>
      </c>
      <c r="Q1231" t="n">
        <v>485.67</v>
      </c>
      <c r="R1231" t="n">
        <v>14.2</v>
      </c>
      <c r="S1231" t="n">
        <v>471.47</v>
      </c>
      <c r="T1231" t="inlineStr">
        <is>
          <t>APROBADO</t>
        </is>
      </c>
      <c r="U1231" t="inlineStr">
        <is>
          <t>JUAN</t>
        </is>
      </c>
      <c r="V1231" t="inlineStr">
        <is>
          <t>APROBADO</t>
        </is>
      </c>
      <c r="W1231" t="inlineStr">
        <is>
          <t>PEDRO</t>
        </is>
      </c>
      <c r="X1231" t="inlineStr">
        <is>
          <t>APROBADO</t>
        </is>
      </c>
      <c r="Y1231" t="inlineStr">
        <is>
          <t>LOBO</t>
        </is>
      </c>
    </row>
    <row r="1232">
      <c r="A1232" s="195" t="n">
        <v>46056</v>
      </c>
      <c r="B1232" t="inlineStr">
        <is>
          <t>DIA</t>
        </is>
      </c>
      <c r="C1232" t="inlineStr">
        <is>
          <t>SERVICIO</t>
        </is>
      </c>
      <c r="D1232" t="inlineStr">
        <is>
          <t>D-6708</t>
        </is>
      </c>
      <c r="E1232" t="n">
        <v>3207995</v>
      </c>
      <c r="F1232" t="inlineStr">
        <is>
          <t>PFD</t>
        </is>
      </c>
      <c r="G1232" t="inlineStr">
        <is>
          <t>JERSEY</t>
        </is>
      </c>
      <c r="H1232" t="inlineStr">
        <is>
          <t>KCI</t>
        </is>
      </c>
      <c r="Q1232" t="n">
        <v>1202</v>
      </c>
      <c r="R1232" t="n">
        <v>0</v>
      </c>
      <c r="S1232" t="n">
        <v>1202</v>
      </c>
      <c r="T1232" t="inlineStr">
        <is>
          <t>APROBADO</t>
        </is>
      </c>
      <c r="U1232" t="inlineStr">
        <is>
          <t>JUAN</t>
        </is>
      </c>
      <c r="V1232" t="inlineStr">
        <is>
          <t>APROBADO</t>
        </is>
      </c>
      <c r="W1232" t="inlineStr">
        <is>
          <t>PEDRO</t>
        </is>
      </c>
      <c r="X1232" t="inlineStr">
        <is>
          <t>APROBADO</t>
        </is>
      </c>
      <c r="Y1232" t="inlineStr">
        <is>
          <t>LOBO</t>
        </is>
      </c>
    </row>
    <row r="1233">
      <c r="A1233" s="195" t="n">
        <v>46056</v>
      </c>
      <c r="B1233" t="inlineStr">
        <is>
          <t>DIA</t>
        </is>
      </c>
      <c r="C1233" t="inlineStr">
        <is>
          <t>SERVICIO</t>
        </is>
      </c>
      <c r="D1233" t="inlineStr">
        <is>
          <t>D-6708</t>
        </is>
      </c>
      <c r="E1233" t="n">
        <v>3207995</v>
      </c>
      <c r="F1233" t="inlineStr">
        <is>
          <t>PFD</t>
        </is>
      </c>
      <c r="G1233" t="inlineStr">
        <is>
          <t>RIB</t>
        </is>
      </c>
      <c r="H1233" t="inlineStr">
        <is>
          <t>KCI</t>
        </is>
      </c>
      <c r="Q1233" t="n">
        <v>52.4</v>
      </c>
      <c r="R1233" t="n">
        <v>0</v>
      </c>
      <c r="S1233" t="n">
        <v>52.4</v>
      </c>
      <c r="T1233" t="inlineStr">
        <is>
          <t>APROBADO</t>
        </is>
      </c>
      <c r="U1233" t="inlineStr">
        <is>
          <t>JUAN</t>
        </is>
      </c>
      <c r="V1233" t="inlineStr">
        <is>
          <t>APROBADO</t>
        </is>
      </c>
      <c r="W1233" t="inlineStr">
        <is>
          <t>PEDRO</t>
        </is>
      </c>
      <c r="X1233" t="inlineStr">
        <is>
          <t>APROBADO</t>
        </is>
      </c>
      <c r="Y1233" t="inlineStr">
        <is>
          <t>LOBO</t>
        </is>
      </c>
    </row>
    <row r="1234">
      <c r="A1234" s="195" t="n">
        <v>46056</v>
      </c>
      <c r="B1234" t="inlineStr">
        <is>
          <t>DIA</t>
        </is>
      </c>
      <c r="C1234" t="inlineStr">
        <is>
          <t>SERVICIO</t>
        </is>
      </c>
      <c r="D1234" t="inlineStr">
        <is>
          <t>D-6735</t>
        </is>
      </c>
      <c r="E1234" t="n">
        <v>3208001</v>
      </c>
      <c r="F1234" t="inlineStr">
        <is>
          <t>PFD</t>
        </is>
      </c>
      <c r="G1234" t="inlineStr">
        <is>
          <t>JERSEY</t>
        </is>
      </c>
      <c r="H1234" t="inlineStr">
        <is>
          <t>KCI</t>
        </is>
      </c>
      <c r="Q1234" t="n">
        <v>897.37</v>
      </c>
      <c r="R1234" t="n">
        <v>0</v>
      </c>
      <c r="S1234" t="n">
        <v>897.37</v>
      </c>
      <c r="T1234" t="inlineStr">
        <is>
          <t>APROBADO</t>
        </is>
      </c>
      <c r="U1234" t="inlineStr">
        <is>
          <t>JUAN</t>
        </is>
      </c>
      <c r="V1234" t="inlineStr">
        <is>
          <t>APROBADO</t>
        </is>
      </c>
      <c r="W1234" t="inlineStr">
        <is>
          <t>PEDRO</t>
        </is>
      </c>
      <c r="X1234" t="inlineStr">
        <is>
          <t>APROBADO</t>
        </is>
      </c>
      <c r="Y1234" t="inlineStr">
        <is>
          <t>LOBO</t>
        </is>
      </c>
    </row>
    <row r="1235">
      <c r="A1235" s="195" t="n">
        <v>46056</v>
      </c>
      <c r="B1235" t="inlineStr">
        <is>
          <t>DIA</t>
        </is>
      </c>
      <c r="C1235" t="inlineStr">
        <is>
          <t>SERVICIO</t>
        </is>
      </c>
      <c r="D1235" t="inlineStr">
        <is>
          <t>D-6735</t>
        </is>
      </c>
      <c r="E1235" t="n">
        <v>3208001</v>
      </c>
      <c r="F1235" t="inlineStr">
        <is>
          <t>PFD</t>
        </is>
      </c>
      <c r="G1235" t="inlineStr">
        <is>
          <t>RIB</t>
        </is>
      </c>
      <c r="H1235" t="inlineStr">
        <is>
          <t>KCI</t>
        </is>
      </c>
      <c r="Q1235" t="n">
        <v>75.06999999999999</v>
      </c>
      <c r="R1235" t="n">
        <v>0</v>
      </c>
      <c r="S1235" t="n">
        <v>75.06999999999999</v>
      </c>
      <c r="T1235" t="inlineStr">
        <is>
          <t>APROBADO</t>
        </is>
      </c>
      <c r="U1235" t="inlineStr">
        <is>
          <t>JUAN</t>
        </is>
      </c>
      <c r="V1235" t="inlineStr">
        <is>
          <t>APROBADO</t>
        </is>
      </c>
      <c r="W1235" t="inlineStr">
        <is>
          <t>PEDRO</t>
        </is>
      </c>
      <c r="X1235" t="inlineStr">
        <is>
          <t>APROBADO</t>
        </is>
      </c>
      <c r="Y1235" t="inlineStr">
        <is>
          <t>LOBO</t>
        </is>
      </c>
    </row>
    <row r="1236">
      <c r="A1236" s="195" t="n">
        <v>46056</v>
      </c>
      <c r="B1236" t="inlineStr">
        <is>
          <t>DIA</t>
        </is>
      </c>
      <c r="C1236" t="inlineStr">
        <is>
          <t>SERVICIO</t>
        </is>
      </c>
      <c r="D1236" t="inlineStr">
        <is>
          <t>D-6735</t>
        </is>
      </c>
      <c r="E1236" t="n">
        <v>3208002</v>
      </c>
      <c r="F1236" t="inlineStr">
        <is>
          <t>PFD</t>
        </is>
      </c>
      <c r="G1236" t="inlineStr">
        <is>
          <t>JERSEY</t>
        </is>
      </c>
      <c r="H1236" t="inlineStr">
        <is>
          <t>KCI</t>
        </is>
      </c>
      <c r="Q1236" t="n">
        <v>864.63</v>
      </c>
      <c r="R1236" t="n">
        <v>0</v>
      </c>
      <c r="S1236" t="n">
        <v>864.63</v>
      </c>
      <c r="T1236" t="inlineStr">
        <is>
          <t>APROBADO</t>
        </is>
      </c>
      <c r="U1236" t="inlineStr">
        <is>
          <t>JUAN</t>
        </is>
      </c>
      <c r="V1236" t="inlineStr">
        <is>
          <t>APROBADO</t>
        </is>
      </c>
      <c r="W1236" t="inlineStr">
        <is>
          <t>PEDRO</t>
        </is>
      </c>
      <c r="X1236" t="inlineStr">
        <is>
          <t>APROBADO</t>
        </is>
      </c>
      <c r="Y1236" t="inlineStr">
        <is>
          <t>LOBO</t>
        </is>
      </c>
    </row>
    <row r="1237">
      <c r="A1237" s="195" t="n">
        <v>46056</v>
      </c>
      <c r="B1237" t="inlineStr">
        <is>
          <t>DIA</t>
        </is>
      </c>
      <c r="C1237" t="inlineStr">
        <is>
          <t>SERVICIO</t>
        </is>
      </c>
      <c r="D1237" t="inlineStr">
        <is>
          <t>D-6735</t>
        </is>
      </c>
      <c r="E1237" t="n">
        <v>3208002</v>
      </c>
      <c r="F1237" t="inlineStr">
        <is>
          <t>PFD</t>
        </is>
      </c>
      <c r="G1237" t="inlineStr">
        <is>
          <t>RIB</t>
        </is>
      </c>
      <c r="H1237" t="inlineStr">
        <is>
          <t>KCI</t>
        </is>
      </c>
      <c r="Q1237" t="n">
        <v>73.52</v>
      </c>
      <c r="R1237" t="n">
        <v>0</v>
      </c>
      <c r="S1237" t="n">
        <v>73.52</v>
      </c>
      <c r="T1237" t="inlineStr">
        <is>
          <t>APROBADO</t>
        </is>
      </c>
      <c r="U1237" t="inlineStr">
        <is>
          <t>JUAN</t>
        </is>
      </c>
      <c r="V1237" t="inlineStr">
        <is>
          <t>APROBADO</t>
        </is>
      </c>
      <c r="W1237" t="inlineStr">
        <is>
          <t>PEDRO</t>
        </is>
      </c>
      <c r="X1237" t="inlineStr">
        <is>
          <t>APROBADO</t>
        </is>
      </c>
      <c r="Y1237" t="inlineStr">
        <is>
          <t>LOBO</t>
        </is>
      </c>
    </row>
    <row r="1238">
      <c r="A1238" s="195" t="n">
        <v>46056</v>
      </c>
      <c r="B1238" t="inlineStr">
        <is>
          <t>DIA</t>
        </is>
      </c>
      <c r="C1238" t="inlineStr">
        <is>
          <t>SERVICIO</t>
        </is>
      </c>
      <c r="D1238" t="inlineStr">
        <is>
          <t>D-6735</t>
        </is>
      </c>
      <c r="E1238" t="n">
        <v>3207999</v>
      </c>
      <c r="F1238" t="inlineStr">
        <is>
          <t>PFD</t>
        </is>
      </c>
      <c r="G1238" t="inlineStr">
        <is>
          <t>JERSEY</t>
        </is>
      </c>
      <c r="H1238" t="inlineStr">
        <is>
          <t>KCI</t>
        </is>
      </c>
      <c r="Q1238" t="n">
        <v>1270.44</v>
      </c>
      <c r="R1238" t="n">
        <v>0</v>
      </c>
      <c r="S1238" t="n">
        <v>1270.44</v>
      </c>
      <c r="T1238" t="inlineStr">
        <is>
          <t>APROBADO</t>
        </is>
      </c>
      <c r="U1238" t="inlineStr">
        <is>
          <t>JUAN</t>
        </is>
      </c>
      <c r="V1238" t="inlineStr">
        <is>
          <t>APROBADO</t>
        </is>
      </c>
      <c r="W1238" t="inlineStr">
        <is>
          <t>PEDRO</t>
        </is>
      </c>
      <c r="X1238" t="inlineStr">
        <is>
          <t>APROBADO</t>
        </is>
      </c>
      <c r="Y1238" t="inlineStr">
        <is>
          <t>LOBO</t>
        </is>
      </c>
    </row>
    <row r="1239">
      <c r="A1239" s="195" t="n">
        <v>46056</v>
      </c>
      <c r="B1239" t="inlineStr">
        <is>
          <t>DIA</t>
        </is>
      </c>
      <c r="C1239" t="inlineStr">
        <is>
          <t>SERVICIO</t>
        </is>
      </c>
      <c r="D1239" t="inlineStr">
        <is>
          <t>D-6735</t>
        </is>
      </c>
      <c r="E1239" t="n">
        <v>3207999</v>
      </c>
      <c r="F1239" t="inlineStr">
        <is>
          <t>PFD</t>
        </is>
      </c>
      <c r="G1239" t="inlineStr">
        <is>
          <t>RIB</t>
        </is>
      </c>
      <c r="H1239" t="inlineStr">
        <is>
          <t>KCI</t>
        </is>
      </c>
      <c r="Q1239" t="n">
        <v>69.05</v>
      </c>
      <c r="R1239" t="n">
        <v>0</v>
      </c>
      <c r="S1239" t="n">
        <v>69.05</v>
      </c>
      <c r="T1239" t="inlineStr">
        <is>
          <t>APROBADO</t>
        </is>
      </c>
      <c r="U1239" t="inlineStr">
        <is>
          <t>JUAN</t>
        </is>
      </c>
      <c r="V1239" t="inlineStr">
        <is>
          <t>APROBADO</t>
        </is>
      </c>
      <c r="W1239" t="inlineStr">
        <is>
          <t>PEDRO</t>
        </is>
      </c>
      <c r="X1239" t="inlineStr">
        <is>
          <t>APROBADO</t>
        </is>
      </c>
      <c r="Y1239" t="inlineStr">
        <is>
          <t>LOBO</t>
        </is>
      </c>
    </row>
    <row r="1240">
      <c r="A1240" s="195" t="n">
        <v>46056</v>
      </c>
      <c r="B1240" t="inlineStr">
        <is>
          <t>DIA</t>
        </is>
      </c>
      <c r="C1240" t="inlineStr">
        <is>
          <t>SERVICIO</t>
        </is>
      </c>
      <c r="D1240" t="inlineStr">
        <is>
          <t>D-6735</t>
        </is>
      </c>
      <c r="E1240" t="n">
        <v>3207998</v>
      </c>
      <c r="F1240" t="inlineStr">
        <is>
          <t>PFD</t>
        </is>
      </c>
      <c r="G1240" t="inlineStr">
        <is>
          <t>JERSEY</t>
        </is>
      </c>
      <c r="H1240" t="inlineStr">
        <is>
          <t>KCI</t>
        </is>
      </c>
      <c r="Q1240" t="n">
        <v>1279.68</v>
      </c>
      <c r="R1240" t="n">
        <v>0</v>
      </c>
      <c r="S1240" t="n">
        <v>1279.68</v>
      </c>
      <c r="T1240" t="inlineStr">
        <is>
          <t>APROBADO</t>
        </is>
      </c>
      <c r="U1240" t="inlineStr">
        <is>
          <t>JUAN</t>
        </is>
      </c>
      <c r="V1240" t="inlineStr">
        <is>
          <t>APROBADO</t>
        </is>
      </c>
      <c r="W1240" t="inlineStr">
        <is>
          <t>PEDRO</t>
        </is>
      </c>
      <c r="X1240" t="inlineStr">
        <is>
          <t>APROBADO</t>
        </is>
      </c>
      <c r="Y1240" t="inlineStr">
        <is>
          <t>LOBO</t>
        </is>
      </c>
    </row>
    <row r="1241">
      <c r="A1241" s="195" t="n">
        <v>46056</v>
      </c>
      <c r="B1241" t="inlineStr">
        <is>
          <t>DIA</t>
        </is>
      </c>
      <c r="C1241" t="inlineStr">
        <is>
          <t>SERVICIO</t>
        </is>
      </c>
      <c r="D1241" t="inlineStr">
        <is>
          <t>D-6735</t>
        </is>
      </c>
      <c r="E1241" t="n">
        <v>3207998</v>
      </c>
      <c r="F1241" t="inlineStr">
        <is>
          <t>PFD</t>
        </is>
      </c>
      <c r="G1241" t="inlineStr">
        <is>
          <t>RIB</t>
        </is>
      </c>
      <c r="H1241" t="inlineStr">
        <is>
          <t>KCI</t>
        </is>
      </c>
      <c r="Q1241" t="n">
        <v>75.15000000000001</v>
      </c>
      <c r="R1241" t="n">
        <v>0</v>
      </c>
      <c r="S1241" t="n">
        <v>75.15000000000001</v>
      </c>
      <c r="T1241" t="inlineStr">
        <is>
          <t>APROBADO</t>
        </is>
      </c>
      <c r="U1241" t="inlineStr">
        <is>
          <t>JUAN</t>
        </is>
      </c>
      <c r="V1241" t="inlineStr">
        <is>
          <t>APROBADO</t>
        </is>
      </c>
      <c r="W1241" t="inlineStr">
        <is>
          <t>PEDRO</t>
        </is>
      </c>
      <c r="X1241" t="inlineStr">
        <is>
          <t>APROBADO</t>
        </is>
      </c>
      <c r="Y1241" t="inlineStr">
        <is>
          <t>LOBO</t>
        </is>
      </c>
    </row>
    <row r="1242">
      <c r="A1242" s="195" t="n">
        <v>46056</v>
      </c>
      <c r="B1242" t="inlineStr">
        <is>
          <t>DIA</t>
        </is>
      </c>
      <c r="C1242" t="inlineStr">
        <is>
          <t>FPS</t>
        </is>
      </c>
      <c r="D1242" t="inlineStr">
        <is>
          <t>F-7274</t>
        </is>
      </c>
      <c r="E1242" t="n">
        <v>1136193</v>
      </c>
      <c r="F1242" t="inlineStr">
        <is>
          <t>PEACH ECO</t>
        </is>
      </c>
      <c r="G1242" t="inlineStr">
        <is>
          <t>RIB</t>
        </is>
      </c>
      <c r="H1242" t="inlineStr">
        <is>
          <t>NAUTICA</t>
        </is>
      </c>
      <c r="Q1242" t="n">
        <v>3.04</v>
      </c>
      <c r="R1242" t="n">
        <v>0</v>
      </c>
      <c r="S1242" t="n">
        <v>3.04</v>
      </c>
      <c r="T1242" t="inlineStr">
        <is>
          <t>APROBADO</t>
        </is>
      </c>
      <c r="U1242" t="inlineStr">
        <is>
          <t>JUAN</t>
        </is>
      </c>
      <c r="V1242" t="inlineStr">
        <is>
          <t>APROBADO</t>
        </is>
      </c>
      <c r="W1242" t="inlineStr">
        <is>
          <t>PEDRO</t>
        </is>
      </c>
      <c r="X1242" t="inlineStr">
        <is>
          <t>APROBADO</t>
        </is>
      </c>
      <c r="Y1242" t="inlineStr">
        <is>
          <t>LOBO</t>
        </is>
      </c>
    </row>
    <row r="1243">
      <c r="A1243" s="195" t="n">
        <v>46056</v>
      </c>
      <c r="B1243" t="inlineStr">
        <is>
          <t>DIA</t>
        </is>
      </c>
      <c r="C1243" t="inlineStr">
        <is>
          <t>SERVICIO</t>
        </is>
      </c>
      <c r="D1243" t="inlineStr">
        <is>
          <t>D-6708</t>
        </is>
      </c>
      <c r="E1243" t="n">
        <v>3207996</v>
      </c>
      <c r="F1243" t="inlineStr">
        <is>
          <t>PFD</t>
        </is>
      </c>
      <c r="G1243" t="inlineStr">
        <is>
          <t>JERSEY</t>
        </is>
      </c>
      <c r="H1243" t="inlineStr">
        <is>
          <t>KCI</t>
        </is>
      </c>
      <c r="Q1243" t="n">
        <v>1209.7</v>
      </c>
      <c r="R1243" t="n">
        <v>0</v>
      </c>
      <c r="S1243" t="n">
        <v>1209.7</v>
      </c>
      <c r="T1243" t="inlineStr">
        <is>
          <t>APROBADO</t>
        </is>
      </c>
      <c r="U1243" t="inlineStr">
        <is>
          <t>JUAN</t>
        </is>
      </c>
      <c r="V1243" t="inlineStr">
        <is>
          <t>APROBADO</t>
        </is>
      </c>
      <c r="W1243" t="inlineStr">
        <is>
          <t>PEDRO</t>
        </is>
      </c>
      <c r="X1243" t="inlineStr">
        <is>
          <t>APROBADO</t>
        </is>
      </c>
      <c r="Y1243" t="inlineStr">
        <is>
          <t>LOBO</t>
        </is>
      </c>
    </row>
    <row r="1244">
      <c r="A1244" s="195" t="n">
        <v>46056</v>
      </c>
      <c r="B1244" t="inlineStr">
        <is>
          <t>DIA</t>
        </is>
      </c>
      <c r="C1244" t="inlineStr">
        <is>
          <t>SERVICIO</t>
        </is>
      </c>
      <c r="D1244" t="inlineStr">
        <is>
          <t>D-6708</t>
        </is>
      </c>
      <c r="E1244" t="n">
        <v>3207996</v>
      </c>
      <c r="F1244" t="inlineStr">
        <is>
          <t>PFD</t>
        </is>
      </c>
      <c r="G1244" t="inlineStr">
        <is>
          <t>RIB</t>
        </is>
      </c>
      <c r="H1244" t="inlineStr">
        <is>
          <t>KCI</t>
        </is>
      </c>
      <c r="Q1244" t="n">
        <v>56.9</v>
      </c>
      <c r="R1244" t="n">
        <v>0</v>
      </c>
      <c r="S1244" t="n">
        <v>56.9</v>
      </c>
      <c r="T1244" t="inlineStr">
        <is>
          <t>APROBADO</t>
        </is>
      </c>
      <c r="U1244" t="inlineStr">
        <is>
          <t>JUAN</t>
        </is>
      </c>
      <c r="V1244" t="inlineStr">
        <is>
          <t>APROBADO</t>
        </is>
      </c>
      <c r="W1244" t="inlineStr">
        <is>
          <t>PEDRO</t>
        </is>
      </c>
      <c r="X1244" t="inlineStr">
        <is>
          <t>APROBADO</t>
        </is>
      </c>
      <c r="Y1244" t="inlineStr">
        <is>
          <t>LOBO</t>
        </is>
      </c>
    </row>
    <row r="1245">
      <c r="A1245" s="195" t="n">
        <v>46056</v>
      </c>
      <c r="B1245" t="inlineStr">
        <is>
          <t>DIA</t>
        </is>
      </c>
      <c r="C1245" t="inlineStr">
        <is>
          <t>FPS</t>
        </is>
      </c>
      <c r="D1245" t="inlineStr">
        <is>
          <t>F-7950</t>
        </is>
      </c>
      <c r="E1245" t="n">
        <v>1136304</v>
      </c>
      <c r="F1245" t="inlineStr">
        <is>
          <t>SUBTLE GREY HTR</t>
        </is>
      </c>
      <c r="G1245" t="inlineStr">
        <is>
          <t>JERSEY</t>
        </is>
      </c>
      <c r="H1245" t="inlineStr">
        <is>
          <t>IML</t>
        </is>
      </c>
      <c r="Q1245" t="n">
        <v>423.45</v>
      </c>
      <c r="R1245" t="n">
        <v>0</v>
      </c>
      <c r="S1245" t="n">
        <v>423.45</v>
      </c>
      <c r="T1245" t="inlineStr">
        <is>
          <t>APROBADO</t>
        </is>
      </c>
      <c r="U1245" t="inlineStr">
        <is>
          <t>JUAN</t>
        </is>
      </c>
      <c r="V1245" t="inlineStr">
        <is>
          <t>APROBADO</t>
        </is>
      </c>
      <c r="W1245" t="inlineStr">
        <is>
          <t>PEDRO</t>
        </is>
      </c>
      <c r="X1245" t="inlineStr">
        <is>
          <t>APROBADO</t>
        </is>
      </c>
      <c r="Y1245" t="inlineStr">
        <is>
          <t>LOBO</t>
        </is>
      </c>
    </row>
    <row r="1246">
      <c r="A1246" s="195" t="n">
        <v>46056</v>
      </c>
      <c r="B1246" t="inlineStr">
        <is>
          <t>DIA</t>
        </is>
      </c>
      <c r="C1246" t="inlineStr">
        <is>
          <t>FPS</t>
        </is>
      </c>
      <c r="D1246" t="inlineStr">
        <is>
          <t>F-7950</t>
        </is>
      </c>
      <c r="E1246" t="n">
        <v>1136304</v>
      </c>
      <c r="F1246" t="inlineStr">
        <is>
          <t>SUBTLE GREY HTR</t>
        </is>
      </c>
      <c r="G1246" t="inlineStr">
        <is>
          <t>RIB</t>
        </is>
      </c>
      <c r="H1246" t="inlineStr">
        <is>
          <t>IML</t>
        </is>
      </c>
      <c r="Q1246" t="n">
        <v>46.64</v>
      </c>
      <c r="R1246" t="n">
        <v>0</v>
      </c>
      <c r="S1246" t="n">
        <v>46.64</v>
      </c>
      <c r="T1246" t="inlineStr">
        <is>
          <t>APROBADO</t>
        </is>
      </c>
      <c r="U1246" t="inlineStr">
        <is>
          <t>JUAN</t>
        </is>
      </c>
      <c r="V1246" t="inlineStr">
        <is>
          <t>APROBADO</t>
        </is>
      </c>
      <c r="W1246" t="inlineStr">
        <is>
          <t>PEDRO</t>
        </is>
      </c>
      <c r="X1246" t="inlineStr">
        <is>
          <t>APROBADO</t>
        </is>
      </c>
      <c r="Y1246" t="inlineStr">
        <is>
          <t>LOBO</t>
        </is>
      </c>
    </row>
    <row r="1247">
      <c r="A1247" s="195" t="n">
        <v>46056</v>
      </c>
      <c r="B1247" t="inlineStr">
        <is>
          <t>DIA</t>
        </is>
      </c>
      <c r="C1247" t="inlineStr">
        <is>
          <t>FPS</t>
        </is>
      </c>
      <c r="D1247" t="inlineStr">
        <is>
          <t>F-7950</t>
        </is>
      </c>
      <c r="E1247" t="n">
        <v>1136204</v>
      </c>
      <c r="F1247" t="inlineStr">
        <is>
          <t>SUBTLE GREY HTR</t>
        </is>
      </c>
      <c r="G1247" t="inlineStr">
        <is>
          <t>JERSEY</t>
        </is>
      </c>
      <c r="H1247" t="inlineStr">
        <is>
          <t>IML</t>
        </is>
      </c>
      <c r="Q1247" t="n">
        <v>426</v>
      </c>
      <c r="R1247" t="n">
        <v>0</v>
      </c>
      <c r="S1247" t="n">
        <v>426</v>
      </c>
      <c r="T1247" t="inlineStr">
        <is>
          <t>APROBADO</t>
        </is>
      </c>
      <c r="U1247" t="inlineStr">
        <is>
          <t>JUAN</t>
        </is>
      </c>
      <c r="V1247" t="inlineStr">
        <is>
          <t>APROBADO</t>
        </is>
      </c>
      <c r="W1247" t="inlineStr">
        <is>
          <t>PEDRO</t>
        </is>
      </c>
      <c r="X1247" t="inlineStr">
        <is>
          <t>APROBADO</t>
        </is>
      </c>
      <c r="Y1247" t="inlineStr">
        <is>
          <t>LOBO</t>
        </is>
      </c>
    </row>
    <row r="1248">
      <c r="A1248" s="195" t="n">
        <v>46056</v>
      </c>
      <c r="B1248" t="inlineStr">
        <is>
          <t>DIA</t>
        </is>
      </c>
      <c r="C1248" t="inlineStr">
        <is>
          <t>FPS</t>
        </is>
      </c>
      <c r="D1248" t="inlineStr">
        <is>
          <t>F-7950</t>
        </is>
      </c>
      <c r="E1248" t="n">
        <v>1136204</v>
      </c>
      <c r="F1248" t="inlineStr">
        <is>
          <t>SUBTLE GREY HTR</t>
        </is>
      </c>
      <c r="G1248" t="inlineStr">
        <is>
          <t>RIB</t>
        </is>
      </c>
      <c r="H1248" t="inlineStr">
        <is>
          <t>IML</t>
        </is>
      </c>
      <c r="Q1248" t="n">
        <v>42.13</v>
      </c>
      <c r="R1248" t="n">
        <v>0</v>
      </c>
      <c r="S1248" t="n">
        <v>42.13</v>
      </c>
      <c r="T1248" t="inlineStr">
        <is>
          <t>APROBADO</t>
        </is>
      </c>
      <c r="U1248" t="inlineStr">
        <is>
          <t>JUAN</t>
        </is>
      </c>
      <c r="V1248" t="inlineStr">
        <is>
          <t>APROBADO</t>
        </is>
      </c>
      <c r="W1248" t="inlineStr">
        <is>
          <t>PEDRO</t>
        </is>
      </c>
      <c r="X1248" t="inlineStr">
        <is>
          <t>APROBADO</t>
        </is>
      </c>
      <c r="Y1248" t="inlineStr">
        <is>
          <t>LOBO</t>
        </is>
      </c>
    </row>
    <row r="1249">
      <c r="A1249" s="195" t="n">
        <v>46056</v>
      </c>
      <c r="B1249" t="inlineStr">
        <is>
          <t>DIA</t>
        </is>
      </c>
      <c r="C1249" t="inlineStr">
        <is>
          <t>FPS</t>
        </is>
      </c>
      <c r="D1249" t="inlineStr">
        <is>
          <t>F-7950</t>
        </is>
      </c>
      <c r="E1249" t="n">
        <v>1136305</v>
      </c>
      <c r="F1249" t="inlineStr">
        <is>
          <t>SUBTLE GREY HTR</t>
        </is>
      </c>
      <c r="G1249" t="inlineStr">
        <is>
          <t>JERSEY</t>
        </is>
      </c>
      <c r="H1249" t="inlineStr">
        <is>
          <t>IML</t>
        </is>
      </c>
      <c r="Q1249" t="n">
        <v>447.91</v>
      </c>
      <c r="R1249" t="n">
        <v>0</v>
      </c>
      <c r="S1249" t="n">
        <v>447.91</v>
      </c>
      <c r="T1249" t="inlineStr">
        <is>
          <t>APROBADO</t>
        </is>
      </c>
      <c r="U1249" t="inlineStr">
        <is>
          <t>JUAN</t>
        </is>
      </c>
      <c r="V1249" t="inlineStr">
        <is>
          <t>APROBADO</t>
        </is>
      </c>
      <c r="W1249" t="inlineStr">
        <is>
          <t>PEDRO</t>
        </is>
      </c>
      <c r="X1249" t="inlineStr">
        <is>
          <t>APROBADO</t>
        </is>
      </c>
      <c r="Y1249" t="inlineStr">
        <is>
          <t>LOBO</t>
        </is>
      </c>
    </row>
    <row r="1250">
      <c r="A1250" s="195" t="n">
        <v>46056</v>
      </c>
      <c r="B1250" t="inlineStr">
        <is>
          <t>DIA</t>
        </is>
      </c>
      <c r="C1250" t="inlineStr">
        <is>
          <t>FPS</t>
        </is>
      </c>
      <c r="D1250" t="inlineStr">
        <is>
          <t>F-7950</t>
        </is>
      </c>
      <c r="E1250" t="n">
        <v>1136305</v>
      </c>
      <c r="F1250" t="inlineStr">
        <is>
          <t>SUBTLE GREY HTR</t>
        </is>
      </c>
      <c r="G1250" t="inlineStr">
        <is>
          <t>RIB</t>
        </is>
      </c>
      <c r="H1250" t="inlineStr">
        <is>
          <t>IML</t>
        </is>
      </c>
      <c r="Q1250" t="n">
        <v>44.6</v>
      </c>
      <c r="R1250" t="n">
        <v>0</v>
      </c>
      <c r="S1250" t="n">
        <v>44.6</v>
      </c>
      <c r="T1250" t="inlineStr">
        <is>
          <t>APROBADO</t>
        </is>
      </c>
      <c r="U1250" t="inlineStr">
        <is>
          <t>JUAN</t>
        </is>
      </c>
      <c r="V1250" t="inlineStr">
        <is>
          <t>APROBADO</t>
        </is>
      </c>
      <c r="W1250" t="inlineStr">
        <is>
          <t>PEDRO</t>
        </is>
      </c>
      <c r="X1250" t="inlineStr">
        <is>
          <t>APROBADO</t>
        </is>
      </c>
      <c r="Y1250" t="inlineStr">
        <is>
          <t>LOBO</t>
        </is>
      </c>
    </row>
    <row r="1251">
      <c r="A1251" s="195" t="n">
        <v>46056</v>
      </c>
      <c r="B1251" t="inlineStr">
        <is>
          <t>DIA</t>
        </is>
      </c>
      <c r="C1251" t="inlineStr">
        <is>
          <t>FPS</t>
        </is>
      </c>
      <c r="D1251" t="inlineStr">
        <is>
          <t>F-7950</t>
        </is>
      </c>
      <c r="E1251" t="n">
        <v>1136378</v>
      </c>
      <c r="F1251" t="inlineStr">
        <is>
          <t>SUBTLE GREY HTR</t>
        </is>
      </c>
      <c r="G1251" t="inlineStr">
        <is>
          <t>JERSEY</t>
        </is>
      </c>
      <c r="H1251" t="inlineStr">
        <is>
          <t>IML</t>
        </is>
      </c>
      <c r="Q1251" t="n">
        <v>515.35</v>
      </c>
      <c r="R1251" t="n">
        <v>0</v>
      </c>
      <c r="S1251" t="n">
        <v>515.35</v>
      </c>
      <c r="T1251" t="inlineStr">
        <is>
          <t>APROBADO</t>
        </is>
      </c>
      <c r="U1251" t="inlineStr">
        <is>
          <t>JUAN</t>
        </is>
      </c>
      <c r="V1251" t="inlineStr">
        <is>
          <t>APROBADO</t>
        </is>
      </c>
      <c r="W1251" t="inlineStr">
        <is>
          <t>PEDRO</t>
        </is>
      </c>
      <c r="X1251" t="inlineStr">
        <is>
          <t>APROBADO</t>
        </is>
      </c>
      <c r="Y1251" t="inlineStr">
        <is>
          <t>LOBO</t>
        </is>
      </c>
    </row>
    <row r="1252">
      <c r="A1252" s="195" t="n">
        <v>46056</v>
      </c>
      <c r="B1252" t="inlineStr">
        <is>
          <t>DIA</t>
        </is>
      </c>
      <c r="C1252" t="inlineStr">
        <is>
          <t>FPS</t>
        </is>
      </c>
      <c r="D1252" t="inlineStr">
        <is>
          <t>F-7950</t>
        </is>
      </c>
      <c r="E1252" t="n">
        <v>1136378</v>
      </c>
      <c r="F1252" t="inlineStr">
        <is>
          <t>SUBTLE GREY HTR</t>
        </is>
      </c>
      <c r="G1252" t="inlineStr">
        <is>
          <t>RIB</t>
        </is>
      </c>
      <c r="H1252" t="inlineStr">
        <is>
          <t>IML</t>
        </is>
      </c>
      <c r="Q1252" t="n">
        <v>42.82</v>
      </c>
      <c r="R1252" t="n">
        <v>0</v>
      </c>
      <c r="S1252" t="n">
        <v>42.82</v>
      </c>
      <c r="T1252" t="inlineStr">
        <is>
          <t>APROBADO</t>
        </is>
      </c>
      <c r="U1252" t="inlineStr">
        <is>
          <t>JUAN</t>
        </is>
      </c>
      <c r="V1252" t="inlineStr">
        <is>
          <t>APROBADO</t>
        </is>
      </c>
      <c r="W1252" t="inlineStr">
        <is>
          <t>PEDRO</t>
        </is>
      </c>
      <c r="X1252" t="inlineStr">
        <is>
          <t>APROBADO</t>
        </is>
      </c>
      <c r="Y1252" t="inlineStr">
        <is>
          <t>LOBO</t>
        </is>
      </c>
    </row>
    <row r="1253">
      <c r="A1253" s="195" t="n">
        <v>46056</v>
      </c>
      <c r="B1253" t="inlineStr">
        <is>
          <t>DIA</t>
        </is>
      </c>
      <c r="C1253" t="inlineStr">
        <is>
          <t>FPS</t>
        </is>
      </c>
      <c r="D1253" t="inlineStr">
        <is>
          <t>F-7950</t>
        </is>
      </c>
      <c r="E1253" t="n">
        <v>1136224</v>
      </c>
      <c r="F1253" t="inlineStr">
        <is>
          <t>SUBTLE GREY HTR</t>
        </is>
      </c>
      <c r="G1253" t="inlineStr">
        <is>
          <t>JERSEY</t>
        </is>
      </c>
      <c r="H1253" t="inlineStr">
        <is>
          <t>IML</t>
        </is>
      </c>
      <c r="Q1253" t="n">
        <v>441.5</v>
      </c>
      <c r="R1253" t="n">
        <v>0</v>
      </c>
      <c r="S1253" t="n">
        <v>441.5</v>
      </c>
      <c r="T1253" t="inlineStr">
        <is>
          <t>APROBADO</t>
        </is>
      </c>
      <c r="U1253" t="inlineStr">
        <is>
          <t>JUAN</t>
        </is>
      </c>
      <c r="V1253" t="inlineStr">
        <is>
          <t>APROBADO</t>
        </is>
      </c>
      <c r="W1253" t="inlineStr">
        <is>
          <t>PEDRO</t>
        </is>
      </c>
      <c r="X1253" t="inlineStr">
        <is>
          <t>APROBADO</t>
        </is>
      </c>
      <c r="Y1253" t="inlineStr">
        <is>
          <t>LOBO</t>
        </is>
      </c>
    </row>
    <row r="1254">
      <c r="A1254" s="195" t="n">
        <v>46056</v>
      </c>
      <c r="B1254" t="inlineStr">
        <is>
          <t>DIA</t>
        </is>
      </c>
      <c r="C1254" t="inlineStr">
        <is>
          <t>FPS</t>
        </is>
      </c>
      <c r="D1254" t="inlineStr">
        <is>
          <t>F-7950</t>
        </is>
      </c>
      <c r="E1254" t="n">
        <v>1136224</v>
      </c>
      <c r="F1254" t="inlineStr">
        <is>
          <t>SUBTLE GREY HTR</t>
        </is>
      </c>
      <c r="G1254" t="inlineStr">
        <is>
          <t>RIB</t>
        </is>
      </c>
      <c r="H1254" t="inlineStr">
        <is>
          <t>IML</t>
        </is>
      </c>
      <c r="Q1254" t="n">
        <v>47.6</v>
      </c>
      <c r="R1254" t="n">
        <v>0</v>
      </c>
      <c r="S1254" t="n">
        <v>47.6</v>
      </c>
      <c r="T1254" t="inlineStr">
        <is>
          <t>APROBADO</t>
        </is>
      </c>
      <c r="U1254" t="inlineStr">
        <is>
          <t>JUAN</t>
        </is>
      </c>
      <c r="V1254" t="inlineStr">
        <is>
          <t>APROBADO</t>
        </is>
      </c>
      <c r="W1254" t="inlineStr">
        <is>
          <t>PEDRO</t>
        </is>
      </c>
      <c r="X1254" t="inlineStr">
        <is>
          <t>APROBADO</t>
        </is>
      </c>
      <c r="Y1254" t="inlineStr">
        <is>
          <t>LOBO</t>
        </is>
      </c>
    </row>
    <row r="1255">
      <c r="A1255" s="195" t="n">
        <v>46056</v>
      </c>
      <c r="B1255" t="inlineStr">
        <is>
          <t>DIA</t>
        </is>
      </c>
      <c r="C1255" t="inlineStr">
        <is>
          <t>FPS</t>
        </is>
      </c>
      <c r="D1255" t="inlineStr">
        <is>
          <t>F-7950</t>
        </is>
      </c>
      <c r="E1255" t="n">
        <v>1136241</v>
      </c>
      <c r="F1255" t="inlineStr">
        <is>
          <t>SUBTLE GREY HTR</t>
        </is>
      </c>
      <c r="G1255" t="inlineStr">
        <is>
          <t>JERSEY</t>
        </is>
      </c>
      <c r="H1255" t="inlineStr">
        <is>
          <t>IML</t>
        </is>
      </c>
      <c r="Q1255" t="n">
        <v>387</v>
      </c>
      <c r="R1255" t="n">
        <v>0</v>
      </c>
      <c r="S1255" t="n">
        <v>387</v>
      </c>
      <c r="T1255" t="inlineStr">
        <is>
          <t>APROBADO</t>
        </is>
      </c>
      <c r="U1255" t="inlineStr">
        <is>
          <t>JUAN</t>
        </is>
      </c>
      <c r="V1255" t="inlineStr">
        <is>
          <t>APROBADO</t>
        </is>
      </c>
      <c r="W1255" t="inlineStr">
        <is>
          <t>PEDRO</t>
        </is>
      </c>
      <c r="X1255" t="inlineStr">
        <is>
          <t>APROBADO</t>
        </is>
      </c>
      <c r="Y1255" t="inlineStr">
        <is>
          <t>LOBO</t>
        </is>
      </c>
    </row>
    <row r="1256">
      <c r="A1256" s="195" t="n">
        <v>46056</v>
      </c>
      <c r="B1256" t="inlineStr">
        <is>
          <t>DIA</t>
        </is>
      </c>
      <c r="C1256" t="inlineStr">
        <is>
          <t>FPS</t>
        </is>
      </c>
      <c r="D1256" t="inlineStr">
        <is>
          <t>F-7950</t>
        </is>
      </c>
      <c r="E1256" t="n">
        <v>1136241</v>
      </c>
      <c r="F1256" t="inlineStr">
        <is>
          <t>SUBTLE GREY HTR</t>
        </is>
      </c>
      <c r="G1256" t="inlineStr">
        <is>
          <t>RIB</t>
        </is>
      </c>
      <c r="H1256" t="inlineStr">
        <is>
          <t>IML</t>
        </is>
      </c>
      <c r="Q1256" t="n">
        <v>45.76</v>
      </c>
      <c r="R1256" t="n">
        <v>0</v>
      </c>
      <c r="S1256" t="n">
        <v>45.76</v>
      </c>
      <c r="T1256" t="inlineStr">
        <is>
          <t>APROBADO</t>
        </is>
      </c>
      <c r="U1256" t="inlineStr">
        <is>
          <t>JUAN</t>
        </is>
      </c>
      <c r="V1256" t="inlineStr">
        <is>
          <t>APROBADO</t>
        </is>
      </c>
      <c r="W1256" t="inlineStr">
        <is>
          <t>PEDRO</t>
        </is>
      </c>
      <c r="X1256" t="inlineStr">
        <is>
          <t>APROBADO</t>
        </is>
      </c>
      <c r="Y1256" t="inlineStr">
        <is>
          <t>LOBO</t>
        </is>
      </c>
    </row>
    <row r="1257">
      <c r="A1257" s="195" t="n">
        <v>46056</v>
      </c>
      <c r="B1257" t="inlineStr">
        <is>
          <t>DIA</t>
        </is>
      </c>
      <c r="C1257" t="inlineStr">
        <is>
          <t>FPS</t>
        </is>
      </c>
      <c r="D1257" t="inlineStr">
        <is>
          <t>F-7953</t>
        </is>
      </c>
      <c r="E1257" t="n">
        <v>1136316</v>
      </c>
      <c r="F1257" t="inlineStr">
        <is>
          <t>LT GREY HTR</t>
        </is>
      </c>
      <c r="G1257" t="inlineStr">
        <is>
          <t>JERSEY</t>
        </is>
      </c>
      <c r="H1257" t="inlineStr">
        <is>
          <t>IML</t>
        </is>
      </c>
      <c r="Q1257" t="n">
        <v>431.55</v>
      </c>
      <c r="R1257" t="n">
        <v>0</v>
      </c>
      <c r="S1257" t="n">
        <v>431.55</v>
      </c>
      <c r="T1257" t="inlineStr">
        <is>
          <t>APROBADO</t>
        </is>
      </c>
      <c r="U1257" t="inlineStr">
        <is>
          <t>JUAN</t>
        </is>
      </c>
      <c r="V1257" t="inlineStr">
        <is>
          <t>APROBADO</t>
        </is>
      </c>
      <c r="W1257" t="inlineStr">
        <is>
          <t>PEDRO</t>
        </is>
      </c>
      <c r="X1257" t="inlineStr">
        <is>
          <t>APROBADO</t>
        </is>
      </c>
      <c r="Y1257" t="inlineStr">
        <is>
          <t>LOBO</t>
        </is>
      </c>
    </row>
    <row r="1258">
      <c r="A1258" s="195" t="n">
        <v>46056</v>
      </c>
      <c r="B1258" t="inlineStr">
        <is>
          <t>DIA</t>
        </is>
      </c>
      <c r="C1258" t="inlineStr">
        <is>
          <t>FPS</t>
        </is>
      </c>
      <c r="D1258" t="inlineStr">
        <is>
          <t>F-7953</t>
        </is>
      </c>
      <c r="E1258" t="n">
        <v>1136316</v>
      </c>
      <c r="F1258" t="inlineStr">
        <is>
          <t>LT GREY HTR</t>
        </is>
      </c>
      <c r="G1258" t="inlineStr">
        <is>
          <t>RIB</t>
        </is>
      </c>
      <c r="H1258" t="inlineStr">
        <is>
          <t>IML</t>
        </is>
      </c>
      <c r="Q1258" t="n">
        <v>47.02</v>
      </c>
      <c r="R1258" t="n">
        <v>0</v>
      </c>
      <c r="S1258" t="n">
        <v>47.02</v>
      </c>
      <c r="T1258" t="inlineStr">
        <is>
          <t>APROBADO</t>
        </is>
      </c>
      <c r="U1258" t="inlineStr">
        <is>
          <t>JUAN</t>
        </is>
      </c>
      <c r="V1258" t="inlineStr">
        <is>
          <t>APROBADO</t>
        </is>
      </c>
      <c r="W1258" t="inlineStr">
        <is>
          <t>PEDRO</t>
        </is>
      </c>
      <c r="X1258" t="inlineStr">
        <is>
          <t>APROBADO</t>
        </is>
      </c>
      <c r="Y1258" t="inlineStr">
        <is>
          <t>LOBO</t>
        </is>
      </c>
    </row>
    <row r="1259">
      <c r="A1259" s="195" t="n">
        <v>46056</v>
      </c>
      <c r="B1259" t="inlineStr">
        <is>
          <t>DIA</t>
        </is>
      </c>
      <c r="C1259" t="inlineStr">
        <is>
          <t>FPS</t>
        </is>
      </c>
      <c r="D1259" t="inlineStr">
        <is>
          <t>F-7950</t>
        </is>
      </c>
      <c r="E1259" t="n">
        <v>1135727</v>
      </c>
      <c r="F1259" t="inlineStr">
        <is>
          <t>NAVY POST</t>
        </is>
      </c>
      <c r="G1259" t="inlineStr">
        <is>
          <t>JERSEY</t>
        </is>
      </c>
      <c r="H1259" t="inlineStr">
        <is>
          <t>IML</t>
        </is>
      </c>
      <c r="Q1259" t="n">
        <v>140.65</v>
      </c>
      <c r="R1259" t="n">
        <v>0</v>
      </c>
      <c r="S1259" t="n">
        <v>140.65</v>
      </c>
      <c r="T1259" t="inlineStr">
        <is>
          <t>APROBADO</t>
        </is>
      </c>
      <c r="U1259" t="inlineStr">
        <is>
          <t>JUAN</t>
        </is>
      </c>
      <c r="V1259" t="inlineStr">
        <is>
          <t>APROBADO</t>
        </is>
      </c>
      <c r="W1259" t="inlineStr">
        <is>
          <t>PEDRO</t>
        </is>
      </c>
      <c r="X1259" t="inlineStr">
        <is>
          <t>APROBADO</t>
        </is>
      </c>
      <c r="Y1259" t="inlineStr">
        <is>
          <t>LOBO</t>
        </is>
      </c>
    </row>
    <row r="1260">
      <c r="A1260" s="195" t="n">
        <v>46056</v>
      </c>
      <c r="B1260" t="inlineStr">
        <is>
          <t>DIA</t>
        </is>
      </c>
      <c r="C1260" t="inlineStr">
        <is>
          <t>FPS</t>
        </is>
      </c>
      <c r="D1260" t="inlineStr">
        <is>
          <t>F-7950</t>
        </is>
      </c>
      <c r="E1260" t="n">
        <v>1135731</v>
      </c>
      <c r="F1260" t="inlineStr">
        <is>
          <t>NAVY POST</t>
        </is>
      </c>
      <c r="G1260" t="inlineStr">
        <is>
          <t>JERSEY</t>
        </is>
      </c>
      <c r="H1260" t="inlineStr">
        <is>
          <t>IML</t>
        </is>
      </c>
      <c r="Q1260" t="n">
        <v>72.95</v>
      </c>
      <c r="R1260" t="n">
        <v>0</v>
      </c>
      <c r="S1260" t="n">
        <v>72.95</v>
      </c>
      <c r="T1260" t="inlineStr">
        <is>
          <t>APROBADO</t>
        </is>
      </c>
      <c r="U1260" t="inlineStr">
        <is>
          <t>JUAN</t>
        </is>
      </c>
      <c r="V1260" t="inlineStr">
        <is>
          <t>APROBADO</t>
        </is>
      </c>
      <c r="W1260" t="inlineStr">
        <is>
          <t>PEDRO</t>
        </is>
      </c>
      <c r="X1260" t="inlineStr">
        <is>
          <t>APROBADO</t>
        </is>
      </c>
      <c r="Y1260" t="inlineStr">
        <is>
          <t>LOBO</t>
        </is>
      </c>
    </row>
    <row r="1261">
      <c r="A1261" s="195" t="n">
        <v>46056</v>
      </c>
      <c r="B1261" t="inlineStr">
        <is>
          <t>DIA</t>
        </is>
      </c>
      <c r="C1261" t="inlineStr">
        <is>
          <t>FPS</t>
        </is>
      </c>
      <c r="D1261" t="inlineStr">
        <is>
          <t>F-7935</t>
        </is>
      </c>
      <c r="E1261" t="n">
        <v>1136140</v>
      </c>
      <c r="F1261" t="inlineStr">
        <is>
          <t>DARK SAPHIRE</t>
        </is>
      </c>
      <c r="G1261" t="inlineStr">
        <is>
          <t>JERSEY</t>
        </is>
      </c>
      <c r="H1261" t="inlineStr">
        <is>
          <t>TIMBERLAND</t>
        </is>
      </c>
      <c r="I1261" t="inlineStr">
        <is>
          <t>PARONES DE RAMA</t>
        </is>
      </c>
      <c r="J1261" t="n">
        <v>13.35</v>
      </c>
      <c r="Q1261" t="n">
        <v>889.85</v>
      </c>
      <c r="R1261" t="n">
        <v>13.35</v>
      </c>
      <c r="S1261" t="n">
        <v>876.5</v>
      </c>
      <c r="T1261" t="inlineStr">
        <is>
          <t>APROBADO</t>
        </is>
      </c>
      <c r="U1261" t="inlineStr">
        <is>
          <t>JUAN</t>
        </is>
      </c>
      <c r="V1261" t="inlineStr">
        <is>
          <t>APROBADO</t>
        </is>
      </c>
      <c r="W1261" t="inlineStr">
        <is>
          <t>PEDRO</t>
        </is>
      </c>
      <c r="X1261" t="inlineStr">
        <is>
          <t>APROBADO</t>
        </is>
      </c>
      <c r="Y1261" t="inlineStr">
        <is>
          <t>LOBO</t>
        </is>
      </c>
    </row>
    <row r="1262">
      <c r="A1262" s="195" t="n">
        <v>46056</v>
      </c>
      <c r="B1262" t="inlineStr">
        <is>
          <t>DIA</t>
        </is>
      </c>
      <c r="C1262" t="inlineStr">
        <is>
          <t>FPS</t>
        </is>
      </c>
      <c r="D1262" t="inlineStr">
        <is>
          <t>F-7935</t>
        </is>
      </c>
      <c r="E1262" t="n">
        <v>1136140</v>
      </c>
      <c r="F1262" t="inlineStr">
        <is>
          <t>DARK SAPHIRE</t>
        </is>
      </c>
      <c r="G1262" t="inlineStr">
        <is>
          <t>RIB</t>
        </is>
      </c>
      <c r="H1262" t="inlineStr">
        <is>
          <t>TIMBERLAND</t>
        </is>
      </c>
      <c r="Q1262" t="n">
        <v>42.66</v>
      </c>
      <c r="R1262" t="n">
        <v>0</v>
      </c>
      <c r="S1262" t="n">
        <v>42.66</v>
      </c>
      <c r="T1262" t="inlineStr">
        <is>
          <t>APROBADO</t>
        </is>
      </c>
      <c r="U1262" t="inlineStr">
        <is>
          <t>JUAN</t>
        </is>
      </c>
      <c r="V1262" t="inlineStr">
        <is>
          <t>APROBADO</t>
        </is>
      </c>
      <c r="W1262" t="inlineStr">
        <is>
          <t>PEDRO</t>
        </is>
      </c>
      <c r="X1262" t="inlineStr">
        <is>
          <t>APROBADO</t>
        </is>
      </c>
      <c r="Y1262" t="inlineStr">
        <is>
          <t>LOBO</t>
        </is>
      </c>
    </row>
    <row r="1263">
      <c r="A1263" s="195" t="n">
        <v>46056</v>
      </c>
      <c r="B1263" t="inlineStr">
        <is>
          <t>DIA</t>
        </is>
      </c>
      <c r="C1263" t="inlineStr">
        <is>
          <t>VENTA DE TELA</t>
        </is>
      </c>
      <c r="D1263" t="inlineStr">
        <is>
          <t>D-6689</t>
        </is>
      </c>
      <c r="E1263" t="n">
        <v>1136220</v>
      </c>
      <c r="F1263" t="inlineStr">
        <is>
          <t>DEEP ORANGE</t>
        </is>
      </c>
      <c r="G1263" t="inlineStr">
        <is>
          <t>INTERLOCK</t>
        </is>
      </c>
      <c r="H1263" t="inlineStr">
        <is>
          <t>SANMAR</t>
        </is>
      </c>
      <c r="Q1263" t="n">
        <v>731.24</v>
      </c>
      <c r="R1263" t="n">
        <v>0</v>
      </c>
      <c r="S1263" t="n">
        <v>731.24</v>
      </c>
      <c r="T1263" t="inlineStr">
        <is>
          <t>APROBADO</t>
        </is>
      </c>
      <c r="U1263" t="inlineStr">
        <is>
          <t>JUAN</t>
        </is>
      </c>
      <c r="V1263" t="inlineStr">
        <is>
          <t>APROBADO</t>
        </is>
      </c>
      <c r="W1263" t="inlineStr">
        <is>
          <t>PEDRO</t>
        </is>
      </c>
      <c r="X1263" t="inlineStr">
        <is>
          <t>APROBADO</t>
        </is>
      </c>
      <c r="Y1263" t="inlineStr">
        <is>
          <t>LOBO</t>
        </is>
      </c>
    </row>
    <row r="1264">
      <c r="A1264" s="195" t="n">
        <v>46056</v>
      </c>
      <c r="B1264" t="inlineStr">
        <is>
          <t>DIA</t>
        </is>
      </c>
      <c r="C1264" t="inlineStr">
        <is>
          <t>FPS</t>
        </is>
      </c>
      <c r="D1264" t="inlineStr">
        <is>
          <t>F-7900</t>
        </is>
      </c>
      <c r="E1264" t="n">
        <v>1132264</v>
      </c>
      <c r="F1264" t="inlineStr">
        <is>
          <t>SUBTLE GREY HTR ESTAMPADO</t>
        </is>
      </c>
      <c r="G1264" t="inlineStr">
        <is>
          <t>FRENCH TERRY</t>
        </is>
      </c>
      <c r="H1264" t="inlineStr">
        <is>
          <t>IML</t>
        </is>
      </c>
      <c r="Q1264" t="n">
        <v>774.54</v>
      </c>
      <c r="R1264" t="n">
        <v>0</v>
      </c>
      <c r="S1264" t="n">
        <v>774.54</v>
      </c>
      <c r="T1264" t="inlineStr">
        <is>
          <t>APROBADO</t>
        </is>
      </c>
      <c r="U1264" t="inlineStr">
        <is>
          <t>JUAN</t>
        </is>
      </c>
      <c r="V1264" t="inlineStr">
        <is>
          <t>APROBADO</t>
        </is>
      </c>
      <c r="W1264" t="inlineStr">
        <is>
          <t>PEDRO</t>
        </is>
      </c>
      <c r="X1264" t="inlineStr">
        <is>
          <t>APROBADO</t>
        </is>
      </c>
      <c r="Y1264" t="inlineStr">
        <is>
          <t>LOBO</t>
        </is>
      </c>
    </row>
    <row r="1265">
      <c r="A1265" s="195" t="n">
        <v>46056</v>
      </c>
      <c r="B1265" t="inlineStr">
        <is>
          <t>DIA</t>
        </is>
      </c>
      <c r="C1265" t="inlineStr">
        <is>
          <t>FPS</t>
        </is>
      </c>
      <c r="D1265" t="inlineStr">
        <is>
          <t>F-7950</t>
        </is>
      </c>
      <c r="E1265" t="n">
        <v>1135727</v>
      </c>
      <c r="F1265" t="inlineStr">
        <is>
          <t>NAVY POST</t>
        </is>
      </c>
      <c r="G1265" t="inlineStr">
        <is>
          <t>RIB</t>
        </is>
      </c>
      <c r="H1265" t="inlineStr">
        <is>
          <t>IML</t>
        </is>
      </c>
      <c r="Q1265" t="n">
        <v>21.78</v>
      </c>
      <c r="R1265" t="n">
        <v>0</v>
      </c>
      <c r="S1265" t="n">
        <v>21.78</v>
      </c>
      <c r="T1265" t="inlineStr">
        <is>
          <t>APROBADO</t>
        </is>
      </c>
      <c r="U1265" t="inlineStr">
        <is>
          <t>JUAN</t>
        </is>
      </c>
      <c r="V1265" t="inlineStr">
        <is>
          <t>APROBADO</t>
        </is>
      </c>
      <c r="W1265" t="inlineStr">
        <is>
          <t>PEDRO</t>
        </is>
      </c>
      <c r="X1265" t="inlineStr">
        <is>
          <t>APROBADO</t>
        </is>
      </c>
      <c r="Y1265" t="inlineStr">
        <is>
          <t>LOBO</t>
        </is>
      </c>
    </row>
    <row r="1266">
      <c r="A1266" s="195" t="n">
        <v>46056</v>
      </c>
      <c r="B1266" t="inlineStr">
        <is>
          <t>DIA</t>
        </is>
      </c>
      <c r="C1266" t="inlineStr">
        <is>
          <t>SERVICIO</t>
        </is>
      </c>
      <c r="D1266" t="inlineStr">
        <is>
          <t>D-6548</t>
        </is>
      </c>
      <c r="E1266" t="n">
        <v>3207925</v>
      </c>
      <c r="F1266" t="inlineStr">
        <is>
          <t>PFD WHITE</t>
        </is>
      </c>
      <c r="G1266" t="inlineStr">
        <is>
          <t>FT KNIT FRONT</t>
        </is>
      </c>
      <c r="H1266" t="inlineStr">
        <is>
          <t>KANTEX</t>
        </is>
      </c>
      <c r="Q1266" t="n">
        <v>55.16</v>
      </c>
      <c r="R1266" t="n">
        <v>0</v>
      </c>
      <c r="S1266" t="n">
        <v>55.16</v>
      </c>
      <c r="T1266" t="inlineStr">
        <is>
          <t>APROBADO</t>
        </is>
      </c>
      <c r="U1266" t="inlineStr">
        <is>
          <t>JUAN</t>
        </is>
      </c>
      <c r="V1266" t="inlineStr">
        <is>
          <t>APROBADO</t>
        </is>
      </c>
      <c r="W1266" t="inlineStr">
        <is>
          <t>PEDRO</t>
        </is>
      </c>
      <c r="X1266" t="inlineStr">
        <is>
          <t>APROBADO</t>
        </is>
      </c>
      <c r="Y1266" t="inlineStr">
        <is>
          <t>LOBO</t>
        </is>
      </c>
      <c r="Z1266" t="inlineStr">
        <is>
          <t>OK EL</t>
        </is>
      </c>
    </row>
    <row r="1267">
      <c r="A1267" s="195" t="n">
        <v>46056</v>
      </c>
      <c r="B1267" t="inlineStr">
        <is>
          <t>DIA</t>
        </is>
      </c>
      <c r="C1267" t="inlineStr">
        <is>
          <t>FPS</t>
        </is>
      </c>
      <c r="D1267" t="inlineStr">
        <is>
          <t>F-7953</t>
        </is>
      </c>
      <c r="E1267" t="n">
        <v>1136318</v>
      </c>
      <c r="F1267" t="inlineStr">
        <is>
          <t>LT GREY HTR</t>
        </is>
      </c>
      <c r="G1267" t="inlineStr">
        <is>
          <t>JERSEY</t>
        </is>
      </c>
      <c r="H1267" t="inlineStr">
        <is>
          <t>IML</t>
        </is>
      </c>
      <c r="Q1267" t="n">
        <v>70.5</v>
      </c>
      <c r="R1267" t="n">
        <v>0</v>
      </c>
      <c r="S1267" t="n">
        <v>70.5</v>
      </c>
      <c r="T1267" t="inlineStr">
        <is>
          <t>APROBADO</t>
        </is>
      </c>
      <c r="U1267" t="inlineStr">
        <is>
          <t>JUAN</t>
        </is>
      </c>
      <c r="V1267" t="inlineStr">
        <is>
          <t>APROBADO</t>
        </is>
      </c>
      <c r="W1267" t="inlineStr">
        <is>
          <t>PEDRO</t>
        </is>
      </c>
      <c r="X1267" t="inlineStr">
        <is>
          <t>APROBADO</t>
        </is>
      </c>
      <c r="Y1267" t="inlineStr">
        <is>
          <t>LOBO</t>
        </is>
      </c>
    </row>
    <row r="1268">
      <c r="A1268" s="195" t="n">
        <v>46056</v>
      </c>
      <c r="B1268" t="inlineStr">
        <is>
          <t>DIA</t>
        </is>
      </c>
      <c r="C1268" t="inlineStr">
        <is>
          <t>VENTA DE TELA</t>
        </is>
      </c>
      <c r="D1268" t="inlineStr">
        <is>
          <t>D-6654</t>
        </is>
      </c>
      <c r="E1268" t="n">
        <v>1135531</v>
      </c>
      <c r="F1268" t="inlineStr">
        <is>
          <t>DARK GREEN</t>
        </is>
      </c>
      <c r="G1268" t="inlineStr">
        <is>
          <t>INTERLOCK</t>
        </is>
      </c>
      <c r="H1268" t="inlineStr">
        <is>
          <t>SANMAR</t>
        </is>
      </c>
      <c r="Q1268" t="n">
        <v>144.56</v>
      </c>
      <c r="R1268" t="n">
        <v>0</v>
      </c>
      <c r="S1268" t="n">
        <v>144.56</v>
      </c>
      <c r="T1268" t="inlineStr">
        <is>
          <t>APROBADO</t>
        </is>
      </c>
      <c r="U1268" t="inlineStr">
        <is>
          <t>JUAN</t>
        </is>
      </c>
      <c r="V1268" t="inlineStr">
        <is>
          <t>APROBADO</t>
        </is>
      </c>
      <c r="W1268" t="inlineStr">
        <is>
          <t>PEDRO</t>
        </is>
      </c>
      <c r="X1268" t="inlineStr">
        <is>
          <t>APROBADO</t>
        </is>
      </c>
      <c r="Y1268" t="inlineStr">
        <is>
          <t>LOBO</t>
        </is>
      </c>
      <c r="Z1268" t="inlineStr">
        <is>
          <t>OK EL</t>
        </is>
      </c>
    </row>
    <row r="1269">
      <c r="A1269" s="195" t="n">
        <v>46056</v>
      </c>
      <c r="B1269" t="inlineStr">
        <is>
          <t>DIA</t>
        </is>
      </c>
      <c r="C1269" t="inlineStr">
        <is>
          <t>SERVICIO</t>
        </is>
      </c>
      <c r="D1269" t="inlineStr">
        <is>
          <t>D-6720</t>
        </is>
      </c>
      <c r="E1269" t="n">
        <v>3207993</v>
      </c>
      <c r="F1269" t="inlineStr">
        <is>
          <t>PFD</t>
        </is>
      </c>
      <c r="G1269" t="inlineStr">
        <is>
          <t>JERSEY</t>
        </is>
      </c>
      <c r="H1269" t="inlineStr">
        <is>
          <t>KCI</t>
        </is>
      </c>
      <c r="Q1269" t="n">
        <v>465.21</v>
      </c>
      <c r="R1269" t="n">
        <v>0</v>
      </c>
      <c r="S1269" t="n">
        <v>465.21</v>
      </c>
      <c r="T1269" t="inlineStr">
        <is>
          <t>APROBADO</t>
        </is>
      </c>
      <c r="U1269" t="inlineStr">
        <is>
          <t>JUAN</t>
        </is>
      </c>
      <c r="V1269" t="inlineStr">
        <is>
          <t>APROBADO</t>
        </is>
      </c>
      <c r="W1269" t="inlineStr">
        <is>
          <t>PEDRO</t>
        </is>
      </c>
      <c r="X1269" t="inlineStr">
        <is>
          <t>APROBADO</t>
        </is>
      </c>
      <c r="Y1269" t="inlineStr">
        <is>
          <t>LOBO</t>
        </is>
      </c>
    </row>
    <row r="1270">
      <c r="A1270" s="195" t="n">
        <v>46056</v>
      </c>
      <c r="B1270" t="inlineStr">
        <is>
          <t>DIA</t>
        </is>
      </c>
      <c r="C1270" t="inlineStr">
        <is>
          <t>SERVICIO</t>
        </is>
      </c>
      <c r="D1270" t="inlineStr">
        <is>
          <t>D-6720</t>
        </is>
      </c>
      <c r="E1270" t="n">
        <v>3207993</v>
      </c>
      <c r="F1270" t="inlineStr">
        <is>
          <t>PFD</t>
        </is>
      </c>
      <c r="G1270" t="inlineStr">
        <is>
          <t>RIB</t>
        </is>
      </c>
      <c r="H1270" t="inlineStr">
        <is>
          <t>KCI</t>
        </is>
      </c>
      <c r="Q1270" t="n">
        <v>36</v>
      </c>
      <c r="R1270" t="n">
        <v>0</v>
      </c>
      <c r="S1270" t="n">
        <v>36</v>
      </c>
      <c r="T1270" t="inlineStr">
        <is>
          <t>APROBADO</t>
        </is>
      </c>
      <c r="U1270" t="inlineStr">
        <is>
          <t>JUAN</t>
        </is>
      </c>
      <c r="V1270" t="inlineStr">
        <is>
          <t>APROBADO</t>
        </is>
      </c>
      <c r="W1270" t="inlineStr">
        <is>
          <t>PEDRO</t>
        </is>
      </c>
      <c r="X1270" t="inlineStr">
        <is>
          <t>APROBADO</t>
        </is>
      </c>
      <c r="Y1270" t="inlineStr">
        <is>
          <t>LOBO</t>
        </is>
      </c>
    </row>
    <row r="1271">
      <c r="A1271" s="195" t="n">
        <v>46056</v>
      </c>
      <c r="B1271" t="inlineStr">
        <is>
          <t>DIA</t>
        </is>
      </c>
      <c r="C1271" t="inlineStr">
        <is>
          <t>VENTA DE TELA</t>
        </is>
      </c>
      <c r="D1271" t="inlineStr">
        <is>
          <t>D-6689</t>
        </is>
      </c>
      <c r="E1271" t="n">
        <v>1135899</v>
      </c>
      <c r="F1271" t="inlineStr">
        <is>
          <t>DEEP ORANGE</t>
        </is>
      </c>
      <c r="G1271" t="inlineStr">
        <is>
          <t>INTERLOCK</t>
        </is>
      </c>
      <c r="H1271" t="inlineStr">
        <is>
          <t>SANMAR</t>
        </is>
      </c>
      <c r="Q1271" t="n">
        <v>731.08</v>
      </c>
      <c r="R1271" t="n">
        <v>0</v>
      </c>
      <c r="S1271" t="n">
        <v>731.08</v>
      </c>
      <c r="T1271" t="inlineStr">
        <is>
          <t>APROBADO</t>
        </is>
      </c>
      <c r="U1271" t="inlineStr">
        <is>
          <t>JUAN</t>
        </is>
      </c>
      <c r="V1271" t="inlineStr">
        <is>
          <t>APROBADO</t>
        </is>
      </c>
      <c r="W1271" t="inlineStr">
        <is>
          <t>PEDRO</t>
        </is>
      </c>
      <c r="X1271" t="inlineStr">
        <is>
          <t>APROBADO</t>
        </is>
      </c>
      <c r="Y1271" t="inlineStr">
        <is>
          <t>LOBO</t>
        </is>
      </c>
    </row>
    <row r="1272">
      <c r="A1272" s="195" t="n">
        <v>46056</v>
      </c>
      <c r="B1272" t="inlineStr">
        <is>
          <t>NOCHE</t>
        </is>
      </c>
      <c r="C1272" t="inlineStr">
        <is>
          <t>VENTA DE TELA</t>
        </is>
      </c>
      <c r="D1272" t="inlineStr">
        <is>
          <t>D-6552</t>
        </is>
      </c>
      <c r="E1272" t="n">
        <v>3207988</v>
      </c>
      <c r="F1272" t="inlineStr">
        <is>
          <t>BLACK</t>
        </is>
      </c>
      <c r="G1272" t="inlineStr">
        <is>
          <t>INTERLOCK</t>
        </is>
      </c>
      <c r="H1272" t="inlineStr">
        <is>
          <t>SANMAR</t>
        </is>
      </c>
      <c r="I1272" t="inlineStr">
        <is>
          <t>PARO DE MAQUINA DE TEJIDO</t>
        </is>
      </c>
      <c r="J1272" t="n">
        <v>24.7</v>
      </c>
      <c r="Q1272" t="n">
        <v>238.68</v>
      </c>
      <c r="R1272" t="n">
        <v>24.7</v>
      </c>
      <c r="S1272" t="n">
        <v>213.98</v>
      </c>
      <c r="T1272" t="inlineStr">
        <is>
          <t>APROBADO</t>
        </is>
      </c>
      <c r="U1272" t="inlineStr">
        <is>
          <t>EDWIN</t>
        </is>
      </c>
      <c r="V1272" t="inlineStr">
        <is>
          <t>APROBADO</t>
        </is>
      </c>
      <c r="W1272" t="inlineStr">
        <is>
          <t>PEDRO</t>
        </is>
      </c>
      <c r="X1272" t="inlineStr">
        <is>
          <t>APROBADO</t>
        </is>
      </c>
      <c r="Y1272" t="inlineStr">
        <is>
          <t>LOBO</t>
        </is>
      </c>
    </row>
    <row r="1273">
      <c r="A1273" s="195" t="n">
        <v>46056</v>
      </c>
      <c r="B1273" t="inlineStr">
        <is>
          <t>NOCHE</t>
        </is>
      </c>
      <c r="C1273" t="inlineStr">
        <is>
          <t>VENTA DE TELA</t>
        </is>
      </c>
      <c r="D1273" t="inlineStr">
        <is>
          <t>D-6552</t>
        </is>
      </c>
      <c r="E1273" t="n">
        <v>3207990</v>
      </c>
      <c r="F1273" t="inlineStr">
        <is>
          <t>BLACK</t>
        </is>
      </c>
      <c r="G1273" t="inlineStr">
        <is>
          <t>INTERLOCK</t>
        </is>
      </c>
      <c r="H1273" t="inlineStr">
        <is>
          <t>SANMAR</t>
        </is>
      </c>
      <c r="I1273" t="inlineStr">
        <is>
          <t>TONO B</t>
        </is>
      </c>
      <c r="J1273" t="n">
        <v>39.18</v>
      </c>
      <c r="K1273" t="inlineStr">
        <is>
          <t>PARON DE MAQUINAD DE TEJIDO</t>
        </is>
      </c>
      <c r="L1273" t="n">
        <v>96.28</v>
      </c>
      <c r="Q1273" t="n">
        <v>473.04</v>
      </c>
      <c r="R1273" t="n">
        <v>135.46</v>
      </c>
      <c r="S1273" t="n">
        <v>337.58</v>
      </c>
      <c r="T1273" t="inlineStr">
        <is>
          <t>APROBADO</t>
        </is>
      </c>
      <c r="U1273" t="inlineStr">
        <is>
          <t>EDWIN</t>
        </is>
      </c>
      <c r="V1273" t="inlineStr">
        <is>
          <t>APROBADO</t>
        </is>
      </c>
      <c r="W1273" t="inlineStr">
        <is>
          <t>PEDRO</t>
        </is>
      </c>
      <c r="X1273" t="inlineStr">
        <is>
          <t>APROBADO</t>
        </is>
      </c>
      <c r="Y1273" t="inlineStr">
        <is>
          <t>LOBO</t>
        </is>
      </c>
    </row>
    <row r="1274">
      <c r="A1274" s="195" t="n">
        <v>46056</v>
      </c>
      <c r="B1274" t="inlineStr">
        <is>
          <t>NOCHE</t>
        </is>
      </c>
      <c r="C1274" t="inlineStr">
        <is>
          <t>VENTA DE TELA</t>
        </is>
      </c>
      <c r="D1274" t="inlineStr">
        <is>
          <t>D-6689</t>
        </is>
      </c>
      <c r="E1274" t="n">
        <v>1136093</v>
      </c>
      <c r="F1274" t="inlineStr">
        <is>
          <t>TRUE NAVY</t>
        </is>
      </c>
      <c r="G1274" t="inlineStr">
        <is>
          <t>INTERLOCK</t>
        </is>
      </c>
      <c r="H1274" t="inlineStr">
        <is>
          <t>SANMAR</t>
        </is>
      </c>
      <c r="I1274" t="inlineStr">
        <is>
          <t>TONO B</t>
        </is>
      </c>
      <c r="J1274" t="n">
        <v>24.56</v>
      </c>
      <c r="K1274" t="inlineStr">
        <is>
          <t>PARON DE MAQUINAD DE TEJIDO</t>
        </is>
      </c>
      <c r="L1274" t="n">
        <v>24.16</v>
      </c>
      <c r="Q1274" t="n">
        <v>965.3099999999999</v>
      </c>
      <c r="R1274" t="n">
        <v>48.72</v>
      </c>
      <c r="S1274" t="n">
        <v>916.5899999999999</v>
      </c>
      <c r="T1274" t="inlineStr">
        <is>
          <t>APROBADO</t>
        </is>
      </c>
      <c r="U1274" t="inlineStr">
        <is>
          <t>EDWIN</t>
        </is>
      </c>
      <c r="V1274" t="inlineStr">
        <is>
          <t>APROBADO</t>
        </is>
      </c>
      <c r="W1274" t="inlineStr">
        <is>
          <t>PEDRO</t>
        </is>
      </c>
      <c r="X1274" t="inlineStr">
        <is>
          <t>APROBADO</t>
        </is>
      </c>
      <c r="Y1274" t="inlineStr">
        <is>
          <t>LOBO</t>
        </is>
      </c>
    </row>
    <row r="1275">
      <c r="A1275" s="195" t="n">
        <v>46056</v>
      </c>
      <c r="B1275" t="inlineStr">
        <is>
          <t>NOCHE</t>
        </is>
      </c>
      <c r="C1275" t="inlineStr">
        <is>
          <t>VENTA DE TELA</t>
        </is>
      </c>
      <c r="D1275" t="inlineStr">
        <is>
          <t>D-6552</t>
        </is>
      </c>
      <c r="E1275" t="n">
        <v>3207991</v>
      </c>
      <c r="F1275" t="inlineStr">
        <is>
          <t>BLACK</t>
        </is>
      </c>
      <c r="G1275" t="inlineStr">
        <is>
          <t>INTERLOCK</t>
        </is>
      </c>
      <c r="H1275" t="inlineStr">
        <is>
          <t>SANMAR</t>
        </is>
      </c>
      <c r="I1275" t="inlineStr">
        <is>
          <t>PARON DE MAQUINA DE TEJIDO</t>
        </is>
      </c>
      <c r="J1275" t="n">
        <v>121.1</v>
      </c>
      <c r="Q1275" t="n">
        <v>834.75</v>
      </c>
      <c r="R1275" t="n">
        <v>121.1</v>
      </c>
      <c r="S1275" t="n">
        <v>713.65</v>
      </c>
      <c r="T1275" t="inlineStr">
        <is>
          <t>APROBADO</t>
        </is>
      </c>
      <c r="U1275" t="inlineStr">
        <is>
          <t>EDWIN</t>
        </is>
      </c>
      <c r="V1275" t="inlineStr">
        <is>
          <t>APROBADO</t>
        </is>
      </c>
      <c r="W1275" t="inlineStr">
        <is>
          <t>PEDRO</t>
        </is>
      </c>
      <c r="X1275" t="inlineStr">
        <is>
          <t>APROBADO</t>
        </is>
      </c>
      <c r="Y1275" t="inlineStr">
        <is>
          <t>LOBO</t>
        </is>
      </c>
    </row>
    <row r="1276">
      <c r="A1276" s="195" t="n">
        <v>46056</v>
      </c>
      <c r="B1276" t="inlineStr">
        <is>
          <t>NOCHE</t>
        </is>
      </c>
      <c r="C1276" t="inlineStr">
        <is>
          <t>VENTA DE TELA</t>
        </is>
      </c>
      <c r="D1276" t="inlineStr">
        <is>
          <t>D-6689</t>
        </is>
      </c>
      <c r="E1276" t="n">
        <v>1136280</v>
      </c>
      <c r="F1276" t="inlineStr">
        <is>
          <t>RED</t>
        </is>
      </c>
      <c r="G1276" t="inlineStr">
        <is>
          <t>INTERLOCK</t>
        </is>
      </c>
      <c r="H1276" t="inlineStr">
        <is>
          <t>SANMAR</t>
        </is>
      </c>
      <c r="I1276" t="inlineStr">
        <is>
          <t>AGUJEROS</t>
        </is>
      </c>
      <c r="J1276" t="n">
        <v>9.18</v>
      </c>
      <c r="Q1276" t="n">
        <v>726.24</v>
      </c>
      <c r="R1276" t="n">
        <v>9.18</v>
      </c>
      <c r="S1276" t="n">
        <v>717.0600000000001</v>
      </c>
      <c r="T1276" t="inlineStr">
        <is>
          <t>APROBADO</t>
        </is>
      </c>
      <c r="U1276" t="inlineStr">
        <is>
          <t>EDWIN</t>
        </is>
      </c>
      <c r="V1276" t="inlineStr">
        <is>
          <t>APROBADO</t>
        </is>
      </c>
      <c r="W1276" t="inlineStr">
        <is>
          <t>IVAN</t>
        </is>
      </c>
      <c r="X1276" t="inlineStr">
        <is>
          <t>APROBADO</t>
        </is>
      </c>
      <c r="Y1276" t="inlineStr">
        <is>
          <t>CHIWIL</t>
        </is>
      </c>
    </row>
    <row r="1277">
      <c r="A1277" s="195" t="n">
        <v>46056</v>
      </c>
      <c r="B1277" t="inlineStr">
        <is>
          <t>NOCHE</t>
        </is>
      </c>
      <c r="C1277" t="inlineStr">
        <is>
          <t>VENTA DE TELA</t>
        </is>
      </c>
      <c r="D1277" t="inlineStr">
        <is>
          <t>D-6689</t>
        </is>
      </c>
      <c r="E1277" t="n">
        <v>1136279</v>
      </c>
      <c r="F1277" t="inlineStr">
        <is>
          <t>RED</t>
        </is>
      </c>
      <c r="G1277" t="inlineStr">
        <is>
          <t>INTERLOCK</t>
        </is>
      </c>
      <c r="H1277" t="inlineStr">
        <is>
          <t>SANMAR</t>
        </is>
      </c>
      <c r="I1277" t="inlineStr">
        <is>
          <t>LINEA DE AGUJA</t>
        </is>
      </c>
      <c r="J1277" t="n">
        <v>72.22</v>
      </c>
      <c r="Q1277" t="n">
        <v>967.28</v>
      </c>
      <c r="R1277" t="n">
        <v>72.22</v>
      </c>
      <c r="S1277" t="n">
        <v>895.0599999999999</v>
      </c>
      <c r="T1277" t="inlineStr">
        <is>
          <t>APROBADO</t>
        </is>
      </c>
      <c r="U1277" t="inlineStr">
        <is>
          <t>EDWIN</t>
        </is>
      </c>
      <c r="V1277" t="inlineStr">
        <is>
          <t>APROBADO</t>
        </is>
      </c>
      <c r="W1277" t="inlineStr">
        <is>
          <t>IVAN</t>
        </is>
      </c>
      <c r="X1277" t="inlineStr">
        <is>
          <t>APROBADO</t>
        </is>
      </c>
      <c r="Y1277" t="inlineStr">
        <is>
          <t>CHIWIL</t>
        </is>
      </c>
    </row>
    <row r="1278">
      <c r="A1278" s="195" t="n">
        <v>46056</v>
      </c>
      <c r="B1278" t="inlineStr">
        <is>
          <t>NOCHE</t>
        </is>
      </c>
      <c r="C1278" t="inlineStr">
        <is>
          <t>INTRADECO</t>
        </is>
      </c>
      <c r="D1278" t="inlineStr">
        <is>
          <t>D-6727</t>
        </is>
      </c>
      <c r="E1278" t="n">
        <v>3208016</v>
      </c>
      <c r="F1278" t="inlineStr">
        <is>
          <t>WHITE</t>
        </is>
      </c>
      <c r="G1278" t="inlineStr">
        <is>
          <t>INTERLOCK</t>
        </is>
      </c>
      <c r="H1278" t="inlineStr">
        <is>
          <t>KANTEX</t>
        </is>
      </c>
      <c r="I1278" t="inlineStr">
        <is>
          <t>MANCHA DE SUCIEDAD</t>
        </is>
      </c>
      <c r="J1278" t="n">
        <v>2.36</v>
      </c>
      <c r="Q1278" t="n">
        <v>376.76</v>
      </c>
      <c r="R1278" t="n">
        <v>2.36</v>
      </c>
      <c r="S1278" t="n">
        <v>374.4</v>
      </c>
      <c r="T1278" t="inlineStr">
        <is>
          <t>APROBADO</t>
        </is>
      </c>
      <c r="U1278" t="inlineStr">
        <is>
          <t>EDWIN</t>
        </is>
      </c>
      <c r="V1278" t="inlineStr">
        <is>
          <t>APROBADO</t>
        </is>
      </c>
      <c r="W1278" t="inlineStr">
        <is>
          <t>IVAN</t>
        </is>
      </c>
      <c r="X1278" t="inlineStr">
        <is>
          <t>APROBADO</t>
        </is>
      </c>
      <c r="Y1278" t="inlineStr">
        <is>
          <t>CHIWIL</t>
        </is>
      </c>
    </row>
    <row r="1279">
      <c r="A1279" s="195" t="n">
        <v>46056</v>
      </c>
      <c r="B1279" t="inlineStr">
        <is>
          <t>NOCHE</t>
        </is>
      </c>
      <c r="C1279" t="inlineStr">
        <is>
          <t>INTRADECO</t>
        </is>
      </c>
      <c r="D1279" t="inlineStr">
        <is>
          <t>D-6727</t>
        </is>
      </c>
      <c r="E1279" t="n">
        <v>3208015</v>
      </c>
      <c r="F1279" t="inlineStr">
        <is>
          <t>WHITE</t>
        </is>
      </c>
      <c r="G1279" t="inlineStr">
        <is>
          <t>INTERLOCK</t>
        </is>
      </c>
      <c r="H1279" t="inlineStr">
        <is>
          <t>KANTEX</t>
        </is>
      </c>
      <c r="I1279" t="inlineStr">
        <is>
          <t>MANCHA DE SUCIEDAD</t>
        </is>
      </c>
      <c r="J1279" t="n">
        <v>9.18</v>
      </c>
      <c r="Q1279" t="n">
        <v>424.29</v>
      </c>
      <c r="R1279" t="n">
        <v>9.18</v>
      </c>
      <c r="S1279" t="n">
        <v>415.11</v>
      </c>
      <c r="T1279" t="inlineStr">
        <is>
          <t>APROBADO</t>
        </is>
      </c>
      <c r="U1279" t="inlineStr">
        <is>
          <t>EDWIN</t>
        </is>
      </c>
      <c r="V1279" t="inlineStr">
        <is>
          <t>APROBADO</t>
        </is>
      </c>
      <c r="W1279" t="inlineStr">
        <is>
          <t>IVAN</t>
        </is>
      </c>
      <c r="X1279" t="inlineStr">
        <is>
          <t>APROBADO</t>
        </is>
      </c>
      <c r="Y1279" t="inlineStr">
        <is>
          <t>CHIWIL</t>
        </is>
      </c>
    </row>
    <row r="1280">
      <c r="A1280" s="195" t="n">
        <v>46056</v>
      </c>
      <c r="B1280" t="inlineStr">
        <is>
          <t>NOCHE</t>
        </is>
      </c>
      <c r="C1280" t="inlineStr">
        <is>
          <t>SERVICIO</t>
        </is>
      </c>
      <c r="D1280" t="inlineStr">
        <is>
          <t>D-6728</t>
        </is>
      </c>
      <c r="E1280" t="n">
        <v>3207965</v>
      </c>
      <c r="F1280" t="inlineStr">
        <is>
          <t>PFD</t>
        </is>
      </c>
      <c r="G1280" t="inlineStr">
        <is>
          <t>INTERLOCK</t>
        </is>
      </c>
      <c r="H1280" t="inlineStr">
        <is>
          <t>KANTEX</t>
        </is>
      </c>
      <c r="I1280" t="inlineStr">
        <is>
          <t>MANCHA DE SUCIEDAD</t>
        </is>
      </c>
      <c r="J1280" t="n">
        <v>16.68</v>
      </c>
      <c r="Q1280" t="n">
        <v>934.1</v>
      </c>
      <c r="R1280" t="n">
        <v>16.68</v>
      </c>
      <c r="S1280" t="n">
        <v>917.4200000000001</v>
      </c>
      <c r="T1280" t="inlineStr">
        <is>
          <t>APROBADO</t>
        </is>
      </c>
      <c r="U1280" t="inlineStr">
        <is>
          <t>EDWIN</t>
        </is>
      </c>
      <c r="V1280" t="inlineStr">
        <is>
          <t>APROBADO</t>
        </is>
      </c>
      <c r="W1280" t="inlineStr">
        <is>
          <t>IVAN</t>
        </is>
      </c>
      <c r="X1280" t="inlineStr">
        <is>
          <t>APROBADO</t>
        </is>
      </c>
      <c r="Y1280" t="inlineStr">
        <is>
          <t>CHIWIL</t>
        </is>
      </c>
    </row>
    <row r="1281">
      <c r="A1281" s="195" t="n">
        <v>46056</v>
      </c>
      <c r="B1281" t="inlineStr">
        <is>
          <t>NOCHE</t>
        </is>
      </c>
      <c r="C1281" t="inlineStr">
        <is>
          <t>SERVICIO</t>
        </is>
      </c>
      <c r="D1281" t="inlineStr">
        <is>
          <t>D-6728</t>
        </is>
      </c>
      <c r="E1281" t="n">
        <v>3207966</v>
      </c>
      <c r="F1281" t="inlineStr">
        <is>
          <t>PFD</t>
        </is>
      </c>
      <c r="G1281" t="inlineStr">
        <is>
          <t>INTERLOCK</t>
        </is>
      </c>
      <c r="H1281" t="inlineStr">
        <is>
          <t>KANTEX</t>
        </is>
      </c>
      <c r="I1281" t="inlineStr">
        <is>
          <t>MANCHA DE SUCIEDAD</t>
        </is>
      </c>
      <c r="J1281" t="n">
        <v>16.3</v>
      </c>
      <c r="Q1281" t="n">
        <v>944.64</v>
      </c>
      <c r="R1281" t="n">
        <v>16.3</v>
      </c>
      <c r="S1281" t="n">
        <v>928.34</v>
      </c>
      <c r="T1281" t="inlineStr">
        <is>
          <t>APROBADO</t>
        </is>
      </c>
      <c r="U1281" t="inlineStr">
        <is>
          <t>EDWIN</t>
        </is>
      </c>
      <c r="V1281" t="inlineStr">
        <is>
          <t>APROBADO</t>
        </is>
      </c>
      <c r="W1281" t="inlineStr">
        <is>
          <t>IVAN</t>
        </is>
      </c>
      <c r="X1281" t="inlineStr">
        <is>
          <t>APROBADO</t>
        </is>
      </c>
      <c r="Y1281" t="inlineStr">
        <is>
          <t>CHIWIL</t>
        </is>
      </c>
    </row>
    <row r="1282">
      <c r="A1282" s="195" t="n">
        <v>46056</v>
      </c>
      <c r="B1282" t="inlineStr">
        <is>
          <t>NOCHE</t>
        </is>
      </c>
      <c r="C1282" t="inlineStr">
        <is>
          <t>INTRADECO</t>
        </is>
      </c>
      <c r="D1282" t="inlineStr">
        <is>
          <t>D-6723</t>
        </is>
      </c>
      <c r="E1282" t="n">
        <v>1136535</v>
      </c>
      <c r="F1282" t="inlineStr">
        <is>
          <t>BRIGHT WHITE</t>
        </is>
      </c>
      <c r="G1282" t="inlineStr">
        <is>
          <t>INTERLOCK</t>
        </is>
      </c>
      <c r="H1282" t="inlineStr">
        <is>
          <t>INTRADECO</t>
        </is>
      </c>
      <c r="I1282" t="inlineStr">
        <is>
          <t>GUIAS ABRIDORA</t>
        </is>
      </c>
      <c r="J1282" t="n">
        <v>15.74</v>
      </c>
      <c r="Q1282" t="n">
        <v>483.96</v>
      </c>
      <c r="R1282" t="n">
        <v>15.74</v>
      </c>
      <c r="S1282" t="n">
        <v>468.22</v>
      </c>
      <c r="T1282" t="inlineStr">
        <is>
          <t>APROBADO</t>
        </is>
      </c>
      <c r="U1282" t="inlineStr">
        <is>
          <t>EDWIN</t>
        </is>
      </c>
      <c r="V1282" t="inlineStr">
        <is>
          <t>APROBADO</t>
        </is>
      </c>
      <c r="W1282" t="inlineStr">
        <is>
          <t>IVAN</t>
        </is>
      </c>
      <c r="X1282" t="inlineStr">
        <is>
          <t>APROBADO</t>
        </is>
      </c>
      <c r="Y1282" t="inlineStr">
        <is>
          <t>CHIWIL</t>
        </is>
      </c>
    </row>
    <row r="1283">
      <c r="A1283" s="195" t="n">
        <v>46056</v>
      </c>
      <c r="B1283" t="inlineStr">
        <is>
          <t>NOCHE</t>
        </is>
      </c>
      <c r="C1283" t="inlineStr">
        <is>
          <t>SERVICIO</t>
        </is>
      </c>
      <c r="D1283" t="inlineStr">
        <is>
          <t>D-6720</t>
        </is>
      </c>
      <c r="E1283" t="n">
        <v>3207992</v>
      </c>
      <c r="F1283" t="inlineStr">
        <is>
          <t>BONE WHITE</t>
        </is>
      </c>
      <c r="G1283" t="inlineStr">
        <is>
          <t>JERSEY</t>
        </is>
      </c>
      <c r="H1283" t="inlineStr">
        <is>
          <t>KCI</t>
        </is>
      </c>
      <c r="Q1283" t="n">
        <v>447.57</v>
      </c>
      <c r="R1283" t="n">
        <v>0</v>
      </c>
      <c r="S1283" t="n">
        <v>447.57</v>
      </c>
      <c r="T1283" t="inlineStr">
        <is>
          <t>APROBADO</t>
        </is>
      </c>
      <c r="U1283" t="inlineStr">
        <is>
          <t>EDWIN</t>
        </is>
      </c>
      <c r="V1283" t="inlineStr">
        <is>
          <t>APROBADO</t>
        </is>
      </c>
      <c r="W1283" t="inlineStr">
        <is>
          <t>IVAN</t>
        </is>
      </c>
      <c r="X1283" t="inlineStr">
        <is>
          <t>APROBADO</t>
        </is>
      </c>
      <c r="Y1283" t="inlineStr">
        <is>
          <t>CHIWIL</t>
        </is>
      </c>
    </row>
    <row r="1284">
      <c r="A1284" s="195" t="n">
        <v>46056</v>
      </c>
      <c r="B1284" t="inlineStr">
        <is>
          <t>NOCHE</t>
        </is>
      </c>
      <c r="C1284" t="inlineStr">
        <is>
          <t>SERVICIO</t>
        </is>
      </c>
      <c r="D1284" t="inlineStr">
        <is>
          <t>D-6720</t>
        </is>
      </c>
      <c r="E1284" t="n">
        <v>3207992</v>
      </c>
      <c r="F1284" t="inlineStr">
        <is>
          <t>BONE WHITE</t>
        </is>
      </c>
      <c r="G1284" t="inlineStr">
        <is>
          <t>RIB</t>
        </is>
      </c>
      <c r="H1284" t="inlineStr">
        <is>
          <t>KCI</t>
        </is>
      </c>
      <c r="Q1284" t="n">
        <v>36.3</v>
      </c>
      <c r="R1284" t="n">
        <v>0</v>
      </c>
      <c r="S1284" t="n">
        <v>36.3</v>
      </c>
      <c r="T1284" t="inlineStr">
        <is>
          <t>APROBADO</t>
        </is>
      </c>
      <c r="U1284" t="inlineStr">
        <is>
          <t>EDWIN</t>
        </is>
      </c>
      <c r="V1284" t="inlineStr">
        <is>
          <t>APROBADO</t>
        </is>
      </c>
      <c r="W1284" t="inlineStr">
        <is>
          <t>IVAN</t>
        </is>
      </c>
      <c r="X1284" t="inlineStr">
        <is>
          <t>APROBADO</t>
        </is>
      </c>
      <c r="Y1284" t="inlineStr">
        <is>
          <t>CHIWIL</t>
        </is>
      </c>
    </row>
    <row r="1285">
      <c r="A1285" s="195" t="n">
        <v>46056</v>
      </c>
      <c r="B1285" t="inlineStr">
        <is>
          <t>NOCHE</t>
        </is>
      </c>
      <c r="C1285" t="inlineStr">
        <is>
          <t>FPS</t>
        </is>
      </c>
      <c r="D1285" t="inlineStr">
        <is>
          <t>F-7944</t>
        </is>
      </c>
      <c r="E1285" t="n">
        <v>1136278</v>
      </c>
      <c r="F1285" t="inlineStr">
        <is>
          <t>APRIL SHOWER</t>
        </is>
      </c>
      <c r="G1285" t="inlineStr">
        <is>
          <t>JERSEY</t>
        </is>
      </c>
      <c r="H1285" t="inlineStr">
        <is>
          <t>IML</t>
        </is>
      </c>
      <c r="I1285" t="inlineStr">
        <is>
          <t>CORTE POR DEFECTOS</t>
        </is>
      </c>
      <c r="J1285" t="n">
        <v>23.3</v>
      </c>
      <c r="Q1285" t="n">
        <v>1327.55</v>
      </c>
      <c r="R1285" t="n">
        <v>23.3</v>
      </c>
      <c r="S1285" t="n">
        <v>1304.25</v>
      </c>
      <c r="T1285" t="inlineStr">
        <is>
          <t>APROBADO</t>
        </is>
      </c>
      <c r="U1285" t="inlineStr">
        <is>
          <t>EDWIN</t>
        </is>
      </c>
      <c r="V1285" t="inlineStr">
        <is>
          <t>APROBADO</t>
        </is>
      </c>
      <c r="W1285" t="inlineStr">
        <is>
          <t>IVAN</t>
        </is>
      </c>
      <c r="X1285" t="inlineStr">
        <is>
          <t>APROBADO</t>
        </is>
      </c>
      <c r="Y1285" t="inlineStr">
        <is>
          <t>CHIWIL</t>
        </is>
      </c>
    </row>
    <row r="1286">
      <c r="A1286" s="195" t="n">
        <v>46056</v>
      </c>
      <c r="B1286" t="inlineStr">
        <is>
          <t>NOCHE</t>
        </is>
      </c>
      <c r="C1286" t="inlineStr">
        <is>
          <t>FPS</t>
        </is>
      </c>
      <c r="D1286" t="inlineStr">
        <is>
          <t>F-7944</t>
        </is>
      </c>
      <c r="E1286" t="n">
        <v>1136278</v>
      </c>
      <c r="F1286" t="inlineStr">
        <is>
          <t>APRIL SHOWER</t>
        </is>
      </c>
      <c r="G1286" t="inlineStr">
        <is>
          <t>RIB</t>
        </is>
      </c>
      <c r="H1286" t="inlineStr">
        <is>
          <t>IML</t>
        </is>
      </c>
      <c r="Q1286" t="n">
        <v>95.81999999999999</v>
      </c>
      <c r="R1286" t="n">
        <v>0</v>
      </c>
      <c r="S1286" t="n">
        <v>95.81999999999999</v>
      </c>
      <c r="T1286" t="inlineStr">
        <is>
          <t>APROBADO</t>
        </is>
      </c>
      <c r="U1286" t="inlineStr">
        <is>
          <t>EDWIN</t>
        </is>
      </c>
      <c r="V1286" t="inlineStr">
        <is>
          <t>APROBADO</t>
        </is>
      </c>
      <c r="W1286" t="inlineStr">
        <is>
          <t>IVAN</t>
        </is>
      </c>
      <c r="X1286" t="inlineStr">
        <is>
          <t>APROBADO</t>
        </is>
      </c>
      <c r="Y1286" t="inlineStr">
        <is>
          <t>CHIWIL</t>
        </is>
      </c>
    </row>
    <row r="1287">
      <c r="A1287" s="195" t="n">
        <v>46057</v>
      </c>
      <c r="B1287" t="inlineStr">
        <is>
          <t>DIA</t>
        </is>
      </c>
      <c r="C1287" t="inlineStr">
        <is>
          <t>SERVICIO</t>
        </is>
      </c>
      <c r="D1287" t="inlineStr">
        <is>
          <t>D-6735</t>
        </is>
      </c>
      <c r="E1287" t="n">
        <v>3208002</v>
      </c>
      <c r="F1287" t="inlineStr">
        <is>
          <t>PFD</t>
        </is>
      </c>
      <c r="G1287" t="inlineStr">
        <is>
          <t>JERSEY</t>
        </is>
      </c>
      <c r="H1287" t="inlineStr">
        <is>
          <t>KCI</t>
        </is>
      </c>
      <c r="Q1287" t="n">
        <v>505.03</v>
      </c>
      <c r="R1287" t="n">
        <v>0</v>
      </c>
      <c r="S1287" t="n">
        <v>505.03</v>
      </c>
      <c r="T1287" t="inlineStr">
        <is>
          <t>APROBADO</t>
        </is>
      </c>
      <c r="U1287" t="inlineStr">
        <is>
          <t>JUAN</t>
        </is>
      </c>
      <c r="V1287" t="inlineStr">
        <is>
          <t>APROBADO</t>
        </is>
      </c>
      <c r="W1287" t="inlineStr">
        <is>
          <t>PEDRO</t>
        </is>
      </c>
      <c r="X1287" t="inlineStr">
        <is>
          <t>APROBADO</t>
        </is>
      </c>
      <c r="Y1287" t="inlineStr">
        <is>
          <t>LOBO</t>
        </is>
      </c>
    </row>
    <row r="1288">
      <c r="A1288" s="195" t="n">
        <v>46057</v>
      </c>
      <c r="B1288" t="inlineStr">
        <is>
          <t>DIA</t>
        </is>
      </c>
      <c r="C1288" t="inlineStr">
        <is>
          <t>SERVICIO</t>
        </is>
      </c>
      <c r="D1288" t="inlineStr">
        <is>
          <t>D-6720</t>
        </is>
      </c>
      <c r="E1288" t="n">
        <v>3207937</v>
      </c>
      <c r="F1288" t="inlineStr">
        <is>
          <t>BONE WHITE</t>
        </is>
      </c>
      <c r="G1288" t="inlineStr">
        <is>
          <t>JERSEY</t>
        </is>
      </c>
      <c r="H1288" t="inlineStr">
        <is>
          <t>KCI</t>
        </is>
      </c>
      <c r="Q1288" t="n">
        <v>641.53</v>
      </c>
      <c r="R1288" t="n">
        <v>0</v>
      </c>
      <c r="S1288" t="n">
        <v>641.53</v>
      </c>
      <c r="T1288" t="inlineStr">
        <is>
          <t>APROBADO</t>
        </is>
      </c>
      <c r="U1288" t="inlineStr">
        <is>
          <t>KAREN</t>
        </is>
      </c>
      <c r="V1288" t="inlineStr">
        <is>
          <t>APROBADO</t>
        </is>
      </c>
      <c r="W1288" t="inlineStr">
        <is>
          <t>PEDRO</t>
        </is>
      </c>
      <c r="X1288" t="inlineStr">
        <is>
          <t>APROBADO</t>
        </is>
      </c>
      <c r="Y1288" t="inlineStr">
        <is>
          <t>LOBO</t>
        </is>
      </c>
    </row>
    <row r="1289">
      <c r="A1289" s="195" t="n">
        <v>46057</v>
      </c>
      <c r="B1289" t="inlineStr">
        <is>
          <t>DIA</t>
        </is>
      </c>
      <c r="C1289" t="inlineStr">
        <is>
          <t>SERVICIO</t>
        </is>
      </c>
      <c r="D1289" t="inlineStr">
        <is>
          <t>D-6720</t>
        </is>
      </c>
      <c r="E1289" t="n">
        <v>3208032</v>
      </c>
      <c r="F1289" t="inlineStr">
        <is>
          <t>BONE WHITE</t>
        </is>
      </c>
      <c r="G1289" t="inlineStr">
        <is>
          <t>JERSEY</t>
        </is>
      </c>
      <c r="H1289" t="inlineStr">
        <is>
          <t>KCI</t>
        </is>
      </c>
      <c r="Q1289" t="n">
        <v>112.5</v>
      </c>
      <c r="R1289" t="n">
        <v>0</v>
      </c>
      <c r="S1289" t="n">
        <v>112.5</v>
      </c>
      <c r="T1289" t="inlineStr">
        <is>
          <t>APROBADO</t>
        </is>
      </c>
      <c r="U1289" t="inlineStr">
        <is>
          <t>ERICK</t>
        </is>
      </c>
      <c r="V1289" t="inlineStr">
        <is>
          <t>APROBADO</t>
        </is>
      </c>
      <c r="W1289" t="inlineStr">
        <is>
          <t>PEDRO</t>
        </is>
      </c>
      <c r="X1289" t="inlineStr">
        <is>
          <t>APROBADO</t>
        </is>
      </c>
      <c r="Y1289" t="inlineStr">
        <is>
          <t>LOBO</t>
        </is>
      </c>
    </row>
    <row r="1290">
      <c r="A1290" s="195" t="n">
        <v>46057</v>
      </c>
      <c r="B1290" t="inlineStr">
        <is>
          <t>DIA</t>
        </is>
      </c>
      <c r="C1290" t="inlineStr">
        <is>
          <t>SERVICIO</t>
        </is>
      </c>
      <c r="D1290" t="inlineStr">
        <is>
          <t>D-6699</t>
        </is>
      </c>
      <c r="E1290" t="n">
        <v>3207975</v>
      </c>
      <c r="F1290" t="inlineStr">
        <is>
          <t>FRAGANT LILAC / LIGHT LILAC</t>
        </is>
      </c>
      <c r="G1290" t="inlineStr">
        <is>
          <t>JERSEY SPANDEX</t>
        </is>
      </c>
      <c r="H1290" t="inlineStr">
        <is>
          <t>KANTEX</t>
        </is>
      </c>
      <c r="I1290" t="inlineStr">
        <is>
          <t>SAFONES DE RAMA</t>
        </is>
      </c>
      <c r="J1290" t="n">
        <v>6.78</v>
      </c>
      <c r="Q1290" t="n">
        <v>463.84</v>
      </c>
      <c r="R1290" t="n">
        <v>6.78</v>
      </c>
      <c r="S1290" t="n">
        <v>457.06</v>
      </c>
      <c r="T1290" t="inlineStr">
        <is>
          <t>APROBADO</t>
        </is>
      </c>
      <c r="U1290" t="inlineStr">
        <is>
          <t>ERICK</t>
        </is>
      </c>
      <c r="V1290" t="inlineStr">
        <is>
          <t>APROBADO</t>
        </is>
      </c>
      <c r="W1290" t="inlineStr">
        <is>
          <t>PEDRO</t>
        </is>
      </c>
      <c r="X1290" t="inlineStr">
        <is>
          <t>APROBADO</t>
        </is>
      </c>
      <c r="Y1290" t="inlineStr">
        <is>
          <t>LOBO</t>
        </is>
      </c>
    </row>
    <row r="1291">
      <c r="A1291" s="195" t="n">
        <v>46057</v>
      </c>
      <c r="B1291" t="inlineStr">
        <is>
          <t>DIA</t>
        </is>
      </c>
      <c r="C1291" t="inlineStr">
        <is>
          <t>SERVICIO</t>
        </is>
      </c>
      <c r="D1291" t="inlineStr">
        <is>
          <t>D-6700</t>
        </is>
      </c>
      <c r="E1291" t="n">
        <v>3207923</v>
      </c>
      <c r="F1291" t="inlineStr">
        <is>
          <t>MIRROR BLUE / BRIGHT WHITE</t>
        </is>
      </c>
      <c r="G1291" t="inlineStr">
        <is>
          <t>JERSEY SPANDEX</t>
        </is>
      </c>
      <c r="H1291" t="inlineStr">
        <is>
          <t>KANTEX</t>
        </is>
      </c>
      <c r="Q1291" t="n">
        <v>237.9</v>
      </c>
      <c r="R1291" t="n">
        <v>0</v>
      </c>
      <c r="S1291" t="n">
        <v>237.9</v>
      </c>
      <c r="T1291" t="inlineStr">
        <is>
          <t>APROBADO</t>
        </is>
      </c>
      <c r="U1291" t="inlineStr">
        <is>
          <t>ERICK</t>
        </is>
      </c>
      <c r="V1291" t="inlineStr">
        <is>
          <t>APROBADO</t>
        </is>
      </c>
      <c r="W1291" t="inlineStr">
        <is>
          <t>PEDRO</t>
        </is>
      </c>
      <c r="X1291" t="inlineStr">
        <is>
          <t>APROBADO</t>
        </is>
      </c>
      <c r="Y1291" t="inlineStr">
        <is>
          <t>LOBO</t>
        </is>
      </c>
    </row>
    <row r="1292">
      <c r="A1292" s="195" t="n">
        <v>46057</v>
      </c>
      <c r="B1292" t="inlineStr">
        <is>
          <t>DIA</t>
        </is>
      </c>
      <c r="C1292" t="inlineStr">
        <is>
          <t>INTRADECO</t>
        </is>
      </c>
      <c r="D1292" t="inlineStr">
        <is>
          <t>D-6693</t>
        </is>
      </c>
      <c r="E1292" t="n">
        <v>1136523</v>
      </c>
      <c r="F1292" t="inlineStr">
        <is>
          <t>RICH BLACK</t>
        </is>
      </c>
      <c r="G1292" t="inlineStr">
        <is>
          <t>PINTEC</t>
        </is>
      </c>
      <c r="H1292" t="inlineStr">
        <is>
          <t>INTRADECO</t>
        </is>
      </c>
      <c r="Q1292" t="n">
        <v>491.46</v>
      </c>
      <c r="R1292" t="n">
        <v>0</v>
      </c>
      <c r="S1292" t="n">
        <v>491.46</v>
      </c>
      <c r="T1292" t="inlineStr">
        <is>
          <t>APROBADO</t>
        </is>
      </c>
      <c r="U1292" t="inlineStr">
        <is>
          <t>JUAN</t>
        </is>
      </c>
      <c r="V1292" t="inlineStr">
        <is>
          <t>APROBADO</t>
        </is>
      </c>
      <c r="W1292" t="inlineStr">
        <is>
          <t>PEDRO</t>
        </is>
      </c>
      <c r="X1292" t="inlineStr">
        <is>
          <t>APROBADO</t>
        </is>
      </c>
      <c r="Y1292" t="inlineStr">
        <is>
          <t>LOBO</t>
        </is>
      </c>
    </row>
    <row r="1293">
      <c r="A1293" s="195" t="n">
        <v>46057</v>
      </c>
      <c r="B1293" t="inlineStr">
        <is>
          <t>DIA</t>
        </is>
      </c>
      <c r="C1293" t="inlineStr">
        <is>
          <t>SERVICIO</t>
        </is>
      </c>
      <c r="D1293" t="inlineStr">
        <is>
          <t>D-6699</t>
        </is>
      </c>
      <c r="E1293" t="n">
        <v>3207973</v>
      </c>
      <c r="F1293" t="inlineStr">
        <is>
          <t>FRAGANT LILAC / LIGHT LILAC</t>
        </is>
      </c>
      <c r="G1293" t="inlineStr">
        <is>
          <t>JERSEY SPANDEX</t>
        </is>
      </c>
      <c r="H1293" t="inlineStr">
        <is>
          <t>KANTEX</t>
        </is>
      </c>
      <c r="Q1293" t="n">
        <v>477.41</v>
      </c>
      <c r="R1293" t="n">
        <v>0</v>
      </c>
      <c r="S1293" t="n">
        <v>477.41</v>
      </c>
      <c r="T1293" t="inlineStr">
        <is>
          <t>APROBADO</t>
        </is>
      </c>
      <c r="U1293" t="inlineStr">
        <is>
          <t>JUAN</t>
        </is>
      </c>
      <c r="V1293" t="inlineStr">
        <is>
          <t>APROBADO</t>
        </is>
      </c>
      <c r="W1293" t="inlineStr">
        <is>
          <t>PEDRO</t>
        </is>
      </c>
      <c r="X1293" t="inlineStr">
        <is>
          <t>APROBADO</t>
        </is>
      </c>
      <c r="Y1293" t="inlineStr">
        <is>
          <t>LOBO</t>
        </is>
      </c>
    </row>
    <row r="1294">
      <c r="A1294" s="195" t="n">
        <v>46057</v>
      </c>
      <c r="B1294" t="inlineStr">
        <is>
          <t>DIA</t>
        </is>
      </c>
      <c r="C1294" t="inlineStr">
        <is>
          <t>INTRADECO</t>
        </is>
      </c>
      <c r="D1294" t="inlineStr">
        <is>
          <t>D-6723</t>
        </is>
      </c>
      <c r="E1294" t="n">
        <v>1136536</v>
      </c>
      <c r="F1294" t="inlineStr">
        <is>
          <t>BRIGHT WHITE</t>
        </is>
      </c>
      <c r="G1294" t="inlineStr">
        <is>
          <t>INTERLOCK</t>
        </is>
      </c>
      <c r="H1294" t="inlineStr">
        <is>
          <t>INTRADECO</t>
        </is>
      </c>
      <c r="I1294" t="inlineStr">
        <is>
          <t>MANCHA DE SUCIEDAD</t>
        </is>
      </c>
      <c r="J1294" t="n">
        <v>1.34</v>
      </c>
      <c r="Q1294" t="n">
        <v>482.32</v>
      </c>
      <c r="R1294" t="n">
        <v>1.34</v>
      </c>
      <c r="S1294" t="n">
        <v>480.98</v>
      </c>
      <c r="T1294" t="inlineStr">
        <is>
          <t>APROBADO</t>
        </is>
      </c>
      <c r="U1294" t="inlineStr">
        <is>
          <t>JUAN</t>
        </is>
      </c>
      <c r="V1294" t="inlineStr">
        <is>
          <t>APROBADO</t>
        </is>
      </c>
      <c r="W1294" t="inlineStr">
        <is>
          <t>PEDRO</t>
        </is>
      </c>
      <c r="X1294" t="inlineStr">
        <is>
          <t>APROBADO</t>
        </is>
      </c>
      <c r="Y1294" t="inlineStr">
        <is>
          <t>LOBO</t>
        </is>
      </c>
    </row>
    <row r="1295">
      <c r="A1295" s="195" t="n">
        <v>46057</v>
      </c>
      <c r="B1295" t="inlineStr">
        <is>
          <t>DIA</t>
        </is>
      </c>
      <c r="C1295" t="inlineStr">
        <is>
          <t>INTRADECO</t>
        </is>
      </c>
      <c r="D1295" t="inlineStr">
        <is>
          <t>D-6723</t>
        </is>
      </c>
      <c r="E1295" t="n">
        <v>1136551</v>
      </c>
      <c r="F1295" t="inlineStr">
        <is>
          <t>BRIGHT WHITE</t>
        </is>
      </c>
      <c r="G1295" t="inlineStr">
        <is>
          <t>INTERLOCK</t>
        </is>
      </c>
      <c r="H1295" t="inlineStr">
        <is>
          <t>INTRADECO</t>
        </is>
      </c>
      <c r="I1295" t="inlineStr">
        <is>
          <t>MANCHA DE SUCIEDAD</t>
        </is>
      </c>
      <c r="J1295" t="n">
        <v>16.38</v>
      </c>
      <c r="Q1295" t="n">
        <v>485.92</v>
      </c>
      <c r="R1295" t="n">
        <v>16.38</v>
      </c>
      <c r="S1295" t="n">
        <v>469.54</v>
      </c>
      <c r="T1295" t="inlineStr">
        <is>
          <t>APROBADO</t>
        </is>
      </c>
      <c r="U1295" t="inlineStr">
        <is>
          <t>JUAN</t>
        </is>
      </c>
      <c r="V1295" t="inlineStr">
        <is>
          <t>APROBADO</t>
        </is>
      </c>
      <c r="W1295" t="inlineStr">
        <is>
          <t>PEDRO</t>
        </is>
      </c>
      <c r="X1295" t="inlineStr">
        <is>
          <t>APROBADO</t>
        </is>
      </c>
      <c r="Y1295" t="inlineStr">
        <is>
          <t>LOBO</t>
        </is>
      </c>
    </row>
    <row r="1296">
      <c r="A1296" s="195" t="n">
        <v>46057</v>
      </c>
      <c r="B1296" t="inlineStr">
        <is>
          <t>DIA</t>
        </is>
      </c>
      <c r="C1296" t="inlineStr">
        <is>
          <t>SERVICIO</t>
        </is>
      </c>
      <c r="D1296" t="inlineStr">
        <is>
          <t>D-6735</t>
        </is>
      </c>
      <c r="E1296" t="n">
        <v>3208038</v>
      </c>
      <c r="F1296" t="inlineStr">
        <is>
          <t>PFD</t>
        </is>
      </c>
      <c r="G1296" t="inlineStr">
        <is>
          <t>JERSEY</t>
        </is>
      </c>
      <c r="H1296" t="inlineStr">
        <is>
          <t>KCI</t>
        </is>
      </c>
      <c r="I1296" t="inlineStr">
        <is>
          <t>MANCHAS DE ACEITE</t>
        </is>
      </c>
      <c r="J1296" t="n">
        <v>175.94</v>
      </c>
      <c r="Q1296" t="n">
        <v>821.88</v>
      </c>
      <c r="R1296" t="n">
        <v>175.94</v>
      </c>
      <c r="S1296" t="n">
        <v>645.9400000000001</v>
      </c>
      <c r="T1296" t="inlineStr">
        <is>
          <t>APROBADO</t>
        </is>
      </c>
      <c r="U1296" t="inlineStr">
        <is>
          <t>JUAN</t>
        </is>
      </c>
      <c r="V1296" t="inlineStr">
        <is>
          <t>APROBADO</t>
        </is>
      </c>
      <c r="W1296" t="inlineStr">
        <is>
          <t>PEDRO</t>
        </is>
      </c>
      <c r="X1296" t="inlineStr">
        <is>
          <t>APROBADO</t>
        </is>
      </c>
      <c r="Y1296" t="inlineStr">
        <is>
          <t>LOBO</t>
        </is>
      </c>
    </row>
    <row r="1297">
      <c r="A1297" s="195" t="n">
        <v>46057</v>
      </c>
      <c r="B1297" t="inlineStr">
        <is>
          <t>DIA</t>
        </is>
      </c>
      <c r="C1297" t="inlineStr">
        <is>
          <t>SERVICIO</t>
        </is>
      </c>
      <c r="D1297" t="inlineStr">
        <is>
          <t>D-6735</t>
        </is>
      </c>
      <c r="E1297" t="n">
        <v>3208038</v>
      </c>
      <c r="F1297" t="inlineStr">
        <is>
          <t>PFD</t>
        </is>
      </c>
      <c r="G1297" t="inlineStr">
        <is>
          <t>RIB</t>
        </is>
      </c>
      <c r="H1297" t="inlineStr">
        <is>
          <t>KCI</t>
        </is>
      </c>
      <c r="Q1297" t="n">
        <v>71.93000000000001</v>
      </c>
      <c r="R1297" t="n">
        <v>0</v>
      </c>
      <c r="S1297" t="n">
        <v>71.93000000000001</v>
      </c>
      <c r="T1297" t="inlineStr">
        <is>
          <t>APROBADO</t>
        </is>
      </c>
      <c r="U1297" t="inlineStr">
        <is>
          <t>JUAN</t>
        </is>
      </c>
      <c r="V1297" t="inlineStr">
        <is>
          <t>APROBADO</t>
        </is>
      </c>
      <c r="W1297" t="inlineStr">
        <is>
          <t>PEDRO</t>
        </is>
      </c>
      <c r="X1297" t="inlineStr">
        <is>
          <t>APROBADO</t>
        </is>
      </c>
      <c r="Y1297" t="inlineStr">
        <is>
          <t>LOBO</t>
        </is>
      </c>
    </row>
    <row r="1298">
      <c r="A1298" s="195" t="n">
        <v>46057</v>
      </c>
      <c r="B1298" t="inlineStr">
        <is>
          <t>DIA</t>
        </is>
      </c>
      <c r="C1298" t="inlineStr">
        <is>
          <t>SERVICIO</t>
        </is>
      </c>
      <c r="D1298" t="inlineStr">
        <is>
          <t>D-6735</t>
        </is>
      </c>
      <c r="E1298" t="n">
        <v>3208000</v>
      </c>
      <c r="F1298" t="inlineStr">
        <is>
          <t>PFD</t>
        </is>
      </c>
      <c r="G1298" t="inlineStr">
        <is>
          <t>JERSEY</t>
        </is>
      </c>
      <c r="H1298" t="inlineStr">
        <is>
          <t>KCI</t>
        </is>
      </c>
      <c r="Q1298" t="n">
        <v>408.91</v>
      </c>
      <c r="R1298" t="n">
        <v>0</v>
      </c>
      <c r="S1298" t="n">
        <v>408.91</v>
      </c>
      <c r="T1298" t="inlineStr">
        <is>
          <t>APROBADO</t>
        </is>
      </c>
      <c r="U1298" t="inlineStr">
        <is>
          <t>JUAN</t>
        </is>
      </c>
      <c r="V1298" t="inlineStr">
        <is>
          <t>APROBADO</t>
        </is>
      </c>
      <c r="W1298" t="inlineStr">
        <is>
          <t>PEDRO</t>
        </is>
      </c>
      <c r="X1298" t="inlineStr">
        <is>
          <t>APROBADO</t>
        </is>
      </c>
      <c r="Y1298" t="inlineStr">
        <is>
          <t>LOBO</t>
        </is>
      </c>
    </row>
    <row r="1299">
      <c r="A1299" s="195" t="n">
        <v>46057</v>
      </c>
      <c r="B1299" t="inlineStr">
        <is>
          <t>DIA</t>
        </is>
      </c>
      <c r="C1299" t="inlineStr">
        <is>
          <t>SERVICIO</t>
        </is>
      </c>
      <c r="D1299" t="inlineStr">
        <is>
          <t>D-6735</t>
        </is>
      </c>
      <c r="E1299" t="n">
        <v>3208000</v>
      </c>
      <c r="F1299" t="inlineStr">
        <is>
          <t>PFD</t>
        </is>
      </c>
      <c r="G1299" t="inlineStr">
        <is>
          <t>RIB</t>
        </is>
      </c>
      <c r="H1299" t="inlineStr">
        <is>
          <t>KCI</t>
        </is>
      </c>
      <c r="Q1299" t="n">
        <v>34.25</v>
      </c>
      <c r="R1299" t="n">
        <v>0</v>
      </c>
      <c r="S1299" t="n">
        <v>34.25</v>
      </c>
      <c r="T1299" t="inlineStr">
        <is>
          <t>APROBADO</t>
        </is>
      </c>
      <c r="U1299" t="inlineStr">
        <is>
          <t>JUAN</t>
        </is>
      </c>
      <c r="V1299" t="inlineStr">
        <is>
          <t>APROBADO</t>
        </is>
      </c>
      <c r="W1299" t="inlineStr">
        <is>
          <t>PEDRO</t>
        </is>
      </c>
      <c r="X1299" t="inlineStr">
        <is>
          <t>APROBADO</t>
        </is>
      </c>
      <c r="Y1299" t="inlineStr">
        <is>
          <t>LOBO</t>
        </is>
      </c>
    </row>
    <row r="1300">
      <c r="A1300" s="195" t="n">
        <v>46057</v>
      </c>
      <c r="B1300" t="inlineStr">
        <is>
          <t>DIA</t>
        </is>
      </c>
      <c r="C1300" t="inlineStr">
        <is>
          <t>FPS</t>
        </is>
      </c>
      <c r="D1300" t="inlineStr">
        <is>
          <t>F-7964</t>
        </is>
      </c>
      <c r="E1300" t="n">
        <v>1136320</v>
      </c>
      <c r="F1300" t="inlineStr">
        <is>
          <t>EGRET</t>
        </is>
      </c>
      <c r="G1300" t="inlineStr">
        <is>
          <t>JERSEY</t>
        </is>
      </c>
      <c r="H1300" t="inlineStr">
        <is>
          <t>IML</t>
        </is>
      </c>
      <c r="Q1300" t="n">
        <v>179.45</v>
      </c>
      <c r="R1300" t="n">
        <v>0</v>
      </c>
      <c r="S1300" t="n">
        <v>179.45</v>
      </c>
      <c r="T1300" t="inlineStr">
        <is>
          <t>APROBADO</t>
        </is>
      </c>
      <c r="U1300" t="inlineStr">
        <is>
          <t>JUAN</t>
        </is>
      </c>
      <c r="V1300" t="inlineStr">
        <is>
          <t>APROBADO</t>
        </is>
      </c>
      <c r="W1300" t="inlineStr">
        <is>
          <t>PEDRO</t>
        </is>
      </c>
      <c r="X1300" t="inlineStr">
        <is>
          <t>APROBADO</t>
        </is>
      </c>
      <c r="Y1300" t="inlineStr">
        <is>
          <t>LOBO</t>
        </is>
      </c>
    </row>
    <row r="1301">
      <c r="A1301" s="195" t="n">
        <v>46057</v>
      </c>
      <c r="B1301" t="inlineStr">
        <is>
          <t>DIA</t>
        </is>
      </c>
      <c r="C1301" t="inlineStr">
        <is>
          <t>FPS</t>
        </is>
      </c>
      <c r="D1301" t="inlineStr">
        <is>
          <t>F-7964</t>
        </is>
      </c>
      <c r="E1301" t="n">
        <v>1136320</v>
      </c>
      <c r="F1301" t="inlineStr">
        <is>
          <t>EGRET</t>
        </is>
      </c>
      <c r="G1301" t="inlineStr">
        <is>
          <t>RIB</t>
        </is>
      </c>
      <c r="H1301" t="inlineStr">
        <is>
          <t>IML</t>
        </is>
      </c>
      <c r="Q1301" t="n">
        <v>17.22</v>
      </c>
      <c r="R1301" t="n">
        <v>0</v>
      </c>
      <c r="S1301" t="n">
        <v>17.22</v>
      </c>
      <c r="T1301" t="inlineStr">
        <is>
          <t>APROBADO</t>
        </is>
      </c>
      <c r="U1301" t="inlineStr">
        <is>
          <t>JUAN</t>
        </is>
      </c>
      <c r="V1301" t="inlineStr">
        <is>
          <t>APROBADO</t>
        </is>
      </c>
      <c r="W1301" t="inlineStr">
        <is>
          <t>PEDRO</t>
        </is>
      </c>
      <c r="X1301" t="inlineStr">
        <is>
          <t>APROBADO</t>
        </is>
      </c>
      <c r="Y1301" t="inlineStr">
        <is>
          <t>LOBO</t>
        </is>
      </c>
    </row>
    <row r="1302">
      <c r="A1302" s="195" t="n">
        <v>46057</v>
      </c>
      <c r="B1302" t="inlineStr">
        <is>
          <t>DIA</t>
        </is>
      </c>
      <c r="C1302" t="inlineStr">
        <is>
          <t>SERVICIO</t>
        </is>
      </c>
      <c r="D1302" t="inlineStr">
        <is>
          <t>D-6735</t>
        </is>
      </c>
      <c r="E1302" t="n">
        <v>3208001</v>
      </c>
      <c r="F1302" t="inlineStr">
        <is>
          <t>PFD</t>
        </is>
      </c>
      <c r="G1302" t="inlineStr">
        <is>
          <t>JERSEY</t>
        </is>
      </c>
      <c r="H1302" t="inlineStr">
        <is>
          <t>KCI</t>
        </is>
      </c>
      <c r="Q1302" t="n">
        <v>527.01</v>
      </c>
      <c r="R1302" t="n">
        <v>0</v>
      </c>
      <c r="S1302" t="n">
        <v>527.01</v>
      </c>
      <c r="T1302" t="inlineStr">
        <is>
          <t>APROBADO</t>
        </is>
      </c>
      <c r="U1302" t="inlineStr">
        <is>
          <t>JUAN</t>
        </is>
      </c>
      <c r="V1302" t="inlineStr">
        <is>
          <t>APROBADO</t>
        </is>
      </c>
      <c r="W1302" t="inlineStr">
        <is>
          <t>PEDRO</t>
        </is>
      </c>
      <c r="X1302" t="inlineStr">
        <is>
          <t>APROBADO</t>
        </is>
      </c>
      <c r="Y1302" t="inlineStr">
        <is>
          <t>LOBO</t>
        </is>
      </c>
    </row>
    <row r="1303">
      <c r="A1303" s="195" t="n">
        <v>46057</v>
      </c>
      <c r="B1303" t="inlineStr">
        <is>
          <t>DIA</t>
        </is>
      </c>
      <c r="C1303" t="inlineStr">
        <is>
          <t>SERVICIO</t>
        </is>
      </c>
      <c r="D1303" t="inlineStr">
        <is>
          <t>D-6735</t>
        </is>
      </c>
      <c r="E1303" t="n">
        <v>3208041</v>
      </c>
      <c r="F1303" t="inlineStr">
        <is>
          <t>PFD</t>
        </is>
      </c>
      <c r="G1303" t="inlineStr">
        <is>
          <t>JERSEY</t>
        </is>
      </c>
      <c r="H1303" t="inlineStr">
        <is>
          <t>KCI</t>
        </is>
      </c>
      <c r="Q1303" t="n">
        <v>1277.42</v>
      </c>
      <c r="R1303" t="n">
        <v>0</v>
      </c>
      <c r="S1303" t="n">
        <v>1277.42</v>
      </c>
      <c r="T1303" t="inlineStr">
        <is>
          <t>APROBADO</t>
        </is>
      </c>
      <c r="U1303" t="inlineStr">
        <is>
          <t>JUAN</t>
        </is>
      </c>
      <c r="V1303" t="inlineStr">
        <is>
          <t>APROBADO</t>
        </is>
      </c>
      <c r="W1303" t="inlineStr">
        <is>
          <t>PEDRO</t>
        </is>
      </c>
      <c r="X1303" t="inlineStr">
        <is>
          <t>APROBADO</t>
        </is>
      </c>
      <c r="Y1303" t="inlineStr">
        <is>
          <t>LOBO</t>
        </is>
      </c>
    </row>
    <row r="1304">
      <c r="A1304" s="195" t="n">
        <v>46057</v>
      </c>
      <c r="B1304" t="inlineStr">
        <is>
          <t>DIA</t>
        </is>
      </c>
      <c r="C1304" t="inlineStr">
        <is>
          <t>SERVICIO</t>
        </is>
      </c>
      <c r="D1304" t="inlineStr">
        <is>
          <t>D-6735</t>
        </is>
      </c>
      <c r="E1304" t="n">
        <v>3208041</v>
      </c>
      <c r="F1304" t="inlineStr">
        <is>
          <t>PFD</t>
        </is>
      </c>
      <c r="G1304" t="inlineStr">
        <is>
          <t>RIB</t>
        </is>
      </c>
      <c r="H1304" t="inlineStr">
        <is>
          <t>KCI</t>
        </is>
      </c>
      <c r="Q1304" t="n">
        <v>75.40000000000001</v>
      </c>
      <c r="R1304" t="n">
        <v>0</v>
      </c>
      <c r="S1304" t="n">
        <v>75.40000000000001</v>
      </c>
      <c r="T1304" t="inlineStr">
        <is>
          <t>APROBADO</t>
        </is>
      </c>
      <c r="U1304" t="inlineStr">
        <is>
          <t>JUAN</t>
        </is>
      </c>
      <c r="V1304" t="inlineStr">
        <is>
          <t>APROBADO</t>
        </is>
      </c>
      <c r="W1304" t="inlineStr">
        <is>
          <t>PEDRO</t>
        </is>
      </c>
      <c r="X1304" t="inlineStr">
        <is>
          <t>APROBADO</t>
        </is>
      </c>
      <c r="Y1304" t="inlineStr">
        <is>
          <t>LOBO</t>
        </is>
      </c>
    </row>
    <row r="1305">
      <c r="A1305" s="195" t="n">
        <v>46057</v>
      </c>
      <c r="B1305" t="inlineStr">
        <is>
          <t>DIA</t>
        </is>
      </c>
      <c r="C1305" t="inlineStr">
        <is>
          <t>SERVICIO</t>
        </is>
      </c>
      <c r="D1305" t="inlineStr">
        <is>
          <t>D-6735</t>
        </is>
      </c>
      <c r="E1305" t="n">
        <v>3208040</v>
      </c>
      <c r="F1305" t="inlineStr">
        <is>
          <t>PFD</t>
        </is>
      </c>
      <c r="G1305" t="inlineStr">
        <is>
          <t>JERSEY</t>
        </is>
      </c>
      <c r="H1305" t="inlineStr">
        <is>
          <t>KCI</t>
        </is>
      </c>
      <c r="Q1305" t="n">
        <v>1281.62</v>
      </c>
      <c r="R1305" t="n">
        <v>0</v>
      </c>
      <c r="S1305" t="n">
        <v>1281.62</v>
      </c>
      <c r="T1305" t="inlineStr">
        <is>
          <t>APROBADO</t>
        </is>
      </c>
      <c r="U1305" t="inlineStr">
        <is>
          <t>JUAN</t>
        </is>
      </c>
      <c r="V1305" t="inlineStr">
        <is>
          <t>APROBADO</t>
        </is>
      </c>
      <c r="W1305" t="inlineStr">
        <is>
          <t>PEDRO</t>
        </is>
      </c>
      <c r="X1305" t="inlineStr">
        <is>
          <t>APROBADO</t>
        </is>
      </c>
      <c r="Y1305" t="inlineStr">
        <is>
          <t>LOBO</t>
        </is>
      </c>
    </row>
    <row r="1306">
      <c r="A1306" s="195" t="n">
        <v>46057</v>
      </c>
      <c r="B1306" t="inlineStr">
        <is>
          <t>DIA</t>
        </is>
      </c>
      <c r="C1306" t="inlineStr">
        <is>
          <t>SERVICIO</t>
        </is>
      </c>
      <c r="D1306" t="inlineStr">
        <is>
          <t>D-6735</t>
        </is>
      </c>
      <c r="E1306" t="n">
        <v>3208040</v>
      </c>
      <c r="F1306" t="inlineStr">
        <is>
          <t>PFD</t>
        </is>
      </c>
      <c r="G1306" t="inlineStr">
        <is>
          <t>RIB</t>
        </is>
      </c>
      <c r="H1306" t="inlineStr">
        <is>
          <t>KCI</t>
        </is>
      </c>
      <c r="Q1306" t="n">
        <v>72.95</v>
      </c>
      <c r="R1306" t="n">
        <v>0</v>
      </c>
      <c r="S1306" t="n">
        <v>72.95</v>
      </c>
      <c r="T1306" t="inlineStr">
        <is>
          <t>APROBADO</t>
        </is>
      </c>
      <c r="U1306" t="inlineStr">
        <is>
          <t>JUAN</t>
        </is>
      </c>
      <c r="V1306" t="inlineStr">
        <is>
          <t>APROBADO</t>
        </is>
      </c>
      <c r="W1306" t="inlineStr">
        <is>
          <t>PEDRO</t>
        </is>
      </c>
      <c r="X1306" t="inlineStr">
        <is>
          <t>APROBADO</t>
        </is>
      </c>
      <c r="Y1306" t="inlineStr">
        <is>
          <t>LOBO</t>
        </is>
      </c>
    </row>
    <row r="1307">
      <c r="A1307" s="195" t="n">
        <v>46057</v>
      </c>
      <c r="B1307" t="inlineStr">
        <is>
          <t>DIA</t>
        </is>
      </c>
      <c r="C1307" t="inlineStr">
        <is>
          <t>SERVICIO</t>
        </is>
      </c>
      <c r="D1307" t="inlineStr">
        <is>
          <t>D-6735</t>
        </is>
      </c>
      <c r="E1307" t="n">
        <v>3208039</v>
      </c>
      <c r="F1307" t="inlineStr">
        <is>
          <t>PFD</t>
        </is>
      </c>
      <c r="G1307" t="inlineStr">
        <is>
          <t>JERSEY</t>
        </is>
      </c>
      <c r="H1307" t="inlineStr">
        <is>
          <t>KCI</t>
        </is>
      </c>
      <c r="I1307" t="inlineStr">
        <is>
          <t>PARON DE RAMA</t>
        </is>
      </c>
      <c r="J1307" t="n">
        <v>4</v>
      </c>
      <c r="Q1307" t="n">
        <v>1288.28</v>
      </c>
      <c r="R1307" t="n">
        <v>4</v>
      </c>
      <c r="S1307" t="n">
        <v>1284.28</v>
      </c>
      <c r="T1307" t="inlineStr">
        <is>
          <t>APROBADO</t>
        </is>
      </c>
      <c r="U1307" t="inlineStr">
        <is>
          <t>JUAN</t>
        </is>
      </c>
      <c r="V1307" t="inlineStr">
        <is>
          <t>APROBADO</t>
        </is>
      </c>
      <c r="W1307" t="inlineStr">
        <is>
          <t>PEDRO</t>
        </is>
      </c>
      <c r="X1307" t="inlineStr">
        <is>
          <t>APROBADO</t>
        </is>
      </c>
      <c r="Y1307" t="inlineStr">
        <is>
          <t>LOBO</t>
        </is>
      </c>
    </row>
    <row r="1308">
      <c r="A1308" s="195" t="n">
        <v>46057</v>
      </c>
      <c r="B1308" t="inlineStr">
        <is>
          <t>DIA</t>
        </is>
      </c>
      <c r="C1308" t="inlineStr">
        <is>
          <t>SERVICIO</t>
        </is>
      </c>
      <c r="D1308" t="inlineStr">
        <is>
          <t>D-6735</t>
        </is>
      </c>
      <c r="E1308" t="n">
        <v>3208039</v>
      </c>
      <c r="F1308" t="inlineStr">
        <is>
          <t>PFD</t>
        </is>
      </c>
      <c r="G1308" t="inlineStr">
        <is>
          <t>RIB</t>
        </is>
      </c>
      <c r="H1308" t="inlineStr">
        <is>
          <t>KCI</t>
        </is>
      </c>
      <c r="Q1308" t="n">
        <v>73.25</v>
      </c>
      <c r="R1308" t="n">
        <v>0</v>
      </c>
      <c r="S1308" t="n">
        <v>73.25</v>
      </c>
      <c r="T1308" t="inlineStr">
        <is>
          <t>APROBADO</t>
        </is>
      </c>
      <c r="U1308" t="inlineStr">
        <is>
          <t>JUAN</t>
        </is>
      </c>
      <c r="V1308" t="inlineStr">
        <is>
          <t>APROBADO</t>
        </is>
      </c>
      <c r="W1308" t="inlineStr">
        <is>
          <t>PEDRO</t>
        </is>
      </c>
      <c r="X1308" t="inlineStr">
        <is>
          <t>APROBADO</t>
        </is>
      </c>
      <c r="Y1308" t="inlineStr">
        <is>
          <t>LOBO</t>
        </is>
      </c>
    </row>
    <row r="1309">
      <c r="A1309" s="195" t="n">
        <v>46057</v>
      </c>
      <c r="B1309" t="inlineStr">
        <is>
          <t>DIA</t>
        </is>
      </c>
      <c r="C1309" t="inlineStr">
        <is>
          <t>FPS</t>
        </is>
      </c>
      <c r="D1309" t="inlineStr">
        <is>
          <t>F-7968</t>
        </is>
      </c>
      <c r="E1309" t="n">
        <v>1136178</v>
      </c>
      <c r="F1309" t="inlineStr">
        <is>
          <t>WHITE ESTAMPADO</t>
        </is>
      </c>
      <c r="G1309" t="inlineStr">
        <is>
          <t>JERSEY</t>
        </is>
      </c>
      <c r="H1309" t="inlineStr">
        <is>
          <t>IML</t>
        </is>
      </c>
      <c r="Q1309" t="n">
        <v>622.84</v>
      </c>
      <c r="R1309" t="n">
        <v>0</v>
      </c>
      <c r="S1309" t="n">
        <v>622.84</v>
      </c>
      <c r="T1309" t="inlineStr">
        <is>
          <t>APROBADO</t>
        </is>
      </c>
      <c r="U1309" t="inlineStr">
        <is>
          <t>JUAN</t>
        </is>
      </c>
      <c r="V1309" t="inlineStr">
        <is>
          <t>APROBADO</t>
        </is>
      </c>
      <c r="W1309" t="inlineStr">
        <is>
          <t>PEDRO</t>
        </is>
      </c>
      <c r="X1309" t="inlineStr">
        <is>
          <t>APROBADO</t>
        </is>
      </c>
      <c r="Y1309" t="inlineStr">
        <is>
          <t>LOBO</t>
        </is>
      </c>
    </row>
    <row r="1310">
      <c r="A1310" s="195" t="n">
        <v>46057</v>
      </c>
      <c r="B1310" t="inlineStr">
        <is>
          <t>DIA</t>
        </is>
      </c>
      <c r="C1310" t="inlineStr">
        <is>
          <t>INTRADECO</t>
        </is>
      </c>
      <c r="D1310" t="inlineStr">
        <is>
          <t>D-6723</t>
        </is>
      </c>
      <c r="E1310" t="n">
        <v>1136691</v>
      </c>
      <c r="F1310" t="inlineStr">
        <is>
          <t>BRIGHT WHITE</t>
        </is>
      </c>
      <c r="G1310" t="inlineStr">
        <is>
          <t>INTERLOCK</t>
        </is>
      </c>
      <c r="H1310" t="inlineStr">
        <is>
          <t>INTRADECO</t>
        </is>
      </c>
      <c r="Q1310" t="n">
        <v>485.7</v>
      </c>
      <c r="R1310" t="n">
        <v>0</v>
      </c>
      <c r="S1310" t="n">
        <v>485.7</v>
      </c>
      <c r="T1310" t="inlineStr">
        <is>
          <t>APROBADO</t>
        </is>
      </c>
      <c r="U1310" t="inlineStr">
        <is>
          <t>JUAN</t>
        </is>
      </c>
      <c r="V1310" t="inlineStr">
        <is>
          <t>APROBADO</t>
        </is>
      </c>
      <c r="W1310" t="inlineStr">
        <is>
          <t>PEDRO</t>
        </is>
      </c>
      <c r="X1310" t="inlineStr">
        <is>
          <t>APROBADO</t>
        </is>
      </c>
      <c r="Y1310" t="inlineStr">
        <is>
          <t>LOBO</t>
        </is>
      </c>
    </row>
    <row r="1311">
      <c r="A1311" s="195" t="n">
        <v>46057</v>
      </c>
      <c r="B1311" t="inlineStr">
        <is>
          <t>DIA</t>
        </is>
      </c>
      <c r="C1311" t="inlineStr">
        <is>
          <t>INTRADECO</t>
        </is>
      </c>
      <c r="D1311" t="inlineStr">
        <is>
          <t>D-6723</t>
        </is>
      </c>
      <c r="E1311" t="n">
        <v>1136550</v>
      </c>
      <c r="F1311" t="inlineStr">
        <is>
          <t>BRIGHT WHITE</t>
        </is>
      </c>
      <c r="G1311" t="inlineStr">
        <is>
          <t>INTERLOCK</t>
        </is>
      </c>
      <c r="H1311" t="inlineStr">
        <is>
          <t>INTRADECO</t>
        </is>
      </c>
      <c r="I1311" t="inlineStr">
        <is>
          <t>MANCHA DE SUCIEDAD</t>
        </is>
      </c>
      <c r="J1311" t="n">
        <v>4.08</v>
      </c>
      <c r="Q1311" t="n">
        <v>482.79</v>
      </c>
      <c r="R1311" t="n">
        <v>4.08</v>
      </c>
      <c r="S1311" t="n">
        <v>478.71</v>
      </c>
      <c r="T1311" t="inlineStr">
        <is>
          <t>APROBADO</t>
        </is>
      </c>
      <c r="U1311" t="inlineStr">
        <is>
          <t>JUAN</t>
        </is>
      </c>
      <c r="V1311" t="inlineStr">
        <is>
          <t>APROBADO</t>
        </is>
      </c>
      <c r="W1311" t="inlineStr">
        <is>
          <t>PEDRO</t>
        </is>
      </c>
      <c r="X1311" t="inlineStr">
        <is>
          <t>APROBADO</t>
        </is>
      </c>
      <c r="Y1311" t="inlineStr">
        <is>
          <t>LOBO</t>
        </is>
      </c>
    </row>
    <row r="1312">
      <c r="A1312" s="195" t="n">
        <v>46057</v>
      </c>
      <c r="B1312" t="inlineStr">
        <is>
          <t>DIA</t>
        </is>
      </c>
      <c r="C1312" t="inlineStr">
        <is>
          <t>INTRADECO</t>
        </is>
      </c>
      <c r="D1312" t="inlineStr">
        <is>
          <t>D-6723</t>
        </is>
      </c>
      <c r="E1312" t="n">
        <v>1136690</v>
      </c>
      <c r="F1312" t="inlineStr">
        <is>
          <t>BRIGHT WHITE</t>
        </is>
      </c>
      <c r="G1312" t="inlineStr">
        <is>
          <t>INTERLOCK</t>
        </is>
      </c>
      <c r="H1312" t="inlineStr">
        <is>
          <t>INTRADECO</t>
        </is>
      </c>
      <c r="Q1312" t="n">
        <v>481.19</v>
      </c>
      <c r="R1312" t="n">
        <v>0</v>
      </c>
      <c r="S1312" t="n">
        <v>481.19</v>
      </c>
      <c r="T1312" t="inlineStr">
        <is>
          <t>APROBADO</t>
        </is>
      </c>
      <c r="U1312" t="inlineStr">
        <is>
          <t>JUAN</t>
        </is>
      </c>
      <c r="V1312" t="inlineStr">
        <is>
          <t>APROBADO</t>
        </is>
      </c>
      <c r="W1312" t="inlineStr">
        <is>
          <t>PEDRO</t>
        </is>
      </c>
      <c r="X1312" t="inlineStr">
        <is>
          <t>APROBADO</t>
        </is>
      </c>
      <c r="Y1312" t="inlineStr">
        <is>
          <t>LOBO</t>
        </is>
      </c>
    </row>
    <row r="1313">
      <c r="A1313" s="195" t="n">
        <v>46057</v>
      </c>
      <c r="B1313" t="inlineStr">
        <is>
          <t>DIA</t>
        </is>
      </c>
      <c r="C1313" t="inlineStr">
        <is>
          <t>INTRADECO</t>
        </is>
      </c>
      <c r="D1313" t="inlineStr">
        <is>
          <t>D-6693</t>
        </is>
      </c>
      <c r="E1313" t="n">
        <v>1136460</v>
      </c>
      <c r="F1313" t="inlineStr">
        <is>
          <t>RICH BLACK</t>
        </is>
      </c>
      <c r="G1313" t="inlineStr">
        <is>
          <t>PINTEC</t>
        </is>
      </c>
      <c r="H1313" t="inlineStr">
        <is>
          <t>INTRADECO</t>
        </is>
      </c>
      <c r="Q1313" t="n">
        <v>503.63</v>
      </c>
      <c r="R1313" t="n">
        <v>0</v>
      </c>
      <c r="S1313" t="n">
        <v>503.63</v>
      </c>
      <c r="T1313" t="inlineStr">
        <is>
          <t>APROBADO</t>
        </is>
      </c>
      <c r="U1313" t="inlineStr">
        <is>
          <t>JUAN</t>
        </is>
      </c>
      <c r="V1313" t="inlineStr">
        <is>
          <t>APROBADO</t>
        </is>
      </c>
      <c r="W1313" t="inlineStr">
        <is>
          <t>PEDRO</t>
        </is>
      </c>
      <c r="X1313" t="inlineStr">
        <is>
          <t>APROBADO</t>
        </is>
      </c>
      <c r="Y1313" t="inlineStr">
        <is>
          <t>LOBO</t>
        </is>
      </c>
    </row>
    <row r="1314">
      <c r="A1314" s="195" t="n">
        <v>46057</v>
      </c>
      <c r="B1314" t="inlineStr">
        <is>
          <t>DIA</t>
        </is>
      </c>
      <c r="C1314" t="inlineStr">
        <is>
          <t>INTRADECO</t>
        </is>
      </c>
      <c r="D1314" t="inlineStr">
        <is>
          <t>D-6693</t>
        </is>
      </c>
      <c r="E1314" t="n">
        <v>1136524</v>
      </c>
      <c r="F1314" t="inlineStr">
        <is>
          <t>RICH BLACK</t>
        </is>
      </c>
      <c r="G1314" t="inlineStr">
        <is>
          <t>PINTEC</t>
        </is>
      </c>
      <c r="H1314" t="inlineStr">
        <is>
          <t>INTRADECO</t>
        </is>
      </c>
      <c r="I1314" t="inlineStr">
        <is>
          <t>MALLA</t>
        </is>
      </c>
      <c r="J1314" t="n">
        <v>5.3</v>
      </c>
      <c r="Q1314" t="n">
        <v>998.91</v>
      </c>
      <c r="R1314" t="n">
        <v>5.3</v>
      </c>
      <c r="S1314" t="n">
        <v>993.61</v>
      </c>
      <c r="T1314" t="inlineStr">
        <is>
          <t>APROBADO</t>
        </is>
      </c>
      <c r="U1314" t="inlineStr">
        <is>
          <t>JUAN</t>
        </is>
      </c>
      <c r="V1314" t="inlineStr">
        <is>
          <t>APROBADO</t>
        </is>
      </c>
      <c r="W1314" t="inlineStr">
        <is>
          <t>PEDRO</t>
        </is>
      </c>
      <c r="X1314" t="inlineStr">
        <is>
          <t>APROBADO</t>
        </is>
      </c>
      <c r="Y1314" t="inlineStr">
        <is>
          <t>LOBO</t>
        </is>
      </c>
    </row>
    <row r="1315">
      <c r="A1315" s="195" t="n">
        <v>46057</v>
      </c>
      <c r="B1315" t="inlineStr">
        <is>
          <t>DIA</t>
        </is>
      </c>
      <c r="C1315" t="inlineStr">
        <is>
          <t>INTRADECO</t>
        </is>
      </c>
      <c r="D1315" t="inlineStr">
        <is>
          <t>D-6693</t>
        </is>
      </c>
      <c r="E1315" t="n">
        <v>1136636</v>
      </c>
      <c r="F1315" t="inlineStr">
        <is>
          <t>RICH BLACK</t>
        </is>
      </c>
      <c r="G1315" t="inlineStr">
        <is>
          <t>PINTEC</t>
        </is>
      </c>
      <c r="H1315" t="inlineStr">
        <is>
          <t>INTRADECO</t>
        </is>
      </c>
      <c r="Q1315" t="n">
        <v>497.57</v>
      </c>
      <c r="R1315" t="n">
        <v>0</v>
      </c>
      <c r="S1315" t="n">
        <v>497.57</v>
      </c>
      <c r="T1315" t="inlineStr">
        <is>
          <t>APROBADO</t>
        </is>
      </c>
      <c r="U1315" t="inlineStr">
        <is>
          <t>JUAN</t>
        </is>
      </c>
      <c r="V1315" t="inlineStr">
        <is>
          <t>APROBADO</t>
        </is>
      </c>
      <c r="W1315" t="inlineStr">
        <is>
          <t>PEDRO</t>
        </is>
      </c>
      <c r="X1315" t="inlineStr">
        <is>
          <t>APROBADO</t>
        </is>
      </c>
      <c r="Y1315" t="inlineStr">
        <is>
          <t>LOBO</t>
        </is>
      </c>
    </row>
    <row r="1316">
      <c r="A1316" s="195" t="n">
        <v>46057</v>
      </c>
      <c r="B1316" t="inlineStr">
        <is>
          <t>DIA</t>
        </is>
      </c>
      <c r="C1316" t="inlineStr">
        <is>
          <t>INTRADECO</t>
        </is>
      </c>
      <c r="D1316" t="inlineStr">
        <is>
          <t>D-6693</t>
        </is>
      </c>
      <c r="E1316" t="n">
        <v>1136637</v>
      </c>
      <c r="F1316" t="inlineStr">
        <is>
          <t>RICH BLACK</t>
        </is>
      </c>
      <c r="G1316" t="inlineStr">
        <is>
          <t>PINTEC</t>
        </is>
      </c>
      <c r="H1316" t="inlineStr">
        <is>
          <t>INTRADECO</t>
        </is>
      </c>
      <c r="I1316" t="inlineStr">
        <is>
          <t>SAFONES DE RAMA</t>
        </is>
      </c>
      <c r="J1316" t="n">
        <v>5.22</v>
      </c>
      <c r="Q1316" t="n">
        <v>503.71</v>
      </c>
      <c r="R1316" t="n">
        <v>5.22</v>
      </c>
      <c r="S1316" t="n">
        <v>498.49</v>
      </c>
      <c r="T1316" t="inlineStr">
        <is>
          <t>APROBADO</t>
        </is>
      </c>
      <c r="U1316" t="inlineStr">
        <is>
          <t>JUAN</t>
        </is>
      </c>
      <c r="V1316" t="inlineStr">
        <is>
          <t>APROBADO</t>
        </is>
      </c>
      <c r="W1316" t="inlineStr">
        <is>
          <t>PEDRO</t>
        </is>
      </c>
      <c r="X1316" t="inlineStr">
        <is>
          <t>APROBADO</t>
        </is>
      </c>
      <c r="Y1316" t="inlineStr">
        <is>
          <t>LOBO</t>
        </is>
      </c>
    </row>
    <row r="1317">
      <c r="A1317" s="195" t="n">
        <v>46057</v>
      </c>
      <c r="B1317" t="inlineStr">
        <is>
          <t>DIA</t>
        </is>
      </c>
      <c r="C1317" t="inlineStr">
        <is>
          <t>INTRADECO</t>
        </is>
      </c>
      <c r="D1317" t="inlineStr">
        <is>
          <t>D-6723</t>
        </is>
      </c>
      <c r="E1317" t="n">
        <v>1136553</v>
      </c>
      <c r="F1317" t="inlineStr">
        <is>
          <t>BRIGHT WHITE</t>
        </is>
      </c>
      <c r="G1317" t="inlineStr">
        <is>
          <t>INTERLOCK</t>
        </is>
      </c>
      <c r="H1317" t="inlineStr">
        <is>
          <t>INTRADECO</t>
        </is>
      </c>
      <c r="Q1317" t="n">
        <v>487.01</v>
      </c>
      <c r="R1317" t="n">
        <v>0</v>
      </c>
      <c r="S1317" t="n">
        <v>487.01</v>
      </c>
      <c r="T1317" t="inlineStr">
        <is>
          <t>APROBADO</t>
        </is>
      </c>
      <c r="U1317" t="inlineStr">
        <is>
          <t>JUAN</t>
        </is>
      </c>
      <c r="V1317" t="inlineStr">
        <is>
          <t>APROBADO</t>
        </is>
      </c>
      <c r="W1317" t="inlineStr">
        <is>
          <t>PEDRO</t>
        </is>
      </c>
      <c r="X1317" t="inlineStr">
        <is>
          <t>APROBADO</t>
        </is>
      </c>
      <c r="Y1317" t="inlineStr">
        <is>
          <t>LOBO</t>
        </is>
      </c>
    </row>
    <row r="1318">
      <c r="A1318" s="195" t="n">
        <v>46057</v>
      </c>
      <c r="B1318" t="inlineStr">
        <is>
          <t>DIA</t>
        </is>
      </c>
      <c r="C1318" t="inlineStr">
        <is>
          <t>VENTA DE TELA</t>
        </is>
      </c>
      <c r="D1318" t="inlineStr">
        <is>
          <t>D-6689</t>
        </is>
      </c>
      <c r="E1318" t="n">
        <v>3208057</v>
      </c>
      <c r="F1318" t="inlineStr">
        <is>
          <t>ROYAL</t>
        </is>
      </c>
      <c r="G1318" t="inlineStr">
        <is>
          <t>INTERLOCK</t>
        </is>
      </c>
      <c r="H1318" t="inlineStr">
        <is>
          <t>SANMAR</t>
        </is>
      </c>
      <c r="I1318" t="inlineStr">
        <is>
          <t>LINEA DE AGUJA</t>
        </is>
      </c>
      <c r="J1318" t="n">
        <v>3.66</v>
      </c>
      <c r="Q1318" t="n">
        <v>218.2</v>
      </c>
      <c r="R1318" t="n">
        <v>3.66</v>
      </c>
      <c r="S1318" t="n">
        <v>214.54</v>
      </c>
      <c r="T1318" t="inlineStr">
        <is>
          <t>APROBADO</t>
        </is>
      </c>
      <c r="U1318" t="inlineStr">
        <is>
          <t>JUAN</t>
        </is>
      </c>
      <c r="V1318" t="inlineStr">
        <is>
          <t>APROBADO</t>
        </is>
      </c>
      <c r="W1318" t="inlineStr">
        <is>
          <t>PEDRO</t>
        </is>
      </c>
      <c r="X1318" t="inlineStr">
        <is>
          <t>APROBADO</t>
        </is>
      </c>
      <c r="Y1318" t="inlineStr">
        <is>
          <t>LOBO</t>
        </is>
      </c>
      <c r="Z1318" t="inlineStr">
        <is>
          <t>LOTE ANTERIOR 1134916</t>
        </is>
      </c>
    </row>
    <row r="1319">
      <c r="A1319" s="195" t="n">
        <v>46057</v>
      </c>
      <c r="B1319" t="inlineStr">
        <is>
          <t>DIA</t>
        </is>
      </c>
      <c r="C1319" t="inlineStr">
        <is>
          <t>VENTA DE TELA</t>
        </is>
      </c>
      <c r="D1319" t="inlineStr">
        <is>
          <t>D-6689</t>
        </is>
      </c>
      <c r="E1319" t="n">
        <v>3208056</v>
      </c>
      <c r="F1319" t="inlineStr">
        <is>
          <t>NEON BLUE</t>
        </is>
      </c>
      <c r="G1319" t="inlineStr">
        <is>
          <t>INTERLOCK</t>
        </is>
      </c>
      <c r="H1319" t="inlineStr">
        <is>
          <t>SANMAR</t>
        </is>
      </c>
      <c r="Q1319" t="n">
        <v>150.78</v>
      </c>
      <c r="R1319" t="n">
        <v>0</v>
      </c>
      <c r="S1319" t="n">
        <v>150.78</v>
      </c>
      <c r="T1319" t="inlineStr">
        <is>
          <t>APROBADO</t>
        </is>
      </c>
      <c r="U1319" t="inlineStr">
        <is>
          <t>JUAN</t>
        </is>
      </c>
      <c r="V1319" t="inlineStr">
        <is>
          <t>APROBADO</t>
        </is>
      </c>
      <c r="W1319" t="inlineStr">
        <is>
          <t>PEDRO</t>
        </is>
      </c>
      <c r="X1319" t="inlineStr">
        <is>
          <t>APROBADO</t>
        </is>
      </c>
      <c r="Y1319" t="inlineStr">
        <is>
          <t>LOBO</t>
        </is>
      </c>
      <c r="Z1319" t="inlineStr">
        <is>
          <t>LOTE ANTERIOR 1132886</t>
        </is>
      </c>
    </row>
    <row r="1320">
      <c r="A1320" s="195" t="n">
        <v>46057</v>
      </c>
      <c r="B1320" t="inlineStr">
        <is>
          <t>DIA</t>
        </is>
      </c>
      <c r="C1320" t="inlineStr">
        <is>
          <t>SERVICIO</t>
        </is>
      </c>
      <c r="D1320" t="inlineStr">
        <is>
          <t>D-6735</t>
        </is>
      </c>
      <c r="E1320" t="n">
        <v>3208038</v>
      </c>
      <c r="F1320" t="inlineStr">
        <is>
          <t>PFD</t>
        </is>
      </c>
      <c r="G1320" t="inlineStr">
        <is>
          <t>JERSEY</t>
        </is>
      </c>
      <c r="H1320" t="inlineStr">
        <is>
          <t>KCI</t>
        </is>
      </c>
      <c r="Q1320" t="n">
        <v>457.27</v>
      </c>
      <c r="R1320" t="n">
        <v>0</v>
      </c>
      <c r="S1320" t="n">
        <v>457.27</v>
      </c>
      <c r="T1320" t="inlineStr">
        <is>
          <t>APROBADO</t>
        </is>
      </c>
      <c r="U1320" t="inlineStr">
        <is>
          <t>JUAN</t>
        </is>
      </c>
      <c r="V1320" t="inlineStr">
        <is>
          <t>APROBADO</t>
        </is>
      </c>
      <c r="W1320" t="inlineStr">
        <is>
          <t>PEDRO</t>
        </is>
      </c>
      <c r="X1320" t="inlineStr">
        <is>
          <t>APROBADO</t>
        </is>
      </c>
      <c r="Y1320" t="inlineStr">
        <is>
          <t>LOBO</t>
        </is>
      </c>
    </row>
    <row r="1321">
      <c r="A1321" s="195" t="n">
        <v>46057</v>
      </c>
      <c r="B1321" t="inlineStr">
        <is>
          <t>DIA</t>
        </is>
      </c>
      <c r="C1321" t="inlineStr">
        <is>
          <t>FPS</t>
        </is>
      </c>
      <c r="D1321" t="inlineStr">
        <is>
          <t>F-7968</t>
        </is>
      </c>
      <c r="E1321" t="n">
        <v>1136179</v>
      </c>
      <c r="F1321" t="inlineStr">
        <is>
          <t>WHITE ESTAMPADO</t>
        </is>
      </c>
      <c r="G1321" t="inlineStr">
        <is>
          <t>JERSEY</t>
        </is>
      </c>
      <c r="H1321" t="inlineStr">
        <is>
          <t>IML</t>
        </is>
      </c>
      <c r="I1321" t="inlineStr">
        <is>
          <t>LINEA DE AGUJA</t>
        </is>
      </c>
      <c r="J1321" t="n">
        <v>4.3</v>
      </c>
      <c r="Q1321" t="n">
        <v>635.5</v>
      </c>
      <c r="R1321" t="n">
        <v>4.3</v>
      </c>
      <c r="S1321" t="n">
        <v>631.2</v>
      </c>
      <c r="T1321" t="inlineStr">
        <is>
          <t>APROBADO</t>
        </is>
      </c>
      <c r="U1321" t="inlineStr">
        <is>
          <t>JUAN</t>
        </is>
      </c>
      <c r="V1321" t="inlineStr">
        <is>
          <t>APROBADO</t>
        </is>
      </c>
      <c r="W1321" t="inlineStr">
        <is>
          <t>PEDRO</t>
        </is>
      </c>
      <c r="X1321" t="inlineStr">
        <is>
          <t>APROBADO</t>
        </is>
      </c>
      <c r="Y1321" t="inlineStr">
        <is>
          <t>LOBO</t>
        </is>
      </c>
    </row>
    <row r="1322">
      <c r="A1322" s="195" t="n">
        <v>46057</v>
      </c>
      <c r="B1322" t="inlineStr">
        <is>
          <t>DIA</t>
        </is>
      </c>
      <c r="C1322" t="inlineStr">
        <is>
          <t>VENTA DE TELA</t>
        </is>
      </c>
      <c r="D1322" t="inlineStr">
        <is>
          <t>D-6689</t>
        </is>
      </c>
      <c r="E1322" t="n">
        <v>1136029</v>
      </c>
      <c r="F1322" t="inlineStr">
        <is>
          <t>RED</t>
        </is>
      </c>
      <c r="G1322" t="inlineStr">
        <is>
          <t>INTERLOCK</t>
        </is>
      </c>
      <c r="H1322" t="inlineStr">
        <is>
          <t>SANMAR</t>
        </is>
      </c>
      <c r="I1322" t="inlineStr">
        <is>
          <t xml:space="preserve">JALONES </t>
        </is>
      </c>
      <c r="J1322" t="n">
        <v>49.38</v>
      </c>
      <c r="Q1322" t="n">
        <v>489.5</v>
      </c>
      <c r="R1322" t="n">
        <v>49.38</v>
      </c>
      <c r="S1322" t="n">
        <v>440.12</v>
      </c>
      <c r="T1322" t="inlineStr">
        <is>
          <t>APROBADO</t>
        </is>
      </c>
      <c r="U1322" t="inlineStr">
        <is>
          <t>JUAN</t>
        </is>
      </c>
      <c r="V1322" t="inlineStr">
        <is>
          <t>APROBADO</t>
        </is>
      </c>
      <c r="W1322" t="inlineStr">
        <is>
          <t>PEDRO</t>
        </is>
      </c>
      <c r="X1322" t="inlineStr">
        <is>
          <t>APROBADO</t>
        </is>
      </c>
      <c r="Y1322" t="inlineStr">
        <is>
          <t>LOBO</t>
        </is>
      </c>
    </row>
    <row r="1323">
      <c r="A1323" s="195" t="n">
        <v>46057</v>
      </c>
      <c r="B1323" t="inlineStr">
        <is>
          <t>DIA</t>
        </is>
      </c>
      <c r="C1323" t="inlineStr">
        <is>
          <t>INTRADECO</t>
        </is>
      </c>
      <c r="D1323" t="inlineStr">
        <is>
          <t>D-6705</t>
        </is>
      </c>
      <c r="E1323" t="n">
        <v>1135638</v>
      </c>
      <c r="F1323" t="inlineStr">
        <is>
          <t>RED</t>
        </is>
      </c>
      <c r="G1323" t="inlineStr">
        <is>
          <t>INTERLOCK</t>
        </is>
      </c>
      <c r="H1323" t="inlineStr">
        <is>
          <t>SANMAR</t>
        </is>
      </c>
      <c r="I1323" t="inlineStr">
        <is>
          <t>TONO FUERA DE ESTANDAR</t>
        </is>
      </c>
      <c r="J1323" t="n">
        <v>173.86</v>
      </c>
      <c r="Q1323" t="n">
        <v>173.86</v>
      </c>
      <c r="R1323" t="n">
        <v>173.86</v>
      </c>
      <c r="S1323" t="n">
        <v>0</v>
      </c>
      <c r="T1323" t="inlineStr">
        <is>
          <t>RECHAZADO</t>
        </is>
      </c>
      <c r="U1323" t="inlineStr">
        <is>
          <t>JUAN</t>
        </is>
      </c>
      <c r="V1323" t="inlineStr">
        <is>
          <t>APROBADO</t>
        </is>
      </c>
      <c r="W1323" t="inlineStr">
        <is>
          <t>PEDRO</t>
        </is>
      </c>
      <c r="X1323" t="inlineStr">
        <is>
          <t>APROBADO</t>
        </is>
      </c>
      <c r="Y1323" t="inlineStr">
        <is>
          <t>LOBO</t>
        </is>
      </c>
    </row>
    <row r="1324">
      <c r="A1324" s="195" t="n">
        <v>46057</v>
      </c>
      <c r="B1324" t="inlineStr">
        <is>
          <t>DIA</t>
        </is>
      </c>
      <c r="C1324" t="inlineStr">
        <is>
          <t>VENTA DE TELA</t>
        </is>
      </c>
      <c r="D1324" t="inlineStr">
        <is>
          <t>D-6689</t>
        </is>
      </c>
      <c r="E1324" t="n">
        <v>3208058</v>
      </c>
      <c r="F1324" t="inlineStr">
        <is>
          <t>TRUE NAVY</t>
        </is>
      </c>
      <c r="G1324" t="inlineStr">
        <is>
          <t>INTERLOCK</t>
        </is>
      </c>
      <c r="H1324" t="inlineStr">
        <is>
          <t>SANMAR</t>
        </is>
      </c>
      <c r="Q1324" t="n">
        <v>97.90000000000001</v>
      </c>
      <c r="R1324" t="n">
        <v>0</v>
      </c>
      <c r="S1324" t="n">
        <v>97.90000000000001</v>
      </c>
      <c r="T1324" t="inlineStr">
        <is>
          <t>APROBADO</t>
        </is>
      </c>
      <c r="U1324" t="inlineStr">
        <is>
          <t>JUAN</t>
        </is>
      </c>
      <c r="V1324" t="inlineStr">
        <is>
          <t>APROBADO</t>
        </is>
      </c>
      <c r="W1324" t="inlineStr">
        <is>
          <t>PEDRO</t>
        </is>
      </c>
      <c r="X1324" t="inlineStr">
        <is>
          <t>APROBADO</t>
        </is>
      </c>
      <c r="Y1324" t="inlineStr">
        <is>
          <t>LOBO</t>
        </is>
      </c>
    </row>
    <row r="1325">
      <c r="A1325" s="195" t="n">
        <v>46057</v>
      </c>
      <c r="B1325" t="inlineStr">
        <is>
          <t>DIA</t>
        </is>
      </c>
      <c r="C1325" t="inlineStr">
        <is>
          <t>SERVICIO</t>
        </is>
      </c>
      <c r="D1325" t="inlineStr">
        <is>
          <t>D-6170</t>
        </is>
      </c>
      <c r="E1325" t="n">
        <v>3207663</v>
      </c>
      <c r="F1325" t="inlineStr">
        <is>
          <t>BLANQUEO</t>
        </is>
      </c>
      <c r="G1325" t="inlineStr">
        <is>
          <t>INTERLOCK</t>
        </is>
      </c>
      <c r="H1325" t="inlineStr">
        <is>
          <t>LOCAL</t>
        </is>
      </c>
      <c r="Q1325" t="n">
        <v>714.72</v>
      </c>
      <c r="R1325" t="n">
        <v>0</v>
      </c>
      <c r="S1325" t="n">
        <v>714.72</v>
      </c>
      <c r="T1325" t="inlineStr">
        <is>
          <t>APROBADO</t>
        </is>
      </c>
      <c r="U1325" t="inlineStr">
        <is>
          <t>JUAN</t>
        </is>
      </c>
      <c r="V1325" t="inlineStr">
        <is>
          <t>APROBADO</t>
        </is>
      </c>
      <c r="W1325" t="inlineStr">
        <is>
          <t>PEDRO</t>
        </is>
      </c>
      <c r="X1325" t="inlineStr">
        <is>
          <t>APROBADO</t>
        </is>
      </c>
      <c r="Y1325" t="inlineStr">
        <is>
          <t>LOBO</t>
        </is>
      </c>
    </row>
    <row r="1326">
      <c r="A1326" s="195" t="n">
        <v>46057</v>
      </c>
      <c r="B1326" t="inlineStr">
        <is>
          <t>DIA</t>
        </is>
      </c>
      <c r="C1326" t="inlineStr">
        <is>
          <t>INTRADECO</t>
        </is>
      </c>
      <c r="D1326" t="inlineStr">
        <is>
          <t>D-6693</t>
        </is>
      </c>
      <c r="E1326" t="n">
        <v>1136532</v>
      </c>
      <c r="F1326" t="inlineStr">
        <is>
          <t>RICH BLACK</t>
        </is>
      </c>
      <c r="G1326" t="inlineStr">
        <is>
          <t>PINTEC</t>
        </is>
      </c>
      <c r="H1326" t="inlineStr">
        <is>
          <t>INTRADECO</t>
        </is>
      </c>
      <c r="Q1326" t="n">
        <v>498.17</v>
      </c>
      <c r="R1326" t="n">
        <v>0</v>
      </c>
      <c r="S1326" t="n">
        <v>498.17</v>
      </c>
      <c r="T1326" t="inlineStr">
        <is>
          <t>APROBADO</t>
        </is>
      </c>
      <c r="U1326" t="inlineStr">
        <is>
          <t>JUAN</t>
        </is>
      </c>
      <c r="V1326" t="inlineStr">
        <is>
          <t>APROBADO</t>
        </is>
      </c>
      <c r="W1326" t="inlineStr">
        <is>
          <t>PEDRO</t>
        </is>
      </c>
      <c r="X1326" t="inlineStr">
        <is>
          <t>APROBADO</t>
        </is>
      </c>
      <c r="Y1326" t="inlineStr">
        <is>
          <t>LOBO</t>
        </is>
      </c>
    </row>
    <row r="1327">
      <c r="A1327" s="195" t="n">
        <v>46057</v>
      </c>
      <c r="B1327" t="inlineStr">
        <is>
          <t>DIA</t>
        </is>
      </c>
      <c r="C1327" t="inlineStr">
        <is>
          <t>FPS</t>
        </is>
      </c>
      <c r="D1327" t="inlineStr">
        <is>
          <t>F-7968</t>
        </is>
      </c>
      <c r="E1327" t="n">
        <v>1136406</v>
      </c>
      <c r="F1327" t="inlineStr">
        <is>
          <t>QUIET EXPANSE</t>
        </is>
      </c>
      <c r="G1327" t="inlineStr">
        <is>
          <t>JERSEY</t>
        </is>
      </c>
      <c r="H1327" t="inlineStr">
        <is>
          <t>IML</t>
        </is>
      </c>
      <c r="Q1327" t="n">
        <v>162.08</v>
      </c>
      <c r="R1327" t="n">
        <v>0</v>
      </c>
      <c r="S1327" t="n">
        <v>162.08</v>
      </c>
      <c r="T1327" t="inlineStr">
        <is>
          <t>APROBADO</t>
        </is>
      </c>
      <c r="U1327" t="inlineStr">
        <is>
          <t>JUAN</t>
        </is>
      </c>
      <c r="V1327" t="inlineStr">
        <is>
          <t>APROBADO</t>
        </is>
      </c>
      <c r="W1327" t="inlineStr">
        <is>
          <t>PEDRO</t>
        </is>
      </c>
      <c r="X1327" t="inlineStr">
        <is>
          <t>APROBADO</t>
        </is>
      </c>
      <c r="Y1327" t="inlineStr">
        <is>
          <t>LOBO</t>
        </is>
      </c>
    </row>
    <row r="1328">
      <c r="A1328" s="195" t="n">
        <v>46057</v>
      </c>
      <c r="B1328" t="inlineStr">
        <is>
          <t>DIA</t>
        </is>
      </c>
      <c r="C1328" t="inlineStr">
        <is>
          <t>FPS</t>
        </is>
      </c>
      <c r="D1328" t="inlineStr">
        <is>
          <t>F-7968</t>
        </is>
      </c>
      <c r="E1328" t="n">
        <v>1136406</v>
      </c>
      <c r="F1328" t="inlineStr">
        <is>
          <t>QUIET EXPANSE</t>
        </is>
      </c>
      <c r="G1328" t="inlineStr">
        <is>
          <t>RIB</t>
        </is>
      </c>
      <c r="H1328" t="inlineStr">
        <is>
          <t>IML</t>
        </is>
      </c>
      <c r="Q1328" t="n">
        <v>22.82</v>
      </c>
      <c r="R1328" t="n">
        <v>0</v>
      </c>
      <c r="S1328" t="n">
        <v>22.82</v>
      </c>
      <c r="T1328" t="inlineStr">
        <is>
          <t>APROBADO</t>
        </is>
      </c>
      <c r="U1328" t="inlineStr">
        <is>
          <t>JUAN</t>
        </is>
      </c>
      <c r="V1328" t="inlineStr">
        <is>
          <t>APROBADO</t>
        </is>
      </c>
      <c r="W1328" t="inlineStr">
        <is>
          <t>PEDRO</t>
        </is>
      </c>
      <c r="X1328" t="inlineStr">
        <is>
          <t>APROBADO</t>
        </is>
      </c>
      <c r="Y1328" t="inlineStr">
        <is>
          <t>LOBO</t>
        </is>
      </c>
    </row>
    <row r="1329">
      <c r="A1329" s="195" t="n">
        <v>46057</v>
      </c>
      <c r="B1329" t="inlineStr">
        <is>
          <t>NOCHE</t>
        </is>
      </c>
      <c r="C1329" t="inlineStr">
        <is>
          <t>VENTA DE TELA</t>
        </is>
      </c>
      <c r="D1329" t="inlineStr">
        <is>
          <t>D-6689</t>
        </is>
      </c>
      <c r="E1329" t="n">
        <v>3208059</v>
      </c>
      <c r="F1329" t="inlineStr">
        <is>
          <t>TRUE NAVY</t>
        </is>
      </c>
      <c r="G1329" t="inlineStr">
        <is>
          <t>INTERLOCK</t>
        </is>
      </c>
      <c r="H1329" t="inlineStr">
        <is>
          <t>SANMAR</t>
        </is>
      </c>
      <c r="Q1329" t="n">
        <v>48.1</v>
      </c>
      <c r="R1329" t="n">
        <v>0</v>
      </c>
      <c r="S1329" t="n">
        <v>48.1</v>
      </c>
      <c r="T1329" t="inlineStr">
        <is>
          <t>APROBADO</t>
        </is>
      </c>
      <c r="U1329" t="inlineStr">
        <is>
          <t>EDWIN</t>
        </is>
      </c>
      <c r="V1329" t="inlineStr">
        <is>
          <t>APROBADO</t>
        </is>
      </c>
      <c r="W1329" t="inlineStr">
        <is>
          <t>PEDRO</t>
        </is>
      </c>
      <c r="X1329" t="inlineStr">
        <is>
          <t>APROBADO</t>
        </is>
      </c>
      <c r="Y1329" t="inlineStr">
        <is>
          <t>LOBO</t>
        </is>
      </c>
      <c r="Z1329" t="inlineStr">
        <is>
          <t>LOTE ANTERIOR 1133173</t>
        </is>
      </c>
    </row>
    <row r="1330">
      <c r="A1330" s="195" t="n">
        <v>46057</v>
      </c>
      <c r="B1330" t="inlineStr">
        <is>
          <t>NOCHE</t>
        </is>
      </c>
      <c r="C1330" t="inlineStr">
        <is>
          <t>SERVICIO</t>
        </is>
      </c>
      <c r="D1330" t="inlineStr">
        <is>
          <t>D-6700</t>
        </is>
      </c>
      <c r="E1330" t="n">
        <v>3207921</v>
      </c>
      <c r="F1330" t="inlineStr">
        <is>
          <t>MULLED GRAPE</t>
        </is>
      </c>
      <c r="G1330" t="inlineStr">
        <is>
          <t>JERSEY SPANDEX</t>
        </is>
      </c>
      <c r="H1330" t="inlineStr">
        <is>
          <t>KANTEX</t>
        </is>
      </c>
      <c r="Q1330" t="n">
        <v>371.92</v>
      </c>
      <c r="R1330" t="n">
        <v>0</v>
      </c>
      <c r="S1330" t="n">
        <v>371.92</v>
      </c>
      <c r="T1330" t="inlineStr">
        <is>
          <t>APROBADO</t>
        </is>
      </c>
      <c r="U1330" t="inlineStr">
        <is>
          <t>EDWIN</t>
        </is>
      </c>
      <c r="V1330" t="inlineStr">
        <is>
          <t>APROBADO</t>
        </is>
      </c>
      <c r="W1330" t="inlineStr">
        <is>
          <t>IVAN</t>
        </is>
      </c>
      <c r="X1330" t="inlineStr">
        <is>
          <t>APROBADO</t>
        </is>
      </c>
      <c r="Y1330" t="inlineStr">
        <is>
          <t>CHIWIL</t>
        </is>
      </c>
    </row>
    <row r="1331">
      <c r="A1331" s="195" t="n">
        <v>46057</v>
      </c>
      <c r="B1331" t="inlineStr">
        <is>
          <t>NOCHE</t>
        </is>
      </c>
      <c r="C1331" t="inlineStr">
        <is>
          <t>SERVICIO</t>
        </is>
      </c>
      <c r="D1331" t="inlineStr">
        <is>
          <t>D-6699</t>
        </is>
      </c>
      <c r="E1331" t="n">
        <v>3207977</v>
      </c>
      <c r="F1331" t="inlineStr">
        <is>
          <t>BOLD BLACK</t>
        </is>
      </c>
      <c r="G1331" t="inlineStr">
        <is>
          <t>JERSEY SPANDEX</t>
        </is>
      </c>
      <c r="H1331" t="inlineStr">
        <is>
          <t>KANTEX</t>
        </is>
      </c>
      <c r="I1331" t="inlineStr">
        <is>
          <t>BARRADO</t>
        </is>
      </c>
      <c r="J1331" t="n">
        <v>36.66</v>
      </c>
      <c r="Q1331" t="n">
        <v>459.64</v>
      </c>
      <c r="R1331" t="n">
        <v>36.66</v>
      </c>
      <c r="S1331" t="n">
        <v>422.98</v>
      </c>
      <c r="T1331" t="inlineStr">
        <is>
          <t>APROBADO</t>
        </is>
      </c>
      <c r="U1331" t="inlineStr">
        <is>
          <t>EDWIN</t>
        </is>
      </c>
      <c r="V1331" t="inlineStr">
        <is>
          <t>APROBADO</t>
        </is>
      </c>
      <c r="W1331" t="inlineStr">
        <is>
          <t>IVAN</t>
        </is>
      </c>
      <c r="X1331" t="inlineStr">
        <is>
          <t>APROBADO</t>
        </is>
      </c>
      <c r="Y1331" t="inlineStr">
        <is>
          <t>CHIWIL</t>
        </is>
      </c>
    </row>
    <row r="1332">
      <c r="A1332" s="195" t="n">
        <v>46057</v>
      </c>
      <c r="B1332" t="inlineStr">
        <is>
          <t>NOCHE</t>
        </is>
      </c>
      <c r="C1332" t="inlineStr">
        <is>
          <t>SERVICIO</t>
        </is>
      </c>
      <c r="D1332" t="inlineStr">
        <is>
          <t>D-6699</t>
        </is>
      </c>
      <c r="E1332" t="n">
        <v>3207976</v>
      </c>
      <c r="F1332" t="inlineStr">
        <is>
          <t>BOLD BLACK</t>
        </is>
      </c>
      <c r="G1332" t="inlineStr">
        <is>
          <t>JERSEY SPANDEX</t>
        </is>
      </c>
      <c r="H1332" t="inlineStr">
        <is>
          <t>KANTEX</t>
        </is>
      </c>
      <c r="I1332" t="inlineStr">
        <is>
          <t>BARRADO</t>
        </is>
      </c>
      <c r="J1332" t="n">
        <v>18.92</v>
      </c>
      <c r="Q1332" t="n">
        <v>462.86</v>
      </c>
      <c r="R1332" t="n">
        <v>18.92</v>
      </c>
      <c r="S1332" t="n">
        <v>443.94</v>
      </c>
      <c r="T1332" t="inlineStr">
        <is>
          <t>APROBADO</t>
        </is>
      </c>
      <c r="U1332" t="inlineStr">
        <is>
          <t>EDWIN</t>
        </is>
      </c>
      <c r="V1332" t="inlineStr">
        <is>
          <t>APROBADO</t>
        </is>
      </c>
      <c r="W1332" t="inlineStr">
        <is>
          <t>IVAN</t>
        </is>
      </c>
      <c r="X1332" t="inlineStr">
        <is>
          <t>APROBADO</t>
        </is>
      </c>
      <c r="Y1332" t="inlineStr">
        <is>
          <t>CHIWIL</t>
        </is>
      </c>
    </row>
    <row r="1333">
      <c r="A1333" s="195" t="n">
        <v>46057</v>
      </c>
      <c r="B1333" t="inlineStr">
        <is>
          <t>NOCHE</t>
        </is>
      </c>
      <c r="C1333" t="inlineStr">
        <is>
          <t>FPS</t>
        </is>
      </c>
      <c r="D1333" t="inlineStr">
        <is>
          <t>F-7274</t>
        </is>
      </c>
      <c r="E1333" t="n">
        <v>1134680</v>
      </c>
      <c r="F1333" t="inlineStr">
        <is>
          <t>ROYAL</t>
        </is>
      </c>
      <c r="G1333" t="inlineStr">
        <is>
          <t>JERSEY</t>
        </is>
      </c>
      <c r="H1333" t="inlineStr">
        <is>
          <t>TECHSTYLE</t>
        </is>
      </c>
      <c r="Q1333" t="n">
        <v>12.48</v>
      </c>
      <c r="R1333" t="n">
        <v>0</v>
      </c>
      <c r="S1333" t="n">
        <v>12.48</v>
      </c>
      <c r="T1333" t="inlineStr">
        <is>
          <t>APROBADO</t>
        </is>
      </c>
      <c r="U1333" t="inlineStr">
        <is>
          <t>EDWIN</t>
        </is>
      </c>
      <c r="V1333" t="inlineStr">
        <is>
          <t>APROBADO</t>
        </is>
      </c>
      <c r="W1333" t="inlineStr">
        <is>
          <t>IVAN</t>
        </is>
      </c>
      <c r="X1333" t="inlineStr">
        <is>
          <t>APROBADO</t>
        </is>
      </c>
      <c r="Y1333" t="inlineStr">
        <is>
          <t>CHIWIL</t>
        </is>
      </c>
    </row>
    <row r="1334">
      <c r="A1334" s="195" t="n">
        <v>46057</v>
      </c>
      <c r="B1334" t="inlineStr">
        <is>
          <t>NOCHE</t>
        </is>
      </c>
      <c r="C1334" t="inlineStr">
        <is>
          <t>FPS</t>
        </is>
      </c>
      <c r="D1334" t="inlineStr">
        <is>
          <t>F-7274</t>
        </is>
      </c>
      <c r="E1334" t="n">
        <v>1134680</v>
      </c>
      <c r="F1334" t="inlineStr">
        <is>
          <t>ROYAL</t>
        </is>
      </c>
      <c r="G1334" t="inlineStr">
        <is>
          <t>RIB</t>
        </is>
      </c>
      <c r="H1334" t="inlineStr">
        <is>
          <t>TECHSTYLE</t>
        </is>
      </c>
      <c r="Q1334" t="n">
        <v>3.52</v>
      </c>
      <c r="R1334" t="n">
        <v>0</v>
      </c>
      <c r="S1334" t="n">
        <v>3.52</v>
      </c>
      <c r="T1334" t="inlineStr">
        <is>
          <t>APROBADO</t>
        </is>
      </c>
      <c r="U1334" t="inlineStr">
        <is>
          <t>EDWIN</t>
        </is>
      </c>
      <c r="V1334" t="inlineStr">
        <is>
          <t>APROBADO</t>
        </is>
      </c>
      <c r="W1334" t="inlineStr">
        <is>
          <t>IVAN</t>
        </is>
      </c>
      <c r="X1334" t="inlineStr">
        <is>
          <t>APROBADO</t>
        </is>
      </c>
      <c r="Y1334" t="inlineStr">
        <is>
          <t>CHIWIL</t>
        </is>
      </c>
    </row>
    <row r="1335">
      <c r="A1335" s="195" t="n">
        <v>46057</v>
      </c>
      <c r="B1335" t="inlineStr">
        <is>
          <t>NOCHE</t>
        </is>
      </c>
      <c r="C1335" t="inlineStr">
        <is>
          <t>FPS</t>
        </is>
      </c>
      <c r="D1335" t="inlineStr">
        <is>
          <t>F-7942</t>
        </is>
      </c>
      <c r="E1335" t="n">
        <v>1136441</v>
      </c>
      <c r="F1335" t="inlineStr">
        <is>
          <t>SESAME</t>
        </is>
      </c>
      <c r="G1335" t="inlineStr">
        <is>
          <t>JERSEY</t>
        </is>
      </c>
      <c r="H1335" t="inlineStr">
        <is>
          <t>IML</t>
        </is>
      </c>
      <c r="Q1335" t="n">
        <v>362.15</v>
      </c>
      <c r="R1335" t="n">
        <v>0</v>
      </c>
      <c r="S1335" t="n">
        <v>362.15</v>
      </c>
      <c r="T1335" t="inlineStr">
        <is>
          <t>APROBADO</t>
        </is>
      </c>
      <c r="U1335" t="inlineStr">
        <is>
          <t>EDWIN</t>
        </is>
      </c>
      <c r="V1335" t="inlineStr">
        <is>
          <t>APROBADO</t>
        </is>
      </c>
      <c r="W1335" t="inlineStr">
        <is>
          <t>IVAN</t>
        </is>
      </c>
      <c r="X1335" t="inlineStr">
        <is>
          <t>APROBADO</t>
        </is>
      </c>
      <c r="Y1335" t="inlineStr">
        <is>
          <t>CHIWIL</t>
        </is>
      </c>
    </row>
    <row r="1336">
      <c r="A1336" s="195" t="n">
        <v>46057</v>
      </c>
      <c r="B1336" t="inlineStr">
        <is>
          <t>NOCHE</t>
        </is>
      </c>
      <c r="C1336" t="inlineStr">
        <is>
          <t>FPS</t>
        </is>
      </c>
      <c r="D1336" t="inlineStr">
        <is>
          <t>F-7942</t>
        </is>
      </c>
      <c r="E1336" t="n">
        <v>1136441</v>
      </c>
      <c r="F1336" t="inlineStr">
        <is>
          <t>SESAME</t>
        </is>
      </c>
      <c r="G1336" t="inlineStr">
        <is>
          <t>RIB</t>
        </is>
      </c>
      <c r="H1336" t="inlineStr">
        <is>
          <t>IML</t>
        </is>
      </c>
      <c r="Q1336" t="n">
        <v>22.88</v>
      </c>
      <c r="R1336" t="n">
        <v>0</v>
      </c>
      <c r="S1336" t="n">
        <v>22.88</v>
      </c>
      <c r="T1336" t="inlineStr">
        <is>
          <t>APROBADO</t>
        </is>
      </c>
      <c r="U1336" t="inlineStr">
        <is>
          <t>EDWIN</t>
        </is>
      </c>
      <c r="V1336" t="inlineStr">
        <is>
          <t>APROBADO</t>
        </is>
      </c>
      <c r="W1336" t="inlineStr">
        <is>
          <t>IVAN</t>
        </is>
      </c>
      <c r="X1336" t="inlineStr">
        <is>
          <t>APROBADO</t>
        </is>
      </c>
      <c r="Y1336" t="inlineStr">
        <is>
          <t>CHIWIL</t>
        </is>
      </c>
    </row>
    <row r="1337">
      <c r="A1337" s="195" t="n">
        <v>46057</v>
      </c>
      <c r="B1337" t="inlineStr">
        <is>
          <t>NOCHE</t>
        </is>
      </c>
      <c r="C1337" t="inlineStr">
        <is>
          <t>INTRADECO</t>
        </is>
      </c>
      <c r="D1337" t="inlineStr">
        <is>
          <t>D-6693</t>
        </is>
      </c>
      <c r="E1337" t="n">
        <v>1136734</v>
      </c>
      <c r="F1337" t="inlineStr">
        <is>
          <t>RICH BLACK</t>
        </is>
      </c>
      <c r="G1337" t="inlineStr">
        <is>
          <t>PINTEC</t>
        </is>
      </c>
      <c r="H1337" t="inlineStr">
        <is>
          <t>INTRADECO</t>
        </is>
      </c>
      <c r="Q1337" t="n">
        <v>492.56</v>
      </c>
      <c r="R1337" t="n">
        <v>0</v>
      </c>
      <c r="S1337" t="n">
        <v>492.56</v>
      </c>
      <c r="T1337" t="inlineStr">
        <is>
          <t>APROBADO</t>
        </is>
      </c>
      <c r="U1337" t="inlineStr">
        <is>
          <t>EDWIN</t>
        </is>
      </c>
      <c r="V1337" t="inlineStr">
        <is>
          <t>APROBADO</t>
        </is>
      </c>
      <c r="W1337" t="inlineStr">
        <is>
          <t>IVAN</t>
        </is>
      </c>
      <c r="X1337" t="inlineStr">
        <is>
          <t>APROBADO</t>
        </is>
      </c>
      <c r="Y1337" t="inlineStr">
        <is>
          <t>CHIWIL</t>
        </is>
      </c>
    </row>
    <row r="1338">
      <c r="A1338" s="195" t="n">
        <v>46057</v>
      </c>
      <c r="B1338" t="inlineStr">
        <is>
          <t>NOCHE</t>
        </is>
      </c>
      <c r="C1338" t="inlineStr">
        <is>
          <t>INTRADECO</t>
        </is>
      </c>
      <c r="D1338" t="inlineStr">
        <is>
          <t>D-6693</t>
        </is>
      </c>
      <c r="E1338" t="n">
        <v>1136733</v>
      </c>
      <c r="F1338" t="inlineStr">
        <is>
          <t>RICH BLACK</t>
        </is>
      </c>
      <c r="G1338" t="inlineStr">
        <is>
          <t>PINTEC</t>
        </is>
      </c>
      <c r="H1338" t="inlineStr">
        <is>
          <t>INTRADECO</t>
        </is>
      </c>
      <c r="Q1338" t="n">
        <v>490.74</v>
      </c>
      <c r="R1338" t="n">
        <v>0</v>
      </c>
      <c r="S1338" t="n">
        <v>490.74</v>
      </c>
      <c r="T1338" t="inlineStr">
        <is>
          <t>APROBADO</t>
        </is>
      </c>
      <c r="U1338" t="inlineStr">
        <is>
          <t>EDWIN</t>
        </is>
      </c>
      <c r="V1338" t="inlineStr">
        <is>
          <t>APROBADO</t>
        </is>
      </c>
      <c r="W1338" t="inlineStr">
        <is>
          <t>IVAN</t>
        </is>
      </c>
      <c r="X1338" t="inlineStr">
        <is>
          <t>APROBADO</t>
        </is>
      </c>
      <c r="Y1338" t="inlineStr">
        <is>
          <t>CHIWIL</t>
        </is>
      </c>
    </row>
    <row r="1339">
      <c r="A1339" s="195" t="n">
        <v>46057</v>
      </c>
      <c r="B1339" t="inlineStr">
        <is>
          <t>NOCHE</t>
        </is>
      </c>
      <c r="C1339" t="inlineStr">
        <is>
          <t>INTRADECO</t>
        </is>
      </c>
      <c r="D1339" t="inlineStr">
        <is>
          <t>D-6693</t>
        </is>
      </c>
      <c r="E1339" t="n">
        <v>1136749</v>
      </c>
      <c r="F1339" t="inlineStr">
        <is>
          <t>RICH BLACK</t>
        </is>
      </c>
      <c r="G1339" t="inlineStr">
        <is>
          <t>PINTEC</t>
        </is>
      </c>
      <c r="H1339" t="inlineStr">
        <is>
          <t>INTRADECO</t>
        </is>
      </c>
      <c r="Q1339" t="n">
        <v>483.64</v>
      </c>
      <c r="R1339" t="n">
        <v>0</v>
      </c>
      <c r="S1339" t="n">
        <v>483.64</v>
      </c>
      <c r="T1339" t="inlineStr">
        <is>
          <t>APROBADO</t>
        </is>
      </c>
      <c r="U1339" t="inlineStr">
        <is>
          <t>EDWIN</t>
        </is>
      </c>
      <c r="V1339" t="inlineStr">
        <is>
          <t>APROBADO</t>
        </is>
      </c>
      <c r="W1339" t="inlineStr">
        <is>
          <t>IVAN</t>
        </is>
      </c>
      <c r="X1339" t="inlineStr">
        <is>
          <t>APROBADO</t>
        </is>
      </c>
      <c r="Y1339" t="inlineStr">
        <is>
          <t>CHIWIL</t>
        </is>
      </c>
    </row>
    <row r="1340">
      <c r="A1340" s="195" t="n">
        <v>46057</v>
      </c>
      <c r="B1340" t="inlineStr">
        <is>
          <t>NOCHE</t>
        </is>
      </c>
      <c r="C1340" t="inlineStr">
        <is>
          <t>INTRADECO</t>
        </is>
      </c>
      <c r="D1340" t="inlineStr">
        <is>
          <t>D-6680</t>
        </is>
      </c>
      <c r="E1340" t="n">
        <v>1135927</v>
      </c>
      <c r="F1340" t="inlineStr">
        <is>
          <t xml:space="preserve">HERITAGE RUSSET </t>
        </is>
      </c>
      <c r="G1340" t="inlineStr">
        <is>
          <t>PINTEC</t>
        </is>
      </c>
      <c r="H1340" t="inlineStr">
        <is>
          <t>INTRADECO</t>
        </is>
      </c>
      <c r="I1340" t="inlineStr">
        <is>
          <t>PIQUETES</t>
        </is>
      </c>
      <c r="J1340" t="n">
        <v>10.06</v>
      </c>
      <c r="Q1340" t="n">
        <v>43.84</v>
      </c>
      <c r="R1340" t="n">
        <v>10.06</v>
      </c>
      <c r="S1340" t="n">
        <v>33.78</v>
      </c>
      <c r="T1340" t="inlineStr">
        <is>
          <t>APROBADO</t>
        </is>
      </c>
      <c r="U1340" t="inlineStr">
        <is>
          <t>EDWIN</t>
        </is>
      </c>
      <c r="V1340" t="inlineStr">
        <is>
          <t>APROBADO</t>
        </is>
      </c>
      <c r="W1340" t="inlineStr">
        <is>
          <t>IVAN</t>
        </is>
      </c>
      <c r="X1340" t="inlineStr">
        <is>
          <t>APROBADO</t>
        </is>
      </c>
      <c r="Y1340" t="inlineStr">
        <is>
          <t>CHIWIL</t>
        </is>
      </c>
    </row>
    <row r="1341">
      <c r="A1341" s="195" t="n">
        <v>46057</v>
      </c>
      <c r="B1341" t="inlineStr">
        <is>
          <t>NOCHE</t>
        </is>
      </c>
      <c r="C1341" t="inlineStr">
        <is>
          <t>LOCAL</t>
        </is>
      </c>
      <c r="D1341" t="inlineStr">
        <is>
          <t>D-6626</t>
        </is>
      </c>
      <c r="E1341" t="n">
        <v>3207983</v>
      </c>
      <c r="F1341" t="inlineStr">
        <is>
          <t>WHITE</t>
        </is>
      </c>
      <c r="G1341" t="inlineStr">
        <is>
          <t xml:space="preserve">RIB </t>
        </is>
      </c>
      <c r="H1341" t="inlineStr">
        <is>
          <t>LOCAL</t>
        </is>
      </c>
      <c r="Q1341" t="n">
        <v>436.42</v>
      </c>
      <c r="R1341" t="n">
        <v>0</v>
      </c>
      <c r="S1341" t="n">
        <v>436.42</v>
      </c>
      <c r="T1341" t="inlineStr">
        <is>
          <t>APROBADO</t>
        </is>
      </c>
      <c r="U1341" t="inlineStr">
        <is>
          <t>EDWIN</t>
        </is>
      </c>
      <c r="V1341" t="inlineStr">
        <is>
          <t>APROBADO</t>
        </is>
      </c>
      <c r="W1341" t="inlineStr">
        <is>
          <t>IVAN</t>
        </is>
      </c>
      <c r="X1341" t="inlineStr">
        <is>
          <t>APROBADO</t>
        </is>
      </c>
      <c r="Y1341" t="inlineStr">
        <is>
          <t>CHIWIL</t>
        </is>
      </c>
    </row>
    <row r="1342">
      <c r="A1342" s="195" t="n">
        <v>46057</v>
      </c>
      <c r="B1342" t="inlineStr">
        <is>
          <t>NOCHE</t>
        </is>
      </c>
      <c r="C1342" t="inlineStr">
        <is>
          <t>LOCAL</t>
        </is>
      </c>
      <c r="D1342" t="inlineStr">
        <is>
          <t>D-6626</t>
        </is>
      </c>
      <c r="E1342" t="n">
        <v>3207985</v>
      </c>
      <c r="F1342" t="inlineStr">
        <is>
          <t>PFD</t>
        </is>
      </c>
      <c r="G1342" t="inlineStr">
        <is>
          <t>JERSEY</t>
        </is>
      </c>
      <c r="H1342" t="inlineStr">
        <is>
          <t>LOCAL</t>
        </is>
      </c>
      <c r="Q1342" t="n">
        <v>991.3</v>
      </c>
      <c r="R1342" t="n">
        <v>0</v>
      </c>
      <c r="S1342" t="n">
        <v>991.3</v>
      </c>
      <c r="T1342" t="inlineStr">
        <is>
          <t>APROBADO</t>
        </is>
      </c>
      <c r="U1342" t="inlineStr">
        <is>
          <t>EDWIN</t>
        </is>
      </c>
      <c r="V1342" t="inlineStr">
        <is>
          <t>APROBADO</t>
        </is>
      </c>
      <c r="W1342" t="inlineStr">
        <is>
          <t>IVAN</t>
        </is>
      </c>
      <c r="X1342" t="inlineStr">
        <is>
          <t>APROBADO</t>
        </is>
      </c>
      <c r="Y1342" t="inlineStr">
        <is>
          <t>CHIWIL</t>
        </is>
      </c>
    </row>
    <row r="1343">
      <c r="A1343" s="195" t="n">
        <v>46057</v>
      </c>
      <c r="B1343" t="inlineStr">
        <is>
          <t>NOCHE</t>
        </is>
      </c>
      <c r="C1343" t="inlineStr">
        <is>
          <t>SERVICIO</t>
        </is>
      </c>
      <c r="D1343" t="inlineStr">
        <is>
          <t>D-6727</t>
        </is>
      </c>
      <c r="E1343" t="n">
        <v>3208017</v>
      </c>
      <c r="F1343" t="inlineStr">
        <is>
          <t>YELLOW GOLD</t>
        </is>
      </c>
      <c r="G1343" t="inlineStr">
        <is>
          <t>INTERLOCK</t>
        </is>
      </c>
      <c r="H1343" t="inlineStr">
        <is>
          <t>KANTEX</t>
        </is>
      </c>
      <c r="Q1343" t="n">
        <v>190.32</v>
      </c>
      <c r="R1343" t="n">
        <v>0</v>
      </c>
      <c r="S1343" t="n">
        <v>190.32</v>
      </c>
      <c r="T1343" t="inlineStr">
        <is>
          <t>APROBADO</t>
        </is>
      </c>
      <c r="U1343" t="inlineStr">
        <is>
          <t>EDWIN</t>
        </is>
      </c>
      <c r="V1343" t="inlineStr">
        <is>
          <t>APROBADO</t>
        </is>
      </c>
      <c r="W1343" t="inlineStr">
        <is>
          <t>IVAN</t>
        </is>
      </c>
      <c r="X1343" t="inlineStr">
        <is>
          <t>APROBADO</t>
        </is>
      </c>
      <c r="Y1343" t="inlineStr">
        <is>
          <t>CHIWIL</t>
        </is>
      </c>
    </row>
    <row r="1344">
      <c r="A1344" s="195" t="n">
        <v>46057</v>
      </c>
      <c r="B1344" t="inlineStr">
        <is>
          <t>NOCHE</t>
        </is>
      </c>
      <c r="C1344" t="inlineStr">
        <is>
          <t>SERVICIO</t>
        </is>
      </c>
      <c r="D1344" t="inlineStr">
        <is>
          <t>D-6727</t>
        </is>
      </c>
      <c r="E1344" t="n">
        <v>3207967</v>
      </c>
      <c r="F1344" t="inlineStr">
        <is>
          <t>DARK ORANGE</t>
        </is>
      </c>
      <c r="G1344" t="inlineStr">
        <is>
          <t>INTERLOCK</t>
        </is>
      </c>
      <c r="H1344" t="inlineStr">
        <is>
          <t>KANTEX</t>
        </is>
      </c>
      <c r="Q1344" t="n">
        <v>189.64</v>
      </c>
      <c r="R1344" t="n">
        <v>0</v>
      </c>
      <c r="S1344" t="n">
        <v>189.64</v>
      </c>
      <c r="T1344" t="inlineStr">
        <is>
          <t>APROBADO</t>
        </is>
      </c>
      <c r="U1344" t="inlineStr">
        <is>
          <t>EDWIN</t>
        </is>
      </c>
      <c r="V1344" t="inlineStr">
        <is>
          <t>APROBADO</t>
        </is>
      </c>
      <c r="W1344" t="inlineStr">
        <is>
          <t>IVAN</t>
        </is>
      </c>
      <c r="X1344" t="inlineStr">
        <is>
          <t>APROBADO</t>
        </is>
      </c>
      <c r="Y1344" t="inlineStr">
        <is>
          <t>CHIWIL</t>
        </is>
      </c>
    </row>
    <row r="1345">
      <c r="A1345" s="195" t="n">
        <v>46057</v>
      </c>
      <c r="B1345" t="inlineStr">
        <is>
          <t>NOCHE</t>
        </is>
      </c>
      <c r="C1345" t="inlineStr">
        <is>
          <t>SERVICIO</t>
        </is>
      </c>
      <c r="D1345" t="inlineStr">
        <is>
          <t>D-6727</t>
        </is>
      </c>
      <c r="E1345" t="n">
        <v>1119577</v>
      </c>
      <c r="F1345" t="inlineStr">
        <is>
          <t>BLACK</t>
        </is>
      </c>
      <c r="G1345" t="inlineStr">
        <is>
          <t>INTERLOCK</t>
        </is>
      </c>
      <c r="H1345" t="inlineStr">
        <is>
          <t>KANTEX</t>
        </is>
      </c>
      <c r="Q1345" t="n">
        <v>234.02</v>
      </c>
      <c r="R1345" t="n">
        <v>0</v>
      </c>
      <c r="S1345" t="n">
        <v>234.02</v>
      </c>
      <c r="T1345" t="inlineStr">
        <is>
          <t>APROBADO</t>
        </is>
      </c>
      <c r="U1345" t="inlineStr">
        <is>
          <t>EDWIN</t>
        </is>
      </c>
      <c r="V1345" t="inlineStr">
        <is>
          <t>APROBADO</t>
        </is>
      </c>
      <c r="W1345" t="inlineStr">
        <is>
          <t>IVAN</t>
        </is>
      </c>
      <c r="X1345" t="inlineStr">
        <is>
          <t>APROBADO</t>
        </is>
      </c>
      <c r="Y1345" t="inlineStr">
        <is>
          <t>CHIWIL</t>
        </is>
      </c>
    </row>
    <row r="1346">
      <c r="A1346" s="195" t="n">
        <v>46057</v>
      </c>
      <c r="B1346" t="inlineStr">
        <is>
          <t>NOCHE</t>
        </is>
      </c>
      <c r="C1346" t="inlineStr">
        <is>
          <t>INTRADECO</t>
        </is>
      </c>
      <c r="D1346" t="inlineStr">
        <is>
          <t>D-6680</t>
        </is>
      </c>
      <c r="E1346" t="n">
        <v>1136662</v>
      </c>
      <c r="F1346" t="inlineStr">
        <is>
          <t>PURPLE PLEASURE</t>
        </is>
      </c>
      <c r="G1346" t="inlineStr">
        <is>
          <t>PINTEC</t>
        </is>
      </c>
      <c r="H1346" t="inlineStr">
        <is>
          <t>INTRADECO</t>
        </is>
      </c>
      <c r="Q1346" t="n">
        <v>45.94</v>
      </c>
      <c r="R1346" t="n">
        <v>0</v>
      </c>
      <c r="S1346" t="n">
        <v>45.94</v>
      </c>
      <c r="T1346" t="inlineStr">
        <is>
          <t>APROBADO</t>
        </is>
      </c>
      <c r="U1346" t="inlineStr">
        <is>
          <t>EDWIN</t>
        </is>
      </c>
      <c r="V1346" t="inlineStr">
        <is>
          <t>APROBADO</t>
        </is>
      </c>
      <c r="W1346" t="inlineStr">
        <is>
          <t>IVAN</t>
        </is>
      </c>
      <c r="X1346" t="inlineStr">
        <is>
          <t>APROBADO</t>
        </is>
      </c>
      <c r="Y1346" t="inlineStr">
        <is>
          <t>CHIWIL</t>
        </is>
      </c>
    </row>
    <row r="1347">
      <c r="A1347" s="195" t="n">
        <v>46057</v>
      </c>
      <c r="B1347" t="inlineStr">
        <is>
          <t>NOCHE</t>
        </is>
      </c>
      <c r="C1347" t="inlineStr">
        <is>
          <t>INTRADECO</t>
        </is>
      </c>
      <c r="D1347" t="inlineStr">
        <is>
          <t>D-6580</t>
        </is>
      </c>
      <c r="E1347" t="n">
        <v>1136663</v>
      </c>
      <c r="F1347" t="inlineStr">
        <is>
          <t>COLLEGIATE GREEN</t>
        </is>
      </c>
      <c r="G1347" t="inlineStr">
        <is>
          <t>PINTEC</t>
        </is>
      </c>
      <c r="H1347" t="inlineStr">
        <is>
          <t>INTRADECO</t>
        </is>
      </c>
      <c r="I1347" t="inlineStr">
        <is>
          <t>BARRADO</t>
        </is>
      </c>
      <c r="Q1347" t="n">
        <v>44.74</v>
      </c>
      <c r="R1347" t="n">
        <v>0</v>
      </c>
      <c r="S1347" t="n">
        <v>44.74</v>
      </c>
      <c r="T1347" t="inlineStr">
        <is>
          <t>APROBADO</t>
        </is>
      </c>
      <c r="U1347" t="inlineStr">
        <is>
          <t>EDWIN</t>
        </is>
      </c>
      <c r="V1347" t="inlineStr">
        <is>
          <t>APROBADO</t>
        </is>
      </c>
      <c r="W1347" t="inlineStr">
        <is>
          <t>IVAN</t>
        </is>
      </c>
      <c r="X1347" t="inlineStr">
        <is>
          <t>APROBADO</t>
        </is>
      </c>
      <c r="Y1347" t="inlineStr">
        <is>
          <t>CHIWIL</t>
        </is>
      </c>
      <c r="Z1347" t="inlineStr">
        <is>
          <t>BARRA APROBADO POO ING PEREZ</t>
        </is>
      </c>
    </row>
    <row r="1348">
      <c r="A1348" s="195" t="n">
        <v>46058</v>
      </c>
      <c r="B1348" t="inlineStr">
        <is>
          <t>DIA</t>
        </is>
      </c>
      <c r="C1348" t="inlineStr">
        <is>
          <t>FPS</t>
        </is>
      </c>
      <c r="D1348" t="inlineStr">
        <is>
          <t>F-7951</t>
        </is>
      </c>
      <c r="E1348" t="n">
        <v>1136655</v>
      </c>
      <c r="F1348" t="inlineStr">
        <is>
          <t>HEATHER GREY DYSTAR</t>
        </is>
      </c>
      <c r="G1348" t="inlineStr">
        <is>
          <t>JERSEY</t>
        </is>
      </c>
      <c r="H1348" t="inlineStr">
        <is>
          <t>OUTERSTUFF</t>
        </is>
      </c>
      <c r="Q1348" t="n">
        <v>247.3</v>
      </c>
      <c r="R1348" t="n">
        <v>0</v>
      </c>
      <c r="S1348" t="n">
        <v>247.3</v>
      </c>
      <c r="T1348" t="inlineStr">
        <is>
          <t>APROBADO</t>
        </is>
      </c>
      <c r="U1348" t="inlineStr">
        <is>
          <t>JUAN</t>
        </is>
      </c>
      <c r="V1348" t="inlineStr">
        <is>
          <t>APROBADO</t>
        </is>
      </c>
      <c r="W1348" t="inlineStr">
        <is>
          <t>PEDRO</t>
        </is>
      </c>
      <c r="X1348" t="inlineStr">
        <is>
          <t>APROBADO</t>
        </is>
      </c>
      <c r="Y1348" t="inlineStr">
        <is>
          <t>LOBO</t>
        </is>
      </c>
    </row>
    <row r="1349">
      <c r="A1349" s="195" t="n">
        <v>46058</v>
      </c>
      <c r="B1349" t="inlineStr">
        <is>
          <t>DIA</t>
        </is>
      </c>
      <c r="C1349" t="inlineStr">
        <is>
          <t>INTRADECO</t>
        </is>
      </c>
      <c r="D1349" t="inlineStr">
        <is>
          <t>D-6715</t>
        </is>
      </c>
      <c r="E1349" t="n">
        <v>1136255</v>
      </c>
      <c r="F1349" t="inlineStr">
        <is>
          <t>PURPLE</t>
        </is>
      </c>
      <c r="G1349" t="inlineStr">
        <is>
          <t>JERSEY</t>
        </is>
      </c>
      <c r="H1349" t="inlineStr">
        <is>
          <t>INTRADECO</t>
        </is>
      </c>
      <c r="Q1349" t="n">
        <v>17.7</v>
      </c>
      <c r="R1349" t="n">
        <v>0</v>
      </c>
      <c r="S1349" t="n">
        <v>17.7</v>
      </c>
      <c r="T1349" t="inlineStr">
        <is>
          <t>APROBADO</t>
        </is>
      </c>
      <c r="U1349" t="inlineStr">
        <is>
          <t>ERICK</t>
        </is>
      </c>
      <c r="V1349" t="inlineStr">
        <is>
          <t>APROBADO</t>
        </is>
      </c>
      <c r="W1349" t="inlineStr">
        <is>
          <t>PEDRO</t>
        </is>
      </c>
      <c r="X1349" t="inlineStr">
        <is>
          <t>APROBADO</t>
        </is>
      </c>
      <c r="Y1349" t="inlineStr">
        <is>
          <t>LOBO</t>
        </is>
      </c>
    </row>
    <row r="1350">
      <c r="A1350" s="195" t="n">
        <v>46058</v>
      </c>
      <c r="B1350" t="inlineStr">
        <is>
          <t>DIA</t>
        </is>
      </c>
      <c r="C1350" t="inlineStr">
        <is>
          <t>FPS</t>
        </is>
      </c>
      <c r="D1350" t="inlineStr">
        <is>
          <t>F-7851</t>
        </is>
      </c>
      <c r="E1350" t="n">
        <v>1122903</v>
      </c>
      <c r="F1350" t="inlineStr">
        <is>
          <t>MAUVE GLOW</t>
        </is>
      </c>
      <c r="G1350" t="inlineStr">
        <is>
          <t>RIB</t>
        </is>
      </c>
      <c r="H1350" t="inlineStr">
        <is>
          <t>NAUTICA</t>
        </is>
      </c>
      <c r="Q1350" t="n">
        <v>18.79</v>
      </c>
      <c r="R1350" t="n">
        <v>0</v>
      </c>
      <c r="S1350" t="n">
        <v>18.79</v>
      </c>
      <c r="T1350" t="inlineStr">
        <is>
          <t>APROBADO</t>
        </is>
      </c>
      <c r="U1350" t="inlineStr">
        <is>
          <t>JUAN</t>
        </is>
      </c>
      <c r="V1350" t="inlineStr">
        <is>
          <t>APROBADO</t>
        </is>
      </c>
      <c r="W1350" t="inlineStr">
        <is>
          <t>CESAR</t>
        </is>
      </c>
      <c r="X1350" t="inlineStr">
        <is>
          <t>APROBADO</t>
        </is>
      </c>
      <c r="Y1350" t="inlineStr">
        <is>
          <t>LOBO</t>
        </is>
      </c>
    </row>
    <row r="1351">
      <c r="A1351" s="195" t="n">
        <v>46058</v>
      </c>
      <c r="B1351" t="inlineStr">
        <is>
          <t>DIA</t>
        </is>
      </c>
      <c r="C1351" t="inlineStr">
        <is>
          <t>FPS</t>
        </is>
      </c>
      <c r="D1351" t="inlineStr">
        <is>
          <t>F-7851</t>
        </is>
      </c>
      <c r="E1351" t="n">
        <v>1133268</v>
      </c>
      <c r="F1351" t="inlineStr">
        <is>
          <t>MAUVE GLOW</t>
        </is>
      </c>
      <c r="G1351" t="inlineStr">
        <is>
          <t>JERSEY</t>
        </is>
      </c>
      <c r="H1351" t="inlineStr">
        <is>
          <t>NAUTICA</t>
        </is>
      </c>
      <c r="Q1351" t="n">
        <v>42.7</v>
      </c>
      <c r="R1351" t="n">
        <v>0</v>
      </c>
      <c r="S1351" t="n">
        <v>42.7</v>
      </c>
      <c r="T1351" t="inlineStr">
        <is>
          <t>APROBADO</t>
        </is>
      </c>
      <c r="U1351" t="inlineStr">
        <is>
          <t>JUAN</t>
        </is>
      </c>
      <c r="V1351" t="inlineStr">
        <is>
          <t>APROBADO</t>
        </is>
      </c>
      <c r="W1351" t="inlineStr">
        <is>
          <t>CESAR</t>
        </is>
      </c>
      <c r="X1351" t="inlineStr">
        <is>
          <t>APROBADO</t>
        </is>
      </c>
      <c r="Y1351" t="inlineStr">
        <is>
          <t>LOBO</t>
        </is>
      </c>
    </row>
    <row r="1352">
      <c r="A1352" s="195" t="n">
        <v>46058</v>
      </c>
      <c r="B1352" t="inlineStr">
        <is>
          <t>DIA</t>
        </is>
      </c>
      <c r="C1352" t="inlineStr">
        <is>
          <t>FPS</t>
        </is>
      </c>
      <c r="D1352" t="inlineStr">
        <is>
          <t>F-7901</t>
        </is>
      </c>
      <c r="E1352" t="n">
        <v>1135658</v>
      </c>
      <c r="F1352" t="inlineStr">
        <is>
          <t>NATURAL</t>
        </is>
      </c>
      <c r="G1352" t="inlineStr">
        <is>
          <t>JERSEY</t>
        </is>
      </c>
      <c r="H1352" t="inlineStr">
        <is>
          <t>NAUTICA</t>
        </is>
      </c>
      <c r="Q1352" t="n">
        <v>18.1</v>
      </c>
      <c r="R1352" t="n">
        <v>0</v>
      </c>
      <c r="S1352" t="n">
        <v>18.1</v>
      </c>
      <c r="T1352" t="inlineStr">
        <is>
          <t>APROBADO</t>
        </is>
      </c>
      <c r="U1352" t="inlineStr">
        <is>
          <t>JUAN</t>
        </is>
      </c>
      <c r="V1352" t="inlineStr">
        <is>
          <t>APROBADO</t>
        </is>
      </c>
      <c r="W1352" t="inlineStr">
        <is>
          <t>PEDRO</t>
        </is>
      </c>
      <c r="X1352" t="inlineStr">
        <is>
          <t>APROBADO</t>
        </is>
      </c>
      <c r="Y1352" t="inlineStr">
        <is>
          <t>LOBO</t>
        </is>
      </c>
    </row>
    <row r="1353">
      <c r="A1353" s="195" t="n">
        <v>46058</v>
      </c>
      <c r="B1353" t="inlineStr">
        <is>
          <t>DIA</t>
        </is>
      </c>
      <c r="C1353" t="inlineStr">
        <is>
          <t>FPS</t>
        </is>
      </c>
      <c r="D1353" t="inlineStr">
        <is>
          <t>F-7901</t>
        </is>
      </c>
      <c r="E1353" t="n">
        <v>1135658</v>
      </c>
      <c r="F1353" t="inlineStr">
        <is>
          <t>NATURAL</t>
        </is>
      </c>
      <c r="G1353" t="inlineStr">
        <is>
          <t>RIB</t>
        </is>
      </c>
      <c r="H1353" t="inlineStr">
        <is>
          <t>NAUTICA</t>
        </is>
      </c>
      <c r="Q1353" t="n">
        <v>4.68</v>
      </c>
      <c r="R1353" t="n">
        <v>0</v>
      </c>
      <c r="S1353" t="n">
        <v>4.68</v>
      </c>
      <c r="T1353" t="inlineStr">
        <is>
          <t>APROBADO</t>
        </is>
      </c>
      <c r="U1353" t="inlineStr">
        <is>
          <t>JUAN</t>
        </is>
      </c>
      <c r="V1353" t="inlineStr">
        <is>
          <t>APROBADO</t>
        </is>
      </c>
      <c r="W1353" t="inlineStr">
        <is>
          <t>PEDRO</t>
        </is>
      </c>
      <c r="X1353" t="inlineStr">
        <is>
          <t>APROBADO</t>
        </is>
      </c>
      <c r="Y1353" t="inlineStr">
        <is>
          <t>LOBO</t>
        </is>
      </c>
    </row>
    <row r="1354">
      <c r="A1354" s="195" t="n">
        <v>46058</v>
      </c>
      <c r="B1354" t="inlineStr">
        <is>
          <t>DIA</t>
        </is>
      </c>
      <c r="C1354" t="inlineStr">
        <is>
          <t>VENTA DE TELA</t>
        </is>
      </c>
      <c r="D1354" t="inlineStr">
        <is>
          <t>D-6727</t>
        </is>
      </c>
      <c r="E1354" t="n">
        <v>1199893</v>
      </c>
      <c r="F1354" t="inlineStr">
        <is>
          <t>BLACK</t>
        </is>
      </c>
      <c r="G1354" t="inlineStr">
        <is>
          <t>INTERLOCK</t>
        </is>
      </c>
      <c r="H1354" t="inlineStr">
        <is>
          <t>KANTEX</t>
        </is>
      </c>
      <c r="I1354" t="inlineStr">
        <is>
          <t>SAFONES DE RAMA</t>
        </is>
      </c>
      <c r="J1354" t="n">
        <v>8.48</v>
      </c>
      <c r="Q1354" t="n">
        <v>494.04</v>
      </c>
      <c r="R1354" t="n">
        <v>8.48</v>
      </c>
      <c r="S1354" t="n">
        <v>485.56</v>
      </c>
      <c r="T1354" t="inlineStr">
        <is>
          <t>APROBADO</t>
        </is>
      </c>
      <c r="U1354" t="inlineStr">
        <is>
          <t>JUAN</t>
        </is>
      </c>
      <c r="V1354" t="inlineStr">
        <is>
          <t>APROBADO</t>
        </is>
      </c>
      <c r="W1354" t="inlineStr">
        <is>
          <t>PEDRO</t>
        </is>
      </c>
      <c r="X1354" t="inlineStr">
        <is>
          <t>APROBADO</t>
        </is>
      </c>
      <c r="Y1354" t="inlineStr">
        <is>
          <t>LOBO</t>
        </is>
      </c>
    </row>
    <row r="1355">
      <c r="A1355" s="195" t="n">
        <v>46058</v>
      </c>
      <c r="B1355" t="inlineStr">
        <is>
          <t>DIA</t>
        </is>
      </c>
      <c r="C1355" t="inlineStr">
        <is>
          <t>FPS</t>
        </is>
      </c>
      <c r="D1355" t="inlineStr">
        <is>
          <t>F-7963</t>
        </is>
      </c>
      <c r="E1355" t="n">
        <v>3208033</v>
      </c>
      <c r="F1355" t="inlineStr">
        <is>
          <t>BLACK KNIGHT</t>
        </is>
      </c>
      <c r="G1355" t="inlineStr">
        <is>
          <t>JERSEY</t>
        </is>
      </c>
      <c r="H1355" t="inlineStr">
        <is>
          <t>IML</t>
        </is>
      </c>
      <c r="Q1355" t="n">
        <v>475.05</v>
      </c>
      <c r="R1355" t="n">
        <v>0</v>
      </c>
      <c r="S1355" t="n">
        <v>475.05</v>
      </c>
      <c r="T1355" t="inlineStr">
        <is>
          <t>APROBADO</t>
        </is>
      </c>
      <c r="U1355" t="inlineStr">
        <is>
          <t>JUAN</t>
        </is>
      </c>
      <c r="V1355" t="inlineStr">
        <is>
          <t>APROBADO</t>
        </is>
      </c>
      <c r="W1355" t="inlineStr">
        <is>
          <t>PEDRO</t>
        </is>
      </c>
      <c r="X1355" t="inlineStr">
        <is>
          <t>APROBADO</t>
        </is>
      </c>
      <c r="Y1355" t="inlineStr">
        <is>
          <t>LOBO</t>
        </is>
      </c>
    </row>
    <row r="1356">
      <c r="A1356" s="195" t="n">
        <v>46058</v>
      </c>
      <c r="B1356" t="inlineStr">
        <is>
          <t>DIA</t>
        </is>
      </c>
      <c r="C1356" t="inlineStr">
        <is>
          <t>SERVICIO</t>
        </is>
      </c>
      <c r="D1356" t="inlineStr">
        <is>
          <t>D-6699</t>
        </is>
      </c>
      <c r="E1356" t="n">
        <v>3207978</v>
      </c>
      <c r="F1356" t="inlineStr">
        <is>
          <t>BOLD BLACK / BRIGHT WHITE</t>
        </is>
      </c>
      <c r="G1356" t="inlineStr">
        <is>
          <t>JERSEY SPANDEX</t>
        </is>
      </c>
      <c r="H1356" t="inlineStr">
        <is>
          <t>KANTEX</t>
        </is>
      </c>
      <c r="I1356" t="inlineStr">
        <is>
          <t>BARRADO</t>
        </is>
      </c>
      <c r="J1356" t="n">
        <v>117.94</v>
      </c>
      <c r="Q1356" t="n">
        <v>476.16</v>
      </c>
      <c r="R1356" t="n">
        <v>117.94</v>
      </c>
      <c r="S1356" t="n">
        <v>358.22</v>
      </c>
      <c r="T1356" t="inlineStr">
        <is>
          <t>APROBADO</t>
        </is>
      </c>
      <c r="U1356" t="inlineStr">
        <is>
          <t>JUAN</t>
        </is>
      </c>
      <c r="V1356" t="inlineStr">
        <is>
          <t>APROBADO</t>
        </is>
      </c>
      <c r="W1356" t="inlineStr">
        <is>
          <t>PEDRO</t>
        </is>
      </c>
      <c r="X1356" t="inlineStr">
        <is>
          <t>APROBADO</t>
        </is>
      </c>
      <c r="Y1356" t="inlineStr">
        <is>
          <t>LOBO</t>
        </is>
      </c>
    </row>
    <row r="1357">
      <c r="A1357" s="195" t="n">
        <v>46058</v>
      </c>
      <c r="B1357" t="inlineStr">
        <is>
          <t>DIA</t>
        </is>
      </c>
      <c r="C1357" t="inlineStr">
        <is>
          <t>VENTA DE TELA</t>
        </is>
      </c>
      <c r="D1357" t="inlineStr">
        <is>
          <t>D-6689</t>
        </is>
      </c>
      <c r="E1357" t="n">
        <v>1136801</v>
      </c>
      <c r="F1357" t="inlineStr">
        <is>
          <t>NEON PINK</t>
        </is>
      </c>
      <c r="G1357" t="inlineStr">
        <is>
          <t>INTERLOCK</t>
        </is>
      </c>
      <c r="H1357" t="inlineStr">
        <is>
          <t>SANMAR</t>
        </is>
      </c>
      <c r="I1357" t="inlineStr">
        <is>
          <t>MANCHA DE SUCIEDAD</t>
        </is>
      </c>
      <c r="J1357" t="n">
        <v>11.92</v>
      </c>
      <c r="Q1357" t="n">
        <v>485.58</v>
      </c>
      <c r="R1357" t="n">
        <v>11.92</v>
      </c>
      <c r="S1357" t="n">
        <v>473.66</v>
      </c>
      <c r="T1357" t="inlineStr">
        <is>
          <t>APROBADO</t>
        </is>
      </c>
      <c r="U1357" t="inlineStr">
        <is>
          <t>JUAN</t>
        </is>
      </c>
      <c r="V1357" t="inlineStr">
        <is>
          <t>APROBADO</t>
        </is>
      </c>
      <c r="W1357" t="inlineStr">
        <is>
          <t>PEDRO</t>
        </is>
      </c>
      <c r="X1357" t="inlineStr">
        <is>
          <t>APROBADO</t>
        </is>
      </c>
      <c r="Y1357" t="inlineStr">
        <is>
          <t>LOBO</t>
        </is>
      </c>
    </row>
    <row r="1358">
      <c r="A1358" s="195" t="n">
        <v>46058</v>
      </c>
      <c r="B1358" t="inlineStr">
        <is>
          <t>DIA</t>
        </is>
      </c>
      <c r="C1358" t="inlineStr">
        <is>
          <t>VENTA DE TELA</t>
        </is>
      </c>
      <c r="D1358" t="inlineStr">
        <is>
          <t>D-6689</t>
        </is>
      </c>
      <c r="E1358" t="n">
        <v>1136534</v>
      </c>
      <c r="F1358" t="inlineStr">
        <is>
          <t>NEON PINK</t>
        </is>
      </c>
      <c r="G1358" t="inlineStr">
        <is>
          <t>INTERLOCK</t>
        </is>
      </c>
      <c r="H1358" t="inlineStr">
        <is>
          <t>SANMAR</t>
        </is>
      </c>
      <c r="I1358" t="inlineStr">
        <is>
          <t>LINEA DE AGUJA</t>
        </is>
      </c>
      <c r="J1358" t="n">
        <v>5.54</v>
      </c>
      <c r="Q1358" t="n">
        <v>486.68</v>
      </c>
      <c r="R1358" t="n">
        <v>5.54</v>
      </c>
      <c r="S1358" t="n">
        <v>481.14</v>
      </c>
      <c r="T1358" t="inlineStr">
        <is>
          <t>APROBADO</t>
        </is>
      </c>
      <c r="U1358" t="inlineStr">
        <is>
          <t>JUAN</t>
        </is>
      </c>
      <c r="V1358" t="inlineStr">
        <is>
          <t>APROBADO</t>
        </is>
      </c>
      <c r="W1358" t="inlineStr">
        <is>
          <t>PEDRO</t>
        </is>
      </c>
      <c r="X1358" t="inlineStr">
        <is>
          <t>APROBADO</t>
        </is>
      </c>
      <c r="Y1358" t="inlineStr">
        <is>
          <t>LOBO</t>
        </is>
      </c>
    </row>
    <row r="1359">
      <c r="A1359" s="195" t="n">
        <v>46058</v>
      </c>
      <c r="B1359" t="inlineStr">
        <is>
          <t>DIA</t>
        </is>
      </c>
      <c r="C1359" t="inlineStr">
        <is>
          <t>VENTA DE TELA</t>
        </is>
      </c>
      <c r="D1359" t="inlineStr">
        <is>
          <t>D-6689</t>
        </is>
      </c>
      <c r="E1359" t="n">
        <v>1136643</v>
      </c>
      <c r="F1359" t="inlineStr">
        <is>
          <t>NEON PINK</t>
        </is>
      </c>
      <c r="G1359" t="inlineStr">
        <is>
          <t>INTERLOCK</t>
        </is>
      </c>
      <c r="H1359" t="inlineStr">
        <is>
          <t>SANMAR</t>
        </is>
      </c>
      <c r="I1359" t="inlineStr">
        <is>
          <t xml:space="preserve">JALONES </t>
        </is>
      </c>
      <c r="J1359" t="n">
        <v>24.7</v>
      </c>
      <c r="Q1359" t="n">
        <v>972.16</v>
      </c>
      <c r="R1359" t="n">
        <v>24.7</v>
      </c>
      <c r="S1359" t="n">
        <v>947.4599999999999</v>
      </c>
      <c r="T1359" t="inlineStr">
        <is>
          <t>APROBADO</t>
        </is>
      </c>
      <c r="U1359" t="inlineStr">
        <is>
          <t>JUAN</t>
        </is>
      </c>
      <c r="V1359" t="inlineStr">
        <is>
          <t>APROBADO</t>
        </is>
      </c>
      <c r="W1359" t="inlineStr">
        <is>
          <t>PEDRO</t>
        </is>
      </c>
      <c r="X1359" t="inlineStr">
        <is>
          <t>APROBADO</t>
        </is>
      </c>
      <c r="Y1359" t="inlineStr">
        <is>
          <t>LOBO</t>
        </is>
      </c>
    </row>
    <row r="1360">
      <c r="A1360" s="195" t="n">
        <v>46058</v>
      </c>
      <c r="B1360" t="inlineStr">
        <is>
          <t>DIA</t>
        </is>
      </c>
      <c r="C1360" t="inlineStr">
        <is>
          <t>SERVICIO</t>
        </is>
      </c>
      <c r="D1360" t="inlineStr">
        <is>
          <t>D-6608</t>
        </is>
      </c>
      <c r="E1360" t="n">
        <v>3208003</v>
      </c>
      <c r="F1360" t="inlineStr">
        <is>
          <t>BLACK</t>
        </is>
      </c>
      <c r="G1360" t="inlineStr">
        <is>
          <t>INTERLOCK</t>
        </is>
      </c>
      <c r="H1360" t="inlineStr">
        <is>
          <t>KANTEX</t>
        </is>
      </c>
      <c r="Q1360" t="n">
        <v>386.73</v>
      </c>
      <c r="R1360" t="n">
        <v>0</v>
      </c>
      <c r="S1360" t="n">
        <v>386.73</v>
      </c>
      <c r="T1360" t="inlineStr">
        <is>
          <t>APROBADO</t>
        </is>
      </c>
      <c r="U1360" t="inlineStr">
        <is>
          <t>JUAN</t>
        </is>
      </c>
      <c r="V1360" t="inlineStr">
        <is>
          <t>APROBADO</t>
        </is>
      </c>
      <c r="W1360" t="inlineStr">
        <is>
          <t>PEDRO</t>
        </is>
      </c>
      <c r="X1360" t="inlineStr">
        <is>
          <t>APROBADO</t>
        </is>
      </c>
      <c r="Y1360" t="inlineStr">
        <is>
          <t>LOBO</t>
        </is>
      </c>
    </row>
    <row r="1361">
      <c r="A1361" s="195" t="n">
        <v>46058</v>
      </c>
      <c r="B1361" t="inlineStr">
        <is>
          <t>DIA</t>
        </is>
      </c>
      <c r="C1361" t="inlineStr">
        <is>
          <t>INTRADECO</t>
        </is>
      </c>
      <c r="D1361" t="inlineStr">
        <is>
          <t>D-6693</t>
        </is>
      </c>
      <c r="E1361" t="n">
        <v>1136748</v>
      </c>
      <c r="F1361" t="inlineStr">
        <is>
          <t>RICH BLACK</t>
        </is>
      </c>
      <c r="G1361" t="inlineStr">
        <is>
          <t>PINTEC</t>
        </is>
      </c>
      <c r="H1361" t="inlineStr">
        <is>
          <t>INTRADECO</t>
        </is>
      </c>
      <c r="I1361" t="inlineStr">
        <is>
          <t xml:space="preserve">JALONES </t>
        </is>
      </c>
      <c r="J1361" t="n">
        <v>98.52000000000001</v>
      </c>
      <c r="K1361" t="inlineStr">
        <is>
          <t>PARON DE RAMA</t>
        </is>
      </c>
      <c r="L1361" t="n">
        <v>2.7</v>
      </c>
      <c r="Q1361" t="n">
        <v>439.12</v>
      </c>
      <c r="R1361" t="n">
        <v>101.22</v>
      </c>
      <c r="S1361" t="n">
        <v>337.9</v>
      </c>
      <c r="T1361" t="inlineStr">
        <is>
          <t>APROBADO</t>
        </is>
      </c>
      <c r="U1361" t="inlineStr">
        <is>
          <t>JUAN</t>
        </is>
      </c>
      <c r="V1361" t="inlineStr">
        <is>
          <t>APROBADO</t>
        </is>
      </c>
      <c r="W1361" t="inlineStr">
        <is>
          <t>PEDRO</t>
        </is>
      </c>
      <c r="X1361" t="inlineStr">
        <is>
          <t>APROBADO</t>
        </is>
      </c>
      <c r="Y1361" t="inlineStr">
        <is>
          <t>LOBO</t>
        </is>
      </c>
    </row>
    <row r="1362">
      <c r="A1362" s="195" t="n">
        <v>46058</v>
      </c>
      <c r="B1362" t="inlineStr">
        <is>
          <t>DIA</t>
        </is>
      </c>
      <c r="C1362" t="inlineStr">
        <is>
          <t>VENTA DE TELA</t>
        </is>
      </c>
      <c r="D1362" t="inlineStr">
        <is>
          <t>D-6689</t>
        </is>
      </c>
      <c r="E1362" t="n">
        <v>1136279</v>
      </c>
      <c r="F1362" t="inlineStr">
        <is>
          <t>RED</t>
        </is>
      </c>
      <c r="G1362" t="inlineStr">
        <is>
          <t>INTERLOCK</t>
        </is>
      </c>
      <c r="H1362" t="inlineStr">
        <is>
          <t>SANMAR</t>
        </is>
      </c>
      <c r="Q1362" t="n">
        <v>72.22</v>
      </c>
      <c r="R1362" t="n">
        <v>0</v>
      </c>
      <c r="S1362" t="n">
        <v>72.22</v>
      </c>
      <c r="T1362" t="inlineStr">
        <is>
          <t>APROBADO</t>
        </is>
      </c>
      <c r="U1362" t="inlineStr">
        <is>
          <t>JUAN</t>
        </is>
      </c>
      <c r="V1362" t="inlineStr">
        <is>
          <t>APROBADO</t>
        </is>
      </c>
      <c r="W1362" t="inlineStr">
        <is>
          <t>PEDRO</t>
        </is>
      </c>
      <c r="X1362" t="inlineStr">
        <is>
          <t>APROBADO</t>
        </is>
      </c>
      <c r="Y1362" t="inlineStr">
        <is>
          <t>LOBO</t>
        </is>
      </c>
      <c r="Z1362" t="inlineStr">
        <is>
          <t>OK RB</t>
        </is>
      </c>
    </row>
    <row r="1363">
      <c r="A1363" s="195" t="n">
        <v>46058</v>
      </c>
      <c r="B1363" t="inlineStr">
        <is>
          <t>DIA</t>
        </is>
      </c>
      <c r="C1363" t="inlineStr">
        <is>
          <t>SERVICIO</t>
        </is>
      </c>
      <c r="D1363" t="inlineStr">
        <is>
          <t>D-6551</t>
        </is>
      </c>
      <c r="E1363" t="n">
        <v>3207844</v>
      </c>
      <c r="F1363" t="inlineStr">
        <is>
          <t>KELLY GREEN</t>
        </is>
      </c>
      <c r="G1363" t="inlineStr">
        <is>
          <t>INTERLOCK</t>
        </is>
      </c>
      <c r="H1363" t="inlineStr">
        <is>
          <t>ZIMATEX</t>
        </is>
      </c>
      <c r="J1363" t="n">
        <v>29.16</v>
      </c>
      <c r="Q1363" t="n">
        <v>145.88</v>
      </c>
      <c r="R1363" t="n">
        <v>29.16</v>
      </c>
      <c r="S1363" t="n">
        <v>116.72</v>
      </c>
      <c r="T1363" t="inlineStr">
        <is>
          <t>APROBADO</t>
        </is>
      </c>
      <c r="U1363" t="inlineStr">
        <is>
          <t>JUAN</t>
        </is>
      </c>
      <c r="V1363" t="inlineStr">
        <is>
          <t>APROBADO</t>
        </is>
      </c>
      <c r="W1363" t="inlineStr">
        <is>
          <t>PEDRO</t>
        </is>
      </c>
      <c r="X1363" t="inlineStr">
        <is>
          <t>APROBADO</t>
        </is>
      </c>
      <c r="Y1363" t="inlineStr">
        <is>
          <t>LOBO</t>
        </is>
      </c>
      <c r="Z1363" t="inlineStr">
        <is>
          <t>OK EL</t>
        </is>
      </c>
    </row>
    <row r="1364">
      <c r="A1364" s="195" t="n">
        <v>46058</v>
      </c>
      <c r="B1364" t="inlineStr">
        <is>
          <t>DIA</t>
        </is>
      </c>
      <c r="C1364" t="inlineStr">
        <is>
          <t>INTRADECO</t>
        </is>
      </c>
      <c r="D1364" t="inlineStr">
        <is>
          <t>D-6711</t>
        </is>
      </c>
      <c r="E1364" t="n">
        <v>1135638</v>
      </c>
      <c r="F1364" t="inlineStr">
        <is>
          <t>BRIGHT WHITE</t>
        </is>
      </c>
      <c r="G1364" t="inlineStr">
        <is>
          <t>PINTEC</t>
        </is>
      </c>
      <c r="H1364" t="inlineStr">
        <is>
          <t>INTRADECO</t>
        </is>
      </c>
      <c r="Q1364" t="n">
        <v>149.99</v>
      </c>
      <c r="R1364" t="n">
        <v>0</v>
      </c>
      <c r="S1364" t="n">
        <v>149.99</v>
      </c>
      <c r="T1364" t="inlineStr">
        <is>
          <t>APROBADO</t>
        </is>
      </c>
      <c r="U1364" t="inlineStr">
        <is>
          <t>JUAN</t>
        </is>
      </c>
      <c r="V1364" t="inlineStr">
        <is>
          <t>APROBADO</t>
        </is>
      </c>
      <c r="W1364" t="inlineStr">
        <is>
          <t>PEDRO</t>
        </is>
      </c>
      <c r="X1364" t="inlineStr">
        <is>
          <t>APROBADO</t>
        </is>
      </c>
      <c r="Y1364" t="inlineStr">
        <is>
          <t>LOBO</t>
        </is>
      </c>
      <c r="Z1364" t="inlineStr">
        <is>
          <t>OK EL</t>
        </is>
      </c>
    </row>
    <row r="1365">
      <c r="A1365" s="195" t="n">
        <v>46058</v>
      </c>
      <c r="B1365" t="inlineStr">
        <is>
          <t>DIA</t>
        </is>
      </c>
      <c r="C1365" t="inlineStr">
        <is>
          <t>SERVICIO</t>
        </is>
      </c>
      <c r="D1365" t="inlineStr">
        <is>
          <t>D-6699</t>
        </is>
      </c>
      <c r="E1365" t="n">
        <v>3208012</v>
      </c>
      <c r="F1365" t="inlineStr">
        <is>
          <t>LIGHT BIRCH / WHITE SAND</t>
        </is>
      </c>
      <c r="G1365" t="inlineStr">
        <is>
          <t>JERSEY SPANDEX</t>
        </is>
      </c>
      <c r="H1365" t="inlineStr">
        <is>
          <t>KANTEX</t>
        </is>
      </c>
      <c r="Q1365" t="n">
        <v>462.32</v>
      </c>
      <c r="R1365" t="n">
        <v>0</v>
      </c>
      <c r="S1365" t="n">
        <v>462.32</v>
      </c>
      <c r="T1365" t="inlineStr">
        <is>
          <t>APROBADO</t>
        </is>
      </c>
      <c r="U1365" t="inlineStr">
        <is>
          <t>JUAN</t>
        </is>
      </c>
      <c r="V1365" t="inlineStr">
        <is>
          <t>APROBADO</t>
        </is>
      </c>
      <c r="W1365" t="inlineStr">
        <is>
          <t>PEDRO</t>
        </is>
      </c>
      <c r="X1365" t="inlineStr">
        <is>
          <t>APROBADO</t>
        </is>
      </c>
      <c r="Y1365" t="inlineStr">
        <is>
          <t>LOBO</t>
        </is>
      </c>
    </row>
    <row r="1366">
      <c r="A1366" s="195" t="n">
        <v>46058</v>
      </c>
      <c r="B1366" t="inlineStr">
        <is>
          <t>DIA</t>
        </is>
      </c>
      <c r="C1366" t="inlineStr">
        <is>
          <t>SERVICIO</t>
        </is>
      </c>
      <c r="D1366" t="inlineStr">
        <is>
          <t>D-6699</t>
        </is>
      </c>
      <c r="E1366" t="n">
        <v>3208044</v>
      </c>
      <c r="F1366" t="inlineStr">
        <is>
          <t>LIGHT BIRCH / WHITE SAND</t>
        </is>
      </c>
      <c r="G1366" t="inlineStr">
        <is>
          <t>JERSEY SPANDEX</t>
        </is>
      </c>
      <c r="H1366" t="inlineStr">
        <is>
          <t>KANTEX</t>
        </is>
      </c>
      <c r="Q1366" t="n">
        <v>459.91</v>
      </c>
      <c r="R1366" t="n">
        <v>0</v>
      </c>
      <c r="S1366" t="n">
        <v>459.91</v>
      </c>
      <c r="T1366" t="inlineStr">
        <is>
          <t>APROBADO</t>
        </is>
      </c>
      <c r="U1366" t="inlineStr">
        <is>
          <t>JUAN</t>
        </is>
      </c>
      <c r="V1366" t="inlineStr">
        <is>
          <t>APROBADO</t>
        </is>
      </c>
      <c r="W1366" t="inlineStr">
        <is>
          <t>PEDRO</t>
        </is>
      </c>
      <c r="X1366" t="inlineStr">
        <is>
          <t>APROBADO</t>
        </is>
      </c>
      <c r="Y1366" t="inlineStr">
        <is>
          <t>LOBO</t>
        </is>
      </c>
    </row>
    <row r="1367">
      <c r="A1367" s="195" t="n">
        <v>46058</v>
      </c>
      <c r="B1367" t="inlineStr">
        <is>
          <t>DIA</t>
        </is>
      </c>
      <c r="C1367" t="inlineStr">
        <is>
          <t>SERVICIO</t>
        </is>
      </c>
      <c r="D1367" t="inlineStr">
        <is>
          <t>D-6699</t>
        </is>
      </c>
      <c r="E1367" t="n">
        <v>3208045</v>
      </c>
      <c r="F1367" t="inlineStr">
        <is>
          <t>LIGHT BIRCH / WHITE SAND</t>
        </is>
      </c>
      <c r="G1367" t="inlineStr">
        <is>
          <t>JERSEY SPANDEX</t>
        </is>
      </c>
      <c r="H1367" t="inlineStr">
        <is>
          <t>KANTEX</t>
        </is>
      </c>
      <c r="Q1367" t="n">
        <v>462.64</v>
      </c>
      <c r="R1367" t="n">
        <v>0</v>
      </c>
      <c r="S1367" t="n">
        <v>462.64</v>
      </c>
      <c r="T1367" t="inlineStr">
        <is>
          <t>APROBADO</t>
        </is>
      </c>
      <c r="U1367" t="inlineStr">
        <is>
          <t>JUAN</t>
        </is>
      </c>
      <c r="V1367" t="inlineStr">
        <is>
          <t>APROBADO</t>
        </is>
      </c>
      <c r="W1367" t="inlineStr">
        <is>
          <t>PEDRO</t>
        </is>
      </c>
      <c r="X1367" t="inlineStr">
        <is>
          <t>APROBADO</t>
        </is>
      </c>
      <c r="Y1367" t="inlineStr">
        <is>
          <t>LOBO</t>
        </is>
      </c>
    </row>
    <row r="1368">
      <c r="A1368" s="195" t="n">
        <v>46058</v>
      </c>
      <c r="B1368" t="inlineStr">
        <is>
          <t>DIA</t>
        </is>
      </c>
      <c r="C1368" t="inlineStr">
        <is>
          <t>SERVICIO</t>
        </is>
      </c>
      <c r="D1368" t="inlineStr">
        <is>
          <t>D-6608</t>
        </is>
      </c>
      <c r="E1368" t="n">
        <v>3207971</v>
      </c>
      <c r="F1368" t="inlineStr">
        <is>
          <t>MOSS GREEN</t>
        </is>
      </c>
      <c r="G1368" t="inlineStr">
        <is>
          <t>INTERLOCK</t>
        </is>
      </c>
      <c r="H1368" t="inlineStr">
        <is>
          <t>KANTEX</t>
        </is>
      </c>
      <c r="Q1368" t="n">
        <v>529.12</v>
      </c>
      <c r="R1368" t="n">
        <v>0</v>
      </c>
      <c r="S1368" t="n">
        <v>529.12</v>
      </c>
      <c r="T1368" t="inlineStr">
        <is>
          <t>APROBADO</t>
        </is>
      </c>
      <c r="U1368" t="inlineStr">
        <is>
          <t>JUAN</t>
        </is>
      </c>
      <c r="V1368" t="inlineStr">
        <is>
          <t>APROBADO</t>
        </is>
      </c>
      <c r="W1368" t="inlineStr">
        <is>
          <t>PEDRO</t>
        </is>
      </c>
      <c r="X1368" t="inlineStr">
        <is>
          <t>APROBADO</t>
        </is>
      </c>
      <c r="Y1368" t="inlineStr">
        <is>
          <t>LOBO</t>
        </is>
      </c>
    </row>
    <row r="1369">
      <c r="A1369" s="195" t="n">
        <v>46058</v>
      </c>
      <c r="B1369" t="inlineStr">
        <is>
          <t>DIA</t>
        </is>
      </c>
      <c r="C1369" t="inlineStr">
        <is>
          <t>SERVICIO</t>
        </is>
      </c>
      <c r="D1369" t="inlineStr">
        <is>
          <t>D-6727</t>
        </is>
      </c>
      <c r="E1369" t="n">
        <v>3208014</v>
      </c>
      <c r="F1369" t="inlineStr">
        <is>
          <t>BRIGHT CARDINAL</t>
        </is>
      </c>
      <c r="G1369" t="inlineStr">
        <is>
          <t>INTERLOCK</t>
        </is>
      </c>
      <c r="H1369" t="inlineStr">
        <is>
          <t>KANTEX</t>
        </is>
      </c>
      <c r="I1369" t="inlineStr">
        <is>
          <t>PUNTOS NEGROS</t>
        </is>
      </c>
      <c r="J1369" t="n">
        <v>211.34</v>
      </c>
      <c r="Q1369" t="n">
        <v>833.16</v>
      </c>
      <c r="R1369" t="n">
        <v>211.34</v>
      </c>
      <c r="S1369" t="n">
        <v>621.8199999999999</v>
      </c>
      <c r="T1369" t="inlineStr">
        <is>
          <t>APROBADO</t>
        </is>
      </c>
      <c r="U1369" t="inlineStr">
        <is>
          <t>JUAN</t>
        </is>
      </c>
      <c r="V1369" t="inlineStr">
        <is>
          <t>APROBADO</t>
        </is>
      </c>
      <c r="W1369" t="inlineStr">
        <is>
          <t>PEDRO</t>
        </is>
      </c>
      <c r="X1369" t="inlineStr">
        <is>
          <t>APROBADO</t>
        </is>
      </c>
      <c r="Y1369" t="inlineStr">
        <is>
          <t>LOBO</t>
        </is>
      </c>
    </row>
    <row r="1370">
      <c r="A1370" s="195" t="n">
        <v>46058</v>
      </c>
      <c r="B1370" t="inlineStr">
        <is>
          <t>DIA</t>
        </is>
      </c>
      <c r="C1370" t="inlineStr">
        <is>
          <t>SERVICIO</t>
        </is>
      </c>
      <c r="D1370" t="inlineStr">
        <is>
          <t>D-6689</t>
        </is>
      </c>
      <c r="E1370" t="n">
        <v>1136825</v>
      </c>
      <c r="F1370" t="inlineStr">
        <is>
          <t xml:space="preserve">NEON </t>
        </is>
      </c>
      <c r="G1370" t="inlineStr">
        <is>
          <t>INTERLOCK</t>
        </is>
      </c>
      <c r="H1370" t="inlineStr">
        <is>
          <t>SANMAR</t>
        </is>
      </c>
      <c r="I1370" t="inlineStr">
        <is>
          <t>LINEA DE PLEGADOR</t>
        </is>
      </c>
      <c r="J1370" t="n">
        <v>47.40000000000001</v>
      </c>
      <c r="Q1370" t="n">
        <v>463.2</v>
      </c>
      <c r="R1370" t="n">
        <v>47.40000000000001</v>
      </c>
      <c r="S1370" t="n">
        <v>415.8</v>
      </c>
      <c r="T1370" t="inlineStr">
        <is>
          <t>APROBADO</t>
        </is>
      </c>
      <c r="U1370" t="inlineStr">
        <is>
          <t>JUAN</t>
        </is>
      </c>
      <c r="V1370" t="inlineStr">
        <is>
          <t>APROBADO</t>
        </is>
      </c>
      <c r="W1370" t="inlineStr">
        <is>
          <t>PEDRO</t>
        </is>
      </c>
      <c r="X1370" t="inlineStr">
        <is>
          <t>APROBADO</t>
        </is>
      </c>
      <c r="Y1370" t="inlineStr">
        <is>
          <t>LOBO</t>
        </is>
      </c>
    </row>
    <row r="1371">
      <c r="A1371" s="195" t="n">
        <v>46058</v>
      </c>
      <c r="B1371" t="inlineStr">
        <is>
          <t>DIA</t>
        </is>
      </c>
      <c r="C1371" t="inlineStr">
        <is>
          <t>SERVICIO</t>
        </is>
      </c>
      <c r="D1371" t="inlineStr">
        <is>
          <t>D-6727</t>
        </is>
      </c>
      <c r="E1371" t="n">
        <v>3208042</v>
      </c>
      <c r="F1371" t="inlineStr">
        <is>
          <t>BRIGHT CARDINAL</t>
        </is>
      </c>
      <c r="G1371" t="inlineStr">
        <is>
          <t>INTERLOCK</t>
        </is>
      </c>
      <c r="H1371" t="inlineStr">
        <is>
          <t>KANTEX</t>
        </is>
      </c>
      <c r="Q1371" t="n">
        <v>814.3099999999999</v>
      </c>
      <c r="R1371" t="n">
        <v>0</v>
      </c>
      <c r="S1371" t="n">
        <v>814.3099999999999</v>
      </c>
      <c r="T1371" t="inlineStr">
        <is>
          <t>APROBADO</t>
        </is>
      </c>
      <c r="U1371" t="inlineStr">
        <is>
          <t>JUAN</t>
        </is>
      </c>
      <c r="V1371" t="inlineStr">
        <is>
          <t>APROBADO</t>
        </is>
      </c>
      <c r="W1371" t="inlineStr">
        <is>
          <t>PEDRO</t>
        </is>
      </c>
      <c r="X1371" t="inlineStr">
        <is>
          <t>APROBADO</t>
        </is>
      </c>
      <c r="Y1371" t="inlineStr">
        <is>
          <t>LOBO</t>
        </is>
      </c>
    </row>
    <row r="1372">
      <c r="A1372" s="195" t="n">
        <v>46058</v>
      </c>
      <c r="B1372" t="inlineStr">
        <is>
          <t>DIA</t>
        </is>
      </c>
      <c r="C1372" t="inlineStr">
        <is>
          <t>SERVICIO</t>
        </is>
      </c>
      <c r="D1372" t="inlineStr">
        <is>
          <t>D-6727</t>
        </is>
      </c>
      <c r="E1372" t="n">
        <v>3208006</v>
      </c>
      <c r="F1372" t="inlineStr">
        <is>
          <t>TRADITIONAL NAVY</t>
        </is>
      </c>
      <c r="G1372" t="inlineStr">
        <is>
          <t>INTERLOCK</t>
        </is>
      </c>
      <c r="H1372" t="inlineStr">
        <is>
          <t>KANTEX</t>
        </is>
      </c>
      <c r="I1372" t="inlineStr">
        <is>
          <t>LINEA DE PLEGADOR</t>
        </is>
      </c>
      <c r="J1372" t="n">
        <v>144.92</v>
      </c>
      <c r="Q1372" t="n">
        <v>241.59</v>
      </c>
      <c r="R1372" t="n">
        <v>144.92</v>
      </c>
      <c r="S1372" t="n">
        <v>96.67000000000002</v>
      </c>
      <c r="T1372" t="inlineStr">
        <is>
          <t>APROBADO</t>
        </is>
      </c>
      <c r="U1372" t="inlineStr">
        <is>
          <t>JUAN</t>
        </is>
      </c>
      <c r="V1372" t="inlineStr">
        <is>
          <t>APROBADO</t>
        </is>
      </c>
      <c r="W1372" t="inlineStr">
        <is>
          <t>PEDRO</t>
        </is>
      </c>
      <c r="X1372" t="inlineStr">
        <is>
          <t>APROBADO</t>
        </is>
      </c>
      <c r="Y1372" t="inlineStr">
        <is>
          <t>LOBO</t>
        </is>
      </c>
    </row>
    <row r="1373">
      <c r="A1373" s="195" t="n">
        <v>46058</v>
      </c>
      <c r="B1373" t="inlineStr">
        <is>
          <t>DIA</t>
        </is>
      </c>
      <c r="C1373" t="inlineStr">
        <is>
          <t>SERVICIO</t>
        </is>
      </c>
      <c r="D1373" t="inlineStr">
        <is>
          <t>D-6700</t>
        </is>
      </c>
      <c r="E1373" t="n">
        <v>3207918</v>
      </c>
      <c r="F1373" t="inlineStr">
        <is>
          <t>STRATRID SEA / DARKNEST BLUE</t>
        </is>
      </c>
      <c r="G1373" t="inlineStr">
        <is>
          <t>JERSEY SPANDEX</t>
        </is>
      </c>
      <c r="H1373" t="inlineStr">
        <is>
          <t>KANTEX</t>
        </is>
      </c>
      <c r="Q1373" t="n">
        <v>221.04</v>
      </c>
      <c r="R1373" t="n">
        <v>0</v>
      </c>
      <c r="S1373" t="n">
        <v>221.04</v>
      </c>
      <c r="T1373" t="inlineStr">
        <is>
          <t>APROBADO</t>
        </is>
      </c>
      <c r="U1373" t="inlineStr">
        <is>
          <t>JUAN</t>
        </is>
      </c>
      <c r="V1373" t="inlineStr">
        <is>
          <t>APROBADO</t>
        </is>
      </c>
      <c r="W1373" t="inlineStr">
        <is>
          <t>PEDRO</t>
        </is>
      </c>
      <c r="X1373" t="inlineStr">
        <is>
          <t>APROBADO</t>
        </is>
      </c>
      <c r="Y1373" t="inlineStr">
        <is>
          <t>LOBO</t>
        </is>
      </c>
    </row>
    <row r="1374">
      <c r="A1374" s="195" t="n">
        <v>46058</v>
      </c>
      <c r="B1374" t="inlineStr">
        <is>
          <t>DIA</t>
        </is>
      </c>
      <c r="C1374" t="inlineStr">
        <is>
          <t>VENTA DE TELA</t>
        </is>
      </c>
      <c r="D1374" t="inlineStr">
        <is>
          <t>D-6689</t>
        </is>
      </c>
      <c r="E1374" t="n">
        <v>1136824</v>
      </c>
      <c r="F1374" t="inlineStr">
        <is>
          <t>NEON PINK</t>
        </is>
      </c>
      <c r="G1374" t="inlineStr">
        <is>
          <t>INTERLOCK</t>
        </is>
      </c>
      <c r="H1374" t="inlineStr">
        <is>
          <t>SANMAR</t>
        </is>
      </c>
      <c r="Q1374" t="n">
        <v>485.24</v>
      </c>
      <c r="R1374" t="n">
        <v>0</v>
      </c>
      <c r="S1374" t="n">
        <v>485.24</v>
      </c>
      <c r="T1374" t="inlineStr">
        <is>
          <t>APROBADO</t>
        </is>
      </c>
      <c r="U1374" t="inlineStr">
        <is>
          <t>JUAN</t>
        </is>
      </c>
      <c r="V1374" t="inlineStr">
        <is>
          <t>APROBADO</t>
        </is>
      </c>
      <c r="W1374" t="inlineStr">
        <is>
          <t>PEDRO</t>
        </is>
      </c>
      <c r="X1374" t="inlineStr">
        <is>
          <t>APROBADO</t>
        </is>
      </c>
      <c r="Y1374" t="inlineStr">
        <is>
          <t>LOBO</t>
        </is>
      </c>
    </row>
    <row r="1375">
      <c r="A1375" s="195" t="n">
        <v>46058</v>
      </c>
      <c r="B1375" t="inlineStr">
        <is>
          <t>DIA</t>
        </is>
      </c>
      <c r="C1375" t="inlineStr">
        <is>
          <t>VENTA DE TELA</t>
        </is>
      </c>
      <c r="D1375" t="inlineStr">
        <is>
          <t>D-6689</t>
        </is>
      </c>
      <c r="E1375" t="n">
        <v>1136641</v>
      </c>
      <c r="F1375" t="inlineStr">
        <is>
          <t>NEON PINK</t>
        </is>
      </c>
      <c r="G1375" t="inlineStr">
        <is>
          <t>INTERLOCK</t>
        </is>
      </c>
      <c r="H1375" t="inlineStr">
        <is>
          <t>SANMAR</t>
        </is>
      </c>
      <c r="I1375" t="inlineStr">
        <is>
          <t>MANCHA DE SUCIEDAD</t>
        </is>
      </c>
      <c r="J1375" t="n">
        <v>2.94</v>
      </c>
      <c r="Q1375" t="n">
        <v>491.03</v>
      </c>
      <c r="R1375" t="n">
        <v>2.94</v>
      </c>
      <c r="S1375" t="n">
        <v>488.09</v>
      </c>
      <c r="T1375" t="inlineStr">
        <is>
          <t>APROBADO</t>
        </is>
      </c>
      <c r="U1375" t="inlineStr">
        <is>
          <t>JUAN</t>
        </is>
      </c>
      <c r="V1375" t="inlineStr">
        <is>
          <t>APROBADO</t>
        </is>
      </c>
      <c r="W1375" t="inlineStr">
        <is>
          <t>PEDRO</t>
        </is>
      </c>
      <c r="X1375" t="inlineStr">
        <is>
          <t>APROBADO</t>
        </is>
      </c>
      <c r="Y1375" t="inlineStr">
        <is>
          <t>LOBO</t>
        </is>
      </c>
    </row>
    <row r="1376">
      <c r="A1376" s="195" t="n">
        <v>46058</v>
      </c>
      <c r="B1376" t="inlineStr">
        <is>
          <t>DIA</t>
        </is>
      </c>
      <c r="C1376" t="inlineStr">
        <is>
          <t>VENTA DE TELA</t>
        </is>
      </c>
      <c r="D1376" t="inlineStr">
        <is>
          <t>D-6689</t>
        </is>
      </c>
      <c r="E1376" t="n">
        <v>1136642</v>
      </c>
      <c r="F1376" t="inlineStr">
        <is>
          <t>NEON PINK</t>
        </is>
      </c>
      <c r="G1376" t="inlineStr">
        <is>
          <t>INTERLOCK</t>
        </is>
      </c>
      <c r="H1376" t="inlineStr">
        <is>
          <t>SANMAR</t>
        </is>
      </c>
      <c r="I1376" t="inlineStr">
        <is>
          <t>MANCHAS DE COLORANTE</t>
        </is>
      </c>
      <c r="J1376" t="n">
        <v>49.76000000000001</v>
      </c>
      <c r="K1376" t="inlineStr">
        <is>
          <t>MANCHA DE SUCIEDAD</t>
        </is>
      </c>
      <c r="L1376" t="n">
        <v>14.22</v>
      </c>
      <c r="Q1376" t="n">
        <v>977.1</v>
      </c>
      <c r="R1376" t="n">
        <v>63.98</v>
      </c>
      <c r="S1376" t="n">
        <v>913.12</v>
      </c>
      <c r="T1376" t="inlineStr">
        <is>
          <t>APROBADO</t>
        </is>
      </c>
      <c r="U1376" t="inlineStr">
        <is>
          <t>JUAN</t>
        </is>
      </c>
      <c r="V1376" t="inlineStr">
        <is>
          <t>APROBADO</t>
        </is>
      </c>
      <c r="W1376" t="inlineStr">
        <is>
          <t>PEDRO</t>
        </is>
      </c>
      <c r="X1376" t="inlineStr">
        <is>
          <t>APROBADO</t>
        </is>
      </c>
      <c r="Y1376" t="inlineStr">
        <is>
          <t>LOBO</t>
        </is>
      </c>
    </row>
    <row r="1377">
      <c r="A1377" s="195" t="n">
        <v>46058</v>
      </c>
      <c r="B1377" t="inlineStr">
        <is>
          <t>DIA</t>
        </is>
      </c>
      <c r="C1377" t="inlineStr">
        <is>
          <t>SERVICIO</t>
        </is>
      </c>
      <c r="D1377" t="inlineStr">
        <is>
          <t>D-6608</t>
        </is>
      </c>
      <c r="E1377" t="n">
        <v>3207970</v>
      </c>
      <c r="F1377" t="inlineStr">
        <is>
          <t>MISTY BLUE</t>
        </is>
      </c>
      <c r="G1377" t="inlineStr">
        <is>
          <t>INTERLOCK</t>
        </is>
      </c>
      <c r="H1377" t="inlineStr">
        <is>
          <t>KANTEX</t>
        </is>
      </c>
      <c r="Q1377" t="n">
        <v>703.34</v>
      </c>
      <c r="R1377" t="n">
        <v>0</v>
      </c>
      <c r="S1377" t="n">
        <v>703.34</v>
      </c>
      <c r="T1377" t="inlineStr">
        <is>
          <t>APROBADO</t>
        </is>
      </c>
      <c r="U1377" t="inlineStr">
        <is>
          <t>JUAN</t>
        </is>
      </c>
      <c r="V1377" t="inlineStr">
        <is>
          <t>APROBADO</t>
        </is>
      </c>
      <c r="W1377" t="inlineStr">
        <is>
          <t>PEDRO</t>
        </is>
      </c>
      <c r="X1377" t="inlineStr">
        <is>
          <t>APROBADO</t>
        </is>
      </c>
      <c r="Y1377" t="inlineStr">
        <is>
          <t>LOBO</t>
        </is>
      </c>
    </row>
    <row r="1378">
      <c r="A1378" s="195" t="n">
        <v>46058</v>
      </c>
      <c r="B1378" t="inlineStr">
        <is>
          <t>NOCHE</t>
        </is>
      </c>
      <c r="C1378" t="inlineStr">
        <is>
          <t>SERVICIO</t>
        </is>
      </c>
      <c r="D1378" t="inlineStr">
        <is>
          <t>D-6238</t>
        </is>
      </c>
      <c r="E1378" t="n">
        <v>3206839</v>
      </c>
      <c r="F1378" t="inlineStr">
        <is>
          <t>NAVY</t>
        </is>
      </c>
      <c r="G1378" t="inlineStr">
        <is>
          <t>INTERLOCK</t>
        </is>
      </c>
      <c r="H1378" t="inlineStr">
        <is>
          <t>ZIMATEX</t>
        </is>
      </c>
      <c r="I1378" t="inlineStr">
        <is>
          <t>MANCHAS BLANCAS</t>
        </is>
      </c>
      <c r="J1378" t="n">
        <v>15.86</v>
      </c>
      <c r="Q1378" t="n">
        <v>403.94</v>
      </c>
      <c r="R1378" t="n">
        <v>15.86</v>
      </c>
      <c r="S1378" t="n">
        <v>388.08</v>
      </c>
      <c r="T1378" t="inlineStr">
        <is>
          <t>APROBADO</t>
        </is>
      </c>
      <c r="U1378" t="inlineStr">
        <is>
          <t>EDWIN</t>
        </is>
      </c>
      <c r="V1378" t="inlineStr">
        <is>
          <t>APROBADO</t>
        </is>
      </c>
      <c r="W1378" t="inlineStr">
        <is>
          <t>PEDRO</t>
        </is>
      </c>
      <c r="X1378" t="inlineStr">
        <is>
          <t>APROBADO</t>
        </is>
      </c>
      <c r="Y1378" t="inlineStr">
        <is>
          <t>LOBO</t>
        </is>
      </c>
    </row>
    <row r="1379">
      <c r="A1379" s="195" t="n">
        <v>46058</v>
      </c>
      <c r="B1379" t="inlineStr">
        <is>
          <t>NOCHE</t>
        </is>
      </c>
      <c r="C1379" t="inlineStr">
        <is>
          <t>SERVICIO</t>
        </is>
      </c>
      <c r="D1379" t="inlineStr">
        <is>
          <t>D-6699</t>
        </is>
      </c>
      <c r="E1379" t="n">
        <v>3208011</v>
      </c>
      <c r="F1379" t="inlineStr">
        <is>
          <t>LIGHT BIRCH / WHITE SAND</t>
        </is>
      </c>
      <c r="G1379" t="inlineStr">
        <is>
          <t>JERSEY SPANDEX</t>
        </is>
      </c>
      <c r="H1379" t="inlineStr">
        <is>
          <t>KANTEX</t>
        </is>
      </c>
      <c r="Q1379" t="n">
        <v>460.3</v>
      </c>
      <c r="R1379" t="n">
        <v>0</v>
      </c>
      <c r="S1379" t="n">
        <v>460.3</v>
      </c>
      <c r="T1379" t="inlineStr">
        <is>
          <t>APROBADO</t>
        </is>
      </c>
      <c r="U1379" t="inlineStr">
        <is>
          <t>EDWIN</t>
        </is>
      </c>
      <c r="V1379" t="inlineStr">
        <is>
          <t>APROBADO</t>
        </is>
      </c>
      <c r="W1379" t="inlineStr">
        <is>
          <t>IVAN</t>
        </is>
      </c>
      <c r="X1379" t="inlineStr">
        <is>
          <t>APROBADO</t>
        </is>
      </c>
      <c r="Y1379" t="inlineStr">
        <is>
          <t>CHIWIL</t>
        </is>
      </c>
    </row>
    <row r="1380">
      <c r="A1380" s="195" t="n">
        <v>46058</v>
      </c>
      <c r="B1380" t="inlineStr">
        <is>
          <t>NOCHE</t>
        </is>
      </c>
      <c r="C1380" t="inlineStr">
        <is>
          <t>INTRADECO</t>
        </is>
      </c>
      <c r="D1380" t="inlineStr">
        <is>
          <t>D-6693</t>
        </is>
      </c>
      <c r="E1380" t="n">
        <v>1136858</v>
      </c>
      <c r="F1380" t="inlineStr">
        <is>
          <t>RICH BLACK</t>
        </is>
      </c>
      <c r="G1380" t="inlineStr">
        <is>
          <t xml:space="preserve">PINTEC </t>
        </is>
      </c>
      <c r="H1380" t="inlineStr">
        <is>
          <t>INTRADECO</t>
        </is>
      </c>
      <c r="Q1380" t="n">
        <v>198.5</v>
      </c>
      <c r="R1380" t="n">
        <v>0</v>
      </c>
      <c r="S1380" t="n">
        <v>198.5</v>
      </c>
      <c r="T1380" t="inlineStr">
        <is>
          <t>APROBADO</t>
        </is>
      </c>
      <c r="U1380" t="inlineStr">
        <is>
          <t>EDWIN</t>
        </is>
      </c>
      <c r="V1380" t="inlineStr">
        <is>
          <t>APROBADO</t>
        </is>
      </c>
      <c r="W1380" t="inlineStr">
        <is>
          <t>IVAN</t>
        </is>
      </c>
      <c r="X1380" t="inlineStr">
        <is>
          <t>APROBADO</t>
        </is>
      </c>
      <c r="Y1380" t="inlineStr">
        <is>
          <t>CHIWIL</t>
        </is>
      </c>
    </row>
    <row r="1381">
      <c r="A1381" s="195" t="n">
        <v>46058</v>
      </c>
      <c r="B1381" t="inlineStr">
        <is>
          <t>NOCHE</t>
        </is>
      </c>
      <c r="C1381" t="inlineStr">
        <is>
          <t>INTRADECO</t>
        </is>
      </c>
      <c r="D1381" t="inlineStr">
        <is>
          <t>D-6693</t>
        </is>
      </c>
      <c r="E1381" t="n">
        <v>1136859</v>
      </c>
      <c r="F1381" t="inlineStr">
        <is>
          <t>RICH BLACK</t>
        </is>
      </c>
      <c r="G1381" t="inlineStr">
        <is>
          <t xml:space="preserve">PINTEC </t>
        </is>
      </c>
      <c r="H1381" t="inlineStr">
        <is>
          <t>INTRADECO</t>
        </is>
      </c>
      <c r="Q1381" t="n">
        <v>244.56</v>
      </c>
      <c r="R1381" t="n">
        <v>0</v>
      </c>
      <c r="S1381" t="n">
        <v>244.56</v>
      </c>
      <c r="T1381" t="inlineStr">
        <is>
          <t>APROBADO</t>
        </is>
      </c>
      <c r="U1381" t="inlineStr">
        <is>
          <t>EDWIN</t>
        </is>
      </c>
      <c r="V1381" t="inlineStr">
        <is>
          <t>APROBADO</t>
        </is>
      </c>
      <c r="W1381" t="inlineStr">
        <is>
          <t>IVAN</t>
        </is>
      </c>
      <c r="X1381" t="inlineStr">
        <is>
          <t>APROBADO</t>
        </is>
      </c>
      <c r="Y1381" t="inlineStr">
        <is>
          <t>CHIWIL</t>
        </is>
      </c>
    </row>
    <row r="1382">
      <c r="A1382" s="195" t="n">
        <v>46058</v>
      </c>
      <c r="B1382" t="inlineStr">
        <is>
          <t>NOCHE</t>
        </is>
      </c>
      <c r="C1382" t="inlineStr">
        <is>
          <t>INTRADECO</t>
        </is>
      </c>
      <c r="D1382" t="inlineStr">
        <is>
          <t>D-6693</t>
        </is>
      </c>
      <c r="E1382" t="n">
        <v>1136860</v>
      </c>
      <c r="F1382" t="inlineStr">
        <is>
          <t>RICH BLACK</t>
        </is>
      </c>
      <c r="G1382" t="inlineStr">
        <is>
          <t xml:space="preserve">PINTEC </t>
        </is>
      </c>
      <c r="H1382" t="inlineStr">
        <is>
          <t>INTRADECO</t>
        </is>
      </c>
      <c r="Q1382" t="n">
        <v>74.72</v>
      </c>
      <c r="R1382" t="n">
        <v>0</v>
      </c>
      <c r="S1382" t="n">
        <v>74.72</v>
      </c>
      <c r="T1382" t="inlineStr">
        <is>
          <t>APROBADO</t>
        </is>
      </c>
      <c r="U1382" t="inlineStr">
        <is>
          <t>EDWIN</t>
        </is>
      </c>
      <c r="V1382" t="inlineStr">
        <is>
          <t>APROBADO</t>
        </is>
      </c>
      <c r="W1382" t="inlineStr">
        <is>
          <t>IVAN</t>
        </is>
      </c>
      <c r="X1382" t="inlineStr">
        <is>
          <t>APROBADO</t>
        </is>
      </c>
      <c r="Y1382" t="inlineStr">
        <is>
          <t>CHIWIL</t>
        </is>
      </c>
    </row>
    <row r="1383">
      <c r="A1383" s="195" t="n">
        <v>46058</v>
      </c>
      <c r="B1383" t="inlineStr">
        <is>
          <t>NOCHE</t>
        </is>
      </c>
      <c r="C1383" t="inlineStr">
        <is>
          <t>INTRADECO</t>
        </is>
      </c>
      <c r="D1383" t="inlineStr">
        <is>
          <t>D-6693</t>
        </is>
      </c>
      <c r="E1383" t="n">
        <v>1136802</v>
      </c>
      <c r="F1383" t="inlineStr">
        <is>
          <t>RICH BLACK</t>
        </is>
      </c>
      <c r="G1383" t="inlineStr">
        <is>
          <t xml:space="preserve">PINTEC </t>
        </is>
      </c>
      <c r="H1383" t="inlineStr">
        <is>
          <t>INTRADECO</t>
        </is>
      </c>
      <c r="Q1383" t="n">
        <v>249.06</v>
      </c>
      <c r="R1383" t="n">
        <v>0</v>
      </c>
      <c r="S1383" t="n">
        <v>249.06</v>
      </c>
      <c r="T1383" t="inlineStr">
        <is>
          <t>APROBADO</t>
        </is>
      </c>
      <c r="U1383" t="inlineStr">
        <is>
          <t>EDWIN</t>
        </is>
      </c>
      <c r="V1383" t="inlineStr">
        <is>
          <t>APROBADO</t>
        </is>
      </c>
      <c r="W1383" t="inlineStr">
        <is>
          <t>IVAN</t>
        </is>
      </c>
      <c r="X1383" t="inlineStr">
        <is>
          <t>APROBADO</t>
        </is>
      </c>
      <c r="Y1383" t="inlineStr">
        <is>
          <t>CHIWIL</t>
        </is>
      </c>
    </row>
    <row r="1384">
      <c r="A1384" s="195" t="n">
        <v>46058</v>
      </c>
      <c r="B1384" t="inlineStr">
        <is>
          <t>NOCHE</t>
        </is>
      </c>
      <c r="C1384" t="inlineStr">
        <is>
          <t>INTRADECO</t>
        </is>
      </c>
      <c r="D1384" t="inlineStr">
        <is>
          <t>D-6693</t>
        </is>
      </c>
      <c r="E1384" t="n">
        <v>1136853</v>
      </c>
      <c r="F1384" t="inlineStr">
        <is>
          <t>RICH BLACK</t>
        </is>
      </c>
      <c r="G1384" t="inlineStr">
        <is>
          <t xml:space="preserve">PINTEC </t>
        </is>
      </c>
      <c r="H1384" t="inlineStr">
        <is>
          <t>INTRADECO</t>
        </is>
      </c>
      <c r="Q1384" t="n">
        <v>247.72</v>
      </c>
      <c r="R1384" t="n">
        <v>0</v>
      </c>
      <c r="S1384" t="n">
        <v>247.72</v>
      </c>
      <c r="T1384" t="inlineStr">
        <is>
          <t>APROBADO</t>
        </is>
      </c>
      <c r="U1384" t="inlineStr">
        <is>
          <t>EDWIN</t>
        </is>
      </c>
      <c r="V1384" t="inlineStr">
        <is>
          <t>APROBADO</t>
        </is>
      </c>
      <c r="W1384" t="inlineStr">
        <is>
          <t>IVAN</t>
        </is>
      </c>
      <c r="X1384" t="inlineStr">
        <is>
          <t>APROBADO</t>
        </is>
      </c>
      <c r="Y1384" t="inlineStr">
        <is>
          <t>CHIWIL</t>
        </is>
      </c>
    </row>
    <row r="1385">
      <c r="A1385" s="195" t="n">
        <v>46058</v>
      </c>
      <c r="B1385" t="inlineStr">
        <is>
          <t>NOCHE</t>
        </is>
      </c>
      <c r="C1385" t="inlineStr">
        <is>
          <t>INTRADECO</t>
        </is>
      </c>
      <c r="D1385" t="inlineStr">
        <is>
          <t>D-6693</t>
        </is>
      </c>
      <c r="E1385" t="n">
        <v>1136786</v>
      </c>
      <c r="F1385" t="inlineStr">
        <is>
          <t>RICH BLACK</t>
        </is>
      </c>
      <c r="G1385" t="inlineStr">
        <is>
          <t xml:space="preserve">PINTEC </t>
        </is>
      </c>
      <c r="H1385" t="inlineStr">
        <is>
          <t>INTRADECO</t>
        </is>
      </c>
      <c r="I1385" t="inlineStr">
        <is>
          <t>BARRADO</t>
        </is>
      </c>
      <c r="J1385" t="n">
        <v>98.94</v>
      </c>
      <c r="Q1385" t="n">
        <v>494.76</v>
      </c>
      <c r="R1385" t="n">
        <v>98.94</v>
      </c>
      <c r="S1385" t="n">
        <v>395.82</v>
      </c>
      <c r="T1385" t="inlineStr">
        <is>
          <t>APROBADO</t>
        </is>
      </c>
      <c r="U1385" t="inlineStr">
        <is>
          <t>EDWIN</t>
        </is>
      </c>
      <c r="V1385" t="inlineStr">
        <is>
          <t>APROBADO</t>
        </is>
      </c>
      <c r="W1385" t="inlineStr">
        <is>
          <t>IVAN</t>
        </is>
      </c>
      <c r="X1385" t="inlineStr">
        <is>
          <t>APROBADO</t>
        </is>
      </c>
      <c r="Y1385" t="inlineStr">
        <is>
          <t>CHIWIL</t>
        </is>
      </c>
    </row>
    <row r="1386">
      <c r="A1386" s="195" t="n">
        <v>46058</v>
      </c>
      <c r="B1386" t="inlineStr">
        <is>
          <t>NOCHE</t>
        </is>
      </c>
      <c r="C1386" t="inlineStr">
        <is>
          <t>FPS</t>
        </is>
      </c>
      <c r="D1386" t="inlineStr">
        <is>
          <t>F-7951</t>
        </is>
      </c>
      <c r="E1386" t="n">
        <v>1136780</v>
      </c>
      <c r="F1386" t="inlineStr">
        <is>
          <t>HEATHER GREY DYSTAR</t>
        </is>
      </c>
      <c r="G1386" t="inlineStr">
        <is>
          <t>JERSEY</t>
        </is>
      </c>
      <c r="H1386" t="inlineStr">
        <is>
          <t>OUTERSTUFF</t>
        </is>
      </c>
      <c r="Q1386" t="n">
        <v>452.36</v>
      </c>
      <c r="R1386" t="n">
        <v>0</v>
      </c>
      <c r="S1386" t="n">
        <v>452.36</v>
      </c>
      <c r="T1386" t="inlineStr">
        <is>
          <t>APROBADO</t>
        </is>
      </c>
      <c r="U1386" t="inlineStr">
        <is>
          <t>EDWIN</t>
        </is>
      </c>
      <c r="V1386" t="inlineStr">
        <is>
          <t>APROBADO</t>
        </is>
      </c>
      <c r="W1386" t="inlineStr">
        <is>
          <t>IVAN</t>
        </is>
      </c>
      <c r="X1386" t="inlineStr">
        <is>
          <t>APROBADO</t>
        </is>
      </c>
      <c r="Y1386" t="inlineStr">
        <is>
          <t>CHIWIL</t>
        </is>
      </c>
    </row>
    <row r="1387">
      <c r="A1387" s="195" t="n">
        <v>46058</v>
      </c>
      <c r="B1387" t="inlineStr">
        <is>
          <t>NOCHE</t>
        </is>
      </c>
      <c r="C1387" t="inlineStr">
        <is>
          <t>FPS</t>
        </is>
      </c>
      <c r="D1387" t="inlineStr">
        <is>
          <t>F-7951</t>
        </is>
      </c>
      <c r="E1387" t="n">
        <v>1136780</v>
      </c>
      <c r="F1387" t="inlineStr">
        <is>
          <t>HEATHER GREY DYSTAR</t>
        </is>
      </c>
      <c r="G1387" t="inlineStr">
        <is>
          <t>RIB</t>
        </is>
      </c>
      <c r="H1387" t="inlineStr">
        <is>
          <t>OUTERSTUFF</t>
        </is>
      </c>
      <c r="Q1387" t="n">
        <v>23.02</v>
      </c>
      <c r="R1387" t="n">
        <v>0</v>
      </c>
      <c r="S1387" t="n">
        <v>23.02</v>
      </c>
      <c r="T1387" t="inlineStr">
        <is>
          <t>APROBADO</t>
        </is>
      </c>
      <c r="U1387" t="inlineStr">
        <is>
          <t>EDWIN</t>
        </is>
      </c>
      <c r="V1387" t="inlineStr">
        <is>
          <t>APROBADO</t>
        </is>
      </c>
      <c r="W1387" t="inlineStr">
        <is>
          <t>IVAN</t>
        </is>
      </c>
      <c r="X1387" t="inlineStr">
        <is>
          <t>APROBADO</t>
        </is>
      </c>
      <c r="Y1387" t="inlineStr">
        <is>
          <t>CHIWIL</t>
        </is>
      </c>
    </row>
    <row r="1388">
      <c r="A1388" s="195" t="n">
        <v>46058</v>
      </c>
      <c r="B1388" t="inlineStr">
        <is>
          <t>NOCHE</t>
        </is>
      </c>
      <c r="C1388" t="inlineStr">
        <is>
          <t>FPS</t>
        </is>
      </c>
      <c r="D1388" t="inlineStr">
        <is>
          <t>F-7951</t>
        </is>
      </c>
      <c r="E1388" t="n">
        <v>1136785</v>
      </c>
      <c r="F1388" t="inlineStr">
        <is>
          <t>HEATHER GREY DYSTAR</t>
        </is>
      </c>
      <c r="G1388" t="inlineStr">
        <is>
          <t>JERSEY</t>
        </is>
      </c>
      <c r="H1388" t="inlineStr">
        <is>
          <t>OUTERSTUFF</t>
        </is>
      </c>
      <c r="Q1388" t="n">
        <v>442.86</v>
      </c>
      <c r="R1388" t="n">
        <v>0</v>
      </c>
      <c r="S1388" t="n">
        <v>442.86</v>
      </c>
      <c r="T1388" t="inlineStr">
        <is>
          <t>APROBADO</t>
        </is>
      </c>
      <c r="U1388" t="inlineStr">
        <is>
          <t>EDWIN</t>
        </is>
      </c>
      <c r="V1388" t="inlineStr">
        <is>
          <t>APROBADO</t>
        </is>
      </c>
      <c r="W1388" t="inlineStr">
        <is>
          <t>IVAN</t>
        </is>
      </c>
      <c r="X1388" t="inlineStr">
        <is>
          <t>APROBADO</t>
        </is>
      </c>
      <c r="Y1388" t="inlineStr">
        <is>
          <t>CHIWIL</t>
        </is>
      </c>
    </row>
    <row r="1389">
      <c r="A1389" s="195" t="n">
        <v>46058</v>
      </c>
      <c r="B1389" t="inlineStr">
        <is>
          <t>NOCHE</t>
        </is>
      </c>
      <c r="C1389" t="inlineStr">
        <is>
          <t>FPS</t>
        </is>
      </c>
      <c r="D1389" t="inlineStr">
        <is>
          <t>F-7951</t>
        </is>
      </c>
      <c r="E1389" t="n">
        <v>1136785</v>
      </c>
      <c r="F1389" t="inlineStr">
        <is>
          <t>HEATHER GREY DYSTAR</t>
        </is>
      </c>
      <c r="G1389" t="inlineStr">
        <is>
          <t>RIB</t>
        </is>
      </c>
      <c r="H1389" t="inlineStr">
        <is>
          <t>OUTERSTUFF</t>
        </is>
      </c>
      <c r="Q1389" t="n">
        <v>23.86</v>
      </c>
      <c r="R1389" t="n">
        <v>0</v>
      </c>
      <c r="S1389" t="n">
        <v>23.86</v>
      </c>
      <c r="T1389" t="inlineStr">
        <is>
          <t>APROBADO</t>
        </is>
      </c>
      <c r="U1389" t="inlineStr">
        <is>
          <t>EDWIN</t>
        </is>
      </c>
      <c r="V1389" t="inlineStr">
        <is>
          <t>APROBADO</t>
        </is>
      </c>
      <c r="W1389" t="inlineStr">
        <is>
          <t>IVAN</t>
        </is>
      </c>
      <c r="X1389" t="inlineStr">
        <is>
          <t>APROBADO</t>
        </is>
      </c>
      <c r="Y1389" t="inlineStr">
        <is>
          <t>CHIWIL</t>
        </is>
      </c>
    </row>
    <row r="1390">
      <c r="A1390" s="195" t="n">
        <v>46058</v>
      </c>
      <c r="B1390" t="inlineStr">
        <is>
          <t>NOCHE</t>
        </is>
      </c>
      <c r="C1390" t="inlineStr">
        <is>
          <t>FPS</t>
        </is>
      </c>
      <c r="D1390" t="inlineStr">
        <is>
          <t>F-7951</t>
        </is>
      </c>
      <c r="E1390" t="n">
        <v>1136654</v>
      </c>
      <c r="F1390" t="inlineStr">
        <is>
          <t>HEATHER GREY DYSTAR</t>
        </is>
      </c>
      <c r="G1390" t="inlineStr">
        <is>
          <t>JERSEY</t>
        </is>
      </c>
      <c r="H1390" t="inlineStr">
        <is>
          <t>OUTERSTUFF</t>
        </is>
      </c>
      <c r="Q1390" t="n">
        <v>208.84</v>
      </c>
      <c r="R1390" t="n">
        <v>0</v>
      </c>
      <c r="S1390" t="n">
        <v>208.84</v>
      </c>
      <c r="T1390" t="inlineStr">
        <is>
          <t>APROBADO</t>
        </is>
      </c>
      <c r="U1390" t="inlineStr">
        <is>
          <t>EDWIN</t>
        </is>
      </c>
      <c r="V1390" t="inlineStr">
        <is>
          <t>APROBADO</t>
        </is>
      </c>
      <c r="W1390" t="inlineStr">
        <is>
          <t>IVAN</t>
        </is>
      </c>
      <c r="X1390" t="inlineStr">
        <is>
          <t>APROBADO</t>
        </is>
      </c>
      <c r="Y1390" t="inlineStr">
        <is>
          <t>CHIWIL</t>
        </is>
      </c>
    </row>
    <row r="1391">
      <c r="A1391" s="195" t="n">
        <v>46058</v>
      </c>
      <c r="B1391" t="inlineStr">
        <is>
          <t>NOCHE</t>
        </is>
      </c>
      <c r="C1391" t="inlineStr">
        <is>
          <t>FPS</t>
        </is>
      </c>
      <c r="D1391" t="inlineStr">
        <is>
          <t>F-7951</t>
        </is>
      </c>
      <c r="E1391" t="n">
        <v>1136654</v>
      </c>
      <c r="F1391" t="inlineStr">
        <is>
          <t>HEATHER GREY DYSTAR</t>
        </is>
      </c>
      <c r="G1391" t="inlineStr">
        <is>
          <t>RIB</t>
        </is>
      </c>
      <c r="H1391" t="inlineStr">
        <is>
          <t>OUTERSTUFF</t>
        </is>
      </c>
      <c r="Q1391" t="n">
        <v>23.14</v>
      </c>
      <c r="R1391" t="n">
        <v>0</v>
      </c>
      <c r="S1391" t="n">
        <v>23.14</v>
      </c>
      <c r="T1391" t="inlineStr">
        <is>
          <t>APROBADO</t>
        </is>
      </c>
      <c r="U1391" t="inlineStr">
        <is>
          <t>EDWIN</t>
        </is>
      </c>
      <c r="V1391" t="inlineStr">
        <is>
          <t>APROBADO</t>
        </is>
      </c>
      <c r="W1391" t="inlineStr">
        <is>
          <t>IVAN</t>
        </is>
      </c>
      <c r="X1391" t="inlineStr">
        <is>
          <t>APROBADO</t>
        </is>
      </c>
      <c r="Y1391" t="inlineStr">
        <is>
          <t>CHIWIL</t>
        </is>
      </c>
    </row>
    <row r="1392">
      <c r="A1392" s="195" t="n">
        <v>46058</v>
      </c>
      <c r="B1392" t="inlineStr">
        <is>
          <t>NOCHE</t>
        </is>
      </c>
      <c r="C1392" t="inlineStr">
        <is>
          <t>FPS</t>
        </is>
      </c>
      <c r="D1392" t="inlineStr">
        <is>
          <t>F-7959</t>
        </is>
      </c>
      <c r="E1392" t="n">
        <v>1136633</v>
      </c>
      <c r="F1392" t="inlineStr">
        <is>
          <t>VINTANGE WHITE</t>
        </is>
      </c>
      <c r="G1392" t="inlineStr">
        <is>
          <t>JERSEY</t>
        </is>
      </c>
      <c r="H1392" t="inlineStr">
        <is>
          <t>TIMBERLAND</t>
        </is>
      </c>
      <c r="Q1392" t="n">
        <v>398.9</v>
      </c>
      <c r="R1392" t="n">
        <v>0</v>
      </c>
      <c r="S1392" t="n">
        <v>398.9</v>
      </c>
      <c r="T1392" t="inlineStr">
        <is>
          <t>APROBADO</t>
        </is>
      </c>
      <c r="U1392" t="inlineStr">
        <is>
          <t>EDWIN</t>
        </is>
      </c>
      <c r="V1392" t="inlineStr">
        <is>
          <t>APROBADO</t>
        </is>
      </c>
      <c r="W1392" t="inlineStr">
        <is>
          <t>IVAN</t>
        </is>
      </c>
      <c r="X1392" t="inlineStr">
        <is>
          <t>APROBADO</t>
        </is>
      </c>
      <c r="Y1392" t="inlineStr">
        <is>
          <t>CHIWIL</t>
        </is>
      </c>
    </row>
    <row r="1393">
      <c r="A1393" s="195" t="n">
        <v>46058</v>
      </c>
      <c r="B1393" t="inlineStr">
        <is>
          <t>NOCHE</t>
        </is>
      </c>
      <c r="C1393" t="inlineStr">
        <is>
          <t>FPS</t>
        </is>
      </c>
      <c r="D1393" t="inlineStr">
        <is>
          <t>F-7959</t>
        </is>
      </c>
      <c r="E1393" t="n">
        <v>1136633</v>
      </c>
      <c r="F1393" t="inlineStr">
        <is>
          <t>VINTANGE WHITE</t>
        </is>
      </c>
      <c r="G1393" t="inlineStr">
        <is>
          <t>RIB</t>
        </is>
      </c>
      <c r="H1393" t="inlineStr">
        <is>
          <t>TIMBERLAND</t>
        </is>
      </c>
      <c r="Q1393" t="n">
        <v>24.75</v>
      </c>
      <c r="R1393" t="n">
        <v>0</v>
      </c>
      <c r="S1393" t="n">
        <v>24.75</v>
      </c>
      <c r="T1393" t="inlineStr">
        <is>
          <t>APROBADO</t>
        </is>
      </c>
      <c r="U1393" t="inlineStr">
        <is>
          <t>EDWIN</t>
        </is>
      </c>
      <c r="V1393" t="inlineStr">
        <is>
          <t>APROBADO</t>
        </is>
      </c>
      <c r="W1393" t="inlineStr">
        <is>
          <t>IVAN</t>
        </is>
      </c>
      <c r="X1393" t="inlineStr">
        <is>
          <t>APROBADO</t>
        </is>
      </c>
      <c r="Y1393" t="inlineStr">
        <is>
          <t>CHIWIL</t>
        </is>
      </c>
    </row>
    <row r="1394">
      <c r="A1394" s="195" t="n">
        <v>46058</v>
      </c>
      <c r="B1394" t="inlineStr">
        <is>
          <t>NOCHE</t>
        </is>
      </c>
      <c r="C1394" t="inlineStr">
        <is>
          <t>FPS</t>
        </is>
      </c>
      <c r="D1394" t="inlineStr">
        <is>
          <t>F-7959</t>
        </is>
      </c>
      <c r="E1394" t="n">
        <v>1136632</v>
      </c>
      <c r="F1394" t="inlineStr">
        <is>
          <t>VINTANGE WHITE</t>
        </is>
      </c>
      <c r="G1394" t="inlineStr">
        <is>
          <t>JERSEY</t>
        </is>
      </c>
      <c r="H1394" t="inlineStr">
        <is>
          <t>TIMBERLAND</t>
        </is>
      </c>
      <c r="Q1394" t="n">
        <v>420.41</v>
      </c>
      <c r="R1394" t="n">
        <v>0</v>
      </c>
      <c r="S1394" t="n">
        <v>420.41</v>
      </c>
      <c r="T1394" t="inlineStr">
        <is>
          <t>APROBADO</t>
        </is>
      </c>
      <c r="U1394" t="inlineStr">
        <is>
          <t>EDWIN</t>
        </is>
      </c>
      <c r="V1394" t="inlineStr">
        <is>
          <t>APROBADO</t>
        </is>
      </c>
      <c r="W1394" t="inlineStr">
        <is>
          <t>IVAN</t>
        </is>
      </c>
      <c r="X1394" t="inlineStr">
        <is>
          <t>APROBADO</t>
        </is>
      </c>
      <c r="Y1394" t="inlineStr">
        <is>
          <t>CHIWIL</t>
        </is>
      </c>
    </row>
    <row r="1395">
      <c r="A1395" s="195" t="n">
        <v>46058</v>
      </c>
      <c r="B1395" t="inlineStr">
        <is>
          <t>NOCHE</t>
        </is>
      </c>
      <c r="C1395" t="inlineStr">
        <is>
          <t>FPS</t>
        </is>
      </c>
      <c r="D1395" t="inlineStr">
        <is>
          <t>F-7959</t>
        </is>
      </c>
      <c r="E1395" t="n">
        <v>1136632</v>
      </c>
      <c r="F1395" t="inlineStr">
        <is>
          <t>VINTANGE WHITE</t>
        </is>
      </c>
      <c r="G1395" t="inlineStr">
        <is>
          <t>RIB</t>
        </is>
      </c>
      <c r="H1395" t="inlineStr">
        <is>
          <t>TIMBERLAND</t>
        </is>
      </c>
      <c r="Q1395" t="n">
        <v>25</v>
      </c>
      <c r="R1395" t="n">
        <v>0</v>
      </c>
      <c r="S1395" t="n">
        <v>25</v>
      </c>
      <c r="T1395" t="inlineStr">
        <is>
          <t>APROBADO</t>
        </is>
      </c>
      <c r="U1395" t="inlineStr">
        <is>
          <t>EDWIN</t>
        </is>
      </c>
      <c r="V1395" t="inlineStr">
        <is>
          <t>APROBADO</t>
        </is>
      </c>
      <c r="W1395" t="inlineStr">
        <is>
          <t>IVAN</t>
        </is>
      </c>
      <c r="X1395" t="inlineStr">
        <is>
          <t>APROBADO</t>
        </is>
      </c>
      <c r="Y1395" t="inlineStr">
        <is>
          <t>CHIWIL</t>
        </is>
      </c>
    </row>
    <row r="1396">
      <c r="A1396" s="195" t="n">
        <v>46058</v>
      </c>
      <c r="B1396" t="inlineStr">
        <is>
          <t>NOCHE</t>
        </is>
      </c>
      <c r="C1396" t="inlineStr">
        <is>
          <t>VENTA DE TELA</t>
        </is>
      </c>
      <c r="D1396" t="inlineStr">
        <is>
          <t>D-6689</t>
        </is>
      </c>
      <c r="E1396" t="n">
        <v>1136518</v>
      </c>
      <c r="F1396" t="inlineStr">
        <is>
          <t>RED</t>
        </is>
      </c>
      <c r="G1396" t="inlineStr">
        <is>
          <t>INTERLOCK</t>
        </is>
      </c>
      <c r="H1396" t="inlineStr">
        <is>
          <t>SANMAR</t>
        </is>
      </c>
      <c r="Q1396" t="n">
        <v>486.56</v>
      </c>
      <c r="R1396" t="n">
        <v>0</v>
      </c>
      <c r="S1396" t="n">
        <v>486.56</v>
      </c>
      <c r="T1396" t="inlineStr">
        <is>
          <t>APROBADO</t>
        </is>
      </c>
      <c r="U1396" t="inlineStr">
        <is>
          <t>EDWIN</t>
        </is>
      </c>
      <c r="V1396" t="inlineStr">
        <is>
          <t>APROBADO</t>
        </is>
      </c>
      <c r="W1396" t="inlineStr">
        <is>
          <t>IVAN</t>
        </is>
      </c>
      <c r="X1396" t="inlineStr">
        <is>
          <t>APROBADO</t>
        </is>
      </c>
      <c r="Y1396" t="inlineStr">
        <is>
          <t>CHIWIL</t>
        </is>
      </c>
    </row>
    <row r="1397">
      <c r="A1397" s="195" t="n">
        <v>46058</v>
      </c>
      <c r="B1397" t="inlineStr">
        <is>
          <t>NOCHE</t>
        </is>
      </c>
      <c r="C1397" t="inlineStr">
        <is>
          <t>SERVICIO</t>
        </is>
      </c>
      <c r="D1397" t="inlineStr">
        <is>
          <t>D-6699</t>
        </is>
      </c>
      <c r="E1397" t="n">
        <v>3207972</v>
      </c>
      <c r="F1397" t="inlineStr">
        <is>
          <t>ROSE PETAL / MAUVE MIST</t>
        </is>
      </c>
      <c r="G1397" t="inlineStr">
        <is>
          <t>JERSEY SPANDEX</t>
        </is>
      </c>
      <c r="H1397" t="inlineStr">
        <is>
          <t>KANTEX</t>
        </is>
      </c>
      <c r="I1397" t="inlineStr">
        <is>
          <t>BARRADO</t>
        </is>
      </c>
      <c r="J1397" t="n">
        <v>149.14</v>
      </c>
      <c r="Q1397" t="n">
        <v>387.18</v>
      </c>
      <c r="R1397" t="n">
        <v>149.14</v>
      </c>
      <c r="S1397" t="n">
        <v>238.04</v>
      </c>
      <c r="T1397" t="inlineStr">
        <is>
          <t>APROBADO</t>
        </is>
      </c>
      <c r="U1397" t="inlineStr">
        <is>
          <t>EDWIN</t>
        </is>
      </c>
      <c r="V1397" t="inlineStr">
        <is>
          <t>APROBADO</t>
        </is>
      </c>
      <c r="W1397" t="inlineStr">
        <is>
          <t>IVAN</t>
        </is>
      </c>
      <c r="X1397" t="inlineStr">
        <is>
          <t>APROBADO</t>
        </is>
      </c>
      <c r="Y1397" t="inlineStr">
        <is>
          <t>CHIWIL</t>
        </is>
      </c>
    </row>
    <row r="1398">
      <c r="A1398" s="195" t="n">
        <v>46058</v>
      </c>
      <c r="B1398" t="inlineStr">
        <is>
          <t>NOCHE</t>
        </is>
      </c>
      <c r="C1398" t="inlineStr">
        <is>
          <t>FPS</t>
        </is>
      </c>
      <c r="D1398" t="inlineStr">
        <is>
          <t>F-7944</t>
        </is>
      </c>
      <c r="E1398" t="n">
        <v>1135737</v>
      </c>
      <c r="F1398" t="inlineStr">
        <is>
          <t>GOLDEN STRAW</t>
        </is>
      </c>
      <c r="G1398" t="inlineStr">
        <is>
          <t>JERSEY</t>
        </is>
      </c>
      <c r="H1398" t="inlineStr">
        <is>
          <t>IML</t>
        </is>
      </c>
      <c r="Q1398" t="n">
        <v>92.7</v>
      </c>
      <c r="R1398" t="n">
        <v>0</v>
      </c>
      <c r="S1398" t="n">
        <v>92.7</v>
      </c>
      <c r="T1398" t="inlineStr">
        <is>
          <t>APROBADO</t>
        </is>
      </c>
      <c r="U1398" t="inlineStr">
        <is>
          <t>EDWIN</t>
        </is>
      </c>
      <c r="V1398" t="inlineStr">
        <is>
          <t>APROBADO</t>
        </is>
      </c>
      <c r="W1398" t="inlineStr">
        <is>
          <t>IVAN</t>
        </is>
      </c>
      <c r="X1398" t="inlineStr">
        <is>
          <t>APROBADO</t>
        </is>
      </c>
      <c r="Y1398" t="inlineStr">
        <is>
          <t>CHIWIL</t>
        </is>
      </c>
    </row>
    <row r="1399">
      <c r="A1399" s="195" t="n">
        <v>46058</v>
      </c>
      <c r="B1399" t="inlineStr">
        <is>
          <t>NOCHE</t>
        </is>
      </c>
      <c r="C1399" t="inlineStr">
        <is>
          <t>INTRADECO</t>
        </is>
      </c>
      <c r="D1399" t="inlineStr">
        <is>
          <t>D-6693</t>
        </is>
      </c>
      <c r="E1399" t="n">
        <v>1135861</v>
      </c>
      <c r="F1399" t="inlineStr">
        <is>
          <t>RICH BLACK</t>
        </is>
      </c>
      <c r="G1399" t="inlineStr">
        <is>
          <t>PINTEC</t>
        </is>
      </c>
      <c r="H1399" t="inlineStr">
        <is>
          <t>INTRADECO</t>
        </is>
      </c>
      <c r="I1399" t="inlineStr">
        <is>
          <t>MALLAS</t>
        </is>
      </c>
      <c r="J1399" t="n">
        <v>2.3</v>
      </c>
      <c r="Q1399" t="n">
        <v>496.58</v>
      </c>
      <c r="R1399" t="n">
        <v>2.3</v>
      </c>
      <c r="S1399" t="n">
        <v>494.28</v>
      </c>
      <c r="T1399" t="inlineStr">
        <is>
          <t>APROBADO</t>
        </is>
      </c>
      <c r="U1399" t="inlineStr">
        <is>
          <t>EDWIN</t>
        </is>
      </c>
      <c r="V1399" t="inlineStr">
        <is>
          <t>APROBADO</t>
        </is>
      </c>
      <c r="W1399" t="inlineStr">
        <is>
          <t>IVAN</t>
        </is>
      </c>
      <c r="X1399" t="inlineStr">
        <is>
          <t>APROBADO</t>
        </is>
      </c>
      <c r="Y1399" t="inlineStr">
        <is>
          <t>CHIWIL</t>
        </is>
      </c>
    </row>
    <row r="1400">
      <c r="A1400" s="195" t="n">
        <v>46058</v>
      </c>
      <c r="B1400" t="inlineStr">
        <is>
          <t>NOCHE</t>
        </is>
      </c>
      <c r="C1400" t="inlineStr">
        <is>
          <t>FPS</t>
        </is>
      </c>
      <c r="D1400" t="inlineStr">
        <is>
          <t>F-7959</t>
        </is>
      </c>
      <c r="E1400" t="n">
        <v>1136546</v>
      </c>
      <c r="F1400" t="inlineStr">
        <is>
          <t>VINTANGE WHITE</t>
        </is>
      </c>
      <c r="G1400" t="inlineStr">
        <is>
          <t>JERSEY</t>
        </is>
      </c>
      <c r="H1400" t="inlineStr">
        <is>
          <t>TIMBERLAND</t>
        </is>
      </c>
      <c r="Q1400" t="n">
        <v>368.65</v>
      </c>
      <c r="R1400" t="n">
        <v>0</v>
      </c>
      <c r="S1400" t="n">
        <v>368.65</v>
      </c>
      <c r="T1400" t="inlineStr">
        <is>
          <t>APROBADO</t>
        </is>
      </c>
      <c r="U1400" t="inlineStr">
        <is>
          <t>EDWIN</t>
        </is>
      </c>
      <c r="V1400" t="inlineStr">
        <is>
          <t>APROBADO</t>
        </is>
      </c>
      <c r="W1400" t="inlineStr">
        <is>
          <t>IVAN</t>
        </is>
      </c>
      <c r="X1400" t="inlineStr">
        <is>
          <t>APROBADO</t>
        </is>
      </c>
      <c r="Y1400" t="inlineStr">
        <is>
          <t>CHIWIL</t>
        </is>
      </c>
    </row>
    <row r="1401">
      <c r="A1401" s="195" t="n">
        <v>46058</v>
      </c>
      <c r="B1401" t="inlineStr">
        <is>
          <t>NOCHE</t>
        </is>
      </c>
      <c r="C1401" t="inlineStr">
        <is>
          <t>FPS</t>
        </is>
      </c>
      <c r="D1401" t="inlineStr">
        <is>
          <t>F-7959</t>
        </is>
      </c>
      <c r="E1401" t="n">
        <v>1136546</v>
      </c>
      <c r="F1401" t="inlineStr">
        <is>
          <t>VINTANGE WHITE</t>
        </is>
      </c>
      <c r="G1401" t="inlineStr">
        <is>
          <t>RIB</t>
        </is>
      </c>
      <c r="H1401" t="inlineStr">
        <is>
          <t>TIMBERLAND</t>
        </is>
      </c>
      <c r="Q1401" t="n">
        <v>27.38</v>
      </c>
      <c r="R1401" t="n">
        <v>0</v>
      </c>
      <c r="S1401" t="n">
        <v>27.38</v>
      </c>
      <c r="T1401" t="inlineStr">
        <is>
          <t>APROBADO</t>
        </is>
      </c>
      <c r="U1401" t="inlineStr">
        <is>
          <t>EDWIN</t>
        </is>
      </c>
      <c r="V1401" t="inlineStr">
        <is>
          <t>APROBADO</t>
        </is>
      </c>
      <c r="W1401" t="inlineStr">
        <is>
          <t>IVAN</t>
        </is>
      </c>
      <c r="X1401" t="inlineStr">
        <is>
          <t>APROBADO</t>
        </is>
      </c>
      <c r="Y1401" t="inlineStr">
        <is>
          <t>CHIWIL</t>
        </is>
      </c>
    </row>
    <row r="1402">
      <c r="A1402" s="195" t="n">
        <v>46058</v>
      </c>
      <c r="B1402" t="inlineStr">
        <is>
          <t>NOCHE</t>
        </is>
      </c>
      <c r="C1402" t="inlineStr">
        <is>
          <t>FPS</t>
        </is>
      </c>
      <c r="D1402" t="inlineStr">
        <is>
          <t>F-7968</t>
        </is>
      </c>
      <c r="E1402" t="n">
        <v>1136635</v>
      </c>
      <c r="F1402" t="inlineStr">
        <is>
          <t>QUIET EXPANSE</t>
        </is>
      </c>
      <c r="G1402" t="inlineStr">
        <is>
          <t>JERSEY</t>
        </is>
      </c>
      <c r="H1402" t="inlineStr">
        <is>
          <t>IML</t>
        </is>
      </c>
      <c r="I1402" t="inlineStr">
        <is>
          <t>MANCHAS DE ACEITE</t>
        </is>
      </c>
      <c r="J1402" t="n">
        <v>303.7</v>
      </c>
      <c r="Q1402" t="n">
        <v>630.65</v>
      </c>
      <c r="R1402" t="n">
        <v>303.7</v>
      </c>
      <c r="S1402" t="n">
        <v>326.95</v>
      </c>
      <c r="T1402" t="inlineStr">
        <is>
          <t>APROBADO</t>
        </is>
      </c>
      <c r="U1402" t="inlineStr">
        <is>
          <t>EDWIN</t>
        </is>
      </c>
      <c r="V1402" t="inlineStr">
        <is>
          <t>APROBADO</t>
        </is>
      </c>
      <c r="W1402" t="inlineStr">
        <is>
          <t>IVAN</t>
        </is>
      </c>
      <c r="X1402" t="inlineStr">
        <is>
          <t>APROBADO</t>
        </is>
      </c>
      <c r="Y1402" t="inlineStr">
        <is>
          <t>CHIWIL</t>
        </is>
      </c>
    </row>
    <row r="1403">
      <c r="A1403" s="195" t="n">
        <v>46058</v>
      </c>
      <c r="B1403" t="inlineStr">
        <is>
          <t>NOCHE</t>
        </is>
      </c>
      <c r="C1403" t="inlineStr">
        <is>
          <t>FPS</t>
        </is>
      </c>
      <c r="D1403" t="inlineStr">
        <is>
          <t>F-7968</t>
        </is>
      </c>
      <c r="E1403" t="n">
        <v>1136635</v>
      </c>
      <c r="F1403" t="inlineStr">
        <is>
          <t>QUIET EXPANSE</t>
        </is>
      </c>
      <c r="G1403" t="inlineStr">
        <is>
          <t>RIB</t>
        </is>
      </c>
      <c r="H1403" t="inlineStr">
        <is>
          <t>IML</t>
        </is>
      </c>
      <c r="Q1403" t="n">
        <v>47.52</v>
      </c>
      <c r="R1403" t="n">
        <v>0</v>
      </c>
      <c r="S1403" t="n">
        <v>47.52</v>
      </c>
      <c r="T1403" t="inlineStr">
        <is>
          <t>APROBADO</t>
        </is>
      </c>
      <c r="U1403" t="inlineStr">
        <is>
          <t>EDWIN</t>
        </is>
      </c>
      <c r="V1403" t="inlineStr">
        <is>
          <t>APROBADO</t>
        </is>
      </c>
      <c r="W1403" t="inlineStr">
        <is>
          <t>IVAN</t>
        </is>
      </c>
      <c r="X1403" t="inlineStr">
        <is>
          <t>APROBADO</t>
        </is>
      </c>
      <c r="Y1403" t="inlineStr">
        <is>
          <t>CHIWIL</t>
        </is>
      </c>
    </row>
    <row r="1404">
      <c r="A1404" s="195" t="n">
        <v>46058</v>
      </c>
      <c r="B1404" t="inlineStr">
        <is>
          <t>NOCHE</t>
        </is>
      </c>
      <c r="C1404" t="inlineStr">
        <is>
          <t>INTRADECO</t>
        </is>
      </c>
      <c r="D1404" t="inlineStr">
        <is>
          <t>D-6693</t>
        </is>
      </c>
      <c r="E1404" t="n">
        <v>1136946</v>
      </c>
      <c r="F1404" t="inlineStr">
        <is>
          <t>RICH BLACK</t>
        </is>
      </c>
      <c r="G1404" t="inlineStr">
        <is>
          <t>PINTEC</t>
        </is>
      </c>
      <c r="H1404" t="inlineStr">
        <is>
          <t>INTRADECO</t>
        </is>
      </c>
      <c r="Q1404" t="n">
        <v>493.86</v>
      </c>
      <c r="R1404" t="n">
        <v>0</v>
      </c>
      <c r="S1404" t="n">
        <v>493.86</v>
      </c>
      <c r="T1404" t="inlineStr">
        <is>
          <t>APROBADO</t>
        </is>
      </c>
      <c r="U1404" t="inlineStr">
        <is>
          <t>EDWIN</t>
        </is>
      </c>
      <c r="V1404" t="inlineStr">
        <is>
          <t>APROBADO</t>
        </is>
      </c>
      <c r="W1404" t="inlineStr">
        <is>
          <t>IVAN</t>
        </is>
      </c>
      <c r="X1404" t="inlineStr">
        <is>
          <t>APROBADO</t>
        </is>
      </c>
      <c r="Y1404" t="inlineStr">
        <is>
          <t>CHIWIL</t>
        </is>
      </c>
    </row>
    <row r="1405">
      <c r="A1405" s="195" t="n">
        <v>46058</v>
      </c>
      <c r="B1405" t="inlineStr">
        <is>
          <t>NOCHE</t>
        </is>
      </c>
      <c r="C1405" t="inlineStr">
        <is>
          <t>VENTA DE TELA</t>
        </is>
      </c>
      <c r="D1405" t="inlineStr">
        <is>
          <t>D-6689</t>
        </is>
      </c>
      <c r="E1405" t="n">
        <v>1136517</v>
      </c>
      <c r="F1405" t="inlineStr">
        <is>
          <t>RED</t>
        </is>
      </c>
      <c r="G1405" t="inlineStr">
        <is>
          <t>INTERLOCK</t>
        </is>
      </c>
      <c r="H1405" t="inlineStr">
        <is>
          <t>SANMAR</t>
        </is>
      </c>
      <c r="Q1405" t="n">
        <v>492.22</v>
      </c>
      <c r="R1405" t="n">
        <v>0</v>
      </c>
      <c r="S1405" t="n">
        <v>492.22</v>
      </c>
      <c r="T1405" t="inlineStr">
        <is>
          <t>APROBADO</t>
        </is>
      </c>
      <c r="U1405" t="inlineStr">
        <is>
          <t>EDWIN</t>
        </is>
      </c>
      <c r="V1405" t="inlineStr">
        <is>
          <t>APROBADO</t>
        </is>
      </c>
      <c r="W1405" t="inlineStr">
        <is>
          <t>IVAN</t>
        </is>
      </c>
      <c r="X1405" t="inlineStr">
        <is>
          <t>APROBADO</t>
        </is>
      </c>
      <c r="Y1405" t="inlineStr">
        <is>
          <t>CHIWIL</t>
        </is>
      </c>
    </row>
    <row r="1406">
      <c r="A1406" s="195" t="n">
        <v>46059</v>
      </c>
      <c r="B1406" t="inlineStr">
        <is>
          <t>DIA</t>
        </is>
      </c>
      <c r="C1406" t="inlineStr">
        <is>
          <t>FPS</t>
        </is>
      </c>
      <c r="D1406" t="inlineStr">
        <is>
          <t>F-7968</t>
        </is>
      </c>
      <c r="E1406" t="n">
        <v>1136635</v>
      </c>
      <c r="F1406" t="inlineStr">
        <is>
          <t>QUIET EXPANSE</t>
        </is>
      </c>
      <c r="G1406" t="inlineStr">
        <is>
          <t>JERSEY</t>
        </is>
      </c>
      <c r="H1406" t="inlineStr">
        <is>
          <t>IML</t>
        </is>
      </c>
      <c r="Q1406" t="n">
        <v>303.7</v>
      </c>
      <c r="R1406" t="n">
        <v>0</v>
      </c>
      <c r="S1406" t="n">
        <v>303.7</v>
      </c>
      <c r="T1406" t="inlineStr">
        <is>
          <t>APROBADO</t>
        </is>
      </c>
      <c r="U1406" t="inlineStr">
        <is>
          <t>ERICK</t>
        </is>
      </c>
      <c r="V1406" t="inlineStr">
        <is>
          <t>APROBADO</t>
        </is>
      </c>
      <c r="W1406" t="inlineStr">
        <is>
          <t>IVAN</t>
        </is>
      </c>
      <c r="X1406" t="inlineStr">
        <is>
          <t>APROBADO</t>
        </is>
      </c>
      <c r="Y1406" t="inlineStr">
        <is>
          <t>CHIWIL</t>
        </is>
      </c>
      <c r="Z1406" t="inlineStr">
        <is>
          <t>LIMPIAR ACABADOS, HACER TBS</t>
        </is>
      </c>
    </row>
    <row r="1407">
      <c r="A1407" s="195" t="n">
        <v>46059</v>
      </c>
      <c r="B1407" t="inlineStr">
        <is>
          <t>DIA</t>
        </is>
      </c>
      <c r="C1407" t="inlineStr">
        <is>
          <t>FPS</t>
        </is>
      </c>
      <c r="D1407" t="inlineStr">
        <is>
          <t>F-7951</t>
        </is>
      </c>
      <c r="E1407" t="n">
        <v>1136779</v>
      </c>
      <c r="F1407" t="inlineStr">
        <is>
          <t>HEATHER GREY DYSTAR</t>
        </is>
      </c>
      <c r="G1407" t="inlineStr">
        <is>
          <t>JERSEY</t>
        </is>
      </c>
      <c r="H1407" t="inlineStr">
        <is>
          <t>OUTERSTUFF</t>
        </is>
      </c>
      <c r="Q1407" t="n">
        <v>449.76</v>
      </c>
      <c r="R1407" t="n">
        <v>0</v>
      </c>
      <c r="S1407" t="n">
        <v>449.76</v>
      </c>
      <c r="T1407" t="inlineStr">
        <is>
          <t>APROBADO</t>
        </is>
      </c>
      <c r="U1407" t="inlineStr">
        <is>
          <t>JUAN</t>
        </is>
      </c>
      <c r="V1407" t="inlineStr">
        <is>
          <t>APROBADO</t>
        </is>
      </c>
      <c r="W1407" t="inlineStr">
        <is>
          <t>IVAN</t>
        </is>
      </c>
      <c r="X1407" t="inlineStr">
        <is>
          <t>APROBADO</t>
        </is>
      </c>
      <c r="Y1407" t="inlineStr">
        <is>
          <t>CHIWIL</t>
        </is>
      </c>
    </row>
    <row r="1408">
      <c r="A1408" s="195" t="n">
        <v>46059</v>
      </c>
      <c r="B1408" t="inlineStr">
        <is>
          <t>DIA</t>
        </is>
      </c>
      <c r="C1408" t="inlineStr">
        <is>
          <t>FPS</t>
        </is>
      </c>
      <c r="D1408" t="inlineStr">
        <is>
          <t>F-7951</t>
        </is>
      </c>
      <c r="E1408" t="n">
        <v>1136779</v>
      </c>
      <c r="F1408" t="inlineStr">
        <is>
          <t>HEATHER GREY DYSTAR</t>
        </is>
      </c>
      <c r="G1408" t="inlineStr">
        <is>
          <t>RIB</t>
        </is>
      </c>
      <c r="H1408" t="inlineStr">
        <is>
          <t>OUTERSTUFF</t>
        </is>
      </c>
      <c r="Q1408" t="n">
        <v>23.34</v>
      </c>
      <c r="R1408" t="n">
        <v>0</v>
      </c>
      <c r="S1408" t="n">
        <v>23.34</v>
      </c>
      <c r="T1408" t="inlineStr">
        <is>
          <t>APROBADO</t>
        </is>
      </c>
      <c r="U1408" t="inlineStr">
        <is>
          <t>JUAN</t>
        </is>
      </c>
      <c r="V1408" t="inlineStr">
        <is>
          <t>APROBADO</t>
        </is>
      </c>
      <c r="W1408" t="inlineStr">
        <is>
          <t>IVAN</t>
        </is>
      </c>
      <c r="X1408" t="inlineStr">
        <is>
          <t>APROBADO</t>
        </is>
      </c>
      <c r="Y1408" t="inlineStr">
        <is>
          <t>CHIWIL</t>
        </is>
      </c>
    </row>
    <row r="1409">
      <c r="A1409" s="195" t="n">
        <v>46059</v>
      </c>
      <c r="B1409" t="inlineStr">
        <is>
          <t>DIA</t>
        </is>
      </c>
      <c r="C1409" t="inlineStr">
        <is>
          <t>SERVICIO</t>
        </is>
      </c>
      <c r="D1409" t="inlineStr">
        <is>
          <t>D-6727</t>
        </is>
      </c>
      <c r="E1409" t="n">
        <v>3208010</v>
      </c>
      <c r="F1409" t="inlineStr">
        <is>
          <t>DARK GREEN</t>
        </is>
      </c>
      <c r="G1409" t="inlineStr">
        <is>
          <t>INTERLOCK</t>
        </is>
      </c>
      <c r="H1409" t="inlineStr">
        <is>
          <t>KANTEX</t>
        </is>
      </c>
      <c r="Q1409" t="n">
        <v>389.38</v>
      </c>
      <c r="R1409" t="n">
        <v>0</v>
      </c>
      <c r="S1409" t="n">
        <v>389.38</v>
      </c>
      <c r="T1409" t="inlineStr">
        <is>
          <t>APROBADO</t>
        </is>
      </c>
      <c r="U1409" t="inlineStr">
        <is>
          <t>JUAN</t>
        </is>
      </c>
      <c r="V1409" t="inlineStr">
        <is>
          <t>APROBADO</t>
        </is>
      </c>
      <c r="W1409" t="inlineStr">
        <is>
          <t>IVAN</t>
        </is>
      </c>
      <c r="X1409" t="inlineStr">
        <is>
          <t>APROBADO</t>
        </is>
      </c>
      <c r="Y1409" t="inlineStr">
        <is>
          <t>CHIWIL</t>
        </is>
      </c>
      <c r="Z1409" t="inlineStr">
        <is>
          <t>OK RB</t>
        </is>
      </c>
    </row>
    <row r="1410">
      <c r="A1410" s="195" t="n">
        <v>46059</v>
      </c>
      <c r="B1410" t="inlineStr">
        <is>
          <t>DIA</t>
        </is>
      </c>
      <c r="C1410" t="inlineStr">
        <is>
          <t>FPS</t>
        </is>
      </c>
      <c r="D1410" t="inlineStr">
        <is>
          <t>F-7951</t>
        </is>
      </c>
      <c r="E1410" t="n">
        <v>1136657</v>
      </c>
      <c r="F1410" t="inlineStr">
        <is>
          <t>HEATHER GREY DYSTAR</t>
        </is>
      </c>
      <c r="G1410" t="inlineStr">
        <is>
          <t>JERSEY</t>
        </is>
      </c>
      <c r="H1410" t="inlineStr">
        <is>
          <t>OUTERSTUFF</t>
        </is>
      </c>
      <c r="Q1410" t="n">
        <v>451.03</v>
      </c>
      <c r="R1410" t="n">
        <v>0</v>
      </c>
      <c r="S1410" t="n">
        <v>451.03</v>
      </c>
      <c r="T1410" t="inlineStr">
        <is>
          <t>APROBADO</t>
        </is>
      </c>
      <c r="U1410" t="inlineStr">
        <is>
          <t>JUAN</t>
        </is>
      </c>
      <c r="V1410" t="inlineStr">
        <is>
          <t>APROBADO</t>
        </is>
      </c>
      <c r="W1410" t="inlineStr">
        <is>
          <t>IVAN</t>
        </is>
      </c>
      <c r="X1410" t="inlineStr">
        <is>
          <t>APROBADO</t>
        </is>
      </c>
      <c r="Y1410" t="inlineStr">
        <is>
          <t>CHIWIL</t>
        </is>
      </c>
    </row>
    <row r="1411">
      <c r="A1411" s="195" t="n">
        <v>46059</v>
      </c>
      <c r="B1411" t="inlineStr">
        <is>
          <t>DIA</t>
        </is>
      </c>
      <c r="C1411" t="inlineStr">
        <is>
          <t>FPS</t>
        </is>
      </c>
      <c r="D1411" t="inlineStr">
        <is>
          <t>F-7951</t>
        </is>
      </c>
      <c r="E1411" t="n">
        <v>1136657</v>
      </c>
      <c r="F1411" t="inlineStr">
        <is>
          <t>HEATHER GREY DYSTAR</t>
        </is>
      </c>
      <c r="G1411" t="inlineStr">
        <is>
          <t>RIB</t>
        </is>
      </c>
      <c r="H1411" t="inlineStr">
        <is>
          <t>OUTERSTUFF</t>
        </is>
      </c>
      <c r="Q1411" t="n">
        <v>23.88</v>
      </c>
      <c r="R1411" t="n">
        <v>0</v>
      </c>
      <c r="S1411" t="n">
        <v>23.88</v>
      </c>
      <c r="T1411" t="inlineStr">
        <is>
          <t>APROBADO</t>
        </is>
      </c>
      <c r="U1411" t="inlineStr">
        <is>
          <t>JUAN</t>
        </is>
      </c>
      <c r="V1411" t="inlineStr">
        <is>
          <t>APROBADO</t>
        </is>
      </c>
      <c r="W1411" t="inlineStr">
        <is>
          <t>PEDRO</t>
        </is>
      </c>
      <c r="X1411" t="inlineStr">
        <is>
          <t>APROBADO</t>
        </is>
      </c>
      <c r="Y1411" t="inlineStr">
        <is>
          <t>CHIWIL</t>
        </is>
      </c>
    </row>
    <row r="1412">
      <c r="A1412" s="195" t="n">
        <v>46059</v>
      </c>
      <c r="B1412" t="inlineStr">
        <is>
          <t>DIA</t>
        </is>
      </c>
      <c r="C1412" t="inlineStr">
        <is>
          <t>FPS</t>
        </is>
      </c>
      <c r="D1412" t="inlineStr">
        <is>
          <t>F-7951</t>
        </is>
      </c>
      <c r="E1412" t="n">
        <v>1136781</v>
      </c>
      <c r="F1412" t="inlineStr">
        <is>
          <t>HEATHER GREY DYSTAR</t>
        </is>
      </c>
      <c r="G1412" t="inlineStr">
        <is>
          <t>JERSEY</t>
        </is>
      </c>
      <c r="H1412" t="inlineStr">
        <is>
          <t>OUTERSTUFF</t>
        </is>
      </c>
      <c r="Q1412" t="n">
        <v>453.44</v>
      </c>
      <c r="R1412" t="n">
        <v>0</v>
      </c>
      <c r="S1412" t="n">
        <v>453.44</v>
      </c>
      <c r="T1412" t="inlineStr">
        <is>
          <t>APROBADO</t>
        </is>
      </c>
      <c r="U1412" t="inlineStr">
        <is>
          <t>JUAN</t>
        </is>
      </c>
      <c r="V1412" t="inlineStr">
        <is>
          <t>APROBADO</t>
        </is>
      </c>
      <c r="W1412" t="inlineStr">
        <is>
          <t>PEDRO</t>
        </is>
      </c>
      <c r="X1412" t="inlineStr">
        <is>
          <t>APROBADO</t>
        </is>
      </c>
      <c r="Y1412" t="inlineStr">
        <is>
          <t>CHIWIL</t>
        </is>
      </c>
    </row>
    <row r="1413">
      <c r="A1413" s="195" t="n">
        <v>46059</v>
      </c>
      <c r="B1413" t="inlineStr">
        <is>
          <t>DIA</t>
        </is>
      </c>
      <c r="C1413" t="inlineStr">
        <is>
          <t>FPS</t>
        </is>
      </c>
      <c r="D1413" t="inlineStr">
        <is>
          <t>F-7951</t>
        </is>
      </c>
      <c r="E1413" t="n">
        <v>1136781</v>
      </c>
      <c r="F1413" t="inlineStr">
        <is>
          <t>HEATHER GREY DYSTAR</t>
        </is>
      </c>
      <c r="G1413" t="inlineStr">
        <is>
          <t>RIB</t>
        </is>
      </c>
      <c r="H1413" t="inlineStr">
        <is>
          <t>OUTERSTUFF</t>
        </is>
      </c>
      <c r="Q1413" t="n">
        <v>23.94</v>
      </c>
      <c r="R1413" t="n">
        <v>0</v>
      </c>
      <c r="S1413" t="n">
        <v>23.94</v>
      </c>
      <c r="T1413" t="inlineStr">
        <is>
          <t>APROBADO</t>
        </is>
      </c>
      <c r="U1413" t="inlineStr">
        <is>
          <t>JUAN</t>
        </is>
      </c>
      <c r="V1413" t="inlineStr">
        <is>
          <t>APROBADO</t>
        </is>
      </c>
      <c r="W1413" t="inlineStr">
        <is>
          <t>PEDRO</t>
        </is>
      </c>
      <c r="X1413" t="inlineStr">
        <is>
          <t>APROBADO</t>
        </is>
      </c>
      <c r="Y1413" t="inlineStr">
        <is>
          <t>CHIWIL</t>
        </is>
      </c>
    </row>
    <row r="1414">
      <c r="A1414" s="195" t="n">
        <v>46059</v>
      </c>
      <c r="B1414" t="inlineStr">
        <is>
          <t>DIA</t>
        </is>
      </c>
      <c r="C1414" t="inlineStr">
        <is>
          <t>FPS</t>
        </is>
      </c>
      <c r="D1414" t="inlineStr">
        <is>
          <t>F-7963</t>
        </is>
      </c>
      <c r="E1414" t="n">
        <v>3208034</v>
      </c>
      <c r="F1414" t="inlineStr">
        <is>
          <t>BLACK KNIGHT</t>
        </is>
      </c>
      <c r="G1414" t="inlineStr">
        <is>
          <t>JERSEY</t>
        </is>
      </c>
      <c r="H1414" t="inlineStr">
        <is>
          <t>IML</t>
        </is>
      </c>
      <c r="Q1414" t="n">
        <v>527.5</v>
      </c>
      <c r="R1414" t="n">
        <v>0</v>
      </c>
      <c r="S1414" t="n">
        <v>527.5</v>
      </c>
      <c r="T1414" t="inlineStr">
        <is>
          <t>APROBADO</t>
        </is>
      </c>
      <c r="U1414" t="inlineStr">
        <is>
          <t>JUAN</t>
        </is>
      </c>
      <c r="V1414" t="inlineStr">
        <is>
          <t>APROBADO</t>
        </is>
      </c>
      <c r="W1414" t="inlineStr">
        <is>
          <t>PEDRO</t>
        </is>
      </c>
      <c r="X1414" t="inlineStr">
        <is>
          <t>APROBADO</t>
        </is>
      </c>
      <c r="Y1414" t="inlineStr">
        <is>
          <t>CHIWIL</t>
        </is>
      </c>
    </row>
    <row r="1415">
      <c r="A1415" s="195" t="n">
        <v>46059</v>
      </c>
      <c r="B1415" t="inlineStr">
        <is>
          <t>DIA</t>
        </is>
      </c>
      <c r="C1415" t="inlineStr">
        <is>
          <t>FPS</t>
        </is>
      </c>
      <c r="D1415" t="inlineStr">
        <is>
          <t>F-7963</t>
        </is>
      </c>
      <c r="E1415" t="n">
        <v>3208034</v>
      </c>
      <c r="F1415" t="inlineStr">
        <is>
          <t>BLACK KNIGHT</t>
        </is>
      </c>
      <c r="G1415" t="inlineStr">
        <is>
          <t>RIB</t>
        </is>
      </c>
      <c r="H1415" t="inlineStr">
        <is>
          <t>IML</t>
        </is>
      </c>
      <c r="Q1415" t="n">
        <v>44.27</v>
      </c>
      <c r="R1415" t="n">
        <v>0</v>
      </c>
      <c r="S1415" t="n">
        <v>44.27</v>
      </c>
      <c r="T1415" t="inlineStr">
        <is>
          <t>APROBADO</t>
        </is>
      </c>
      <c r="U1415" t="inlineStr">
        <is>
          <t>JUAN</t>
        </is>
      </c>
      <c r="V1415" t="inlineStr">
        <is>
          <t>APROBADO</t>
        </is>
      </c>
      <c r="W1415" t="inlineStr">
        <is>
          <t>PEDRO</t>
        </is>
      </c>
      <c r="X1415" t="inlineStr">
        <is>
          <t>APROBADO</t>
        </is>
      </c>
      <c r="Y1415" t="inlineStr">
        <is>
          <t>CHIWIL</t>
        </is>
      </c>
    </row>
    <row r="1416">
      <c r="A1416" s="195" t="n">
        <v>46059</v>
      </c>
      <c r="B1416" t="inlineStr">
        <is>
          <t>DIA</t>
        </is>
      </c>
      <c r="C1416" t="inlineStr">
        <is>
          <t>FPS</t>
        </is>
      </c>
      <c r="D1416" t="inlineStr">
        <is>
          <t>F-7951</t>
        </is>
      </c>
      <c r="E1416" t="n">
        <v>1136099</v>
      </c>
      <c r="F1416" t="inlineStr">
        <is>
          <t>HEATHER GREY DYSTAR</t>
        </is>
      </c>
      <c r="G1416" t="inlineStr">
        <is>
          <t>RIB</t>
        </is>
      </c>
      <c r="H1416" t="inlineStr">
        <is>
          <t>OUTERSTUFF</t>
        </is>
      </c>
      <c r="Q1416" t="n">
        <v>40.16</v>
      </c>
      <c r="R1416" t="n">
        <v>0</v>
      </c>
      <c r="S1416" t="n">
        <v>40.16</v>
      </c>
      <c r="T1416" t="inlineStr">
        <is>
          <t>APROBADO</t>
        </is>
      </c>
      <c r="U1416" t="inlineStr">
        <is>
          <t>ERICK</t>
        </is>
      </c>
      <c r="V1416" t="inlineStr">
        <is>
          <t>APROBADO</t>
        </is>
      </c>
      <c r="W1416" t="inlineStr">
        <is>
          <t>PEDRO</t>
        </is>
      </c>
      <c r="X1416" t="inlineStr">
        <is>
          <t>APROBADO</t>
        </is>
      </c>
      <c r="Y1416" t="inlineStr">
        <is>
          <t>CHIWIL</t>
        </is>
      </c>
    </row>
    <row r="1417">
      <c r="A1417" s="195" t="n">
        <v>46059</v>
      </c>
      <c r="B1417" t="inlineStr">
        <is>
          <t>DIA</t>
        </is>
      </c>
      <c r="C1417" t="inlineStr">
        <is>
          <t>FPS</t>
        </is>
      </c>
      <c r="D1417" t="inlineStr">
        <is>
          <t>F-7944</t>
        </is>
      </c>
      <c r="E1417" t="n">
        <v>1135736</v>
      </c>
      <c r="F1417" t="inlineStr">
        <is>
          <t>GOLDEN STRAW</t>
        </is>
      </c>
      <c r="G1417" t="inlineStr">
        <is>
          <t>RIB</t>
        </is>
      </c>
      <c r="H1417" t="inlineStr">
        <is>
          <t>IML</t>
        </is>
      </c>
      <c r="Q1417" t="n">
        <v>95.2</v>
      </c>
      <c r="R1417" t="n">
        <v>0</v>
      </c>
      <c r="S1417" t="n">
        <v>95.2</v>
      </c>
      <c r="T1417" t="inlineStr">
        <is>
          <t>APROBADO</t>
        </is>
      </c>
      <c r="U1417" t="inlineStr">
        <is>
          <t>ERICK</t>
        </is>
      </c>
      <c r="V1417" t="inlineStr">
        <is>
          <t>APROBADO</t>
        </is>
      </c>
      <c r="W1417" t="inlineStr">
        <is>
          <t>PEDRO</t>
        </is>
      </c>
      <c r="X1417" t="inlineStr">
        <is>
          <t>APROBADO</t>
        </is>
      </c>
      <c r="Y1417" t="inlineStr">
        <is>
          <t>CHIWIL</t>
        </is>
      </c>
    </row>
    <row r="1418">
      <c r="A1418" s="195" t="n">
        <v>46059</v>
      </c>
      <c r="B1418" t="inlineStr">
        <is>
          <t>DIA</t>
        </is>
      </c>
      <c r="C1418" t="inlineStr">
        <is>
          <t>SERVICIO</t>
        </is>
      </c>
      <c r="D1418" t="inlineStr">
        <is>
          <t>D-6700</t>
        </is>
      </c>
      <c r="E1418" t="n">
        <v>3208021</v>
      </c>
      <c r="F1418" t="inlineStr">
        <is>
          <t>HICKORY / ROSE BRWWN</t>
        </is>
      </c>
      <c r="G1418" t="inlineStr">
        <is>
          <t>JERSEY SPANDEX</t>
        </is>
      </c>
      <c r="H1418" t="inlineStr">
        <is>
          <t>KANTEX</t>
        </is>
      </c>
      <c r="Q1418" t="n">
        <v>411.18</v>
      </c>
      <c r="R1418" t="n">
        <v>0</v>
      </c>
      <c r="S1418" t="n">
        <v>411.18</v>
      </c>
      <c r="T1418" t="inlineStr">
        <is>
          <t>APROBADO</t>
        </is>
      </c>
      <c r="U1418" t="inlineStr">
        <is>
          <t>JUAN</t>
        </is>
      </c>
      <c r="V1418" t="inlineStr">
        <is>
          <t>APROBADO</t>
        </is>
      </c>
      <c r="W1418" t="inlineStr">
        <is>
          <t>PEDRO</t>
        </is>
      </c>
      <c r="X1418" t="inlineStr">
        <is>
          <t>APROBADO</t>
        </is>
      </c>
      <c r="Y1418" t="inlineStr">
        <is>
          <t>CHIWIL</t>
        </is>
      </c>
    </row>
    <row r="1419">
      <c r="A1419" s="195" t="n">
        <v>46059</v>
      </c>
      <c r="B1419" t="inlineStr">
        <is>
          <t>DIA</t>
        </is>
      </c>
      <c r="C1419" t="inlineStr">
        <is>
          <t>FPS</t>
        </is>
      </c>
      <c r="D1419" t="inlineStr">
        <is>
          <t>F-7934</t>
        </is>
      </c>
      <c r="E1419" t="n">
        <v>1136759</v>
      </c>
      <c r="F1419" t="inlineStr">
        <is>
          <t>PHANTOM</t>
        </is>
      </c>
      <c r="G1419" t="inlineStr">
        <is>
          <t>JERSEY</t>
        </is>
      </c>
      <c r="H1419" t="inlineStr">
        <is>
          <t>IML</t>
        </is>
      </c>
      <c r="Q1419" t="n">
        <v>118.7</v>
      </c>
      <c r="R1419" t="n">
        <v>0</v>
      </c>
      <c r="S1419" t="n">
        <v>118.7</v>
      </c>
      <c r="T1419" t="inlineStr">
        <is>
          <t>APROBADO</t>
        </is>
      </c>
      <c r="U1419" t="inlineStr">
        <is>
          <t>JUAN</t>
        </is>
      </c>
      <c r="V1419" t="inlineStr">
        <is>
          <t>APROBADO</t>
        </is>
      </c>
      <c r="W1419" t="inlineStr">
        <is>
          <t>PEDRO</t>
        </is>
      </c>
      <c r="X1419" t="inlineStr">
        <is>
          <t>APROBADO</t>
        </is>
      </c>
      <c r="Y1419" t="inlineStr">
        <is>
          <t>CHIWIL</t>
        </is>
      </c>
    </row>
    <row r="1420">
      <c r="A1420" s="195" t="n">
        <v>46059</v>
      </c>
      <c r="B1420" t="inlineStr">
        <is>
          <t>DIA</t>
        </is>
      </c>
      <c r="C1420" t="inlineStr">
        <is>
          <t>SERVICIO</t>
        </is>
      </c>
      <c r="D1420" t="inlineStr">
        <is>
          <t>D-6124</t>
        </is>
      </c>
      <c r="E1420" t="n">
        <v>3207980</v>
      </c>
      <c r="F1420" t="inlineStr">
        <is>
          <t>SUBDUED BLUE / PLEIN AIR</t>
        </is>
      </c>
      <c r="G1420" t="inlineStr">
        <is>
          <t>JERSEY SPANDEX</t>
        </is>
      </c>
      <c r="H1420" t="inlineStr">
        <is>
          <t>KANTEX</t>
        </is>
      </c>
      <c r="Q1420" t="n">
        <v>33.1</v>
      </c>
      <c r="R1420" t="n">
        <v>0</v>
      </c>
      <c r="S1420" t="n">
        <v>33.1</v>
      </c>
      <c r="T1420" t="inlineStr">
        <is>
          <t>APROBADO</t>
        </is>
      </c>
      <c r="U1420" t="inlineStr">
        <is>
          <t>JUAN</t>
        </is>
      </c>
      <c r="V1420" t="inlineStr">
        <is>
          <t>APROBADO</t>
        </is>
      </c>
      <c r="W1420" t="inlineStr">
        <is>
          <t>PEDRO</t>
        </is>
      </c>
      <c r="X1420" t="inlineStr">
        <is>
          <t>APROBADO</t>
        </is>
      </c>
      <c r="Y1420" t="inlineStr">
        <is>
          <t>CHIWIL</t>
        </is>
      </c>
    </row>
    <row r="1421">
      <c r="A1421" s="195" t="n">
        <v>46059</v>
      </c>
      <c r="B1421" t="inlineStr">
        <is>
          <t>DIA</t>
        </is>
      </c>
      <c r="C1421" t="inlineStr">
        <is>
          <t>FPS</t>
        </is>
      </c>
      <c r="D1421" t="inlineStr">
        <is>
          <t>F-7951</t>
        </is>
      </c>
      <c r="E1421" t="n">
        <v>1136784</v>
      </c>
      <c r="F1421" t="inlineStr">
        <is>
          <t>HEATHER GREY DYSTAR</t>
        </is>
      </c>
      <c r="G1421" t="inlineStr">
        <is>
          <t>JERSEY</t>
        </is>
      </c>
      <c r="H1421" t="inlineStr">
        <is>
          <t>OUTERSTUFF</t>
        </is>
      </c>
      <c r="Q1421" t="n">
        <v>436.1</v>
      </c>
      <c r="R1421" t="n">
        <v>0</v>
      </c>
      <c r="S1421" t="n">
        <v>436.1</v>
      </c>
      <c r="T1421" t="inlineStr">
        <is>
          <t>APROBADO</t>
        </is>
      </c>
      <c r="U1421" t="inlineStr">
        <is>
          <t>JUAN</t>
        </is>
      </c>
      <c r="V1421" t="inlineStr">
        <is>
          <t>APROBADO</t>
        </is>
      </c>
      <c r="W1421" t="inlineStr">
        <is>
          <t>PEDRO</t>
        </is>
      </c>
      <c r="X1421" t="inlineStr">
        <is>
          <t>APROBADO</t>
        </is>
      </c>
      <c r="Y1421" t="inlineStr">
        <is>
          <t>CHIWIL</t>
        </is>
      </c>
    </row>
    <row r="1422">
      <c r="A1422" s="195" t="n">
        <v>46059</v>
      </c>
      <c r="B1422" t="inlineStr">
        <is>
          <t>DIA</t>
        </is>
      </c>
      <c r="C1422" t="inlineStr">
        <is>
          <t>FPS</t>
        </is>
      </c>
      <c r="D1422" t="inlineStr">
        <is>
          <t>F-7951</t>
        </is>
      </c>
      <c r="E1422" t="n">
        <v>1136784</v>
      </c>
      <c r="F1422" t="inlineStr">
        <is>
          <t>HEATHER GREY DYSTAR</t>
        </is>
      </c>
      <c r="G1422" t="inlineStr">
        <is>
          <t>RIB</t>
        </is>
      </c>
      <c r="H1422" t="inlineStr">
        <is>
          <t>OUTERSTUFF</t>
        </is>
      </c>
      <c r="Q1422" t="n">
        <v>23.22</v>
      </c>
      <c r="R1422" t="n">
        <v>0</v>
      </c>
      <c r="S1422" t="n">
        <v>23.22</v>
      </c>
      <c r="T1422" t="inlineStr">
        <is>
          <t>APROBADO</t>
        </is>
      </c>
      <c r="U1422" t="inlineStr">
        <is>
          <t>JUAN</t>
        </is>
      </c>
      <c r="V1422" t="inlineStr">
        <is>
          <t>APROBADO</t>
        </is>
      </c>
      <c r="W1422" t="inlineStr">
        <is>
          <t>PEDRO</t>
        </is>
      </c>
      <c r="X1422" t="inlineStr">
        <is>
          <t>APROBADO</t>
        </is>
      </c>
      <c r="Y1422" t="inlineStr">
        <is>
          <t>CHIWIL</t>
        </is>
      </c>
    </row>
    <row r="1423">
      <c r="A1423" s="195" t="n">
        <v>46059</v>
      </c>
      <c r="B1423" t="inlineStr">
        <is>
          <t>DIA</t>
        </is>
      </c>
      <c r="C1423" t="inlineStr">
        <is>
          <t>FPS</t>
        </is>
      </c>
      <c r="D1423" t="inlineStr">
        <is>
          <t>F-7944</t>
        </is>
      </c>
      <c r="E1423" t="n">
        <v>1136114</v>
      </c>
      <c r="F1423" t="inlineStr">
        <is>
          <t>ORANGE MICKEY</t>
        </is>
      </c>
      <c r="G1423" t="inlineStr">
        <is>
          <t>RIB</t>
        </is>
      </c>
      <c r="H1423" t="inlineStr">
        <is>
          <t>IML</t>
        </is>
      </c>
      <c r="Q1423" t="n">
        <v>423.94</v>
      </c>
      <c r="R1423" t="n">
        <v>0</v>
      </c>
      <c r="S1423" t="n">
        <v>423.94</v>
      </c>
      <c r="T1423" t="inlineStr">
        <is>
          <t>APROBADO</t>
        </is>
      </c>
      <c r="U1423" t="inlineStr">
        <is>
          <t>JUAN</t>
        </is>
      </c>
      <c r="V1423" t="inlineStr">
        <is>
          <t>APROBADO</t>
        </is>
      </c>
      <c r="W1423" t="inlineStr">
        <is>
          <t>PEDRO</t>
        </is>
      </c>
      <c r="X1423" t="inlineStr">
        <is>
          <t>APROBADO</t>
        </is>
      </c>
      <c r="Y1423" t="inlineStr">
        <is>
          <t>CHIWIL</t>
        </is>
      </c>
    </row>
    <row r="1424">
      <c r="A1424" s="195" t="n">
        <v>46059</v>
      </c>
      <c r="B1424" t="inlineStr">
        <is>
          <t>DIA</t>
        </is>
      </c>
      <c r="C1424" t="inlineStr">
        <is>
          <t>SERVICIO</t>
        </is>
      </c>
      <c r="D1424" t="inlineStr">
        <is>
          <t>D-6561</t>
        </is>
      </c>
      <c r="E1424" t="n">
        <v>3208049</v>
      </c>
      <c r="F1424" t="inlineStr">
        <is>
          <t xml:space="preserve">BLACK   </t>
        </is>
      </c>
      <c r="G1424" t="inlineStr">
        <is>
          <t>INTERLOCK</t>
        </is>
      </c>
      <c r="H1424" t="inlineStr">
        <is>
          <t>ZIMATEX</t>
        </is>
      </c>
      <c r="Q1424" t="n">
        <v>495.3</v>
      </c>
      <c r="R1424" t="n">
        <v>0</v>
      </c>
      <c r="S1424" t="n">
        <v>495.3</v>
      </c>
      <c r="T1424" t="inlineStr">
        <is>
          <t>APROBADO</t>
        </is>
      </c>
      <c r="U1424" t="inlineStr">
        <is>
          <t>JUAN</t>
        </is>
      </c>
      <c r="V1424" t="inlineStr">
        <is>
          <t>APROBADO</t>
        </is>
      </c>
      <c r="W1424" t="inlineStr">
        <is>
          <t>PEDRO</t>
        </is>
      </c>
      <c r="X1424" t="inlineStr">
        <is>
          <t>APROBADO</t>
        </is>
      </c>
      <c r="Y1424" t="inlineStr">
        <is>
          <t>CHIWIL</t>
        </is>
      </c>
    </row>
    <row r="1425">
      <c r="A1425" s="195" t="n">
        <v>46059</v>
      </c>
      <c r="B1425" t="inlineStr">
        <is>
          <t>DIA</t>
        </is>
      </c>
      <c r="C1425" t="inlineStr">
        <is>
          <t>SERVICIO</t>
        </is>
      </c>
      <c r="D1425" t="inlineStr">
        <is>
          <t>D-6561</t>
        </is>
      </c>
      <c r="E1425" t="n">
        <v>3207679</v>
      </c>
      <c r="F1425" t="inlineStr">
        <is>
          <t>NAVY</t>
        </is>
      </c>
      <c r="G1425" t="inlineStr">
        <is>
          <t>INTERLOCK</t>
        </is>
      </c>
      <c r="H1425" t="inlineStr">
        <is>
          <t>ZIMATEX</t>
        </is>
      </c>
      <c r="Q1425" t="n">
        <v>177.21</v>
      </c>
      <c r="R1425" t="n">
        <v>0</v>
      </c>
      <c r="S1425" t="n">
        <v>177.21</v>
      </c>
      <c r="T1425" t="inlineStr">
        <is>
          <t>APROBADO</t>
        </is>
      </c>
      <c r="U1425" t="inlineStr">
        <is>
          <t>ERICK</t>
        </is>
      </c>
      <c r="V1425" t="inlineStr">
        <is>
          <t>APROBADO</t>
        </is>
      </c>
      <c r="W1425" t="inlineStr">
        <is>
          <t>PEDRO</t>
        </is>
      </c>
      <c r="X1425" t="inlineStr">
        <is>
          <t>APROBADO</t>
        </is>
      </c>
      <c r="Y1425" t="inlineStr">
        <is>
          <t>CHIWIL</t>
        </is>
      </c>
    </row>
    <row r="1426">
      <c r="A1426" s="195" t="n">
        <v>46059</v>
      </c>
      <c r="B1426" t="inlineStr">
        <is>
          <t>DIA</t>
        </is>
      </c>
      <c r="C1426" t="inlineStr">
        <is>
          <t>FPS</t>
        </is>
      </c>
      <c r="D1426" t="inlineStr">
        <is>
          <t>F-7963</t>
        </is>
      </c>
      <c r="E1426" t="n">
        <v>3208035</v>
      </c>
      <c r="F1426" t="inlineStr">
        <is>
          <t>BLACK KNIGHT</t>
        </is>
      </c>
      <c r="G1426" t="inlineStr">
        <is>
          <t>JERSEY</t>
        </is>
      </c>
      <c r="H1426" t="inlineStr">
        <is>
          <t>IML</t>
        </is>
      </c>
      <c r="Q1426" t="n">
        <v>479.05</v>
      </c>
      <c r="R1426" t="n">
        <v>0</v>
      </c>
      <c r="S1426" t="n">
        <v>479.05</v>
      </c>
      <c r="T1426" t="inlineStr">
        <is>
          <t>APROBADO</t>
        </is>
      </c>
      <c r="U1426" t="inlineStr">
        <is>
          <t>JUAN</t>
        </is>
      </c>
      <c r="V1426" t="inlineStr">
        <is>
          <t>APROBADO</t>
        </is>
      </c>
      <c r="W1426" t="inlineStr">
        <is>
          <t>PEDRO</t>
        </is>
      </c>
      <c r="X1426" t="inlineStr">
        <is>
          <t>APROBADO</t>
        </is>
      </c>
      <c r="Y1426" t="inlineStr">
        <is>
          <t>CHIWIL</t>
        </is>
      </c>
    </row>
    <row r="1427">
      <c r="A1427" s="195" t="n">
        <v>46059</v>
      </c>
      <c r="B1427" t="inlineStr">
        <is>
          <t>DIA</t>
        </is>
      </c>
      <c r="C1427" t="inlineStr">
        <is>
          <t>FPS</t>
        </is>
      </c>
      <c r="D1427" t="inlineStr">
        <is>
          <t>F-7963</t>
        </is>
      </c>
      <c r="E1427" t="n">
        <v>3208035</v>
      </c>
      <c r="F1427" t="inlineStr">
        <is>
          <t>BLACK KNIGHT</t>
        </is>
      </c>
      <c r="G1427" t="inlineStr">
        <is>
          <t>RIB</t>
        </is>
      </c>
      <c r="H1427" t="inlineStr">
        <is>
          <t>IML</t>
        </is>
      </c>
      <c r="Q1427" t="n">
        <v>53.06</v>
      </c>
      <c r="R1427" t="n">
        <v>0</v>
      </c>
      <c r="S1427" t="n">
        <v>53.06</v>
      </c>
      <c r="T1427" t="inlineStr">
        <is>
          <t>APROBADO</t>
        </is>
      </c>
      <c r="U1427" t="inlineStr">
        <is>
          <t>JUAN</t>
        </is>
      </c>
      <c r="V1427" t="inlineStr">
        <is>
          <t>APROBADO</t>
        </is>
      </c>
      <c r="W1427" t="inlineStr">
        <is>
          <t>PEDRO</t>
        </is>
      </c>
      <c r="X1427" t="inlineStr">
        <is>
          <t>APROBADO</t>
        </is>
      </c>
      <c r="Y1427" t="inlineStr">
        <is>
          <t>CHIWIL</t>
        </is>
      </c>
    </row>
    <row r="1428">
      <c r="A1428" s="195" t="n">
        <v>46059</v>
      </c>
      <c r="B1428" t="inlineStr">
        <is>
          <t>DIA</t>
        </is>
      </c>
      <c r="C1428" t="inlineStr">
        <is>
          <t>SERVICIO</t>
        </is>
      </c>
      <c r="D1428" t="inlineStr">
        <is>
          <t>D-6561</t>
        </is>
      </c>
      <c r="E1428" t="n">
        <v>3207673</v>
      </c>
      <c r="F1428" t="inlineStr">
        <is>
          <t>NAVY</t>
        </is>
      </c>
      <c r="G1428" t="inlineStr">
        <is>
          <t>INTERLOCK</t>
        </is>
      </c>
      <c r="H1428" t="inlineStr">
        <is>
          <t>ZIMATEX</t>
        </is>
      </c>
      <c r="Q1428" t="n">
        <v>206.08</v>
      </c>
      <c r="R1428" t="n">
        <v>0</v>
      </c>
      <c r="S1428" t="n">
        <v>206.08</v>
      </c>
      <c r="T1428" t="inlineStr">
        <is>
          <t>APROBADO</t>
        </is>
      </c>
      <c r="U1428" t="inlineStr">
        <is>
          <t>ERICK</t>
        </is>
      </c>
      <c r="V1428" t="inlineStr">
        <is>
          <t>APROBADO</t>
        </is>
      </c>
      <c r="W1428" t="inlineStr">
        <is>
          <t>PEDRO</t>
        </is>
      </c>
      <c r="X1428" t="inlineStr">
        <is>
          <t>APROBADO</t>
        </is>
      </c>
      <c r="Y1428" t="inlineStr">
        <is>
          <t>CHIWIL</t>
        </is>
      </c>
    </row>
    <row r="1429">
      <c r="A1429" s="195" t="n">
        <v>46059</v>
      </c>
      <c r="B1429" t="inlineStr">
        <is>
          <t>DIA</t>
        </is>
      </c>
      <c r="C1429" t="inlineStr">
        <is>
          <t>FPS</t>
        </is>
      </c>
      <c r="D1429" t="inlineStr">
        <is>
          <t>F-7968</t>
        </is>
      </c>
      <c r="E1429" t="n">
        <v>1136438</v>
      </c>
      <c r="F1429" t="inlineStr">
        <is>
          <t>PINK DINO</t>
        </is>
      </c>
      <c r="G1429" t="inlineStr">
        <is>
          <t>RIB</t>
        </is>
      </c>
      <c r="H1429" t="inlineStr">
        <is>
          <t>IML</t>
        </is>
      </c>
      <c r="Q1429" t="n">
        <v>233.53</v>
      </c>
      <c r="R1429" t="n">
        <v>0</v>
      </c>
      <c r="S1429" t="n">
        <v>233.53</v>
      </c>
      <c r="T1429" t="inlineStr">
        <is>
          <t>APROBADO</t>
        </is>
      </c>
      <c r="U1429" t="inlineStr">
        <is>
          <t>JUAN</t>
        </is>
      </c>
      <c r="V1429" t="inlineStr">
        <is>
          <t>APROBADO</t>
        </is>
      </c>
      <c r="W1429" t="inlineStr">
        <is>
          <t>PEDRO</t>
        </is>
      </c>
      <c r="X1429" t="inlineStr">
        <is>
          <t>APROBADO</t>
        </is>
      </c>
      <c r="Y1429" t="inlineStr">
        <is>
          <t>CHIWIL</t>
        </is>
      </c>
    </row>
    <row r="1430">
      <c r="A1430" s="195" t="n">
        <v>46059</v>
      </c>
      <c r="B1430" t="inlineStr">
        <is>
          <t>DIA</t>
        </is>
      </c>
      <c r="C1430" t="inlineStr">
        <is>
          <t>INTRADECO</t>
        </is>
      </c>
      <c r="D1430" t="inlineStr">
        <is>
          <t>D-6711</t>
        </is>
      </c>
      <c r="E1430" t="n">
        <v>1135638</v>
      </c>
      <c r="F1430" t="inlineStr">
        <is>
          <t>BRIGHT WHITE</t>
        </is>
      </c>
      <c r="G1430" t="inlineStr">
        <is>
          <t>PINTEC</t>
        </is>
      </c>
      <c r="H1430" t="inlineStr">
        <is>
          <t>INTRADECO</t>
        </is>
      </c>
      <c r="Q1430" t="n">
        <v>12.84</v>
      </c>
      <c r="R1430" t="n">
        <v>0</v>
      </c>
      <c r="S1430" t="n">
        <v>12.84</v>
      </c>
      <c r="T1430" t="inlineStr">
        <is>
          <t>APROBADO</t>
        </is>
      </c>
      <c r="U1430" t="inlineStr">
        <is>
          <t>JUAN</t>
        </is>
      </c>
      <c r="V1430" t="inlineStr">
        <is>
          <t>APROBADO</t>
        </is>
      </c>
      <c r="W1430" t="inlineStr">
        <is>
          <t>PEDRO</t>
        </is>
      </c>
      <c r="X1430" t="inlineStr">
        <is>
          <t>APROBADO</t>
        </is>
      </c>
      <c r="Y1430" t="inlineStr">
        <is>
          <t>CHIWIL</t>
        </is>
      </c>
      <c r="Z1430" t="inlineStr">
        <is>
          <t>COMPLEMENTO</t>
        </is>
      </c>
    </row>
    <row r="1431">
      <c r="A1431" s="195" t="n">
        <v>46059</v>
      </c>
      <c r="B1431" t="inlineStr">
        <is>
          <t>DIA</t>
        </is>
      </c>
      <c r="C1431" t="inlineStr">
        <is>
          <t>SERVICIO</t>
        </is>
      </c>
      <c r="D1431" t="inlineStr">
        <is>
          <t>D-6727</t>
        </is>
      </c>
      <c r="E1431" t="n">
        <v>3208043</v>
      </c>
      <c r="F1431" t="inlineStr">
        <is>
          <t>GAME ROYAL</t>
        </is>
      </c>
      <c r="G1431" t="inlineStr">
        <is>
          <t>INTERLOCK</t>
        </is>
      </c>
      <c r="H1431" t="inlineStr">
        <is>
          <t>KANTEX</t>
        </is>
      </c>
      <c r="I1431" t="inlineStr">
        <is>
          <t>DOBLES DE ORILLA</t>
        </is>
      </c>
      <c r="J1431" t="n">
        <v>23.8</v>
      </c>
      <c r="Q1431" t="n">
        <v>489.04</v>
      </c>
      <c r="R1431" t="n">
        <v>23.8</v>
      </c>
      <c r="S1431" t="n">
        <v>465.24</v>
      </c>
      <c r="T1431" t="inlineStr">
        <is>
          <t>APROBADO</t>
        </is>
      </c>
      <c r="U1431" t="inlineStr">
        <is>
          <t>JUAN</t>
        </is>
      </c>
      <c r="V1431" t="inlineStr">
        <is>
          <t>APROBADO</t>
        </is>
      </c>
      <c r="W1431" t="inlineStr">
        <is>
          <t>PEDRO</t>
        </is>
      </c>
      <c r="X1431" t="inlineStr">
        <is>
          <t>APROBADO</t>
        </is>
      </c>
      <c r="Y1431" t="inlineStr">
        <is>
          <t>CHIWIL</t>
        </is>
      </c>
      <c r="Z1431" t="inlineStr">
        <is>
          <t>OK RB X SOBONES DE MAQUINA</t>
        </is>
      </c>
    </row>
    <row r="1432">
      <c r="A1432" s="195" t="n">
        <v>46059</v>
      </c>
      <c r="B1432" t="inlineStr">
        <is>
          <t>DIA</t>
        </is>
      </c>
      <c r="C1432" t="inlineStr">
        <is>
          <t>VENTA DE TELA</t>
        </is>
      </c>
      <c r="D1432" t="inlineStr">
        <is>
          <t>D-6689</t>
        </is>
      </c>
      <c r="E1432" t="n">
        <v>3208061</v>
      </c>
      <c r="F1432" t="inlineStr">
        <is>
          <t>TRUE ROYAL</t>
        </is>
      </c>
      <c r="G1432" t="inlineStr">
        <is>
          <t>INTERLOCK</t>
        </is>
      </c>
      <c r="H1432" t="inlineStr">
        <is>
          <t>SANMAR</t>
        </is>
      </c>
      <c r="Q1432" t="n">
        <v>24.12</v>
      </c>
      <c r="R1432" t="n">
        <v>0</v>
      </c>
      <c r="S1432" t="n">
        <v>24.12</v>
      </c>
      <c r="T1432" t="inlineStr">
        <is>
          <t>APROBADO</t>
        </is>
      </c>
      <c r="U1432" t="inlineStr">
        <is>
          <t>JUAN</t>
        </is>
      </c>
      <c r="V1432" t="inlineStr">
        <is>
          <t>APROBADO</t>
        </is>
      </c>
      <c r="W1432" t="inlineStr">
        <is>
          <t>PEDRO</t>
        </is>
      </c>
      <c r="X1432" t="inlineStr">
        <is>
          <t>APROBADO</t>
        </is>
      </c>
      <c r="Y1432" t="inlineStr">
        <is>
          <t>CHIWIL</t>
        </is>
      </c>
      <c r="Z1432" t="n">
        <v>1135558</v>
      </c>
    </row>
    <row r="1433">
      <c r="A1433" s="195" t="n">
        <v>46059</v>
      </c>
      <c r="B1433" t="inlineStr">
        <is>
          <t>DIA</t>
        </is>
      </c>
      <c r="C1433" t="inlineStr">
        <is>
          <t>VENTA DE TELA</t>
        </is>
      </c>
      <c r="D1433" t="inlineStr">
        <is>
          <t>D-6689</t>
        </is>
      </c>
      <c r="E1433" t="n">
        <v>3208054</v>
      </c>
      <c r="F1433" t="inlineStr">
        <is>
          <t>CHARCOAL</t>
        </is>
      </c>
      <c r="G1433" t="inlineStr">
        <is>
          <t>INTERLOCK</t>
        </is>
      </c>
      <c r="H1433" t="inlineStr">
        <is>
          <t>SANMAR</t>
        </is>
      </c>
      <c r="Q1433" t="n">
        <v>23.22</v>
      </c>
      <c r="R1433" t="n">
        <v>0</v>
      </c>
      <c r="S1433" t="n">
        <v>23.22</v>
      </c>
      <c r="T1433" t="inlineStr">
        <is>
          <t>APROBADO</t>
        </is>
      </c>
      <c r="U1433" t="inlineStr">
        <is>
          <t>JUAN</t>
        </is>
      </c>
      <c r="V1433" t="inlineStr">
        <is>
          <t>APROBADO</t>
        </is>
      </c>
      <c r="W1433" t="inlineStr">
        <is>
          <t>PEDRO</t>
        </is>
      </c>
      <c r="X1433" t="inlineStr">
        <is>
          <t>APROBADO</t>
        </is>
      </c>
      <c r="Y1433" t="inlineStr">
        <is>
          <t>CHIWIL</t>
        </is>
      </c>
      <c r="Z1433" t="n">
        <v>1132555</v>
      </c>
    </row>
    <row r="1434">
      <c r="A1434" s="195" t="n">
        <v>46059</v>
      </c>
      <c r="B1434" t="inlineStr">
        <is>
          <t>DIA</t>
        </is>
      </c>
      <c r="C1434" t="inlineStr">
        <is>
          <t>VENTA DE TELA</t>
        </is>
      </c>
      <c r="D1434" t="inlineStr">
        <is>
          <t>D-6689</t>
        </is>
      </c>
      <c r="E1434" t="n">
        <v>3208060</v>
      </c>
      <c r="F1434" t="inlineStr">
        <is>
          <t>TRUE NAVY</t>
        </is>
      </c>
      <c r="G1434" t="inlineStr">
        <is>
          <t>INTERLOCK</t>
        </is>
      </c>
      <c r="H1434" t="inlineStr">
        <is>
          <t>SANMAR</t>
        </is>
      </c>
      <c r="Q1434" t="n">
        <v>46.94</v>
      </c>
      <c r="R1434" t="n">
        <v>0</v>
      </c>
      <c r="S1434" t="n">
        <v>46.94</v>
      </c>
      <c r="T1434" t="inlineStr">
        <is>
          <t>APROBADO</t>
        </is>
      </c>
      <c r="U1434" t="inlineStr">
        <is>
          <t>JUAN</t>
        </is>
      </c>
      <c r="V1434" t="inlineStr">
        <is>
          <t>APROBADO</t>
        </is>
      </c>
      <c r="W1434" t="inlineStr">
        <is>
          <t>PEDRO</t>
        </is>
      </c>
      <c r="X1434" t="inlineStr">
        <is>
          <t>APROBADO</t>
        </is>
      </c>
      <c r="Y1434" t="inlineStr">
        <is>
          <t>CHIWIL</t>
        </is>
      </c>
      <c r="Z1434" t="n">
        <v>1133610</v>
      </c>
    </row>
    <row r="1435">
      <c r="A1435" s="195" t="n">
        <v>46059</v>
      </c>
      <c r="B1435" t="inlineStr">
        <is>
          <t>DIA</t>
        </is>
      </c>
      <c r="C1435" t="inlineStr">
        <is>
          <t>VENTA DE TELA</t>
        </is>
      </c>
      <c r="D1435" t="inlineStr">
        <is>
          <t>D-6689</t>
        </is>
      </c>
      <c r="E1435" t="n">
        <v>3208055</v>
      </c>
      <c r="F1435" t="inlineStr">
        <is>
          <t>CHARCOAL</t>
        </is>
      </c>
      <c r="G1435" t="inlineStr">
        <is>
          <t>INTERLOCK</t>
        </is>
      </c>
      <c r="H1435" t="inlineStr">
        <is>
          <t>SANMAR</t>
        </is>
      </c>
      <c r="Q1435" t="n">
        <v>97.14</v>
      </c>
      <c r="R1435" t="n">
        <v>0</v>
      </c>
      <c r="S1435" t="n">
        <v>97.14</v>
      </c>
      <c r="T1435" t="inlineStr">
        <is>
          <t>APROBADO</t>
        </is>
      </c>
      <c r="U1435" t="inlineStr">
        <is>
          <t>JUAN</t>
        </is>
      </c>
      <c r="V1435" t="inlineStr">
        <is>
          <t>APROBADO</t>
        </is>
      </c>
      <c r="W1435" t="inlineStr">
        <is>
          <t>PEDRO</t>
        </is>
      </c>
      <c r="X1435" t="inlineStr">
        <is>
          <t>APROBADO</t>
        </is>
      </c>
      <c r="Y1435" t="inlineStr">
        <is>
          <t>CHIWIL</t>
        </is>
      </c>
      <c r="Z1435" t="n">
        <v>1134831</v>
      </c>
    </row>
    <row r="1436">
      <c r="A1436" s="195" t="n">
        <v>46059</v>
      </c>
      <c r="B1436" t="inlineStr">
        <is>
          <t>DIA</t>
        </is>
      </c>
      <c r="C1436" t="inlineStr">
        <is>
          <t>FPS</t>
        </is>
      </c>
      <c r="D1436" t="inlineStr">
        <is>
          <t>F-7954</t>
        </is>
      </c>
      <c r="E1436" t="n">
        <v>1136439</v>
      </c>
      <c r="F1436" t="inlineStr">
        <is>
          <t>IRIS NAVY</t>
        </is>
      </c>
      <c r="G1436" t="inlineStr">
        <is>
          <t>RIB</t>
        </is>
      </c>
      <c r="H1436" t="inlineStr">
        <is>
          <t>IML</t>
        </is>
      </c>
      <c r="I1436" t="inlineStr">
        <is>
          <t>BARRADO</t>
        </is>
      </c>
      <c r="J1436" t="n">
        <v>23.54</v>
      </c>
      <c r="Q1436" t="n">
        <v>23.54</v>
      </c>
      <c r="R1436" t="n">
        <v>23.54</v>
      </c>
      <c r="S1436" t="n">
        <v>0</v>
      </c>
      <c r="T1436" t="inlineStr">
        <is>
          <t>RECHAZADO</t>
        </is>
      </c>
      <c r="U1436" t="inlineStr">
        <is>
          <t>JUAN</t>
        </is>
      </c>
      <c r="V1436" t="inlineStr">
        <is>
          <t>APROBADO</t>
        </is>
      </c>
      <c r="W1436" t="inlineStr">
        <is>
          <t>PEDRO</t>
        </is>
      </c>
      <c r="X1436" t="inlineStr">
        <is>
          <t>APROBADO</t>
        </is>
      </c>
      <c r="Y1436" t="inlineStr">
        <is>
          <t>CHIWIL</t>
        </is>
      </c>
    </row>
    <row r="1437">
      <c r="A1437" s="195" t="n">
        <v>46059</v>
      </c>
      <c r="B1437" t="inlineStr">
        <is>
          <t>DIA</t>
        </is>
      </c>
      <c r="C1437" t="inlineStr">
        <is>
          <t>VENTA DE TELA</t>
        </is>
      </c>
      <c r="D1437" t="inlineStr">
        <is>
          <t>D-6689</t>
        </is>
      </c>
      <c r="E1437" t="n">
        <v>1136863</v>
      </c>
      <c r="F1437" t="inlineStr">
        <is>
          <t>NEON PINK</t>
        </is>
      </c>
      <c r="G1437" t="inlineStr">
        <is>
          <t>INTERLOCK</t>
        </is>
      </c>
      <c r="H1437" t="inlineStr">
        <is>
          <t>SANMAR</t>
        </is>
      </c>
      <c r="Q1437" t="n">
        <v>490.64</v>
      </c>
      <c r="R1437" t="n">
        <v>0</v>
      </c>
      <c r="S1437" t="n">
        <v>490.64</v>
      </c>
      <c r="T1437" t="inlineStr">
        <is>
          <t>APROBADO</t>
        </is>
      </c>
      <c r="U1437" t="inlineStr">
        <is>
          <t>JUAN</t>
        </is>
      </c>
      <c r="V1437" t="inlineStr">
        <is>
          <t>APROBADO</t>
        </is>
      </c>
      <c r="W1437" t="inlineStr">
        <is>
          <t>PEDRO</t>
        </is>
      </c>
      <c r="X1437" t="inlineStr">
        <is>
          <t>APROBADO</t>
        </is>
      </c>
      <c r="Y1437" t="inlineStr">
        <is>
          <t>CHIWIL</t>
        </is>
      </c>
    </row>
    <row r="1438">
      <c r="A1438" s="195" t="n">
        <v>46059</v>
      </c>
      <c r="B1438" t="inlineStr">
        <is>
          <t>DIA</t>
        </is>
      </c>
      <c r="C1438" t="inlineStr">
        <is>
          <t>VENTA DE TELA</t>
        </is>
      </c>
      <c r="D1438" t="inlineStr">
        <is>
          <t>D-6689</t>
        </is>
      </c>
      <c r="E1438" t="n">
        <v>1136897</v>
      </c>
      <c r="F1438" t="inlineStr">
        <is>
          <t>NEON PINK</t>
        </is>
      </c>
      <c r="G1438" t="inlineStr">
        <is>
          <t>INTERLOCK</t>
        </is>
      </c>
      <c r="H1438" t="inlineStr">
        <is>
          <t>SANMAR</t>
        </is>
      </c>
      <c r="Q1438" t="n">
        <v>243</v>
      </c>
      <c r="R1438" t="n">
        <v>0</v>
      </c>
      <c r="S1438" t="n">
        <v>243</v>
      </c>
      <c r="T1438" t="inlineStr">
        <is>
          <t>APROBADO</t>
        </is>
      </c>
      <c r="U1438" t="inlineStr">
        <is>
          <t>JUAN</t>
        </is>
      </c>
      <c r="V1438" t="inlineStr">
        <is>
          <t>APROBADO</t>
        </is>
      </c>
      <c r="W1438" t="inlineStr">
        <is>
          <t>PEDRO</t>
        </is>
      </c>
      <c r="X1438" t="inlineStr">
        <is>
          <t>APROBADO</t>
        </is>
      </c>
      <c r="Y1438" t="inlineStr">
        <is>
          <t>CHIWIL</t>
        </is>
      </c>
    </row>
    <row r="1439">
      <c r="A1439" s="195" t="n">
        <v>46059</v>
      </c>
      <c r="B1439" t="inlineStr">
        <is>
          <t>DIA</t>
        </is>
      </c>
      <c r="C1439" t="inlineStr">
        <is>
          <t>INTRADECO</t>
        </is>
      </c>
      <c r="D1439" t="inlineStr">
        <is>
          <t>D-6693</t>
        </is>
      </c>
      <c r="E1439" t="n">
        <v>1136947</v>
      </c>
      <c r="F1439" t="inlineStr">
        <is>
          <t>RICH BLACK</t>
        </is>
      </c>
      <c r="G1439" t="inlineStr">
        <is>
          <t>PINTEC</t>
        </is>
      </c>
      <c r="H1439" t="inlineStr">
        <is>
          <t>INTRADECO</t>
        </is>
      </c>
      <c r="I1439" t="inlineStr">
        <is>
          <t>TONO FUERA DE ESTANDAR</t>
        </is>
      </c>
      <c r="J1439" t="n">
        <v>247.57</v>
      </c>
      <c r="Q1439" t="n">
        <v>561.42</v>
      </c>
      <c r="R1439" t="n">
        <v>247.57</v>
      </c>
      <c r="S1439" t="n">
        <v>313.85</v>
      </c>
      <c r="T1439" t="inlineStr">
        <is>
          <t>APROBADO</t>
        </is>
      </c>
      <c r="U1439" t="inlineStr">
        <is>
          <t>JUAN</t>
        </is>
      </c>
      <c r="V1439" t="inlineStr">
        <is>
          <t>APROBADO</t>
        </is>
      </c>
      <c r="W1439" t="inlineStr">
        <is>
          <t>PEDRO</t>
        </is>
      </c>
      <c r="X1439" t="inlineStr">
        <is>
          <t>APROBADO</t>
        </is>
      </c>
      <c r="Y1439" t="inlineStr">
        <is>
          <t>CHIWIL</t>
        </is>
      </c>
    </row>
    <row r="1440">
      <c r="A1440" s="195" t="n">
        <v>46059</v>
      </c>
      <c r="B1440" t="inlineStr">
        <is>
          <t>DIA</t>
        </is>
      </c>
      <c r="C1440" t="inlineStr">
        <is>
          <t>INTRADECO</t>
        </is>
      </c>
      <c r="D1440" t="inlineStr">
        <is>
          <t>D-6693</t>
        </is>
      </c>
      <c r="E1440" t="n">
        <v>1136957</v>
      </c>
      <c r="F1440" t="inlineStr">
        <is>
          <t>RICH BLACK</t>
        </is>
      </c>
      <c r="G1440" t="inlineStr">
        <is>
          <t>PINTEC</t>
        </is>
      </c>
      <c r="H1440" t="inlineStr">
        <is>
          <t>INTRADECO</t>
        </is>
      </c>
      <c r="I1440" t="inlineStr">
        <is>
          <t>LINEA DE AGUJA</t>
        </is>
      </c>
      <c r="J1440" t="n">
        <v>24.3</v>
      </c>
      <c r="K1440" t="inlineStr">
        <is>
          <t>MALLA</t>
        </is>
      </c>
      <c r="L1440" t="n">
        <v>2.26</v>
      </c>
      <c r="Q1440" t="n">
        <v>478.85</v>
      </c>
      <c r="R1440" t="n">
        <v>26.56</v>
      </c>
      <c r="S1440" t="n">
        <v>452.29</v>
      </c>
      <c r="T1440" t="inlineStr">
        <is>
          <t>APROBADO</t>
        </is>
      </c>
      <c r="U1440" t="inlineStr">
        <is>
          <t>JUAN</t>
        </is>
      </c>
      <c r="V1440" t="inlineStr">
        <is>
          <t>APROBADO</t>
        </is>
      </c>
      <c r="W1440" t="inlineStr">
        <is>
          <t>PEDRO</t>
        </is>
      </c>
      <c r="X1440" t="inlineStr">
        <is>
          <t>APROBADO</t>
        </is>
      </c>
      <c r="Y1440" t="inlineStr">
        <is>
          <t>CHIWIL</t>
        </is>
      </c>
    </row>
    <row r="1441">
      <c r="A1441" s="195" t="n">
        <v>46059</v>
      </c>
      <c r="B1441" t="inlineStr">
        <is>
          <t>DIA</t>
        </is>
      </c>
      <c r="C1441" t="inlineStr">
        <is>
          <t>VENTA DE TELA</t>
        </is>
      </c>
      <c r="D1441" t="inlineStr">
        <is>
          <t>D-6689</t>
        </is>
      </c>
      <c r="E1441" t="n">
        <v>1136862</v>
      </c>
      <c r="F1441" t="inlineStr">
        <is>
          <t>NEON PINK</t>
        </is>
      </c>
      <c r="G1441" t="inlineStr">
        <is>
          <t>INTERLOCK</t>
        </is>
      </c>
      <c r="H1441" t="inlineStr">
        <is>
          <t>SANMAR</t>
        </is>
      </c>
      <c r="Q1441" t="n">
        <v>490.2</v>
      </c>
      <c r="R1441" t="n">
        <v>0</v>
      </c>
      <c r="S1441" t="n">
        <v>490.2</v>
      </c>
      <c r="T1441" t="inlineStr">
        <is>
          <t>APROBADO</t>
        </is>
      </c>
      <c r="U1441" t="inlineStr">
        <is>
          <t>JUAN</t>
        </is>
      </c>
      <c r="V1441" t="inlineStr">
        <is>
          <t>APROBADO</t>
        </is>
      </c>
      <c r="W1441" t="inlineStr">
        <is>
          <t>PEDRO</t>
        </is>
      </c>
      <c r="X1441" t="inlineStr">
        <is>
          <t>APROBADO</t>
        </is>
      </c>
      <c r="Y1441" t="inlineStr">
        <is>
          <t>CHIWIL</t>
        </is>
      </c>
    </row>
    <row r="1442">
      <c r="A1442" s="195" t="n">
        <v>46059</v>
      </c>
      <c r="B1442" t="inlineStr">
        <is>
          <t>DIA</t>
        </is>
      </c>
      <c r="C1442" t="inlineStr">
        <is>
          <t>VENTA DE TELA</t>
        </is>
      </c>
      <c r="D1442" t="inlineStr">
        <is>
          <t>D-6689</t>
        </is>
      </c>
      <c r="E1442" t="n">
        <v>1136958</v>
      </c>
      <c r="F1442" t="inlineStr">
        <is>
          <t>NEON PINK</t>
        </is>
      </c>
      <c r="G1442" t="inlineStr">
        <is>
          <t>INTERLOCK</t>
        </is>
      </c>
      <c r="H1442" t="inlineStr">
        <is>
          <t>SANMAR</t>
        </is>
      </c>
      <c r="Q1442" t="n">
        <v>243.5</v>
      </c>
      <c r="R1442" t="n">
        <v>0</v>
      </c>
      <c r="S1442" t="n">
        <v>243.5</v>
      </c>
      <c r="T1442" t="inlineStr">
        <is>
          <t>APROBADO</t>
        </is>
      </c>
      <c r="U1442" t="inlineStr">
        <is>
          <t>JUAN</t>
        </is>
      </c>
      <c r="V1442" t="inlineStr">
        <is>
          <t>APROBADO</t>
        </is>
      </c>
      <c r="W1442" t="inlineStr">
        <is>
          <t>PEDRO</t>
        </is>
      </c>
      <c r="X1442" t="inlineStr">
        <is>
          <t>APROBADO</t>
        </is>
      </c>
      <c r="Y1442" t="inlineStr">
        <is>
          <t>CHIWIL</t>
        </is>
      </c>
    </row>
    <row r="1443">
      <c r="A1443" s="195" t="n">
        <v>46059</v>
      </c>
      <c r="B1443" t="inlineStr">
        <is>
          <t>DIA</t>
        </is>
      </c>
      <c r="C1443" t="inlineStr">
        <is>
          <t>SERVICIO</t>
        </is>
      </c>
      <c r="D1443" t="inlineStr">
        <is>
          <t>D-6699</t>
        </is>
      </c>
      <c r="E1443" t="n">
        <v>3208031</v>
      </c>
      <c r="F1443" t="inlineStr">
        <is>
          <t>LIGHT BIRCH / WHITE SAND</t>
        </is>
      </c>
      <c r="G1443" t="inlineStr">
        <is>
          <t>JERSEY SPANDEX</t>
        </is>
      </c>
      <c r="H1443" t="inlineStr">
        <is>
          <t>KANTEX</t>
        </is>
      </c>
      <c r="Q1443" t="n">
        <v>469.77</v>
      </c>
      <c r="R1443" t="n">
        <v>0</v>
      </c>
      <c r="S1443" t="n">
        <v>469.77</v>
      </c>
      <c r="T1443" t="inlineStr">
        <is>
          <t>APROBADO</t>
        </is>
      </c>
      <c r="U1443" t="inlineStr">
        <is>
          <t>JUAN</t>
        </is>
      </c>
      <c r="V1443" t="inlineStr">
        <is>
          <t>APROBADO</t>
        </is>
      </c>
      <c r="W1443" t="inlineStr">
        <is>
          <t>PEDRO</t>
        </is>
      </c>
      <c r="X1443" t="inlineStr">
        <is>
          <t>APROBADO</t>
        </is>
      </c>
      <c r="Y1443" t="inlineStr">
        <is>
          <t>CHIWIL</t>
        </is>
      </c>
    </row>
    <row r="1444">
      <c r="A1444" s="195" t="n">
        <v>46059</v>
      </c>
      <c r="B1444" t="inlineStr">
        <is>
          <t>DIA</t>
        </is>
      </c>
      <c r="C1444" t="inlineStr">
        <is>
          <t>SERVICIO</t>
        </is>
      </c>
      <c r="D1444" t="inlineStr">
        <is>
          <t>D-6699</t>
        </is>
      </c>
      <c r="E1444" t="n">
        <v>3207974</v>
      </c>
      <c r="F1444" t="inlineStr">
        <is>
          <t>FRAGANT LILAC / LIGCH LILAC</t>
        </is>
      </c>
      <c r="G1444" t="inlineStr">
        <is>
          <t>JERSEY SPANDEX</t>
        </is>
      </c>
      <c r="H1444" t="inlineStr">
        <is>
          <t>KANTEX</t>
        </is>
      </c>
      <c r="Q1444" t="n">
        <v>450.04</v>
      </c>
      <c r="R1444" t="n">
        <v>0</v>
      </c>
      <c r="S1444" t="n">
        <v>450.04</v>
      </c>
      <c r="T1444" t="inlineStr">
        <is>
          <t>APROBADO</t>
        </is>
      </c>
      <c r="U1444" t="inlineStr">
        <is>
          <t>JUAN</t>
        </is>
      </c>
      <c r="V1444" t="inlineStr">
        <is>
          <t>APROBADO</t>
        </is>
      </c>
      <c r="W1444" t="inlineStr">
        <is>
          <t>PEDRO</t>
        </is>
      </c>
      <c r="X1444" t="inlineStr">
        <is>
          <t>APROBADO</t>
        </is>
      </c>
      <c r="Y1444" t="inlineStr">
        <is>
          <t>CHIWIL</t>
        </is>
      </c>
    </row>
    <row r="1445">
      <c r="A1445" s="195" t="n">
        <v>46059</v>
      </c>
      <c r="B1445" t="inlineStr">
        <is>
          <t>NOCHE</t>
        </is>
      </c>
      <c r="C1445" t="inlineStr">
        <is>
          <t>INTRADECO</t>
        </is>
      </c>
      <c r="D1445" t="inlineStr">
        <is>
          <t>D-6681</t>
        </is>
      </c>
      <c r="E1445" t="n">
        <v>1136750</v>
      </c>
      <c r="F1445" t="inlineStr">
        <is>
          <t>ARTIC WHITE</t>
        </is>
      </c>
      <c r="G1445" t="inlineStr">
        <is>
          <t>JERSEY</t>
        </is>
      </c>
      <c r="H1445" t="inlineStr">
        <is>
          <t>INTRADECO</t>
        </is>
      </c>
      <c r="I1445" t="inlineStr">
        <is>
          <t>MANCHAS DE ACEITE</t>
        </is>
      </c>
      <c r="J1445" t="n">
        <v>68.18000000000001</v>
      </c>
      <c r="Q1445" t="n">
        <v>233.63</v>
      </c>
      <c r="R1445" t="n">
        <v>68.18000000000001</v>
      </c>
      <c r="S1445" t="n">
        <v>165.45</v>
      </c>
      <c r="T1445" t="inlineStr">
        <is>
          <t>APROBADO</t>
        </is>
      </c>
      <c r="U1445" t="inlineStr">
        <is>
          <t>EDWIN</t>
        </is>
      </c>
      <c r="V1445" t="inlineStr">
        <is>
          <t>APROBADO</t>
        </is>
      </c>
      <c r="W1445" t="inlineStr">
        <is>
          <t>PEDRO</t>
        </is>
      </c>
      <c r="X1445" t="inlineStr">
        <is>
          <t>APROBADO</t>
        </is>
      </c>
      <c r="Y1445" t="inlineStr">
        <is>
          <t>CHIWIL</t>
        </is>
      </c>
    </row>
    <row r="1446">
      <c r="A1446" s="195" t="n">
        <v>46059</v>
      </c>
      <c r="B1446" t="inlineStr">
        <is>
          <t>NOCHE</t>
        </is>
      </c>
      <c r="C1446" t="inlineStr">
        <is>
          <t>FPS</t>
        </is>
      </c>
      <c r="D1446" t="inlineStr">
        <is>
          <t>F-7952</t>
        </is>
      </c>
      <c r="E1446" t="n">
        <v>1137025</v>
      </c>
      <c r="F1446" t="inlineStr">
        <is>
          <t>PFD</t>
        </is>
      </c>
      <c r="G1446" t="inlineStr">
        <is>
          <t>JERSEY</t>
        </is>
      </c>
      <c r="H1446" t="inlineStr">
        <is>
          <t>IML</t>
        </is>
      </c>
      <c r="Q1446" t="n">
        <v>19.46</v>
      </c>
      <c r="R1446" t="n">
        <v>0</v>
      </c>
      <c r="S1446" t="n">
        <v>19.46</v>
      </c>
      <c r="T1446" t="inlineStr">
        <is>
          <t>APROBADO</t>
        </is>
      </c>
      <c r="U1446" t="inlineStr">
        <is>
          <t>EDWIN</t>
        </is>
      </c>
      <c r="V1446" t="inlineStr">
        <is>
          <t>APROBADO</t>
        </is>
      </c>
      <c r="W1446" t="inlineStr">
        <is>
          <t>PEDRO</t>
        </is>
      </c>
      <c r="X1446" t="inlineStr">
        <is>
          <t>APROBADO</t>
        </is>
      </c>
      <c r="Y1446" t="inlineStr">
        <is>
          <t>CHIWIL</t>
        </is>
      </c>
    </row>
    <row r="1447">
      <c r="A1447" s="195" t="n">
        <v>46059</v>
      </c>
      <c r="B1447" t="inlineStr">
        <is>
          <t>NOCHE</t>
        </is>
      </c>
      <c r="C1447" t="inlineStr">
        <is>
          <t>FPS</t>
        </is>
      </c>
      <c r="D1447" t="inlineStr">
        <is>
          <t>F-7952</t>
        </is>
      </c>
      <c r="E1447" t="n">
        <v>1137025</v>
      </c>
      <c r="F1447" t="inlineStr">
        <is>
          <t>PFD</t>
        </is>
      </c>
      <c r="G1447" t="inlineStr">
        <is>
          <t>RIB</t>
        </is>
      </c>
      <c r="H1447" t="inlineStr">
        <is>
          <t>IML</t>
        </is>
      </c>
      <c r="Q1447" t="n">
        <v>3.34</v>
      </c>
      <c r="R1447" t="n">
        <v>0</v>
      </c>
      <c r="S1447" t="n">
        <v>3.34</v>
      </c>
      <c r="T1447" t="inlineStr">
        <is>
          <t>APROBADO</t>
        </is>
      </c>
      <c r="U1447" t="inlineStr">
        <is>
          <t>EDWIN</t>
        </is>
      </c>
      <c r="V1447" t="inlineStr">
        <is>
          <t>APROBADO</t>
        </is>
      </c>
      <c r="W1447" t="inlineStr">
        <is>
          <t>PEDRO</t>
        </is>
      </c>
      <c r="X1447" t="inlineStr">
        <is>
          <t>APROBADO</t>
        </is>
      </c>
      <c r="Y1447" t="inlineStr">
        <is>
          <t>CHIWIL</t>
        </is>
      </c>
    </row>
    <row r="1448">
      <c r="A1448" s="195" t="n">
        <v>46059</v>
      </c>
      <c r="B1448" t="inlineStr">
        <is>
          <t>NOCHE</t>
        </is>
      </c>
      <c r="C1448" t="inlineStr">
        <is>
          <t>INTRADECO</t>
        </is>
      </c>
      <c r="D1448" t="inlineStr">
        <is>
          <t>D-6711</t>
        </is>
      </c>
      <c r="E1448" t="n">
        <v>3208082</v>
      </c>
      <c r="F1448" t="inlineStr">
        <is>
          <t>BLACK (CAVIAR)</t>
        </is>
      </c>
      <c r="G1448" t="inlineStr">
        <is>
          <t>PINTEC</t>
        </is>
      </c>
      <c r="H1448" t="inlineStr">
        <is>
          <t>INTRADECO</t>
        </is>
      </c>
      <c r="I1448" t="inlineStr">
        <is>
          <t>TONO FUERA DE ESTANDAR</t>
        </is>
      </c>
      <c r="J1448" t="n">
        <v>21.58</v>
      </c>
      <c r="Q1448" t="n">
        <v>442.75</v>
      </c>
      <c r="R1448" t="n">
        <v>21.58</v>
      </c>
      <c r="S1448" t="n">
        <v>421.17</v>
      </c>
      <c r="T1448" t="inlineStr">
        <is>
          <t>APROBADO</t>
        </is>
      </c>
      <c r="U1448" t="inlineStr">
        <is>
          <t>EDWIN</t>
        </is>
      </c>
      <c r="V1448" t="inlineStr">
        <is>
          <t>APROBADO</t>
        </is>
      </c>
      <c r="W1448" t="inlineStr">
        <is>
          <t>PEDRO</t>
        </is>
      </c>
      <c r="X1448" t="inlineStr">
        <is>
          <t>APROBADO</t>
        </is>
      </c>
      <c r="Y1448" t="inlineStr">
        <is>
          <t>CHIWIL</t>
        </is>
      </c>
    </row>
    <row r="1449">
      <c r="A1449" s="195" t="n">
        <v>46059</v>
      </c>
      <c r="B1449" t="inlineStr">
        <is>
          <t>NOCHE</t>
        </is>
      </c>
      <c r="C1449" t="inlineStr">
        <is>
          <t>LOCAL</t>
        </is>
      </c>
      <c r="D1449" t="inlineStr">
        <is>
          <t>D-6170</t>
        </is>
      </c>
      <c r="E1449" t="n">
        <v>3207663</v>
      </c>
      <c r="F1449" t="inlineStr">
        <is>
          <t>WHITE</t>
        </is>
      </c>
      <c r="G1449" t="inlineStr">
        <is>
          <t>RIB</t>
        </is>
      </c>
      <c r="H1449" t="inlineStr">
        <is>
          <t>LOCAL</t>
        </is>
      </c>
      <c r="Q1449" t="n">
        <v>41</v>
      </c>
      <c r="R1449" t="n">
        <v>0</v>
      </c>
      <c r="S1449" t="n">
        <v>41</v>
      </c>
      <c r="T1449" t="inlineStr">
        <is>
          <t>APROBADO</t>
        </is>
      </c>
      <c r="U1449" t="inlineStr">
        <is>
          <t>EDWIN</t>
        </is>
      </c>
      <c r="V1449" t="inlineStr">
        <is>
          <t>APROBADO</t>
        </is>
      </c>
      <c r="W1449" t="inlineStr">
        <is>
          <t>PEDRO</t>
        </is>
      </c>
      <c r="X1449" t="inlineStr">
        <is>
          <t>APROBADO</t>
        </is>
      </c>
      <c r="Y1449" t="inlineStr">
        <is>
          <t>CHIWIL</t>
        </is>
      </c>
    </row>
    <row r="1450">
      <c r="A1450" s="195" t="n">
        <v>46059</v>
      </c>
      <c r="B1450" t="inlineStr">
        <is>
          <t>NOCHE</t>
        </is>
      </c>
      <c r="C1450" t="inlineStr">
        <is>
          <t>FPS</t>
        </is>
      </c>
      <c r="D1450" t="inlineStr">
        <is>
          <t>F-7954</t>
        </is>
      </c>
      <c r="E1450" t="n">
        <v>1136439</v>
      </c>
      <c r="F1450" t="inlineStr">
        <is>
          <t>IRIS NAVY</t>
        </is>
      </c>
      <c r="G1450" t="inlineStr">
        <is>
          <t>JERSEY</t>
        </is>
      </c>
      <c r="H1450" t="inlineStr">
        <is>
          <t>IML</t>
        </is>
      </c>
      <c r="Q1450" t="n">
        <v>201.3</v>
      </c>
      <c r="R1450" t="n">
        <v>0</v>
      </c>
      <c r="S1450" t="n">
        <v>201.3</v>
      </c>
      <c r="T1450" t="inlineStr">
        <is>
          <t>APROBADO</t>
        </is>
      </c>
      <c r="U1450" t="inlineStr">
        <is>
          <t>EDWIN</t>
        </is>
      </c>
      <c r="V1450" t="inlineStr">
        <is>
          <t>APROBADO</t>
        </is>
      </c>
      <c r="W1450" t="inlineStr">
        <is>
          <t>PEDRO</t>
        </is>
      </c>
      <c r="X1450" t="inlineStr">
        <is>
          <t>APROBADO</t>
        </is>
      </c>
      <c r="Y1450" t="inlineStr">
        <is>
          <t>CHIWIL</t>
        </is>
      </c>
    </row>
    <row r="1451">
      <c r="A1451" s="195" t="n">
        <v>46059</v>
      </c>
      <c r="B1451" t="inlineStr">
        <is>
          <t>NOCHE</t>
        </is>
      </c>
      <c r="C1451" t="inlineStr">
        <is>
          <t>VENTA DE TELA</t>
        </is>
      </c>
      <c r="D1451" t="inlineStr">
        <is>
          <t>D-6689</t>
        </is>
      </c>
      <c r="E1451" t="n">
        <v>1136092</v>
      </c>
      <c r="F1451" t="inlineStr">
        <is>
          <t>TRUE NAVY</t>
        </is>
      </c>
      <c r="G1451" t="inlineStr">
        <is>
          <t>INTERLOCK</t>
        </is>
      </c>
      <c r="H1451" t="inlineStr">
        <is>
          <t>SANMAR</t>
        </is>
      </c>
      <c r="I1451" t="inlineStr">
        <is>
          <t>TONO FUERA DE ESTANDAR</t>
        </is>
      </c>
      <c r="J1451" t="n">
        <v>236.44</v>
      </c>
      <c r="Q1451" t="n">
        <v>822.08</v>
      </c>
      <c r="R1451" t="n">
        <v>236.44</v>
      </c>
      <c r="S1451" t="n">
        <v>585.6400000000001</v>
      </c>
      <c r="T1451" t="inlineStr">
        <is>
          <t>APROBADO</t>
        </is>
      </c>
      <c r="U1451" t="inlineStr">
        <is>
          <t>EDWIN</t>
        </is>
      </c>
      <c r="V1451" t="inlineStr">
        <is>
          <t>APROBADO</t>
        </is>
      </c>
      <c r="W1451" t="inlineStr">
        <is>
          <t>PEDRO</t>
        </is>
      </c>
      <c r="X1451" t="inlineStr">
        <is>
          <t>APROBADO</t>
        </is>
      </c>
      <c r="Y1451" t="inlineStr">
        <is>
          <t>CHIWIL</t>
        </is>
      </c>
    </row>
    <row r="1452">
      <c r="A1452" s="195" t="n">
        <v>46059</v>
      </c>
      <c r="B1452" t="inlineStr">
        <is>
          <t>NOCHE</t>
        </is>
      </c>
      <c r="C1452" t="inlineStr">
        <is>
          <t>SERVICIO</t>
        </is>
      </c>
      <c r="D1452" t="inlineStr">
        <is>
          <t>D-6699</t>
        </is>
      </c>
      <c r="E1452" t="n">
        <v>3208072</v>
      </c>
      <c r="F1452" t="inlineStr">
        <is>
          <t>LIGHT BIRCH / WHITE SAND</t>
        </is>
      </c>
      <c r="G1452" t="inlineStr">
        <is>
          <t>JERSEY SPANDEX</t>
        </is>
      </c>
      <c r="H1452" t="inlineStr">
        <is>
          <t>KANTEX</t>
        </is>
      </c>
      <c r="I1452" t="inlineStr">
        <is>
          <t>MANCHAS DE COLORANTE</t>
        </is>
      </c>
      <c r="J1452" t="n">
        <v>165.98</v>
      </c>
      <c r="Q1452" t="n">
        <v>466.46</v>
      </c>
      <c r="R1452" t="n">
        <v>165.98</v>
      </c>
      <c r="S1452" t="n">
        <v>300.48</v>
      </c>
      <c r="T1452" t="inlineStr">
        <is>
          <t>APROBADO</t>
        </is>
      </c>
      <c r="U1452" t="inlineStr">
        <is>
          <t>EDWIN</t>
        </is>
      </c>
      <c r="V1452" t="inlineStr">
        <is>
          <t>APROBADO</t>
        </is>
      </c>
      <c r="W1452" t="inlineStr">
        <is>
          <t>IVAN</t>
        </is>
      </c>
      <c r="X1452" t="inlineStr">
        <is>
          <t>APROBADO</t>
        </is>
      </c>
      <c r="Y1452" t="inlineStr">
        <is>
          <t>CHIWIL</t>
        </is>
      </c>
    </row>
    <row r="1453">
      <c r="A1453" s="195" t="n">
        <v>46059</v>
      </c>
      <c r="B1453" t="inlineStr">
        <is>
          <t>NOCHE</t>
        </is>
      </c>
      <c r="C1453" t="inlineStr">
        <is>
          <t>SERVICIO</t>
        </is>
      </c>
      <c r="D1453" t="inlineStr">
        <is>
          <t>D-6699</t>
        </is>
      </c>
      <c r="E1453" t="n">
        <v>3208076</v>
      </c>
      <c r="F1453" t="inlineStr">
        <is>
          <t>LIGHT BIRCH / WHITE SAND</t>
        </is>
      </c>
      <c r="G1453" t="inlineStr">
        <is>
          <t>JERSEY SPANDEX</t>
        </is>
      </c>
      <c r="H1453" t="inlineStr">
        <is>
          <t>KANTEX</t>
        </is>
      </c>
      <c r="I1453" t="inlineStr">
        <is>
          <t>MANCHAS DE COLORANTE</t>
        </is>
      </c>
      <c r="J1453" t="n">
        <v>207.54</v>
      </c>
      <c r="Q1453" t="n">
        <v>455.76</v>
      </c>
      <c r="R1453" t="n">
        <v>207.54</v>
      </c>
      <c r="S1453" t="n">
        <v>248.22</v>
      </c>
      <c r="T1453" t="inlineStr">
        <is>
          <t>APROBADO</t>
        </is>
      </c>
      <c r="U1453" t="inlineStr">
        <is>
          <t>EDWIN</t>
        </is>
      </c>
      <c r="V1453" t="inlineStr">
        <is>
          <t>APROBADO</t>
        </is>
      </c>
      <c r="W1453" t="inlineStr">
        <is>
          <t>IVAN</t>
        </is>
      </c>
      <c r="X1453" t="inlineStr">
        <is>
          <t>APROBADO</t>
        </is>
      </c>
      <c r="Y1453" t="inlineStr">
        <is>
          <t>CHIWIL</t>
        </is>
      </c>
    </row>
    <row r="1454">
      <c r="A1454" s="195" t="n">
        <v>46059</v>
      </c>
      <c r="B1454" t="inlineStr">
        <is>
          <t>NOCHE</t>
        </is>
      </c>
      <c r="C1454" t="inlineStr">
        <is>
          <t>VENTA DE TELA</t>
        </is>
      </c>
      <c r="D1454" t="inlineStr">
        <is>
          <t>D-6527</t>
        </is>
      </c>
      <c r="E1454" t="n">
        <v>1136443</v>
      </c>
      <c r="F1454" t="inlineStr">
        <is>
          <t>TEAM PURPLE</t>
        </is>
      </c>
      <c r="G1454" t="inlineStr">
        <is>
          <t>INTERLOCK</t>
        </is>
      </c>
      <c r="H1454" t="inlineStr">
        <is>
          <t>SANMAR</t>
        </is>
      </c>
      <c r="Q1454" t="n">
        <v>455.3</v>
      </c>
      <c r="R1454" t="n">
        <v>0</v>
      </c>
      <c r="S1454" t="n">
        <v>455.3</v>
      </c>
      <c r="T1454" t="inlineStr">
        <is>
          <t>APROBADO</t>
        </is>
      </c>
      <c r="U1454" t="inlineStr">
        <is>
          <t>EDWIN</t>
        </is>
      </c>
      <c r="V1454" t="inlineStr">
        <is>
          <t>APROBADO</t>
        </is>
      </c>
      <c r="W1454" t="inlineStr">
        <is>
          <t>IVAN</t>
        </is>
      </c>
      <c r="X1454" t="inlineStr">
        <is>
          <t>APROBADO</t>
        </is>
      </c>
      <c r="Y1454" t="inlineStr">
        <is>
          <t>CHIWIL</t>
        </is>
      </c>
    </row>
    <row r="1455">
      <c r="A1455" s="195" t="n">
        <v>46059</v>
      </c>
      <c r="B1455" t="inlineStr">
        <is>
          <t>NOCHE</t>
        </is>
      </c>
      <c r="C1455" t="inlineStr">
        <is>
          <t>VENTA DE TELA</t>
        </is>
      </c>
      <c r="D1455" t="inlineStr">
        <is>
          <t>D-6689</t>
        </is>
      </c>
      <c r="E1455" t="n">
        <v>1136281</v>
      </c>
      <c r="F1455" t="inlineStr">
        <is>
          <t>RED</t>
        </is>
      </c>
      <c r="G1455" t="inlineStr">
        <is>
          <t>INTERLOCK</t>
        </is>
      </c>
      <c r="H1455" t="inlineStr">
        <is>
          <t>SANMAR</t>
        </is>
      </c>
      <c r="I1455" t="inlineStr">
        <is>
          <t>PAROS DE RAMA</t>
        </is>
      </c>
      <c r="J1455" t="n">
        <v>5.48</v>
      </c>
      <c r="Q1455" t="n">
        <v>240.6</v>
      </c>
      <c r="R1455" t="n">
        <v>5.48</v>
      </c>
      <c r="S1455" t="n">
        <v>235.12</v>
      </c>
      <c r="T1455" t="inlineStr">
        <is>
          <t>APROBADO</t>
        </is>
      </c>
      <c r="U1455" t="inlineStr">
        <is>
          <t>EDWIN</t>
        </is>
      </c>
      <c r="V1455" t="inlineStr">
        <is>
          <t>APROBADO</t>
        </is>
      </c>
      <c r="W1455" t="inlineStr">
        <is>
          <t>IVAN</t>
        </is>
      </c>
      <c r="X1455" t="inlineStr">
        <is>
          <t>APROBADO</t>
        </is>
      </c>
      <c r="Y1455" t="inlineStr">
        <is>
          <t>CHIWIL</t>
        </is>
      </c>
    </row>
    <row r="1456">
      <c r="A1456" s="195" t="n">
        <v>46059</v>
      </c>
      <c r="B1456" t="inlineStr">
        <is>
          <t>NOCHE</t>
        </is>
      </c>
      <c r="C1456" t="inlineStr">
        <is>
          <t>SERVICIO</t>
        </is>
      </c>
      <c r="D1456" t="inlineStr">
        <is>
          <t>D-6700</t>
        </is>
      </c>
      <c r="E1456" t="n">
        <v>3208024</v>
      </c>
      <c r="F1456" t="inlineStr">
        <is>
          <t>ROSE PETAL / MAUVE MIST</t>
        </is>
      </c>
      <c r="G1456" t="inlineStr">
        <is>
          <t>JERSEY SPANDEX</t>
        </is>
      </c>
      <c r="H1456" t="inlineStr">
        <is>
          <t>KANTEX</t>
        </is>
      </c>
      <c r="Q1456" t="n">
        <v>217.23</v>
      </c>
      <c r="R1456" t="n">
        <v>0</v>
      </c>
      <c r="S1456" t="n">
        <v>217.23</v>
      </c>
      <c r="T1456" t="inlineStr">
        <is>
          <t>APROBADO</t>
        </is>
      </c>
      <c r="U1456" t="inlineStr">
        <is>
          <t>EDWIN</t>
        </is>
      </c>
      <c r="V1456" t="inlineStr">
        <is>
          <t>APROBADO</t>
        </is>
      </c>
      <c r="W1456" t="inlineStr">
        <is>
          <t>IVAN</t>
        </is>
      </c>
      <c r="X1456" t="inlineStr">
        <is>
          <t>APROBADO</t>
        </is>
      </c>
      <c r="Y1456" t="inlineStr">
        <is>
          <t>CHIWIL</t>
        </is>
      </c>
      <c r="Z1456" t="inlineStr">
        <is>
          <t>FISICOS 208 KG</t>
        </is>
      </c>
    </row>
    <row r="1457">
      <c r="A1457" s="195" t="n">
        <v>46059</v>
      </c>
      <c r="B1457" t="inlineStr">
        <is>
          <t>NOCHE</t>
        </is>
      </c>
      <c r="C1457" t="inlineStr">
        <is>
          <t>SERVICIO</t>
        </is>
      </c>
      <c r="D1457" t="inlineStr">
        <is>
          <t>D-6700</t>
        </is>
      </c>
      <c r="E1457" t="n">
        <v>3208022</v>
      </c>
      <c r="F1457" t="inlineStr">
        <is>
          <t>HICKORY / ROSE BRWWN</t>
        </is>
      </c>
      <c r="G1457" t="inlineStr">
        <is>
          <t>JERSEY SPANDEX</t>
        </is>
      </c>
      <c r="H1457" t="inlineStr">
        <is>
          <t>KANTEX</t>
        </is>
      </c>
      <c r="Q1457" t="n">
        <v>425.83</v>
      </c>
      <c r="R1457" t="n">
        <v>0</v>
      </c>
      <c r="S1457" t="n">
        <v>425.83</v>
      </c>
      <c r="T1457" t="inlineStr">
        <is>
          <t>APROBADO</t>
        </is>
      </c>
      <c r="U1457" t="inlineStr">
        <is>
          <t>EDWIN</t>
        </is>
      </c>
      <c r="V1457" t="inlineStr">
        <is>
          <t>APROBADO</t>
        </is>
      </c>
      <c r="W1457" t="inlineStr">
        <is>
          <t>IVAN</t>
        </is>
      </c>
      <c r="X1457" t="inlineStr">
        <is>
          <t>APROBADO</t>
        </is>
      </c>
      <c r="Y1457" t="inlineStr">
        <is>
          <t>CHIWIL</t>
        </is>
      </c>
      <c r="Z1457" t="inlineStr">
        <is>
          <t>FISICOS 414.82 KG</t>
        </is>
      </c>
    </row>
    <row r="1458">
      <c r="A1458" s="195" t="n">
        <v>46059</v>
      </c>
      <c r="B1458" t="inlineStr">
        <is>
          <t>NOCHE</t>
        </is>
      </c>
      <c r="C1458" t="inlineStr">
        <is>
          <t>VENTA DE TELA</t>
        </is>
      </c>
      <c r="D1458" t="inlineStr">
        <is>
          <t>D-6552</t>
        </is>
      </c>
      <c r="E1458" t="n">
        <v>3207989</v>
      </c>
      <c r="F1458" t="inlineStr">
        <is>
          <t>BLACK</t>
        </is>
      </c>
      <c r="G1458" t="inlineStr">
        <is>
          <t>INTERLOCK</t>
        </is>
      </c>
      <c r="H1458" t="inlineStr">
        <is>
          <t>SANMAR</t>
        </is>
      </c>
      <c r="I1458" t="inlineStr">
        <is>
          <t>PARON DE MAQUINA DE TEJIDO</t>
        </is>
      </c>
      <c r="J1458" t="n">
        <v>72.48</v>
      </c>
      <c r="Q1458" t="n">
        <v>461.14</v>
      </c>
      <c r="R1458" t="n">
        <v>72.48</v>
      </c>
      <c r="S1458" t="n">
        <v>388.66</v>
      </c>
      <c r="T1458" t="inlineStr">
        <is>
          <t>APROBADO</t>
        </is>
      </c>
      <c r="U1458" t="inlineStr">
        <is>
          <t>EDWIN</t>
        </is>
      </c>
      <c r="V1458" t="inlineStr">
        <is>
          <t>APROBADO</t>
        </is>
      </c>
      <c r="W1458" t="inlineStr">
        <is>
          <t>IVAN</t>
        </is>
      </c>
      <c r="X1458" t="inlineStr">
        <is>
          <t>APROBADO</t>
        </is>
      </c>
      <c r="Y1458" t="inlineStr">
        <is>
          <t>CHIWIL</t>
        </is>
      </c>
    </row>
    <row r="1459">
      <c r="A1459" s="195" t="n">
        <v>46059</v>
      </c>
      <c r="B1459" t="inlineStr">
        <is>
          <t>NOCHE</t>
        </is>
      </c>
      <c r="C1459" t="inlineStr">
        <is>
          <t>INTRADECO</t>
        </is>
      </c>
      <c r="D1459" t="inlineStr">
        <is>
          <t>D-6681</t>
        </is>
      </c>
      <c r="E1459" t="n">
        <v>1136799</v>
      </c>
      <c r="F1459" t="inlineStr">
        <is>
          <t>ARTIC WHITE</t>
        </is>
      </c>
      <c r="G1459" t="inlineStr">
        <is>
          <t>JERSEY</t>
        </is>
      </c>
      <c r="H1459" t="inlineStr">
        <is>
          <t>INTRADECO</t>
        </is>
      </c>
      <c r="Q1459" t="n">
        <v>236.52</v>
      </c>
      <c r="R1459" t="n">
        <v>0</v>
      </c>
      <c r="S1459" t="n">
        <v>236.52</v>
      </c>
      <c r="T1459" t="inlineStr">
        <is>
          <t>APROBADO</t>
        </is>
      </c>
      <c r="U1459" t="inlineStr">
        <is>
          <t>EDWIN</t>
        </is>
      </c>
      <c r="V1459" t="inlineStr">
        <is>
          <t>APROBADO</t>
        </is>
      </c>
      <c r="W1459" t="inlineStr">
        <is>
          <t>IVAN</t>
        </is>
      </c>
      <c r="X1459" t="inlineStr">
        <is>
          <t>APROBADO</t>
        </is>
      </c>
      <c r="Y1459" t="inlineStr">
        <is>
          <t>CHIWIL</t>
        </is>
      </c>
    </row>
    <row r="1460">
      <c r="A1460" s="195" t="n">
        <v>46062</v>
      </c>
      <c r="B1460" t="inlineStr">
        <is>
          <t>DIA</t>
        </is>
      </c>
      <c r="C1460" t="inlineStr">
        <is>
          <t>FPS</t>
        </is>
      </c>
      <c r="D1460" t="inlineStr">
        <is>
          <t>F-7274</t>
        </is>
      </c>
      <c r="E1460" t="n">
        <v>1136743</v>
      </c>
      <c r="F1460" t="inlineStr">
        <is>
          <t xml:space="preserve">LIGHT BLUE </t>
        </is>
      </c>
      <c r="G1460" t="inlineStr">
        <is>
          <t>JERSEY</t>
        </is>
      </c>
      <c r="H1460" t="inlineStr">
        <is>
          <t>TECHSTYLE</t>
        </is>
      </c>
      <c r="Q1460" t="n">
        <v>21.95</v>
      </c>
      <c r="R1460" t="n">
        <v>0</v>
      </c>
      <c r="S1460" t="n">
        <v>21.95</v>
      </c>
      <c r="T1460" t="inlineStr">
        <is>
          <t>APROBADO</t>
        </is>
      </c>
      <c r="U1460" t="inlineStr">
        <is>
          <t>JUAN</t>
        </is>
      </c>
      <c r="V1460" t="inlineStr">
        <is>
          <t>APROBADO</t>
        </is>
      </c>
      <c r="W1460" t="inlineStr">
        <is>
          <t>CESAR</t>
        </is>
      </c>
      <c r="X1460" t="inlineStr">
        <is>
          <t>APROBADO</t>
        </is>
      </c>
      <c r="Y1460" t="inlineStr">
        <is>
          <t>LOBO</t>
        </is>
      </c>
    </row>
    <row r="1461">
      <c r="A1461" s="195" t="n">
        <v>46062</v>
      </c>
      <c r="B1461" t="inlineStr">
        <is>
          <t>DIA</t>
        </is>
      </c>
      <c r="C1461" t="inlineStr">
        <is>
          <t>FPS</t>
        </is>
      </c>
      <c r="D1461" t="inlineStr">
        <is>
          <t>F-7274</t>
        </is>
      </c>
      <c r="E1461" t="n">
        <v>1136890</v>
      </c>
      <c r="F1461" t="inlineStr">
        <is>
          <t xml:space="preserve">LIGHT BLUE </t>
        </is>
      </c>
      <c r="G1461" t="inlineStr">
        <is>
          <t>JERSEY</t>
        </is>
      </c>
      <c r="H1461" t="inlineStr">
        <is>
          <t>TECHSTYLE</t>
        </is>
      </c>
      <c r="Q1461" t="n">
        <v>21</v>
      </c>
      <c r="R1461" t="n">
        <v>0</v>
      </c>
      <c r="S1461" t="n">
        <v>21</v>
      </c>
      <c r="T1461" t="inlineStr">
        <is>
          <t>APROBADO</t>
        </is>
      </c>
      <c r="U1461" t="inlineStr">
        <is>
          <t>JUAN</t>
        </is>
      </c>
      <c r="V1461" t="inlineStr">
        <is>
          <t>APROBADO</t>
        </is>
      </c>
      <c r="W1461" t="inlineStr">
        <is>
          <t>CESAR</t>
        </is>
      </c>
      <c r="X1461" t="inlineStr">
        <is>
          <t>APROBADO</t>
        </is>
      </c>
      <c r="Y1461" t="inlineStr">
        <is>
          <t>LOBO</t>
        </is>
      </c>
    </row>
    <row r="1462">
      <c r="A1462" s="195" t="n">
        <v>46062</v>
      </c>
      <c r="B1462" t="inlineStr">
        <is>
          <t>DIA</t>
        </is>
      </c>
      <c r="C1462" t="inlineStr">
        <is>
          <t>FPS</t>
        </is>
      </c>
      <c r="D1462" t="inlineStr">
        <is>
          <t>F-7274</t>
        </is>
      </c>
      <c r="E1462" t="n">
        <v>1136743</v>
      </c>
      <c r="F1462" t="inlineStr">
        <is>
          <t xml:space="preserve">LIGHT BLUE </t>
        </is>
      </c>
      <c r="G1462" t="inlineStr">
        <is>
          <t>RIB</t>
        </is>
      </c>
      <c r="H1462" t="inlineStr">
        <is>
          <t>TECHSTYLE</t>
        </is>
      </c>
      <c r="Q1462" t="n">
        <v>3.8</v>
      </c>
      <c r="R1462" t="n">
        <v>0</v>
      </c>
      <c r="S1462" t="n">
        <v>3.8</v>
      </c>
      <c r="T1462" t="inlineStr">
        <is>
          <t>APROBADO</t>
        </is>
      </c>
      <c r="U1462" t="inlineStr">
        <is>
          <t>JUAN</t>
        </is>
      </c>
      <c r="V1462" t="inlineStr">
        <is>
          <t>APROBADO</t>
        </is>
      </c>
      <c r="W1462" t="inlineStr">
        <is>
          <t>CESAR</t>
        </is>
      </c>
      <c r="X1462" t="inlineStr">
        <is>
          <t>APROBADO</t>
        </is>
      </c>
      <c r="Y1462" t="inlineStr">
        <is>
          <t>LOBO</t>
        </is>
      </c>
    </row>
    <row r="1463">
      <c r="A1463" s="195" t="n">
        <v>46062</v>
      </c>
      <c r="B1463" t="inlineStr">
        <is>
          <t>DIA</t>
        </is>
      </c>
      <c r="C1463" t="inlineStr">
        <is>
          <t>FPS</t>
        </is>
      </c>
      <c r="D1463" t="inlineStr">
        <is>
          <t>F-7907</t>
        </is>
      </c>
      <c r="E1463" t="n">
        <v>3208084</v>
      </c>
      <c r="F1463" t="inlineStr">
        <is>
          <t>PHANTOM</t>
        </is>
      </c>
      <c r="G1463" t="inlineStr">
        <is>
          <t>JERSEY</t>
        </is>
      </c>
      <c r="H1463" t="inlineStr">
        <is>
          <t>IML</t>
        </is>
      </c>
      <c r="Q1463" t="n">
        <v>222.61</v>
      </c>
      <c r="R1463" t="n">
        <v>0</v>
      </c>
      <c r="S1463" t="n">
        <v>222.61</v>
      </c>
      <c r="T1463" t="inlineStr">
        <is>
          <t>APROBADO</t>
        </is>
      </c>
      <c r="U1463" t="inlineStr">
        <is>
          <t>ERICK</t>
        </is>
      </c>
      <c r="V1463" t="inlineStr">
        <is>
          <t>APROBADO</t>
        </is>
      </c>
      <c r="W1463" t="inlineStr">
        <is>
          <t>CESAR</t>
        </is>
      </c>
      <c r="X1463" t="inlineStr">
        <is>
          <t>APROBADO</t>
        </is>
      </c>
      <c r="Y1463" t="inlineStr">
        <is>
          <t>LOBO</t>
        </is>
      </c>
    </row>
    <row r="1464">
      <c r="A1464" s="195" t="n">
        <v>46062</v>
      </c>
      <c r="B1464" t="inlineStr">
        <is>
          <t>NOCHE</t>
        </is>
      </c>
      <c r="C1464" t="inlineStr">
        <is>
          <t>FPS</t>
        </is>
      </c>
      <c r="D1464" t="inlineStr">
        <is>
          <t>F-7963</t>
        </is>
      </c>
      <c r="E1464" t="n">
        <v>3208037</v>
      </c>
      <c r="F1464" t="inlineStr">
        <is>
          <t>BLACK KNIGHT</t>
        </is>
      </c>
      <c r="G1464" t="inlineStr">
        <is>
          <t xml:space="preserve">JERSEY </t>
        </is>
      </c>
      <c r="H1464" t="inlineStr">
        <is>
          <t>IML</t>
        </is>
      </c>
      <c r="I1464" t="inlineStr">
        <is>
          <t>BARRADO</t>
        </is>
      </c>
      <c r="J1464" t="n">
        <v>246.55</v>
      </c>
      <c r="Q1464" t="n">
        <v>899.8</v>
      </c>
      <c r="R1464" t="n">
        <v>246.55</v>
      </c>
      <c r="S1464" t="n">
        <v>653.25</v>
      </c>
      <c r="T1464" t="inlineStr">
        <is>
          <t>APROBADO</t>
        </is>
      </c>
      <c r="U1464" t="inlineStr">
        <is>
          <t>EDWIN</t>
        </is>
      </c>
      <c r="V1464" t="inlineStr">
        <is>
          <t>APROBADO</t>
        </is>
      </c>
      <c r="W1464" t="inlineStr">
        <is>
          <t>CESAR</t>
        </is>
      </c>
      <c r="X1464" t="inlineStr">
        <is>
          <t>APROBADO</t>
        </is>
      </c>
      <c r="Y1464" t="inlineStr">
        <is>
          <t>LOBO</t>
        </is>
      </c>
    </row>
    <row r="1465">
      <c r="A1465" s="195" t="n">
        <v>46062</v>
      </c>
      <c r="B1465" t="inlineStr">
        <is>
          <t>NOCHE</t>
        </is>
      </c>
      <c r="C1465" t="inlineStr">
        <is>
          <t>FPS</t>
        </is>
      </c>
      <c r="D1465" t="inlineStr">
        <is>
          <t>F-7963</t>
        </is>
      </c>
      <c r="E1465" t="n">
        <v>3208037</v>
      </c>
      <c r="F1465" t="inlineStr">
        <is>
          <t>BLACK KNIGHT</t>
        </is>
      </c>
      <c r="G1465" t="inlineStr">
        <is>
          <t>RIB</t>
        </is>
      </c>
      <c r="H1465" t="inlineStr">
        <is>
          <t>IML</t>
        </is>
      </c>
      <c r="Q1465" t="n">
        <v>44.84</v>
      </c>
      <c r="R1465" t="n">
        <v>0</v>
      </c>
      <c r="S1465" t="n">
        <v>44.84</v>
      </c>
      <c r="T1465" t="inlineStr">
        <is>
          <t>APROBADO</t>
        </is>
      </c>
      <c r="U1465" t="inlineStr">
        <is>
          <t>EDWIN</t>
        </is>
      </c>
      <c r="V1465" t="inlineStr">
        <is>
          <t>APROBADO</t>
        </is>
      </c>
      <c r="W1465" t="inlineStr">
        <is>
          <t>IVAN</t>
        </is>
      </c>
      <c r="X1465" t="inlineStr">
        <is>
          <t>APROBADO</t>
        </is>
      </c>
      <c r="Y1465" t="inlineStr">
        <is>
          <t>LOBO</t>
        </is>
      </c>
    </row>
    <row r="1466">
      <c r="A1466" s="195" t="n">
        <v>46062</v>
      </c>
      <c r="B1466" t="inlineStr">
        <is>
          <t>NOCHE</t>
        </is>
      </c>
      <c r="C1466" t="inlineStr">
        <is>
          <t>SERVICIO</t>
        </is>
      </c>
      <c r="D1466" t="inlineStr">
        <is>
          <t>D-6700</t>
        </is>
      </c>
      <c r="E1466" t="n">
        <v>3207979</v>
      </c>
      <c r="F1466" t="inlineStr">
        <is>
          <t>VIOLET NIGHT / BOLD BLACK</t>
        </is>
      </c>
      <c r="G1466" t="inlineStr">
        <is>
          <t>JERSEY SPANDEX</t>
        </is>
      </c>
      <c r="H1466" t="inlineStr">
        <is>
          <t>KANTEX</t>
        </is>
      </c>
      <c r="Q1466" t="n">
        <v>15.36</v>
      </c>
      <c r="R1466" t="n">
        <v>0</v>
      </c>
      <c r="S1466" t="n">
        <v>15.36</v>
      </c>
      <c r="T1466" t="inlineStr">
        <is>
          <t>APROBADO</t>
        </is>
      </c>
      <c r="U1466" t="inlineStr">
        <is>
          <t>EDWIN</t>
        </is>
      </c>
      <c r="V1466" t="inlineStr">
        <is>
          <t>APROBADO</t>
        </is>
      </c>
      <c r="W1466" t="inlineStr">
        <is>
          <t>CESAR</t>
        </is>
      </c>
      <c r="X1466" t="inlineStr">
        <is>
          <t>APROBADO</t>
        </is>
      </c>
      <c r="Y1466" t="inlineStr">
        <is>
          <t>LOBO</t>
        </is>
      </c>
    </row>
    <row r="1467">
      <c r="A1467" s="195" t="n">
        <v>46062</v>
      </c>
      <c r="B1467" t="inlineStr">
        <is>
          <t>NOCHE</t>
        </is>
      </c>
      <c r="C1467" t="inlineStr">
        <is>
          <t>INTRADECO</t>
        </is>
      </c>
      <c r="D1467" t="inlineStr">
        <is>
          <t>D-6666</t>
        </is>
      </c>
      <c r="E1467" t="n">
        <v>1133346</v>
      </c>
      <c r="F1467" t="inlineStr">
        <is>
          <t>SOOT GREY</t>
        </is>
      </c>
      <c r="G1467" t="inlineStr">
        <is>
          <t>PINTEC</t>
        </is>
      </c>
      <c r="H1467" t="inlineStr">
        <is>
          <t>INTRADECO</t>
        </is>
      </c>
      <c r="Q1467" t="n">
        <v>69.72</v>
      </c>
      <c r="R1467" t="n">
        <v>0</v>
      </c>
      <c r="S1467" t="n">
        <v>69.72</v>
      </c>
      <c r="T1467" t="inlineStr">
        <is>
          <t>APROBADO</t>
        </is>
      </c>
      <c r="U1467" t="inlineStr">
        <is>
          <t>EDWIN</t>
        </is>
      </c>
      <c r="V1467" t="inlineStr">
        <is>
          <t>APROBADO</t>
        </is>
      </c>
      <c r="W1467" t="inlineStr">
        <is>
          <t>JORGE PEREZ</t>
        </is>
      </c>
      <c r="X1467" t="inlineStr">
        <is>
          <t>APROBADO</t>
        </is>
      </c>
      <c r="Y1467" t="inlineStr">
        <is>
          <t>ROBIN</t>
        </is>
      </c>
    </row>
    <row r="1468">
      <c r="A1468" s="195" t="n">
        <v>46062</v>
      </c>
      <c r="B1468" t="inlineStr">
        <is>
          <t>NOCHE</t>
        </is>
      </c>
      <c r="C1468" t="inlineStr">
        <is>
          <t>SERVICIO</t>
        </is>
      </c>
      <c r="D1468" t="inlineStr">
        <is>
          <t>D-6730</t>
        </is>
      </c>
      <c r="E1468" t="n">
        <v>3208093</v>
      </c>
      <c r="F1468" t="inlineStr">
        <is>
          <t>WHITE</t>
        </is>
      </c>
      <c r="G1468" t="inlineStr">
        <is>
          <t>JERSEY SPANDEX</t>
        </is>
      </c>
      <c r="H1468" t="inlineStr">
        <is>
          <t>KANTEX</t>
        </is>
      </c>
      <c r="Q1468" t="n">
        <v>647.59</v>
      </c>
      <c r="R1468" t="n">
        <v>0</v>
      </c>
      <c r="S1468" t="n">
        <v>647.59</v>
      </c>
      <c r="T1468" t="inlineStr">
        <is>
          <t>APROBADO</t>
        </is>
      </c>
      <c r="U1468" t="inlineStr">
        <is>
          <t>EDWIN</t>
        </is>
      </c>
      <c r="V1468" t="inlineStr">
        <is>
          <t>APROBADO</t>
        </is>
      </c>
      <c r="W1468" t="inlineStr">
        <is>
          <t>IVAN</t>
        </is>
      </c>
      <c r="X1468" t="inlineStr">
        <is>
          <t>APROBADO</t>
        </is>
      </c>
      <c r="Y1468" t="inlineStr">
        <is>
          <t>LOBO</t>
        </is>
      </c>
    </row>
    <row r="1469">
      <c r="A1469" s="195" t="n">
        <v>46062</v>
      </c>
      <c r="B1469" t="inlineStr">
        <is>
          <t>NOCHE</t>
        </is>
      </c>
      <c r="C1469" t="inlineStr">
        <is>
          <t>INTRADECO</t>
        </is>
      </c>
      <c r="D1469" t="inlineStr">
        <is>
          <t>D-6757</t>
        </is>
      </c>
      <c r="E1469" t="n">
        <v>1137128</v>
      </c>
      <c r="F1469" t="inlineStr">
        <is>
          <t>BLACK (CAVIAR)</t>
        </is>
      </c>
      <c r="G1469" t="inlineStr">
        <is>
          <t>PINTEC</t>
        </is>
      </c>
      <c r="H1469" t="inlineStr">
        <is>
          <t>INTRADECO</t>
        </is>
      </c>
      <c r="Q1469" t="n">
        <v>494.63</v>
      </c>
      <c r="R1469" t="n">
        <v>0</v>
      </c>
      <c r="S1469" t="n">
        <v>494.63</v>
      </c>
      <c r="T1469" t="inlineStr">
        <is>
          <t>APROBADO</t>
        </is>
      </c>
      <c r="U1469" t="inlineStr">
        <is>
          <t>EDWIN</t>
        </is>
      </c>
      <c r="V1469" t="inlineStr">
        <is>
          <t>APROBADO</t>
        </is>
      </c>
      <c r="W1469" t="inlineStr">
        <is>
          <t>IVAN</t>
        </is>
      </c>
      <c r="X1469" t="inlineStr">
        <is>
          <t>APROBADO</t>
        </is>
      </c>
      <c r="Y1469" t="inlineStr">
        <is>
          <t>LOBO</t>
        </is>
      </c>
    </row>
    <row r="1470">
      <c r="A1470" s="195" t="n">
        <v>46062</v>
      </c>
      <c r="B1470" t="inlineStr">
        <is>
          <t>NOCHE</t>
        </is>
      </c>
      <c r="C1470" t="inlineStr">
        <is>
          <t>VENTA DE TELA</t>
        </is>
      </c>
      <c r="D1470" t="inlineStr">
        <is>
          <t>D-6689</t>
        </is>
      </c>
      <c r="E1470" t="n">
        <v>1135302</v>
      </c>
      <c r="F1470" t="inlineStr">
        <is>
          <t>NEON YELLOW</t>
        </is>
      </c>
      <c r="G1470" t="inlineStr">
        <is>
          <t>INTERLOCK</t>
        </is>
      </c>
      <c r="H1470" t="inlineStr">
        <is>
          <t>SANMAR</t>
        </is>
      </c>
      <c r="I1470" t="inlineStr">
        <is>
          <t>PUNTOS NEGROS</t>
        </is>
      </c>
      <c r="J1470" t="n">
        <v>24.3</v>
      </c>
      <c r="K1470" t="inlineStr">
        <is>
          <t>PIQUETES</t>
        </is>
      </c>
      <c r="L1470" t="n">
        <v>3.88</v>
      </c>
      <c r="Q1470" t="n">
        <v>73.53</v>
      </c>
      <c r="R1470" t="n">
        <v>28.18</v>
      </c>
      <c r="S1470" t="n">
        <v>45.35</v>
      </c>
      <c r="T1470" t="inlineStr">
        <is>
          <t>APROBADO</t>
        </is>
      </c>
      <c r="U1470" t="inlineStr">
        <is>
          <t>EDWIN</t>
        </is>
      </c>
      <c r="V1470" t="inlineStr">
        <is>
          <t>APROBADO</t>
        </is>
      </c>
      <c r="W1470" t="inlineStr">
        <is>
          <t>IVAN</t>
        </is>
      </c>
      <c r="X1470" t="inlineStr">
        <is>
          <t>APROBADO</t>
        </is>
      </c>
      <c r="Y1470" t="inlineStr">
        <is>
          <t>LOBO</t>
        </is>
      </c>
    </row>
    <row r="1471">
      <c r="A1471" s="195" t="n">
        <v>46062</v>
      </c>
      <c r="B1471" t="inlineStr">
        <is>
          <t>NOCHE</t>
        </is>
      </c>
      <c r="C1471" t="inlineStr">
        <is>
          <t>VENTA DE TELA</t>
        </is>
      </c>
      <c r="D1471" t="inlineStr">
        <is>
          <t>D-6653</t>
        </is>
      </c>
      <c r="E1471" t="n">
        <v>3207777</v>
      </c>
      <c r="F1471" t="inlineStr">
        <is>
          <t>BLACK</t>
        </is>
      </c>
      <c r="G1471" t="inlineStr">
        <is>
          <t>INTERLOCK</t>
        </is>
      </c>
      <c r="H1471" t="inlineStr">
        <is>
          <t>HANES</t>
        </is>
      </c>
      <c r="Q1471" t="n">
        <v>23.05</v>
      </c>
      <c r="R1471" t="n">
        <v>0</v>
      </c>
      <c r="S1471" t="n">
        <v>23.05</v>
      </c>
      <c r="T1471" t="inlineStr">
        <is>
          <t>APROBADO</t>
        </is>
      </c>
      <c r="U1471" t="inlineStr">
        <is>
          <t>EDWIN</t>
        </is>
      </c>
      <c r="V1471" t="inlineStr">
        <is>
          <t>APROBADO</t>
        </is>
      </c>
      <c r="W1471" t="inlineStr">
        <is>
          <t>PEDRO</t>
        </is>
      </c>
      <c r="X1471" t="inlineStr">
        <is>
          <t>APROBADO</t>
        </is>
      </c>
      <c r="Y1471" t="inlineStr">
        <is>
          <t>CHIWIL</t>
        </is>
      </c>
      <c r="Z1471" t="inlineStr">
        <is>
          <t>COMPLEMENTO R.45</t>
        </is>
      </c>
    </row>
    <row r="1472">
      <c r="A1472" s="195" t="n">
        <v>46062</v>
      </c>
      <c r="B1472" t="inlineStr">
        <is>
          <t>NOCHE</t>
        </is>
      </c>
      <c r="C1472" t="inlineStr">
        <is>
          <t>VENTA DE TELA</t>
        </is>
      </c>
      <c r="D1472" t="inlineStr">
        <is>
          <t>D-6653</t>
        </is>
      </c>
      <c r="E1472" t="n">
        <v>3207779</v>
      </c>
      <c r="F1472" t="inlineStr">
        <is>
          <t>BLACK</t>
        </is>
      </c>
      <c r="G1472" t="inlineStr">
        <is>
          <t>INTERLOCK</t>
        </is>
      </c>
      <c r="H1472" t="inlineStr">
        <is>
          <t>HANES</t>
        </is>
      </c>
      <c r="Q1472" t="n">
        <v>22.62</v>
      </c>
      <c r="R1472" t="n">
        <v>0</v>
      </c>
      <c r="S1472" t="n">
        <v>22.62</v>
      </c>
      <c r="T1472" t="inlineStr">
        <is>
          <t>APROBADO</t>
        </is>
      </c>
      <c r="U1472" t="inlineStr">
        <is>
          <t>EDWIN</t>
        </is>
      </c>
      <c r="V1472" t="inlineStr">
        <is>
          <t>APROBADO</t>
        </is>
      </c>
      <c r="W1472" t="inlineStr">
        <is>
          <t>PEDRO</t>
        </is>
      </c>
      <c r="X1472" t="inlineStr">
        <is>
          <t>APROBADO</t>
        </is>
      </c>
      <c r="Y1472" t="inlineStr">
        <is>
          <t>CHIWIL</t>
        </is>
      </c>
      <c r="Z1472" t="inlineStr">
        <is>
          <t>COMPLEMENTO R.9</t>
        </is>
      </c>
    </row>
    <row r="1473">
      <c r="A1473" s="195" t="n">
        <v>46062</v>
      </c>
      <c r="B1473" t="inlineStr">
        <is>
          <t>NOCHE</t>
        </is>
      </c>
      <c r="C1473" t="inlineStr">
        <is>
          <t>FPS</t>
        </is>
      </c>
      <c r="D1473" t="inlineStr">
        <is>
          <t>F-7693</t>
        </is>
      </c>
      <c r="E1473" t="n">
        <v>1099609</v>
      </c>
      <c r="F1473" t="inlineStr">
        <is>
          <t>NATURAL</t>
        </is>
      </c>
      <c r="G1473" t="inlineStr">
        <is>
          <t>JERSEY</t>
        </is>
      </c>
      <c r="H1473" t="inlineStr">
        <is>
          <t>IML</t>
        </is>
      </c>
      <c r="Q1473" t="n">
        <v>51.28</v>
      </c>
      <c r="R1473" t="n">
        <v>0</v>
      </c>
      <c r="S1473" t="n">
        <v>51.28</v>
      </c>
      <c r="T1473" t="inlineStr">
        <is>
          <t>APROBADO</t>
        </is>
      </c>
      <c r="U1473" t="inlineStr">
        <is>
          <t>EDWIN</t>
        </is>
      </c>
      <c r="V1473" t="inlineStr">
        <is>
          <t>APROBADO</t>
        </is>
      </c>
      <c r="W1473" t="inlineStr">
        <is>
          <t>PEDRO</t>
        </is>
      </c>
      <c r="X1473" t="inlineStr">
        <is>
          <t>APROBADO</t>
        </is>
      </c>
      <c r="Y1473" t="inlineStr">
        <is>
          <t>CHIWIL</t>
        </is>
      </c>
      <c r="Z1473" t="inlineStr">
        <is>
          <t>ENVIAR A LOCAL</t>
        </is>
      </c>
    </row>
    <row r="1474">
      <c r="A1474" s="195" t="n">
        <v>46062</v>
      </c>
      <c r="B1474" t="inlineStr">
        <is>
          <t>NOCHE</t>
        </is>
      </c>
      <c r="C1474" t="inlineStr">
        <is>
          <t>FPS</t>
        </is>
      </c>
      <c r="D1474" t="inlineStr">
        <is>
          <t>F-7959</t>
        </is>
      </c>
      <c r="E1474" t="n">
        <v>1136568</v>
      </c>
      <c r="F1474" t="inlineStr">
        <is>
          <t>BLACK</t>
        </is>
      </c>
      <c r="G1474" t="inlineStr">
        <is>
          <t xml:space="preserve">JERSEY </t>
        </is>
      </c>
      <c r="H1474" t="inlineStr">
        <is>
          <t>TIMBERLAND</t>
        </is>
      </c>
      <c r="Q1474" t="n">
        <v>899.37</v>
      </c>
      <c r="R1474" t="n">
        <v>0</v>
      </c>
      <c r="S1474" t="n">
        <v>899.37</v>
      </c>
      <c r="T1474" t="inlineStr">
        <is>
          <t>APROBADO</t>
        </is>
      </c>
      <c r="U1474" t="inlineStr">
        <is>
          <t>EDWIN</t>
        </is>
      </c>
      <c r="V1474" t="inlineStr">
        <is>
          <t>APROBADO</t>
        </is>
      </c>
      <c r="W1474" t="inlineStr">
        <is>
          <t>PEDRO</t>
        </is>
      </c>
      <c r="X1474" t="inlineStr">
        <is>
          <t>APROBADO</t>
        </is>
      </c>
      <c r="Y1474" t="inlineStr">
        <is>
          <t>CHIWIL</t>
        </is>
      </c>
    </row>
    <row r="1475">
      <c r="A1475" s="195" t="n">
        <v>46062</v>
      </c>
      <c r="B1475" t="inlineStr">
        <is>
          <t>NOCHE</t>
        </is>
      </c>
      <c r="C1475" t="inlineStr">
        <is>
          <t>FPS</t>
        </is>
      </c>
      <c r="D1475" t="inlineStr">
        <is>
          <t>F-7959</t>
        </is>
      </c>
      <c r="E1475" t="n">
        <v>1136568</v>
      </c>
      <c r="F1475" t="inlineStr">
        <is>
          <t>BLACK</t>
        </is>
      </c>
      <c r="G1475" t="inlineStr">
        <is>
          <t>RIB</t>
        </is>
      </c>
      <c r="H1475" t="inlineStr">
        <is>
          <t>TIMBERLAND</t>
        </is>
      </c>
      <c r="Q1475" t="n">
        <v>41.1</v>
      </c>
      <c r="R1475" t="n">
        <v>0</v>
      </c>
      <c r="S1475" t="n">
        <v>41.1</v>
      </c>
      <c r="T1475" t="inlineStr">
        <is>
          <t>APROBADO</t>
        </is>
      </c>
      <c r="U1475" t="inlineStr">
        <is>
          <t>EDWIN</t>
        </is>
      </c>
      <c r="V1475" t="inlineStr">
        <is>
          <t>APROBADO</t>
        </is>
      </c>
      <c r="W1475" t="inlineStr">
        <is>
          <t>PEDRO</t>
        </is>
      </c>
      <c r="X1475" t="inlineStr">
        <is>
          <t>APROBADO</t>
        </is>
      </c>
      <c r="Y1475" t="inlineStr">
        <is>
          <t>CHIWIL</t>
        </is>
      </c>
    </row>
    <row r="1476">
      <c r="A1476" s="195" t="n">
        <v>46062</v>
      </c>
      <c r="B1476" t="inlineStr">
        <is>
          <t>NOCHE</t>
        </is>
      </c>
      <c r="C1476" t="inlineStr">
        <is>
          <t>INTRADECO</t>
        </is>
      </c>
      <c r="D1476" t="inlineStr">
        <is>
          <t>D-6757</t>
        </is>
      </c>
      <c r="E1476" t="n">
        <v>1137133</v>
      </c>
      <c r="F1476" t="inlineStr">
        <is>
          <t>BLACK (CAVIAR)</t>
        </is>
      </c>
      <c r="G1476" t="inlineStr">
        <is>
          <t>PINTEC</t>
        </is>
      </c>
      <c r="H1476" t="inlineStr">
        <is>
          <t>INTRADECO</t>
        </is>
      </c>
      <c r="Q1476" t="n">
        <v>243.38</v>
      </c>
      <c r="R1476" t="n">
        <v>0</v>
      </c>
      <c r="S1476" t="n">
        <v>243.38</v>
      </c>
      <c r="T1476" t="inlineStr">
        <is>
          <t>APROBADO</t>
        </is>
      </c>
      <c r="U1476" t="inlineStr">
        <is>
          <t>EDWIN</t>
        </is>
      </c>
      <c r="V1476" t="inlineStr">
        <is>
          <t>APROBADO</t>
        </is>
      </c>
      <c r="W1476" t="inlineStr">
        <is>
          <t>PEDRO</t>
        </is>
      </c>
      <c r="X1476" t="inlineStr">
        <is>
          <t>APROBADO</t>
        </is>
      </c>
      <c r="Y1476" t="inlineStr">
        <is>
          <t>CHIWIL</t>
        </is>
      </c>
    </row>
    <row r="1477">
      <c r="A1477" s="195" t="n">
        <v>46062</v>
      </c>
      <c r="B1477" t="inlineStr">
        <is>
          <t>NOCHE</t>
        </is>
      </c>
      <c r="C1477" t="inlineStr">
        <is>
          <t>INTRADECO</t>
        </is>
      </c>
      <c r="D1477" t="inlineStr">
        <is>
          <t>D-6757</t>
        </is>
      </c>
      <c r="E1477" t="n">
        <v>1137130</v>
      </c>
      <c r="F1477" t="inlineStr">
        <is>
          <t>BLACK (CAVIAR)</t>
        </is>
      </c>
      <c r="G1477" t="inlineStr">
        <is>
          <t>PINTEC</t>
        </is>
      </c>
      <c r="H1477" t="inlineStr">
        <is>
          <t>INTRADECO</t>
        </is>
      </c>
      <c r="I1477" t="inlineStr">
        <is>
          <t>PAROS DE RAMA</t>
        </is>
      </c>
      <c r="J1477" t="n">
        <v>3.44</v>
      </c>
      <c r="Q1477" t="n">
        <v>251.08</v>
      </c>
      <c r="R1477" t="n">
        <v>3.44</v>
      </c>
      <c r="S1477" t="n">
        <v>247.64</v>
      </c>
      <c r="T1477" t="inlineStr">
        <is>
          <t>APROBADO</t>
        </is>
      </c>
      <c r="U1477" t="inlineStr">
        <is>
          <t>EDWIN</t>
        </is>
      </c>
      <c r="V1477" t="inlineStr">
        <is>
          <t>APROBADO</t>
        </is>
      </c>
      <c r="W1477" t="inlineStr">
        <is>
          <t>PEDRO</t>
        </is>
      </c>
      <c r="X1477" t="inlineStr">
        <is>
          <t>APROBADO</t>
        </is>
      </c>
      <c r="Y1477" t="inlineStr">
        <is>
          <t>CHIWIL</t>
        </is>
      </c>
    </row>
    <row r="1478">
      <c r="A1478" s="195" t="n">
        <v>46062</v>
      </c>
      <c r="B1478" t="inlineStr">
        <is>
          <t>NOCHE</t>
        </is>
      </c>
      <c r="C1478" t="inlineStr">
        <is>
          <t>FPS</t>
        </is>
      </c>
      <c r="D1478" t="inlineStr">
        <is>
          <t>F-7959</t>
        </is>
      </c>
      <c r="E1478" t="n">
        <v>1136566</v>
      </c>
      <c r="F1478" t="inlineStr">
        <is>
          <t>BLACK</t>
        </is>
      </c>
      <c r="G1478" t="inlineStr">
        <is>
          <t>JERSEY</t>
        </is>
      </c>
      <c r="H1478" t="inlineStr">
        <is>
          <t>TIMBERLAND</t>
        </is>
      </c>
      <c r="I1478" t="inlineStr">
        <is>
          <t>SAFONES DE RAMA</t>
        </is>
      </c>
      <c r="J1478" t="n">
        <v>7.4</v>
      </c>
      <c r="Q1478" t="n">
        <v>879.61</v>
      </c>
      <c r="R1478" t="n">
        <v>7.4</v>
      </c>
      <c r="S1478" t="n">
        <v>872.21</v>
      </c>
      <c r="T1478" t="inlineStr">
        <is>
          <t>APROBADO</t>
        </is>
      </c>
      <c r="U1478" t="inlineStr">
        <is>
          <t>EDWIN</t>
        </is>
      </c>
      <c r="V1478" t="inlineStr">
        <is>
          <t>APROBADO</t>
        </is>
      </c>
      <c r="W1478" t="inlineStr">
        <is>
          <t>PEDRO</t>
        </is>
      </c>
      <c r="X1478" t="inlineStr">
        <is>
          <t>APROBADO</t>
        </is>
      </c>
      <c r="Y1478" t="inlineStr">
        <is>
          <t>CHIWIL</t>
        </is>
      </c>
    </row>
    <row r="1479">
      <c r="A1479" s="195" t="n">
        <v>46062</v>
      </c>
      <c r="B1479" t="inlineStr">
        <is>
          <t>NOCHE</t>
        </is>
      </c>
      <c r="C1479" t="inlineStr">
        <is>
          <t>FPS</t>
        </is>
      </c>
      <c r="D1479" t="inlineStr">
        <is>
          <t>F-7959</t>
        </is>
      </c>
      <c r="E1479" t="n">
        <v>1136566</v>
      </c>
      <c r="F1479" t="inlineStr">
        <is>
          <t>BLACK</t>
        </is>
      </c>
      <c r="G1479" t="inlineStr">
        <is>
          <t>RIB</t>
        </is>
      </c>
      <c r="H1479" t="inlineStr">
        <is>
          <t>TIMBERLAND</t>
        </is>
      </c>
      <c r="Q1479" t="n">
        <v>43.5</v>
      </c>
      <c r="R1479" t="n">
        <v>0</v>
      </c>
      <c r="S1479" t="n">
        <v>43.5</v>
      </c>
      <c r="T1479" t="inlineStr">
        <is>
          <t>APROBADO</t>
        </is>
      </c>
      <c r="U1479" t="inlineStr">
        <is>
          <t>EDWIN</t>
        </is>
      </c>
      <c r="V1479" t="inlineStr">
        <is>
          <t>APROBADO</t>
        </is>
      </c>
      <c r="W1479" t="inlineStr">
        <is>
          <t>PEDRO</t>
        </is>
      </c>
      <c r="X1479" t="inlineStr">
        <is>
          <t>APROBADO</t>
        </is>
      </c>
      <c r="Y1479" t="inlineStr">
        <is>
          <t>CHIWIL</t>
        </is>
      </c>
    </row>
    <row r="1480">
      <c r="A1480" s="195" t="n">
        <v>46062</v>
      </c>
      <c r="B1480" t="inlineStr">
        <is>
          <t>NOCHE</t>
        </is>
      </c>
      <c r="C1480" t="inlineStr">
        <is>
          <t>INTRADECO</t>
        </is>
      </c>
      <c r="D1480" t="inlineStr">
        <is>
          <t>D-6693</t>
        </is>
      </c>
      <c r="E1480" t="n">
        <v>1137123</v>
      </c>
      <c r="F1480" t="inlineStr">
        <is>
          <t>RICH BLACK</t>
        </is>
      </c>
      <c r="G1480" t="inlineStr">
        <is>
          <t>PINTEC</t>
        </is>
      </c>
      <c r="H1480" t="inlineStr">
        <is>
          <t>INTRADECO</t>
        </is>
      </c>
      <c r="Q1480" t="n">
        <v>493.41</v>
      </c>
      <c r="R1480" t="n">
        <v>0</v>
      </c>
      <c r="S1480" t="n">
        <v>493.41</v>
      </c>
      <c r="T1480" t="inlineStr">
        <is>
          <t>APROBADO</t>
        </is>
      </c>
      <c r="U1480" t="inlineStr">
        <is>
          <t>EDWIN</t>
        </is>
      </c>
      <c r="V1480" t="inlineStr">
        <is>
          <t>APROBADO</t>
        </is>
      </c>
      <c r="W1480" t="inlineStr">
        <is>
          <t>PEDRO</t>
        </is>
      </c>
      <c r="X1480" t="inlineStr">
        <is>
          <t>APROBADO</t>
        </is>
      </c>
      <c r="Y1480" t="inlineStr">
        <is>
          <t>CHIWIL</t>
        </is>
      </c>
    </row>
    <row r="1481">
      <c r="A1481" s="195" t="n">
        <v>46062</v>
      </c>
      <c r="B1481" t="inlineStr">
        <is>
          <t>NOCHE</t>
        </is>
      </c>
      <c r="C1481" t="inlineStr">
        <is>
          <t>INTRADECO</t>
        </is>
      </c>
      <c r="D1481" t="inlineStr">
        <is>
          <t>D-6693</t>
        </is>
      </c>
      <c r="E1481" t="n">
        <v>1137224</v>
      </c>
      <c r="F1481" t="inlineStr">
        <is>
          <t>RICH BLACK</t>
        </is>
      </c>
      <c r="G1481" t="inlineStr">
        <is>
          <t>PINTEC</t>
        </is>
      </c>
      <c r="H1481" t="inlineStr">
        <is>
          <t>INTRADECO</t>
        </is>
      </c>
      <c r="Q1481" t="n">
        <v>485.34</v>
      </c>
      <c r="R1481" t="n">
        <v>0</v>
      </c>
      <c r="S1481" t="n">
        <v>485.34</v>
      </c>
      <c r="T1481" t="inlineStr">
        <is>
          <t>APROBADO</t>
        </is>
      </c>
      <c r="U1481" t="inlineStr">
        <is>
          <t>EDWIN</t>
        </is>
      </c>
      <c r="V1481" t="inlineStr">
        <is>
          <t>APROBADO</t>
        </is>
      </c>
      <c r="W1481" t="inlineStr">
        <is>
          <t>PEDRO</t>
        </is>
      </c>
      <c r="X1481" t="inlineStr">
        <is>
          <t>APROBADO</t>
        </is>
      </c>
      <c r="Y1481" t="inlineStr">
        <is>
          <t>CHIWIL</t>
        </is>
      </c>
    </row>
    <row r="1482">
      <c r="A1482" s="195" t="n">
        <v>46062</v>
      </c>
      <c r="B1482" t="inlineStr">
        <is>
          <t>NOCHE</t>
        </is>
      </c>
      <c r="C1482" t="inlineStr">
        <is>
          <t>INTRADECO</t>
        </is>
      </c>
      <c r="D1482" t="inlineStr">
        <is>
          <t>D-6693</t>
        </is>
      </c>
      <c r="E1482" t="n">
        <v>1137228</v>
      </c>
      <c r="F1482" t="inlineStr">
        <is>
          <t>RICH BLACK</t>
        </is>
      </c>
      <c r="G1482" t="inlineStr">
        <is>
          <t>PINTEC</t>
        </is>
      </c>
      <c r="H1482" t="inlineStr">
        <is>
          <t>INTRADECO</t>
        </is>
      </c>
      <c r="Q1482" t="n">
        <v>492.92</v>
      </c>
      <c r="R1482" t="n">
        <v>0</v>
      </c>
      <c r="S1482" t="n">
        <v>492.92</v>
      </c>
      <c r="T1482" t="inlineStr">
        <is>
          <t>APROBADO</t>
        </is>
      </c>
      <c r="U1482" t="inlineStr">
        <is>
          <t>EDWIN</t>
        </is>
      </c>
      <c r="V1482" t="inlineStr">
        <is>
          <t>APROBADO</t>
        </is>
      </c>
      <c r="W1482" t="inlineStr">
        <is>
          <t>PEDRO</t>
        </is>
      </c>
      <c r="X1482" t="inlineStr">
        <is>
          <t>APROBADO</t>
        </is>
      </c>
      <c r="Y1482" t="inlineStr">
        <is>
          <t>CHIWIL</t>
        </is>
      </c>
    </row>
    <row r="1483">
      <c r="A1483" s="195" t="n">
        <v>46062</v>
      </c>
      <c r="B1483" t="inlineStr">
        <is>
          <t>NOCHE</t>
        </is>
      </c>
      <c r="C1483" t="inlineStr">
        <is>
          <t>INTRADECO</t>
        </is>
      </c>
      <c r="D1483" t="inlineStr">
        <is>
          <t>D-6693</t>
        </is>
      </c>
      <c r="E1483" t="n">
        <v>1137154</v>
      </c>
      <c r="F1483" t="inlineStr">
        <is>
          <t>RICH BLACK</t>
        </is>
      </c>
      <c r="G1483" t="inlineStr">
        <is>
          <t>PINTEC</t>
        </is>
      </c>
      <c r="H1483" t="inlineStr">
        <is>
          <t>INTRADECO</t>
        </is>
      </c>
      <c r="Q1483" t="n">
        <v>498.7</v>
      </c>
      <c r="R1483" t="n">
        <v>0</v>
      </c>
      <c r="S1483" t="n">
        <v>498.7</v>
      </c>
      <c r="T1483" t="inlineStr">
        <is>
          <t>APROBADO</t>
        </is>
      </c>
      <c r="U1483" t="inlineStr">
        <is>
          <t>EDWIN</t>
        </is>
      </c>
      <c r="V1483" t="inlineStr">
        <is>
          <t>APROBADO</t>
        </is>
      </c>
      <c r="W1483" t="inlineStr">
        <is>
          <t>PEDRO</t>
        </is>
      </c>
      <c r="X1483" t="inlineStr">
        <is>
          <t>APROBADO</t>
        </is>
      </c>
      <c r="Y1483" t="inlineStr">
        <is>
          <t>CHIWIL</t>
        </is>
      </c>
    </row>
    <row r="1484">
      <c r="A1484" s="195" t="n">
        <v>46062</v>
      </c>
      <c r="B1484" t="inlineStr">
        <is>
          <t>NOCHE</t>
        </is>
      </c>
      <c r="C1484" t="inlineStr">
        <is>
          <t>FPS</t>
        </is>
      </c>
      <c r="D1484" t="inlineStr">
        <is>
          <t>F-7951</t>
        </is>
      </c>
      <c r="E1484" t="n">
        <v>1134793</v>
      </c>
      <c r="F1484" t="inlineStr">
        <is>
          <t>BLACK</t>
        </is>
      </c>
      <c r="G1484" t="inlineStr">
        <is>
          <t>JERSEY</t>
        </is>
      </c>
      <c r="H1484" t="inlineStr">
        <is>
          <t>OUTERSTUFF</t>
        </is>
      </c>
      <c r="Q1484" t="n">
        <v>74.38</v>
      </c>
      <c r="R1484" t="n">
        <v>0</v>
      </c>
      <c r="S1484" t="n">
        <v>74.38</v>
      </c>
      <c r="T1484" t="inlineStr">
        <is>
          <t>APROBADO</t>
        </is>
      </c>
      <c r="U1484" t="inlineStr">
        <is>
          <t>EDWIN</t>
        </is>
      </c>
      <c r="V1484" t="inlineStr">
        <is>
          <t>APROBADO</t>
        </is>
      </c>
      <c r="W1484" t="inlineStr">
        <is>
          <t>PEDRO</t>
        </is>
      </c>
      <c r="X1484" t="inlineStr">
        <is>
          <t>APROBADO</t>
        </is>
      </c>
      <c r="Y1484" t="inlineStr">
        <is>
          <t>CHIWIL</t>
        </is>
      </c>
    </row>
    <row r="1485">
      <c r="A1485" s="195" t="n">
        <v>46062</v>
      </c>
      <c r="B1485" t="inlineStr">
        <is>
          <t>NOCHE</t>
        </is>
      </c>
      <c r="C1485" t="inlineStr">
        <is>
          <t>INTRADECO</t>
        </is>
      </c>
      <c r="D1485" t="inlineStr">
        <is>
          <t>D-6693</t>
        </is>
      </c>
      <c r="E1485" t="n">
        <v>1136787</v>
      </c>
      <c r="F1485" t="inlineStr">
        <is>
          <t>RICH BLACK</t>
        </is>
      </c>
      <c r="G1485" t="inlineStr">
        <is>
          <t>PINTEC</t>
        </is>
      </c>
      <c r="H1485" t="inlineStr">
        <is>
          <t>INTRADECO</t>
        </is>
      </c>
      <c r="I1485" t="inlineStr">
        <is>
          <t>JALONES</t>
        </is>
      </c>
      <c r="J1485" t="n">
        <v>98.05999999999999</v>
      </c>
      <c r="K1485" t="inlineStr">
        <is>
          <t>PAROS DE RAMA</t>
        </is>
      </c>
      <c r="L1485" t="n">
        <v>20.78</v>
      </c>
      <c r="Q1485" t="n">
        <v>983.36</v>
      </c>
      <c r="R1485" t="n">
        <v>118.84</v>
      </c>
      <c r="S1485" t="n">
        <v>864.52</v>
      </c>
      <c r="T1485" t="inlineStr">
        <is>
          <t>APROBADO</t>
        </is>
      </c>
      <c r="U1485" t="inlineStr">
        <is>
          <t>EDWIN</t>
        </is>
      </c>
      <c r="V1485" t="inlineStr">
        <is>
          <t>APROBADO</t>
        </is>
      </c>
      <c r="W1485" t="inlineStr">
        <is>
          <t>PEDRO</t>
        </is>
      </c>
      <c r="X1485" t="inlineStr">
        <is>
          <t>APROBADO</t>
        </is>
      </c>
      <c r="Y1485" t="inlineStr">
        <is>
          <t>CHIWIL</t>
        </is>
      </c>
    </row>
    <row r="1486">
      <c r="A1486" s="195" t="n">
        <v>46063</v>
      </c>
      <c r="B1486" t="inlineStr">
        <is>
          <t>DIA</t>
        </is>
      </c>
      <c r="C1486" t="inlineStr">
        <is>
          <t>FPS</t>
        </is>
      </c>
      <c r="D1486" t="inlineStr">
        <is>
          <t>F-7942</t>
        </is>
      </c>
      <c r="E1486" t="n">
        <v>3208079</v>
      </c>
      <c r="F1486" t="inlineStr">
        <is>
          <t>BLACK KNIGHT ESTAMPADO</t>
        </is>
      </c>
      <c r="G1486" t="inlineStr">
        <is>
          <t>JERSEY</t>
        </is>
      </c>
      <c r="H1486" t="inlineStr">
        <is>
          <t>IML</t>
        </is>
      </c>
      <c r="I1486" t="inlineStr">
        <is>
          <t>DEGRADE</t>
        </is>
      </c>
      <c r="J1486" t="n">
        <v>24.15</v>
      </c>
      <c r="K1486" t="inlineStr">
        <is>
          <t>MAL ESTAMPADO</t>
        </is>
      </c>
      <c r="L1486" t="n">
        <v>6.45</v>
      </c>
      <c r="Q1486" t="n">
        <v>671.48</v>
      </c>
      <c r="R1486" t="n">
        <v>30.6</v>
      </c>
      <c r="S1486" t="n">
        <v>640.88</v>
      </c>
      <c r="T1486" t="inlineStr">
        <is>
          <t>APROBADO</t>
        </is>
      </c>
      <c r="U1486" t="inlineStr">
        <is>
          <t>JUAN</t>
        </is>
      </c>
      <c r="V1486" t="inlineStr">
        <is>
          <t>APROBADO</t>
        </is>
      </c>
      <c r="W1486" t="inlineStr">
        <is>
          <t>PEDRO</t>
        </is>
      </c>
      <c r="X1486" t="inlineStr">
        <is>
          <t>APROBADO</t>
        </is>
      </c>
      <c r="Y1486" t="inlineStr">
        <is>
          <t>CHIWIL</t>
        </is>
      </c>
    </row>
    <row r="1487">
      <c r="A1487" s="195" t="n">
        <v>46063</v>
      </c>
      <c r="B1487" t="inlineStr">
        <is>
          <t>DIA</t>
        </is>
      </c>
      <c r="C1487" t="inlineStr">
        <is>
          <t>FPS</t>
        </is>
      </c>
      <c r="D1487" t="inlineStr">
        <is>
          <t>F-7942</t>
        </is>
      </c>
      <c r="E1487" t="n">
        <v>3208079</v>
      </c>
      <c r="F1487" t="inlineStr">
        <is>
          <t>BLACK KNIGHT ESTAMPADO</t>
        </is>
      </c>
      <c r="G1487" t="inlineStr">
        <is>
          <t>RIB</t>
        </is>
      </c>
      <c r="H1487" t="inlineStr">
        <is>
          <t>IML</t>
        </is>
      </c>
      <c r="Q1487" t="n">
        <v>22.72</v>
      </c>
      <c r="R1487" t="n">
        <v>0</v>
      </c>
      <c r="S1487" t="n">
        <v>22.72</v>
      </c>
      <c r="T1487" t="inlineStr">
        <is>
          <t>APROBADO</t>
        </is>
      </c>
      <c r="U1487" t="inlineStr">
        <is>
          <t>JUAN</t>
        </is>
      </c>
      <c r="V1487" t="inlineStr">
        <is>
          <t>APROBADO</t>
        </is>
      </c>
      <c r="W1487" t="inlineStr">
        <is>
          <t>PEDRO</t>
        </is>
      </c>
      <c r="X1487" t="inlineStr">
        <is>
          <t>APROBADO</t>
        </is>
      </c>
      <c r="Y1487" t="inlineStr">
        <is>
          <t>CHIWIL</t>
        </is>
      </c>
    </row>
    <row r="1488">
      <c r="A1488" s="195" t="n">
        <v>46063</v>
      </c>
      <c r="B1488" t="inlineStr">
        <is>
          <t>DIA</t>
        </is>
      </c>
      <c r="C1488" t="inlineStr">
        <is>
          <t>FPS</t>
        </is>
      </c>
      <c r="D1488" t="inlineStr">
        <is>
          <t>F-7963</t>
        </is>
      </c>
      <c r="E1488" t="n">
        <v>3208037</v>
      </c>
      <c r="F1488" t="inlineStr">
        <is>
          <t>BLACK KNIGHT</t>
        </is>
      </c>
      <c r="G1488" t="inlineStr">
        <is>
          <t xml:space="preserve">JERSEY </t>
        </is>
      </c>
      <c r="H1488" t="inlineStr">
        <is>
          <t>IML</t>
        </is>
      </c>
      <c r="Q1488" t="n">
        <v>246.55</v>
      </c>
      <c r="R1488" t="n">
        <v>0</v>
      </c>
      <c r="S1488" t="n">
        <v>246.55</v>
      </c>
      <c r="T1488" t="inlineStr">
        <is>
          <t>APROBADO</t>
        </is>
      </c>
      <c r="U1488" t="inlineStr">
        <is>
          <t>JUAN</t>
        </is>
      </c>
      <c r="V1488" t="inlineStr">
        <is>
          <t>APROBADO</t>
        </is>
      </c>
      <c r="W1488" t="inlineStr">
        <is>
          <t>PEDRO</t>
        </is>
      </c>
      <c r="X1488" t="inlineStr">
        <is>
          <t>APROBADO</t>
        </is>
      </c>
      <c r="Y1488" t="inlineStr">
        <is>
          <t>CHIWIL</t>
        </is>
      </c>
      <c r="Z1488" t="inlineStr">
        <is>
          <t>OK Ing. JP</t>
        </is>
      </c>
    </row>
    <row r="1489">
      <c r="A1489" s="195" t="n">
        <v>46063</v>
      </c>
      <c r="B1489" t="inlineStr">
        <is>
          <t>DIA</t>
        </is>
      </c>
      <c r="C1489" t="inlineStr">
        <is>
          <t>SERVICIO</t>
        </is>
      </c>
      <c r="D1489" t="inlineStr">
        <is>
          <t>D-6727</t>
        </is>
      </c>
      <c r="E1489" t="n">
        <v>3208005</v>
      </c>
      <c r="F1489" t="inlineStr">
        <is>
          <t>ATHLETIC NAVY</t>
        </is>
      </c>
      <c r="G1489" t="inlineStr">
        <is>
          <t>INTERLOCK</t>
        </is>
      </c>
      <c r="H1489" t="inlineStr">
        <is>
          <t>KANTEX</t>
        </is>
      </c>
      <c r="I1489" t="inlineStr">
        <is>
          <t>GUIA BIANCO</t>
        </is>
      </c>
      <c r="J1489" t="n">
        <v>8.779999999999999</v>
      </c>
      <c r="Q1489" t="n">
        <v>747.95</v>
      </c>
      <c r="R1489" t="n">
        <v>8.779999999999999</v>
      </c>
      <c r="S1489" t="n">
        <v>739.1700000000001</v>
      </c>
      <c r="T1489" t="inlineStr">
        <is>
          <t>APROBADO</t>
        </is>
      </c>
      <c r="U1489" t="inlineStr">
        <is>
          <t>ERICK</t>
        </is>
      </c>
      <c r="V1489" t="inlineStr">
        <is>
          <t>APROBADO</t>
        </is>
      </c>
      <c r="W1489" t="inlineStr">
        <is>
          <t>CESAR</t>
        </is>
      </c>
      <c r="X1489" t="inlineStr">
        <is>
          <t>APROBADO</t>
        </is>
      </c>
      <c r="Y1489" t="inlineStr">
        <is>
          <t>ROBIN</t>
        </is>
      </c>
    </row>
    <row r="1490">
      <c r="A1490" s="195" t="n">
        <v>46063</v>
      </c>
      <c r="B1490" t="inlineStr">
        <is>
          <t>DIA</t>
        </is>
      </c>
      <c r="C1490" t="inlineStr">
        <is>
          <t>SERVICIO</t>
        </is>
      </c>
      <c r="D1490" t="inlineStr">
        <is>
          <t>D-</t>
        </is>
      </c>
      <c r="E1490" t="n">
        <v>3207840</v>
      </c>
      <c r="F1490" t="inlineStr">
        <is>
          <t>DESERT ATMOSPHER</t>
        </is>
      </c>
      <c r="G1490" t="inlineStr">
        <is>
          <t>JERSEY FLAME</t>
        </is>
      </c>
      <c r="H1490" t="inlineStr">
        <is>
          <t>KANTEX</t>
        </is>
      </c>
      <c r="Q1490" t="n">
        <v>206.47</v>
      </c>
      <c r="R1490" t="n">
        <v>0</v>
      </c>
      <c r="S1490" t="n">
        <v>206.47</v>
      </c>
      <c r="T1490" t="inlineStr">
        <is>
          <t>APROBADO</t>
        </is>
      </c>
      <c r="U1490" t="inlineStr">
        <is>
          <t>ERICK</t>
        </is>
      </c>
      <c r="V1490" t="inlineStr">
        <is>
          <t>APROBADO</t>
        </is>
      </c>
      <c r="W1490" t="inlineStr">
        <is>
          <t>CESAR</t>
        </is>
      </c>
      <c r="X1490" t="inlineStr">
        <is>
          <t>APROBADO</t>
        </is>
      </c>
      <c r="Y1490" t="inlineStr">
        <is>
          <t>ROBIN</t>
        </is>
      </c>
    </row>
    <row r="1491">
      <c r="A1491" s="195" t="n">
        <v>46063</v>
      </c>
      <c r="B1491" t="inlineStr">
        <is>
          <t>DIA</t>
        </is>
      </c>
      <c r="C1491" t="inlineStr">
        <is>
          <t>SERVICIO</t>
        </is>
      </c>
      <c r="D1491" t="inlineStr">
        <is>
          <t>D-</t>
        </is>
      </c>
      <c r="E1491" t="n">
        <v>3208043</v>
      </c>
      <c r="F1491" t="inlineStr">
        <is>
          <t>GAME ROYAL</t>
        </is>
      </c>
      <c r="G1491" t="inlineStr">
        <is>
          <t>INTERLOCK</t>
        </is>
      </c>
      <c r="H1491" t="inlineStr">
        <is>
          <t>KANTEX</t>
        </is>
      </c>
      <c r="Q1491" t="n">
        <v>489.04</v>
      </c>
      <c r="R1491" t="n">
        <v>0</v>
      </c>
      <c r="S1491" t="n">
        <v>489.04</v>
      </c>
      <c r="T1491" t="inlineStr">
        <is>
          <t>APROBADO</t>
        </is>
      </c>
      <c r="U1491" t="inlineStr">
        <is>
          <t>ERICK</t>
        </is>
      </c>
      <c r="V1491" t="inlineStr">
        <is>
          <t>APROBADO</t>
        </is>
      </c>
      <c r="W1491" t="inlineStr">
        <is>
          <t>CESAR</t>
        </is>
      </c>
      <c r="X1491" t="inlineStr">
        <is>
          <t>APROBADO</t>
        </is>
      </c>
      <c r="Y1491" t="inlineStr">
        <is>
          <t>ROBIN</t>
        </is>
      </c>
    </row>
    <row r="1492">
      <c r="A1492" s="195" t="n">
        <v>46063</v>
      </c>
      <c r="B1492" t="inlineStr">
        <is>
          <t>DIA</t>
        </is>
      </c>
      <c r="C1492" t="inlineStr">
        <is>
          <t>FPS</t>
        </is>
      </c>
      <c r="D1492" t="inlineStr">
        <is>
          <t>F-7951</t>
        </is>
      </c>
      <c r="E1492" t="n">
        <v>1134790</v>
      </c>
      <c r="F1492" t="inlineStr">
        <is>
          <t>BLACK</t>
        </is>
      </c>
      <c r="G1492" t="inlineStr">
        <is>
          <t>JERSEY</t>
        </is>
      </c>
      <c r="H1492" t="inlineStr">
        <is>
          <t>OUTERSTUFF</t>
        </is>
      </c>
      <c r="Q1492" t="n">
        <v>78.3</v>
      </c>
      <c r="R1492" t="n">
        <v>0</v>
      </c>
      <c r="S1492" t="n">
        <v>78.3</v>
      </c>
      <c r="T1492" t="inlineStr">
        <is>
          <t>APROBADO</t>
        </is>
      </c>
      <c r="U1492" t="inlineStr">
        <is>
          <t>ERICK</t>
        </is>
      </c>
      <c r="V1492" t="inlineStr">
        <is>
          <t>APROBADO</t>
        </is>
      </c>
      <c r="W1492" t="inlineStr">
        <is>
          <t>CESAR</t>
        </is>
      </c>
      <c r="X1492" t="inlineStr">
        <is>
          <t>APROBADO</t>
        </is>
      </c>
      <c r="Y1492" t="inlineStr">
        <is>
          <t>ROBIN</t>
        </is>
      </c>
    </row>
    <row r="1493">
      <c r="A1493" s="195" t="n">
        <v>46063</v>
      </c>
      <c r="B1493" t="inlineStr">
        <is>
          <t>DIA</t>
        </is>
      </c>
      <c r="C1493" t="inlineStr">
        <is>
          <t>FPS</t>
        </is>
      </c>
      <c r="D1493" t="inlineStr">
        <is>
          <t>F-7951</t>
        </is>
      </c>
      <c r="E1493" t="n">
        <v>1134793</v>
      </c>
      <c r="F1493" t="inlineStr">
        <is>
          <t>BLACK</t>
        </is>
      </c>
      <c r="G1493" t="inlineStr">
        <is>
          <t>JERSEY</t>
        </is>
      </c>
      <c r="H1493" t="inlineStr">
        <is>
          <t>OUTERSTUFF</t>
        </is>
      </c>
      <c r="Q1493" t="n">
        <v>80.2</v>
      </c>
      <c r="R1493" t="n">
        <v>0</v>
      </c>
      <c r="S1493" t="n">
        <v>80.2</v>
      </c>
      <c r="T1493" t="inlineStr">
        <is>
          <t>APROBADO</t>
        </is>
      </c>
      <c r="U1493" t="inlineStr">
        <is>
          <t>ERICK</t>
        </is>
      </c>
      <c r="V1493" t="inlineStr">
        <is>
          <t>APROBADO</t>
        </is>
      </c>
      <c r="W1493" t="inlineStr">
        <is>
          <t>CESAR</t>
        </is>
      </c>
      <c r="X1493" t="inlineStr">
        <is>
          <t>APROBADO</t>
        </is>
      </c>
      <c r="Y1493" t="inlineStr">
        <is>
          <t>ROBIN</t>
        </is>
      </c>
    </row>
    <row r="1494">
      <c r="A1494" s="195" t="n">
        <v>46063</v>
      </c>
      <c r="B1494" t="inlineStr">
        <is>
          <t>DIA</t>
        </is>
      </c>
      <c r="C1494" t="inlineStr">
        <is>
          <t>SERVICIO</t>
        </is>
      </c>
      <c r="D1494" t="inlineStr">
        <is>
          <t>D-</t>
        </is>
      </c>
      <c r="E1494" t="n">
        <v>3208014</v>
      </c>
      <c r="F1494" t="inlineStr">
        <is>
          <t>BRIGHT CARDINAL</t>
        </is>
      </c>
      <c r="G1494" t="inlineStr">
        <is>
          <t>INTERLOCK</t>
        </is>
      </c>
      <c r="H1494" t="inlineStr">
        <is>
          <t>KANTEX</t>
        </is>
      </c>
      <c r="Q1494" t="n">
        <v>211.34</v>
      </c>
      <c r="R1494" t="n">
        <v>0</v>
      </c>
      <c r="S1494" t="n">
        <v>211.34</v>
      </c>
      <c r="T1494" t="inlineStr">
        <is>
          <t>APROBADO</t>
        </is>
      </c>
      <c r="U1494" t="inlineStr">
        <is>
          <t>ERICK</t>
        </is>
      </c>
      <c r="V1494" t="inlineStr">
        <is>
          <t>APROBADO</t>
        </is>
      </c>
      <c r="W1494" t="inlineStr">
        <is>
          <t>CESAR</t>
        </is>
      </c>
      <c r="X1494" t="inlineStr">
        <is>
          <t>APROBADO</t>
        </is>
      </c>
      <c r="Y1494" t="inlineStr">
        <is>
          <t>ROBIN</t>
        </is>
      </c>
    </row>
    <row r="1495">
      <c r="A1495" s="195" t="n">
        <v>46063</v>
      </c>
      <c r="B1495" t="inlineStr">
        <is>
          <t>DIA</t>
        </is>
      </c>
      <c r="C1495" t="inlineStr">
        <is>
          <t>FPS</t>
        </is>
      </c>
      <c r="D1495" t="inlineStr">
        <is>
          <t>F-7967</t>
        </is>
      </c>
      <c r="E1495" t="n">
        <v>1136651</v>
      </c>
      <c r="F1495" t="inlineStr">
        <is>
          <t>NAVY</t>
        </is>
      </c>
      <c r="G1495" t="inlineStr">
        <is>
          <t>JERSEY</t>
        </is>
      </c>
      <c r="H1495" t="inlineStr">
        <is>
          <t>NAUTICA</t>
        </is>
      </c>
      <c r="Q1495" t="n">
        <v>622.1</v>
      </c>
      <c r="R1495" t="n">
        <v>0</v>
      </c>
      <c r="S1495" t="n">
        <v>622.1</v>
      </c>
      <c r="T1495" t="inlineStr">
        <is>
          <t>APROBADO</t>
        </is>
      </c>
      <c r="U1495" t="inlineStr">
        <is>
          <t>ERICK</t>
        </is>
      </c>
      <c r="V1495" t="inlineStr">
        <is>
          <t>APROBADO</t>
        </is>
      </c>
      <c r="W1495" t="inlineStr">
        <is>
          <t>CESAR</t>
        </is>
      </c>
      <c r="X1495" t="inlineStr">
        <is>
          <t>APROBADO</t>
        </is>
      </c>
      <c r="Y1495" t="inlineStr">
        <is>
          <t>ROBIN</t>
        </is>
      </c>
    </row>
    <row r="1496">
      <c r="A1496" s="195" t="n">
        <v>46063</v>
      </c>
      <c r="B1496" t="inlineStr">
        <is>
          <t>DIA</t>
        </is>
      </c>
      <c r="C1496" t="inlineStr">
        <is>
          <t>FPS</t>
        </is>
      </c>
      <c r="D1496" t="inlineStr">
        <is>
          <t>F-7967</t>
        </is>
      </c>
      <c r="E1496" t="n">
        <v>1136651</v>
      </c>
      <c r="F1496" t="inlineStr">
        <is>
          <t>NAVY</t>
        </is>
      </c>
      <c r="G1496" t="inlineStr">
        <is>
          <t>RIB</t>
        </is>
      </c>
      <c r="H1496" t="inlineStr">
        <is>
          <t>NAUTICA</t>
        </is>
      </c>
      <c r="Q1496" t="n">
        <v>21.78</v>
      </c>
      <c r="R1496" t="n">
        <v>0</v>
      </c>
      <c r="S1496" t="n">
        <v>21.78</v>
      </c>
      <c r="T1496" t="inlineStr">
        <is>
          <t>APROBADO</t>
        </is>
      </c>
      <c r="U1496" t="inlineStr">
        <is>
          <t>ERICK</t>
        </is>
      </c>
      <c r="V1496" t="inlineStr">
        <is>
          <t>APROBADO</t>
        </is>
      </c>
      <c r="W1496" t="inlineStr">
        <is>
          <t>CESAR</t>
        </is>
      </c>
      <c r="X1496" t="inlineStr">
        <is>
          <t>APROBADO</t>
        </is>
      </c>
      <c r="Y1496" t="inlineStr">
        <is>
          <t>ROBIN</t>
        </is>
      </c>
    </row>
    <row r="1497">
      <c r="A1497" s="195" t="n">
        <v>46063</v>
      </c>
      <c r="B1497" t="inlineStr">
        <is>
          <t>DIA</t>
        </is>
      </c>
      <c r="C1497" t="inlineStr">
        <is>
          <t>VENTA DE TELA</t>
        </is>
      </c>
      <c r="D1497" t="inlineStr">
        <is>
          <t>D-6526</t>
        </is>
      </c>
      <c r="E1497" t="n">
        <v>1134900</v>
      </c>
      <c r="F1497" t="inlineStr">
        <is>
          <t>TEAM PURPLE</t>
        </is>
      </c>
      <c r="G1497" t="inlineStr">
        <is>
          <t>INTERLOCK</t>
        </is>
      </c>
      <c r="H1497" t="inlineStr">
        <is>
          <t>SANMAR</t>
        </is>
      </c>
      <c r="I1497" t="inlineStr">
        <is>
          <t>MANCHAS DE COLORANTE</t>
        </is>
      </c>
      <c r="J1497" t="n">
        <v>6.18</v>
      </c>
      <c r="Q1497" t="n">
        <v>144.86</v>
      </c>
      <c r="R1497" t="n">
        <v>6.18</v>
      </c>
      <c r="S1497" t="n">
        <v>138.68</v>
      </c>
      <c r="T1497" t="inlineStr">
        <is>
          <t>APROBADO</t>
        </is>
      </c>
      <c r="U1497" t="inlineStr">
        <is>
          <t>ERICK</t>
        </is>
      </c>
      <c r="V1497" t="inlineStr">
        <is>
          <t>APROBADO</t>
        </is>
      </c>
      <c r="W1497" t="inlineStr">
        <is>
          <t>CESAR</t>
        </is>
      </c>
      <c r="X1497" t="inlineStr">
        <is>
          <t>APROBADO</t>
        </is>
      </c>
      <c r="Y1497" t="inlineStr">
        <is>
          <t>ROBIN</t>
        </is>
      </c>
    </row>
    <row r="1498">
      <c r="A1498" s="195" t="n">
        <v>46063</v>
      </c>
      <c r="B1498" t="inlineStr">
        <is>
          <t>DIA</t>
        </is>
      </c>
      <c r="C1498" t="inlineStr">
        <is>
          <t>SERVICIO</t>
        </is>
      </c>
      <c r="D1498" t="inlineStr">
        <is>
          <t>D-6735</t>
        </is>
      </c>
      <c r="E1498" t="n">
        <v>3207994</v>
      </c>
      <c r="F1498" t="inlineStr">
        <is>
          <t>PFD</t>
        </is>
      </c>
      <c r="G1498" t="inlineStr">
        <is>
          <t>RIB</t>
        </is>
      </c>
      <c r="H1498" t="inlineStr">
        <is>
          <t>KCI</t>
        </is>
      </c>
      <c r="Q1498" t="n">
        <v>240.3</v>
      </c>
      <c r="R1498" t="n">
        <v>0</v>
      </c>
      <c r="S1498" t="n">
        <v>240.3</v>
      </c>
      <c r="T1498" t="inlineStr">
        <is>
          <t>RECHAZADO</t>
        </is>
      </c>
      <c r="U1498" t="inlineStr">
        <is>
          <t>JUAN</t>
        </is>
      </c>
      <c r="V1498" t="inlineStr">
        <is>
          <t>APROBADO</t>
        </is>
      </c>
      <c r="W1498" t="inlineStr">
        <is>
          <t>IVAN</t>
        </is>
      </c>
      <c r="X1498" t="inlineStr">
        <is>
          <t>APROBADO</t>
        </is>
      </c>
      <c r="Y1498" t="inlineStr">
        <is>
          <t>LOBO</t>
        </is>
      </c>
    </row>
    <row r="1499">
      <c r="A1499" s="195" t="n">
        <v>46063</v>
      </c>
      <c r="B1499" t="inlineStr">
        <is>
          <t>DIA</t>
        </is>
      </c>
      <c r="C1499" t="inlineStr">
        <is>
          <t>SERVICIO</t>
        </is>
      </c>
      <c r="D1499" t="inlineStr">
        <is>
          <t>F-7831</t>
        </is>
      </c>
      <c r="E1499" t="n">
        <v>3206710</v>
      </c>
      <c r="F1499" t="inlineStr">
        <is>
          <t>BLANQUEO</t>
        </is>
      </c>
      <c r="G1499" t="inlineStr">
        <is>
          <t>JERSEY</t>
        </is>
      </c>
      <c r="H1499" t="inlineStr">
        <is>
          <t>LOCAL</t>
        </is>
      </c>
      <c r="Q1499" t="n">
        <v>322.25</v>
      </c>
      <c r="R1499" t="n">
        <v>0</v>
      </c>
      <c r="S1499" t="n">
        <v>322.25</v>
      </c>
      <c r="T1499" t="inlineStr">
        <is>
          <t>APROBADO</t>
        </is>
      </c>
      <c r="U1499" t="inlineStr">
        <is>
          <t>JUAN</t>
        </is>
      </c>
      <c r="V1499" t="inlineStr">
        <is>
          <t>APROBADO</t>
        </is>
      </c>
      <c r="W1499" t="inlineStr">
        <is>
          <t>IVAN</t>
        </is>
      </c>
      <c r="X1499" t="inlineStr">
        <is>
          <t>APROBADO</t>
        </is>
      </c>
      <c r="Y1499" t="inlineStr">
        <is>
          <t>LOBO</t>
        </is>
      </c>
    </row>
    <row r="1500">
      <c r="A1500" s="195" t="n">
        <v>46063</v>
      </c>
      <c r="B1500" t="inlineStr">
        <is>
          <t>DIA</t>
        </is>
      </c>
      <c r="C1500" t="inlineStr">
        <is>
          <t>SERVICIO</t>
        </is>
      </c>
      <c r="D1500" t="inlineStr">
        <is>
          <t>F-7831</t>
        </is>
      </c>
      <c r="E1500" t="n">
        <v>3206711</v>
      </c>
      <c r="F1500" t="inlineStr">
        <is>
          <t>BLANQUEO</t>
        </is>
      </c>
      <c r="G1500" t="inlineStr">
        <is>
          <t>JERSEY</t>
        </is>
      </c>
      <c r="H1500" t="inlineStr">
        <is>
          <t>LOCAL</t>
        </is>
      </c>
      <c r="Q1500" t="n">
        <v>47.4</v>
      </c>
      <c r="R1500" t="n">
        <v>0</v>
      </c>
      <c r="S1500" t="n">
        <v>47.4</v>
      </c>
      <c r="T1500" t="inlineStr">
        <is>
          <t>APROBADO</t>
        </is>
      </c>
      <c r="U1500" t="inlineStr">
        <is>
          <t>JUAN</t>
        </is>
      </c>
      <c r="V1500" t="inlineStr">
        <is>
          <t>APROBADO</t>
        </is>
      </c>
      <c r="W1500" t="inlineStr">
        <is>
          <t>IVAN</t>
        </is>
      </c>
      <c r="X1500" t="inlineStr">
        <is>
          <t>APROBADO</t>
        </is>
      </c>
      <c r="Y1500" t="inlineStr">
        <is>
          <t>LOBO</t>
        </is>
      </c>
    </row>
    <row r="1501">
      <c r="A1501" s="195" t="n">
        <v>46063</v>
      </c>
      <c r="B1501" t="inlineStr">
        <is>
          <t>DIA</t>
        </is>
      </c>
      <c r="C1501" t="inlineStr">
        <is>
          <t>SERVICIO</t>
        </is>
      </c>
      <c r="D1501" t="inlineStr">
        <is>
          <t>F-7831</t>
        </is>
      </c>
      <c r="E1501" t="n">
        <v>3206709</v>
      </c>
      <c r="F1501" t="inlineStr">
        <is>
          <t>BLANQUEO</t>
        </is>
      </c>
      <c r="G1501" t="inlineStr">
        <is>
          <t>JERSEY</t>
        </is>
      </c>
      <c r="H1501" t="inlineStr">
        <is>
          <t>LOCAL</t>
        </is>
      </c>
      <c r="Q1501" t="n">
        <v>134.65</v>
      </c>
      <c r="R1501" t="n">
        <v>0</v>
      </c>
      <c r="S1501" t="n">
        <v>134.65</v>
      </c>
      <c r="T1501" t="inlineStr">
        <is>
          <t>APROBADO</t>
        </is>
      </c>
      <c r="U1501" t="inlineStr">
        <is>
          <t>JUAN</t>
        </is>
      </c>
      <c r="V1501" t="inlineStr">
        <is>
          <t>APROBADO</t>
        </is>
      </c>
      <c r="W1501" t="inlineStr">
        <is>
          <t>IVAN</t>
        </is>
      </c>
      <c r="X1501" t="inlineStr">
        <is>
          <t>APROBADO</t>
        </is>
      </c>
      <c r="Y1501" t="inlineStr">
        <is>
          <t>LOBO</t>
        </is>
      </c>
    </row>
    <row r="1502">
      <c r="A1502" s="195" t="n">
        <v>46063</v>
      </c>
      <c r="B1502" t="inlineStr">
        <is>
          <t>DIA</t>
        </is>
      </c>
      <c r="C1502" t="inlineStr">
        <is>
          <t>SERVICIO</t>
        </is>
      </c>
      <c r="D1502" t="inlineStr">
        <is>
          <t>F-7831</t>
        </is>
      </c>
      <c r="E1502" t="n">
        <v>3206708</v>
      </c>
      <c r="F1502" t="inlineStr">
        <is>
          <t>BLANQUEO</t>
        </is>
      </c>
      <c r="G1502" t="inlineStr">
        <is>
          <t>JERSEY</t>
        </is>
      </c>
      <c r="H1502" t="inlineStr">
        <is>
          <t>LOCAL</t>
        </is>
      </c>
      <c r="Q1502" t="n">
        <v>41.4</v>
      </c>
      <c r="R1502" t="n">
        <v>0</v>
      </c>
      <c r="S1502" t="n">
        <v>41.4</v>
      </c>
      <c r="T1502" t="inlineStr">
        <is>
          <t>APROBADO</t>
        </is>
      </c>
      <c r="U1502" t="inlineStr">
        <is>
          <t>JUAN</t>
        </is>
      </c>
      <c r="V1502" t="inlineStr">
        <is>
          <t>APROBADO</t>
        </is>
      </c>
      <c r="W1502" t="inlineStr">
        <is>
          <t>IVAN</t>
        </is>
      </c>
      <c r="X1502" t="inlineStr">
        <is>
          <t>APROBADO</t>
        </is>
      </c>
      <c r="Y1502" t="inlineStr">
        <is>
          <t>LOBO</t>
        </is>
      </c>
    </row>
    <row r="1503">
      <c r="A1503" s="195" t="n">
        <v>46063</v>
      </c>
      <c r="B1503" t="inlineStr">
        <is>
          <t>DIA</t>
        </is>
      </c>
      <c r="C1503" t="inlineStr">
        <is>
          <t>INTRADECO</t>
        </is>
      </c>
      <c r="D1503" t="inlineStr">
        <is>
          <t>D-6711</t>
        </is>
      </c>
      <c r="E1503" t="n">
        <v>3208083</v>
      </c>
      <c r="F1503" t="inlineStr">
        <is>
          <t>BLACK (CAVIAR)</t>
        </is>
      </c>
      <c r="G1503" t="inlineStr">
        <is>
          <t>PINTEC</t>
        </is>
      </c>
      <c r="H1503" t="inlineStr">
        <is>
          <t>INTRADECO</t>
        </is>
      </c>
      <c r="I1503" t="inlineStr">
        <is>
          <t>PUAS METIDAS</t>
        </is>
      </c>
      <c r="J1503" t="n">
        <v>7.72</v>
      </c>
      <c r="Q1503" t="n">
        <v>107.44</v>
      </c>
      <c r="R1503" t="n">
        <v>7.72</v>
      </c>
      <c r="S1503" t="n">
        <v>99.72</v>
      </c>
      <c r="T1503" t="inlineStr">
        <is>
          <t>APROBADO</t>
        </is>
      </c>
      <c r="U1503" t="inlineStr">
        <is>
          <t>JUAN</t>
        </is>
      </c>
      <c r="V1503" t="inlineStr">
        <is>
          <t>APROBADO</t>
        </is>
      </c>
      <c r="W1503" t="inlineStr">
        <is>
          <t>IVAN</t>
        </is>
      </c>
      <c r="X1503" t="inlineStr">
        <is>
          <t>APROBADO</t>
        </is>
      </c>
      <c r="Y1503" t="inlineStr">
        <is>
          <t>LOBO</t>
        </is>
      </c>
    </row>
    <row r="1504">
      <c r="A1504" s="195" t="n">
        <v>46063</v>
      </c>
      <c r="B1504" t="inlineStr">
        <is>
          <t>DIA</t>
        </is>
      </c>
      <c r="C1504" t="inlineStr">
        <is>
          <t>INTRADECO</t>
        </is>
      </c>
      <c r="D1504" t="inlineStr">
        <is>
          <t>D-6693</t>
        </is>
      </c>
      <c r="E1504" t="n">
        <v>1137225</v>
      </c>
      <c r="F1504" t="inlineStr">
        <is>
          <t>RICH BLACK</t>
        </is>
      </c>
      <c r="G1504" t="inlineStr">
        <is>
          <t>PINTEC</t>
        </is>
      </c>
      <c r="H1504" t="inlineStr">
        <is>
          <t>INTRADECO</t>
        </is>
      </c>
      <c r="Q1504" t="n">
        <v>491.02</v>
      </c>
      <c r="R1504" t="n">
        <v>0</v>
      </c>
      <c r="S1504" t="n">
        <v>491.02</v>
      </c>
      <c r="T1504" t="inlineStr">
        <is>
          <t>APROBADO</t>
        </is>
      </c>
      <c r="U1504" t="inlineStr">
        <is>
          <t>JUAN</t>
        </is>
      </c>
      <c r="V1504" t="inlineStr">
        <is>
          <t>APROBADO</t>
        </is>
      </c>
      <c r="W1504" t="inlineStr">
        <is>
          <t>IVAN</t>
        </is>
      </c>
      <c r="X1504" t="inlineStr">
        <is>
          <t>APROBADO</t>
        </is>
      </c>
      <c r="Y1504" t="inlineStr">
        <is>
          <t>LOBO</t>
        </is>
      </c>
    </row>
    <row r="1505">
      <c r="A1505" s="195" t="n">
        <v>46063</v>
      </c>
      <c r="B1505" t="inlineStr">
        <is>
          <t>DIA</t>
        </is>
      </c>
      <c r="C1505" t="inlineStr">
        <is>
          <t>INTRADECO</t>
        </is>
      </c>
      <c r="D1505" t="inlineStr">
        <is>
          <t>D-6757</t>
        </is>
      </c>
      <c r="E1505" t="n">
        <v>1137134</v>
      </c>
      <c r="F1505" t="inlineStr">
        <is>
          <t>BLACK (CAVIAR)</t>
        </is>
      </c>
      <c r="G1505" t="inlineStr">
        <is>
          <t>PINTEC</t>
        </is>
      </c>
      <c r="H1505" t="inlineStr">
        <is>
          <t>INTRADECO</t>
        </is>
      </c>
      <c r="Q1505" t="n">
        <v>491.73</v>
      </c>
      <c r="R1505" t="n">
        <v>0</v>
      </c>
      <c r="S1505" t="n">
        <v>491.73</v>
      </c>
      <c r="T1505" t="inlineStr">
        <is>
          <t>APROBADO</t>
        </is>
      </c>
      <c r="U1505" t="inlineStr">
        <is>
          <t>JUAN</t>
        </is>
      </c>
      <c r="V1505" t="inlineStr">
        <is>
          <t>APROBADO</t>
        </is>
      </c>
      <c r="W1505" t="inlineStr">
        <is>
          <t>IVAN</t>
        </is>
      </c>
      <c r="X1505" t="inlineStr">
        <is>
          <t>APROBADO</t>
        </is>
      </c>
      <c r="Y1505" t="inlineStr">
        <is>
          <t>LOBO</t>
        </is>
      </c>
    </row>
    <row r="1506">
      <c r="A1506" s="195" t="n">
        <v>46063</v>
      </c>
      <c r="B1506" t="inlineStr">
        <is>
          <t>DIA</t>
        </is>
      </c>
      <c r="C1506" t="inlineStr">
        <is>
          <t>SERVICIO</t>
        </is>
      </c>
      <c r="D1506" t="inlineStr">
        <is>
          <t>D-6699</t>
        </is>
      </c>
      <c r="E1506" t="n">
        <v>3208018</v>
      </c>
      <c r="F1506" t="inlineStr">
        <is>
          <t>FRAGANT LILAC / LIGHT LILAC</t>
        </is>
      </c>
      <c r="G1506" t="inlineStr">
        <is>
          <t>JERSEY SPANDEX</t>
        </is>
      </c>
      <c r="H1506" t="inlineStr">
        <is>
          <t>KANTEX</t>
        </is>
      </c>
      <c r="Q1506" t="n">
        <v>462.24</v>
      </c>
      <c r="R1506" t="n">
        <v>0</v>
      </c>
      <c r="S1506" t="n">
        <v>462.24</v>
      </c>
      <c r="T1506" t="inlineStr">
        <is>
          <t>APROBADO</t>
        </is>
      </c>
      <c r="U1506" t="inlineStr">
        <is>
          <t>JUAN</t>
        </is>
      </c>
      <c r="V1506" t="inlineStr">
        <is>
          <t>APROBADO</t>
        </is>
      </c>
      <c r="W1506" t="inlineStr">
        <is>
          <t>IVAN</t>
        </is>
      </c>
      <c r="X1506" t="inlineStr">
        <is>
          <t>APROBADO</t>
        </is>
      </c>
      <c r="Y1506" t="inlineStr">
        <is>
          <t>LOBO</t>
        </is>
      </c>
    </row>
    <row r="1507">
      <c r="A1507" s="195" t="n">
        <v>46063</v>
      </c>
      <c r="B1507" t="inlineStr">
        <is>
          <t>DIA</t>
        </is>
      </c>
      <c r="C1507" t="inlineStr">
        <is>
          <t>SERVICIO</t>
        </is>
      </c>
      <c r="D1507" t="inlineStr">
        <is>
          <t>D-6699</t>
        </is>
      </c>
      <c r="E1507" t="n">
        <v>3208046</v>
      </c>
      <c r="F1507" t="inlineStr">
        <is>
          <t>LIGHT BRICH / WHITE SAND</t>
        </is>
      </c>
      <c r="G1507" t="inlineStr">
        <is>
          <t>JERSEY SPANDEX</t>
        </is>
      </c>
      <c r="H1507" t="inlineStr">
        <is>
          <t>KANTEX</t>
        </is>
      </c>
      <c r="Q1507" t="n">
        <v>474.6</v>
      </c>
      <c r="R1507" t="n">
        <v>0</v>
      </c>
      <c r="S1507" t="n">
        <v>474.6</v>
      </c>
      <c r="T1507" t="inlineStr">
        <is>
          <t>APROBADO</t>
        </is>
      </c>
      <c r="U1507" t="inlineStr">
        <is>
          <t>JUAN</t>
        </is>
      </c>
      <c r="V1507" t="inlineStr">
        <is>
          <t>APROBADO</t>
        </is>
      </c>
      <c r="W1507" t="inlineStr">
        <is>
          <t>IVAN</t>
        </is>
      </c>
      <c r="X1507" t="inlineStr">
        <is>
          <t>APROBADO</t>
        </is>
      </c>
      <c r="Y1507" t="inlineStr">
        <is>
          <t>LOBO</t>
        </is>
      </c>
    </row>
    <row r="1508">
      <c r="A1508" s="195" t="n">
        <v>46063</v>
      </c>
      <c r="B1508" t="inlineStr">
        <is>
          <t>DIA</t>
        </is>
      </c>
      <c r="C1508" t="inlineStr">
        <is>
          <t>FPS</t>
        </is>
      </c>
      <c r="D1508" t="inlineStr">
        <is>
          <t>F-7983</t>
        </is>
      </c>
      <c r="E1508" t="n">
        <v>1137119</v>
      </c>
      <c r="F1508" t="inlineStr">
        <is>
          <t>LT GREY HTR</t>
        </is>
      </c>
      <c r="G1508" t="inlineStr">
        <is>
          <t>JERSEY</t>
        </is>
      </c>
      <c r="H1508" t="inlineStr">
        <is>
          <t>IML</t>
        </is>
      </c>
      <c r="Q1508" t="n">
        <v>202.4</v>
      </c>
      <c r="R1508" t="n">
        <v>0</v>
      </c>
      <c r="S1508" t="n">
        <v>202.4</v>
      </c>
      <c r="T1508" t="inlineStr">
        <is>
          <t>APROBADO</t>
        </is>
      </c>
      <c r="U1508" t="inlineStr">
        <is>
          <t>JUAN</t>
        </is>
      </c>
      <c r="V1508" t="inlineStr">
        <is>
          <t>APROBADO</t>
        </is>
      </c>
      <c r="W1508" t="inlineStr">
        <is>
          <t>IVAN</t>
        </is>
      </c>
      <c r="X1508" t="inlineStr">
        <is>
          <t>APROBADO</t>
        </is>
      </c>
      <c r="Y1508" t="inlineStr">
        <is>
          <t>LOBO</t>
        </is>
      </c>
    </row>
    <row r="1509">
      <c r="A1509" s="195" t="n">
        <v>46063</v>
      </c>
      <c r="B1509" t="inlineStr">
        <is>
          <t>DIA</t>
        </is>
      </c>
      <c r="C1509" t="inlineStr">
        <is>
          <t>SERVICIO</t>
        </is>
      </c>
      <c r="D1509" t="inlineStr">
        <is>
          <t>F-7831</t>
        </is>
      </c>
      <c r="E1509" t="n">
        <v>3206712</v>
      </c>
      <c r="F1509" t="inlineStr">
        <is>
          <t>PFD</t>
        </is>
      </c>
      <c r="G1509" t="inlineStr">
        <is>
          <t>JERSEY</t>
        </is>
      </c>
      <c r="H1509" t="inlineStr">
        <is>
          <t>LOCAL</t>
        </is>
      </c>
      <c r="Q1509" t="n">
        <v>169.64</v>
      </c>
      <c r="R1509" t="n">
        <v>0</v>
      </c>
      <c r="S1509" t="n">
        <v>169.64</v>
      </c>
      <c r="T1509" t="inlineStr">
        <is>
          <t>APROBADO</t>
        </is>
      </c>
      <c r="U1509" t="inlineStr">
        <is>
          <t>JUAN</t>
        </is>
      </c>
      <c r="V1509" t="inlineStr">
        <is>
          <t>APROBADO</t>
        </is>
      </c>
      <c r="W1509" t="inlineStr">
        <is>
          <t>IVAN</t>
        </is>
      </c>
      <c r="X1509" t="inlineStr">
        <is>
          <t>APROBADO</t>
        </is>
      </c>
      <c r="Y1509" t="inlineStr">
        <is>
          <t>LOBO</t>
        </is>
      </c>
    </row>
    <row r="1510">
      <c r="A1510" s="195" t="n">
        <v>46063</v>
      </c>
      <c r="B1510" t="inlineStr">
        <is>
          <t>DIA</t>
        </is>
      </c>
      <c r="C1510" t="inlineStr">
        <is>
          <t>INTRADECO</t>
        </is>
      </c>
      <c r="D1510" t="inlineStr">
        <is>
          <t>D-6722</t>
        </is>
      </c>
      <c r="E1510" t="n">
        <v>1137223</v>
      </c>
      <c r="F1510" t="inlineStr">
        <is>
          <t>SOOT GREY</t>
        </is>
      </c>
      <c r="G1510" t="inlineStr">
        <is>
          <t>PINTEC</t>
        </is>
      </c>
      <c r="H1510" t="inlineStr">
        <is>
          <t>INTRADECO</t>
        </is>
      </c>
      <c r="Q1510" t="n">
        <v>488.18</v>
      </c>
      <c r="R1510" t="n">
        <v>0</v>
      </c>
      <c r="S1510" t="n">
        <v>488.18</v>
      </c>
      <c r="T1510" t="inlineStr">
        <is>
          <t>APROBADO</t>
        </is>
      </c>
      <c r="U1510" t="inlineStr">
        <is>
          <t>JUAN</t>
        </is>
      </c>
      <c r="V1510" t="inlineStr">
        <is>
          <t>APROBADO</t>
        </is>
      </c>
      <c r="W1510" t="inlineStr">
        <is>
          <t>IVAN</t>
        </is>
      </c>
      <c r="X1510" t="inlineStr">
        <is>
          <t>APROBADO</t>
        </is>
      </c>
      <c r="Y1510" t="inlineStr">
        <is>
          <t>LOBO</t>
        </is>
      </c>
    </row>
    <row r="1511">
      <c r="A1511" s="195" t="n">
        <v>46063</v>
      </c>
      <c r="B1511" t="inlineStr">
        <is>
          <t>DIA</t>
        </is>
      </c>
      <c r="C1511" t="inlineStr">
        <is>
          <t>SERVICIO</t>
        </is>
      </c>
      <c r="D1511" t="inlineStr">
        <is>
          <t>D-6735</t>
        </is>
      </c>
      <c r="E1511" t="n">
        <v>3208104</v>
      </c>
      <c r="F1511" t="inlineStr">
        <is>
          <t>PFD</t>
        </is>
      </c>
      <c r="G1511" t="inlineStr">
        <is>
          <t>JERSEY</t>
        </is>
      </c>
      <c r="H1511" t="inlineStr">
        <is>
          <t>KCI</t>
        </is>
      </c>
      <c r="Q1511" t="n">
        <v>1299.05</v>
      </c>
      <c r="R1511" t="n">
        <v>0</v>
      </c>
      <c r="S1511" t="n">
        <v>1299.05</v>
      </c>
      <c r="T1511" t="inlineStr">
        <is>
          <t>APROBADO</t>
        </is>
      </c>
      <c r="U1511" t="inlineStr">
        <is>
          <t>JUAN</t>
        </is>
      </c>
      <c r="V1511" t="inlineStr">
        <is>
          <t>APROBADO</t>
        </is>
      </c>
      <c r="W1511" t="inlineStr">
        <is>
          <t>IVAN</t>
        </is>
      </c>
      <c r="X1511" t="inlineStr">
        <is>
          <t>APROBADO</t>
        </is>
      </c>
      <c r="Y1511" t="inlineStr">
        <is>
          <t>LOBO</t>
        </is>
      </c>
    </row>
    <row r="1512">
      <c r="A1512" s="195" t="n">
        <v>46063</v>
      </c>
      <c r="B1512" t="inlineStr">
        <is>
          <t>DIA</t>
        </is>
      </c>
      <c r="C1512" t="inlineStr">
        <is>
          <t>SERVICIO</t>
        </is>
      </c>
      <c r="D1512" t="inlineStr">
        <is>
          <t>D-6735</t>
        </is>
      </c>
      <c r="E1512" t="n">
        <v>3208104</v>
      </c>
      <c r="F1512" t="inlineStr">
        <is>
          <t>PFD</t>
        </is>
      </c>
      <c r="G1512" t="inlineStr">
        <is>
          <t>RIB</t>
        </is>
      </c>
      <c r="H1512" t="inlineStr">
        <is>
          <t>KCI</t>
        </is>
      </c>
      <c r="Q1512" t="n">
        <v>68.28</v>
      </c>
      <c r="R1512" t="n">
        <v>0</v>
      </c>
      <c r="S1512" t="n">
        <v>68.28</v>
      </c>
      <c r="T1512" t="inlineStr">
        <is>
          <t>APROBADO</t>
        </is>
      </c>
      <c r="U1512" t="inlineStr">
        <is>
          <t>JUAN</t>
        </is>
      </c>
      <c r="V1512" t="inlineStr">
        <is>
          <t>APROBADO</t>
        </is>
      </c>
      <c r="W1512" t="inlineStr">
        <is>
          <t>IVAN</t>
        </is>
      </c>
      <c r="X1512" t="inlineStr">
        <is>
          <t>APROBADO</t>
        </is>
      </c>
      <c r="Y1512" t="inlineStr">
        <is>
          <t>LOBO</t>
        </is>
      </c>
    </row>
    <row r="1513">
      <c r="A1513" s="195" t="n">
        <v>46063</v>
      </c>
      <c r="B1513" t="inlineStr">
        <is>
          <t>DIA</t>
        </is>
      </c>
      <c r="C1513" t="inlineStr">
        <is>
          <t>VENTA DE TELA</t>
        </is>
      </c>
      <c r="D1513" t="inlineStr">
        <is>
          <t>D-6552</t>
        </is>
      </c>
      <c r="E1513" t="n">
        <v>1129427</v>
      </c>
      <c r="F1513" t="inlineStr">
        <is>
          <t>NEON ORANGE</t>
        </is>
      </c>
      <c r="G1513" t="inlineStr">
        <is>
          <t>INTERLOCK</t>
        </is>
      </c>
      <c r="H1513" t="inlineStr">
        <is>
          <t>SANMAR</t>
        </is>
      </c>
      <c r="Q1513" t="n">
        <v>24.85</v>
      </c>
      <c r="R1513" t="n">
        <v>0</v>
      </c>
      <c r="S1513" t="n">
        <v>24.85</v>
      </c>
      <c r="T1513" t="inlineStr">
        <is>
          <t>APROBADO</t>
        </is>
      </c>
      <c r="U1513" t="inlineStr">
        <is>
          <t>ERICK</t>
        </is>
      </c>
      <c r="V1513" t="inlineStr">
        <is>
          <t>APROBADO</t>
        </is>
      </c>
      <c r="W1513" t="inlineStr">
        <is>
          <t>IVAN</t>
        </is>
      </c>
      <c r="X1513" t="inlineStr">
        <is>
          <t>APROBADO</t>
        </is>
      </c>
      <c r="Y1513" t="inlineStr">
        <is>
          <t>LOBO</t>
        </is>
      </c>
    </row>
    <row r="1514">
      <c r="A1514" s="195" t="n">
        <v>46063</v>
      </c>
      <c r="B1514" t="inlineStr">
        <is>
          <t>DIA</t>
        </is>
      </c>
      <c r="C1514" t="inlineStr">
        <is>
          <t>VENTA DE TELA</t>
        </is>
      </c>
      <c r="D1514" t="inlineStr">
        <is>
          <t>D-6552</t>
        </is>
      </c>
      <c r="E1514" t="n">
        <v>3207988</v>
      </c>
      <c r="F1514" t="inlineStr">
        <is>
          <t>BLACK</t>
        </is>
      </c>
      <c r="G1514" t="inlineStr">
        <is>
          <t>INTERLOCK</t>
        </is>
      </c>
      <c r="H1514" t="inlineStr">
        <is>
          <t>SANMAR</t>
        </is>
      </c>
      <c r="Q1514" t="n">
        <v>24.7</v>
      </c>
      <c r="R1514" t="n">
        <v>0</v>
      </c>
      <c r="S1514" t="n">
        <v>24.7</v>
      </c>
      <c r="T1514" t="inlineStr">
        <is>
          <t>APROBADO</t>
        </is>
      </c>
      <c r="U1514" t="inlineStr">
        <is>
          <t>ERICK</t>
        </is>
      </c>
      <c r="V1514" t="inlineStr">
        <is>
          <t>APROBADO</t>
        </is>
      </c>
      <c r="W1514" t="inlineStr">
        <is>
          <t>IVAN</t>
        </is>
      </c>
      <c r="X1514" t="inlineStr">
        <is>
          <t>APROBADO</t>
        </is>
      </c>
      <c r="Y1514" t="inlineStr">
        <is>
          <t>LOBO</t>
        </is>
      </c>
    </row>
    <row r="1515">
      <c r="A1515" s="195" t="n">
        <v>46063</v>
      </c>
      <c r="B1515" t="inlineStr">
        <is>
          <t>DIA</t>
        </is>
      </c>
      <c r="C1515" t="inlineStr">
        <is>
          <t>VENTA DE TELA</t>
        </is>
      </c>
      <c r="D1515" t="inlineStr">
        <is>
          <t>D-6689</t>
        </is>
      </c>
      <c r="E1515" t="n">
        <v>1133974</v>
      </c>
      <c r="F1515" t="inlineStr">
        <is>
          <t>DEEP NAVY</t>
        </is>
      </c>
      <c r="G1515" t="inlineStr">
        <is>
          <t>INTERLOCK</t>
        </is>
      </c>
      <c r="H1515" t="inlineStr">
        <is>
          <t>SANMAR</t>
        </is>
      </c>
      <c r="Q1515" t="n">
        <v>72.66</v>
      </c>
      <c r="R1515" t="n">
        <v>0</v>
      </c>
      <c r="S1515" t="n">
        <v>72.66</v>
      </c>
      <c r="T1515" t="inlineStr">
        <is>
          <t>APROBADO</t>
        </is>
      </c>
      <c r="U1515" t="inlineStr">
        <is>
          <t>ERICK</t>
        </is>
      </c>
      <c r="V1515" t="inlineStr">
        <is>
          <t>APROBADO</t>
        </is>
      </c>
      <c r="W1515" t="inlineStr">
        <is>
          <t>IVAN</t>
        </is>
      </c>
      <c r="X1515" t="inlineStr">
        <is>
          <t>APROBADO</t>
        </is>
      </c>
      <c r="Y1515" t="inlineStr">
        <is>
          <t>LOBO</t>
        </is>
      </c>
    </row>
    <row r="1516">
      <c r="A1516" s="195" t="n">
        <v>46063</v>
      </c>
      <c r="B1516" t="inlineStr">
        <is>
          <t>DIA</t>
        </is>
      </c>
      <c r="C1516" t="inlineStr">
        <is>
          <t>VENTA DE TELA</t>
        </is>
      </c>
      <c r="D1516" t="inlineStr">
        <is>
          <t>D-6689</t>
        </is>
      </c>
      <c r="E1516" t="n">
        <v>1134067</v>
      </c>
      <c r="F1516" t="inlineStr">
        <is>
          <t>DARK GREEN</t>
        </is>
      </c>
      <c r="G1516" t="inlineStr">
        <is>
          <t>INTERLOCK</t>
        </is>
      </c>
      <c r="H1516" t="inlineStr">
        <is>
          <t>SANMAR</t>
        </is>
      </c>
      <c r="Q1516" t="n">
        <v>196.72</v>
      </c>
      <c r="R1516" t="n">
        <v>0</v>
      </c>
      <c r="S1516" t="n">
        <v>196.72</v>
      </c>
      <c r="T1516" t="inlineStr">
        <is>
          <t>APROBADO</t>
        </is>
      </c>
      <c r="U1516" t="inlineStr">
        <is>
          <t>CESAR</t>
        </is>
      </c>
      <c r="V1516" t="inlineStr">
        <is>
          <t>APROBADO</t>
        </is>
      </c>
      <c r="W1516" t="inlineStr">
        <is>
          <t>IVAN</t>
        </is>
      </c>
      <c r="X1516" t="inlineStr">
        <is>
          <t>APROBADO</t>
        </is>
      </c>
      <c r="Y1516" t="inlineStr">
        <is>
          <t>LOBO</t>
        </is>
      </c>
    </row>
    <row r="1517">
      <c r="A1517" s="195" t="n">
        <v>46063</v>
      </c>
      <c r="B1517" t="inlineStr">
        <is>
          <t>DIA</t>
        </is>
      </c>
      <c r="C1517" t="inlineStr">
        <is>
          <t>FPS</t>
        </is>
      </c>
      <c r="D1517" t="inlineStr">
        <is>
          <t>F-7951</t>
        </is>
      </c>
      <c r="E1517" t="n">
        <v>1137118</v>
      </c>
      <c r="F1517" t="inlineStr">
        <is>
          <t>BLACK</t>
        </is>
      </c>
      <c r="G1517" t="inlineStr">
        <is>
          <t>JERSEY</t>
        </is>
      </c>
      <c r="H1517" t="inlineStr">
        <is>
          <t>OUTERSTUFF</t>
        </is>
      </c>
      <c r="Q1517" t="n">
        <v>180.64</v>
      </c>
      <c r="R1517" t="n">
        <v>0</v>
      </c>
      <c r="S1517" t="n">
        <v>180.64</v>
      </c>
      <c r="T1517" t="inlineStr">
        <is>
          <t>APROBADO</t>
        </is>
      </c>
      <c r="U1517" t="inlineStr">
        <is>
          <t>JUAN</t>
        </is>
      </c>
      <c r="V1517" t="inlineStr">
        <is>
          <t>APROBADO</t>
        </is>
      </c>
      <c r="W1517" t="inlineStr">
        <is>
          <t>IVAN</t>
        </is>
      </c>
      <c r="X1517" t="inlineStr">
        <is>
          <t>APROBADO</t>
        </is>
      </c>
      <c r="Y1517" t="inlineStr">
        <is>
          <t>LOBO</t>
        </is>
      </c>
      <c r="Z1517" t="inlineStr">
        <is>
          <t>OK JAIME A.</t>
        </is>
      </c>
    </row>
    <row r="1518">
      <c r="A1518" s="195" t="n">
        <v>46063</v>
      </c>
      <c r="B1518" t="inlineStr">
        <is>
          <t>DIA</t>
        </is>
      </c>
      <c r="C1518" t="inlineStr">
        <is>
          <t>SERVICIO</t>
        </is>
      </c>
      <c r="D1518" t="inlineStr">
        <is>
          <t>D-6735</t>
        </is>
      </c>
      <c r="E1518" t="n">
        <v>3208101</v>
      </c>
      <c r="F1518" t="inlineStr">
        <is>
          <t>PFD</t>
        </is>
      </c>
      <c r="G1518" t="inlineStr">
        <is>
          <t>JERSEY</t>
        </is>
      </c>
      <c r="H1518" t="inlineStr">
        <is>
          <t>KCI</t>
        </is>
      </c>
      <c r="I1518" t="inlineStr">
        <is>
          <t>PUNTOS NEGROS</t>
        </is>
      </c>
      <c r="J1518" t="n">
        <v>205.37</v>
      </c>
      <c r="Q1518" t="n">
        <v>1312.07</v>
      </c>
      <c r="R1518" t="n">
        <v>205.37</v>
      </c>
      <c r="S1518" t="n">
        <v>1106.7</v>
      </c>
      <c r="T1518" t="inlineStr">
        <is>
          <t>APROBADO</t>
        </is>
      </c>
      <c r="U1518" t="inlineStr">
        <is>
          <t>JUAN</t>
        </is>
      </c>
      <c r="V1518" t="inlineStr">
        <is>
          <t>APROBADO</t>
        </is>
      </c>
      <c r="W1518" t="inlineStr">
        <is>
          <t>IVAN</t>
        </is>
      </c>
      <c r="X1518" t="inlineStr">
        <is>
          <t>APROBADO</t>
        </is>
      </c>
      <c r="Y1518" t="inlineStr">
        <is>
          <t>LOBO</t>
        </is>
      </c>
    </row>
    <row r="1519">
      <c r="A1519" s="195" t="n">
        <v>46063</v>
      </c>
      <c r="B1519" t="inlineStr">
        <is>
          <t>DIA</t>
        </is>
      </c>
      <c r="C1519" t="inlineStr">
        <is>
          <t>SERVICIO</t>
        </is>
      </c>
      <c r="D1519" t="inlineStr">
        <is>
          <t>D-6735</t>
        </is>
      </c>
      <c r="E1519" t="n">
        <v>3208101</v>
      </c>
      <c r="F1519" t="inlineStr">
        <is>
          <t>PFD</t>
        </is>
      </c>
      <c r="G1519" t="inlineStr">
        <is>
          <t>RIB</t>
        </is>
      </c>
      <c r="H1519" t="inlineStr">
        <is>
          <t>KCI</t>
        </is>
      </c>
      <c r="Q1519" t="n">
        <v>65.95</v>
      </c>
      <c r="R1519" t="n">
        <v>0</v>
      </c>
      <c r="S1519" t="n">
        <v>65.95</v>
      </c>
      <c r="T1519" t="inlineStr">
        <is>
          <t>APROBADO</t>
        </is>
      </c>
      <c r="U1519" t="inlineStr">
        <is>
          <t>JUAN</t>
        </is>
      </c>
      <c r="V1519" t="inlineStr">
        <is>
          <t>APROBADO</t>
        </is>
      </c>
      <c r="W1519" t="inlineStr">
        <is>
          <t>IVAN</t>
        </is>
      </c>
      <c r="X1519" t="inlineStr">
        <is>
          <t>APROBADO</t>
        </is>
      </c>
      <c r="Y1519" t="inlineStr">
        <is>
          <t>LOBO</t>
        </is>
      </c>
    </row>
    <row r="1520">
      <c r="A1520" s="195" t="n">
        <v>46063</v>
      </c>
      <c r="B1520" t="inlineStr">
        <is>
          <t>NOCHE</t>
        </is>
      </c>
      <c r="C1520" t="inlineStr">
        <is>
          <t>SERVICIO</t>
        </is>
      </c>
      <c r="D1520" t="inlineStr">
        <is>
          <t>D-6692</t>
        </is>
      </c>
      <c r="E1520" t="n">
        <v>3208071</v>
      </c>
      <c r="F1520" t="inlineStr">
        <is>
          <t>FIG</t>
        </is>
      </c>
      <c r="G1520" t="inlineStr">
        <is>
          <t>JERSEY SPANDEX</t>
        </is>
      </c>
      <c r="H1520" t="inlineStr">
        <is>
          <t>KANTEX</t>
        </is>
      </c>
      <c r="Q1520" t="n">
        <v>498.43</v>
      </c>
      <c r="R1520" t="n">
        <v>0</v>
      </c>
      <c r="S1520" t="n">
        <v>498.43</v>
      </c>
      <c r="T1520" t="inlineStr">
        <is>
          <t>APROBADO</t>
        </is>
      </c>
      <c r="U1520" t="inlineStr">
        <is>
          <t>EDWIN</t>
        </is>
      </c>
      <c r="V1520" t="inlineStr">
        <is>
          <t>APROBADO</t>
        </is>
      </c>
      <c r="W1520" t="inlineStr">
        <is>
          <t>IVAN</t>
        </is>
      </c>
      <c r="X1520" t="inlineStr">
        <is>
          <t>APROBADO</t>
        </is>
      </c>
      <c r="Y1520" t="inlineStr">
        <is>
          <t>LOBO</t>
        </is>
      </c>
    </row>
    <row r="1521">
      <c r="A1521" s="195" t="n">
        <v>46063</v>
      </c>
      <c r="B1521" t="inlineStr">
        <is>
          <t>NOCHE</t>
        </is>
      </c>
      <c r="C1521" t="inlineStr">
        <is>
          <t>SERVICIO</t>
        </is>
      </c>
      <c r="D1521" t="inlineStr">
        <is>
          <t>D-6692</t>
        </is>
      </c>
      <c r="E1521" t="n">
        <v>3208097</v>
      </c>
      <c r="F1521" t="inlineStr">
        <is>
          <t>FIG</t>
        </is>
      </c>
      <c r="G1521" t="inlineStr">
        <is>
          <t>JERSEY SPANDEX</t>
        </is>
      </c>
      <c r="H1521" t="inlineStr">
        <is>
          <t>KANTEX</t>
        </is>
      </c>
      <c r="Q1521" t="n">
        <v>456.13</v>
      </c>
      <c r="R1521" t="n">
        <v>0</v>
      </c>
      <c r="S1521" t="n">
        <v>456.13</v>
      </c>
      <c r="T1521" t="inlineStr">
        <is>
          <t>APROBADO</t>
        </is>
      </c>
      <c r="U1521" t="inlineStr">
        <is>
          <t>EDWIN</t>
        </is>
      </c>
      <c r="V1521" t="inlineStr">
        <is>
          <t>APROBADO</t>
        </is>
      </c>
      <c r="W1521" t="inlineStr">
        <is>
          <t>IVAN</t>
        </is>
      </c>
      <c r="X1521" t="inlineStr">
        <is>
          <t>APROBADO</t>
        </is>
      </c>
      <c r="Y1521" t="inlineStr">
        <is>
          <t>LOBO</t>
        </is>
      </c>
    </row>
    <row r="1522">
      <c r="A1522" s="195" t="n">
        <v>46063</v>
      </c>
      <c r="B1522" t="inlineStr">
        <is>
          <t>NOCHE</t>
        </is>
      </c>
      <c r="C1522" t="inlineStr">
        <is>
          <t>SERVICIO</t>
        </is>
      </c>
      <c r="D1522" t="inlineStr">
        <is>
          <t>D-6692</t>
        </is>
      </c>
      <c r="E1522" t="n">
        <v>3208098</v>
      </c>
      <c r="F1522" t="inlineStr">
        <is>
          <t>FIG</t>
        </is>
      </c>
      <c r="G1522" t="inlineStr">
        <is>
          <t>JERSEY SPANDEX</t>
        </is>
      </c>
      <c r="H1522" t="inlineStr">
        <is>
          <t>KANTEX</t>
        </is>
      </c>
      <c r="Q1522" t="n">
        <v>225.07</v>
      </c>
      <c r="R1522" t="n">
        <v>0</v>
      </c>
      <c r="S1522" t="n">
        <v>225.07</v>
      </c>
      <c r="T1522" t="inlineStr">
        <is>
          <t>APROBADO</t>
        </is>
      </c>
      <c r="U1522" t="inlineStr">
        <is>
          <t>EDWIN</t>
        </is>
      </c>
      <c r="V1522" t="inlineStr">
        <is>
          <t>APROBADO</t>
        </is>
      </c>
      <c r="W1522" t="inlineStr">
        <is>
          <t>IVAN</t>
        </is>
      </c>
      <c r="X1522" t="inlineStr">
        <is>
          <t>APROBADO</t>
        </is>
      </c>
      <c r="Y1522" t="inlineStr">
        <is>
          <t>LOBO</t>
        </is>
      </c>
    </row>
    <row r="1523">
      <c r="A1523" s="195" t="n">
        <v>46063</v>
      </c>
      <c r="B1523" t="inlineStr">
        <is>
          <t>NOCHE</t>
        </is>
      </c>
      <c r="C1523" t="inlineStr">
        <is>
          <t>INTRADECO</t>
        </is>
      </c>
      <c r="D1523" t="inlineStr">
        <is>
          <t>D-6693</t>
        </is>
      </c>
      <c r="E1523" t="n">
        <v>1137155</v>
      </c>
      <c r="F1523" t="inlineStr">
        <is>
          <t>SOOT GREY</t>
        </is>
      </c>
      <c r="G1523" t="inlineStr">
        <is>
          <t>PINTEC</t>
        </is>
      </c>
      <c r="H1523" t="inlineStr">
        <is>
          <t>INTRADECO</t>
        </is>
      </c>
      <c r="Q1523" t="n">
        <v>491.18</v>
      </c>
      <c r="R1523" t="n">
        <v>0</v>
      </c>
      <c r="S1523" t="n">
        <v>491.18</v>
      </c>
      <c r="T1523" t="inlineStr">
        <is>
          <t>APROBADO</t>
        </is>
      </c>
      <c r="U1523" t="inlineStr">
        <is>
          <t>EDWIN</t>
        </is>
      </c>
      <c r="V1523" t="inlineStr">
        <is>
          <t>APROBADO</t>
        </is>
      </c>
      <c r="W1523" t="inlineStr">
        <is>
          <t>IVAN</t>
        </is>
      </c>
      <c r="X1523" t="inlineStr">
        <is>
          <t>APROBADO</t>
        </is>
      </c>
      <c r="Y1523" t="inlineStr">
        <is>
          <t>LOBO</t>
        </is>
      </c>
    </row>
    <row r="1524">
      <c r="A1524" s="195" t="n">
        <v>46063</v>
      </c>
      <c r="B1524" t="inlineStr">
        <is>
          <t>NOCHE</t>
        </is>
      </c>
      <c r="C1524" t="inlineStr">
        <is>
          <t>INTRADECO</t>
        </is>
      </c>
      <c r="D1524" t="inlineStr">
        <is>
          <t>D-6693</t>
        </is>
      </c>
      <c r="E1524" t="n">
        <v>1137376</v>
      </c>
      <c r="F1524" t="inlineStr">
        <is>
          <t>RICH BLACK</t>
        </is>
      </c>
      <c r="G1524" t="inlineStr">
        <is>
          <t>PINTEC</t>
        </is>
      </c>
      <c r="H1524" t="inlineStr">
        <is>
          <t>INTRADECO</t>
        </is>
      </c>
      <c r="I1524" t="inlineStr">
        <is>
          <t>PUA METIDA</t>
        </is>
      </c>
      <c r="J1524" t="n">
        <v>3.4</v>
      </c>
      <c r="Q1524" t="n">
        <v>504.75</v>
      </c>
      <c r="R1524" t="n">
        <v>3.4</v>
      </c>
      <c r="S1524" t="n">
        <v>501.35</v>
      </c>
      <c r="T1524" t="inlineStr">
        <is>
          <t>APROBADO</t>
        </is>
      </c>
      <c r="U1524" t="inlineStr">
        <is>
          <t>EDWIN</t>
        </is>
      </c>
      <c r="V1524" t="inlineStr">
        <is>
          <t>APROBADO</t>
        </is>
      </c>
      <c r="W1524" t="inlineStr">
        <is>
          <t>IVAN</t>
        </is>
      </c>
      <c r="X1524" t="inlineStr">
        <is>
          <t>APROBADO</t>
        </is>
      </c>
      <c r="Y1524" t="inlineStr">
        <is>
          <t>LOBO</t>
        </is>
      </c>
    </row>
    <row r="1525">
      <c r="A1525" s="195" t="n">
        <v>46063</v>
      </c>
      <c r="B1525" t="inlineStr">
        <is>
          <t>NOCHE</t>
        </is>
      </c>
      <c r="C1525" t="inlineStr">
        <is>
          <t>INTRADECO</t>
        </is>
      </c>
      <c r="D1525" t="inlineStr">
        <is>
          <t>D-6693</t>
        </is>
      </c>
      <c r="E1525" t="n">
        <v>1137375</v>
      </c>
      <c r="F1525" t="inlineStr">
        <is>
          <t>RICH BLACK</t>
        </is>
      </c>
      <c r="G1525" t="inlineStr">
        <is>
          <t>PINTEC</t>
        </is>
      </c>
      <c r="H1525" t="inlineStr">
        <is>
          <t>INTRADECO</t>
        </is>
      </c>
      <c r="I1525" t="inlineStr">
        <is>
          <t>JALONES</t>
        </is>
      </c>
      <c r="J1525" t="n">
        <v>24.6</v>
      </c>
      <c r="Q1525" t="n">
        <v>492.61</v>
      </c>
      <c r="R1525" t="n">
        <v>24.6</v>
      </c>
      <c r="S1525" t="n">
        <v>468.01</v>
      </c>
      <c r="T1525" t="inlineStr">
        <is>
          <t>APROBADO</t>
        </is>
      </c>
      <c r="U1525" t="inlineStr">
        <is>
          <t>EDWIN</t>
        </is>
      </c>
      <c r="V1525" t="inlineStr">
        <is>
          <t>APROBADO</t>
        </is>
      </c>
      <c r="W1525" t="inlineStr">
        <is>
          <t>IVAN</t>
        </is>
      </c>
      <c r="X1525" t="inlineStr">
        <is>
          <t>APROBADO</t>
        </is>
      </c>
      <c r="Y1525" t="inlineStr">
        <is>
          <t>LOBO</t>
        </is>
      </c>
    </row>
    <row r="1526">
      <c r="A1526" s="195" t="n">
        <v>46063</v>
      </c>
      <c r="B1526" t="inlineStr">
        <is>
          <t>NOCHE</t>
        </is>
      </c>
      <c r="C1526" t="inlineStr">
        <is>
          <t>FPS</t>
        </is>
      </c>
      <c r="D1526" t="inlineStr">
        <is>
          <t>F-7985</t>
        </is>
      </c>
      <c r="E1526" t="n">
        <v>1137117</v>
      </c>
      <c r="F1526" t="inlineStr">
        <is>
          <t>HEATHER GREY DYSTAR</t>
        </is>
      </c>
      <c r="G1526" t="inlineStr">
        <is>
          <t>JERSEY</t>
        </is>
      </c>
      <c r="H1526" t="inlineStr">
        <is>
          <t>OUTERSTUFF</t>
        </is>
      </c>
      <c r="Q1526" t="n">
        <v>454.28</v>
      </c>
      <c r="R1526" t="n">
        <v>0</v>
      </c>
      <c r="S1526" t="n">
        <v>454.28</v>
      </c>
      <c r="T1526" t="inlineStr">
        <is>
          <t>APROBADO</t>
        </is>
      </c>
      <c r="U1526" t="inlineStr">
        <is>
          <t>EDWIN</t>
        </is>
      </c>
      <c r="V1526" t="inlineStr">
        <is>
          <t>APROBADO</t>
        </is>
      </c>
      <c r="W1526" t="inlineStr">
        <is>
          <t>IVAN</t>
        </is>
      </c>
      <c r="X1526" t="inlineStr">
        <is>
          <t>APROBADO</t>
        </is>
      </c>
      <c r="Y1526" t="inlineStr">
        <is>
          <t>LOBO</t>
        </is>
      </c>
    </row>
    <row r="1527">
      <c r="A1527" s="195" t="n">
        <v>46063</v>
      </c>
      <c r="B1527" t="inlineStr">
        <is>
          <t>NOCHE</t>
        </is>
      </c>
      <c r="C1527" t="inlineStr">
        <is>
          <t>FPS</t>
        </is>
      </c>
      <c r="D1527" t="inlineStr">
        <is>
          <t>F-7985</t>
        </is>
      </c>
      <c r="E1527" t="n">
        <v>1137117</v>
      </c>
      <c r="F1527" t="inlineStr">
        <is>
          <t>HEATHER GREY DYSTAR</t>
        </is>
      </c>
      <c r="G1527" t="inlineStr">
        <is>
          <t>RIB</t>
        </is>
      </c>
      <c r="H1527" t="inlineStr">
        <is>
          <t>OUTERSTUFF</t>
        </is>
      </c>
      <c r="Q1527" t="n">
        <v>24.18</v>
      </c>
      <c r="R1527" t="n">
        <v>0</v>
      </c>
      <c r="S1527" t="n">
        <v>24.18</v>
      </c>
      <c r="T1527" t="inlineStr">
        <is>
          <t>APROBADO</t>
        </is>
      </c>
      <c r="U1527" t="inlineStr">
        <is>
          <t>EDWIN</t>
        </is>
      </c>
      <c r="V1527" t="inlineStr">
        <is>
          <t>APROBADO</t>
        </is>
      </c>
      <c r="W1527" t="inlineStr">
        <is>
          <t>IVAN</t>
        </is>
      </c>
      <c r="X1527" t="inlineStr">
        <is>
          <t>APROBADO</t>
        </is>
      </c>
      <c r="Y1527" t="inlineStr">
        <is>
          <t>LOBO</t>
        </is>
      </c>
    </row>
    <row r="1528">
      <c r="A1528" s="195" t="n">
        <v>46063</v>
      </c>
      <c r="B1528" t="inlineStr">
        <is>
          <t>NOCHE</t>
        </is>
      </c>
      <c r="C1528" t="inlineStr">
        <is>
          <t>FPS</t>
        </is>
      </c>
      <c r="D1528" t="inlineStr">
        <is>
          <t>F-7985</t>
        </is>
      </c>
      <c r="E1528" t="n">
        <v>1137116</v>
      </c>
      <c r="F1528" t="inlineStr">
        <is>
          <t>HEATHER GREY DYSTAR</t>
        </is>
      </c>
      <c r="G1528" t="inlineStr">
        <is>
          <t>JERSEY</t>
        </is>
      </c>
      <c r="H1528" t="inlineStr">
        <is>
          <t>OUTERSTUFF</t>
        </is>
      </c>
      <c r="Q1528" t="n">
        <v>453.95</v>
      </c>
      <c r="R1528" t="n">
        <v>0</v>
      </c>
      <c r="S1528" t="n">
        <v>453.95</v>
      </c>
      <c r="T1528" t="inlineStr">
        <is>
          <t>APROBADO</t>
        </is>
      </c>
      <c r="U1528" t="inlineStr">
        <is>
          <t>EDWIN</t>
        </is>
      </c>
      <c r="V1528" t="inlineStr">
        <is>
          <t>APROBADO</t>
        </is>
      </c>
      <c r="W1528" t="inlineStr">
        <is>
          <t>IVAN</t>
        </is>
      </c>
      <c r="X1528" t="inlineStr">
        <is>
          <t>APROBADO</t>
        </is>
      </c>
      <c r="Y1528" t="inlineStr">
        <is>
          <t>LOBO</t>
        </is>
      </c>
    </row>
    <row r="1529">
      <c r="A1529" s="195" t="n">
        <v>46063</v>
      </c>
      <c r="B1529" t="inlineStr">
        <is>
          <t>NOCHE</t>
        </is>
      </c>
      <c r="C1529" t="inlineStr">
        <is>
          <t>FPS</t>
        </is>
      </c>
      <c r="D1529" t="inlineStr">
        <is>
          <t>F-7985</t>
        </is>
      </c>
      <c r="E1529" t="n">
        <v>1137116</v>
      </c>
      <c r="F1529" t="inlineStr">
        <is>
          <t>HEATHER GREY DYSTAR</t>
        </is>
      </c>
      <c r="G1529" t="inlineStr">
        <is>
          <t>RIB</t>
        </is>
      </c>
      <c r="H1529" t="inlineStr">
        <is>
          <t>OUTERSTUFF</t>
        </is>
      </c>
      <c r="Q1529" t="n">
        <v>24.4</v>
      </c>
      <c r="R1529" t="n">
        <v>0</v>
      </c>
      <c r="S1529" t="n">
        <v>24.4</v>
      </c>
      <c r="T1529" t="inlineStr">
        <is>
          <t>APROBADO</t>
        </is>
      </c>
      <c r="U1529" t="inlineStr">
        <is>
          <t>EDWIN</t>
        </is>
      </c>
      <c r="V1529" t="inlineStr">
        <is>
          <t>APROBADO</t>
        </is>
      </c>
      <c r="W1529" t="inlineStr">
        <is>
          <t>IVAN</t>
        </is>
      </c>
      <c r="X1529" t="inlineStr">
        <is>
          <t>APROBADO</t>
        </is>
      </c>
      <c r="Y1529" t="inlineStr">
        <is>
          <t>LOBO</t>
        </is>
      </c>
    </row>
    <row r="1530">
      <c r="A1530" s="195" t="n">
        <v>46063</v>
      </c>
      <c r="B1530" t="inlineStr">
        <is>
          <t>NOCHE</t>
        </is>
      </c>
      <c r="C1530" t="inlineStr">
        <is>
          <t>FPS</t>
        </is>
      </c>
      <c r="D1530" t="inlineStr">
        <is>
          <t>F-7985</t>
        </is>
      </c>
      <c r="E1530" t="n">
        <v>1137113</v>
      </c>
      <c r="F1530" t="inlineStr">
        <is>
          <t>HEATHER GREY DYSTAR</t>
        </is>
      </c>
      <c r="G1530" t="inlineStr">
        <is>
          <t>JERSEY</t>
        </is>
      </c>
      <c r="H1530" t="inlineStr">
        <is>
          <t>OUTERSTUFF</t>
        </is>
      </c>
      <c r="Q1530" t="n">
        <v>447.38</v>
      </c>
      <c r="R1530" t="n">
        <v>0</v>
      </c>
      <c r="S1530" t="n">
        <v>447.38</v>
      </c>
      <c r="T1530" t="inlineStr">
        <is>
          <t>APROBADO</t>
        </is>
      </c>
      <c r="U1530" t="inlineStr">
        <is>
          <t>EDWIN</t>
        </is>
      </c>
      <c r="V1530" t="inlineStr">
        <is>
          <t>APROBADO</t>
        </is>
      </c>
      <c r="W1530" t="inlineStr">
        <is>
          <t>IVAN</t>
        </is>
      </c>
      <c r="X1530" t="inlineStr">
        <is>
          <t>APROBADO</t>
        </is>
      </c>
      <c r="Y1530" t="inlineStr">
        <is>
          <t>LOBO</t>
        </is>
      </c>
    </row>
    <row r="1531">
      <c r="A1531" s="195" t="n">
        <v>46063</v>
      </c>
      <c r="B1531" t="inlineStr">
        <is>
          <t>NOCHE</t>
        </is>
      </c>
      <c r="C1531" t="inlineStr">
        <is>
          <t>FPS</t>
        </is>
      </c>
      <c r="D1531" t="inlineStr">
        <is>
          <t>F-7985</t>
        </is>
      </c>
      <c r="E1531" t="n">
        <v>1137113</v>
      </c>
      <c r="F1531" t="inlineStr">
        <is>
          <t>HEATHER GREY DYSTAR</t>
        </is>
      </c>
      <c r="G1531" t="inlineStr">
        <is>
          <t>RIB</t>
        </is>
      </c>
      <c r="H1531" t="inlineStr">
        <is>
          <t>OUTERSTUFF</t>
        </is>
      </c>
      <c r="Q1531" t="n">
        <v>23.66</v>
      </c>
      <c r="R1531" t="n">
        <v>0</v>
      </c>
      <c r="S1531" t="n">
        <v>23.66</v>
      </c>
      <c r="T1531" t="inlineStr">
        <is>
          <t>APROBADO</t>
        </is>
      </c>
      <c r="U1531" t="inlineStr">
        <is>
          <t>EDWIN</t>
        </is>
      </c>
      <c r="V1531" t="inlineStr">
        <is>
          <t>APROBADO</t>
        </is>
      </c>
      <c r="W1531" t="inlineStr">
        <is>
          <t>IVAN</t>
        </is>
      </c>
      <c r="X1531" t="inlineStr">
        <is>
          <t>APROBADO</t>
        </is>
      </c>
      <c r="Y1531" t="inlineStr">
        <is>
          <t>LOBO</t>
        </is>
      </c>
    </row>
    <row r="1532">
      <c r="A1532" s="195" t="n">
        <v>46063</v>
      </c>
      <c r="B1532" t="inlineStr">
        <is>
          <t>NOCHE</t>
        </is>
      </c>
      <c r="C1532" t="inlineStr">
        <is>
          <t>FPS</t>
        </is>
      </c>
      <c r="D1532" t="inlineStr">
        <is>
          <t>F-7985</t>
        </is>
      </c>
      <c r="E1532" t="n">
        <v>1137114</v>
      </c>
      <c r="F1532" t="inlineStr">
        <is>
          <t>HEATHER GREY DYSTAR</t>
        </is>
      </c>
      <c r="G1532" t="inlineStr">
        <is>
          <t>JERSEY</t>
        </is>
      </c>
      <c r="H1532" t="inlineStr">
        <is>
          <t>OUTERSTUFF</t>
        </is>
      </c>
      <c r="Q1532" t="n">
        <v>448.65</v>
      </c>
      <c r="R1532" t="n">
        <v>0</v>
      </c>
      <c r="S1532" t="n">
        <v>448.65</v>
      </c>
      <c r="T1532" t="inlineStr">
        <is>
          <t>APROBADO</t>
        </is>
      </c>
      <c r="U1532" t="inlineStr">
        <is>
          <t>EDWIN</t>
        </is>
      </c>
      <c r="V1532" t="inlineStr">
        <is>
          <t>APROBADO</t>
        </is>
      </c>
      <c r="W1532" t="inlineStr">
        <is>
          <t>IVAN</t>
        </is>
      </c>
      <c r="X1532" t="inlineStr">
        <is>
          <t>APROBADO</t>
        </is>
      </c>
      <c r="Y1532" t="inlineStr">
        <is>
          <t>LOBO</t>
        </is>
      </c>
    </row>
    <row r="1533">
      <c r="A1533" s="195" t="n">
        <v>46063</v>
      </c>
      <c r="B1533" t="inlineStr">
        <is>
          <t>NOCHE</t>
        </is>
      </c>
      <c r="C1533" t="inlineStr">
        <is>
          <t>FPS</t>
        </is>
      </c>
      <c r="D1533" t="inlineStr">
        <is>
          <t>F-7985</t>
        </is>
      </c>
      <c r="E1533" t="n">
        <v>1137114</v>
      </c>
      <c r="F1533" t="inlineStr">
        <is>
          <t>HEATHER GREY DYSTAR</t>
        </is>
      </c>
      <c r="G1533" t="inlineStr">
        <is>
          <t>RIB</t>
        </is>
      </c>
      <c r="H1533" t="inlineStr">
        <is>
          <t>OUTERSTUFF</t>
        </is>
      </c>
      <c r="Q1533" t="n">
        <v>22.35</v>
      </c>
      <c r="R1533" t="n">
        <v>0</v>
      </c>
      <c r="S1533" t="n">
        <v>22.35</v>
      </c>
      <c r="T1533" t="inlineStr">
        <is>
          <t>APROBADO</t>
        </is>
      </c>
      <c r="U1533" t="inlineStr">
        <is>
          <t>EDWIN</t>
        </is>
      </c>
      <c r="V1533" t="inlineStr">
        <is>
          <t>APROBADO</t>
        </is>
      </c>
      <c r="W1533" t="inlineStr">
        <is>
          <t>IVAN</t>
        </is>
      </c>
      <c r="X1533" t="inlineStr">
        <is>
          <t>APROBADO</t>
        </is>
      </c>
      <c r="Y1533" t="inlineStr">
        <is>
          <t>LOBO</t>
        </is>
      </c>
    </row>
    <row r="1534">
      <c r="A1534" s="195" t="n">
        <v>46063</v>
      </c>
      <c r="B1534" t="inlineStr">
        <is>
          <t>NOCHE</t>
        </is>
      </c>
      <c r="C1534" t="inlineStr">
        <is>
          <t>SERVICIO</t>
        </is>
      </c>
      <c r="D1534" t="inlineStr">
        <is>
          <t>D-6735</t>
        </is>
      </c>
      <c r="E1534" t="n">
        <v>3208102</v>
      </c>
      <c r="F1534" t="inlineStr">
        <is>
          <t>PFD</t>
        </is>
      </c>
      <c r="G1534" t="inlineStr">
        <is>
          <t>JERSEY</t>
        </is>
      </c>
      <c r="H1534" t="inlineStr">
        <is>
          <t>KCI</t>
        </is>
      </c>
      <c r="Q1534" t="n">
        <v>1297.63</v>
      </c>
      <c r="R1534" t="n">
        <v>0</v>
      </c>
      <c r="S1534" t="n">
        <v>1297.63</v>
      </c>
      <c r="T1534" t="inlineStr">
        <is>
          <t>APROBADO</t>
        </is>
      </c>
      <c r="U1534" t="inlineStr">
        <is>
          <t>EDWIN</t>
        </is>
      </c>
      <c r="V1534" t="inlineStr">
        <is>
          <t>APROBADO</t>
        </is>
      </c>
      <c r="W1534" t="inlineStr">
        <is>
          <t>IVAN</t>
        </is>
      </c>
      <c r="X1534" t="inlineStr">
        <is>
          <t>APROBADO</t>
        </is>
      </c>
      <c r="Y1534" t="inlineStr">
        <is>
          <t>LOBO</t>
        </is>
      </c>
    </row>
    <row r="1535">
      <c r="A1535" s="195" t="n">
        <v>46063</v>
      </c>
      <c r="B1535" t="inlineStr">
        <is>
          <t>NOCHE</t>
        </is>
      </c>
      <c r="C1535" t="inlineStr">
        <is>
          <t>SERVICIO</t>
        </is>
      </c>
      <c r="D1535" t="inlineStr">
        <is>
          <t>D-6735</t>
        </is>
      </c>
      <c r="E1535" t="n">
        <v>3208102</v>
      </c>
      <c r="F1535" t="inlineStr">
        <is>
          <t>PFD</t>
        </is>
      </c>
      <c r="G1535" t="inlineStr">
        <is>
          <t>RIB</t>
        </is>
      </c>
      <c r="H1535" t="inlineStr">
        <is>
          <t>KCI</t>
        </is>
      </c>
      <c r="Q1535" t="n">
        <v>70.2</v>
      </c>
      <c r="R1535" t="n">
        <v>0</v>
      </c>
      <c r="S1535" t="n">
        <v>70.2</v>
      </c>
      <c r="T1535" t="inlineStr">
        <is>
          <t>APROBADO</t>
        </is>
      </c>
      <c r="U1535" t="inlineStr">
        <is>
          <t>EDWIN</t>
        </is>
      </c>
      <c r="V1535" t="inlineStr">
        <is>
          <t>APROBADO</t>
        </is>
      </c>
      <c r="W1535" t="inlineStr">
        <is>
          <t>IVAN</t>
        </is>
      </c>
      <c r="X1535" t="inlineStr">
        <is>
          <t>APROBADO</t>
        </is>
      </c>
      <c r="Y1535" t="inlineStr">
        <is>
          <t>LOBO</t>
        </is>
      </c>
    </row>
    <row r="1536">
      <c r="A1536" s="195" t="n">
        <v>46063</v>
      </c>
      <c r="B1536" t="inlineStr">
        <is>
          <t>NOCHE</t>
        </is>
      </c>
      <c r="C1536" t="inlineStr">
        <is>
          <t>FPS</t>
        </is>
      </c>
      <c r="D1536" t="inlineStr">
        <is>
          <t>F-7985</t>
        </is>
      </c>
      <c r="E1536" t="n">
        <v>1137227</v>
      </c>
      <c r="F1536" t="inlineStr">
        <is>
          <t>BLACK</t>
        </is>
      </c>
      <c r="G1536" t="inlineStr">
        <is>
          <t>JERSEY</t>
        </is>
      </c>
      <c r="H1536" t="inlineStr">
        <is>
          <t>OUTERSTUFF</t>
        </is>
      </c>
      <c r="Q1536" t="n">
        <v>210.32</v>
      </c>
      <c r="R1536" t="n">
        <v>0</v>
      </c>
      <c r="S1536" t="n">
        <v>210.32</v>
      </c>
      <c r="T1536" t="inlineStr">
        <is>
          <t>APROBADO</t>
        </is>
      </c>
      <c r="U1536" t="inlineStr">
        <is>
          <t>EDWIN</t>
        </is>
      </c>
      <c r="V1536" t="inlineStr">
        <is>
          <t>APROBADO</t>
        </is>
      </c>
      <c r="W1536" t="inlineStr">
        <is>
          <t>PEDRO</t>
        </is>
      </c>
      <c r="X1536" t="inlineStr">
        <is>
          <t>APROBADO</t>
        </is>
      </c>
      <c r="Y1536" t="inlineStr">
        <is>
          <t>CHIWIL</t>
        </is>
      </c>
    </row>
    <row r="1537">
      <c r="A1537" s="195" t="n">
        <v>46063</v>
      </c>
      <c r="B1537" t="inlineStr">
        <is>
          <t>NOCHE</t>
        </is>
      </c>
      <c r="C1537" t="inlineStr">
        <is>
          <t>FPS</t>
        </is>
      </c>
      <c r="D1537" t="inlineStr">
        <is>
          <t>F-7985</t>
        </is>
      </c>
      <c r="E1537" t="n">
        <v>1137227</v>
      </c>
      <c r="F1537" t="inlineStr">
        <is>
          <t>BLACK</t>
        </is>
      </c>
      <c r="G1537" t="inlineStr">
        <is>
          <t>RIB</t>
        </is>
      </c>
      <c r="H1537" t="inlineStr">
        <is>
          <t>OUTERSTUFF</t>
        </is>
      </c>
      <c r="Q1537" t="n">
        <v>18.6</v>
      </c>
      <c r="R1537" t="n">
        <v>0</v>
      </c>
      <c r="S1537" t="n">
        <v>18.6</v>
      </c>
      <c r="T1537" t="inlineStr">
        <is>
          <t>APROBADO</t>
        </is>
      </c>
      <c r="U1537" t="inlineStr">
        <is>
          <t>EDWIN</t>
        </is>
      </c>
      <c r="V1537" t="inlineStr">
        <is>
          <t>APROBADO</t>
        </is>
      </c>
      <c r="W1537" t="inlineStr">
        <is>
          <t>PEDRO</t>
        </is>
      </c>
      <c r="X1537" t="inlineStr">
        <is>
          <t>APROBADO</t>
        </is>
      </c>
      <c r="Y1537" t="inlineStr">
        <is>
          <t>CHIWIL</t>
        </is>
      </c>
    </row>
    <row r="1538">
      <c r="A1538" s="195" t="n">
        <v>46063</v>
      </c>
      <c r="B1538" t="inlineStr">
        <is>
          <t>NOCHE</t>
        </is>
      </c>
      <c r="C1538" t="inlineStr">
        <is>
          <t>FPS</t>
        </is>
      </c>
      <c r="D1538" t="inlineStr">
        <is>
          <t>F-7987</t>
        </is>
      </c>
      <c r="E1538" t="n">
        <v>1137234</v>
      </c>
      <c r="F1538" t="inlineStr">
        <is>
          <t>WHITE</t>
        </is>
      </c>
      <c r="G1538" t="inlineStr">
        <is>
          <t>JERSEY</t>
        </is>
      </c>
      <c r="H1538" t="inlineStr">
        <is>
          <t>OUTERSTUFF</t>
        </is>
      </c>
      <c r="Q1538" t="n">
        <v>68.14</v>
      </c>
      <c r="R1538" t="n">
        <v>0</v>
      </c>
      <c r="S1538" t="n">
        <v>68.14</v>
      </c>
      <c r="T1538" t="inlineStr">
        <is>
          <t>APROBADO</t>
        </is>
      </c>
      <c r="U1538" t="inlineStr">
        <is>
          <t>EDWIN</t>
        </is>
      </c>
      <c r="V1538" t="inlineStr">
        <is>
          <t>APROBADO</t>
        </is>
      </c>
      <c r="W1538" t="inlineStr">
        <is>
          <t>PEDRO</t>
        </is>
      </c>
      <c r="X1538" t="inlineStr">
        <is>
          <t>APROBADO</t>
        </is>
      </c>
      <c r="Y1538" t="inlineStr">
        <is>
          <t>CHIWIL</t>
        </is>
      </c>
    </row>
    <row r="1539">
      <c r="A1539" s="195" t="n">
        <v>46063</v>
      </c>
      <c r="B1539" t="inlineStr">
        <is>
          <t>NOCHE</t>
        </is>
      </c>
      <c r="C1539" t="inlineStr">
        <is>
          <t>VENTA DE TELA</t>
        </is>
      </c>
      <c r="D1539" t="inlineStr">
        <is>
          <t>D-6681</t>
        </is>
      </c>
      <c r="E1539" t="n">
        <v>3208059</v>
      </c>
      <c r="F1539" t="inlineStr">
        <is>
          <t>TRUE NAVY</t>
        </is>
      </c>
      <c r="G1539" t="inlineStr">
        <is>
          <t>INTERLOCK</t>
        </is>
      </c>
      <c r="H1539" t="inlineStr">
        <is>
          <t>SANMAR</t>
        </is>
      </c>
      <c r="Q1539" t="n">
        <v>48.09999999999999</v>
      </c>
      <c r="R1539" t="n">
        <v>0</v>
      </c>
      <c r="S1539" t="n">
        <v>48.09999999999999</v>
      </c>
      <c r="T1539" t="inlineStr">
        <is>
          <t>APROBADO</t>
        </is>
      </c>
      <c r="U1539" t="inlineStr">
        <is>
          <t>EDWIN</t>
        </is>
      </c>
      <c r="V1539" t="inlineStr">
        <is>
          <t>APROBADO</t>
        </is>
      </c>
      <c r="W1539" t="inlineStr">
        <is>
          <t>PEDRO</t>
        </is>
      </c>
      <c r="X1539" t="inlineStr">
        <is>
          <t>APROBADO</t>
        </is>
      </c>
      <c r="Y1539" t="inlineStr">
        <is>
          <t>CHIWIL</t>
        </is>
      </c>
    </row>
    <row r="1540">
      <c r="A1540" s="195" t="n">
        <v>46063</v>
      </c>
      <c r="B1540" t="inlineStr">
        <is>
          <t>NOCHE</t>
        </is>
      </c>
      <c r="C1540" t="inlineStr">
        <is>
          <t>SERVICIO</t>
        </is>
      </c>
      <c r="D1540" t="inlineStr">
        <is>
          <t>D-6692</t>
        </is>
      </c>
      <c r="E1540" t="n">
        <v>3208070</v>
      </c>
      <c r="F1540" t="inlineStr">
        <is>
          <t>FIG</t>
        </is>
      </c>
      <c r="G1540" t="inlineStr">
        <is>
          <t>JERSEY SPANDEX</t>
        </is>
      </c>
      <c r="H1540" t="inlineStr">
        <is>
          <t>KANTEX</t>
        </is>
      </c>
      <c r="Q1540" t="n">
        <v>465.51</v>
      </c>
      <c r="R1540" t="n">
        <v>0</v>
      </c>
      <c r="S1540" t="n">
        <v>465.51</v>
      </c>
      <c r="T1540" t="inlineStr">
        <is>
          <t>APROBADO</t>
        </is>
      </c>
      <c r="U1540" t="inlineStr">
        <is>
          <t>EDWIN</t>
        </is>
      </c>
      <c r="V1540" t="inlineStr">
        <is>
          <t>APROBADO</t>
        </is>
      </c>
      <c r="W1540" t="inlineStr">
        <is>
          <t>PEDRO</t>
        </is>
      </c>
      <c r="X1540" t="inlineStr">
        <is>
          <t>APROBADO</t>
        </is>
      </c>
      <c r="Y1540" t="inlineStr">
        <is>
          <t>CHIWIL</t>
        </is>
      </c>
    </row>
    <row r="1541">
      <c r="A1541" s="195" t="n">
        <v>46063</v>
      </c>
      <c r="B1541" t="inlineStr">
        <is>
          <t>NOCHE</t>
        </is>
      </c>
      <c r="C1541" t="inlineStr">
        <is>
          <t>SERVICIO</t>
        </is>
      </c>
      <c r="D1541" t="inlineStr">
        <is>
          <t>D-6700</t>
        </is>
      </c>
      <c r="E1541" t="n">
        <v>3208053</v>
      </c>
      <c r="F1541" t="inlineStr">
        <is>
          <t>HICKORY / ROSE BRWWN</t>
        </is>
      </c>
      <c r="G1541" t="inlineStr">
        <is>
          <t>JERSEY SPANDEX</t>
        </is>
      </c>
      <c r="H1541" t="inlineStr">
        <is>
          <t>KANTEX</t>
        </is>
      </c>
      <c r="Q1541" t="n">
        <v>284.02</v>
      </c>
      <c r="R1541" t="n">
        <v>0</v>
      </c>
      <c r="S1541" t="n">
        <v>284.02</v>
      </c>
      <c r="T1541" t="inlineStr">
        <is>
          <t>APROBADO</t>
        </is>
      </c>
      <c r="U1541" t="inlineStr">
        <is>
          <t>EDWIN</t>
        </is>
      </c>
      <c r="V1541" t="inlineStr">
        <is>
          <t>APROBADO</t>
        </is>
      </c>
      <c r="W1541" t="inlineStr">
        <is>
          <t>PEDRO</t>
        </is>
      </c>
      <c r="X1541" t="inlineStr">
        <is>
          <t>APROBADO</t>
        </is>
      </c>
      <c r="Y1541" t="inlineStr">
        <is>
          <t>CHIWIL</t>
        </is>
      </c>
    </row>
    <row r="1542">
      <c r="A1542" s="195" t="n">
        <v>46063</v>
      </c>
      <c r="B1542" t="inlineStr">
        <is>
          <t>NOCHE</t>
        </is>
      </c>
      <c r="C1542" t="inlineStr">
        <is>
          <t>VENTA DE TELA</t>
        </is>
      </c>
      <c r="D1542" t="inlineStr">
        <is>
          <t>D-6689</t>
        </is>
      </c>
      <c r="E1542" t="n">
        <v>1136133</v>
      </c>
      <c r="F1542" t="inlineStr">
        <is>
          <t>TRUE NAVY</t>
        </is>
      </c>
      <c r="G1542" t="inlineStr">
        <is>
          <t>INTERLOCK</t>
        </is>
      </c>
      <c r="H1542" t="inlineStr">
        <is>
          <t>SANMAR</t>
        </is>
      </c>
      <c r="I1542" t="inlineStr">
        <is>
          <t>ENREDOS DE TEÑIDO</t>
        </is>
      </c>
      <c r="J1542" t="n">
        <v>91.14000000000001</v>
      </c>
      <c r="K1542" t="inlineStr">
        <is>
          <t>QUIEBRES</t>
        </is>
      </c>
      <c r="L1542" t="n">
        <v>38.92</v>
      </c>
      <c r="M1542" t="inlineStr">
        <is>
          <t>MALA APARIENCIA</t>
        </is>
      </c>
      <c r="N1542" t="n">
        <v>24.08</v>
      </c>
      <c r="O1542" t="inlineStr">
        <is>
          <t>LINEA DE PLEGADOR</t>
        </is>
      </c>
      <c r="P1542" t="n">
        <v>33.32</v>
      </c>
      <c r="Q1542" t="n">
        <v>938.5599999999999</v>
      </c>
      <c r="R1542" t="n">
        <v>187.46</v>
      </c>
      <c r="S1542" t="n">
        <v>751.0999999999999</v>
      </c>
      <c r="T1542" t="inlineStr">
        <is>
          <t>APROBADO</t>
        </is>
      </c>
      <c r="U1542" t="inlineStr">
        <is>
          <t>EDWIN</t>
        </is>
      </c>
      <c r="V1542" t="inlineStr">
        <is>
          <t>APROBADO</t>
        </is>
      </c>
      <c r="W1542" t="inlineStr">
        <is>
          <t>PEDRO</t>
        </is>
      </c>
      <c r="X1542" t="inlineStr">
        <is>
          <t>APROBADO</t>
        </is>
      </c>
      <c r="Y1542" t="inlineStr">
        <is>
          <t>CHIWIL</t>
        </is>
      </c>
    </row>
    <row r="1543">
      <c r="A1543" s="195" t="n">
        <v>46063</v>
      </c>
      <c r="B1543" t="inlineStr">
        <is>
          <t>NOCHE</t>
        </is>
      </c>
      <c r="C1543" t="inlineStr">
        <is>
          <t>SERVICIO</t>
        </is>
      </c>
      <c r="D1543" t="inlineStr">
        <is>
          <t>D-6692</t>
        </is>
      </c>
      <c r="E1543" t="n">
        <v>3208110</v>
      </c>
      <c r="F1543" t="inlineStr">
        <is>
          <t>BRIGHT WHITE</t>
        </is>
      </c>
      <c r="G1543" t="inlineStr">
        <is>
          <t>JERSEY SPANDEX</t>
        </is>
      </c>
      <c r="H1543" t="inlineStr">
        <is>
          <t>KANTEX</t>
        </is>
      </c>
      <c r="I1543" t="inlineStr">
        <is>
          <t>MANCHA DE SUCIEDAD</t>
        </is>
      </c>
      <c r="J1543" t="n">
        <v>11.78</v>
      </c>
      <c r="Q1543" t="n">
        <v>469.02</v>
      </c>
      <c r="R1543" t="n">
        <v>11.78</v>
      </c>
      <c r="S1543" t="n">
        <v>457.24</v>
      </c>
      <c r="T1543" t="inlineStr">
        <is>
          <t>APROBADO</t>
        </is>
      </c>
      <c r="U1543" t="inlineStr">
        <is>
          <t>EDWIN</t>
        </is>
      </c>
      <c r="V1543" t="inlineStr">
        <is>
          <t>APROBADO</t>
        </is>
      </c>
      <c r="W1543" t="inlineStr">
        <is>
          <t>PEDRO</t>
        </is>
      </c>
      <c r="X1543" t="inlineStr">
        <is>
          <t>APROBADO</t>
        </is>
      </c>
      <c r="Y1543" t="inlineStr">
        <is>
          <t>CHIWIL</t>
        </is>
      </c>
    </row>
    <row r="1544">
      <c r="A1544" s="195" t="n">
        <v>46063</v>
      </c>
      <c r="B1544" t="inlineStr">
        <is>
          <t>NOCHE</t>
        </is>
      </c>
      <c r="C1544" t="inlineStr">
        <is>
          <t>SERVICIO</t>
        </is>
      </c>
      <c r="D1544" t="inlineStr">
        <is>
          <t>D-6692</t>
        </is>
      </c>
      <c r="E1544" t="n">
        <v>3208098</v>
      </c>
      <c r="F1544" t="inlineStr">
        <is>
          <t>FIG</t>
        </is>
      </c>
      <c r="G1544" t="inlineStr">
        <is>
          <t>JERSEY SPANDEX</t>
        </is>
      </c>
      <c r="H1544" t="inlineStr">
        <is>
          <t>KANTEX</t>
        </is>
      </c>
      <c r="I1544" t="inlineStr">
        <is>
          <t>BARRADO</t>
        </is>
      </c>
      <c r="J1544" t="n">
        <v>37.34</v>
      </c>
      <c r="Q1544" t="n">
        <v>467.69</v>
      </c>
      <c r="R1544" t="n">
        <v>37.34</v>
      </c>
      <c r="S1544" t="n">
        <v>430.35</v>
      </c>
      <c r="T1544" t="inlineStr">
        <is>
          <t>APROBADO</t>
        </is>
      </c>
      <c r="U1544" t="inlineStr">
        <is>
          <t>EDWIN</t>
        </is>
      </c>
      <c r="V1544" t="inlineStr">
        <is>
          <t>APROBADO</t>
        </is>
      </c>
      <c r="W1544" t="inlineStr">
        <is>
          <t>PEDRO</t>
        </is>
      </c>
      <c r="X1544" t="inlineStr">
        <is>
          <t>APROBADO</t>
        </is>
      </c>
      <c r="Y1544" t="inlineStr">
        <is>
          <t>CHIWIL</t>
        </is>
      </c>
    </row>
    <row r="1545">
      <c r="A1545" s="195" t="n">
        <v>46063</v>
      </c>
      <c r="B1545" t="inlineStr">
        <is>
          <t>NOCHE</t>
        </is>
      </c>
      <c r="C1545" t="inlineStr">
        <is>
          <t>SERVICIO</t>
        </is>
      </c>
      <c r="D1545" t="inlineStr">
        <is>
          <t>D-6692</t>
        </is>
      </c>
      <c r="E1545" t="n">
        <v>3208096</v>
      </c>
      <c r="F1545" t="inlineStr">
        <is>
          <t>FIG</t>
        </is>
      </c>
      <c r="G1545" t="inlineStr">
        <is>
          <t>JERSEY SPANDEX</t>
        </is>
      </c>
      <c r="H1545" t="inlineStr">
        <is>
          <t>KANTEX</t>
        </is>
      </c>
      <c r="I1545" t="inlineStr">
        <is>
          <t>BARRADO</t>
        </is>
      </c>
      <c r="J1545" t="n">
        <v>19.26</v>
      </c>
      <c r="Q1545" t="n">
        <v>459.72</v>
      </c>
      <c r="R1545" t="n">
        <v>19.26</v>
      </c>
      <c r="S1545" t="n">
        <v>440.46</v>
      </c>
      <c r="T1545" t="inlineStr">
        <is>
          <t>APROBADO</t>
        </is>
      </c>
      <c r="U1545" t="inlineStr">
        <is>
          <t>EDWIN</t>
        </is>
      </c>
      <c r="V1545" t="inlineStr">
        <is>
          <t>APROBADO</t>
        </is>
      </c>
      <c r="W1545" t="inlineStr">
        <is>
          <t>PEDRO</t>
        </is>
      </c>
      <c r="X1545" t="inlineStr">
        <is>
          <t>APROBADO</t>
        </is>
      </c>
      <c r="Y1545" t="inlineStr">
        <is>
          <t>CHIWIL</t>
        </is>
      </c>
    </row>
    <row r="1546">
      <c r="A1546" s="195" t="n">
        <v>46063</v>
      </c>
      <c r="B1546" t="inlineStr">
        <is>
          <t>NOCHE</t>
        </is>
      </c>
      <c r="C1546" t="inlineStr">
        <is>
          <t>FPS</t>
        </is>
      </c>
      <c r="D1546" t="inlineStr">
        <is>
          <t>F-7959</t>
        </is>
      </c>
      <c r="E1546" t="n">
        <v>1136850</v>
      </c>
      <c r="F1546" t="inlineStr">
        <is>
          <t>BLACK</t>
        </is>
      </c>
      <c r="G1546" t="inlineStr">
        <is>
          <t>JERSEY</t>
        </is>
      </c>
      <c r="H1546" t="inlineStr">
        <is>
          <t>TIMBERLAND</t>
        </is>
      </c>
      <c r="Q1546" t="n">
        <v>894.35</v>
      </c>
      <c r="R1546" t="n">
        <v>0</v>
      </c>
      <c r="S1546" t="n">
        <v>894.35</v>
      </c>
      <c r="T1546" t="inlineStr">
        <is>
          <t>APROBADO</t>
        </is>
      </c>
      <c r="U1546" t="inlineStr">
        <is>
          <t>EDWIN</t>
        </is>
      </c>
      <c r="V1546" t="inlineStr">
        <is>
          <t>APROBADO</t>
        </is>
      </c>
      <c r="W1546" t="inlineStr">
        <is>
          <t>PEDRO</t>
        </is>
      </c>
      <c r="X1546" t="inlineStr">
        <is>
          <t>APROBADO</t>
        </is>
      </c>
      <c r="Y1546" t="inlineStr">
        <is>
          <t>CHIWIL</t>
        </is>
      </c>
    </row>
    <row r="1547">
      <c r="A1547" s="195" t="n">
        <v>46063</v>
      </c>
      <c r="B1547" t="inlineStr">
        <is>
          <t>NOCHE</t>
        </is>
      </c>
      <c r="C1547" t="inlineStr">
        <is>
          <t>FPS</t>
        </is>
      </c>
      <c r="D1547" t="inlineStr">
        <is>
          <t>F-7959</t>
        </is>
      </c>
      <c r="E1547" t="n">
        <v>1136850</v>
      </c>
      <c r="F1547" t="inlineStr">
        <is>
          <t>BLACK</t>
        </is>
      </c>
      <c r="G1547" t="inlineStr">
        <is>
          <t>RIB</t>
        </is>
      </c>
      <c r="H1547" t="inlineStr">
        <is>
          <t>TIMBERLAND</t>
        </is>
      </c>
      <c r="Q1547" t="n">
        <v>46.2</v>
      </c>
      <c r="R1547" t="n">
        <v>0</v>
      </c>
      <c r="S1547" t="n">
        <v>46.2</v>
      </c>
      <c r="T1547" t="inlineStr">
        <is>
          <t>APROBADO</t>
        </is>
      </c>
      <c r="U1547" t="inlineStr">
        <is>
          <t>EDWIN</t>
        </is>
      </c>
      <c r="V1547" t="inlineStr">
        <is>
          <t>APROBADO</t>
        </is>
      </c>
      <c r="W1547" t="inlineStr">
        <is>
          <t>PEDRO</t>
        </is>
      </c>
      <c r="X1547" t="inlineStr">
        <is>
          <t>APROBADO</t>
        </is>
      </c>
      <c r="Y1547" t="inlineStr">
        <is>
          <t>CHIWIL</t>
        </is>
      </c>
    </row>
    <row r="1548">
      <c r="A1548" s="195" t="n">
        <v>46063</v>
      </c>
      <c r="B1548" t="inlineStr">
        <is>
          <t>NOCHE</t>
        </is>
      </c>
      <c r="C1548" t="inlineStr">
        <is>
          <t>SERVICIO</t>
        </is>
      </c>
      <c r="D1548" t="inlineStr">
        <is>
          <t>D-6699</t>
        </is>
      </c>
      <c r="E1548" t="n">
        <v>3208004</v>
      </c>
      <c r="F1548" t="inlineStr">
        <is>
          <t>FRAGANT LILAC / LIGHT LILAC</t>
        </is>
      </c>
      <c r="G1548" t="inlineStr">
        <is>
          <t>JERSEY SPANDEX</t>
        </is>
      </c>
      <c r="H1548" t="inlineStr">
        <is>
          <t>KANTEX</t>
        </is>
      </c>
      <c r="Q1548" t="n">
        <v>456.64</v>
      </c>
      <c r="R1548" t="n">
        <v>0</v>
      </c>
      <c r="S1548" t="n">
        <v>456.64</v>
      </c>
      <c r="T1548" t="inlineStr">
        <is>
          <t>APROBADO</t>
        </is>
      </c>
      <c r="U1548" t="inlineStr">
        <is>
          <t>EDWIN</t>
        </is>
      </c>
      <c r="V1548" t="inlineStr">
        <is>
          <t>APROBADO</t>
        </is>
      </c>
      <c r="W1548" t="inlineStr">
        <is>
          <t>PEDRO</t>
        </is>
      </c>
      <c r="X1548" t="inlineStr">
        <is>
          <t>APROBADO</t>
        </is>
      </c>
      <c r="Y1548" t="inlineStr">
        <is>
          <t>CHIWIL</t>
        </is>
      </c>
    </row>
    <row r="1549">
      <c r="A1549" s="195" t="n">
        <v>46063</v>
      </c>
      <c r="B1549" t="inlineStr">
        <is>
          <t>NOCHE</t>
        </is>
      </c>
      <c r="C1549" t="inlineStr">
        <is>
          <t>SERVICIO</t>
        </is>
      </c>
      <c r="D1549" t="inlineStr">
        <is>
          <t>D-6749</t>
        </is>
      </c>
      <c r="E1549" t="n">
        <v>3208065</v>
      </c>
      <c r="F1549" t="inlineStr">
        <is>
          <t>NEGRO</t>
        </is>
      </c>
      <c r="G1549" t="inlineStr">
        <is>
          <t>JERSEY</t>
        </is>
      </c>
      <c r="H1549" t="inlineStr">
        <is>
          <t>CONFEGUA</t>
        </is>
      </c>
      <c r="Q1549" t="n">
        <v>558.5599999999999</v>
      </c>
      <c r="R1549" t="n">
        <v>0</v>
      </c>
      <c r="S1549" t="n">
        <v>558.5599999999999</v>
      </c>
      <c r="T1549" t="inlineStr">
        <is>
          <t>APROBADO</t>
        </is>
      </c>
      <c r="U1549" t="inlineStr">
        <is>
          <t>EDWIN</t>
        </is>
      </c>
      <c r="V1549" t="inlineStr">
        <is>
          <t>APROBADO</t>
        </is>
      </c>
      <c r="W1549" t="inlineStr">
        <is>
          <t>PEDRO</t>
        </is>
      </c>
      <c r="X1549" t="inlineStr">
        <is>
          <t>APROBADO</t>
        </is>
      </c>
      <c r="Y1549" t="inlineStr">
        <is>
          <t>CHIWIL</t>
        </is>
      </c>
    </row>
    <row r="1550">
      <c r="A1550" s="195" t="n">
        <v>46064</v>
      </c>
      <c r="B1550" t="inlineStr">
        <is>
          <t>DIA</t>
        </is>
      </c>
      <c r="C1550" t="inlineStr">
        <is>
          <t>FPS</t>
        </is>
      </c>
      <c r="D1550" t="inlineStr">
        <is>
          <t>F-7963</t>
        </is>
      </c>
      <c r="E1550" t="n">
        <v>3208036</v>
      </c>
      <c r="F1550" t="inlineStr">
        <is>
          <t>BLACK KNIGHT</t>
        </is>
      </c>
      <c r="G1550" t="inlineStr">
        <is>
          <t>JERSEY</t>
        </is>
      </c>
      <c r="H1550" t="inlineStr">
        <is>
          <t>IML</t>
        </is>
      </c>
      <c r="Q1550" t="n">
        <v>928.1900000000001</v>
      </c>
      <c r="R1550" t="n">
        <v>0</v>
      </c>
      <c r="S1550" t="n">
        <v>928.1900000000001</v>
      </c>
      <c r="T1550" t="inlineStr">
        <is>
          <t>APROBADO</t>
        </is>
      </c>
      <c r="U1550" t="inlineStr">
        <is>
          <t>ERICK</t>
        </is>
      </c>
      <c r="V1550" t="inlineStr">
        <is>
          <t>APROBADO</t>
        </is>
      </c>
      <c r="W1550" t="inlineStr">
        <is>
          <t>PEDRO</t>
        </is>
      </c>
      <c r="X1550" t="inlineStr">
        <is>
          <t>APROBADO</t>
        </is>
      </c>
      <c r="Y1550" t="inlineStr">
        <is>
          <t>LOBO</t>
        </is>
      </c>
    </row>
    <row r="1551">
      <c r="A1551" s="195" t="n">
        <v>46064</v>
      </c>
      <c r="B1551" t="inlineStr">
        <is>
          <t>DIA</t>
        </is>
      </c>
      <c r="C1551" t="inlineStr">
        <is>
          <t>FPS</t>
        </is>
      </c>
      <c r="D1551" t="inlineStr">
        <is>
          <t>F-7963</t>
        </is>
      </c>
      <c r="E1551" t="n">
        <v>3208036</v>
      </c>
      <c r="F1551" t="inlineStr">
        <is>
          <t>BLACK KNIGHT</t>
        </is>
      </c>
      <c r="G1551" t="inlineStr">
        <is>
          <t>RIB</t>
        </is>
      </c>
      <c r="H1551" t="inlineStr">
        <is>
          <t>IML</t>
        </is>
      </c>
      <c r="Q1551" t="n">
        <v>27.04</v>
      </c>
      <c r="R1551" t="n">
        <v>0</v>
      </c>
      <c r="S1551" t="n">
        <v>27.04</v>
      </c>
      <c r="T1551" t="inlineStr">
        <is>
          <t>APROBADO</t>
        </is>
      </c>
      <c r="U1551" t="inlineStr">
        <is>
          <t>ERICK</t>
        </is>
      </c>
      <c r="V1551" t="inlineStr">
        <is>
          <t>APROBADO</t>
        </is>
      </c>
      <c r="W1551" t="inlineStr">
        <is>
          <t>PEDRO</t>
        </is>
      </c>
      <c r="X1551" t="inlineStr">
        <is>
          <t>APROBADO</t>
        </is>
      </c>
      <c r="Y1551" t="inlineStr">
        <is>
          <t>LOBO</t>
        </is>
      </c>
    </row>
    <row r="1552">
      <c r="A1552" s="195" t="n">
        <v>46064</v>
      </c>
      <c r="B1552" t="inlineStr">
        <is>
          <t>DIA</t>
        </is>
      </c>
      <c r="C1552" t="inlineStr">
        <is>
          <t>VENTA DE TELA</t>
        </is>
      </c>
      <c r="D1552" t="inlineStr">
        <is>
          <t>D-6552</t>
        </is>
      </c>
      <c r="E1552" t="n">
        <v>3207991</v>
      </c>
      <c r="F1552" t="inlineStr">
        <is>
          <t>BLACK</t>
        </is>
      </c>
      <c r="G1552" t="inlineStr">
        <is>
          <t>INTERLOCK</t>
        </is>
      </c>
      <c r="H1552" t="inlineStr">
        <is>
          <t>SANMAR</t>
        </is>
      </c>
      <c r="Q1552" t="n">
        <v>72.34</v>
      </c>
      <c r="R1552" t="n">
        <v>0</v>
      </c>
      <c r="S1552" t="n">
        <v>72.34</v>
      </c>
      <c r="T1552" t="inlineStr">
        <is>
          <t>APROBADO</t>
        </is>
      </c>
      <c r="U1552" t="inlineStr">
        <is>
          <t>JUAN</t>
        </is>
      </c>
      <c r="V1552" t="inlineStr">
        <is>
          <t>APROBADO</t>
        </is>
      </c>
      <c r="W1552" t="inlineStr">
        <is>
          <t>IVAN</t>
        </is>
      </c>
      <c r="X1552" t="inlineStr">
        <is>
          <t>APROBADO</t>
        </is>
      </c>
      <c r="Y1552" t="inlineStr">
        <is>
          <t>LOBO</t>
        </is>
      </c>
      <c r="Z1552" t="inlineStr">
        <is>
          <t>OK RB</t>
        </is>
      </c>
    </row>
    <row r="1553">
      <c r="A1553" s="195" t="n">
        <v>46064</v>
      </c>
      <c r="B1553" t="inlineStr">
        <is>
          <t>DIA</t>
        </is>
      </c>
      <c r="C1553" t="inlineStr">
        <is>
          <t>VENTA DE TELA</t>
        </is>
      </c>
      <c r="D1553" t="inlineStr">
        <is>
          <t>D-6552</t>
        </is>
      </c>
      <c r="E1553" t="n">
        <v>3207990</v>
      </c>
      <c r="F1553" t="inlineStr">
        <is>
          <t>BLACK</t>
        </is>
      </c>
      <c r="G1553" t="inlineStr">
        <is>
          <t>INTERLOCK</t>
        </is>
      </c>
      <c r="H1553" t="inlineStr">
        <is>
          <t>SANMAR</t>
        </is>
      </c>
      <c r="Q1553" t="n">
        <v>70.5</v>
      </c>
      <c r="R1553" t="n">
        <v>0</v>
      </c>
      <c r="S1553" t="n">
        <v>70.5</v>
      </c>
      <c r="T1553" t="inlineStr">
        <is>
          <t>APROBADO</t>
        </is>
      </c>
      <c r="U1553" t="inlineStr">
        <is>
          <t>JUAN</t>
        </is>
      </c>
      <c r="V1553" t="inlineStr">
        <is>
          <t>APROBADO</t>
        </is>
      </c>
      <c r="W1553" t="inlineStr">
        <is>
          <t>IVAN</t>
        </is>
      </c>
      <c r="X1553" t="inlineStr">
        <is>
          <t>APROBADO</t>
        </is>
      </c>
      <c r="Y1553" t="inlineStr">
        <is>
          <t>LOBO</t>
        </is>
      </c>
      <c r="Z1553" t="inlineStr">
        <is>
          <t>OK RB</t>
        </is>
      </c>
    </row>
    <row r="1554">
      <c r="A1554" s="195" t="n">
        <v>46064</v>
      </c>
      <c r="B1554" t="inlineStr">
        <is>
          <t>DIA</t>
        </is>
      </c>
      <c r="C1554" t="inlineStr">
        <is>
          <t>SERVICIO</t>
        </is>
      </c>
      <c r="D1554" t="inlineStr">
        <is>
          <t>D-6693</t>
        </is>
      </c>
      <c r="E1554" t="n">
        <v>3208063</v>
      </c>
      <c r="F1554" t="inlineStr">
        <is>
          <t>BRIGHT WHITE</t>
        </is>
      </c>
      <c r="G1554" t="inlineStr">
        <is>
          <t>JERSEY SPANDEX</t>
        </is>
      </c>
      <c r="H1554" t="inlineStr">
        <is>
          <t>KANTEX</t>
        </is>
      </c>
      <c r="Q1554" t="n">
        <v>183.34</v>
      </c>
      <c r="R1554" t="n">
        <v>0</v>
      </c>
      <c r="S1554" t="n">
        <v>183.34</v>
      </c>
      <c r="T1554" t="inlineStr">
        <is>
          <t>APROBADO</t>
        </is>
      </c>
      <c r="U1554" t="inlineStr">
        <is>
          <t>JUAN</t>
        </is>
      </c>
      <c r="V1554" t="inlineStr">
        <is>
          <t>APROBADO</t>
        </is>
      </c>
      <c r="W1554" t="inlineStr">
        <is>
          <t>IVAN</t>
        </is>
      </c>
      <c r="X1554" t="inlineStr">
        <is>
          <t>APROBADO</t>
        </is>
      </c>
      <c r="Y1554" t="inlineStr">
        <is>
          <t>LOBO</t>
        </is>
      </c>
      <c r="Z1554" t="inlineStr">
        <is>
          <t>OK RB</t>
        </is>
      </c>
    </row>
    <row r="1555">
      <c r="A1555" s="195" t="n">
        <v>46064</v>
      </c>
      <c r="B1555" t="inlineStr">
        <is>
          <t>DIA</t>
        </is>
      </c>
      <c r="C1555" t="inlineStr">
        <is>
          <t>SERVICIO</t>
        </is>
      </c>
      <c r="D1555" t="inlineStr">
        <is>
          <t>D-6693</t>
        </is>
      </c>
      <c r="E1555" t="n">
        <v>3208074</v>
      </c>
      <c r="F1555" t="inlineStr">
        <is>
          <t>BRIGHT WHITE</t>
        </is>
      </c>
      <c r="G1555" t="inlineStr">
        <is>
          <t>JERSEY SPANDEX</t>
        </is>
      </c>
      <c r="H1555" t="inlineStr">
        <is>
          <t>KANTEX</t>
        </is>
      </c>
      <c r="Q1555" t="n">
        <v>223.24</v>
      </c>
      <c r="R1555" t="n">
        <v>0</v>
      </c>
      <c r="S1555" t="n">
        <v>223.24</v>
      </c>
      <c r="T1555" t="inlineStr">
        <is>
          <t>APROBADO</t>
        </is>
      </c>
      <c r="U1555" t="inlineStr">
        <is>
          <t>JUAN</t>
        </is>
      </c>
      <c r="V1555" t="inlineStr">
        <is>
          <t>APROBADO</t>
        </is>
      </c>
      <c r="W1555" t="inlineStr">
        <is>
          <t>IVAN</t>
        </is>
      </c>
      <c r="X1555" t="inlineStr">
        <is>
          <t>APROBADO</t>
        </is>
      </c>
      <c r="Y1555" t="inlineStr">
        <is>
          <t>LOBO</t>
        </is>
      </c>
      <c r="Z1555" t="inlineStr">
        <is>
          <t>OK RB</t>
        </is>
      </c>
    </row>
    <row r="1556">
      <c r="A1556" s="195" t="n">
        <v>46064</v>
      </c>
      <c r="B1556" t="inlineStr">
        <is>
          <t>DIA</t>
        </is>
      </c>
      <c r="C1556" t="inlineStr">
        <is>
          <t>VENTA DE TELA</t>
        </is>
      </c>
      <c r="D1556" t="inlineStr">
        <is>
          <t>D-6565</t>
        </is>
      </c>
      <c r="E1556" t="n">
        <v>1136717</v>
      </c>
      <c r="F1556" t="inlineStr">
        <is>
          <t>ROYAL</t>
        </is>
      </c>
      <c r="G1556" t="inlineStr">
        <is>
          <t>INTERLOCK</t>
        </is>
      </c>
      <c r="H1556" t="inlineStr">
        <is>
          <t>SANMAR</t>
        </is>
      </c>
      <c r="I1556" t="inlineStr">
        <is>
          <t>PARON DE MAQUINA DE TEJIDO</t>
        </is>
      </c>
      <c r="J1556" t="n">
        <v>69.59999999999999</v>
      </c>
      <c r="Q1556" t="n">
        <v>375.6</v>
      </c>
      <c r="R1556" t="n">
        <v>69.59999999999999</v>
      </c>
      <c r="S1556" t="n">
        <v>306</v>
      </c>
      <c r="T1556" t="inlineStr">
        <is>
          <t>APROBADO</t>
        </is>
      </c>
      <c r="U1556" t="inlineStr">
        <is>
          <t>JUAN</t>
        </is>
      </c>
      <c r="V1556" t="inlineStr">
        <is>
          <t>APROBADO</t>
        </is>
      </c>
      <c r="W1556" t="inlineStr">
        <is>
          <t>IVAN</t>
        </is>
      </c>
      <c r="X1556" t="inlineStr">
        <is>
          <t>APROBADO</t>
        </is>
      </c>
      <c r="Y1556" t="inlineStr">
        <is>
          <t>LOBO</t>
        </is>
      </c>
      <c r="Z1556" t="inlineStr">
        <is>
          <t>OK RB</t>
        </is>
      </c>
    </row>
    <row r="1557">
      <c r="A1557" s="195" t="n">
        <v>46064</v>
      </c>
      <c r="B1557" t="inlineStr">
        <is>
          <t>DIA</t>
        </is>
      </c>
      <c r="C1557" t="inlineStr">
        <is>
          <t>SERVICIO</t>
        </is>
      </c>
      <c r="D1557" t="inlineStr">
        <is>
          <t>D-6749</t>
        </is>
      </c>
      <c r="E1557" t="n">
        <v>3208067</v>
      </c>
      <c r="F1557" t="inlineStr">
        <is>
          <t>BLACK</t>
        </is>
      </c>
      <c r="G1557" t="inlineStr">
        <is>
          <t>RIB</t>
        </is>
      </c>
      <c r="H1557" t="inlineStr">
        <is>
          <t>CONFEGUA</t>
        </is>
      </c>
      <c r="Q1557" t="n">
        <v>731.41</v>
      </c>
      <c r="R1557" t="n">
        <v>0</v>
      </c>
      <c r="S1557" t="n">
        <v>731.41</v>
      </c>
      <c r="T1557" t="inlineStr">
        <is>
          <t>APROBADO</t>
        </is>
      </c>
      <c r="U1557" t="inlineStr">
        <is>
          <t>JUAN</t>
        </is>
      </c>
      <c r="V1557" t="inlineStr">
        <is>
          <t>APROBADO</t>
        </is>
      </c>
      <c r="W1557" t="inlineStr">
        <is>
          <t>IVAN</t>
        </is>
      </c>
      <c r="X1557" t="inlineStr">
        <is>
          <t>APROBADO</t>
        </is>
      </c>
      <c r="Y1557" t="inlineStr">
        <is>
          <t>LOBO</t>
        </is>
      </c>
    </row>
    <row r="1558">
      <c r="A1558" s="195" t="n">
        <v>46064</v>
      </c>
      <c r="B1558" t="inlineStr">
        <is>
          <t>DIA</t>
        </is>
      </c>
      <c r="C1558" t="inlineStr">
        <is>
          <t>FPS</t>
        </is>
      </c>
      <c r="D1558" t="inlineStr">
        <is>
          <t>F-7950</t>
        </is>
      </c>
      <c r="E1558" t="n">
        <v>1137094</v>
      </c>
      <c r="F1558" t="inlineStr">
        <is>
          <t>NAVY POST</t>
        </is>
      </c>
      <c r="G1558" t="inlineStr">
        <is>
          <t>JERSEY</t>
        </is>
      </c>
      <c r="H1558" t="inlineStr">
        <is>
          <t>IML</t>
        </is>
      </c>
      <c r="I1558" t="inlineStr">
        <is>
          <t>BARRADO</t>
        </is>
      </c>
      <c r="J1558" t="n">
        <v>22.35</v>
      </c>
      <c r="K1558" t="inlineStr">
        <is>
          <t>MANCHAS BLANCAS</t>
        </is>
      </c>
      <c r="L1558" t="n">
        <v>15.2</v>
      </c>
      <c r="Q1558" t="n">
        <v>858.15</v>
      </c>
      <c r="R1558" t="n">
        <v>37.55</v>
      </c>
      <c r="S1558" t="n">
        <v>820.6</v>
      </c>
      <c r="T1558" t="inlineStr">
        <is>
          <t>APROBADO</t>
        </is>
      </c>
      <c r="U1558" t="inlineStr">
        <is>
          <t>JUAN</t>
        </is>
      </c>
      <c r="V1558" t="inlineStr">
        <is>
          <t>APROBADO</t>
        </is>
      </c>
      <c r="W1558" t="inlineStr">
        <is>
          <t>IVAN</t>
        </is>
      </c>
      <c r="X1558" t="inlineStr">
        <is>
          <t>APROBADO</t>
        </is>
      </c>
      <c r="Y1558" t="inlineStr">
        <is>
          <t>LOBO</t>
        </is>
      </c>
    </row>
    <row r="1559">
      <c r="A1559" s="195" t="n">
        <v>46064</v>
      </c>
      <c r="B1559" t="inlineStr">
        <is>
          <t>DIA</t>
        </is>
      </c>
      <c r="C1559" t="inlineStr">
        <is>
          <t>FPS</t>
        </is>
      </c>
      <c r="D1559" t="inlineStr">
        <is>
          <t>F-7950</t>
        </is>
      </c>
      <c r="E1559" t="n">
        <v>1137094</v>
      </c>
      <c r="F1559" t="inlineStr">
        <is>
          <t>NAVY POST</t>
        </is>
      </c>
      <c r="G1559" t="inlineStr">
        <is>
          <t>RIB</t>
        </is>
      </c>
      <c r="H1559" t="inlineStr">
        <is>
          <t>IML</t>
        </is>
      </c>
      <c r="Q1559" t="n">
        <v>96.52</v>
      </c>
      <c r="R1559" t="n">
        <v>0</v>
      </c>
      <c r="S1559" t="n">
        <v>96.52</v>
      </c>
      <c r="T1559" t="inlineStr">
        <is>
          <t>APROBADO</t>
        </is>
      </c>
      <c r="U1559" t="inlineStr">
        <is>
          <t>JUAN</t>
        </is>
      </c>
      <c r="V1559" t="inlineStr">
        <is>
          <t>APROBADO</t>
        </is>
      </c>
      <c r="W1559" t="inlineStr">
        <is>
          <t>IVAN</t>
        </is>
      </c>
      <c r="X1559" t="inlineStr">
        <is>
          <t>APROBADO</t>
        </is>
      </c>
      <c r="Y1559" t="inlineStr">
        <is>
          <t>LOBO</t>
        </is>
      </c>
    </row>
    <row r="1560">
      <c r="A1560" s="195" t="n">
        <v>46064</v>
      </c>
      <c r="B1560" t="inlineStr">
        <is>
          <t>DIA</t>
        </is>
      </c>
      <c r="C1560" t="inlineStr">
        <is>
          <t>FPS</t>
        </is>
      </c>
      <c r="D1560" t="inlineStr">
        <is>
          <t>F-7950</t>
        </is>
      </c>
      <c r="E1560" t="n">
        <v>1136960</v>
      </c>
      <c r="F1560" t="inlineStr">
        <is>
          <t>NAVY POST</t>
        </is>
      </c>
      <c r="G1560" t="inlineStr">
        <is>
          <t>JERSEY</t>
        </is>
      </c>
      <c r="H1560" t="inlineStr">
        <is>
          <t>IML</t>
        </is>
      </c>
      <c r="I1560" t="inlineStr">
        <is>
          <t>BARRADO</t>
        </is>
      </c>
      <c r="J1560" t="n">
        <v>92.7</v>
      </c>
      <c r="K1560" t="inlineStr">
        <is>
          <t>MANCHAS BLANCAS</t>
        </is>
      </c>
      <c r="L1560" t="n">
        <v>8.199999999999999</v>
      </c>
      <c r="Q1560" t="n">
        <v>400.45</v>
      </c>
      <c r="R1560" t="n">
        <v>100.9</v>
      </c>
      <c r="S1560" t="n">
        <v>299.55</v>
      </c>
      <c r="T1560" t="inlineStr">
        <is>
          <t>APROBADO</t>
        </is>
      </c>
      <c r="U1560" t="inlineStr">
        <is>
          <t>JUAN</t>
        </is>
      </c>
      <c r="V1560" t="inlineStr">
        <is>
          <t>APROBADO</t>
        </is>
      </c>
      <c r="W1560" t="inlineStr">
        <is>
          <t>IVAN</t>
        </is>
      </c>
      <c r="X1560" t="inlineStr">
        <is>
          <t>APROBADO</t>
        </is>
      </c>
      <c r="Y1560" t="inlineStr">
        <is>
          <t>LOBO</t>
        </is>
      </c>
    </row>
    <row r="1561">
      <c r="A1561" s="195" t="n">
        <v>46064</v>
      </c>
      <c r="B1561" t="inlineStr">
        <is>
          <t>DIA</t>
        </is>
      </c>
      <c r="C1561" t="inlineStr">
        <is>
          <t>FPS</t>
        </is>
      </c>
      <c r="D1561" t="inlineStr">
        <is>
          <t>F-7950</t>
        </is>
      </c>
      <c r="E1561" t="n">
        <v>1136960</v>
      </c>
      <c r="F1561" t="inlineStr">
        <is>
          <t>NAVY POST</t>
        </is>
      </c>
      <c r="G1561" t="inlineStr">
        <is>
          <t>RIB</t>
        </is>
      </c>
      <c r="H1561" t="inlineStr">
        <is>
          <t>IML</t>
        </is>
      </c>
      <c r="Q1561" t="n">
        <v>47.56</v>
      </c>
      <c r="R1561" t="n">
        <v>0</v>
      </c>
      <c r="S1561" t="n">
        <v>47.56</v>
      </c>
      <c r="T1561" t="inlineStr">
        <is>
          <t>APROBADO</t>
        </is>
      </c>
      <c r="U1561" t="inlineStr">
        <is>
          <t>JUAN</t>
        </is>
      </c>
      <c r="V1561" t="inlineStr">
        <is>
          <t>APROBADO</t>
        </is>
      </c>
      <c r="W1561" t="inlineStr">
        <is>
          <t>IVAN</t>
        </is>
      </c>
      <c r="X1561" t="inlineStr">
        <is>
          <t>APROBADO</t>
        </is>
      </c>
      <c r="Y1561" t="inlineStr">
        <is>
          <t>LOBO</t>
        </is>
      </c>
    </row>
    <row r="1562">
      <c r="A1562" s="195" t="n">
        <v>46064</v>
      </c>
      <c r="B1562" t="inlineStr">
        <is>
          <t>DIA</t>
        </is>
      </c>
      <c r="C1562" t="inlineStr">
        <is>
          <t>VENTA DE TELA</t>
        </is>
      </c>
      <c r="D1562" t="inlineStr">
        <is>
          <t>D-6689</t>
        </is>
      </c>
      <c r="E1562" t="n">
        <v>1137059</v>
      </c>
      <c r="F1562" t="inlineStr">
        <is>
          <t>RED</t>
        </is>
      </c>
      <c r="G1562" t="inlineStr">
        <is>
          <t>INTERLOCK</t>
        </is>
      </c>
      <c r="H1562" t="inlineStr">
        <is>
          <t>SANMAR</t>
        </is>
      </c>
      <c r="Q1562" t="n">
        <v>483.46</v>
      </c>
      <c r="R1562" t="n">
        <v>0</v>
      </c>
      <c r="S1562" t="n">
        <v>483.46</v>
      </c>
      <c r="T1562" t="inlineStr">
        <is>
          <t>APROBADO</t>
        </is>
      </c>
      <c r="U1562" t="inlineStr">
        <is>
          <t>JUAN</t>
        </is>
      </c>
      <c r="V1562" t="inlineStr">
        <is>
          <t>APROBADO</t>
        </is>
      </c>
      <c r="W1562" t="inlineStr">
        <is>
          <t>IVAN</t>
        </is>
      </c>
      <c r="X1562" t="inlineStr">
        <is>
          <t>APROBADO</t>
        </is>
      </c>
      <c r="Y1562" t="inlineStr">
        <is>
          <t>LOBO</t>
        </is>
      </c>
    </row>
    <row r="1563">
      <c r="A1563" s="195" t="n">
        <v>46064</v>
      </c>
      <c r="B1563" t="inlineStr">
        <is>
          <t>DIA</t>
        </is>
      </c>
      <c r="C1563" t="inlineStr">
        <is>
          <t>VENTA DE TELA</t>
        </is>
      </c>
      <c r="D1563" t="inlineStr">
        <is>
          <t>D-6689</t>
        </is>
      </c>
      <c r="E1563" t="n">
        <v>1137161</v>
      </c>
      <c r="F1563" t="inlineStr">
        <is>
          <t>RED</t>
        </is>
      </c>
      <c r="G1563" t="inlineStr">
        <is>
          <t>INTERLOCK</t>
        </is>
      </c>
      <c r="H1563" t="inlineStr">
        <is>
          <t>SANMAR</t>
        </is>
      </c>
      <c r="Q1563" t="n">
        <v>292.62</v>
      </c>
      <c r="R1563" t="n">
        <v>0</v>
      </c>
      <c r="S1563" t="n">
        <v>292.62</v>
      </c>
      <c r="T1563" t="inlineStr">
        <is>
          <t>APROBADO</t>
        </is>
      </c>
      <c r="U1563" t="inlineStr">
        <is>
          <t>JUAN</t>
        </is>
      </c>
      <c r="V1563" t="inlineStr">
        <is>
          <t>APROBADO</t>
        </is>
      </c>
      <c r="W1563" t="inlineStr">
        <is>
          <t>IVAN</t>
        </is>
      </c>
      <c r="X1563" t="inlineStr">
        <is>
          <t>APROBADO</t>
        </is>
      </c>
      <c r="Y1563" t="inlineStr">
        <is>
          <t>LOBO</t>
        </is>
      </c>
    </row>
    <row r="1564">
      <c r="A1564" s="195" t="n">
        <v>46064</v>
      </c>
      <c r="B1564" t="inlineStr">
        <is>
          <t>DIA</t>
        </is>
      </c>
      <c r="C1564" t="inlineStr">
        <is>
          <t>VENTA DE TELA</t>
        </is>
      </c>
      <c r="D1564" t="inlineStr">
        <is>
          <t>D-6689</t>
        </is>
      </c>
      <c r="E1564" t="n">
        <v>1137058</v>
      </c>
      <c r="F1564" t="inlineStr">
        <is>
          <t>RED</t>
        </is>
      </c>
      <c r="G1564" t="inlineStr">
        <is>
          <t>INTERLOCK</t>
        </is>
      </c>
      <c r="H1564" t="inlineStr">
        <is>
          <t>SANMAR</t>
        </is>
      </c>
      <c r="Q1564" t="n">
        <v>486.06</v>
      </c>
      <c r="R1564" t="n">
        <v>0</v>
      </c>
      <c r="S1564" t="n">
        <v>486.06</v>
      </c>
      <c r="T1564" t="inlineStr">
        <is>
          <t>APROBADO</t>
        </is>
      </c>
      <c r="U1564" t="inlineStr">
        <is>
          <t>JUAN</t>
        </is>
      </c>
      <c r="V1564" t="inlineStr">
        <is>
          <t>APROBADO</t>
        </is>
      </c>
      <c r="W1564" t="inlineStr">
        <is>
          <t>IVAN</t>
        </is>
      </c>
      <c r="X1564" t="inlineStr">
        <is>
          <t>APROBADO</t>
        </is>
      </c>
      <c r="Y1564" t="inlineStr">
        <is>
          <t>LOBO</t>
        </is>
      </c>
    </row>
    <row r="1565">
      <c r="A1565" s="195" t="n">
        <v>46064</v>
      </c>
      <c r="B1565" t="inlineStr">
        <is>
          <t>DIA</t>
        </is>
      </c>
      <c r="C1565" t="inlineStr">
        <is>
          <t>VENTA DE TELA</t>
        </is>
      </c>
      <c r="D1565" t="inlineStr">
        <is>
          <t>D-6689</t>
        </is>
      </c>
      <c r="E1565" t="n">
        <v>1137060</v>
      </c>
      <c r="F1565" t="inlineStr">
        <is>
          <t>RED</t>
        </is>
      </c>
      <c r="G1565" t="inlineStr">
        <is>
          <t>INTERLOCK</t>
        </is>
      </c>
      <c r="H1565" t="inlineStr">
        <is>
          <t>SANMAR</t>
        </is>
      </c>
      <c r="Q1565" t="n">
        <v>488.3</v>
      </c>
      <c r="R1565" t="n">
        <v>0</v>
      </c>
      <c r="S1565" t="n">
        <v>488.3</v>
      </c>
      <c r="T1565" t="inlineStr">
        <is>
          <t>APROBADO</t>
        </is>
      </c>
      <c r="U1565" t="inlineStr">
        <is>
          <t>JUAN</t>
        </is>
      </c>
      <c r="V1565" t="inlineStr">
        <is>
          <t>APROBADO</t>
        </is>
      </c>
      <c r="W1565" t="inlineStr">
        <is>
          <t>IVAN</t>
        </is>
      </c>
      <c r="X1565" t="inlineStr">
        <is>
          <t>APROBADO</t>
        </is>
      </c>
      <c r="Y1565" t="inlineStr">
        <is>
          <t>LOBO</t>
        </is>
      </c>
    </row>
    <row r="1566">
      <c r="A1566" s="195" t="n">
        <v>46064</v>
      </c>
      <c r="B1566" t="inlineStr">
        <is>
          <t>DIA</t>
        </is>
      </c>
      <c r="C1566" t="inlineStr">
        <is>
          <t>VENTA DE TELA</t>
        </is>
      </c>
      <c r="D1566" t="inlineStr">
        <is>
          <t>D-6692</t>
        </is>
      </c>
      <c r="E1566" t="n">
        <v>3208075</v>
      </c>
      <c r="F1566" t="inlineStr">
        <is>
          <t>WHITE</t>
        </is>
      </c>
      <c r="G1566" t="inlineStr">
        <is>
          <t>JERSEY</t>
        </is>
      </c>
      <c r="H1566" t="inlineStr">
        <is>
          <t>KANTEX</t>
        </is>
      </c>
      <c r="I1566" t="inlineStr">
        <is>
          <t>MANCHA DE SUCIEDAD</t>
        </is>
      </c>
      <c r="J1566" t="n">
        <v>3.78</v>
      </c>
      <c r="Q1566" t="n">
        <v>884.64</v>
      </c>
      <c r="R1566" t="n">
        <v>3.78</v>
      </c>
      <c r="S1566" t="n">
        <v>880.86</v>
      </c>
      <c r="T1566" t="inlineStr">
        <is>
          <t>APROBADO</t>
        </is>
      </c>
      <c r="U1566" t="inlineStr">
        <is>
          <t>JUAN</t>
        </is>
      </c>
      <c r="V1566" t="inlineStr">
        <is>
          <t>APROBADO</t>
        </is>
      </c>
      <c r="W1566" t="inlineStr">
        <is>
          <t>IVAN</t>
        </is>
      </c>
      <c r="X1566" t="inlineStr">
        <is>
          <t>APROBADO</t>
        </is>
      </c>
      <c r="Y1566" t="inlineStr">
        <is>
          <t>LOBO</t>
        </is>
      </c>
    </row>
    <row r="1567">
      <c r="A1567" s="195" t="n">
        <v>46064</v>
      </c>
      <c r="B1567" t="inlineStr">
        <is>
          <t>DIA</t>
        </is>
      </c>
      <c r="C1567" t="inlineStr">
        <is>
          <t>FPS</t>
        </is>
      </c>
      <c r="D1567" t="inlineStr">
        <is>
          <t>F-7968</t>
        </is>
      </c>
      <c r="E1567" t="n">
        <v>1136444</v>
      </c>
      <c r="F1567" t="inlineStr">
        <is>
          <t>PINK DINO</t>
        </is>
      </c>
      <c r="G1567" t="inlineStr">
        <is>
          <t>RIB</t>
        </is>
      </c>
      <c r="H1567" t="inlineStr">
        <is>
          <t>IML</t>
        </is>
      </c>
      <c r="Q1567" t="n">
        <v>282.45</v>
      </c>
      <c r="R1567" t="n">
        <v>0</v>
      </c>
      <c r="S1567" t="n">
        <v>282.45</v>
      </c>
      <c r="T1567" t="inlineStr">
        <is>
          <t>APROBADO</t>
        </is>
      </c>
      <c r="U1567" t="inlineStr">
        <is>
          <t>JUAN</t>
        </is>
      </c>
      <c r="V1567" t="inlineStr">
        <is>
          <t>APROBADO</t>
        </is>
      </c>
      <c r="W1567" t="inlineStr">
        <is>
          <t>IVAN</t>
        </is>
      </c>
      <c r="X1567" t="inlineStr">
        <is>
          <t>APROBADO</t>
        </is>
      </c>
      <c r="Y1567" t="inlineStr">
        <is>
          <t>LOBO</t>
        </is>
      </c>
    </row>
    <row r="1568">
      <c r="A1568" s="195" t="n">
        <v>46064</v>
      </c>
      <c r="B1568" t="inlineStr">
        <is>
          <t>DIA</t>
        </is>
      </c>
      <c r="C1568" t="inlineStr">
        <is>
          <t>FPS</t>
        </is>
      </c>
      <c r="D1568" t="inlineStr">
        <is>
          <t>F-7986</t>
        </is>
      </c>
      <c r="E1568" t="n">
        <v>1137144</v>
      </c>
      <c r="F1568" t="inlineStr">
        <is>
          <t>WHITE</t>
        </is>
      </c>
      <c r="G1568" t="inlineStr">
        <is>
          <t>JERSEY</t>
        </is>
      </c>
      <c r="H1568" t="inlineStr">
        <is>
          <t>OUTERSTUFF</t>
        </is>
      </c>
      <c r="I1568" t="inlineStr">
        <is>
          <t>MANCHA DE SUCIEDAD</t>
        </is>
      </c>
      <c r="J1568" t="n">
        <v>23.12</v>
      </c>
      <c r="Q1568" t="n">
        <v>427.47</v>
      </c>
      <c r="R1568" t="n">
        <v>23.12</v>
      </c>
      <c r="S1568" t="n">
        <v>404.35</v>
      </c>
      <c r="T1568" t="inlineStr">
        <is>
          <t>APROBADO</t>
        </is>
      </c>
      <c r="U1568" t="inlineStr">
        <is>
          <t>JUAN</t>
        </is>
      </c>
      <c r="V1568" t="inlineStr">
        <is>
          <t>APROBADO</t>
        </is>
      </c>
      <c r="W1568" t="inlineStr">
        <is>
          <t>IVAN</t>
        </is>
      </c>
      <c r="X1568" t="inlineStr">
        <is>
          <t>APROBADO</t>
        </is>
      </c>
      <c r="Y1568" t="inlineStr">
        <is>
          <t>LOBO</t>
        </is>
      </c>
    </row>
    <row r="1569">
      <c r="A1569" s="195" t="n">
        <v>46064</v>
      </c>
      <c r="B1569" t="inlineStr">
        <is>
          <t>DIA</t>
        </is>
      </c>
      <c r="C1569" t="inlineStr">
        <is>
          <t>FPS</t>
        </is>
      </c>
      <c r="D1569" t="inlineStr">
        <is>
          <t>F-7986</t>
        </is>
      </c>
      <c r="E1569" t="n">
        <v>1137144</v>
      </c>
      <c r="F1569" t="inlineStr">
        <is>
          <t>WHITE</t>
        </is>
      </c>
      <c r="G1569" t="inlineStr">
        <is>
          <t>RIB</t>
        </is>
      </c>
      <c r="H1569" t="inlineStr">
        <is>
          <t>OUTERSTUFF</t>
        </is>
      </c>
      <c r="Q1569" t="n">
        <v>18.4</v>
      </c>
      <c r="R1569" t="n">
        <v>0</v>
      </c>
      <c r="S1569" t="n">
        <v>18.4</v>
      </c>
      <c r="T1569" t="inlineStr">
        <is>
          <t>APROBADO</t>
        </is>
      </c>
      <c r="U1569" t="inlineStr">
        <is>
          <t>JUAN</t>
        </is>
      </c>
      <c r="V1569" t="inlineStr">
        <is>
          <t>APROBADO</t>
        </is>
      </c>
      <c r="W1569" t="inlineStr">
        <is>
          <t>IVAN</t>
        </is>
      </c>
      <c r="X1569" t="inlineStr">
        <is>
          <t>APROBADO</t>
        </is>
      </c>
      <c r="Y1569" t="inlineStr">
        <is>
          <t>LOBO</t>
        </is>
      </c>
    </row>
    <row r="1570">
      <c r="A1570" s="195" t="n">
        <v>46064</v>
      </c>
      <c r="B1570" t="inlineStr">
        <is>
          <t>DIA</t>
        </is>
      </c>
      <c r="C1570" t="inlineStr">
        <is>
          <t>FPS</t>
        </is>
      </c>
      <c r="D1570" t="inlineStr">
        <is>
          <t>F-7986</t>
        </is>
      </c>
      <c r="E1570" t="n">
        <v>1137153</v>
      </c>
      <c r="F1570" t="inlineStr">
        <is>
          <t>WHITE</t>
        </is>
      </c>
      <c r="G1570" t="inlineStr">
        <is>
          <t>JERSEY</t>
        </is>
      </c>
      <c r="H1570" t="inlineStr">
        <is>
          <t>OUTERSTUFF</t>
        </is>
      </c>
      <c r="Q1570" t="n">
        <v>476.72</v>
      </c>
      <c r="R1570" t="n">
        <v>0</v>
      </c>
      <c r="S1570" t="n">
        <v>476.72</v>
      </c>
      <c r="T1570" t="inlineStr">
        <is>
          <t>APROBADO</t>
        </is>
      </c>
      <c r="U1570" t="inlineStr">
        <is>
          <t>JUAN</t>
        </is>
      </c>
      <c r="V1570" t="inlineStr">
        <is>
          <t>APROBADO</t>
        </is>
      </c>
      <c r="W1570" t="inlineStr">
        <is>
          <t>IVAN</t>
        </is>
      </c>
      <c r="X1570" t="inlineStr">
        <is>
          <t>APROBADO</t>
        </is>
      </c>
      <c r="Y1570" t="inlineStr">
        <is>
          <t>LOBO</t>
        </is>
      </c>
    </row>
    <row r="1571">
      <c r="A1571" s="195" t="n">
        <v>46064</v>
      </c>
      <c r="B1571" t="inlineStr">
        <is>
          <t>DIA</t>
        </is>
      </c>
      <c r="C1571" t="inlineStr">
        <is>
          <t>FPS</t>
        </is>
      </c>
      <c r="D1571" t="inlineStr">
        <is>
          <t>F-7986</t>
        </is>
      </c>
      <c r="E1571" t="n">
        <v>1137153</v>
      </c>
      <c r="F1571" t="inlineStr">
        <is>
          <t>WHITE</t>
        </is>
      </c>
      <c r="G1571" t="inlineStr">
        <is>
          <t>RIB</t>
        </is>
      </c>
      <c r="H1571" t="inlineStr">
        <is>
          <t>OUTERSTUFF</t>
        </is>
      </c>
      <c r="Q1571" t="n">
        <v>23.14</v>
      </c>
      <c r="R1571" t="n">
        <v>0</v>
      </c>
      <c r="S1571" t="n">
        <v>23.14</v>
      </c>
      <c r="T1571" t="inlineStr">
        <is>
          <t>APROBADO</t>
        </is>
      </c>
      <c r="U1571" t="inlineStr">
        <is>
          <t>JUAN</t>
        </is>
      </c>
      <c r="V1571" t="inlineStr">
        <is>
          <t>APROBADO</t>
        </is>
      </c>
      <c r="W1571" t="inlineStr">
        <is>
          <t>IVAN</t>
        </is>
      </c>
      <c r="X1571" t="inlineStr">
        <is>
          <t>APROBADO</t>
        </is>
      </c>
      <c r="Y1571" t="inlineStr">
        <is>
          <t>LOBO</t>
        </is>
      </c>
    </row>
    <row r="1572">
      <c r="A1572" s="195" t="n">
        <v>46064</v>
      </c>
      <c r="B1572" t="inlineStr">
        <is>
          <t>DIA</t>
        </is>
      </c>
      <c r="C1572" t="inlineStr">
        <is>
          <t>FPS</t>
        </is>
      </c>
      <c r="D1572" t="inlineStr">
        <is>
          <t>F-7986</t>
        </is>
      </c>
      <c r="E1572" t="n">
        <v>1137152</v>
      </c>
      <c r="F1572" t="inlineStr">
        <is>
          <t>WHITE</t>
        </is>
      </c>
      <c r="G1572" t="inlineStr">
        <is>
          <t>JERSEY</t>
        </is>
      </c>
      <c r="H1572" t="inlineStr">
        <is>
          <t>OUTERSTUFF</t>
        </is>
      </c>
      <c r="Q1572" t="n">
        <v>484.48</v>
      </c>
      <c r="R1572" t="n">
        <v>0</v>
      </c>
      <c r="S1572" t="n">
        <v>484.48</v>
      </c>
      <c r="T1572" t="inlineStr">
        <is>
          <t>APROBADO</t>
        </is>
      </c>
      <c r="U1572" t="inlineStr">
        <is>
          <t>JUAN</t>
        </is>
      </c>
      <c r="V1572" t="inlineStr">
        <is>
          <t>APROBADO</t>
        </is>
      </c>
      <c r="W1572" t="inlineStr">
        <is>
          <t>IVAN</t>
        </is>
      </c>
      <c r="X1572" t="inlineStr">
        <is>
          <t>APROBADO</t>
        </is>
      </c>
      <c r="Y1572" t="inlineStr">
        <is>
          <t>LOBO</t>
        </is>
      </c>
    </row>
    <row r="1573">
      <c r="A1573" s="195" t="n">
        <v>46064</v>
      </c>
      <c r="B1573" t="inlineStr">
        <is>
          <t>DIA</t>
        </is>
      </c>
      <c r="C1573" t="inlineStr">
        <is>
          <t>FPS</t>
        </is>
      </c>
      <c r="D1573" t="inlineStr">
        <is>
          <t>F-7986</t>
        </is>
      </c>
      <c r="E1573" t="n">
        <v>1137152</v>
      </c>
      <c r="F1573" t="inlineStr">
        <is>
          <t>WHITE</t>
        </is>
      </c>
      <c r="G1573" t="inlineStr">
        <is>
          <t>RIB</t>
        </is>
      </c>
      <c r="H1573" t="inlineStr">
        <is>
          <t>OUTERSTUFF</t>
        </is>
      </c>
      <c r="Q1573" t="n">
        <v>41.42</v>
      </c>
      <c r="R1573" t="n">
        <v>0</v>
      </c>
      <c r="S1573" t="n">
        <v>41.42</v>
      </c>
      <c r="T1573" t="inlineStr">
        <is>
          <t>APROBADO</t>
        </is>
      </c>
      <c r="U1573" t="inlineStr">
        <is>
          <t>JUAN</t>
        </is>
      </c>
      <c r="V1573" t="inlineStr">
        <is>
          <t>APROBADO</t>
        </is>
      </c>
      <c r="W1573" t="inlineStr">
        <is>
          <t>IVAN</t>
        </is>
      </c>
      <c r="X1573" t="inlineStr">
        <is>
          <t>APROBADO</t>
        </is>
      </c>
      <c r="Y1573" t="inlineStr">
        <is>
          <t>LOBO</t>
        </is>
      </c>
    </row>
    <row r="1574">
      <c r="A1574" s="195" t="n">
        <v>46064</v>
      </c>
      <c r="B1574" t="inlineStr">
        <is>
          <t>DIA</t>
        </is>
      </c>
      <c r="C1574" t="inlineStr">
        <is>
          <t>INTRADECO</t>
        </is>
      </c>
      <c r="D1574" t="inlineStr">
        <is>
          <t>D-6757</t>
        </is>
      </c>
      <c r="E1574" t="n">
        <v>1137168</v>
      </c>
      <c r="F1574" t="inlineStr">
        <is>
          <t>NAVY (ESTATE BLUE)</t>
        </is>
      </c>
      <c r="G1574" t="inlineStr">
        <is>
          <t>PINTEC</t>
        </is>
      </c>
      <c r="H1574" t="inlineStr">
        <is>
          <t>INTRADECO</t>
        </is>
      </c>
      <c r="Q1574" t="n">
        <v>517.27</v>
      </c>
      <c r="R1574" t="n">
        <v>0</v>
      </c>
      <c r="S1574" t="n">
        <v>517.27</v>
      </c>
      <c r="T1574" t="inlineStr">
        <is>
          <t>APROBADO</t>
        </is>
      </c>
      <c r="U1574" t="inlineStr">
        <is>
          <t>JUAN</t>
        </is>
      </c>
      <c r="V1574" t="inlineStr">
        <is>
          <t>APROBADO</t>
        </is>
      </c>
      <c r="W1574" t="inlineStr">
        <is>
          <t>IVAN</t>
        </is>
      </c>
      <c r="X1574" t="inlineStr">
        <is>
          <t>APROBADO</t>
        </is>
      </c>
      <c r="Y1574" t="inlineStr">
        <is>
          <t>LOBO</t>
        </is>
      </c>
    </row>
    <row r="1575">
      <c r="A1575" s="195" t="n">
        <v>46064</v>
      </c>
      <c r="B1575" t="inlineStr">
        <is>
          <t>DIA</t>
        </is>
      </c>
      <c r="C1575" t="inlineStr">
        <is>
          <t>VENTA DE TELA</t>
        </is>
      </c>
      <c r="D1575" t="inlineStr">
        <is>
          <t>D-6689</t>
        </is>
      </c>
      <c r="E1575" t="n">
        <v>1137160</v>
      </c>
      <c r="F1575" t="inlineStr">
        <is>
          <t>RED</t>
        </is>
      </c>
      <c r="G1575" t="inlineStr">
        <is>
          <t>INTERLOCK</t>
        </is>
      </c>
      <c r="H1575" t="inlineStr">
        <is>
          <t>SANMAR</t>
        </is>
      </c>
      <c r="I1575" t="inlineStr">
        <is>
          <t>PARON DE MAQUINA DE TEJIDO</t>
        </is>
      </c>
      <c r="J1575" t="n">
        <v>24.44</v>
      </c>
      <c r="K1575" t="inlineStr">
        <is>
          <t>MANCHAS DE COLORANTE</t>
        </is>
      </c>
      <c r="L1575" t="n">
        <v>23.86</v>
      </c>
      <c r="M1575" t="inlineStr">
        <is>
          <t>TONO B</t>
        </is>
      </c>
      <c r="N1575" t="n">
        <v>97.5</v>
      </c>
      <c r="Q1575" t="n">
        <v>681.38</v>
      </c>
      <c r="R1575" t="n">
        <v>145.8</v>
      </c>
      <c r="S1575" t="n">
        <v>535.5799999999999</v>
      </c>
      <c r="T1575" t="inlineStr">
        <is>
          <t>APROBADO</t>
        </is>
      </c>
      <c r="U1575" t="inlineStr">
        <is>
          <t>JUAN</t>
        </is>
      </c>
      <c r="V1575" t="inlineStr">
        <is>
          <t>APROBADO</t>
        </is>
      </c>
      <c r="W1575" t="inlineStr">
        <is>
          <t>IVAN</t>
        </is>
      </c>
      <c r="X1575" t="inlineStr">
        <is>
          <t>APROBADO</t>
        </is>
      </c>
      <c r="Y1575" t="inlineStr">
        <is>
          <t>LOBO</t>
        </is>
      </c>
    </row>
    <row r="1576">
      <c r="A1576" s="195" t="n">
        <v>46064</v>
      </c>
      <c r="B1576" t="inlineStr">
        <is>
          <t>DIA</t>
        </is>
      </c>
      <c r="C1576" t="inlineStr">
        <is>
          <t>FPS</t>
        </is>
      </c>
      <c r="D1576" t="inlineStr">
        <is>
          <t>F-7982</t>
        </is>
      </c>
      <c r="E1576" t="n">
        <v>113729</v>
      </c>
      <c r="F1576" t="inlineStr">
        <is>
          <t>WORKSHIRT</t>
        </is>
      </c>
      <c r="G1576" t="inlineStr">
        <is>
          <t>JERSEY</t>
        </is>
      </c>
      <c r="H1576" t="inlineStr">
        <is>
          <t>NAUTICA</t>
        </is>
      </c>
      <c r="Q1576" t="n">
        <v>291.5</v>
      </c>
      <c r="R1576" t="n">
        <v>0</v>
      </c>
      <c r="S1576" t="n">
        <v>291.5</v>
      </c>
      <c r="T1576" t="inlineStr">
        <is>
          <t>APROBADO</t>
        </is>
      </c>
      <c r="U1576" t="inlineStr">
        <is>
          <t>JUAN</t>
        </is>
      </c>
      <c r="V1576" t="inlineStr">
        <is>
          <t>APROBADO</t>
        </is>
      </c>
      <c r="W1576" t="inlineStr">
        <is>
          <t>IVAN</t>
        </is>
      </c>
      <c r="X1576" t="inlineStr">
        <is>
          <t>APROBADO</t>
        </is>
      </c>
      <c r="Y1576" t="inlineStr">
        <is>
          <t>LOBO</t>
        </is>
      </c>
    </row>
    <row r="1577">
      <c r="A1577" s="195" t="n">
        <v>46064</v>
      </c>
      <c r="B1577" t="inlineStr">
        <is>
          <t>DIA</t>
        </is>
      </c>
      <c r="C1577" t="inlineStr">
        <is>
          <t>FPS</t>
        </is>
      </c>
      <c r="D1577" t="inlineStr">
        <is>
          <t>F-7982</t>
        </is>
      </c>
      <c r="E1577" t="n">
        <v>113729</v>
      </c>
      <c r="F1577" t="inlineStr">
        <is>
          <t>WORKSHIRT</t>
        </is>
      </c>
      <c r="G1577" t="inlineStr">
        <is>
          <t>RIB</t>
        </is>
      </c>
      <c r="H1577" t="inlineStr">
        <is>
          <t>NAUTICA</t>
        </is>
      </c>
      <c r="Q1577" t="n">
        <v>23.74</v>
      </c>
      <c r="R1577" t="n">
        <v>0</v>
      </c>
      <c r="S1577" t="n">
        <v>23.74</v>
      </c>
      <c r="T1577" t="inlineStr">
        <is>
          <t>APROBADO</t>
        </is>
      </c>
      <c r="U1577" t="inlineStr">
        <is>
          <t>JUAN</t>
        </is>
      </c>
      <c r="V1577" t="inlineStr">
        <is>
          <t>APROBADO</t>
        </is>
      </c>
      <c r="W1577" t="inlineStr">
        <is>
          <t>IVAN</t>
        </is>
      </c>
      <c r="X1577" t="inlineStr">
        <is>
          <t>APROBADO</t>
        </is>
      </c>
      <c r="Y1577" t="inlineStr">
        <is>
          <t>LOBO</t>
        </is>
      </c>
    </row>
    <row r="1578">
      <c r="A1578" s="195" t="n">
        <v>46064</v>
      </c>
      <c r="B1578" t="inlineStr">
        <is>
          <t>DIA</t>
        </is>
      </c>
      <c r="C1578" t="inlineStr">
        <is>
          <t>FPS</t>
        </is>
      </c>
      <c r="D1578" t="inlineStr">
        <is>
          <t>F-7982</t>
        </is>
      </c>
      <c r="E1578" t="n">
        <v>1137175</v>
      </c>
      <c r="F1578" t="inlineStr">
        <is>
          <t>PALE BANANA</t>
        </is>
      </c>
      <c r="G1578" t="inlineStr">
        <is>
          <t>JERSEY</t>
        </is>
      </c>
      <c r="H1578" t="inlineStr">
        <is>
          <t>NAUTICA</t>
        </is>
      </c>
      <c r="Q1578" t="n">
        <v>429.17</v>
      </c>
      <c r="R1578" t="n">
        <v>0</v>
      </c>
      <c r="S1578" t="n">
        <v>429.17</v>
      </c>
      <c r="T1578" t="inlineStr">
        <is>
          <t>APROBADO</t>
        </is>
      </c>
      <c r="U1578" t="inlineStr">
        <is>
          <t>JUAN</t>
        </is>
      </c>
      <c r="V1578" t="inlineStr">
        <is>
          <t>APROBADO</t>
        </is>
      </c>
      <c r="W1578" t="inlineStr">
        <is>
          <t>IVAN</t>
        </is>
      </c>
      <c r="X1578" t="inlineStr">
        <is>
          <t>APROBADO</t>
        </is>
      </c>
      <c r="Y1578" t="inlineStr">
        <is>
          <t>LOBO</t>
        </is>
      </c>
    </row>
    <row r="1579">
      <c r="A1579" s="195" t="n">
        <v>46064</v>
      </c>
      <c r="B1579" t="inlineStr">
        <is>
          <t>DIA</t>
        </is>
      </c>
      <c r="C1579" t="inlineStr">
        <is>
          <t>FPS</t>
        </is>
      </c>
      <c r="D1579" t="inlineStr">
        <is>
          <t>F-7982</t>
        </is>
      </c>
      <c r="E1579" t="n">
        <v>1137175</v>
      </c>
      <c r="F1579" t="inlineStr">
        <is>
          <t>PALE BANANA</t>
        </is>
      </c>
      <c r="G1579" t="inlineStr">
        <is>
          <t>RIB</t>
        </is>
      </c>
      <c r="H1579" t="inlineStr">
        <is>
          <t>NAUTICA</t>
        </is>
      </c>
      <c r="Q1579" t="n">
        <v>23.34</v>
      </c>
      <c r="R1579" t="n">
        <v>0</v>
      </c>
      <c r="S1579" t="n">
        <v>23.34</v>
      </c>
      <c r="T1579" t="inlineStr">
        <is>
          <t>APROBADO</t>
        </is>
      </c>
      <c r="U1579" t="inlineStr">
        <is>
          <t>JUAN</t>
        </is>
      </c>
      <c r="V1579" t="inlineStr">
        <is>
          <t>APROBADO</t>
        </is>
      </c>
      <c r="W1579" t="inlineStr">
        <is>
          <t>IVAN</t>
        </is>
      </c>
      <c r="X1579" t="inlineStr">
        <is>
          <t>APROBADO</t>
        </is>
      </c>
      <c r="Y1579" t="inlineStr">
        <is>
          <t>LOBO</t>
        </is>
      </c>
    </row>
    <row r="1580">
      <c r="A1580" s="195" t="n">
        <v>46064</v>
      </c>
      <c r="B1580" t="inlineStr">
        <is>
          <t>DIA</t>
        </is>
      </c>
      <c r="C1580" t="inlineStr">
        <is>
          <t>FPS</t>
        </is>
      </c>
      <c r="D1580" t="inlineStr">
        <is>
          <t>F-7935</t>
        </is>
      </c>
      <c r="E1580" t="n">
        <v>1137026</v>
      </c>
      <c r="F1580" t="inlineStr">
        <is>
          <t>BLACK</t>
        </is>
      </c>
      <c r="G1580" t="inlineStr">
        <is>
          <t>JERSEY</t>
        </is>
      </c>
      <c r="H1580" t="inlineStr">
        <is>
          <t>TIMBERLAND</t>
        </is>
      </c>
      <c r="I1580" t="inlineStr">
        <is>
          <t>SAFONES DE RAMA</t>
        </is>
      </c>
      <c r="J1580" t="n">
        <v>12.5</v>
      </c>
      <c r="Q1580" t="n">
        <v>902.25</v>
      </c>
      <c r="R1580" t="n">
        <v>12.5</v>
      </c>
      <c r="S1580" t="n">
        <v>889.75</v>
      </c>
      <c r="T1580" t="inlineStr">
        <is>
          <t>APROBADO</t>
        </is>
      </c>
      <c r="U1580" t="inlineStr">
        <is>
          <t>JUAN</t>
        </is>
      </c>
      <c r="V1580" t="inlineStr">
        <is>
          <t>APROBADO</t>
        </is>
      </c>
      <c r="W1580" t="inlineStr">
        <is>
          <t>IVAN</t>
        </is>
      </c>
      <c r="X1580" t="inlineStr">
        <is>
          <t>APROBADO</t>
        </is>
      </c>
      <c r="Y1580" t="inlineStr">
        <is>
          <t>LOBO</t>
        </is>
      </c>
    </row>
    <row r="1581">
      <c r="A1581" s="195" t="n">
        <v>46064</v>
      </c>
      <c r="B1581" t="inlineStr">
        <is>
          <t>DIA</t>
        </is>
      </c>
      <c r="C1581" t="inlineStr">
        <is>
          <t>FPS</t>
        </is>
      </c>
      <c r="D1581" t="inlineStr">
        <is>
          <t>F-7935</t>
        </is>
      </c>
      <c r="E1581" t="n">
        <v>1137026</v>
      </c>
      <c r="F1581" t="inlineStr">
        <is>
          <t>BLACK</t>
        </is>
      </c>
      <c r="G1581" t="inlineStr">
        <is>
          <t>RIB</t>
        </is>
      </c>
      <c r="H1581" t="inlineStr">
        <is>
          <t>TIMBERLAND</t>
        </is>
      </c>
      <c r="Q1581" t="n">
        <v>64.95999999999999</v>
      </c>
      <c r="R1581" t="n">
        <v>0</v>
      </c>
      <c r="S1581" t="n">
        <v>64.95999999999999</v>
      </c>
      <c r="T1581" t="inlineStr">
        <is>
          <t>APROBADO</t>
        </is>
      </c>
      <c r="U1581" t="inlineStr">
        <is>
          <t>JUAN</t>
        </is>
      </c>
      <c r="V1581" t="inlineStr">
        <is>
          <t>APROBADO</t>
        </is>
      </c>
      <c r="W1581" t="inlineStr">
        <is>
          <t>IVAN</t>
        </is>
      </c>
      <c r="X1581" t="inlineStr">
        <is>
          <t>APROBADO</t>
        </is>
      </c>
      <c r="Y1581" t="inlineStr">
        <is>
          <t>LOBO</t>
        </is>
      </c>
    </row>
    <row r="1582">
      <c r="A1582" s="195" t="n">
        <v>46064</v>
      </c>
      <c r="B1582" t="inlineStr">
        <is>
          <t>DIA</t>
        </is>
      </c>
      <c r="C1582" t="inlineStr">
        <is>
          <t>INTRADECO</t>
        </is>
      </c>
      <c r="D1582" t="inlineStr">
        <is>
          <t>D-6738</t>
        </is>
      </c>
      <c r="E1582" t="n">
        <v>1136624</v>
      </c>
      <c r="F1582" t="inlineStr">
        <is>
          <t>BRIGHT WHITE</t>
        </is>
      </c>
      <c r="G1582" t="inlineStr">
        <is>
          <t>JERSEY</t>
        </is>
      </c>
      <c r="H1582" t="inlineStr">
        <is>
          <t>INTRADECO</t>
        </is>
      </c>
      <c r="I1582" t="inlineStr">
        <is>
          <t>MANCHA DE SUCIEDAD</t>
        </is>
      </c>
      <c r="J1582" t="n">
        <v>20.6</v>
      </c>
      <c r="Q1582" t="n">
        <v>222.9</v>
      </c>
      <c r="R1582" t="n">
        <v>20.6</v>
      </c>
      <c r="S1582" t="n">
        <v>202.3</v>
      </c>
      <c r="T1582" t="inlineStr">
        <is>
          <t>APROBADO</t>
        </is>
      </c>
      <c r="U1582" t="inlineStr">
        <is>
          <t>JUAN</t>
        </is>
      </c>
      <c r="V1582" t="inlineStr">
        <is>
          <t>APROBADO</t>
        </is>
      </c>
      <c r="W1582" t="inlineStr">
        <is>
          <t>IVAN</t>
        </is>
      </c>
      <c r="X1582" t="inlineStr">
        <is>
          <t>APROBADO</t>
        </is>
      </c>
      <c r="Y1582" t="inlineStr">
        <is>
          <t>LOBO</t>
        </is>
      </c>
    </row>
    <row r="1583">
      <c r="A1583" s="195" t="n">
        <v>46064</v>
      </c>
      <c r="B1583" t="inlineStr">
        <is>
          <t>DIA</t>
        </is>
      </c>
      <c r="C1583" t="inlineStr">
        <is>
          <t>SERVICIO</t>
        </is>
      </c>
      <c r="D1583" t="inlineStr">
        <is>
          <t>D-6692</t>
        </is>
      </c>
      <c r="E1583" t="n">
        <v>3208073</v>
      </c>
      <c r="F1583" t="inlineStr">
        <is>
          <t>BRIGHT WHITE</t>
        </is>
      </c>
      <c r="G1583" t="inlineStr">
        <is>
          <t>JERSEY SPANDEX</t>
        </is>
      </c>
      <c r="H1583" t="inlineStr">
        <is>
          <t>KANTEX</t>
        </is>
      </c>
      <c r="Q1583" t="n">
        <v>18.9</v>
      </c>
      <c r="R1583" t="n">
        <v>0</v>
      </c>
      <c r="S1583" t="n">
        <v>18.9</v>
      </c>
      <c r="T1583" t="inlineStr">
        <is>
          <t>APROBADO</t>
        </is>
      </c>
      <c r="U1583" t="inlineStr">
        <is>
          <t>JUAN</t>
        </is>
      </c>
      <c r="V1583" t="inlineStr">
        <is>
          <t>APROBADO</t>
        </is>
      </c>
      <c r="W1583" t="inlineStr">
        <is>
          <t>IVAN</t>
        </is>
      </c>
      <c r="X1583" t="inlineStr">
        <is>
          <t>APROBADO</t>
        </is>
      </c>
      <c r="Y1583" t="inlineStr">
        <is>
          <t>LOBO</t>
        </is>
      </c>
    </row>
    <row r="1584">
      <c r="A1584" s="195" t="n">
        <v>46064</v>
      </c>
      <c r="B1584" t="inlineStr">
        <is>
          <t>DIA</t>
        </is>
      </c>
      <c r="C1584" t="inlineStr">
        <is>
          <t>FPS</t>
        </is>
      </c>
      <c r="D1584" t="inlineStr">
        <is>
          <t>F-7982</t>
        </is>
      </c>
      <c r="E1584" t="n">
        <v>1137174</v>
      </c>
      <c r="F1584" t="inlineStr">
        <is>
          <t>FOREST NIGHT</t>
        </is>
      </c>
      <c r="G1584" t="inlineStr">
        <is>
          <t>JERSEY</t>
        </is>
      </c>
      <c r="H1584" t="inlineStr">
        <is>
          <t>NAUTICA</t>
        </is>
      </c>
      <c r="I1584" t="inlineStr">
        <is>
          <t>TONO FUERA DE ESTANDAR</t>
        </is>
      </c>
      <c r="J1584" t="n">
        <v>144.5</v>
      </c>
      <c r="Q1584" t="n">
        <v>469.4</v>
      </c>
      <c r="R1584" t="n">
        <v>144.5</v>
      </c>
      <c r="S1584" t="n">
        <v>324.9</v>
      </c>
      <c r="T1584" t="inlineStr">
        <is>
          <t>APROBADO</t>
        </is>
      </c>
      <c r="U1584" t="inlineStr">
        <is>
          <t>JUAN</t>
        </is>
      </c>
      <c r="V1584" t="inlineStr">
        <is>
          <t>APROBADO</t>
        </is>
      </c>
      <c r="W1584" t="inlineStr">
        <is>
          <t>IVAN</t>
        </is>
      </c>
      <c r="X1584" t="inlineStr">
        <is>
          <t>APROBADO</t>
        </is>
      </c>
      <c r="Y1584" t="inlineStr">
        <is>
          <t>LOBO</t>
        </is>
      </c>
    </row>
    <row r="1585">
      <c r="A1585" s="195" t="n">
        <v>46064</v>
      </c>
      <c r="B1585" t="inlineStr">
        <is>
          <t>DIA</t>
        </is>
      </c>
      <c r="C1585" t="inlineStr">
        <is>
          <t>FPS</t>
        </is>
      </c>
      <c r="D1585" t="inlineStr">
        <is>
          <t>F-7982</t>
        </is>
      </c>
      <c r="E1585" t="n">
        <v>1137174</v>
      </c>
      <c r="F1585" t="inlineStr">
        <is>
          <t>FOREST NIGHT</t>
        </is>
      </c>
      <c r="G1585" t="inlineStr">
        <is>
          <t>RIB</t>
        </is>
      </c>
      <c r="H1585" t="inlineStr">
        <is>
          <t>NAUTICA</t>
        </is>
      </c>
      <c r="Q1585" t="n">
        <v>19.98</v>
      </c>
      <c r="R1585" t="n">
        <v>0</v>
      </c>
      <c r="S1585" t="n">
        <v>19.98</v>
      </c>
      <c r="T1585" t="inlineStr">
        <is>
          <t>APROBADO</t>
        </is>
      </c>
      <c r="U1585" t="inlineStr">
        <is>
          <t>JUAN</t>
        </is>
      </c>
      <c r="V1585" t="inlineStr">
        <is>
          <t>APROBADO</t>
        </is>
      </c>
      <c r="W1585" t="inlineStr">
        <is>
          <t>IVAN</t>
        </is>
      </c>
      <c r="X1585" t="inlineStr">
        <is>
          <t>APROBADO</t>
        </is>
      </c>
      <c r="Y1585" t="inlineStr">
        <is>
          <t>LOBO</t>
        </is>
      </c>
    </row>
    <row r="1586">
      <c r="A1586" s="195" t="n">
        <v>46064</v>
      </c>
      <c r="B1586" t="inlineStr">
        <is>
          <t>DIA</t>
        </is>
      </c>
      <c r="C1586" t="inlineStr">
        <is>
          <t>FPS</t>
        </is>
      </c>
      <c r="D1586" t="inlineStr">
        <is>
          <t>F-7868</t>
        </is>
      </c>
      <c r="E1586" t="n">
        <v>1136445</v>
      </c>
      <c r="F1586" t="inlineStr">
        <is>
          <t>LANTANA</t>
        </is>
      </c>
      <c r="G1586" t="inlineStr">
        <is>
          <t>JERSEY</t>
        </is>
      </c>
      <c r="H1586" t="inlineStr">
        <is>
          <t>IML</t>
        </is>
      </c>
      <c r="Q1586" t="n">
        <v>20.2</v>
      </c>
      <c r="R1586" t="n">
        <v>0</v>
      </c>
      <c r="S1586" t="n">
        <v>20.2</v>
      </c>
      <c r="T1586" t="inlineStr">
        <is>
          <t>APROBADO</t>
        </is>
      </c>
      <c r="U1586" t="inlineStr">
        <is>
          <t>JUAN</t>
        </is>
      </c>
      <c r="V1586" t="inlineStr">
        <is>
          <t>APROBADO</t>
        </is>
      </c>
      <c r="W1586" t="inlineStr">
        <is>
          <t>IVAN</t>
        </is>
      </c>
      <c r="X1586" t="inlineStr">
        <is>
          <t>APROBADO</t>
        </is>
      </c>
      <c r="Y1586" t="inlineStr">
        <is>
          <t>LOBO</t>
        </is>
      </c>
    </row>
    <row r="1587">
      <c r="A1587" s="195" t="n">
        <v>46064</v>
      </c>
      <c r="B1587" t="inlineStr">
        <is>
          <t>DIA</t>
        </is>
      </c>
      <c r="C1587" t="inlineStr">
        <is>
          <t>FPS</t>
        </is>
      </c>
      <c r="D1587" t="inlineStr">
        <is>
          <t>F-7868</t>
        </is>
      </c>
      <c r="E1587" t="n">
        <v>1136445</v>
      </c>
      <c r="F1587" t="inlineStr">
        <is>
          <t>LANTANA</t>
        </is>
      </c>
      <c r="G1587" t="inlineStr">
        <is>
          <t>RIB</t>
        </is>
      </c>
      <c r="H1587" t="inlineStr">
        <is>
          <t>IML</t>
        </is>
      </c>
      <c r="Q1587" t="n">
        <v>3.18</v>
      </c>
      <c r="R1587" t="n">
        <v>0</v>
      </c>
      <c r="S1587" t="n">
        <v>3.18</v>
      </c>
      <c r="T1587" t="inlineStr">
        <is>
          <t>APROBADO</t>
        </is>
      </c>
      <c r="U1587" t="inlineStr">
        <is>
          <t>JUAN</t>
        </is>
      </c>
      <c r="V1587" t="inlineStr">
        <is>
          <t>APROBADO</t>
        </is>
      </c>
      <c r="W1587" t="inlineStr">
        <is>
          <t>IVAN</t>
        </is>
      </c>
      <c r="X1587" t="inlineStr">
        <is>
          <t>APROBADO</t>
        </is>
      </c>
      <c r="Y1587" t="inlineStr">
        <is>
          <t>LOBO</t>
        </is>
      </c>
    </row>
    <row r="1588">
      <c r="A1588" s="195" t="n">
        <v>46064</v>
      </c>
      <c r="B1588" t="inlineStr">
        <is>
          <t>DIA</t>
        </is>
      </c>
      <c r="C1588" t="inlineStr">
        <is>
          <t>FPS</t>
        </is>
      </c>
      <c r="D1588" t="inlineStr">
        <is>
          <t>F-7987</t>
        </is>
      </c>
      <c r="E1588" t="n">
        <v>1137233</v>
      </c>
      <c r="F1588" t="inlineStr">
        <is>
          <t>WHITE</t>
        </is>
      </c>
      <c r="G1588" t="inlineStr">
        <is>
          <t>JERSEY</t>
        </is>
      </c>
      <c r="H1588" t="inlineStr">
        <is>
          <t>OUTERSTUFF</t>
        </is>
      </c>
      <c r="I1588" t="inlineStr">
        <is>
          <t>TRAMA TORCIDA</t>
        </is>
      </c>
      <c r="J1588" t="n">
        <v>20.18</v>
      </c>
      <c r="Q1588" t="n">
        <v>337.94</v>
      </c>
      <c r="R1588" t="n">
        <v>20.18</v>
      </c>
      <c r="S1588" t="n">
        <v>317.76</v>
      </c>
      <c r="T1588" t="inlineStr">
        <is>
          <t>APROBADO</t>
        </is>
      </c>
      <c r="U1588" t="inlineStr">
        <is>
          <t>JUAN</t>
        </is>
      </c>
      <c r="V1588" t="inlineStr">
        <is>
          <t>APROBADO</t>
        </is>
      </c>
      <c r="W1588" t="inlineStr">
        <is>
          <t>IVAN</t>
        </is>
      </c>
      <c r="X1588" t="inlineStr">
        <is>
          <t>APROBADO</t>
        </is>
      </c>
      <c r="Y1588" t="inlineStr">
        <is>
          <t>LOBO</t>
        </is>
      </c>
    </row>
    <row r="1589">
      <c r="A1589" s="195" t="n">
        <v>46064</v>
      </c>
      <c r="B1589" t="inlineStr">
        <is>
          <t>DIA</t>
        </is>
      </c>
      <c r="C1589" t="inlineStr">
        <is>
          <t>FPS</t>
        </is>
      </c>
      <c r="D1589" t="inlineStr">
        <is>
          <t>F-7987</t>
        </is>
      </c>
      <c r="E1589" t="n">
        <v>1137233</v>
      </c>
      <c r="F1589" t="inlineStr">
        <is>
          <t>WHITE</t>
        </is>
      </c>
      <c r="G1589" t="inlineStr">
        <is>
          <t>RIB</t>
        </is>
      </c>
      <c r="H1589" t="inlineStr">
        <is>
          <t>OUTERSTUFF</t>
        </is>
      </c>
      <c r="Q1589" t="n">
        <v>23.24</v>
      </c>
      <c r="R1589" t="n">
        <v>0</v>
      </c>
      <c r="S1589" t="n">
        <v>23.24</v>
      </c>
      <c r="T1589" t="inlineStr">
        <is>
          <t>APROBADO</t>
        </is>
      </c>
      <c r="U1589" t="inlineStr">
        <is>
          <t>JUAN</t>
        </is>
      </c>
      <c r="V1589" t="inlineStr">
        <is>
          <t>APROBADO</t>
        </is>
      </c>
      <c r="W1589" t="inlineStr">
        <is>
          <t>IVAN</t>
        </is>
      </c>
      <c r="X1589" t="inlineStr">
        <is>
          <t>APROBADO</t>
        </is>
      </c>
      <c r="Y1589" t="inlineStr">
        <is>
          <t>LOBO</t>
        </is>
      </c>
    </row>
    <row r="1590">
      <c r="A1590" s="195" t="n">
        <v>46064</v>
      </c>
      <c r="B1590" t="inlineStr">
        <is>
          <t>DIA</t>
        </is>
      </c>
      <c r="C1590" t="inlineStr">
        <is>
          <t>SERVICIO</t>
        </is>
      </c>
      <c r="D1590" t="inlineStr">
        <is>
          <t>D-6699</t>
        </is>
      </c>
      <c r="E1590" t="n">
        <v>3208019</v>
      </c>
      <c r="F1590" t="inlineStr">
        <is>
          <t>FRAGANT LILAC / LIGHT LILAC</t>
        </is>
      </c>
      <c r="G1590" t="inlineStr">
        <is>
          <t>JERSEY SPANDEX</t>
        </is>
      </c>
      <c r="H1590" t="inlineStr">
        <is>
          <t>KANTEX</t>
        </is>
      </c>
      <c r="Q1590" t="n">
        <v>201.74</v>
      </c>
      <c r="R1590" t="n">
        <v>0</v>
      </c>
      <c r="S1590" t="n">
        <v>201.74</v>
      </c>
      <c r="T1590" t="inlineStr">
        <is>
          <t>APROBADO</t>
        </is>
      </c>
      <c r="U1590" t="inlineStr">
        <is>
          <t>JUAN</t>
        </is>
      </c>
      <c r="V1590" t="inlineStr">
        <is>
          <t>APROBADO</t>
        </is>
      </c>
      <c r="W1590" t="inlineStr">
        <is>
          <t>IVAN</t>
        </is>
      </c>
      <c r="X1590" t="inlineStr">
        <is>
          <t>APROBADO</t>
        </is>
      </c>
      <c r="Y1590" t="inlineStr">
        <is>
          <t>LOBO</t>
        </is>
      </c>
    </row>
    <row r="1591">
      <c r="A1591" s="195" t="n">
        <v>46064</v>
      </c>
      <c r="B1591" t="inlineStr">
        <is>
          <t>DIA</t>
        </is>
      </c>
      <c r="C1591" t="inlineStr">
        <is>
          <t>FPS</t>
        </is>
      </c>
      <c r="D1591" t="inlineStr">
        <is>
          <t>F-7955</t>
        </is>
      </c>
      <c r="E1591" t="n">
        <v>1137384</v>
      </c>
      <c r="F1591" t="inlineStr">
        <is>
          <t>PUTTY</t>
        </is>
      </c>
      <c r="G1591" t="inlineStr">
        <is>
          <t>JERSEY</t>
        </is>
      </c>
      <c r="H1591" t="inlineStr">
        <is>
          <t>IML</t>
        </is>
      </c>
      <c r="Q1591" t="n">
        <v>634.65</v>
      </c>
      <c r="R1591" t="n">
        <v>0</v>
      </c>
      <c r="S1591" t="n">
        <v>634.65</v>
      </c>
      <c r="T1591" t="inlineStr">
        <is>
          <t>APROBADO</t>
        </is>
      </c>
      <c r="U1591" t="inlineStr">
        <is>
          <t>JUAN</t>
        </is>
      </c>
      <c r="V1591" t="inlineStr">
        <is>
          <t>APROBADO</t>
        </is>
      </c>
      <c r="W1591" t="inlineStr">
        <is>
          <t>IVAN</t>
        </is>
      </c>
      <c r="X1591" t="inlineStr">
        <is>
          <t>APROBADO</t>
        </is>
      </c>
      <c r="Y1591" t="inlineStr">
        <is>
          <t>LOBO</t>
        </is>
      </c>
    </row>
    <row r="1592">
      <c r="A1592" s="195" t="n">
        <v>46064</v>
      </c>
      <c r="B1592" t="inlineStr">
        <is>
          <t>DIA</t>
        </is>
      </c>
      <c r="C1592" t="inlineStr">
        <is>
          <t>FPS</t>
        </is>
      </c>
      <c r="D1592" t="inlineStr">
        <is>
          <t>F-7955</t>
        </is>
      </c>
      <c r="E1592" t="n">
        <v>1137384</v>
      </c>
      <c r="F1592" t="inlineStr">
        <is>
          <t>PUTTY</t>
        </is>
      </c>
      <c r="G1592" t="inlineStr">
        <is>
          <t>RIB</t>
        </is>
      </c>
      <c r="H1592" t="inlineStr">
        <is>
          <t>IML</t>
        </is>
      </c>
      <c r="Q1592" t="n">
        <v>47.22</v>
      </c>
      <c r="R1592" t="n">
        <v>0</v>
      </c>
      <c r="S1592" t="n">
        <v>47.22</v>
      </c>
      <c r="T1592" t="inlineStr">
        <is>
          <t>APROBADO</t>
        </is>
      </c>
      <c r="U1592" t="inlineStr">
        <is>
          <t>JUAN</t>
        </is>
      </c>
      <c r="V1592" t="inlineStr">
        <is>
          <t>APROBADO</t>
        </is>
      </c>
      <c r="W1592" t="inlineStr">
        <is>
          <t>IVAN</t>
        </is>
      </c>
      <c r="X1592" t="inlineStr">
        <is>
          <t>APROBADO</t>
        </is>
      </c>
      <c r="Y1592" t="inlineStr">
        <is>
          <t>LOBO</t>
        </is>
      </c>
    </row>
    <row r="1593">
      <c r="A1593" s="195" t="n">
        <v>46064</v>
      </c>
      <c r="B1593" t="inlineStr">
        <is>
          <t>DIA</t>
        </is>
      </c>
      <c r="C1593" t="inlineStr">
        <is>
          <t>SERVICIO</t>
        </is>
      </c>
      <c r="D1593" t="inlineStr">
        <is>
          <t>D-6749</t>
        </is>
      </c>
      <c r="E1593" t="n">
        <v>3208066</v>
      </c>
      <c r="F1593" t="inlineStr">
        <is>
          <t>NEGRO</t>
        </is>
      </c>
      <c r="G1593" t="inlineStr">
        <is>
          <t>JERSEY</t>
        </is>
      </c>
      <c r="H1593" t="inlineStr">
        <is>
          <t>CONFEGUA</t>
        </is>
      </c>
      <c r="Q1593" t="n">
        <v>553.04</v>
      </c>
      <c r="R1593" t="n">
        <v>0</v>
      </c>
      <c r="S1593" t="n">
        <v>553.04</v>
      </c>
      <c r="T1593" t="inlineStr">
        <is>
          <t>APROBADO</t>
        </is>
      </c>
      <c r="U1593" t="inlineStr">
        <is>
          <t>JUAN</t>
        </is>
      </c>
      <c r="V1593" t="inlineStr">
        <is>
          <t>APROBADO</t>
        </is>
      </c>
      <c r="W1593" t="inlineStr">
        <is>
          <t>IVAN</t>
        </is>
      </c>
      <c r="X1593" t="inlineStr">
        <is>
          <t>APROBADO</t>
        </is>
      </c>
      <c r="Y1593" t="inlineStr">
        <is>
          <t>LOBO</t>
        </is>
      </c>
    </row>
    <row r="1594">
      <c r="A1594" s="195" t="n">
        <v>46064</v>
      </c>
      <c r="B1594" t="inlineStr">
        <is>
          <t>DIA</t>
        </is>
      </c>
      <c r="C1594" t="inlineStr">
        <is>
          <t>INTRADECO</t>
        </is>
      </c>
      <c r="D1594" t="inlineStr">
        <is>
          <t>D-6693</t>
        </is>
      </c>
      <c r="E1594" t="n">
        <v>1137449</v>
      </c>
      <c r="F1594" t="inlineStr">
        <is>
          <t>RICH BLACK</t>
        </is>
      </c>
      <c r="G1594" t="inlineStr">
        <is>
          <t>PINTEC</t>
        </is>
      </c>
      <c r="H1594" t="inlineStr">
        <is>
          <t>INTRADECO</t>
        </is>
      </c>
      <c r="Q1594" t="n">
        <v>419.27</v>
      </c>
      <c r="R1594" t="n">
        <v>0</v>
      </c>
      <c r="S1594" t="n">
        <v>419.27</v>
      </c>
      <c r="T1594" t="inlineStr">
        <is>
          <t>APROBADO</t>
        </is>
      </c>
      <c r="U1594" t="inlineStr">
        <is>
          <t>JUAN</t>
        </is>
      </c>
      <c r="V1594" t="inlineStr">
        <is>
          <t>APROBADO</t>
        </is>
      </c>
      <c r="W1594" t="inlineStr">
        <is>
          <t>IVAN</t>
        </is>
      </c>
      <c r="X1594" t="inlineStr">
        <is>
          <t>APROBADO</t>
        </is>
      </c>
      <c r="Y1594" t="inlineStr">
        <is>
          <t>LOBO</t>
        </is>
      </c>
    </row>
    <row r="1595">
      <c r="A1595" s="195" t="n">
        <v>46064</v>
      </c>
      <c r="B1595" t="inlineStr">
        <is>
          <t>DIA</t>
        </is>
      </c>
      <c r="C1595" t="inlineStr">
        <is>
          <t>INTRADECO</t>
        </is>
      </c>
      <c r="D1595" t="inlineStr">
        <is>
          <t>D-6693</t>
        </is>
      </c>
      <c r="E1595" t="n">
        <v>1137446</v>
      </c>
      <c r="F1595" t="inlineStr">
        <is>
          <t>RICH BLACK</t>
        </is>
      </c>
      <c r="G1595" t="inlineStr">
        <is>
          <t>PINTEC</t>
        </is>
      </c>
      <c r="H1595" t="inlineStr">
        <is>
          <t>INTRADECO</t>
        </is>
      </c>
      <c r="Q1595" t="n">
        <v>235.54</v>
      </c>
      <c r="R1595" t="n">
        <v>0</v>
      </c>
      <c r="S1595" t="n">
        <v>235.54</v>
      </c>
      <c r="T1595" t="inlineStr">
        <is>
          <t>APROBADO</t>
        </is>
      </c>
      <c r="U1595" t="inlineStr">
        <is>
          <t>JUAN</t>
        </is>
      </c>
      <c r="V1595" t="inlineStr">
        <is>
          <t>APROBADO</t>
        </is>
      </c>
      <c r="W1595" t="inlineStr">
        <is>
          <t>IVAN</t>
        </is>
      </c>
      <c r="X1595" t="inlineStr">
        <is>
          <t>APROBADO</t>
        </is>
      </c>
      <c r="Y1595" t="inlineStr">
        <is>
          <t>LOBO</t>
        </is>
      </c>
    </row>
    <row r="1596">
      <c r="A1596" s="195" t="n">
        <v>46064</v>
      </c>
      <c r="B1596" t="inlineStr">
        <is>
          <t>DIA</t>
        </is>
      </c>
      <c r="C1596" t="inlineStr">
        <is>
          <t>INTRADECO</t>
        </is>
      </c>
      <c r="D1596" t="inlineStr">
        <is>
          <t>D-6693</t>
        </is>
      </c>
      <c r="E1596" t="n">
        <v>1137445</v>
      </c>
      <c r="F1596" t="inlineStr">
        <is>
          <t>RICH BLACK</t>
        </is>
      </c>
      <c r="G1596" t="inlineStr">
        <is>
          <t>PINTEC</t>
        </is>
      </c>
      <c r="H1596" t="inlineStr">
        <is>
          <t>INTRADECO</t>
        </is>
      </c>
      <c r="Q1596" t="n">
        <v>248.71</v>
      </c>
      <c r="R1596" t="n">
        <v>0</v>
      </c>
      <c r="S1596" t="n">
        <v>248.71</v>
      </c>
      <c r="T1596" t="inlineStr">
        <is>
          <t>APROBADO</t>
        </is>
      </c>
      <c r="U1596" t="inlineStr">
        <is>
          <t>JUAN</t>
        </is>
      </c>
      <c r="V1596" t="inlineStr">
        <is>
          <t>APROBADO</t>
        </is>
      </c>
      <c r="W1596" t="inlineStr">
        <is>
          <t>IVAN</t>
        </is>
      </c>
      <c r="X1596" t="inlineStr">
        <is>
          <t>APROBADO</t>
        </is>
      </c>
      <c r="Y1596" t="inlineStr">
        <is>
          <t>LOBO</t>
        </is>
      </c>
    </row>
    <row r="1597">
      <c r="A1597" s="195" t="n">
        <v>46064</v>
      </c>
      <c r="B1597" t="inlineStr">
        <is>
          <t>DIA</t>
        </is>
      </c>
      <c r="C1597" t="inlineStr">
        <is>
          <t>INTRADECO</t>
        </is>
      </c>
      <c r="D1597" t="inlineStr">
        <is>
          <t>D-6693</t>
        </is>
      </c>
      <c r="E1597" t="n">
        <v>1137450</v>
      </c>
      <c r="F1597" t="inlineStr">
        <is>
          <t>RICH BLACK</t>
        </is>
      </c>
      <c r="G1597" t="inlineStr">
        <is>
          <t>PINTEC</t>
        </is>
      </c>
      <c r="H1597" t="inlineStr">
        <is>
          <t>INTRADECO</t>
        </is>
      </c>
      <c r="Q1597" t="n">
        <v>353.06</v>
      </c>
      <c r="R1597" t="n">
        <v>0</v>
      </c>
      <c r="S1597" t="n">
        <v>353.06</v>
      </c>
      <c r="T1597" t="inlineStr">
        <is>
          <t>APROBADO</t>
        </is>
      </c>
      <c r="U1597" t="inlineStr">
        <is>
          <t>JUAN</t>
        </is>
      </c>
      <c r="V1597" t="inlineStr">
        <is>
          <t>APROBADO</t>
        </is>
      </c>
      <c r="W1597" t="inlineStr">
        <is>
          <t>IVAN</t>
        </is>
      </c>
      <c r="X1597" t="inlineStr">
        <is>
          <t>APROBADO</t>
        </is>
      </c>
      <c r="Y1597" t="inlineStr">
        <is>
          <t>LOBO</t>
        </is>
      </c>
    </row>
    <row r="1598">
      <c r="A1598" s="195" t="n">
        <v>46064</v>
      </c>
      <c r="B1598" t="inlineStr">
        <is>
          <t>NOCHE</t>
        </is>
      </c>
      <c r="C1598" t="inlineStr">
        <is>
          <t>VENTA DE TELA</t>
        </is>
      </c>
      <c r="D1598" t="inlineStr">
        <is>
          <t>D-6689</t>
        </is>
      </c>
      <c r="E1598" t="n">
        <v>1137061</v>
      </c>
      <c r="F1598" t="inlineStr">
        <is>
          <t>RED</t>
        </is>
      </c>
      <c r="G1598" t="inlineStr">
        <is>
          <t>INTERLOCK</t>
        </is>
      </c>
      <c r="H1598" t="inlineStr">
        <is>
          <t>SANMAR</t>
        </is>
      </c>
      <c r="I1598" t="inlineStr">
        <is>
          <t>GUIAS ABRIDORA</t>
        </is>
      </c>
      <c r="J1598" t="n">
        <v>6.56</v>
      </c>
      <c r="K1598" t="inlineStr">
        <is>
          <t>TONO FUERA DE ESTANDAR</t>
        </is>
      </c>
      <c r="L1598" t="n">
        <v>171.84</v>
      </c>
      <c r="Q1598" t="n">
        <v>493.38</v>
      </c>
      <c r="R1598" t="n">
        <v>178.4</v>
      </c>
      <c r="S1598" t="n">
        <v>314.98</v>
      </c>
      <c r="T1598" t="inlineStr">
        <is>
          <t>APROBADO</t>
        </is>
      </c>
      <c r="U1598" t="inlineStr">
        <is>
          <t>EDWIN</t>
        </is>
      </c>
      <c r="V1598" t="inlineStr">
        <is>
          <t>APROBADO</t>
        </is>
      </c>
      <c r="W1598" t="inlineStr">
        <is>
          <t>IVAN</t>
        </is>
      </c>
      <c r="X1598" t="inlineStr">
        <is>
          <t>APROBADO</t>
        </is>
      </c>
      <c r="Y1598" t="inlineStr">
        <is>
          <t>LOBO</t>
        </is>
      </c>
    </row>
    <row r="1599">
      <c r="A1599" s="195" t="n">
        <v>46064</v>
      </c>
      <c r="B1599" t="inlineStr">
        <is>
          <t>NOCHE</t>
        </is>
      </c>
      <c r="C1599" t="inlineStr">
        <is>
          <t>VENTA DE TELA</t>
        </is>
      </c>
      <c r="D1599" t="inlineStr">
        <is>
          <t>D-6689</t>
        </is>
      </c>
      <c r="E1599" t="n">
        <v>1136708</v>
      </c>
      <c r="F1599" t="inlineStr">
        <is>
          <t>DEEP ORANGE</t>
        </is>
      </c>
      <c r="G1599" t="inlineStr">
        <is>
          <t>INTERLOCK</t>
        </is>
      </c>
      <c r="H1599" t="inlineStr">
        <is>
          <t>SANMAR</t>
        </is>
      </c>
      <c r="I1599" t="inlineStr">
        <is>
          <t>PUA METIDA</t>
        </is>
      </c>
      <c r="J1599" t="n">
        <v>3.88</v>
      </c>
      <c r="Q1599" t="n">
        <v>116.18</v>
      </c>
      <c r="R1599" t="n">
        <v>3.88</v>
      </c>
      <c r="S1599" t="n">
        <v>112.3</v>
      </c>
      <c r="T1599" t="inlineStr">
        <is>
          <t>APROBADO</t>
        </is>
      </c>
      <c r="U1599" t="inlineStr">
        <is>
          <t>EDWIN</t>
        </is>
      </c>
      <c r="V1599" t="inlineStr">
        <is>
          <t>APROBADO</t>
        </is>
      </c>
      <c r="W1599" t="inlineStr">
        <is>
          <t>PEDRO</t>
        </is>
      </c>
      <c r="X1599" t="inlineStr">
        <is>
          <t>APROBADO</t>
        </is>
      </c>
      <c r="Y1599" t="inlineStr">
        <is>
          <t>CHIWIL</t>
        </is>
      </c>
    </row>
    <row r="1600">
      <c r="A1600" s="195" t="n">
        <v>46064</v>
      </c>
      <c r="B1600" t="inlineStr">
        <is>
          <t>NOCHE</t>
        </is>
      </c>
      <c r="C1600" t="inlineStr">
        <is>
          <t>VENTA DE TELA</t>
        </is>
      </c>
      <c r="D1600" t="inlineStr">
        <is>
          <t>D-6689</t>
        </is>
      </c>
      <c r="E1600" t="n">
        <v>1136705</v>
      </c>
      <c r="F1600" t="inlineStr">
        <is>
          <t>DEEP ORANGE</t>
        </is>
      </c>
      <c r="G1600" t="inlineStr">
        <is>
          <t>INTERLOCK</t>
        </is>
      </c>
      <c r="H1600" t="inlineStr">
        <is>
          <t>SANMAR</t>
        </is>
      </c>
      <c r="I1600" t="inlineStr">
        <is>
          <t>DESFILAMENTACION</t>
        </is>
      </c>
      <c r="J1600" t="n">
        <v>23.46</v>
      </c>
      <c r="Q1600" t="n">
        <v>210.76</v>
      </c>
      <c r="R1600" t="n">
        <v>23.46</v>
      </c>
      <c r="S1600" t="n">
        <v>187.3</v>
      </c>
      <c r="T1600" t="inlineStr">
        <is>
          <t>APROBADO</t>
        </is>
      </c>
      <c r="U1600" t="inlineStr">
        <is>
          <t>EDWIN</t>
        </is>
      </c>
      <c r="V1600" t="inlineStr">
        <is>
          <t>APROBADO</t>
        </is>
      </c>
      <c r="W1600" t="inlineStr">
        <is>
          <t>PEDRO</t>
        </is>
      </c>
      <c r="X1600" t="inlineStr">
        <is>
          <t>APROBADO</t>
        </is>
      </c>
      <c r="Y1600" t="inlineStr">
        <is>
          <t>CHIWIL</t>
        </is>
      </c>
    </row>
    <row r="1601">
      <c r="A1601" s="195" t="n">
        <v>46064</v>
      </c>
      <c r="B1601" t="inlineStr">
        <is>
          <t>NOCHE</t>
        </is>
      </c>
      <c r="C1601" t="inlineStr">
        <is>
          <t>INTRADECO</t>
        </is>
      </c>
      <c r="D1601" t="inlineStr">
        <is>
          <t>D-6681</t>
        </is>
      </c>
      <c r="E1601" t="n">
        <v>1136704</v>
      </c>
      <c r="F1601" t="inlineStr">
        <is>
          <t>ARTIC WHITE</t>
        </is>
      </c>
      <c r="G1601" t="inlineStr">
        <is>
          <t>JERSEY</t>
        </is>
      </c>
      <c r="H1601" t="inlineStr">
        <is>
          <t>INTRADECO</t>
        </is>
      </c>
      <c r="Q1601" t="n">
        <v>481.84</v>
      </c>
      <c r="R1601" t="n">
        <v>0</v>
      </c>
      <c r="S1601" t="n">
        <v>481.84</v>
      </c>
      <c r="T1601" t="inlineStr">
        <is>
          <t>APROBADO</t>
        </is>
      </c>
      <c r="U1601" t="inlineStr">
        <is>
          <t>EDWIN</t>
        </is>
      </c>
      <c r="V1601" t="inlineStr">
        <is>
          <t>APROBADO</t>
        </is>
      </c>
      <c r="W1601" t="inlineStr">
        <is>
          <t>PEDRO</t>
        </is>
      </c>
      <c r="X1601" t="inlineStr">
        <is>
          <t>APROBADO</t>
        </is>
      </c>
      <c r="Y1601" t="inlineStr">
        <is>
          <t>CHIWIL</t>
        </is>
      </c>
    </row>
    <row r="1602">
      <c r="A1602" s="195" t="n">
        <v>46064</v>
      </c>
      <c r="B1602" t="inlineStr">
        <is>
          <t>NOCHE</t>
        </is>
      </c>
      <c r="C1602" t="inlineStr">
        <is>
          <t>SERVICIO</t>
        </is>
      </c>
      <c r="D1602" t="inlineStr">
        <is>
          <t>D-6699</t>
        </is>
      </c>
      <c r="E1602" t="n">
        <v>3208025</v>
      </c>
      <c r="F1602" t="inlineStr">
        <is>
          <t>BOLD BLACK / BRIGHT WHITE</t>
        </is>
      </c>
      <c r="G1602" t="inlineStr">
        <is>
          <t>JERSEY SPANDEX</t>
        </is>
      </c>
      <c r="H1602" t="inlineStr">
        <is>
          <t>KANTEX</t>
        </is>
      </c>
      <c r="I1602" t="inlineStr">
        <is>
          <t>BARRADO</t>
        </is>
      </c>
      <c r="J1602" t="n">
        <v>38.42</v>
      </c>
      <c r="Q1602" t="n">
        <v>207.6</v>
      </c>
      <c r="R1602" t="n">
        <v>38.42</v>
      </c>
      <c r="S1602" t="n">
        <v>169.18</v>
      </c>
      <c r="T1602" t="inlineStr">
        <is>
          <t>APROBADO</t>
        </is>
      </c>
      <c r="U1602" t="inlineStr">
        <is>
          <t>EDWIN</t>
        </is>
      </c>
      <c r="V1602" t="inlineStr">
        <is>
          <t>APROBADO</t>
        </is>
      </c>
      <c r="W1602" t="inlineStr">
        <is>
          <t>PEDRO</t>
        </is>
      </c>
      <c r="X1602" t="inlineStr">
        <is>
          <t>APROBADO</t>
        </is>
      </c>
      <c r="Y1602" t="inlineStr">
        <is>
          <t>CHIWIL</t>
        </is>
      </c>
    </row>
    <row r="1603">
      <c r="A1603" s="195" t="n">
        <v>46064</v>
      </c>
      <c r="B1603" t="inlineStr">
        <is>
          <t>NOCHE</t>
        </is>
      </c>
      <c r="C1603" t="inlineStr">
        <is>
          <t>FPS</t>
        </is>
      </c>
      <c r="D1603" t="inlineStr">
        <is>
          <t>F-7986</t>
        </is>
      </c>
      <c r="E1603" t="n">
        <v>1137145</v>
      </c>
      <c r="F1603" t="inlineStr">
        <is>
          <t>WHITE</t>
        </is>
      </c>
      <c r="G1603" t="inlineStr">
        <is>
          <t>JERSEY</t>
        </is>
      </c>
      <c r="H1603" t="inlineStr">
        <is>
          <t>OUTERSTUFF</t>
        </is>
      </c>
      <c r="I1603" t="inlineStr">
        <is>
          <t>TONO FUERA DE ESTANDAR</t>
        </is>
      </c>
      <c r="J1603" t="n">
        <v>21.1</v>
      </c>
      <c r="Q1603" t="n">
        <v>451.78</v>
      </c>
      <c r="R1603" t="n">
        <v>21.1</v>
      </c>
      <c r="S1603" t="n">
        <v>430.6799999999999</v>
      </c>
      <c r="T1603" t="inlineStr">
        <is>
          <t>APROBADO</t>
        </is>
      </c>
      <c r="U1603" t="inlineStr">
        <is>
          <t>EDWIN</t>
        </is>
      </c>
      <c r="V1603" t="inlineStr">
        <is>
          <t>APROBADO</t>
        </is>
      </c>
      <c r="W1603" t="inlineStr">
        <is>
          <t>PEDRO</t>
        </is>
      </c>
      <c r="X1603" t="inlineStr">
        <is>
          <t>APROBADO</t>
        </is>
      </c>
      <c r="Y1603" t="inlineStr">
        <is>
          <t>CHIWIL</t>
        </is>
      </c>
    </row>
    <row r="1604">
      <c r="A1604" s="195" t="n">
        <v>46064</v>
      </c>
      <c r="B1604" t="inlineStr">
        <is>
          <t>NOCHE</t>
        </is>
      </c>
      <c r="C1604" t="inlineStr">
        <is>
          <t>FPS</t>
        </is>
      </c>
      <c r="D1604" t="inlineStr">
        <is>
          <t>F-7986</t>
        </is>
      </c>
      <c r="E1604" t="n">
        <v>1137145</v>
      </c>
      <c r="F1604" t="inlineStr">
        <is>
          <t>WHITE</t>
        </is>
      </c>
      <c r="G1604" t="inlineStr">
        <is>
          <t>RIB</t>
        </is>
      </c>
      <c r="H1604" t="inlineStr">
        <is>
          <t>OUTERSTUFF</t>
        </is>
      </c>
      <c r="Q1604" t="n">
        <v>22.38</v>
      </c>
      <c r="R1604" t="n">
        <v>0</v>
      </c>
      <c r="S1604" t="n">
        <v>22.38</v>
      </c>
      <c r="T1604" t="inlineStr">
        <is>
          <t>APROBADO</t>
        </is>
      </c>
      <c r="U1604" t="inlineStr">
        <is>
          <t>EDWIN</t>
        </is>
      </c>
      <c r="V1604" t="inlineStr">
        <is>
          <t>APROBADO</t>
        </is>
      </c>
      <c r="W1604" t="inlineStr">
        <is>
          <t>PEDRO</t>
        </is>
      </c>
      <c r="X1604" t="inlineStr">
        <is>
          <t>APROBADO</t>
        </is>
      </c>
      <c r="Y1604" t="inlineStr">
        <is>
          <t>CHIWIL</t>
        </is>
      </c>
    </row>
    <row r="1605">
      <c r="A1605" s="195" t="n">
        <v>46064</v>
      </c>
      <c r="B1605" t="inlineStr">
        <is>
          <t>NOCHE</t>
        </is>
      </c>
      <c r="C1605" t="inlineStr">
        <is>
          <t>FPS</t>
        </is>
      </c>
      <c r="D1605" t="inlineStr">
        <is>
          <t>F-7938</t>
        </is>
      </c>
      <c r="E1605" t="n">
        <v>1137001</v>
      </c>
      <c r="F1605" t="inlineStr">
        <is>
          <t>LAVANDER FOG</t>
        </is>
      </c>
      <c r="G1605" t="inlineStr">
        <is>
          <t>RIB</t>
        </is>
      </c>
      <c r="H1605" t="inlineStr">
        <is>
          <t>IML</t>
        </is>
      </c>
      <c r="Q1605" t="n">
        <v>940.28</v>
      </c>
      <c r="R1605" t="n">
        <v>0</v>
      </c>
      <c r="S1605" t="n">
        <v>940.28</v>
      </c>
      <c r="T1605" t="inlineStr">
        <is>
          <t>APROBADO</t>
        </is>
      </c>
      <c r="U1605" t="inlineStr">
        <is>
          <t>EDWIN</t>
        </is>
      </c>
      <c r="V1605" t="inlineStr">
        <is>
          <t>APROBADO</t>
        </is>
      </c>
      <c r="W1605" t="inlineStr">
        <is>
          <t>PEDRO</t>
        </is>
      </c>
      <c r="X1605" t="inlineStr">
        <is>
          <t>APROBADO</t>
        </is>
      </c>
      <c r="Y1605" t="inlineStr">
        <is>
          <t>CHIWIL</t>
        </is>
      </c>
    </row>
    <row r="1606">
      <c r="A1606" s="195" t="n">
        <v>46064</v>
      </c>
      <c r="B1606" t="inlineStr">
        <is>
          <t>NOCHE</t>
        </is>
      </c>
      <c r="C1606" t="inlineStr">
        <is>
          <t>INTRADECO</t>
        </is>
      </c>
      <c r="D1606" t="inlineStr">
        <is>
          <t>D-6756</t>
        </is>
      </c>
      <c r="E1606" t="n">
        <v>1137468</v>
      </c>
      <c r="F1606" t="inlineStr">
        <is>
          <t>BLACK (CAVIAR)</t>
        </is>
      </c>
      <c r="G1606" t="inlineStr">
        <is>
          <t>PINTEC</t>
        </is>
      </c>
      <c r="H1606" t="inlineStr">
        <is>
          <t>INTRADECO</t>
        </is>
      </c>
      <c r="Q1606" t="n">
        <v>293.52</v>
      </c>
      <c r="R1606" t="n">
        <v>0</v>
      </c>
      <c r="S1606" t="n">
        <v>293.52</v>
      </c>
      <c r="T1606" t="inlineStr">
        <is>
          <t>APROBADO</t>
        </is>
      </c>
      <c r="U1606" t="inlineStr">
        <is>
          <t>EDWIN</t>
        </is>
      </c>
      <c r="V1606" t="inlineStr">
        <is>
          <t>APROBADO</t>
        </is>
      </c>
      <c r="W1606" t="inlineStr">
        <is>
          <t>PEDRO</t>
        </is>
      </c>
      <c r="X1606" t="inlineStr">
        <is>
          <t>APROBADO</t>
        </is>
      </c>
      <c r="Y1606" t="inlineStr">
        <is>
          <t>CHIWIL</t>
        </is>
      </c>
    </row>
    <row r="1607">
      <c r="A1607" s="195" t="n">
        <v>46064</v>
      </c>
      <c r="B1607" t="inlineStr">
        <is>
          <t>NOCHE</t>
        </is>
      </c>
      <c r="C1607" t="inlineStr">
        <is>
          <t>INTRADECO</t>
        </is>
      </c>
      <c r="D1607" t="inlineStr">
        <is>
          <t>D-6756</t>
        </is>
      </c>
      <c r="E1607" t="n">
        <v>1137473</v>
      </c>
      <c r="F1607" t="inlineStr">
        <is>
          <t>BLACK (CAVIAR)</t>
        </is>
      </c>
      <c r="G1607" t="inlineStr">
        <is>
          <t>PINTEC</t>
        </is>
      </c>
      <c r="H1607" t="inlineStr">
        <is>
          <t>INTRADECO</t>
        </is>
      </c>
      <c r="Q1607" t="n">
        <v>210.48</v>
      </c>
      <c r="R1607" t="n">
        <v>0</v>
      </c>
      <c r="S1607" t="n">
        <v>210.48</v>
      </c>
      <c r="T1607" t="inlineStr">
        <is>
          <t>APROBADO</t>
        </is>
      </c>
      <c r="U1607" t="inlineStr">
        <is>
          <t>EDWIN</t>
        </is>
      </c>
      <c r="V1607" t="inlineStr">
        <is>
          <t>APROBADO</t>
        </is>
      </c>
      <c r="W1607" t="inlineStr">
        <is>
          <t>PEDRO</t>
        </is>
      </c>
      <c r="X1607" t="inlineStr">
        <is>
          <t>APROBADO</t>
        </is>
      </c>
      <c r="Y1607" t="inlineStr">
        <is>
          <t>CHIWIL</t>
        </is>
      </c>
    </row>
    <row r="1608">
      <c r="A1608" s="195" t="n">
        <v>46064</v>
      </c>
      <c r="B1608" t="inlineStr">
        <is>
          <t>NOCHE</t>
        </is>
      </c>
      <c r="C1608" t="inlineStr">
        <is>
          <t>VENTA DE TELA</t>
        </is>
      </c>
      <c r="D1608" t="inlineStr">
        <is>
          <t>D-6689</t>
        </is>
      </c>
      <c r="E1608" t="n">
        <v>1137162</v>
      </c>
      <c r="F1608" t="inlineStr">
        <is>
          <t>NEON PINK</t>
        </is>
      </c>
      <c r="G1608" t="inlineStr">
        <is>
          <t>INTERLOCK</t>
        </is>
      </c>
      <c r="H1608" t="inlineStr">
        <is>
          <t>SANMAR</t>
        </is>
      </c>
      <c r="I1608" t="inlineStr">
        <is>
          <t>MANCHAS DE COLORANTE</t>
        </is>
      </c>
      <c r="J1608" t="n">
        <v>24.5</v>
      </c>
      <c r="Q1608" t="n">
        <v>186.34</v>
      </c>
      <c r="R1608" t="n">
        <v>24.5</v>
      </c>
      <c r="S1608" t="n">
        <v>161.84</v>
      </c>
      <c r="T1608" t="inlineStr">
        <is>
          <t>APROBADO</t>
        </is>
      </c>
      <c r="U1608" t="inlineStr">
        <is>
          <t>EDWIN</t>
        </is>
      </c>
      <c r="V1608" t="inlineStr">
        <is>
          <t>APROBADO</t>
        </is>
      </c>
      <c r="W1608" t="inlineStr">
        <is>
          <t>PEDRO</t>
        </is>
      </c>
      <c r="X1608" t="inlineStr">
        <is>
          <t>APROBADO</t>
        </is>
      </c>
      <c r="Y1608" t="inlineStr">
        <is>
          <t>CHIWIL</t>
        </is>
      </c>
    </row>
    <row r="1609">
      <c r="A1609" s="195" t="n">
        <v>46064</v>
      </c>
      <c r="B1609" t="inlineStr">
        <is>
          <t>NOCHE</t>
        </is>
      </c>
      <c r="C1609" t="inlineStr">
        <is>
          <t>VENTA DE TELA</t>
        </is>
      </c>
      <c r="D1609" t="inlineStr">
        <is>
          <t>D-6689</t>
        </is>
      </c>
      <c r="E1609" t="n">
        <v>1137395</v>
      </c>
      <c r="F1609" t="inlineStr">
        <is>
          <t>TRUE NAVY</t>
        </is>
      </c>
      <c r="G1609" t="inlineStr">
        <is>
          <t>INTERLOCK</t>
        </is>
      </c>
      <c r="H1609" t="inlineStr">
        <is>
          <t>SANMAR</t>
        </is>
      </c>
      <c r="I1609" t="inlineStr">
        <is>
          <t>PUA METIDA</t>
        </is>
      </c>
      <c r="J1609" t="n">
        <v>97.40000000000001</v>
      </c>
      <c r="K1609" t="inlineStr">
        <is>
          <t>PARON DE MAQUINA DE TEJIDO</t>
        </is>
      </c>
      <c r="L1609" t="n">
        <v>48.48</v>
      </c>
      <c r="Q1609" t="n">
        <v>977.66</v>
      </c>
      <c r="R1609" t="n">
        <v>145.88</v>
      </c>
      <c r="S1609" t="n">
        <v>831.78</v>
      </c>
      <c r="T1609" t="inlineStr">
        <is>
          <t>APROBADO</t>
        </is>
      </c>
      <c r="U1609" t="inlineStr">
        <is>
          <t>EDWIN</t>
        </is>
      </c>
      <c r="V1609" t="inlineStr">
        <is>
          <t>APROBADO</t>
        </is>
      </c>
      <c r="W1609" t="inlineStr">
        <is>
          <t>PEDRO</t>
        </is>
      </c>
      <c r="X1609" t="inlineStr">
        <is>
          <t>APROBADO</t>
        </is>
      </c>
      <c r="Y1609" t="inlineStr">
        <is>
          <t>CHIWIL</t>
        </is>
      </c>
    </row>
    <row r="1610">
      <c r="A1610" s="195" t="n">
        <v>46064</v>
      </c>
      <c r="B1610" t="inlineStr">
        <is>
          <t>NOCHE</t>
        </is>
      </c>
      <c r="C1610" t="inlineStr">
        <is>
          <t>INTRADECO</t>
        </is>
      </c>
      <c r="D1610" t="inlineStr">
        <is>
          <t>D-6660</t>
        </is>
      </c>
      <c r="E1610" t="n">
        <v>1137237</v>
      </c>
      <c r="F1610" t="inlineStr">
        <is>
          <t>PASTEL BLUE</t>
        </is>
      </c>
      <c r="G1610" t="inlineStr">
        <is>
          <t>INTERLOCK</t>
        </is>
      </c>
      <c r="H1610" t="inlineStr">
        <is>
          <t>LENOR</t>
        </is>
      </c>
      <c r="Q1610" t="n">
        <v>22.44</v>
      </c>
      <c r="R1610" t="n">
        <v>0</v>
      </c>
      <c r="S1610" t="n">
        <v>22.44</v>
      </c>
      <c r="T1610" t="inlineStr">
        <is>
          <t>APROBADO</t>
        </is>
      </c>
      <c r="U1610" t="inlineStr">
        <is>
          <t>EDWIN</t>
        </is>
      </c>
      <c r="V1610" t="inlineStr">
        <is>
          <t>APROBADO</t>
        </is>
      </c>
      <c r="W1610" t="inlineStr">
        <is>
          <t>PEDRO</t>
        </is>
      </c>
      <c r="X1610" t="inlineStr">
        <is>
          <t>APROBADO</t>
        </is>
      </c>
      <c r="Y1610" t="inlineStr">
        <is>
          <t>CHIWIL</t>
        </is>
      </c>
    </row>
    <row r="1611">
      <c r="A1611" s="195" t="n">
        <v>46064</v>
      </c>
      <c r="B1611" t="inlineStr">
        <is>
          <t>NOCHE</t>
        </is>
      </c>
      <c r="C1611" t="inlineStr">
        <is>
          <t>INTRADECO</t>
        </is>
      </c>
      <c r="D1611" t="inlineStr">
        <is>
          <t>D-6711</t>
        </is>
      </c>
      <c r="E1611" t="n">
        <v>3208083</v>
      </c>
      <c r="F1611" t="inlineStr">
        <is>
          <t>BLACK (CAVIAR)</t>
        </is>
      </c>
      <c r="G1611" t="inlineStr">
        <is>
          <t>PINTEC</t>
        </is>
      </c>
      <c r="H1611" t="inlineStr">
        <is>
          <t>INTRADECO</t>
        </is>
      </c>
      <c r="Q1611" t="n">
        <v>109.2</v>
      </c>
      <c r="R1611" t="n">
        <v>0</v>
      </c>
      <c r="S1611" t="n">
        <v>109.2</v>
      </c>
      <c r="T1611" t="inlineStr">
        <is>
          <t>APROBADO</t>
        </is>
      </c>
      <c r="U1611" t="inlineStr">
        <is>
          <t>EDWIN</t>
        </is>
      </c>
      <c r="V1611" t="inlineStr">
        <is>
          <t>APROBADO</t>
        </is>
      </c>
      <c r="W1611" t="inlineStr">
        <is>
          <t>PEDRO</t>
        </is>
      </c>
      <c r="X1611" t="inlineStr">
        <is>
          <t>APROBADO</t>
        </is>
      </c>
      <c r="Y1611" t="inlineStr">
        <is>
          <t>CHIWIL</t>
        </is>
      </c>
      <c r="Z1611" t="inlineStr">
        <is>
          <t>COMPLEMENTO</t>
        </is>
      </c>
    </row>
    <row r="1612">
      <c r="A1612" s="195" t="n">
        <v>46064</v>
      </c>
      <c r="B1612" t="inlineStr">
        <is>
          <t>NOCHE</t>
        </is>
      </c>
      <c r="C1612" t="inlineStr">
        <is>
          <t>INTRADECO</t>
        </is>
      </c>
      <c r="D1612" t="inlineStr">
        <is>
          <t>D-6681</t>
        </is>
      </c>
      <c r="E1612" t="n">
        <v>1137397</v>
      </c>
      <c r="F1612" t="inlineStr">
        <is>
          <t>ARTIC WHITE</t>
        </is>
      </c>
      <c r="G1612" t="inlineStr">
        <is>
          <t>JERSEY</t>
        </is>
      </c>
      <c r="H1612" t="inlineStr">
        <is>
          <t>INTRADECO</t>
        </is>
      </c>
      <c r="I1612" t="inlineStr">
        <is>
          <t>MANCHA DE SUCIEDAD</t>
        </is>
      </c>
      <c r="J1612" t="n">
        <v>5.62</v>
      </c>
      <c r="Q1612" t="n">
        <v>483.58</v>
      </c>
      <c r="R1612" t="n">
        <v>5.62</v>
      </c>
      <c r="S1612" t="n">
        <v>477.96</v>
      </c>
      <c r="T1612" t="inlineStr">
        <is>
          <t>APROBADO</t>
        </is>
      </c>
      <c r="U1612" t="inlineStr">
        <is>
          <t>EDWIN</t>
        </is>
      </c>
      <c r="V1612" t="inlineStr">
        <is>
          <t>APROBADO</t>
        </is>
      </c>
      <c r="W1612" t="inlineStr">
        <is>
          <t>PEDRO</t>
        </is>
      </c>
      <c r="X1612" t="inlineStr">
        <is>
          <t>APROBADO</t>
        </is>
      </c>
      <c r="Y1612" t="inlineStr">
        <is>
          <t>CHIWIL</t>
        </is>
      </c>
      <c r="Z1612" t="inlineStr">
        <is>
          <t>A.E</t>
        </is>
      </c>
    </row>
    <row r="1613">
      <c r="A1613" s="195" t="n">
        <v>46064</v>
      </c>
      <c r="B1613" t="inlineStr">
        <is>
          <t>NOCHE</t>
        </is>
      </c>
      <c r="C1613" t="inlineStr">
        <is>
          <t>INTRADECO</t>
        </is>
      </c>
      <c r="D1613" t="inlineStr">
        <is>
          <t>D-6681</t>
        </is>
      </c>
      <c r="E1613" t="n">
        <v>1137310</v>
      </c>
      <c r="F1613" t="inlineStr">
        <is>
          <t>ARTIC WHITE</t>
        </is>
      </c>
      <c r="G1613" t="inlineStr">
        <is>
          <t>JERSEY</t>
        </is>
      </c>
      <c r="H1613" t="inlineStr">
        <is>
          <t>INTRADECO</t>
        </is>
      </c>
      <c r="Q1613" t="n">
        <v>486.38</v>
      </c>
      <c r="R1613" t="n">
        <v>0</v>
      </c>
      <c r="S1613" t="n">
        <v>486.38</v>
      </c>
      <c r="T1613" t="inlineStr">
        <is>
          <t>APROBADO</t>
        </is>
      </c>
      <c r="U1613" t="inlineStr">
        <is>
          <t>EDWIN</t>
        </is>
      </c>
      <c r="V1613" t="inlineStr">
        <is>
          <t>APROBADO</t>
        </is>
      </c>
      <c r="W1613" t="inlineStr">
        <is>
          <t>PEDRO</t>
        </is>
      </c>
      <c r="X1613" t="inlineStr">
        <is>
          <t>APROBADO</t>
        </is>
      </c>
      <c r="Y1613" t="inlineStr">
        <is>
          <t>CHIWIL</t>
        </is>
      </c>
      <c r="Z1613" t="inlineStr">
        <is>
          <t>A.E</t>
        </is>
      </c>
    </row>
    <row r="1614">
      <c r="A1614" s="195" t="n">
        <v>46064</v>
      </c>
      <c r="B1614" t="inlineStr">
        <is>
          <t>NOCHE</t>
        </is>
      </c>
      <c r="C1614" t="inlineStr">
        <is>
          <t>INTRADECO</t>
        </is>
      </c>
      <c r="D1614" t="inlineStr">
        <is>
          <t>D-6681</t>
        </is>
      </c>
      <c r="E1614" t="n">
        <v>1137311</v>
      </c>
      <c r="F1614" t="inlineStr">
        <is>
          <t>ARTIC WHITE</t>
        </is>
      </c>
      <c r="G1614" t="inlineStr">
        <is>
          <t>JERSEY</t>
        </is>
      </c>
      <c r="H1614" t="inlineStr">
        <is>
          <t>INTRADECO</t>
        </is>
      </c>
      <c r="I1614" t="inlineStr">
        <is>
          <t>MANCHA DE SUCIEDAD</t>
        </is>
      </c>
      <c r="J1614" t="n">
        <v>7.7</v>
      </c>
      <c r="Q1614" t="n">
        <v>485.82</v>
      </c>
      <c r="R1614" t="n">
        <v>7.7</v>
      </c>
      <c r="S1614" t="n">
        <v>478.12</v>
      </c>
      <c r="T1614" t="inlineStr">
        <is>
          <t>APROBADO</t>
        </is>
      </c>
      <c r="U1614" t="inlineStr">
        <is>
          <t>EDWIN</t>
        </is>
      </c>
      <c r="V1614" t="inlineStr">
        <is>
          <t>APROBADO</t>
        </is>
      </c>
      <c r="W1614" t="inlineStr">
        <is>
          <t>PEDRO</t>
        </is>
      </c>
      <c r="X1614" t="inlineStr">
        <is>
          <t>APROBADO</t>
        </is>
      </c>
      <c r="Y1614" t="inlineStr">
        <is>
          <t>CHIWIL</t>
        </is>
      </c>
      <c r="Z1614" t="inlineStr">
        <is>
          <t>A.E</t>
        </is>
      </c>
    </row>
    <row r="1615">
      <c r="A1615" s="195" t="n">
        <v>46065</v>
      </c>
      <c r="B1615" t="inlineStr">
        <is>
          <t>DIA</t>
        </is>
      </c>
      <c r="C1615" t="inlineStr">
        <is>
          <t>INTRADECO</t>
        </is>
      </c>
      <c r="D1615" t="inlineStr">
        <is>
          <t>D-6693</t>
        </is>
      </c>
      <c r="E1615" t="n">
        <v>1136947</v>
      </c>
      <c r="F1615" t="inlineStr">
        <is>
          <t>RICH BLACK</t>
        </is>
      </c>
      <c r="G1615" t="inlineStr">
        <is>
          <t>PINTEC</t>
        </is>
      </c>
      <c r="H1615" t="inlineStr">
        <is>
          <t>INTRADECO</t>
        </is>
      </c>
      <c r="I1615" t="inlineStr">
        <is>
          <t>TONO FUERA DE ESTANDAR</t>
        </is>
      </c>
      <c r="J1615" t="n">
        <v>142.8</v>
      </c>
      <c r="Q1615" t="n">
        <v>261.88</v>
      </c>
      <c r="R1615" t="n">
        <v>142.8</v>
      </c>
      <c r="S1615" t="n">
        <v>119.08</v>
      </c>
      <c r="T1615" t="inlineStr">
        <is>
          <t>APROBADO</t>
        </is>
      </c>
      <c r="U1615" t="inlineStr">
        <is>
          <t>JUAN</t>
        </is>
      </c>
      <c r="V1615" t="inlineStr">
        <is>
          <t>APROBADO</t>
        </is>
      </c>
      <c r="W1615" t="inlineStr">
        <is>
          <t>PEDRO</t>
        </is>
      </c>
      <c r="X1615" t="inlineStr">
        <is>
          <t>APROBADO</t>
        </is>
      </c>
      <c r="Y1615" t="inlineStr">
        <is>
          <t>LOBO</t>
        </is>
      </c>
    </row>
    <row r="1616">
      <c r="A1616" s="195" t="n">
        <v>46065</v>
      </c>
      <c r="B1616" t="inlineStr">
        <is>
          <t>DIA</t>
        </is>
      </c>
      <c r="C1616" t="inlineStr">
        <is>
          <t>FPS</t>
        </is>
      </c>
      <c r="D1616" t="inlineStr">
        <is>
          <t>F-7983</t>
        </is>
      </c>
      <c r="E1616" t="n">
        <v>1137119</v>
      </c>
      <c r="F1616" t="inlineStr">
        <is>
          <t>LT GREY HTR</t>
        </is>
      </c>
      <c r="G1616" t="inlineStr">
        <is>
          <t>RIB</t>
        </is>
      </c>
      <c r="H1616" t="inlineStr">
        <is>
          <t>IML</t>
        </is>
      </c>
      <c r="Q1616" t="n">
        <v>23.4</v>
      </c>
      <c r="R1616" t="n">
        <v>0</v>
      </c>
      <c r="S1616" t="n">
        <v>23.4</v>
      </c>
      <c r="T1616" t="inlineStr">
        <is>
          <t>APROBADO</t>
        </is>
      </c>
      <c r="U1616" t="inlineStr">
        <is>
          <t>JUAN</t>
        </is>
      </c>
      <c r="V1616" t="inlineStr">
        <is>
          <t>APROBADO</t>
        </is>
      </c>
      <c r="W1616" t="inlineStr">
        <is>
          <t>PEDRO</t>
        </is>
      </c>
      <c r="X1616" t="inlineStr">
        <is>
          <t>APROBADO</t>
        </is>
      </c>
      <c r="Y1616" t="inlineStr">
        <is>
          <t>LOBO</t>
        </is>
      </c>
    </row>
    <row r="1617">
      <c r="A1617" s="195" t="n">
        <v>46065</v>
      </c>
      <c r="B1617" t="inlineStr">
        <is>
          <t>DIA</t>
        </is>
      </c>
      <c r="C1617" t="inlineStr">
        <is>
          <t>FPS</t>
        </is>
      </c>
      <c r="D1617" t="inlineStr">
        <is>
          <t>F-7968</t>
        </is>
      </c>
      <c r="E1617" t="n">
        <v>1136376</v>
      </c>
      <c r="F1617" t="inlineStr">
        <is>
          <t>PINK PEACH ESTAMPADO</t>
        </is>
      </c>
      <c r="G1617" t="inlineStr">
        <is>
          <t>JERSEY</t>
        </is>
      </c>
      <c r="H1617" t="inlineStr">
        <is>
          <t>IML</t>
        </is>
      </c>
      <c r="Q1617" t="n">
        <v>202.45</v>
      </c>
      <c r="R1617" t="n">
        <v>0</v>
      </c>
      <c r="S1617" t="n">
        <v>202.45</v>
      </c>
      <c r="T1617" t="inlineStr">
        <is>
          <t>APROBADO</t>
        </is>
      </c>
      <c r="U1617" t="inlineStr">
        <is>
          <t>JUAN</t>
        </is>
      </c>
      <c r="V1617" t="inlineStr">
        <is>
          <t>APROBADO</t>
        </is>
      </c>
      <c r="W1617" t="inlineStr">
        <is>
          <t>IVAN</t>
        </is>
      </c>
      <c r="X1617" t="inlineStr">
        <is>
          <t>APROBADO</t>
        </is>
      </c>
      <c r="Y1617" t="inlineStr">
        <is>
          <t>LOBO</t>
        </is>
      </c>
      <c r="Z1617" t="inlineStr">
        <is>
          <t>AE RB</t>
        </is>
      </c>
    </row>
    <row r="1618">
      <c r="A1618" s="195" t="n">
        <v>46065</v>
      </c>
      <c r="B1618" t="inlineStr">
        <is>
          <t>DIA</t>
        </is>
      </c>
      <c r="C1618" t="inlineStr">
        <is>
          <t>SERVICIO</t>
        </is>
      </c>
      <c r="D1618" t="inlineStr">
        <is>
          <t>D-6735</t>
        </is>
      </c>
      <c r="E1618" t="n">
        <v>3208038</v>
      </c>
      <c r="F1618" t="inlineStr">
        <is>
          <t>PFD</t>
        </is>
      </c>
      <c r="G1618" t="inlineStr">
        <is>
          <t>JERSEY</t>
        </is>
      </c>
      <c r="H1618" t="inlineStr">
        <is>
          <t>KCI</t>
        </is>
      </c>
      <c r="Q1618" t="n">
        <v>175.94</v>
      </c>
      <c r="R1618" t="n">
        <v>0</v>
      </c>
      <c r="S1618" t="n">
        <v>175.94</v>
      </c>
      <c r="T1618" t="inlineStr">
        <is>
          <t>APROBADO</t>
        </is>
      </c>
      <c r="U1618" t="inlineStr">
        <is>
          <t>JUAN</t>
        </is>
      </c>
      <c r="V1618" t="inlineStr">
        <is>
          <t>APROBADO</t>
        </is>
      </c>
      <c r="W1618" t="inlineStr">
        <is>
          <t>PEDRO</t>
        </is>
      </c>
      <c r="X1618" t="inlineStr">
        <is>
          <t>APROBADO</t>
        </is>
      </c>
      <c r="Y1618" t="inlineStr">
        <is>
          <t>LOBO</t>
        </is>
      </c>
      <c r="Z1618" t="inlineStr">
        <is>
          <t>AE MM</t>
        </is>
      </c>
    </row>
    <row r="1619">
      <c r="A1619" s="195" t="n">
        <v>46065</v>
      </c>
      <c r="B1619" t="inlineStr">
        <is>
          <t>DIA</t>
        </is>
      </c>
      <c r="C1619" t="inlineStr">
        <is>
          <t>VENTA DE TELA</t>
        </is>
      </c>
      <c r="D1619" t="inlineStr">
        <is>
          <t>D-6689</t>
        </is>
      </c>
      <c r="E1619" t="n">
        <v>1136133</v>
      </c>
      <c r="F1619" t="inlineStr">
        <is>
          <t>TRUE NAVY</t>
        </is>
      </c>
      <c r="G1619" t="inlineStr">
        <is>
          <t>INTERLOCK</t>
        </is>
      </c>
      <c r="H1619" t="inlineStr">
        <is>
          <t>SANMAR</t>
        </is>
      </c>
      <c r="Q1619" t="n">
        <v>115.62</v>
      </c>
      <c r="R1619" t="n">
        <v>0</v>
      </c>
      <c r="S1619" t="n">
        <v>115.62</v>
      </c>
      <c r="T1619" t="inlineStr">
        <is>
          <t>APROBADO</t>
        </is>
      </c>
      <c r="U1619" t="inlineStr">
        <is>
          <t>JUAN</t>
        </is>
      </c>
      <c r="V1619" t="inlineStr">
        <is>
          <t>APROBADO</t>
        </is>
      </c>
      <c r="W1619" t="inlineStr">
        <is>
          <t>PEDRO</t>
        </is>
      </c>
      <c r="X1619" t="inlineStr">
        <is>
          <t>APROBADO</t>
        </is>
      </c>
      <c r="Y1619" t="inlineStr">
        <is>
          <t>LOBO</t>
        </is>
      </c>
      <c r="Z1619" t="inlineStr">
        <is>
          <t>AE EL</t>
        </is>
      </c>
    </row>
    <row r="1620">
      <c r="A1620" s="195" t="n">
        <v>46065</v>
      </c>
      <c r="B1620" t="inlineStr">
        <is>
          <t>DIA</t>
        </is>
      </c>
      <c r="C1620" t="inlineStr">
        <is>
          <t>FPS</t>
        </is>
      </c>
      <c r="D1620" t="inlineStr">
        <is>
          <t>F-7985</t>
        </is>
      </c>
      <c r="E1620" t="n">
        <v>1137289</v>
      </c>
      <c r="F1620" t="inlineStr">
        <is>
          <t>BLACK</t>
        </is>
      </c>
      <c r="G1620" t="inlineStr">
        <is>
          <t>JERSEY</t>
        </is>
      </c>
      <c r="H1620" t="inlineStr">
        <is>
          <t>OUTERSTUFF</t>
        </is>
      </c>
      <c r="I1620" t="inlineStr">
        <is>
          <t>BARRADO</t>
        </is>
      </c>
      <c r="J1620" t="n">
        <v>72.14</v>
      </c>
      <c r="Q1620" t="n">
        <v>933.58</v>
      </c>
      <c r="R1620" t="n">
        <v>72.14</v>
      </c>
      <c r="S1620" t="n">
        <v>861.4400000000001</v>
      </c>
      <c r="T1620" t="inlineStr">
        <is>
          <t>APROBADO</t>
        </is>
      </c>
      <c r="U1620" t="inlineStr">
        <is>
          <t>JUAN</t>
        </is>
      </c>
      <c r="V1620" t="inlineStr">
        <is>
          <t>APROBADO</t>
        </is>
      </c>
      <c r="W1620" t="inlineStr">
        <is>
          <t>PEDRO</t>
        </is>
      </c>
      <c r="X1620" t="inlineStr">
        <is>
          <t>APROBADO</t>
        </is>
      </c>
      <c r="Y1620" t="inlineStr">
        <is>
          <t>LOBO</t>
        </is>
      </c>
      <c r="Z1620" t="inlineStr">
        <is>
          <t>AE RB X LA</t>
        </is>
      </c>
    </row>
    <row r="1621">
      <c r="A1621" s="195" t="n">
        <v>46065</v>
      </c>
      <c r="B1621" t="inlineStr">
        <is>
          <t>DIA</t>
        </is>
      </c>
      <c r="C1621" t="inlineStr">
        <is>
          <t>FPS</t>
        </is>
      </c>
      <c r="D1621" t="inlineStr">
        <is>
          <t>F-7985</t>
        </is>
      </c>
      <c r="E1621" t="n">
        <v>1137289</v>
      </c>
      <c r="F1621" t="inlineStr">
        <is>
          <t>BLACK</t>
        </is>
      </c>
      <c r="G1621" t="inlineStr">
        <is>
          <t>RIB</t>
        </is>
      </c>
      <c r="H1621" t="inlineStr">
        <is>
          <t>OUTERSTUFF</t>
        </is>
      </c>
      <c r="I1621" t="inlineStr">
        <is>
          <t>BARRADO</t>
        </is>
      </c>
      <c r="J1621" t="n">
        <v>47.92</v>
      </c>
      <c r="Q1621" t="n">
        <v>47.92</v>
      </c>
      <c r="R1621" t="n">
        <v>47.92</v>
      </c>
      <c r="S1621" t="n">
        <v>0</v>
      </c>
      <c r="T1621" t="inlineStr">
        <is>
          <t>RECHAZADO</t>
        </is>
      </c>
      <c r="U1621" t="inlineStr">
        <is>
          <t>JUAN</t>
        </is>
      </c>
      <c r="V1621" t="inlineStr">
        <is>
          <t>APROBADO</t>
        </is>
      </c>
      <c r="W1621" t="inlineStr">
        <is>
          <t>IVAN</t>
        </is>
      </c>
      <c r="X1621" t="inlineStr">
        <is>
          <t>RECHAZADO</t>
        </is>
      </c>
      <c r="Y1621" t="inlineStr">
        <is>
          <t>LOBO</t>
        </is>
      </c>
    </row>
    <row r="1622">
      <c r="A1622" s="195" t="n">
        <v>46065</v>
      </c>
      <c r="B1622" t="inlineStr">
        <is>
          <t>DIA</t>
        </is>
      </c>
      <c r="C1622" t="inlineStr">
        <is>
          <t>FPS</t>
        </is>
      </c>
      <c r="D1622" t="inlineStr">
        <is>
          <t>F-7967</t>
        </is>
      </c>
      <c r="E1622" t="n">
        <v>1136990</v>
      </c>
      <c r="F1622" t="inlineStr">
        <is>
          <t>SATELITE BLUE</t>
        </is>
      </c>
      <c r="G1622" t="inlineStr">
        <is>
          <t>JERSEY</t>
        </is>
      </c>
      <c r="H1622" t="inlineStr">
        <is>
          <t>NAUTICA</t>
        </is>
      </c>
      <c r="Q1622" t="n">
        <v>574.5599999999999</v>
      </c>
      <c r="R1622" t="n">
        <v>0</v>
      </c>
      <c r="S1622" t="n">
        <v>574.5599999999999</v>
      </c>
      <c r="T1622" t="inlineStr">
        <is>
          <t>APROBADO</t>
        </is>
      </c>
      <c r="U1622" t="inlineStr">
        <is>
          <t>ERICK</t>
        </is>
      </c>
      <c r="V1622" t="inlineStr">
        <is>
          <t>APROBADO</t>
        </is>
      </c>
      <c r="W1622" t="inlineStr">
        <is>
          <t>CESAR</t>
        </is>
      </c>
      <c r="X1622" t="inlineStr">
        <is>
          <t>APROBADO</t>
        </is>
      </c>
      <c r="Y1622" t="inlineStr">
        <is>
          <t>LOBO</t>
        </is>
      </c>
    </row>
    <row r="1623">
      <c r="A1623" s="195" t="n">
        <v>46065</v>
      </c>
      <c r="B1623" t="inlineStr">
        <is>
          <t>DIA</t>
        </is>
      </c>
      <c r="C1623" t="inlineStr">
        <is>
          <t>FPS</t>
        </is>
      </c>
      <c r="D1623" t="inlineStr">
        <is>
          <t>F-7967</t>
        </is>
      </c>
      <c r="E1623" t="n">
        <v>1136990</v>
      </c>
      <c r="F1623" t="inlineStr">
        <is>
          <t>SATELITE BLUE</t>
        </is>
      </c>
      <c r="G1623" t="inlineStr">
        <is>
          <t>RIB</t>
        </is>
      </c>
      <c r="H1623" t="inlineStr">
        <is>
          <t>NAUTICA</t>
        </is>
      </c>
      <c r="Q1623" t="n">
        <v>22.42</v>
      </c>
      <c r="R1623" t="n">
        <v>0</v>
      </c>
      <c r="S1623" t="n">
        <v>22.42</v>
      </c>
      <c r="T1623" t="inlineStr">
        <is>
          <t>APROBADO</t>
        </is>
      </c>
      <c r="U1623" t="inlineStr">
        <is>
          <t>ERICK</t>
        </is>
      </c>
      <c r="V1623" t="inlineStr">
        <is>
          <t>APROBADO</t>
        </is>
      </c>
      <c r="W1623" t="inlineStr">
        <is>
          <t>CESAR</t>
        </is>
      </c>
      <c r="X1623" t="inlineStr">
        <is>
          <t>APROBADO</t>
        </is>
      </c>
      <c r="Y1623" t="inlineStr">
        <is>
          <t>LOBO</t>
        </is>
      </c>
    </row>
    <row r="1624">
      <c r="A1624" s="195" t="n">
        <v>46065</v>
      </c>
      <c r="B1624" t="inlineStr">
        <is>
          <t>DIA</t>
        </is>
      </c>
      <c r="C1624" t="inlineStr">
        <is>
          <t>FPS</t>
        </is>
      </c>
      <c r="D1624" t="inlineStr">
        <is>
          <t>F-7985</t>
        </is>
      </c>
      <c r="E1624" t="n">
        <v>1137226</v>
      </c>
      <c r="F1624" t="inlineStr">
        <is>
          <t>BLACK</t>
        </is>
      </c>
      <c r="G1624" t="inlineStr">
        <is>
          <t>JERSEY</t>
        </is>
      </c>
      <c r="H1624" t="inlineStr">
        <is>
          <t>OUTERSTUFF</t>
        </is>
      </c>
      <c r="I1624" t="inlineStr">
        <is>
          <t>BARRADO</t>
        </is>
      </c>
      <c r="J1624" t="n">
        <v>96.44</v>
      </c>
      <c r="K1624" t="inlineStr">
        <is>
          <t>MANCHAS BLANCAS</t>
        </is>
      </c>
      <c r="L1624" t="n">
        <v>5.02</v>
      </c>
      <c r="Q1624" t="n">
        <v>629.5599999999999</v>
      </c>
      <c r="R1624" t="n">
        <v>101.46</v>
      </c>
      <c r="S1624" t="n">
        <v>528.0999999999999</v>
      </c>
      <c r="T1624" t="inlineStr">
        <is>
          <t>APROBADO</t>
        </is>
      </c>
      <c r="U1624" t="inlineStr">
        <is>
          <t>ERICK</t>
        </is>
      </c>
      <c r="V1624" t="inlineStr">
        <is>
          <t>APROBADO</t>
        </is>
      </c>
      <c r="W1624" t="inlineStr">
        <is>
          <t>CESAR</t>
        </is>
      </c>
      <c r="X1624" t="inlineStr">
        <is>
          <t>APROBADO</t>
        </is>
      </c>
      <c r="Y1624" t="inlineStr">
        <is>
          <t>LOBO</t>
        </is>
      </c>
    </row>
    <row r="1625">
      <c r="A1625" s="195" t="n">
        <v>46065</v>
      </c>
      <c r="B1625" t="inlineStr">
        <is>
          <t>DIA</t>
        </is>
      </c>
      <c r="C1625" t="inlineStr">
        <is>
          <t>FPS</t>
        </is>
      </c>
      <c r="D1625" t="inlineStr">
        <is>
          <t>F-</t>
        </is>
      </c>
      <c r="E1625" t="n">
        <v>1136376</v>
      </c>
      <c r="F1625" t="inlineStr">
        <is>
          <t xml:space="preserve">PINK PEACH </t>
        </is>
      </c>
      <c r="G1625" t="inlineStr">
        <is>
          <t>RIB</t>
        </is>
      </c>
      <c r="H1625" t="inlineStr">
        <is>
          <t>IML</t>
        </is>
      </c>
      <c r="Q1625" t="n">
        <v>17.8</v>
      </c>
      <c r="R1625" t="n">
        <v>0</v>
      </c>
      <c r="S1625" t="n">
        <v>17.8</v>
      </c>
      <c r="T1625" t="inlineStr">
        <is>
          <t>APROBADO</t>
        </is>
      </c>
      <c r="U1625" t="inlineStr">
        <is>
          <t>ERICK</t>
        </is>
      </c>
      <c r="V1625" t="inlineStr">
        <is>
          <t>APROBADO</t>
        </is>
      </c>
      <c r="W1625" t="inlineStr">
        <is>
          <t>CESAR</t>
        </is>
      </c>
      <c r="X1625" t="inlineStr">
        <is>
          <t>APROBADO</t>
        </is>
      </c>
      <c r="Y1625" t="inlineStr">
        <is>
          <t>LOBO</t>
        </is>
      </c>
    </row>
    <row r="1626">
      <c r="A1626" s="195" t="n">
        <v>46065</v>
      </c>
      <c r="B1626" t="inlineStr">
        <is>
          <t>DIA</t>
        </is>
      </c>
      <c r="C1626" t="inlineStr">
        <is>
          <t>FPS</t>
        </is>
      </c>
      <c r="D1626" t="inlineStr">
        <is>
          <t>F-7985</t>
        </is>
      </c>
      <c r="E1626" t="n">
        <v>1137226</v>
      </c>
      <c r="F1626" t="inlineStr">
        <is>
          <t>BLACK</t>
        </is>
      </c>
      <c r="G1626" t="inlineStr">
        <is>
          <t>RIB</t>
        </is>
      </c>
      <c r="H1626" t="inlineStr">
        <is>
          <t>OUTERSTUFF</t>
        </is>
      </c>
      <c r="J1626" t="inlineStr">
        <is>
          <t xml:space="preserve"> </t>
        </is>
      </c>
      <c r="Q1626" t="n">
        <v>23.08</v>
      </c>
      <c r="R1626" t="e">
        <v>#VALUE!</v>
      </c>
      <c r="S1626" t="n">
        <v>23.08</v>
      </c>
      <c r="T1626" t="inlineStr">
        <is>
          <t>APROBADO</t>
        </is>
      </c>
      <c r="U1626" t="inlineStr">
        <is>
          <t>ERICK</t>
        </is>
      </c>
      <c r="V1626" t="inlineStr">
        <is>
          <t>APROBADO</t>
        </is>
      </c>
      <c r="W1626" t="inlineStr">
        <is>
          <t>CESAR</t>
        </is>
      </c>
      <c r="X1626" t="inlineStr">
        <is>
          <t>APROBADO</t>
        </is>
      </c>
      <c r="Y1626" t="inlineStr">
        <is>
          <t>LOBO</t>
        </is>
      </c>
    </row>
    <row r="1627">
      <c r="A1627" s="195" t="n">
        <v>46065</v>
      </c>
      <c r="B1627" t="inlineStr">
        <is>
          <t>DIA</t>
        </is>
      </c>
      <c r="C1627" t="inlineStr">
        <is>
          <t>FPS</t>
        </is>
      </c>
      <c r="D1627" t="inlineStr">
        <is>
          <t>F-7968</t>
        </is>
      </c>
      <c r="E1627" t="n">
        <v>1136448</v>
      </c>
      <c r="F1627" t="inlineStr">
        <is>
          <t>CUPID PINK</t>
        </is>
      </c>
      <c r="G1627" t="inlineStr">
        <is>
          <t>RIB</t>
        </is>
      </c>
      <c r="H1627" t="inlineStr">
        <is>
          <t>IML</t>
        </is>
      </c>
      <c r="Q1627" t="n">
        <v>22.22</v>
      </c>
      <c r="R1627" t="n">
        <v>0</v>
      </c>
      <c r="S1627" t="n">
        <v>22.22</v>
      </c>
      <c r="T1627" t="inlineStr">
        <is>
          <t>APROBADO</t>
        </is>
      </c>
      <c r="U1627" t="inlineStr">
        <is>
          <t>ERICK</t>
        </is>
      </c>
      <c r="V1627" t="inlineStr">
        <is>
          <t>APROBADO</t>
        </is>
      </c>
      <c r="W1627" t="inlineStr">
        <is>
          <t>CESAR</t>
        </is>
      </c>
      <c r="X1627" t="inlineStr">
        <is>
          <t>APROBADO</t>
        </is>
      </c>
      <c r="Y1627" t="inlineStr">
        <is>
          <t>LOBO</t>
        </is>
      </c>
    </row>
    <row r="1628">
      <c r="A1628" s="195" t="n">
        <v>46065</v>
      </c>
      <c r="B1628" t="inlineStr">
        <is>
          <t>DIA</t>
        </is>
      </c>
      <c r="C1628" t="inlineStr">
        <is>
          <t>FPS</t>
        </is>
      </c>
      <c r="D1628" t="inlineStr">
        <is>
          <t>F-7968</t>
        </is>
      </c>
      <c r="E1628" t="n">
        <v>1136447</v>
      </c>
      <c r="F1628" t="inlineStr">
        <is>
          <t>CUPID PINK</t>
        </is>
      </c>
      <c r="G1628" t="inlineStr">
        <is>
          <t>RIB</t>
        </is>
      </c>
      <c r="H1628" t="inlineStr">
        <is>
          <t>IML</t>
        </is>
      </c>
      <c r="Q1628" t="n">
        <v>46.84</v>
      </c>
      <c r="R1628" t="n">
        <v>0</v>
      </c>
      <c r="S1628" t="n">
        <v>46.84</v>
      </c>
      <c r="T1628" t="inlineStr">
        <is>
          <t>APROBADO</t>
        </is>
      </c>
      <c r="U1628" t="inlineStr">
        <is>
          <t>ERICK</t>
        </is>
      </c>
      <c r="V1628" t="inlineStr">
        <is>
          <t>APROBADO</t>
        </is>
      </c>
      <c r="W1628" t="inlineStr">
        <is>
          <t>CESAR</t>
        </is>
      </c>
      <c r="X1628" t="inlineStr">
        <is>
          <t>APROBADO</t>
        </is>
      </c>
      <c r="Y1628" t="inlineStr">
        <is>
          <t>LOBO</t>
        </is>
      </c>
    </row>
    <row r="1629">
      <c r="A1629" s="195" t="n">
        <v>46065</v>
      </c>
      <c r="B1629" t="inlineStr">
        <is>
          <t>DIA</t>
        </is>
      </c>
      <c r="C1629" t="inlineStr">
        <is>
          <t>FPS</t>
        </is>
      </c>
      <c r="D1629" t="inlineStr">
        <is>
          <t>F-7968</t>
        </is>
      </c>
      <c r="E1629" t="n">
        <v>1136450</v>
      </c>
      <c r="F1629" t="inlineStr">
        <is>
          <t>CABANA GREEN</t>
        </is>
      </c>
      <c r="G1629" t="inlineStr">
        <is>
          <t>RIB</t>
        </is>
      </c>
      <c r="H1629" t="inlineStr">
        <is>
          <t>IML</t>
        </is>
      </c>
      <c r="Q1629" t="n">
        <v>45.58</v>
      </c>
      <c r="R1629" t="n">
        <v>0</v>
      </c>
      <c r="S1629" t="n">
        <v>45.58</v>
      </c>
      <c r="T1629" t="inlineStr">
        <is>
          <t>APROBADO</t>
        </is>
      </c>
      <c r="U1629" t="inlineStr">
        <is>
          <t>ERICK</t>
        </is>
      </c>
      <c r="V1629" t="inlineStr">
        <is>
          <t>APROBADO</t>
        </is>
      </c>
      <c r="W1629" t="inlineStr">
        <is>
          <t>CESAR</t>
        </is>
      </c>
      <c r="X1629" t="inlineStr">
        <is>
          <t>APROBADO</t>
        </is>
      </c>
      <c r="Y1629" t="inlineStr">
        <is>
          <t>LOBO</t>
        </is>
      </c>
    </row>
    <row r="1630">
      <c r="A1630" s="195" t="n">
        <v>46065</v>
      </c>
      <c r="B1630" t="inlineStr">
        <is>
          <t>DIA</t>
        </is>
      </c>
      <c r="C1630" t="inlineStr">
        <is>
          <t>FPS</t>
        </is>
      </c>
      <c r="D1630" t="inlineStr">
        <is>
          <t>F-7886</t>
        </is>
      </c>
      <c r="E1630" t="n">
        <v>1136446</v>
      </c>
      <c r="F1630" t="inlineStr">
        <is>
          <t>CHOCOLATE BROWN</t>
        </is>
      </c>
      <c r="G1630" t="inlineStr">
        <is>
          <t>RIB</t>
        </is>
      </c>
      <c r="H1630" t="inlineStr">
        <is>
          <t>IML</t>
        </is>
      </c>
      <c r="Q1630" t="n">
        <v>47.2</v>
      </c>
      <c r="R1630" t="n">
        <v>0</v>
      </c>
      <c r="S1630" t="n">
        <v>47.2</v>
      </c>
      <c r="T1630" t="inlineStr">
        <is>
          <t>APROBADO</t>
        </is>
      </c>
      <c r="U1630" t="inlineStr">
        <is>
          <t>ERICK</t>
        </is>
      </c>
      <c r="V1630" t="inlineStr">
        <is>
          <t>APROBADO</t>
        </is>
      </c>
      <c r="W1630" t="inlineStr">
        <is>
          <t>CESAR</t>
        </is>
      </c>
      <c r="X1630" t="inlineStr">
        <is>
          <t>APROBADO</t>
        </is>
      </c>
      <c r="Y1630" t="inlineStr">
        <is>
          <t>LOBO</t>
        </is>
      </c>
    </row>
    <row r="1631">
      <c r="A1631" s="195" t="n">
        <v>46065</v>
      </c>
      <c r="B1631" t="inlineStr">
        <is>
          <t>DIA</t>
        </is>
      </c>
      <c r="C1631" t="inlineStr">
        <is>
          <t>FPS</t>
        </is>
      </c>
      <c r="D1631" t="inlineStr">
        <is>
          <t>F-7968</t>
        </is>
      </c>
      <c r="E1631" t="n">
        <v>1136449</v>
      </c>
      <c r="F1631" t="inlineStr">
        <is>
          <t>PINK DINO</t>
        </is>
      </c>
      <c r="G1631" t="inlineStr">
        <is>
          <t>RIB</t>
        </is>
      </c>
      <c r="H1631" t="inlineStr">
        <is>
          <t>IML</t>
        </is>
      </c>
      <c r="Q1631" t="n">
        <v>23.02</v>
      </c>
      <c r="R1631" t="n">
        <v>0</v>
      </c>
      <c r="S1631" t="n">
        <v>23.02</v>
      </c>
      <c r="T1631" t="inlineStr">
        <is>
          <t>APROBADO</t>
        </is>
      </c>
      <c r="U1631" t="inlineStr">
        <is>
          <t>ERICK</t>
        </is>
      </c>
      <c r="V1631" t="inlineStr">
        <is>
          <t>APROBADO</t>
        </is>
      </c>
      <c r="W1631" t="inlineStr">
        <is>
          <t>CESAR</t>
        </is>
      </c>
      <c r="X1631" t="inlineStr">
        <is>
          <t>APROBADO</t>
        </is>
      </c>
      <c r="Y1631" t="inlineStr">
        <is>
          <t>LOBO</t>
        </is>
      </c>
    </row>
    <row r="1632">
      <c r="A1632" s="195" t="n">
        <v>46065</v>
      </c>
      <c r="B1632" t="inlineStr">
        <is>
          <t>DIA</t>
        </is>
      </c>
      <c r="C1632" t="inlineStr">
        <is>
          <t>FPS</t>
        </is>
      </c>
      <c r="D1632" t="inlineStr">
        <is>
          <t>F-7950</t>
        </is>
      </c>
      <c r="E1632" t="n">
        <v>1137516</v>
      </c>
      <c r="F1632" t="inlineStr">
        <is>
          <t>NAVY POST</t>
        </is>
      </c>
      <c r="G1632" t="inlineStr">
        <is>
          <t>RIB</t>
        </is>
      </c>
      <c r="H1632" t="inlineStr">
        <is>
          <t>IML</t>
        </is>
      </c>
      <c r="Q1632" t="n">
        <v>95.68000000000001</v>
      </c>
      <c r="R1632" t="n">
        <v>0</v>
      </c>
      <c r="S1632" t="n">
        <v>95.68000000000001</v>
      </c>
      <c r="T1632" t="inlineStr">
        <is>
          <t>APROBADO</t>
        </is>
      </c>
      <c r="U1632" t="inlineStr">
        <is>
          <t>ERICK</t>
        </is>
      </c>
      <c r="V1632" t="inlineStr">
        <is>
          <t>APROBADO</t>
        </is>
      </c>
      <c r="W1632" t="inlineStr">
        <is>
          <t>CESAR</t>
        </is>
      </c>
      <c r="X1632" t="inlineStr">
        <is>
          <t>APROBADO</t>
        </is>
      </c>
      <c r="Y1632" t="inlineStr">
        <is>
          <t>LOBO</t>
        </is>
      </c>
    </row>
    <row r="1633">
      <c r="A1633" s="195" t="n">
        <v>46065</v>
      </c>
      <c r="B1633" t="inlineStr">
        <is>
          <t>DIA</t>
        </is>
      </c>
      <c r="C1633" t="inlineStr">
        <is>
          <t>SERVICIO</t>
        </is>
      </c>
      <c r="D1633" t="inlineStr">
        <is>
          <t>D-6689</t>
        </is>
      </c>
      <c r="E1633" t="n">
        <v>3208054</v>
      </c>
      <c r="F1633" t="inlineStr">
        <is>
          <t>CHARCOAL</t>
        </is>
      </c>
      <c r="G1633" t="inlineStr">
        <is>
          <t>INTERLOCK</t>
        </is>
      </c>
      <c r="H1633" t="inlineStr">
        <is>
          <t>SANMAR</t>
        </is>
      </c>
      <c r="Q1633" t="n">
        <v>189.26</v>
      </c>
      <c r="R1633" t="n">
        <v>0</v>
      </c>
      <c r="S1633" t="n">
        <v>189.26</v>
      </c>
      <c r="T1633" t="inlineStr">
        <is>
          <t>APROBADO</t>
        </is>
      </c>
      <c r="U1633" t="inlineStr">
        <is>
          <t>ERICK</t>
        </is>
      </c>
      <c r="V1633" t="inlineStr">
        <is>
          <t>APROBADO</t>
        </is>
      </c>
      <c r="W1633" t="inlineStr">
        <is>
          <t>CESAR</t>
        </is>
      </c>
      <c r="X1633" t="inlineStr">
        <is>
          <t>APROBADO</t>
        </is>
      </c>
      <c r="Y1633" t="inlineStr">
        <is>
          <t>LOBO</t>
        </is>
      </c>
    </row>
    <row r="1634">
      <c r="A1634" s="195" t="n">
        <v>46065</v>
      </c>
      <c r="B1634" t="inlineStr">
        <is>
          <t>DIA</t>
        </is>
      </c>
      <c r="C1634" t="inlineStr">
        <is>
          <t>FPS</t>
        </is>
      </c>
      <c r="D1634" t="inlineStr">
        <is>
          <t>F-7982</t>
        </is>
      </c>
      <c r="E1634" t="n">
        <v>1137187</v>
      </c>
      <c r="F1634" t="inlineStr">
        <is>
          <t>NAUTICA RED</t>
        </is>
      </c>
      <c r="G1634" t="inlineStr">
        <is>
          <t>JERSEY</t>
        </is>
      </c>
      <c r="H1634" t="inlineStr">
        <is>
          <t>NAUTICA</t>
        </is>
      </c>
      <c r="Q1634" t="n">
        <v>503.7</v>
      </c>
      <c r="R1634" t="n">
        <v>0</v>
      </c>
      <c r="S1634" t="n">
        <v>503.7</v>
      </c>
      <c r="T1634" t="inlineStr">
        <is>
          <t>APROBADO</t>
        </is>
      </c>
      <c r="U1634" t="inlineStr">
        <is>
          <t>ERICK</t>
        </is>
      </c>
      <c r="V1634" t="inlineStr">
        <is>
          <t>APROBADO</t>
        </is>
      </c>
      <c r="W1634" t="inlineStr">
        <is>
          <t>CESAR</t>
        </is>
      </c>
      <c r="X1634" t="inlineStr">
        <is>
          <t>APROBADO</t>
        </is>
      </c>
      <c r="Y1634" t="inlineStr">
        <is>
          <t>LOBO</t>
        </is>
      </c>
    </row>
    <row r="1635">
      <c r="A1635" s="195" t="n">
        <v>46065</v>
      </c>
      <c r="B1635" t="inlineStr">
        <is>
          <t>DIA</t>
        </is>
      </c>
      <c r="C1635" t="inlineStr">
        <is>
          <t>FPS</t>
        </is>
      </c>
      <c r="D1635" t="inlineStr">
        <is>
          <t>F-7982</t>
        </is>
      </c>
      <c r="E1635" t="n">
        <v>1137187</v>
      </c>
      <c r="F1635" t="inlineStr">
        <is>
          <t>NAUTICA RED</t>
        </is>
      </c>
      <c r="G1635" t="inlineStr">
        <is>
          <t>RIB</t>
        </is>
      </c>
      <c r="H1635" t="inlineStr">
        <is>
          <t>NAUTICA</t>
        </is>
      </c>
      <c r="Q1635" t="n">
        <v>24.34</v>
      </c>
      <c r="R1635" t="n">
        <v>0</v>
      </c>
      <c r="S1635" t="n">
        <v>24.34</v>
      </c>
      <c r="T1635" t="inlineStr">
        <is>
          <t>APROBADO</t>
        </is>
      </c>
      <c r="U1635" t="inlineStr">
        <is>
          <t>ERICK</t>
        </is>
      </c>
      <c r="V1635" t="inlineStr">
        <is>
          <t>APROBADO</t>
        </is>
      </c>
      <c r="W1635" t="inlineStr">
        <is>
          <t>CESAR</t>
        </is>
      </c>
      <c r="X1635" t="inlineStr">
        <is>
          <t>APROBADO</t>
        </is>
      </c>
      <c r="Y1635" t="inlineStr">
        <is>
          <t>LOBO</t>
        </is>
      </c>
    </row>
    <row r="1636">
      <c r="A1636" s="195" t="n">
        <v>46065</v>
      </c>
      <c r="B1636" t="inlineStr">
        <is>
          <t>DIA</t>
        </is>
      </c>
      <c r="C1636" t="inlineStr">
        <is>
          <t>SERVICIO</t>
        </is>
      </c>
      <c r="D1636" t="inlineStr">
        <is>
          <t>D-</t>
        </is>
      </c>
      <c r="E1636" t="n">
        <v>3208099</v>
      </c>
      <c r="F1636" t="inlineStr">
        <is>
          <t>WHITE</t>
        </is>
      </c>
      <c r="G1636" t="inlineStr">
        <is>
          <t>JERSEY SPANDEX</t>
        </is>
      </c>
      <c r="H1636" t="inlineStr">
        <is>
          <t>KANTEX</t>
        </is>
      </c>
      <c r="Q1636" t="n">
        <v>659.61</v>
      </c>
      <c r="R1636" t="n">
        <v>0</v>
      </c>
      <c r="S1636" t="n">
        <v>659.61</v>
      </c>
      <c r="T1636" t="inlineStr">
        <is>
          <t>APROBADO</t>
        </is>
      </c>
      <c r="U1636" t="inlineStr">
        <is>
          <t>ERICK</t>
        </is>
      </c>
      <c r="V1636" t="inlineStr">
        <is>
          <t>APROBADO</t>
        </is>
      </c>
      <c r="W1636" t="inlineStr">
        <is>
          <t>CESAR</t>
        </is>
      </c>
      <c r="X1636" t="inlineStr">
        <is>
          <t>APROBADO</t>
        </is>
      </c>
      <c r="Y1636" t="inlineStr">
        <is>
          <t>LOBO</t>
        </is>
      </c>
    </row>
    <row r="1637">
      <c r="A1637" s="195" t="n">
        <v>46065</v>
      </c>
      <c r="B1637" t="inlineStr">
        <is>
          <t>DIA</t>
        </is>
      </c>
      <c r="C1637" t="inlineStr">
        <is>
          <t>FPS</t>
        </is>
      </c>
      <c r="D1637" t="inlineStr">
        <is>
          <t>F-7966</t>
        </is>
      </c>
      <c r="E1637" t="n">
        <v>1137513</v>
      </c>
      <c r="F1637" t="inlineStr">
        <is>
          <t>LT GREY HTR</t>
        </is>
      </c>
      <c r="G1637" t="inlineStr">
        <is>
          <t>JERSEY</t>
        </is>
      </c>
      <c r="H1637" t="inlineStr">
        <is>
          <t>IML</t>
        </is>
      </c>
      <c r="Q1637" t="n">
        <v>287</v>
      </c>
      <c r="R1637" t="n">
        <v>0</v>
      </c>
      <c r="S1637" t="n">
        <v>287</v>
      </c>
      <c r="T1637" t="inlineStr">
        <is>
          <t>APROBADO</t>
        </is>
      </c>
      <c r="U1637" t="inlineStr">
        <is>
          <t>ERICK</t>
        </is>
      </c>
      <c r="V1637" t="inlineStr">
        <is>
          <t>APROBADO</t>
        </is>
      </c>
      <c r="W1637" t="inlineStr">
        <is>
          <t>CESAR</t>
        </is>
      </c>
      <c r="X1637" t="inlineStr">
        <is>
          <t>APROBADO</t>
        </is>
      </c>
      <c r="Y1637" t="inlineStr">
        <is>
          <t>LOBO</t>
        </is>
      </c>
    </row>
    <row r="1638">
      <c r="A1638" s="195" t="n">
        <v>46065</v>
      </c>
      <c r="B1638" t="inlineStr">
        <is>
          <t>DIA</t>
        </is>
      </c>
      <c r="C1638" t="inlineStr">
        <is>
          <t>FPS</t>
        </is>
      </c>
      <c r="D1638" t="inlineStr">
        <is>
          <t>F-7966</t>
        </is>
      </c>
      <c r="E1638" t="n">
        <v>1137513</v>
      </c>
      <c r="F1638" t="inlineStr">
        <is>
          <t>LT GREY HTR</t>
        </is>
      </c>
      <c r="G1638" t="inlineStr">
        <is>
          <t>RIB</t>
        </is>
      </c>
      <c r="H1638" t="inlineStr">
        <is>
          <t>IML</t>
        </is>
      </c>
      <c r="Q1638" t="n">
        <v>20.14</v>
      </c>
      <c r="R1638" t="n">
        <v>0</v>
      </c>
      <c r="S1638" t="n">
        <v>20.14</v>
      </c>
      <c r="T1638" t="inlineStr">
        <is>
          <t>APROBADO</t>
        </is>
      </c>
      <c r="U1638" t="inlineStr">
        <is>
          <t>ERICK</t>
        </is>
      </c>
      <c r="V1638" t="inlineStr">
        <is>
          <t>APROBADO</t>
        </is>
      </c>
      <c r="W1638" t="inlineStr">
        <is>
          <t>CESAR</t>
        </is>
      </c>
      <c r="X1638" t="inlineStr">
        <is>
          <t>APROBADO</t>
        </is>
      </c>
      <c r="Y1638" t="inlineStr">
        <is>
          <t>LOBO</t>
        </is>
      </c>
    </row>
    <row r="1639">
      <c r="A1639" s="195" t="n">
        <v>46065</v>
      </c>
      <c r="B1639" t="inlineStr">
        <is>
          <t>DIA</t>
        </is>
      </c>
      <c r="C1639" t="inlineStr">
        <is>
          <t>SERVICIO</t>
        </is>
      </c>
      <c r="D1639" t="inlineStr">
        <is>
          <t>D-6689</t>
        </is>
      </c>
      <c r="E1639" t="n">
        <v>1137377</v>
      </c>
      <c r="F1639" t="inlineStr">
        <is>
          <t>TRUE NAVY</t>
        </is>
      </c>
      <c r="G1639" t="inlineStr">
        <is>
          <t>INTERLOCK</t>
        </is>
      </c>
      <c r="H1639" t="inlineStr">
        <is>
          <t>SANMAR</t>
        </is>
      </c>
      <c r="I1639" t="inlineStr">
        <is>
          <t>PARON DE TEJIDO</t>
        </is>
      </c>
      <c r="J1639" t="n">
        <v>121.84</v>
      </c>
      <c r="Q1639" t="n">
        <v>975.08</v>
      </c>
      <c r="R1639" t="n">
        <v>121.84</v>
      </c>
      <c r="S1639" t="n">
        <v>853.24</v>
      </c>
      <c r="T1639" t="inlineStr">
        <is>
          <t>APROBADO</t>
        </is>
      </c>
      <c r="U1639" t="inlineStr">
        <is>
          <t>ERICK</t>
        </is>
      </c>
      <c r="V1639" t="inlineStr">
        <is>
          <t>APROBADO</t>
        </is>
      </c>
      <c r="W1639" t="inlineStr">
        <is>
          <t>CESAR</t>
        </is>
      </c>
      <c r="X1639" t="inlineStr">
        <is>
          <t>APROBADO</t>
        </is>
      </c>
      <c r="Y1639" t="inlineStr">
        <is>
          <t>LOBO</t>
        </is>
      </c>
    </row>
    <row r="1640">
      <c r="A1640" s="195" t="n">
        <v>46065</v>
      </c>
      <c r="B1640" t="inlineStr">
        <is>
          <t>DIA</t>
        </is>
      </c>
      <c r="C1640" t="inlineStr">
        <is>
          <t>VENTA DE TELA</t>
        </is>
      </c>
      <c r="D1640" t="inlineStr">
        <is>
          <t>D-6689</t>
        </is>
      </c>
      <c r="E1640" t="n">
        <v>1137299</v>
      </c>
      <c r="F1640" t="inlineStr">
        <is>
          <t>TRUE NAVY</t>
        </is>
      </c>
      <c r="G1640" t="inlineStr">
        <is>
          <t>INTERLOCK</t>
        </is>
      </c>
      <c r="H1640" t="inlineStr">
        <is>
          <t>SANMAR</t>
        </is>
      </c>
      <c r="I1640" t="inlineStr">
        <is>
          <t>PARON DE TEJIDO</t>
        </is>
      </c>
      <c r="J1640" t="n">
        <v>24.54</v>
      </c>
      <c r="K1640" t="inlineStr">
        <is>
          <t xml:space="preserve">TONO B </t>
        </is>
      </c>
      <c r="L1640" t="n">
        <v>219.28</v>
      </c>
      <c r="Q1640" t="n">
        <v>965.4400000000001</v>
      </c>
      <c r="R1640" t="n">
        <v>243.82</v>
      </c>
      <c r="S1640" t="n">
        <v>721.6200000000001</v>
      </c>
      <c r="T1640" t="inlineStr">
        <is>
          <t>APROBADO</t>
        </is>
      </c>
      <c r="U1640" t="inlineStr">
        <is>
          <t>ERICK</t>
        </is>
      </c>
      <c r="V1640" t="inlineStr">
        <is>
          <t>APROBADO</t>
        </is>
      </c>
      <c r="W1640" t="inlineStr">
        <is>
          <t>CESAR</t>
        </is>
      </c>
      <c r="X1640" t="inlineStr">
        <is>
          <t>APROBADO</t>
        </is>
      </c>
      <c r="Y1640" t="inlineStr">
        <is>
          <t>LOBO</t>
        </is>
      </c>
    </row>
    <row r="1641">
      <c r="A1641" s="195" t="n">
        <v>46065</v>
      </c>
      <c r="B1641" t="inlineStr">
        <is>
          <t>DIA</t>
        </is>
      </c>
      <c r="C1641" t="inlineStr">
        <is>
          <t>VENTA DE TELA</t>
        </is>
      </c>
      <c r="D1641" t="inlineStr">
        <is>
          <t>D-6689</t>
        </is>
      </c>
      <c r="E1641" t="n">
        <v>1136681</v>
      </c>
      <c r="F1641" t="inlineStr">
        <is>
          <t>DARK GREEN</t>
        </is>
      </c>
      <c r="G1641" t="inlineStr">
        <is>
          <t>INTERLOCK</t>
        </is>
      </c>
      <c r="H1641" t="inlineStr">
        <is>
          <t>SANMAR</t>
        </is>
      </c>
      <c r="I1641" t="inlineStr">
        <is>
          <t>TONO FUERA DE ESTANDAR</t>
        </is>
      </c>
      <c r="J1641" t="n">
        <v>349.44</v>
      </c>
      <c r="K1641" t="inlineStr">
        <is>
          <t>PUAS METIDAS</t>
        </is>
      </c>
      <c r="L1641" t="n">
        <v>5.76</v>
      </c>
      <c r="Q1641" t="n">
        <v>525.28</v>
      </c>
      <c r="R1641" t="n">
        <v>355.2</v>
      </c>
      <c r="S1641" t="n">
        <v>170.08</v>
      </c>
      <c r="T1641" t="inlineStr">
        <is>
          <t>APROBADO</t>
        </is>
      </c>
      <c r="U1641" t="inlineStr">
        <is>
          <t>JUAN</t>
        </is>
      </c>
      <c r="V1641" t="inlineStr">
        <is>
          <t>APROBADO</t>
        </is>
      </c>
      <c r="W1641" t="inlineStr">
        <is>
          <t>IVAN</t>
        </is>
      </c>
      <c r="X1641" t="inlineStr">
        <is>
          <t>APROBADO</t>
        </is>
      </c>
      <c r="Y1641" t="inlineStr">
        <is>
          <t>LOBO</t>
        </is>
      </c>
    </row>
    <row r="1642">
      <c r="A1642" s="195" t="n">
        <v>46065</v>
      </c>
      <c r="B1642" t="inlineStr">
        <is>
          <t>DIA</t>
        </is>
      </c>
      <c r="C1642" t="inlineStr">
        <is>
          <t>SERVICIO</t>
        </is>
      </c>
      <c r="D1642" t="inlineStr">
        <is>
          <t>D-6735</t>
        </is>
      </c>
      <c r="E1642" t="n">
        <v>3208106</v>
      </c>
      <c r="F1642" t="inlineStr">
        <is>
          <t>PFD</t>
        </is>
      </c>
      <c r="G1642" t="inlineStr">
        <is>
          <t>JERSEY</t>
        </is>
      </c>
      <c r="H1642" t="inlineStr">
        <is>
          <t>KCI</t>
        </is>
      </c>
      <c r="Q1642" t="n">
        <v>1288.02</v>
      </c>
      <c r="R1642" t="n">
        <v>0</v>
      </c>
      <c r="S1642" t="n">
        <v>1288.02</v>
      </c>
      <c r="T1642" t="inlineStr">
        <is>
          <t>APROBADO</t>
        </is>
      </c>
      <c r="U1642" t="inlineStr">
        <is>
          <t>ERICK</t>
        </is>
      </c>
      <c r="V1642" t="inlineStr">
        <is>
          <t>APROBADO</t>
        </is>
      </c>
      <c r="W1642" t="inlineStr">
        <is>
          <t>CESAR</t>
        </is>
      </c>
      <c r="X1642" t="inlineStr">
        <is>
          <t>APROBADO</t>
        </is>
      </c>
      <c r="Y1642" t="inlineStr">
        <is>
          <t>LOBO</t>
        </is>
      </c>
      <c r="Z1642" t="inlineStr">
        <is>
          <t>FALTA RIB</t>
        </is>
      </c>
    </row>
    <row r="1643">
      <c r="A1643" s="195" t="n">
        <v>46065</v>
      </c>
      <c r="B1643" t="inlineStr">
        <is>
          <t>DIA</t>
        </is>
      </c>
      <c r="C1643" t="inlineStr">
        <is>
          <t>SERVICIO</t>
        </is>
      </c>
      <c r="D1643" t="inlineStr">
        <is>
          <t>D-6735</t>
        </is>
      </c>
      <c r="E1643" t="n">
        <v>3208103</v>
      </c>
      <c r="F1643" t="inlineStr">
        <is>
          <t>PFD</t>
        </is>
      </c>
      <c r="G1643" t="inlineStr">
        <is>
          <t>JERSEY</t>
        </is>
      </c>
      <c r="H1643" t="inlineStr">
        <is>
          <t>KCI</t>
        </is>
      </c>
      <c r="Q1643" t="n">
        <v>1257.03</v>
      </c>
      <c r="R1643" t="n">
        <v>0</v>
      </c>
      <c r="S1643" t="n">
        <v>1257.03</v>
      </c>
      <c r="T1643" t="inlineStr">
        <is>
          <t>APROBADO</t>
        </is>
      </c>
      <c r="U1643" t="inlineStr">
        <is>
          <t>ERICK</t>
        </is>
      </c>
      <c r="V1643" t="inlineStr">
        <is>
          <t>APROBADO</t>
        </is>
      </c>
      <c r="W1643" t="inlineStr">
        <is>
          <t>CESAR</t>
        </is>
      </c>
      <c r="X1643" t="inlineStr">
        <is>
          <t>APROBADO</t>
        </is>
      </c>
      <c r="Y1643" t="inlineStr">
        <is>
          <t>LOBO</t>
        </is>
      </c>
    </row>
    <row r="1644">
      <c r="A1644" s="195" t="n">
        <v>46065</v>
      </c>
      <c r="B1644" t="inlineStr">
        <is>
          <t>DIA</t>
        </is>
      </c>
      <c r="C1644" t="inlineStr">
        <is>
          <t>SERVICIO</t>
        </is>
      </c>
      <c r="D1644" t="inlineStr">
        <is>
          <t>D-6735</t>
        </is>
      </c>
      <c r="E1644" t="n">
        <v>3208105</v>
      </c>
      <c r="F1644" t="inlineStr">
        <is>
          <t>PFD</t>
        </is>
      </c>
      <c r="G1644" t="inlineStr">
        <is>
          <t>JERSEY</t>
        </is>
      </c>
      <c r="H1644" t="inlineStr">
        <is>
          <t>KCI</t>
        </is>
      </c>
      <c r="Q1644" t="n">
        <v>1290.86</v>
      </c>
      <c r="R1644" t="n">
        <v>0</v>
      </c>
      <c r="S1644" t="n">
        <v>1290.86</v>
      </c>
      <c r="T1644" t="inlineStr">
        <is>
          <t>APROBADO</t>
        </is>
      </c>
      <c r="U1644" t="inlineStr">
        <is>
          <t>ERICK</t>
        </is>
      </c>
      <c r="V1644" t="inlineStr">
        <is>
          <t>APROBADO</t>
        </is>
      </c>
      <c r="W1644" t="inlineStr">
        <is>
          <t>CESAR</t>
        </is>
      </c>
      <c r="X1644" t="inlineStr">
        <is>
          <t>APROBADO</t>
        </is>
      </c>
      <c r="Y1644" t="inlineStr">
        <is>
          <t>LOBO</t>
        </is>
      </c>
    </row>
    <row r="1645">
      <c r="A1645" s="195" t="n">
        <v>46065</v>
      </c>
      <c r="B1645" t="inlineStr">
        <is>
          <t>DIA</t>
        </is>
      </c>
      <c r="C1645" t="inlineStr">
        <is>
          <t>SERVICIO</t>
        </is>
      </c>
      <c r="D1645" t="inlineStr">
        <is>
          <t>D-6735</t>
        </is>
      </c>
      <c r="E1645" t="n">
        <v>3208000</v>
      </c>
      <c r="F1645" t="inlineStr">
        <is>
          <t>PFD</t>
        </is>
      </c>
      <c r="G1645" t="inlineStr">
        <is>
          <t>JERSEY</t>
        </is>
      </c>
      <c r="H1645" t="inlineStr">
        <is>
          <t>KCI</t>
        </is>
      </c>
      <c r="Q1645" t="n">
        <v>920.53</v>
      </c>
      <c r="R1645" t="n">
        <v>0</v>
      </c>
      <c r="S1645" t="n">
        <v>920.53</v>
      </c>
      <c r="T1645" t="inlineStr">
        <is>
          <t>APROBADO</t>
        </is>
      </c>
      <c r="U1645" t="inlineStr">
        <is>
          <t>ERICK</t>
        </is>
      </c>
      <c r="V1645" t="inlineStr">
        <is>
          <t>APROBADO</t>
        </is>
      </c>
      <c r="W1645" t="inlineStr">
        <is>
          <t>CESAR</t>
        </is>
      </c>
      <c r="X1645" t="inlineStr">
        <is>
          <t>APROBADO</t>
        </is>
      </c>
      <c r="Y1645" t="inlineStr">
        <is>
          <t>LOBO</t>
        </is>
      </c>
    </row>
    <row r="1646">
      <c r="A1646" s="195" t="n">
        <v>46065</v>
      </c>
      <c r="B1646" t="inlineStr">
        <is>
          <t>DIA</t>
        </is>
      </c>
      <c r="C1646" t="inlineStr">
        <is>
          <t>SERVICIO</t>
        </is>
      </c>
      <c r="D1646" t="inlineStr">
        <is>
          <t>D-6735</t>
        </is>
      </c>
      <c r="E1646" t="n">
        <v>3208107</v>
      </c>
      <c r="F1646" t="inlineStr">
        <is>
          <t>PFD</t>
        </is>
      </c>
      <c r="G1646" t="inlineStr">
        <is>
          <t>JERSEY</t>
        </is>
      </c>
      <c r="H1646" t="inlineStr">
        <is>
          <t>KCI</t>
        </is>
      </c>
      <c r="Q1646" t="n">
        <v>323.12</v>
      </c>
      <c r="R1646" t="n">
        <v>0</v>
      </c>
      <c r="S1646" t="n">
        <v>323.12</v>
      </c>
      <c r="T1646" t="inlineStr">
        <is>
          <t>APROBADO</t>
        </is>
      </c>
      <c r="U1646" t="inlineStr">
        <is>
          <t>ERICK</t>
        </is>
      </c>
      <c r="V1646" t="inlineStr">
        <is>
          <t>APROBADO</t>
        </is>
      </c>
      <c r="W1646" t="inlineStr">
        <is>
          <t>CESAR</t>
        </is>
      </c>
      <c r="X1646" t="inlineStr">
        <is>
          <t>APROBADO</t>
        </is>
      </c>
      <c r="Y1646" t="inlineStr">
        <is>
          <t>LOBO</t>
        </is>
      </c>
    </row>
    <row r="1647">
      <c r="A1647" s="195" t="n">
        <v>46065</v>
      </c>
      <c r="B1647" t="inlineStr">
        <is>
          <t>DIA</t>
        </is>
      </c>
      <c r="C1647" t="inlineStr">
        <is>
          <t>SERVICIO</t>
        </is>
      </c>
      <c r="D1647" t="inlineStr">
        <is>
          <t>D-6735</t>
        </is>
      </c>
      <c r="E1647" t="n">
        <v>3208107</v>
      </c>
      <c r="F1647" t="inlineStr">
        <is>
          <t>PFD</t>
        </is>
      </c>
      <c r="G1647" t="inlineStr">
        <is>
          <t>RIB</t>
        </is>
      </c>
      <c r="H1647" t="inlineStr">
        <is>
          <t>KCI</t>
        </is>
      </c>
      <c r="Q1647" t="n">
        <v>5.22</v>
      </c>
      <c r="R1647" t="n">
        <v>0</v>
      </c>
      <c r="S1647" t="n">
        <v>5.22</v>
      </c>
      <c r="T1647" t="inlineStr">
        <is>
          <t>APROBADO</t>
        </is>
      </c>
      <c r="U1647" t="inlineStr">
        <is>
          <t>ERICK</t>
        </is>
      </c>
      <c r="V1647" t="inlineStr">
        <is>
          <t>APROBADO</t>
        </is>
      </c>
      <c r="W1647" t="inlineStr">
        <is>
          <t>CESAR</t>
        </is>
      </c>
      <c r="X1647" t="inlineStr">
        <is>
          <t>APROBADO</t>
        </is>
      </c>
      <c r="Y1647" t="inlineStr">
        <is>
          <t>LOBO</t>
        </is>
      </c>
    </row>
    <row r="1648">
      <c r="A1648" s="195" t="n">
        <v>46065</v>
      </c>
      <c r="B1648" t="inlineStr">
        <is>
          <t>DIA</t>
        </is>
      </c>
      <c r="C1648" t="inlineStr">
        <is>
          <t>VENTA DE TELA</t>
        </is>
      </c>
      <c r="D1648" t="inlineStr">
        <is>
          <t>D-6654</t>
        </is>
      </c>
      <c r="E1648" t="n">
        <v>1135387</v>
      </c>
      <c r="F1648" t="inlineStr">
        <is>
          <t>ATHLETIC MARRON</t>
        </is>
      </c>
      <c r="G1648" t="inlineStr">
        <is>
          <t>INTERLOCK</t>
        </is>
      </c>
      <c r="H1648" t="inlineStr">
        <is>
          <t>SANMAR</t>
        </is>
      </c>
      <c r="Q1648" t="n">
        <v>42.05</v>
      </c>
      <c r="R1648" t="n">
        <v>0</v>
      </c>
      <c r="S1648" t="n">
        <v>42.05</v>
      </c>
      <c r="T1648" t="inlineStr">
        <is>
          <t>APROBADO</t>
        </is>
      </c>
      <c r="U1648" t="inlineStr">
        <is>
          <t>ERICK</t>
        </is>
      </c>
      <c r="V1648" t="inlineStr">
        <is>
          <t>APROBADO</t>
        </is>
      </c>
      <c r="W1648" t="inlineStr">
        <is>
          <t>PEDRO</t>
        </is>
      </c>
      <c r="X1648" t="inlineStr">
        <is>
          <t>APROBADO</t>
        </is>
      </c>
      <c r="Y1648" t="inlineStr">
        <is>
          <t>LOBO</t>
        </is>
      </c>
    </row>
    <row r="1649">
      <c r="A1649" s="195" t="n">
        <v>46065</v>
      </c>
      <c r="B1649" t="inlineStr">
        <is>
          <t>DIA</t>
        </is>
      </c>
      <c r="C1649" t="inlineStr">
        <is>
          <t>SERVICIO</t>
        </is>
      </c>
      <c r="D1649" t="inlineStr">
        <is>
          <t>D-6727</t>
        </is>
      </c>
      <c r="E1649" t="n">
        <v>3208077</v>
      </c>
      <c r="F1649" t="inlineStr">
        <is>
          <t>POTENT PINK</t>
        </is>
      </c>
      <c r="G1649" t="inlineStr">
        <is>
          <t>INTERLOCK</t>
        </is>
      </c>
      <c r="H1649" t="inlineStr">
        <is>
          <t>KANTEX</t>
        </is>
      </c>
      <c r="I1649" t="inlineStr">
        <is>
          <t>PUA METIDA</t>
        </is>
      </c>
      <c r="J1649" t="n">
        <v>6.44</v>
      </c>
      <c r="Q1649" t="n">
        <v>408.19</v>
      </c>
      <c r="R1649" t="n">
        <v>6.44</v>
      </c>
      <c r="S1649" t="n">
        <v>401.75</v>
      </c>
      <c r="T1649" t="inlineStr">
        <is>
          <t>APROBADO</t>
        </is>
      </c>
      <c r="U1649" t="inlineStr">
        <is>
          <t>JUAN</t>
        </is>
      </c>
      <c r="V1649" t="inlineStr">
        <is>
          <t>APROBADO</t>
        </is>
      </c>
      <c r="W1649" t="inlineStr">
        <is>
          <t>PEDRO</t>
        </is>
      </c>
      <c r="X1649" t="inlineStr">
        <is>
          <t>APROBADO</t>
        </is>
      </c>
      <c r="Y1649" t="inlineStr">
        <is>
          <t>LOBO</t>
        </is>
      </c>
      <c r="Z1649" t="inlineStr">
        <is>
          <t>OK RB</t>
        </is>
      </c>
    </row>
    <row r="1650">
      <c r="A1650" s="195" t="n">
        <v>46065</v>
      </c>
      <c r="B1650" t="inlineStr">
        <is>
          <t>DIA</t>
        </is>
      </c>
      <c r="C1650" t="inlineStr">
        <is>
          <t>SERVICIO</t>
        </is>
      </c>
      <c r="D1650" t="inlineStr">
        <is>
          <t>D-6727</t>
        </is>
      </c>
      <c r="E1650" t="n">
        <v>3208109</v>
      </c>
      <c r="F1650" t="inlineStr">
        <is>
          <t>ATHLETIC RED</t>
        </is>
      </c>
      <c r="G1650" t="inlineStr">
        <is>
          <t>INTERLOCK</t>
        </is>
      </c>
      <c r="H1650" t="inlineStr">
        <is>
          <t>KANTEX</t>
        </is>
      </c>
      <c r="I1650" t="inlineStr">
        <is>
          <t>MALLA</t>
        </is>
      </c>
      <c r="J1650" t="n">
        <v>5.64</v>
      </c>
      <c r="Q1650" t="n">
        <v>246.39</v>
      </c>
      <c r="R1650" t="n">
        <v>5.64</v>
      </c>
      <c r="S1650" t="n">
        <v>240.75</v>
      </c>
      <c r="T1650" t="inlineStr">
        <is>
          <t>APROBADO</t>
        </is>
      </c>
      <c r="U1650" t="inlineStr">
        <is>
          <t>JUAN</t>
        </is>
      </c>
      <c r="V1650" t="inlineStr">
        <is>
          <t>APROBADO</t>
        </is>
      </c>
      <c r="W1650" t="inlineStr">
        <is>
          <t>PEDRO</t>
        </is>
      </c>
      <c r="X1650" t="inlineStr">
        <is>
          <t>APROBADO</t>
        </is>
      </c>
      <c r="Y1650" t="inlineStr">
        <is>
          <t>LOBO</t>
        </is>
      </c>
      <c r="Z1650" t="inlineStr">
        <is>
          <t>OK RB</t>
        </is>
      </c>
    </row>
    <row r="1651">
      <c r="A1651" s="195" t="n">
        <v>46065</v>
      </c>
      <c r="B1651" t="inlineStr">
        <is>
          <t>DIA</t>
        </is>
      </c>
      <c r="C1651" t="inlineStr">
        <is>
          <t>SERVICIO</t>
        </is>
      </c>
      <c r="D1651" t="inlineStr">
        <is>
          <t>D-6727</t>
        </is>
      </c>
      <c r="E1651" t="n">
        <v>3208100</v>
      </c>
      <c r="F1651" t="inlineStr">
        <is>
          <t>ATHLETIC RED</t>
        </is>
      </c>
      <c r="G1651" t="inlineStr">
        <is>
          <t>INTERLOCK</t>
        </is>
      </c>
      <c r="H1651" t="inlineStr">
        <is>
          <t>KANTEX</t>
        </is>
      </c>
      <c r="Q1651" t="n">
        <v>530.35</v>
      </c>
      <c r="R1651" t="n">
        <v>0</v>
      </c>
      <c r="S1651" t="n">
        <v>530.35</v>
      </c>
      <c r="T1651" t="inlineStr">
        <is>
          <t>APROBADO</t>
        </is>
      </c>
      <c r="U1651" t="inlineStr">
        <is>
          <t>JUAN</t>
        </is>
      </c>
      <c r="V1651" t="inlineStr">
        <is>
          <t>APROBADO</t>
        </is>
      </c>
      <c r="W1651" t="inlineStr">
        <is>
          <t>PEDRO</t>
        </is>
      </c>
      <c r="X1651" t="inlineStr">
        <is>
          <t>APROBADO</t>
        </is>
      </c>
      <c r="Y1651" t="inlineStr">
        <is>
          <t>LOBO</t>
        </is>
      </c>
      <c r="Z1651" t="inlineStr">
        <is>
          <t>OK RB</t>
        </is>
      </c>
    </row>
    <row r="1652">
      <c r="A1652" s="195" t="n">
        <v>46065</v>
      </c>
      <c r="B1652" t="inlineStr">
        <is>
          <t>DIA</t>
        </is>
      </c>
      <c r="C1652" t="inlineStr">
        <is>
          <t>FPS</t>
        </is>
      </c>
      <c r="D1652" t="inlineStr">
        <is>
          <t>F-7985</t>
        </is>
      </c>
      <c r="E1652" t="n">
        <v>1137291</v>
      </c>
      <c r="F1652" t="inlineStr">
        <is>
          <t>BLACK</t>
        </is>
      </c>
      <c r="G1652" t="inlineStr">
        <is>
          <t>JERSEY</t>
        </is>
      </c>
      <c r="H1652" t="inlineStr">
        <is>
          <t>OUTERSTUFF</t>
        </is>
      </c>
      <c r="I1652" t="inlineStr">
        <is>
          <t>BARRADO</t>
        </is>
      </c>
      <c r="J1652" t="n">
        <v>23.84</v>
      </c>
      <c r="Q1652" t="n">
        <v>897.27</v>
      </c>
      <c r="R1652" t="n">
        <v>23.84</v>
      </c>
      <c r="S1652" t="n">
        <v>873.4299999999999</v>
      </c>
      <c r="T1652" t="inlineStr">
        <is>
          <t>APROBADO</t>
        </is>
      </c>
      <c r="U1652" t="inlineStr">
        <is>
          <t>JUAN</t>
        </is>
      </c>
      <c r="V1652" t="inlineStr">
        <is>
          <t>APROBADO</t>
        </is>
      </c>
      <c r="W1652" t="inlineStr">
        <is>
          <t>PEDRO</t>
        </is>
      </c>
      <c r="X1652" t="inlineStr">
        <is>
          <t>APROBADO</t>
        </is>
      </c>
      <c r="Y1652" t="inlineStr">
        <is>
          <t>LOBO</t>
        </is>
      </c>
    </row>
    <row r="1653">
      <c r="A1653" s="195" t="n">
        <v>46065</v>
      </c>
      <c r="B1653" t="inlineStr">
        <is>
          <t>DIA</t>
        </is>
      </c>
      <c r="C1653" t="inlineStr">
        <is>
          <t>FPS</t>
        </is>
      </c>
      <c r="D1653" t="inlineStr">
        <is>
          <t>F-7985</t>
        </is>
      </c>
      <c r="E1653" t="n">
        <v>1137291</v>
      </c>
      <c r="F1653" t="inlineStr">
        <is>
          <t>BLACK</t>
        </is>
      </c>
      <c r="G1653" t="inlineStr">
        <is>
          <t>RIB</t>
        </is>
      </c>
      <c r="H1653" t="inlineStr">
        <is>
          <t>OUTERSTUFF</t>
        </is>
      </c>
      <c r="I1653" t="inlineStr">
        <is>
          <t>BARRADO</t>
        </is>
      </c>
      <c r="J1653" t="n">
        <v>32.02</v>
      </c>
      <c r="Q1653" t="n">
        <v>48.98</v>
      </c>
      <c r="R1653" t="n">
        <v>32.02</v>
      </c>
      <c r="S1653" t="n">
        <v>16.95999999999999</v>
      </c>
      <c r="T1653" t="inlineStr">
        <is>
          <t>APROBADO</t>
        </is>
      </c>
      <c r="U1653" t="inlineStr">
        <is>
          <t>JUAN</t>
        </is>
      </c>
      <c r="V1653" t="inlineStr">
        <is>
          <t>APROBADO</t>
        </is>
      </c>
      <c r="W1653" t="inlineStr">
        <is>
          <t>PEDRO</t>
        </is>
      </c>
      <c r="X1653" t="inlineStr">
        <is>
          <t>APROBADO</t>
        </is>
      </c>
      <c r="Y1653" t="inlineStr">
        <is>
          <t>LOBO</t>
        </is>
      </c>
    </row>
    <row r="1654">
      <c r="A1654" s="195" t="n">
        <v>46065</v>
      </c>
      <c r="B1654" t="inlineStr">
        <is>
          <t>DIA</t>
        </is>
      </c>
      <c r="C1654" t="inlineStr">
        <is>
          <t>FPS</t>
        </is>
      </c>
      <c r="D1654" t="inlineStr">
        <is>
          <t>F-7944</t>
        </is>
      </c>
      <c r="E1654" t="n">
        <v>1137383</v>
      </c>
      <c r="F1654" t="inlineStr">
        <is>
          <t>GENTE BLUS</t>
        </is>
      </c>
      <c r="G1654" t="inlineStr">
        <is>
          <t>JERSEY</t>
        </is>
      </c>
      <c r="H1654" t="inlineStr">
        <is>
          <t>IML</t>
        </is>
      </c>
      <c r="I1654" t="inlineStr">
        <is>
          <t>SAFONES DE RAMA</t>
        </is>
      </c>
      <c r="J1654" t="n">
        <v>24.25</v>
      </c>
      <c r="Q1654" t="n">
        <v>347.3</v>
      </c>
      <c r="R1654" t="n">
        <v>24.25</v>
      </c>
      <c r="S1654" t="n">
        <v>323.05</v>
      </c>
      <c r="T1654" t="inlineStr">
        <is>
          <t>APROBADO</t>
        </is>
      </c>
      <c r="U1654" t="inlineStr">
        <is>
          <t>JUAN</t>
        </is>
      </c>
      <c r="V1654" t="inlineStr">
        <is>
          <t>APROBADO</t>
        </is>
      </c>
      <c r="W1654" t="inlineStr">
        <is>
          <t>PEDRO</t>
        </is>
      </c>
      <c r="X1654" t="inlineStr">
        <is>
          <t>APROBADO</t>
        </is>
      </c>
      <c r="Y1654" t="inlineStr">
        <is>
          <t>LOBO</t>
        </is>
      </c>
    </row>
    <row r="1655">
      <c r="A1655" s="195" t="n">
        <v>46065</v>
      </c>
      <c r="B1655" t="inlineStr">
        <is>
          <t>DIA</t>
        </is>
      </c>
      <c r="C1655" t="inlineStr">
        <is>
          <t>INTRADECO</t>
        </is>
      </c>
      <c r="D1655" t="inlineStr">
        <is>
          <t>D-6681</t>
        </is>
      </c>
      <c r="E1655" t="n">
        <v>1137591</v>
      </c>
      <c r="F1655" t="inlineStr">
        <is>
          <t>ARTIC WHITE</t>
        </is>
      </c>
      <c r="G1655" t="inlineStr">
        <is>
          <t>JERSEY</t>
        </is>
      </c>
      <c r="H1655" t="inlineStr">
        <is>
          <t>INTRADECO</t>
        </is>
      </c>
      <c r="Q1655" t="n">
        <v>426.66</v>
      </c>
      <c r="R1655" t="n">
        <v>0</v>
      </c>
      <c r="S1655" t="n">
        <v>426.66</v>
      </c>
      <c r="T1655" t="inlineStr">
        <is>
          <t>APROBADO</t>
        </is>
      </c>
      <c r="U1655" t="inlineStr">
        <is>
          <t>JUAN</t>
        </is>
      </c>
      <c r="V1655" t="inlineStr">
        <is>
          <t>APROBADO</t>
        </is>
      </c>
      <c r="W1655" t="inlineStr">
        <is>
          <t>PEDRO</t>
        </is>
      </c>
      <c r="X1655" t="inlineStr">
        <is>
          <t>APROBADO</t>
        </is>
      </c>
      <c r="Y1655" t="inlineStr">
        <is>
          <t>LOBO</t>
        </is>
      </c>
      <c r="Z1655" t="inlineStr">
        <is>
          <t>OK RB</t>
        </is>
      </c>
    </row>
    <row r="1656">
      <c r="A1656" s="195" t="n">
        <v>46065</v>
      </c>
      <c r="B1656" t="inlineStr">
        <is>
          <t>DIA</t>
        </is>
      </c>
      <c r="C1656" t="inlineStr">
        <is>
          <t>SERVICIO</t>
        </is>
      </c>
      <c r="D1656" t="inlineStr">
        <is>
          <t>D-6561</t>
        </is>
      </c>
      <c r="E1656" t="n">
        <v>3207848</v>
      </c>
      <c r="F1656" t="inlineStr">
        <is>
          <t>WHITE</t>
        </is>
      </c>
      <c r="G1656" t="inlineStr">
        <is>
          <t>INTERLOCK</t>
        </is>
      </c>
      <c r="H1656" t="inlineStr">
        <is>
          <t>ZIMATEX</t>
        </is>
      </c>
      <c r="I1656" t="inlineStr">
        <is>
          <t>COLOR DISPAREJO</t>
        </is>
      </c>
      <c r="J1656" t="n">
        <v>17.14</v>
      </c>
      <c r="Q1656" t="n">
        <v>464.89</v>
      </c>
      <c r="R1656" t="n">
        <v>17.14</v>
      </c>
      <c r="S1656" t="n">
        <v>447.75</v>
      </c>
      <c r="T1656" t="inlineStr">
        <is>
          <t>APROBADO</t>
        </is>
      </c>
      <c r="U1656" t="inlineStr">
        <is>
          <t>JUAN</t>
        </is>
      </c>
      <c r="V1656" t="inlineStr">
        <is>
          <t>APROBADO</t>
        </is>
      </c>
      <c r="W1656" t="inlineStr">
        <is>
          <t>PEDRO</t>
        </is>
      </c>
      <c r="X1656" t="inlineStr">
        <is>
          <t>APROBADO</t>
        </is>
      </c>
      <c r="Y1656" t="inlineStr">
        <is>
          <t>LOBO</t>
        </is>
      </c>
    </row>
    <row r="1657">
      <c r="A1657" s="195" t="n">
        <v>46065</v>
      </c>
      <c r="B1657" t="inlineStr">
        <is>
          <t>DIA</t>
        </is>
      </c>
      <c r="C1657" t="inlineStr">
        <is>
          <t>INTRADECO</t>
        </is>
      </c>
      <c r="D1657" t="inlineStr">
        <is>
          <t>D-6681</t>
        </is>
      </c>
      <c r="E1657" t="n">
        <v>1136661</v>
      </c>
      <c r="F1657" t="inlineStr">
        <is>
          <t>ARTIC WHITE</t>
        </is>
      </c>
      <c r="G1657" t="inlineStr">
        <is>
          <t>JERSEY</t>
        </is>
      </c>
      <c r="H1657" t="inlineStr">
        <is>
          <t>INTRADECO</t>
        </is>
      </c>
      <c r="I1657" t="inlineStr">
        <is>
          <t>MANCHA DE SUCIEDAD</t>
        </is>
      </c>
      <c r="J1657" t="n">
        <v>7.96</v>
      </c>
      <c r="Q1657" t="n">
        <v>478.91</v>
      </c>
      <c r="R1657" t="n">
        <v>7.96</v>
      </c>
      <c r="S1657" t="n">
        <v>470.95</v>
      </c>
      <c r="T1657" t="inlineStr">
        <is>
          <t>APROBADO</t>
        </is>
      </c>
      <c r="U1657" t="inlineStr">
        <is>
          <t>JUAN</t>
        </is>
      </c>
      <c r="V1657" t="inlineStr">
        <is>
          <t>APROBADO</t>
        </is>
      </c>
      <c r="W1657" t="inlineStr">
        <is>
          <t>PEDRO</t>
        </is>
      </c>
      <c r="X1657" t="inlineStr">
        <is>
          <t>APROBADO</t>
        </is>
      </c>
      <c r="Y1657" t="inlineStr">
        <is>
          <t>LOBO</t>
        </is>
      </c>
    </row>
    <row r="1658">
      <c r="A1658" s="195" t="n">
        <v>46065</v>
      </c>
      <c r="B1658" t="inlineStr">
        <is>
          <t>DIA</t>
        </is>
      </c>
      <c r="C1658" t="inlineStr">
        <is>
          <t>SERVICIO</t>
        </is>
      </c>
      <c r="D1658" t="inlineStr">
        <is>
          <t>D-6692</t>
        </is>
      </c>
      <c r="E1658" t="n">
        <v>3208111</v>
      </c>
      <c r="F1658" t="inlineStr">
        <is>
          <t>BRIGHT WHITE</t>
        </is>
      </c>
      <c r="G1658" t="inlineStr">
        <is>
          <t>JERSEY SPANDEX</t>
        </is>
      </c>
      <c r="H1658" t="inlineStr">
        <is>
          <t>KANTEX</t>
        </is>
      </c>
      <c r="I1658" t="inlineStr">
        <is>
          <t>MANCHA DE SUCIEDAD</t>
        </is>
      </c>
      <c r="J1658" t="n">
        <v>8.300000000000001</v>
      </c>
      <c r="Q1658" t="n">
        <v>411.74</v>
      </c>
      <c r="R1658" t="n">
        <v>8.300000000000001</v>
      </c>
      <c r="S1658" t="n">
        <v>403.44</v>
      </c>
      <c r="T1658" t="inlineStr">
        <is>
          <t>APROBADO</t>
        </is>
      </c>
      <c r="U1658" t="inlineStr">
        <is>
          <t>JUAN</t>
        </is>
      </c>
      <c r="V1658" t="inlineStr">
        <is>
          <t>APROBADO</t>
        </is>
      </c>
      <c r="W1658" t="inlineStr">
        <is>
          <t>PEDRO</t>
        </is>
      </c>
      <c r="X1658" t="inlineStr">
        <is>
          <t>APROBADO</t>
        </is>
      </c>
      <c r="Y1658" t="inlineStr">
        <is>
          <t>LOBO</t>
        </is>
      </c>
    </row>
    <row r="1659">
      <c r="A1659" s="195" t="n">
        <v>46065</v>
      </c>
      <c r="B1659" t="inlineStr">
        <is>
          <t>DIA</t>
        </is>
      </c>
      <c r="C1659" t="inlineStr">
        <is>
          <t>INTRADECO</t>
        </is>
      </c>
      <c r="D1659" t="inlineStr">
        <is>
          <t>D-6681</t>
        </is>
      </c>
      <c r="E1659" t="n">
        <v>1137398</v>
      </c>
      <c r="F1659" t="inlineStr">
        <is>
          <t>ARTIC WHITE</t>
        </is>
      </c>
      <c r="G1659" t="inlineStr">
        <is>
          <t>JERSEY</t>
        </is>
      </c>
      <c r="H1659" t="inlineStr">
        <is>
          <t>INTRADECO</t>
        </is>
      </c>
      <c r="Q1659" t="n">
        <v>478.12</v>
      </c>
      <c r="R1659" t="n">
        <v>0</v>
      </c>
      <c r="S1659" t="n">
        <v>478.12</v>
      </c>
      <c r="T1659" t="inlineStr">
        <is>
          <t>APROBADO</t>
        </is>
      </c>
      <c r="U1659" t="inlineStr">
        <is>
          <t>JUAN</t>
        </is>
      </c>
      <c r="V1659" t="inlineStr">
        <is>
          <t>APROBADO</t>
        </is>
      </c>
      <c r="W1659" t="inlineStr">
        <is>
          <t>PEDRO</t>
        </is>
      </c>
      <c r="X1659" t="inlineStr">
        <is>
          <t>APROBADO</t>
        </is>
      </c>
      <c r="Y1659" t="inlineStr">
        <is>
          <t>LOBO</t>
        </is>
      </c>
    </row>
    <row r="1660">
      <c r="A1660" s="195" t="n">
        <v>46065</v>
      </c>
      <c r="B1660" t="inlineStr">
        <is>
          <t>DIA</t>
        </is>
      </c>
      <c r="C1660" t="inlineStr">
        <is>
          <t>SERVICIO</t>
        </is>
      </c>
      <c r="D1660" t="inlineStr">
        <is>
          <t>D-6561</t>
        </is>
      </c>
      <c r="E1660" t="n">
        <v>3207851</v>
      </c>
      <c r="F1660" t="inlineStr">
        <is>
          <t>WHITE</t>
        </is>
      </c>
      <c r="G1660" t="inlineStr">
        <is>
          <t>INTERLOCK</t>
        </is>
      </c>
      <c r="H1660" t="inlineStr">
        <is>
          <t>ZIMATEX</t>
        </is>
      </c>
      <c r="I1660" t="inlineStr">
        <is>
          <t>PUA METIDA</t>
        </is>
      </c>
      <c r="J1660" t="n">
        <v>8.1</v>
      </c>
      <c r="Q1660" t="n">
        <v>60.16</v>
      </c>
      <c r="R1660" t="n">
        <v>8.1</v>
      </c>
      <c r="S1660" t="n">
        <v>52.06</v>
      </c>
      <c r="T1660" t="inlineStr">
        <is>
          <t>APROBADO</t>
        </is>
      </c>
      <c r="U1660" t="inlineStr">
        <is>
          <t>JUAN</t>
        </is>
      </c>
      <c r="V1660" t="inlineStr">
        <is>
          <t>APROBADO</t>
        </is>
      </c>
      <c r="W1660" t="inlineStr">
        <is>
          <t>PEDRO</t>
        </is>
      </c>
      <c r="X1660" t="inlineStr">
        <is>
          <t>APROBADO</t>
        </is>
      </c>
      <c r="Y1660" t="inlineStr">
        <is>
          <t>LOBO</t>
        </is>
      </c>
    </row>
    <row r="1661">
      <c r="A1661" s="195" t="n">
        <v>46065</v>
      </c>
      <c r="B1661" t="inlineStr">
        <is>
          <t>DIA</t>
        </is>
      </c>
      <c r="C1661" t="inlineStr">
        <is>
          <t>SERVICIO</t>
        </is>
      </c>
      <c r="D1661" t="inlineStr">
        <is>
          <t>D-6561</t>
        </is>
      </c>
      <c r="E1661" t="n">
        <v>3208128</v>
      </c>
      <c r="F1661" t="inlineStr">
        <is>
          <t>WHITE</t>
        </is>
      </c>
      <c r="G1661" t="inlineStr">
        <is>
          <t>INTERLOCK</t>
        </is>
      </c>
      <c r="H1661" t="inlineStr">
        <is>
          <t>ZIMATEX</t>
        </is>
      </c>
      <c r="I1661" t="inlineStr">
        <is>
          <t>GUIA BIANCO</t>
        </is>
      </c>
      <c r="J1661" t="n">
        <v>38.48</v>
      </c>
      <c r="K1661" t="inlineStr">
        <is>
          <t>MANCHA DE SUCIEDAD</t>
        </is>
      </c>
      <c r="L1661" t="n">
        <v>14.5</v>
      </c>
      <c r="Q1661" t="n">
        <v>501.33</v>
      </c>
      <c r="R1661" t="n">
        <v>52.98</v>
      </c>
      <c r="S1661" t="n">
        <v>448.35</v>
      </c>
      <c r="T1661" t="inlineStr">
        <is>
          <t>APROBADO</t>
        </is>
      </c>
      <c r="U1661" t="inlineStr">
        <is>
          <t>JUAN</t>
        </is>
      </c>
      <c r="V1661" t="inlineStr">
        <is>
          <t>APROBADO</t>
        </is>
      </c>
      <c r="W1661" t="inlineStr">
        <is>
          <t>PEDRO</t>
        </is>
      </c>
      <c r="X1661" t="inlineStr">
        <is>
          <t>APROBADO</t>
        </is>
      </c>
      <c r="Y1661" t="inlineStr">
        <is>
          <t>LOBO</t>
        </is>
      </c>
    </row>
    <row r="1662">
      <c r="A1662" s="195" t="n">
        <v>46065</v>
      </c>
      <c r="B1662" t="inlineStr">
        <is>
          <t>DIA</t>
        </is>
      </c>
      <c r="C1662" t="inlineStr">
        <is>
          <t>SERVICIO</t>
        </is>
      </c>
      <c r="D1662" t="inlineStr">
        <is>
          <t>D-6343</t>
        </is>
      </c>
      <c r="E1662" t="n">
        <v>3207846</v>
      </c>
      <c r="F1662" t="inlineStr">
        <is>
          <t>HOT CORAL</t>
        </is>
      </c>
      <c r="G1662" t="inlineStr">
        <is>
          <t>INTERLOCK</t>
        </is>
      </c>
      <c r="H1662" t="inlineStr">
        <is>
          <t>ZIMATEX</t>
        </is>
      </c>
      <c r="Q1662" t="n">
        <v>492.25</v>
      </c>
      <c r="R1662" t="n">
        <v>0</v>
      </c>
      <c r="S1662" t="n">
        <v>492.25</v>
      </c>
      <c r="T1662" t="inlineStr">
        <is>
          <t>APROBADO</t>
        </is>
      </c>
      <c r="U1662" t="inlineStr">
        <is>
          <t>JUAN</t>
        </is>
      </c>
      <c r="V1662" t="inlineStr">
        <is>
          <t>APROBADO</t>
        </is>
      </c>
      <c r="W1662" t="inlineStr">
        <is>
          <t>PEDRO</t>
        </is>
      </c>
      <c r="X1662" t="inlineStr">
        <is>
          <t>APROBADO</t>
        </is>
      </c>
      <c r="Y1662" t="inlineStr">
        <is>
          <t>LOBO</t>
        </is>
      </c>
    </row>
    <row r="1663">
      <c r="A1663" s="195" t="n">
        <v>46065</v>
      </c>
      <c r="B1663" t="inlineStr">
        <is>
          <t>DIA</t>
        </is>
      </c>
      <c r="C1663" t="inlineStr">
        <is>
          <t>SERVICIO</t>
        </is>
      </c>
      <c r="D1663" t="inlineStr">
        <is>
          <t>D-6561</t>
        </is>
      </c>
      <c r="E1663" t="n">
        <v>3207845</v>
      </c>
      <c r="F1663" t="inlineStr">
        <is>
          <t>SAFETY YELLOW</t>
        </is>
      </c>
      <c r="G1663" t="inlineStr">
        <is>
          <t>INTERLOCK</t>
        </is>
      </c>
      <c r="H1663" t="inlineStr">
        <is>
          <t>ZIMATEX</t>
        </is>
      </c>
      <c r="I1663" t="inlineStr">
        <is>
          <t>MALA APARIENCIA</t>
        </is>
      </c>
      <c r="J1663" t="n">
        <v>25.52</v>
      </c>
      <c r="K1663" t="inlineStr">
        <is>
          <t>MANCHA DE SUCIEDAD</t>
        </is>
      </c>
      <c r="L1663" t="n">
        <v>3.98</v>
      </c>
      <c r="Q1663" t="n">
        <v>491.94</v>
      </c>
      <c r="R1663" t="n">
        <v>29.5</v>
      </c>
      <c r="S1663" t="n">
        <v>462.44</v>
      </c>
      <c r="T1663" t="inlineStr">
        <is>
          <t>APROBADO</t>
        </is>
      </c>
      <c r="U1663" t="inlineStr">
        <is>
          <t>JUAN</t>
        </is>
      </c>
      <c r="V1663" t="inlineStr">
        <is>
          <t>APROBADO</t>
        </is>
      </c>
      <c r="W1663" t="inlineStr">
        <is>
          <t>PEDRO</t>
        </is>
      </c>
      <c r="X1663" t="inlineStr">
        <is>
          <t>APROBADO</t>
        </is>
      </c>
      <c r="Y1663" t="inlineStr">
        <is>
          <t>LOBO</t>
        </is>
      </c>
    </row>
    <row r="1664">
      <c r="A1664" s="195" t="n">
        <v>46065</v>
      </c>
      <c r="B1664" t="inlineStr">
        <is>
          <t>NOCHE</t>
        </is>
      </c>
      <c r="C1664" t="inlineStr">
        <is>
          <t>SERVICIO</t>
        </is>
      </c>
      <c r="D1664" t="inlineStr">
        <is>
          <t>D-6561</t>
        </is>
      </c>
      <c r="E1664" t="n">
        <v>3208131</v>
      </c>
      <c r="F1664" t="inlineStr">
        <is>
          <t>WHITE</t>
        </is>
      </c>
      <c r="G1664" t="inlineStr">
        <is>
          <t>INTERLOCK</t>
        </is>
      </c>
      <c r="H1664" t="inlineStr">
        <is>
          <t>ZIMATEX</t>
        </is>
      </c>
      <c r="I1664" t="inlineStr">
        <is>
          <t>PUNTOS NEGROS</t>
        </is>
      </c>
      <c r="J1664" t="n">
        <v>40.95999999999999</v>
      </c>
      <c r="K1664" t="inlineStr">
        <is>
          <t>MANCHA DE SUCIEDAD</t>
        </is>
      </c>
      <c r="L1664" t="n">
        <v>20.48</v>
      </c>
      <c r="M1664" t="inlineStr">
        <is>
          <t>GUIA ABRIDORA</t>
        </is>
      </c>
      <c r="N1664" t="n">
        <v>17.46</v>
      </c>
      <c r="Q1664" t="n">
        <v>507.42</v>
      </c>
      <c r="R1664" t="n">
        <v>78.90000000000001</v>
      </c>
      <c r="S1664" t="n">
        <v>428.52</v>
      </c>
      <c r="T1664" t="inlineStr">
        <is>
          <t>APROBADO</t>
        </is>
      </c>
      <c r="U1664" t="inlineStr">
        <is>
          <t>EDWIN</t>
        </is>
      </c>
      <c r="V1664" t="inlineStr">
        <is>
          <t>APROBADO</t>
        </is>
      </c>
      <c r="W1664" t="inlineStr">
        <is>
          <t>PEDRO</t>
        </is>
      </c>
      <c r="X1664" t="inlineStr">
        <is>
          <t>APROBADO</t>
        </is>
      </c>
      <c r="Y1664" t="inlineStr">
        <is>
          <t>CHIWIL</t>
        </is>
      </c>
    </row>
    <row r="1665">
      <c r="A1665" s="195" t="n">
        <v>46065</v>
      </c>
      <c r="B1665" t="inlineStr">
        <is>
          <t>NOCHE</t>
        </is>
      </c>
      <c r="C1665" t="inlineStr">
        <is>
          <t>SERVICIO</t>
        </is>
      </c>
      <c r="D1665" t="inlineStr">
        <is>
          <t>D-6561</t>
        </is>
      </c>
      <c r="E1665" t="n">
        <v>3208130</v>
      </c>
      <c r="F1665" t="inlineStr">
        <is>
          <t>WHITE</t>
        </is>
      </c>
      <c r="G1665" t="inlineStr">
        <is>
          <t>INTERLOCK</t>
        </is>
      </c>
      <c r="H1665" t="inlineStr">
        <is>
          <t>ZIMATEX</t>
        </is>
      </c>
      <c r="I1665" t="inlineStr">
        <is>
          <t>MANCHA DE SUCIEDAD</t>
        </is>
      </c>
      <c r="J1665" t="n">
        <v>38.46</v>
      </c>
      <c r="Q1665" t="n">
        <v>500.72</v>
      </c>
      <c r="R1665" t="n">
        <v>38.46</v>
      </c>
      <c r="S1665" t="n">
        <v>462.26</v>
      </c>
      <c r="T1665" t="inlineStr">
        <is>
          <t>APROBADO</t>
        </is>
      </c>
      <c r="U1665" t="inlineStr">
        <is>
          <t>EDWIN</t>
        </is>
      </c>
      <c r="V1665" t="inlineStr">
        <is>
          <t>APROBADO</t>
        </is>
      </c>
      <c r="W1665" t="inlineStr">
        <is>
          <t>PEDRO</t>
        </is>
      </c>
      <c r="X1665" t="inlineStr">
        <is>
          <t>APROBADO</t>
        </is>
      </c>
      <c r="Y1665" t="inlineStr">
        <is>
          <t>CHIWIL</t>
        </is>
      </c>
    </row>
    <row r="1666">
      <c r="A1666" s="195" t="n">
        <v>46065</v>
      </c>
      <c r="B1666" t="inlineStr">
        <is>
          <t>NOCHE</t>
        </is>
      </c>
      <c r="C1666" t="inlineStr">
        <is>
          <t>VENTA DE TELA</t>
        </is>
      </c>
      <c r="D1666" t="inlineStr">
        <is>
          <t>D-6689</t>
        </is>
      </c>
      <c r="E1666" t="n">
        <v>1128878</v>
      </c>
      <c r="F1666" t="inlineStr">
        <is>
          <t>SILVER</t>
        </is>
      </c>
      <c r="G1666" t="inlineStr">
        <is>
          <t>INTERLOCK</t>
        </is>
      </c>
      <c r="H1666" t="inlineStr">
        <is>
          <t>SANMAR</t>
        </is>
      </c>
      <c r="I1666" t="inlineStr">
        <is>
          <t>MANCHA DE SUCIEDAD</t>
        </is>
      </c>
      <c r="J1666" t="n">
        <v>33.4</v>
      </c>
      <c r="Q1666" t="n">
        <v>172.66</v>
      </c>
      <c r="R1666" t="n">
        <v>33.4</v>
      </c>
      <c r="S1666" t="n">
        <v>139.26</v>
      </c>
      <c r="T1666" t="inlineStr">
        <is>
          <t>APROBADO</t>
        </is>
      </c>
      <c r="U1666" t="inlineStr">
        <is>
          <t>EDWIN</t>
        </is>
      </c>
      <c r="X1666" t="inlineStr">
        <is>
          <t>APROBADO</t>
        </is>
      </c>
      <c r="Y1666" t="inlineStr">
        <is>
          <t>CHIWIL</t>
        </is>
      </c>
    </row>
    <row r="1667">
      <c r="A1667" s="195" t="n">
        <v>46065</v>
      </c>
      <c r="B1667" t="inlineStr">
        <is>
          <t>NOCHE</t>
        </is>
      </c>
      <c r="C1667" t="inlineStr">
        <is>
          <t>SERVICIO</t>
        </is>
      </c>
      <c r="D1667" t="inlineStr">
        <is>
          <t>D-6343</t>
        </is>
      </c>
      <c r="E1667" t="n">
        <v>3207847</v>
      </c>
      <c r="F1667" t="inlineStr">
        <is>
          <t>HOT CORAL</t>
        </is>
      </c>
      <c r="G1667" t="inlineStr">
        <is>
          <t>INTERLOCK</t>
        </is>
      </c>
      <c r="H1667" t="inlineStr">
        <is>
          <t>ZIMATEX</t>
        </is>
      </c>
      <c r="Q1667" t="n">
        <v>493.4</v>
      </c>
      <c r="R1667" t="n">
        <v>0</v>
      </c>
      <c r="S1667" t="n">
        <v>493.4</v>
      </c>
      <c r="T1667" t="inlineStr">
        <is>
          <t>APROBADO</t>
        </is>
      </c>
      <c r="U1667" t="inlineStr">
        <is>
          <t>EDWIN</t>
        </is>
      </c>
      <c r="V1667" t="inlineStr">
        <is>
          <t>APROBADO</t>
        </is>
      </c>
      <c r="W1667" t="inlineStr">
        <is>
          <t>PEDRO</t>
        </is>
      </c>
      <c r="X1667" t="inlineStr">
        <is>
          <t>APROBADO</t>
        </is>
      </c>
      <c r="Y1667" t="inlineStr">
        <is>
          <t>CHIWIL</t>
        </is>
      </c>
    </row>
    <row r="1668">
      <c r="A1668" s="195" t="n">
        <v>46065</v>
      </c>
      <c r="B1668" t="inlineStr">
        <is>
          <t>NOCHE</t>
        </is>
      </c>
      <c r="C1668" t="inlineStr">
        <is>
          <t>INTRADECO</t>
        </is>
      </c>
      <c r="D1668" t="inlineStr">
        <is>
          <t>D-6681</t>
        </is>
      </c>
      <c r="E1668" t="n">
        <v>1137599</v>
      </c>
      <c r="F1668" t="inlineStr">
        <is>
          <t>ARTIC WHITE</t>
        </is>
      </c>
      <c r="G1668" t="inlineStr">
        <is>
          <t>JERSEY</t>
        </is>
      </c>
      <c r="H1668" t="inlineStr">
        <is>
          <t>INTRADECO</t>
        </is>
      </c>
      <c r="I1668" t="inlineStr">
        <is>
          <t>IRREGULARIDAD DE HILO</t>
        </is>
      </c>
      <c r="J1668" t="n">
        <v>46.6</v>
      </c>
      <c r="K1668" t="inlineStr">
        <is>
          <t>SAFONES DE RAMA</t>
        </is>
      </c>
      <c r="L1668" t="n">
        <v>13.12</v>
      </c>
      <c r="Q1668" t="n">
        <v>488.58</v>
      </c>
      <c r="R1668" t="n">
        <v>59.72</v>
      </c>
      <c r="S1668" t="n">
        <v>428.86</v>
      </c>
      <c r="T1668" t="inlineStr">
        <is>
          <t>APROBADO</t>
        </is>
      </c>
      <c r="U1668" t="inlineStr">
        <is>
          <t>EDWIN</t>
        </is>
      </c>
      <c r="V1668" t="inlineStr">
        <is>
          <t>APROBADO</t>
        </is>
      </c>
      <c r="W1668" t="inlineStr">
        <is>
          <t>PEDRO</t>
        </is>
      </c>
      <c r="X1668" t="inlineStr">
        <is>
          <t>APROBADO</t>
        </is>
      </c>
      <c r="Y1668" t="inlineStr">
        <is>
          <t>CHIWIL</t>
        </is>
      </c>
    </row>
    <row r="1669">
      <c r="A1669" s="195" t="n">
        <v>46065</v>
      </c>
      <c r="B1669" t="inlineStr">
        <is>
          <t>NOCHE</t>
        </is>
      </c>
      <c r="C1669" t="inlineStr">
        <is>
          <t>INTRADECO</t>
        </is>
      </c>
      <c r="D1669" t="inlineStr">
        <is>
          <t>D-6681</t>
        </is>
      </c>
      <c r="E1669" t="n">
        <v>1137592</v>
      </c>
      <c r="F1669" t="inlineStr">
        <is>
          <t>ARTIC WHITE</t>
        </is>
      </c>
      <c r="G1669" t="inlineStr">
        <is>
          <t>JERSEY</t>
        </is>
      </c>
      <c r="H1669" t="inlineStr">
        <is>
          <t>INTRADECO</t>
        </is>
      </c>
      <c r="Q1669" t="n">
        <v>463.94</v>
      </c>
      <c r="R1669" t="n">
        <v>0</v>
      </c>
      <c r="S1669" t="n">
        <v>463.94</v>
      </c>
      <c r="T1669" t="inlineStr">
        <is>
          <t>APROBADO</t>
        </is>
      </c>
      <c r="U1669" t="inlineStr">
        <is>
          <t>EDWIN</t>
        </is>
      </c>
      <c r="V1669" t="inlineStr">
        <is>
          <t>APROBADO</t>
        </is>
      </c>
      <c r="W1669" t="inlineStr">
        <is>
          <t>PEDRO</t>
        </is>
      </c>
      <c r="X1669" t="inlineStr">
        <is>
          <t>APROBADO</t>
        </is>
      </c>
      <c r="Y1669" t="inlineStr">
        <is>
          <t>CHIWIL</t>
        </is>
      </c>
    </row>
    <row r="1670">
      <c r="A1670" s="195" t="n">
        <v>46065</v>
      </c>
      <c r="B1670" t="inlineStr">
        <is>
          <t>NOCHE</t>
        </is>
      </c>
      <c r="C1670" t="inlineStr">
        <is>
          <t>SERVICIO</t>
        </is>
      </c>
      <c r="D1670" t="inlineStr">
        <is>
          <t>D-6692</t>
        </is>
      </c>
      <c r="E1670" t="n">
        <v>3208069</v>
      </c>
      <c r="F1670" t="inlineStr">
        <is>
          <t>BRIGHT WHITE</t>
        </is>
      </c>
      <c r="G1670" t="inlineStr">
        <is>
          <t>JERSEY SPANDEX</t>
        </is>
      </c>
      <c r="H1670" t="inlineStr">
        <is>
          <t>KANTEX</t>
        </is>
      </c>
      <c r="Q1670" t="n">
        <v>241.64</v>
      </c>
      <c r="R1670" t="n">
        <v>0</v>
      </c>
      <c r="S1670" t="n">
        <v>241.64</v>
      </c>
      <c r="T1670" t="inlineStr">
        <is>
          <t>APROBADO</t>
        </is>
      </c>
      <c r="U1670" t="inlineStr">
        <is>
          <t>EDWIN</t>
        </is>
      </c>
      <c r="V1670" t="inlineStr">
        <is>
          <t>APROBADO</t>
        </is>
      </c>
      <c r="W1670" t="inlineStr">
        <is>
          <t>PEDRO</t>
        </is>
      </c>
      <c r="X1670" t="inlineStr">
        <is>
          <t>APROBADO</t>
        </is>
      </c>
      <c r="Y1670" t="inlineStr">
        <is>
          <t>CHIWIL</t>
        </is>
      </c>
    </row>
    <row r="1671">
      <c r="A1671" s="195" t="n">
        <v>46065</v>
      </c>
      <c r="B1671" t="inlineStr">
        <is>
          <t>NOCHE</t>
        </is>
      </c>
      <c r="C1671" t="inlineStr">
        <is>
          <t>SERVICIO</t>
        </is>
      </c>
      <c r="D1671" t="inlineStr">
        <is>
          <t>D-6699</t>
        </is>
      </c>
      <c r="E1671" t="n">
        <v>3208027</v>
      </c>
      <c r="F1671" t="inlineStr">
        <is>
          <t>DARK VIOLET</t>
        </is>
      </c>
      <c r="G1671" t="inlineStr">
        <is>
          <t>JERSEY SPANDEX</t>
        </is>
      </c>
      <c r="H1671" t="inlineStr">
        <is>
          <t>KANTEX</t>
        </is>
      </c>
      <c r="Q1671" t="n">
        <v>143.92</v>
      </c>
      <c r="R1671" t="n">
        <v>0</v>
      </c>
      <c r="S1671" t="n">
        <v>143.92</v>
      </c>
      <c r="T1671" t="inlineStr">
        <is>
          <t>APROBADO</t>
        </is>
      </c>
      <c r="U1671" t="inlineStr">
        <is>
          <t>EDWIN</t>
        </is>
      </c>
      <c r="V1671" t="inlineStr">
        <is>
          <t>APROBADO</t>
        </is>
      </c>
      <c r="W1671" t="inlineStr">
        <is>
          <t>PEDRO</t>
        </is>
      </c>
      <c r="X1671" t="inlineStr">
        <is>
          <t>APROBADO</t>
        </is>
      </c>
      <c r="Y1671" t="inlineStr">
        <is>
          <t>CHIWIL</t>
        </is>
      </c>
    </row>
    <row r="1672">
      <c r="A1672" s="195" t="n">
        <v>46065</v>
      </c>
      <c r="B1672" t="inlineStr">
        <is>
          <t>NOCHE</t>
        </is>
      </c>
      <c r="C1672" t="inlineStr">
        <is>
          <t>SERVICIO</t>
        </is>
      </c>
      <c r="D1672" t="inlineStr">
        <is>
          <t>D-6699</t>
        </is>
      </c>
      <c r="E1672" t="n">
        <v>3208026</v>
      </c>
      <c r="F1672" t="inlineStr">
        <is>
          <t>DARK VIOLET</t>
        </is>
      </c>
      <c r="G1672" t="inlineStr">
        <is>
          <t>JERSEY SPANDEX</t>
        </is>
      </c>
      <c r="H1672" t="inlineStr">
        <is>
          <t>KANTEX</t>
        </is>
      </c>
      <c r="Q1672" t="n">
        <v>34.7</v>
      </c>
      <c r="R1672" t="n">
        <v>0</v>
      </c>
      <c r="S1672" t="n">
        <v>34.7</v>
      </c>
      <c r="T1672" t="inlineStr">
        <is>
          <t>APROBADO</t>
        </is>
      </c>
      <c r="U1672" t="inlineStr">
        <is>
          <t>EDWIN</t>
        </is>
      </c>
      <c r="V1672" t="inlineStr">
        <is>
          <t>APROBADO</t>
        </is>
      </c>
      <c r="W1672" t="inlineStr">
        <is>
          <t>PEDRO</t>
        </is>
      </c>
      <c r="X1672" t="inlineStr">
        <is>
          <t>APROBADO</t>
        </is>
      </c>
      <c r="Y1672" t="inlineStr">
        <is>
          <t>CHIWIL</t>
        </is>
      </c>
    </row>
    <row r="1673">
      <c r="A1673" s="195" t="n">
        <v>46065</v>
      </c>
      <c r="B1673" t="inlineStr">
        <is>
          <t>NOCHE</t>
        </is>
      </c>
      <c r="C1673" t="inlineStr">
        <is>
          <t>SERVICIO</t>
        </is>
      </c>
      <c r="D1673" t="inlineStr">
        <is>
          <t>D-6699</t>
        </is>
      </c>
      <c r="E1673" t="n">
        <v>3208028</v>
      </c>
      <c r="F1673" t="inlineStr">
        <is>
          <t>DEMIN BLUE</t>
        </is>
      </c>
      <c r="G1673" t="inlineStr">
        <is>
          <t>JERSEY SPANDEX</t>
        </is>
      </c>
      <c r="H1673" t="inlineStr">
        <is>
          <t>KANTEX</t>
        </is>
      </c>
      <c r="Q1673" t="n">
        <v>184.64</v>
      </c>
      <c r="R1673" t="n">
        <v>0</v>
      </c>
      <c r="S1673" t="n">
        <v>184.64</v>
      </c>
      <c r="T1673" t="inlineStr">
        <is>
          <t>APROBADO</t>
        </is>
      </c>
      <c r="U1673" t="inlineStr">
        <is>
          <t>EDWIN</t>
        </is>
      </c>
      <c r="V1673" t="inlineStr">
        <is>
          <t>APROBADO</t>
        </is>
      </c>
      <c r="W1673" t="inlineStr">
        <is>
          <t>PEDRO</t>
        </is>
      </c>
      <c r="X1673" t="inlineStr">
        <is>
          <t>APROBADO</t>
        </is>
      </c>
      <c r="Y1673" t="inlineStr">
        <is>
          <t>CHIWIL</t>
        </is>
      </c>
    </row>
    <row r="1674">
      <c r="A1674" s="195" t="n">
        <v>46065</v>
      </c>
      <c r="B1674" t="inlineStr">
        <is>
          <t>NOCHE</t>
        </is>
      </c>
      <c r="C1674" t="inlineStr">
        <is>
          <t>SERVICIO</t>
        </is>
      </c>
      <c r="D1674" t="inlineStr">
        <is>
          <t>D-6699</t>
        </is>
      </c>
      <c r="E1674" t="n">
        <v>3208029</v>
      </c>
      <c r="F1674" t="inlineStr">
        <is>
          <t>MULLED GRAPED</t>
        </is>
      </c>
      <c r="G1674" t="inlineStr">
        <is>
          <t>JERSEY SPANDEX</t>
        </is>
      </c>
      <c r="H1674" t="inlineStr">
        <is>
          <t>KANTEX</t>
        </is>
      </c>
      <c r="Q1674" t="n">
        <v>37.78</v>
      </c>
      <c r="R1674" t="n">
        <v>0</v>
      </c>
      <c r="S1674" t="n">
        <v>37.78</v>
      </c>
      <c r="T1674" t="inlineStr">
        <is>
          <t>APROBADO</t>
        </is>
      </c>
      <c r="U1674" t="inlineStr">
        <is>
          <t>EDWIN</t>
        </is>
      </c>
      <c r="V1674" t="inlineStr">
        <is>
          <t>APROBADO</t>
        </is>
      </c>
      <c r="W1674" t="inlineStr">
        <is>
          <t>PEDRO</t>
        </is>
      </c>
      <c r="X1674" t="inlineStr">
        <is>
          <t>APROBADO</t>
        </is>
      </c>
      <c r="Y1674" t="inlineStr">
        <is>
          <t>CHIWIL</t>
        </is>
      </c>
    </row>
    <row r="1675">
      <c r="A1675" s="195" t="n">
        <v>46065</v>
      </c>
      <c r="B1675" t="inlineStr">
        <is>
          <t>NOCHE</t>
        </is>
      </c>
      <c r="C1675" t="inlineStr">
        <is>
          <t>SERVICIO</t>
        </is>
      </c>
      <c r="D1675" t="inlineStr">
        <is>
          <t>D-6699</t>
        </is>
      </c>
      <c r="E1675" t="n">
        <v>3208030</v>
      </c>
      <c r="F1675" t="inlineStr">
        <is>
          <t>MULLED GRAPED</t>
        </is>
      </c>
      <c r="G1675" t="inlineStr">
        <is>
          <t>JERSEY SPANDEX</t>
        </is>
      </c>
      <c r="H1675" t="inlineStr">
        <is>
          <t>KANTEX</t>
        </is>
      </c>
      <c r="Q1675" t="n">
        <v>330.58</v>
      </c>
      <c r="R1675" t="n">
        <v>0</v>
      </c>
      <c r="S1675" t="n">
        <v>330.58</v>
      </c>
      <c r="T1675" t="inlineStr">
        <is>
          <t>APROBADO</t>
        </is>
      </c>
      <c r="U1675" t="inlineStr">
        <is>
          <t>EDWIN</t>
        </is>
      </c>
      <c r="V1675" t="inlineStr">
        <is>
          <t>APROBADO</t>
        </is>
      </c>
      <c r="W1675" t="inlineStr">
        <is>
          <t>PEDRO</t>
        </is>
      </c>
      <c r="X1675" t="inlineStr">
        <is>
          <t>APROBADO</t>
        </is>
      </c>
      <c r="Y1675" t="inlineStr">
        <is>
          <t>CHIWIL</t>
        </is>
      </c>
    </row>
    <row r="1676">
      <c r="A1676" s="195" t="n">
        <v>46065</v>
      </c>
      <c r="B1676" t="inlineStr">
        <is>
          <t>NOCHE</t>
        </is>
      </c>
      <c r="C1676" t="inlineStr">
        <is>
          <t>SERVICIO</t>
        </is>
      </c>
      <c r="D1676" t="inlineStr">
        <is>
          <t>D-6730</t>
        </is>
      </c>
      <c r="E1676" t="n">
        <v>3208112</v>
      </c>
      <c r="F1676" t="inlineStr">
        <is>
          <t>WHITE</t>
        </is>
      </c>
      <c r="G1676" t="inlineStr">
        <is>
          <t>JERSEY SPANDEX</t>
        </is>
      </c>
      <c r="H1676" t="inlineStr">
        <is>
          <t>KANTEX</t>
        </is>
      </c>
      <c r="I1676" t="inlineStr">
        <is>
          <t>BARRADO</t>
        </is>
      </c>
      <c r="J1676" t="n">
        <v>242.77</v>
      </c>
      <c r="K1676" t="inlineStr">
        <is>
          <t>MANCHA DE SUCIEDAD</t>
        </is>
      </c>
      <c r="L1676" t="n">
        <v>8.24</v>
      </c>
      <c r="Q1676" t="n">
        <v>573.8200000000001</v>
      </c>
      <c r="R1676" t="n">
        <v>251.01</v>
      </c>
      <c r="S1676" t="n">
        <v>322.8100000000001</v>
      </c>
      <c r="T1676" t="inlineStr">
        <is>
          <t>APROBADO</t>
        </is>
      </c>
      <c r="U1676" t="inlineStr">
        <is>
          <t>EDWIN</t>
        </is>
      </c>
      <c r="V1676" t="inlineStr">
        <is>
          <t>APROBADO</t>
        </is>
      </c>
      <c r="W1676" t="inlineStr">
        <is>
          <t>PEDRO</t>
        </is>
      </c>
      <c r="X1676" t="inlineStr">
        <is>
          <t>APROBADO</t>
        </is>
      </c>
      <c r="Y1676" t="inlineStr">
        <is>
          <t>CHIWIL</t>
        </is>
      </c>
    </row>
    <row r="1677">
      <c r="A1677" s="195" t="n">
        <v>46065</v>
      </c>
      <c r="B1677" t="inlineStr">
        <is>
          <t>NOCHE</t>
        </is>
      </c>
      <c r="C1677" t="inlineStr">
        <is>
          <t>FPS</t>
        </is>
      </c>
      <c r="D1677" t="inlineStr">
        <is>
          <t>F-7942</t>
        </is>
      </c>
      <c r="E1677" t="n">
        <v>1137382</v>
      </c>
      <c r="F1677" t="inlineStr">
        <is>
          <t>JADE EMERALD</t>
        </is>
      </c>
      <c r="G1677" t="inlineStr">
        <is>
          <t>JERSEY</t>
        </is>
      </c>
      <c r="H1677" t="inlineStr">
        <is>
          <t>IML</t>
        </is>
      </c>
      <c r="I1677" t="inlineStr">
        <is>
          <t>LINEA DE AGUJA</t>
        </is>
      </c>
      <c r="J1677" t="n">
        <v>95.55</v>
      </c>
      <c r="Q1677" t="n">
        <v>371.5</v>
      </c>
      <c r="R1677" t="n">
        <v>95.55</v>
      </c>
      <c r="S1677" t="n">
        <v>275.95</v>
      </c>
      <c r="T1677" t="inlineStr">
        <is>
          <t>APROBADO</t>
        </is>
      </c>
      <c r="U1677" t="inlineStr">
        <is>
          <t>EDWIN</t>
        </is>
      </c>
      <c r="V1677" t="inlineStr">
        <is>
          <t>APROBADO</t>
        </is>
      </c>
      <c r="W1677" t="inlineStr">
        <is>
          <t>PEDRO</t>
        </is>
      </c>
      <c r="X1677" t="inlineStr">
        <is>
          <t>APROBADO</t>
        </is>
      </c>
      <c r="Y1677" t="inlineStr">
        <is>
          <t>CHIWIL</t>
        </is>
      </c>
    </row>
    <row r="1678">
      <c r="A1678" s="195" t="n">
        <v>46065</v>
      </c>
      <c r="B1678" t="inlineStr">
        <is>
          <t>NOCHE</t>
        </is>
      </c>
      <c r="C1678" t="inlineStr">
        <is>
          <t>FPS</t>
        </is>
      </c>
      <c r="D1678" t="inlineStr">
        <is>
          <t>F-7942</t>
        </is>
      </c>
      <c r="E1678" t="n">
        <v>1137382</v>
      </c>
      <c r="F1678" t="inlineStr">
        <is>
          <t>JADE EMERALD</t>
        </is>
      </c>
      <c r="G1678" t="inlineStr">
        <is>
          <t>RIB</t>
        </is>
      </c>
      <c r="H1678" t="inlineStr">
        <is>
          <t>IML</t>
        </is>
      </c>
      <c r="Q1678" t="n">
        <v>23.04</v>
      </c>
      <c r="R1678" t="n">
        <v>0</v>
      </c>
      <c r="S1678" t="n">
        <v>23.04</v>
      </c>
      <c r="T1678" t="inlineStr">
        <is>
          <t>APROBADO</t>
        </is>
      </c>
      <c r="U1678" t="inlineStr">
        <is>
          <t>EDWIN</t>
        </is>
      </c>
      <c r="V1678" t="inlineStr">
        <is>
          <t>APROBADO</t>
        </is>
      </c>
      <c r="W1678" t="inlineStr">
        <is>
          <t>PEDRO</t>
        </is>
      </c>
      <c r="X1678" t="inlineStr">
        <is>
          <t>APROBADO</t>
        </is>
      </c>
      <c r="Y1678" t="inlineStr">
        <is>
          <t>CHIWIL</t>
        </is>
      </c>
    </row>
    <row r="1679">
      <c r="A1679" s="195" t="n">
        <v>46065</v>
      </c>
      <c r="B1679" t="inlineStr">
        <is>
          <t>NOCHE</t>
        </is>
      </c>
      <c r="C1679" t="inlineStr">
        <is>
          <t>FPS</t>
        </is>
      </c>
      <c r="D1679" t="inlineStr">
        <is>
          <t>F-7963</t>
        </is>
      </c>
      <c r="E1679" t="n">
        <v>1137458</v>
      </c>
      <c r="F1679" t="inlineStr">
        <is>
          <t>RAWHIDE</t>
        </is>
      </c>
      <c r="G1679" t="inlineStr">
        <is>
          <t>JERSEY</t>
        </is>
      </c>
      <c r="H1679" t="inlineStr">
        <is>
          <t>IML</t>
        </is>
      </c>
      <c r="I1679" t="inlineStr">
        <is>
          <t>PIQUETES</t>
        </is>
      </c>
      <c r="J1679" t="n">
        <v>113.25</v>
      </c>
      <c r="K1679" t="inlineStr">
        <is>
          <t>ACUMULACION</t>
        </is>
      </c>
      <c r="L1679" t="n">
        <v>23.7</v>
      </c>
      <c r="M1679" t="inlineStr">
        <is>
          <t>SAFONES DE RAMA</t>
        </is>
      </c>
      <c r="N1679" t="n">
        <v>8.85</v>
      </c>
      <c r="Q1679" t="n">
        <v>586.75</v>
      </c>
      <c r="R1679" t="n">
        <v>145.8</v>
      </c>
      <c r="S1679" t="n">
        <v>440.95</v>
      </c>
      <c r="T1679" t="inlineStr">
        <is>
          <t>APROBADO</t>
        </is>
      </c>
      <c r="U1679" t="inlineStr">
        <is>
          <t>EDWIN</t>
        </is>
      </c>
      <c r="V1679" t="inlineStr">
        <is>
          <t>APROBADO</t>
        </is>
      </c>
      <c r="W1679" t="inlineStr">
        <is>
          <t>PEDRO</t>
        </is>
      </c>
      <c r="X1679" t="inlineStr">
        <is>
          <t>APROBADO</t>
        </is>
      </c>
      <c r="Y1679" t="inlineStr">
        <is>
          <t>CHIWIL</t>
        </is>
      </c>
    </row>
    <row r="1680">
      <c r="A1680" s="195" t="n">
        <v>46065</v>
      </c>
      <c r="B1680" t="inlineStr">
        <is>
          <t>NOCHE</t>
        </is>
      </c>
      <c r="C1680" t="inlineStr">
        <is>
          <t>FPS</t>
        </is>
      </c>
      <c r="D1680" t="inlineStr">
        <is>
          <t>F-7963</t>
        </is>
      </c>
      <c r="E1680" t="n">
        <v>1137458</v>
      </c>
      <c r="F1680" t="inlineStr">
        <is>
          <t>RAWHIDE</t>
        </is>
      </c>
      <c r="G1680" t="inlineStr">
        <is>
          <t>RIB</t>
        </is>
      </c>
      <c r="H1680" t="inlineStr">
        <is>
          <t>IML</t>
        </is>
      </c>
      <c r="Q1680" t="n">
        <v>46.6</v>
      </c>
      <c r="R1680" t="n">
        <v>0</v>
      </c>
      <c r="S1680" t="n">
        <v>46.6</v>
      </c>
      <c r="T1680" t="inlineStr">
        <is>
          <t>APROBADO</t>
        </is>
      </c>
      <c r="U1680" t="inlineStr">
        <is>
          <t>EDWIN</t>
        </is>
      </c>
      <c r="V1680" t="inlineStr">
        <is>
          <t>APROBADO</t>
        </is>
      </c>
      <c r="W1680" t="inlineStr">
        <is>
          <t>PEDRO</t>
        </is>
      </c>
      <c r="X1680" t="inlineStr">
        <is>
          <t>APROBADO</t>
        </is>
      </c>
      <c r="Y1680" t="inlineStr">
        <is>
          <t>CHIWIL</t>
        </is>
      </c>
    </row>
    <row r="1681">
      <c r="A1681" s="195" t="n">
        <v>46065</v>
      </c>
      <c r="B1681" t="inlineStr">
        <is>
          <t>NOCHE</t>
        </is>
      </c>
      <c r="C1681" t="inlineStr">
        <is>
          <t>FPS</t>
        </is>
      </c>
      <c r="D1681" t="inlineStr">
        <is>
          <t>F-7935</t>
        </is>
      </c>
      <c r="E1681" t="n">
        <v>1137418</v>
      </c>
      <c r="F1681" t="inlineStr">
        <is>
          <t>BLACK</t>
        </is>
      </c>
      <c r="G1681" t="inlineStr">
        <is>
          <t>JERSEY</t>
        </is>
      </c>
      <c r="H1681" t="inlineStr">
        <is>
          <t>TIMBERLAND</t>
        </is>
      </c>
      <c r="Q1681" t="n">
        <v>925.9299999999999</v>
      </c>
      <c r="R1681" t="n">
        <v>0</v>
      </c>
      <c r="S1681" t="n">
        <v>925.9299999999999</v>
      </c>
      <c r="T1681" t="inlineStr">
        <is>
          <t>APROBADO</t>
        </is>
      </c>
      <c r="U1681" t="inlineStr">
        <is>
          <t>EDWIN</t>
        </is>
      </c>
      <c r="V1681" t="inlineStr">
        <is>
          <t>APROBADO</t>
        </is>
      </c>
      <c r="W1681" t="inlineStr">
        <is>
          <t>PEDRO</t>
        </is>
      </c>
      <c r="X1681" t="inlineStr">
        <is>
          <t>APROBADO</t>
        </is>
      </c>
      <c r="Y1681" t="inlineStr">
        <is>
          <t>CHIWIL</t>
        </is>
      </c>
    </row>
    <row r="1682">
      <c r="A1682" s="195" t="n">
        <v>46065</v>
      </c>
      <c r="B1682" t="inlineStr">
        <is>
          <t>NOCHE</t>
        </is>
      </c>
      <c r="C1682" t="inlineStr">
        <is>
          <t>FPS</t>
        </is>
      </c>
      <c r="D1682" t="inlineStr">
        <is>
          <t>F-7935</t>
        </is>
      </c>
      <c r="E1682" t="n">
        <v>1137418</v>
      </c>
      <c r="F1682" t="inlineStr">
        <is>
          <t>BLACK</t>
        </is>
      </c>
      <c r="G1682" t="inlineStr">
        <is>
          <t>RIB</t>
        </is>
      </c>
      <c r="H1682" t="inlineStr">
        <is>
          <t>TIMBERLAND</t>
        </is>
      </c>
      <c r="Q1682" t="n">
        <v>46.92</v>
      </c>
      <c r="R1682" t="n">
        <v>0</v>
      </c>
      <c r="S1682" t="n">
        <v>46.92</v>
      </c>
      <c r="T1682" t="inlineStr">
        <is>
          <t>APROBADO</t>
        </is>
      </c>
      <c r="U1682" t="inlineStr">
        <is>
          <t>EDWIN</t>
        </is>
      </c>
      <c r="V1682" t="inlineStr">
        <is>
          <t>APROBADO</t>
        </is>
      </c>
      <c r="W1682" t="inlineStr">
        <is>
          <t>PEDRO</t>
        </is>
      </c>
      <c r="X1682" t="inlineStr">
        <is>
          <t>APROBADO</t>
        </is>
      </c>
      <c r="Y1682" t="inlineStr">
        <is>
          <t>CHIWIL</t>
        </is>
      </c>
    </row>
    <row r="1683">
      <c r="A1683" s="195" t="n">
        <v>46065</v>
      </c>
      <c r="B1683" t="inlineStr">
        <is>
          <t>NOCHE</t>
        </is>
      </c>
      <c r="C1683" t="inlineStr">
        <is>
          <t>FPS</t>
        </is>
      </c>
      <c r="D1683" t="inlineStr">
        <is>
          <t>F-7938</t>
        </is>
      </c>
      <c r="E1683" t="n">
        <v>1137002</v>
      </c>
      <c r="F1683" t="inlineStr">
        <is>
          <t>LAVANDER FOG</t>
        </is>
      </c>
      <c r="G1683" t="inlineStr">
        <is>
          <t>RIB</t>
        </is>
      </c>
      <c r="H1683" t="inlineStr">
        <is>
          <t>IML</t>
        </is>
      </c>
      <c r="I1683" t="inlineStr">
        <is>
          <t>MANCHAS DE ACEITE</t>
        </is>
      </c>
      <c r="J1683" t="n">
        <v>115.1</v>
      </c>
      <c r="Q1683" t="n">
        <v>844.1799999999999</v>
      </c>
      <c r="R1683" t="n">
        <v>115.1</v>
      </c>
      <c r="S1683" t="n">
        <v>729.0799999999999</v>
      </c>
      <c r="T1683" t="inlineStr">
        <is>
          <t>APROBADO</t>
        </is>
      </c>
      <c r="U1683" t="inlineStr">
        <is>
          <t>EDWIN</t>
        </is>
      </c>
      <c r="V1683" t="inlineStr">
        <is>
          <t>APROBADO</t>
        </is>
      </c>
      <c r="W1683" t="inlineStr">
        <is>
          <t>PEDRO</t>
        </is>
      </c>
      <c r="X1683" t="inlineStr">
        <is>
          <t>APROBADO</t>
        </is>
      </c>
      <c r="Y1683" t="inlineStr">
        <is>
          <t>CHIWIL</t>
        </is>
      </c>
    </row>
    <row r="1684">
      <c r="A1684" s="195" t="n">
        <v>46065</v>
      </c>
      <c r="B1684" t="inlineStr">
        <is>
          <t>NOCHE</t>
        </is>
      </c>
      <c r="C1684" t="inlineStr">
        <is>
          <t>SERVICIO</t>
        </is>
      </c>
      <c r="D1684" t="inlineStr">
        <is>
          <t>D-6692</t>
        </is>
      </c>
      <c r="E1684" t="n">
        <v>3208086</v>
      </c>
      <c r="F1684" t="inlineStr">
        <is>
          <t>FIG</t>
        </is>
      </c>
      <c r="G1684" t="inlineStr">
        <is>
          <t>JERSEY SPANDEX</t>
        </is>
      </c>
      <c r="H1684" t="inlineStr">
        <is>
          <t>KANTEX</t>
        </is>
      </c>
      <c r="I1684" t="inlineStr">
        <is>
          <t>PUA METIDA</t>
        </is>
      </c>
      <c r="J1684" t="n">
        <v>5.08</v>
      </c>
      <c r="Q1684" t="n">
        <v>369.9</v>
      </c>
      <c r="R1684" t="n">
        <v>5.08</v>
      </c>
      <c r="S1684" t="n">
        <v>364.82</v>
      </c>
      <c r="T1684" t="inlineStr">
        <is>
          <t>APROBADO</t>
        </is>
      </c>
      <c r="U1684" t="inlineStr">
        <is>
          <t>EDWIN</t>
        </is>
      </c>
      <c r="V1684" t="inlineStr">
        <is>
          <t>APROBADO</t>
        </is>
      </c>
      <c r="W1684" t="inlineStr">
        <is>
          <t>PEDRO</t>
        </is>
      </c>
      <c r="X1684" t="inlineStr">
        <is>
          <t>APROBADO</t>
        </is>
      </c>
      <c r="Y1684" t="inlineStr">
        <is>
          <t>CHIWIL</t>
        </is>
      </c>
    </row>
    <row r="1685">
      <c r="A1685" s="195" t="n">
        <v>46065</v>
      </c>
      <c r="B1685" t="inlineStr">
        <is>
          <t>NOCHE</t>
        </is>
      </c>
      <c r="C1685" t="inlineStr">
        <is>
          <t>SERVICIO</t>
        </is>
      </c>
      <c r="D1685" t="inlineStr">
        <is>
          <t>D-6730</t>
        </is>
      </c>
      <c r="E1685" t="n">
        <v>3208138</v>
      </c>
      <c r="F1685" t="inlineStr">
        <is>
          <t>WHITE</t>
        </is>
      </c>
      <c r="G1685" t="inlineStr">
        <is>
          <t>JERSEY SPANDEX</t>
        </is>
      </c>
      <c r="H1685" t="inlineStr">
        <is>
          <t>KANTEX</t>
        </is>
      </c>
      <c r="I1685" t="inlineStr">
        <is>
          <t>PUA METIDA</t>
        </is>
      </c>
      <c r="J1685" t="n">
        <v>48.4</v>
      </c>
      <c r="K1685" t="inlineStr">
        <is>
          <t>MANCHA DE SUCIEDAD</t>
        </is>
      </c>
      <c r="L1685" t="n">
        <v>10.46</v>
      </c>
      <c r="Q1685" t="n">
        <v>678.54</v>
      </c>
      <c r="R1685" t="n">
        <v>58.86</v>
      </c>
      <c r="S1685" t="n">
        <v>619.6799999999999</v>
      </c>
      <c r="T1685" t="inlineStr">
        <is>
          <t>APROBADO</t>
        </is>
      </c>
      <c r="U1685" t="inlineStr">
        <is>
          <t>EDWIN</t>
        </is>
      </c>
      <c r="V1685" t="inlineStr">
        <is>
          <t>APROBADO</t>
        </is>
      </c>
      <c r="W1685" t="inlineStr">
        <is>
          <t>PEDRO</t>
        </is>
      </c>
      <c r="X1685" t="inlineStr">
        <is>
          <t>APROBADO</t>
        </is>
      </c>
      <c r="Y1685" t="inlineStr">
        <is>
          <t>CHIWIL</t>
        </is>
      </c>
    </row>
    <row r="1686">
      <c r="A1686" s="195" t="n">
        <v>46065</v>
      </c>
      <c r="B1686" t="inlineStr">
        <is>
          <t>NOCHE</t>
        </is>
      </c>
      <c r="C1686" t="inlineStr">
        <is>
          <t>VENTA DE TELA</t>
        </is>
      </c>
      <c r="D1686" t="inlineStr">
        <is>
          <t>D-6689</t>
        </is>
      </c>
      <c r="E1686" t="n">
        <v>1137436</v>
      </c>
      <c r="F1686" t="inlineStr">
        <is>
          <t>TRUE NAVY</t>
        </is>
      </c>
      <c r="G1686" t="inlineStr">
        <is>
          <t>INTERLOCK</t>
        </is>
      </c>
      <c r="H1686" t="inlineStr">
        <is>
          <t>SANMAR</t>
        </is>
      </c>
      <c r="I1686" t="inlineStr">
        <is>
          <t>PARON DE MAQUINA DE TEJIDO</t>
        </is>
      </c>
      <c r="J1686" t="n">
        <v>122</v>
      </c>
      <c r="Q1686" t="n">
        <v>966.02</v>
      </c>
      <c r="R1686" t="n">
        <v>122</v>
      </c>
      <c r="S1686" t="n">
        <v>844.02</v>
      </c>
      <c r="T1686" t="inlineStr">
        <is>
          <t>APROBADO</t>
        </is>
      </c>
      <c r="U1686" t="inlineStr">
        <is>
          <t>EDWIN</t>
        </is>
      </c>
      <c r="V1686" t="inlineStr">
        <is>
          <t>APROBADO</t>
        </is>
      </c>
      <c r="W1686" t="inlineStr">
        <is>
          <t>PEDRO</t>
        </is>
      </c>
      <c r="X1686" t="inlineStr">
        <is>
          <t>APROBADO</t>
        </is>
      </c>
      <c r="Y1686" t="inlineStr">
        <is>
          <t>CHIWIL</t>
        </is>
      </c>
    </row>
    <row r="1687">
      <c r="A1687" s="195" t="n">
        <v>46065</v>
      </c>
      <c r="B1687" t="inlineStr">
        <is>
          <t>NOCHE</t>
        </is>
      </c>
      <c r="C1687" t="inlineStr">
        <is>
          <t>INTRADECO</t>
        </is>
      </c>
      <c r="D1687" t="inlineStr">
        <is>
          <t>D-6693</t>
        </is>
      </c>
      <c r="E1687" t="n">
        <v>1137554</v>
      </c>
      <c r="F1687" t="inlineStr">
        <is>
          <t>RICH BLACK</t>
        </is>
      </c>
      <c r="G1687" t="inlineStr">
        <is>
          <t>PINTEC</t>
        </is>
      </c>
      <c r="H1687" t="inlineStr">
        <is>
          <t>INTRADECO</t>
        </is>
      </c>
      <c r="Q1687" t="n">
        <v>494.12</v>
      </c>
      <c r="R1687" t="n">
        <v>0</v>
      </c>
      <c r="S1687" t="n">
        <v>494.12</v>
      </c>
      <c r="T1687" t="inlineStr">
        <is>
          <t>APROBADO</t>
        </is>
      </c>
      <c r="U1687" t="inlineStr">
        <is>
          <t>EDWIN</t>
        </is>
      </c>
      <c r="V1687" t="inlineStr">
        <is>
          <t>APROBADO</t>
        </is>
      </c>
      <c r="W1687" t="inlineStr">
        <is>
          <t>PEDRO</t>
        </is>
      </c>
      <c r="X1687" t="inlineStr">
        <is>
          <t>APROBADO</t>
        </is>
      </c>
      <c r="Y1687" t="inlineStr">
        <is>
          <t>CHIWIL</t>
        </is>
      </c>
    </row>
    <row r="1688">
      <c r="A1688" s="195" t="n">
        <v>46065</v>
      </c>
      <c r="B1688" t="inlineStr">
        <is>
          <t>NOCHE</t>
        </is>
      </c>
      <c r="C1688" t="inlineStr">
        <is>
          <t>INTRADECO</t>
        </is>
      </c>
      <c r="D1688" t="inlineStr">
        <is>
          <t>D-6693</t>
        </is>
      </c>
      <c r="E1688" t="n">
        <v>1137724</v>
      </c>
      <c r="F1688" t="inlineStr">
        <is>
          <t>RICH BLACK</t>
        </is>
      </c>
      <c r="G1688" t="inlineStr">
        <is>
          <t>PINTEC</t>
        </is>
      </c>
      <c r="H1688" t="inlineStr">
        <is>
          <t>INTRADECO</t>
        </is>
      </c>
      <c r="Q1688" t="n">
        <v>395.16</v>
      </c>
      <c r="R1688" t="n">
        <v>0</v>
      </c>
      <c r="S1688" t="n">
        <v>395.16</v>
      </c>
      <c r="T1688" t="inlineStr">
        <is>
          <t>APROBADO</t>
        </is>
      </c>
      <c r="U1688" t="inlineStr">
        <is>
          <t>EDWIN</t>
        </is>
      </c>
      <c r="V1688" t="inlineStr">
        <is>
          <t>APROBADO</t>
        </is>
      </c>
      <c r="W1688" t="inlineStr">
        <is>
          <t>PEDRO</t>
        </is>
      </c>
      <c r="X1688" t="inlineStr">
        <is>
          <t>APROBADO</t>
        </is>
      </c>
      <c r="Y1688" t="inlineStr">
        <is>
          <t>CHIWIL</t>
        </is>
      </c>
    </row>
    <row r="1689">
      <c r="A1689" s="195" t="n">
        <v>46066</v>
      </c>
      <c r="B1689" t="inlineStr">
        <is>
          <t>DIA</t>
        </is>
      </c>
      <c r="C1689" t="inlineStr">
        <is>
          <t>VENTA DE TELA</t>
        </is>
      </c>
      <c r="D1689" t="inlineStr">
        <is>
          <t>D-6711</t>
        </is>
      </c>
      <c r="E1689" t="n">
        <v>1135655</v>
      </c>
      <c r="F1689" t="inlineStr">
        <is>
          <t>NEON BLUE</t>
        </is>
      </c>
      <c r="G1689" t="inlineStr">
        <is>
          <t>INTERLOCK</t>
        </is>
      </c>
      <c r="H1689" t="inlineStr">
        <is>
          <t>SANMAR</t>
        </is>
      </c>
      <c r="I1689" t="inlineStr">
        <is>
          <t>PESO BAJO</t>
        </is>
      </c>
      <c r="J1689" t="n">
        <v>16.86</v>
      </c>
      <c r="K1689" t="inlineStr">
        <is>
          <t>PUAS METIDAS</t>
        </is>
      </c>
      <c r="L1689" t="n">
        <v>19.32</v>
      </c>
      <c r="Q1689" t="n">
        <v>408.74</v>
      </c>
      <c r="R1689" t="n">
        <v>36.18</v>
      </c>
      <c r="S1689" t="n">
        <v>372.56</v>
      </c>
      <c r="T1689" t="inlineStr">
        <is>
          <t>APROBADO</t>
        </is>
      </c>
      <c r="U1689" t="inlineStr">
        <is>
          <t>JUAN</t>
        </is>
      </c>
      <c r="V1689" t="inlineStr">
        <is>
          <t>APROBADO</t>
        </is>
      </c>
      <c r="W1689" t="inlineStr">
        <is>
          <t>PEDRO</t>
        </is>
      </c>
      <c r="X1689" t="inlineStr">
        <is>
          <t>APROBADO</t>
        </is>
      </c>
      <c r="Y1689" t="inlineStr">
        <is>
          <t>CHIWIL</t>
        </is>
      </c>
      <c r="Z1689" t="inlineStr">
        <is>
          <t>OK EL</t>
        </is>
      </c>
    </row>
    <row r="1690">
      <c r="A1690" s="195" t="n">
        <v>46066</v>
      </c>
      <c r="B1690" t="inlineStr">
        <is>
          <t>DIA</t>
        </is>
      </c>
      <c r="C1690" t="inlineStr">
        <is>
          <t>SERVICIO</t>
        </is>
      </c>
      <c r="D1690" t="inlineStr">
        <is>
          <t>D-6699</t>
        </is>
      </c>
      <c r="E1690" t="n">
        <v>3208076</v>
      </c>
      <c r="F1690" t="inlineStr">
        <is>
          <t>LIGHT BIRCH / WHITE SAND</t>
        </is>
      </c>
      <c r="G1690" t="inlineStr">
        <is>
          <t>JERSEY SPANDEX</t>
        </is>
      </c>
      <c r="H1690" t="inlineStr">
        <is>
          <t>KANTEX</t>
        </is>
      </c>
      <c r="I1690" t="inlineStr">
        <is>
          <t>MANCHAS DE COLORANTE</t>
        </is>
      </c>
      <c r="J1690" t="n">
        <v>119.04</v>
      </c>
      <c r="Q1690" t="n">
        <v>205.54</v>
      </c>
      <c r="R1690" t="n">
        <v>119.04</v>
      </c>
      <c r="S1690" t="n">
        <v>86.49999999999999</v>
      </c>
      <c r="T1690" t="inlineStr">
        <is>
          <t>APROBADO</t>
        </is>
      </c>
      <c r="U1690" t="inlineStr">
        <is>
          <t>JUAN</t>
        </is>
      </c>
      <c r="V1690" t="inlineStr">
        <is>
          <t>APROBADO</t>
        </is>
      </c>
      <c r="W1690" t="inlineStr">
        <is>
          <t>PEDRO</t>
        </is>
      </c>
      <c r="X1690" t="inlineStr">
        <is>
          <t>APROBADO</t>
        </is>
      </c>
      <c r="Y1690" t="inlineStr">
        <is>
          <t>CHIWIL</t>
        </is>
      </c>
    </row>
    <row r="1691">
      <c r="A1691" s="195" t="n">
        <v>46066</v>
      </c>
      <c r="B1691" t="inlineStr">
        <is>
          <t>DIA</t>
        </is>
      </c>
      <c r="C1691" t="inlineStr">
        <is>
          <t>SERVICIO</t>
        </is>
      </c>
      <c r="D1691" t="inlineStr">
        <is>
          <t>D-6699</t>
        </is>
      </c>
      <c r="E1691" t="n">
        <v>3208072</v>
      </c>
      <c r="F1691" t="inlineStr">
        <is>
          <t>LIGHT BIRCH / WHITE SAND</t>
        </is>
      </c>
      <c r="G1691" t="inlineStr">
        <is>
          <t>JERSEY SPANDEX</t>
        </is>
      </c>
      <c r="H1691" t="inlineStr">
        <is>
          <t>KANTEX</t>
        </is>
      </c>
      <c r="Q1691" t="n">
        <v>155.42</v>
      </c>
      <c r="R1691" t="n">
        <v>0</v>
      </c>
      <c r="S1691" t="n">
        <v>155.42</v>
      </c>
      <c r="T1691" t="inlineStr">
        <is>
          <t>APROBADO</t>
        </is>
      </c>
      <c r="U1691" t="inlineStr">
        <is>
          <t>JUAN</t>
        </is>
      </c>
      <c r="V1691" t="inlineStr">
        <is>
          <t>APROBADO</t>
        </is>
      </c>
      <c r="W1691" t="inlineStr">
        <is>
          <t>PEDRO</t>
        </is>
      </c>
      <c r="X1691" t="inlineStr">
        <is>
          <t>APROBADO</t>
        </is>
      </c>
      <c r="Y1691" t="inlineStr">
        <is>
          <t>CHIWIL</t>
        </is>
      </c>
    </row>
    <row r="1692">
      <c r="A1692" s="195" t="n">
        <v>46066</v>
      </c>
      <c r="B1692" t="inlineStr">
        <is>
          <t>DIA</t>
        </is>
      </c>
      <c r="C1692" t="inlineStr">
        <is>
          <t>FPS</t>
        </is>
      </c>
      <c r="D1692" t="inlineStr">
        <is>
          <t>F-7950</t>
        </is>
      </c>
      <c r="E1692" t="n">
        <v>1137516</v>
      </c>
      <c r="F1692" t="inlineStr">
        <is>
          <t>NAVY POST</t>
        </is>
      </c>
      <c r="G1692" t="inlineStr">
        <is>
          <t>JERSEY</t>
        </is>
      </c>
      <c r="H1692" t="inlineStr">
        <is>
          <t>IML</t>
        </is>
      </c>
      <c r="I1692" t="inlineStr">
        <is>
          <t>BARRADO</t>
        </is>
      </c>
      <c r="J1692" t="n">
        <v>66.05</v>
      </c>
      <c r="K1692" t="inlineStr">
        <is>
          <t>MALA APARIENCIA</t>
        </is>
      </c>
      <c r="L1692" t="n">
        <v>104.7</v>
      </c>
      <c r="Q1692" t="n">
        <v>1056.71</v>
      </c>
      <c r="R1692" t="n">
        <v>170.75</v>
      </c>
      <c r="S1692" t="n">
        <v>885.96</v>
      </c>
      <c r="T1692" t="inlineStr">
        <is>
          <t>APROBADO</t>
        </is>
      </c>
      <c r="U1692" t="inlineStr">
        <is>
          <t>JUAN</t>
        </is>
      </c>
      <c r="V1692" t="inlineStr">
        <is>
          <t>APROBADO</t>
        </is>
      </c>
      <c r="W1692" t="inlineStr">
        <is>
          <t>PEDRO</t>
        </is>
      </c>
      <c r="X1692" t="inlineStr">
        <is>
          <t>APROBADO</t>
        </is>
      </c>
      <c r="Y1692" t="inlineStr">
        <is>
          <t>CHIWIL</t>
        </is>
      </c>
    </row>
    <row r="1693">
      <c r="A1693" s="195" t="n">
        <v>46066</v>
      </c>
      <c r="B1693" t="inlineStr">
        <is>
          <t>DIA</t>
        </is>
      </c>
      <c r="C1693" t="inlineStr">
        <is>
          <t>SERVICIO</t>
        </is>
      </c>
      <c r="D1693" t="inlineStr">
        <is>
          <t>D-6715</t>
        </is>
      </c>
      <c r="E1693" t="n">
        <v>3208092</v>
      </c>
      <c r="F1693" t="inlineStr">
        <is>
          <t>HEATHER DENIN BLUE / BRIGHT WHITE</t>
        </is>
      </c>
      <c r="G1693" t="inlineStr">
        <is>
          <t>JERSEY SPANDEX</t>
        </is>
      </c>
      <c r="H1693" t="inlineStr">
        <is>
          <t>KANTEX</t>
        </is>
      </c>
      <c r="Q1693" t="n">
        <v>17.1</v>
      </c>
      <c r="R1693" t="n">
        <v>0</v>
      </c>
      <c r="S1693" t="n">
        <v>17.1</v>
      </c>
      <c r="T1693" t="inlineStr">
        <is>
          <t>APROBADO</t>
        </is>
      </c>
      <c r="U1693" t="inlineStr">
        <is>
          <t>JUAN</t>
        </is>
      </c>
      <c r="V1693" t="inlineStr">
        <is>
          <t>APROBADO</t>
        </is>
      </c>
      <c r="W1693" t="inlineStr">
        <is>
          <t>PEDRO</t>
        </is>
      </c>
      <c r="X1693" t="inlineStr">
        <is>
          <t>APROBADO</t>
        </is>
      </c>
      <c r="Y1693" t="inlineStr">
        <is>
          <t>CHIWIL</t>
        </is>
      </c>
    </row>
    <row r="1694">
      <c r="A1694" s="195" t="n">
        <v>46066</v>
      </c>
      <c r="B1694" t="inlineStr">
        <is>
          <t>DIA</t>
        </is>
      </c>
      <c r="C1694" t="inlineStr">
        <is>
          <t>SERVICIO</t>
        </is>
      </c>
      <c r="D1694" t="inlineStr">
        <is>
          <t>D-6715</t>
        </is>
      </c>
      <c r="E1694" t="n">
        <v>3208091</v>
      </c>
      <c r="F1694" t="inlineStr">
        <is>
          <t>FRAGANT LILAC / BRIGHT WHITE</t>
        </is>
      </c>
      <c r="G1694" t="inlineStr">
        <is>
          <t>JERSEY SPANDEX</t>
        </is>
      </c>
      <c r="H1694" t="inlineStr">
        <is>
          <t>KANTEX</t>
        </is>
      </c>
      <c r="Q1694" t="n">
        <v>17.64</v>
      </c>
      <c r="R1694" t="n">
        <v>0</v>
      </c>
      <c r="S1694" t="n">
        <v>17.64</v>
      </c>
      <c r="T1694" t="inlineStr">
        <is>
          <t>APROBADO</t>
        </is>
      </c>
      <c r="U1694" t="inlineStr">
        <is>
          <t>JUAN</t>
        </is>
      </c>
      <c r="V1694" t="inlineStr">
        <is>
          <t>APROBADO</t>
        </is>
      </c>
      <c r="W1694" t="inlineStr">
        <is>
          <t>PEDRO</t>
        </is>
      </c>
      <c r="X1694" t="inlineStr">
        <is>
          <t>APROBADO</t>
        </is>
      </c>
      <c r="Y1694" t="inlineStr">
        <is>
          <t>CHIWIL</t>
        </is>
      </c>
    </row>
    <row r="1695">
      <c r="A1695" s="195" t="n">
        <v>46066</v>
      </c>
      <c r="B1695" t="inlineStr">
        <is>
          <t>DIA</t>
        </is>
      </c>
      <c r="C1695" t="inlineStr">
        <is>
          <t>SERVICIO</t>
        </is>
      </c>
      <c r="D1695" t="inlineStr">
        <is>
          <t>D-6715</t>
        </is>
      </c>
      <c r="E1695" t="n">
        <v>3208090</v>
      </c>
      <c r="F1695" t="inlineStr">
        <is>
          <t>STRAWBERRY PINK / BRIGH WHITE</t>
        </is>
      </c>
      <c r="G1695" t="inlineStr">
        <is>
          <t>JERSEY SPANDEX</t>
        </is>
      </c>
      <c r="H1695" t="inlineStr">
        <is>
          <t>KANTEX</t>
        </is>
      </c>
      <c r="Q1695" t="n">
        <v>16.28</v>
      </c>
      <c r="R1695" t="n">
        <v>0</v>
      </c>
      <c r="S1695" t="n">
        <v>16.28</v>
      </c>
      <c r="T1695" t="inlineStr">
        <is>
          <t>APROBADO</t>
        </is>
      </c>
      <c r="U1695" t="inlineStr">
        <is>
          <t>JUAN</t>
        </is>
      </c>
      <c r="V1695" t="inlineStr">
        <is>
          <t>APROBADO</t>
        </is>
      </c>
      <c r="W1695" t="inlineStr">
        <is>
          <t>PEDRO</t>
        </is>
      </c>
      <c r="X1695" t="inlineStr">
        <is>
          <t>APROBADO</t>
        </is>
      </c>
      <c r="Y1695" t="inlineStr">
        <is>
          <t>CHIWIL</t>
        </is>
      </c>
    </row>
    <row r="1696">
      <c r="A1696" s="195" t="n">
        <v>46066</v>
      </c>
      <c r="B1696" t="inlineStr">
        <is>
          <t>DIA</t>
        </is>
      </c>
      <c r="C1696" t="inlineStr">
        <is>
          <t>SERVICIO</t>
        </is>
      </c>
      <c r="D1696" t="inlineStr">
        <is>
          <t>D-6715</t>
        </is>
      </c>
      <c r="E1696" t="n">
        <v>3208089</v>
      </c>
      <c r="F1696" t="inlineStr">
        <is>
          <t>ARUBA BLUE / BRIGHT WHITE</t>
        </is>
      </c>
      <c r="G1696" t="inlineStr">
        <is>
          <t>JERSEY SPANDEX</t>
        </is>
      </c>
      <c r="H1696" t="inlineStr">
        <is>
          <t>KANTEX</t>
        </is>
      </c>
      <c r="Q1696" t="n">
        <v>15.18</v>
      </c>
      <c r="R1696" t="n">
        <v>0</v>
      </c>
      <c r="S1696" t="n">
        <v>15.18</v>
      </c>
      <c r="T1696" t="inlineStr">
        <is>
          <t>APROBADO</t>
        </is>
      </c>
      <c r="U1696" t="inlineStr">
        <is>
          <t>JUAN</t>
        </is>
      </c>
      <c r="V1696" t="inlineStr">
        <is>
          <t>APROBADO</t>
        </is>
      </c>
      <c r="W1696" t="inlineStr">
        <is>
          <t>PEDRO</t>
        </is>
      </c>
      <c r="X1696" t="inlineStr">
        <is>
          <t>APROBADO</t>
        </is>
      </c>
      <c r="Y1696" t="inlineStr">
        <is>
          <t>CHIWIL</t>
        </is>
      </c>
    </row>
    <row r="1697">
      <c r="A1697" s="195" t="n">
        <v>46066</v>
      </c>
      <c r="B1697" t="inlineStr">
        <is>
          <t>DIA</t>
        </is>
      </c>
      <c r="C1697" t="inlineStr">
        <is>
          <t>FPS</t>
        </is>
      </c>
      <c r="D1697" t="inlineStr">
        <is>
          <t>F-7274</t>
        </is>
      </c>
      <c r="E1697" t="n">
        <v>1135371</v>
      </c>
      <c r="F1697" t="inlineStr">
        <is>
          <t>OTMEAL HTR ESTAMPADO</t>
        </is>
      </c>
      <c r="G1697" t="inlineStr">
        <is>
          <t>JERSEY</t>
        </is>
      </c>
      <c r="H1697" t="inlineStr">
        <is>
          <t>IML</t>
        </is>
      </c>
      <c r="Q1697" t="n">
        <v>15.4</v>
      </c>
      <c r="R1697" t="n">
        <v>0</v>
      </c>
      <c r="S1697" t="n">
        <v>15.4</v>
      </c>
      <c r="T1697" t="inlineStr">
        <is>
          <t>APROBADO</t>
        </is>
      </c>
      <c r="U1697" t="inlineStr">
        <is>
          <t>JUAN</t>
        </is>
      </c>
      <c r="V1697" t="inlineStr">
        <is>
          <t>APROBADO</t>
        </is>
      </c>
      <c r="W1697" t="inlineStr">
        <is>
          <t>PEDRO</t>
        </is>
      </c>
      <c r="X1697" t="inlineStr">
        <is>
          <t>APROBADO</t>
        </is>
      </c>
      <c r="Y1697" t="inlineStr">
        <is>
          <t>CHIWIL</t>
        </is>
      </c>
    </row>
    <row r="1698">
      <c r="A1698" s="195" t="n">
        <v>46066</v>
      </c>
      <c r="B1698" t="inlineStr">
        <is>
          <t>DIA</t>
        </is>
      </c>
      <c r="C1698" t="inlineStr">
        <is>
          <t>FPS</t>
        </is>
      </c>
      <c r="D1698" t="inlineStr">
        <is>
          <t>F-8001</t>
        </is>
      </c>
      <c r="E1698" t="n">
        <v>1137571</v>
      </c>
      <c r="F1698" t="inlineStr">
        <is>
          <t>PHANTOM</t>
        </is>
      </c>
      <c r="G1698" t="inlineStr">
        <is>
          <t>JERSEY</t>
        </is>
      </c>
      <c r="H1698" t="inlineStr">
        <is>
          <t>IML</t>
        </is>
      </c>
      <c r="I1698" t="inlineStr">
        <is>
          <t>BARRADO</t>
        </is>
      </c>
      <c r="J1698" t="n">
        <v>101.15</v>
      </c>
      <c r="Q1698" t="n">
        <v>1383.39</v>
      </c>
      <c r="R1698" t="n">
        <v>101.15</v>
      </c>
      <c r="S1698" t="n">
        <v>1282.24</v>
      </c>
      <c r="T1698" t="inlineStr">
        <is>
          <t>APROBADO</t>
        </is>
      </c>
      <c r="U1698" t="inlineStr">
        <is>
          <t>JUAN</t>
        </is>
      </c>
      <c r="V1698" t="inlineStr">
        <is>
          <t>APROBADO</t>
        </is>
      </c>
      <c r="W1698" t="inlineStr">
        <is>
          <t>PEDRO</t>
        </is>
      </c>
      <c r="X1698" t="inlineStr">
        <is>
          <t>APROBADO</t>
        </is>
      </c>
      <c r="Y1698" t="inlineStr">
        <is>
          <t>CHIWIL</t>
        </is>
      </c>
    </row>
    <row r="1699">
      <c r="A1699" s="195" t="n">
        <v>46066</v>
      </c>
      <c r="B1699" t="inlineStr">
        <is>
          <t>DIA</t>
        </is>
      </c>
      <c r="C1699" t="inlineStr">
        <is>
          <t>FPS</t>
        </is>
      </c>
      <c r="D1699" t="inlineStr">
        <is>
          <t>F-8001</t>
        </is>
      </c>
      <c r="E1699" t="n">
        <v>1137571</v>
      </c>
      <c r="F1699" t="inlineStr">
        <is>
          <t>PHANTOM</t>
        </is>
      </c>
      <c r="G1699" t="inlineStr">
        <is>
          <t>RIB</t>
        </is>
      </c>
      <c r="H1699" t="inlineStr">
        <is>
          <t>IML</t>
        </is>
      </c>
      <c r="Q1699" t="n">
        <v>48.58</v>
      </c>
      <c r="R1699" t="n">
        <v>0</v>
      </c>
      <c r="S1699" t="n">
        <v>48.58</v>
      </c>
      <c r="T1699" t="inlineStr">
        <is>
          <t>APROBADO</t>
        </is>
      </c>
      <c r="U1699" t="inlineStr">
        <is>
          <t>JUAN</t>
        </is>
      </c>
      <c r="V1699" t="inlineStr">
        <is>
          <t>APROBADO</t>
        </is>
      </c>
      <c r="W1699" t="inlineStr">
        <is>
          <t>PEDRO</t>
        </is>
      </c>
      <c r="X1699" t="inlineStr">
        <is>
          <t>APROBADO</t>
        </is>
      </c>
      <c r="Y1699" t="inlineStr">
        <is>
          <t>CHIWIL</t>
        </is>
      </c>
    </row>
    <row r="1700">
      <c r="A1700" s="195" t="n">
        <v>46066</v>
      </c>
      <c r="B1700" t="inlineStr">
        <is>
          <t>DIA</t>
        </is>
      </c>
      <c r="C1700" t="inlineStr">
        <is>
          <t>FPS</t>
        </is>
      </c>
      <c r="D1700" t="inlineStr">
        <is>
          <t>F-7942</t>
        </is>
      </c>
      <c r="E1700" t="n">
        <v>1137382</v>
      </c>
      <c r="F1700" t="inlineStr">
        <is>
          <t>JADE EMERALD</t>
        </is>
      </c>
      <c r="G1700" t="inlineStr">
        <is>
          <t>JERSEY</t>
        </is>
      </c>
      <c r="H1700" t="inlineStr">
        <is>
          <t>IML</t>
        </is>
      </c>
      <c r="Q1700" t="n">
        <v>95.55</v>
      </c>
      <c r="R1700" t="n">
        <v>0</v>
      </c>
      <c r="S1700" t="n">
        <v>95.55</v>
      </c>
      <c r="T1700" t="inlineStr">
        <is>
          <t>APROBADO</t>
        </is>
      </c>
      <c r="U1700" t="inlineStr">
        <is>
          <t>JUAN</t>
        </is>
      </c>
      <c r="V1700" t="inlineStr">
        <is>
          <t>APROBADO</t>
        </is>
      </c>
      <c r="W1700" t="inlineStr">
        <is>
          <t>PEDRO</t>
        </is>
      </c>
      <c r="X1700" t="inlineStr">
        <is>
          <t>APROBADO</t>
        </is>
      </c>
      <c r="Y1700" t="inlineStr">
        <is>
          <t>CHIWIL</t>
        </is>
      </c>
      <c r="Z1700" t="inlineStr">
        <is>
          <t>OK RB X LA</t>
        </is>
      </c>
    </row>
    <row r="1701">
      <c r="A1701" s="195" t="n">
        <v>46066</v>
      </c>
      <c r="B1701" t="inlineStr">
        <is>
          <t>DIA</t>
        </is>
      </c>
      <c r="C1701" t="inlineStr">
        <is>
          <t>FPS</t>
        </is>
      </c>
      <c r="D1701" t="inlineStr">
        <is>
          <t>F-7959</t>
        </is>
      </c>
      <c r="E1701" t="n">
        <v>1137452</v>
      </c>
      <c r="F1701" t="inlineStr">
        <is>
          <t>PHANTOM</t>
        </is>
      </c>
      <c r="G1701" t="inlineStr">
        <is>
          <t>JERSEY</t>
        </is>
      </c>
      <c r="H1701" t="inlineStr">
        <is>
          <t>IML</t>
        </is>
      </c>
      <c r="Q1701" t="n">
        <v>911.15</v>
      </c>
      <c r="R1701" t="n">
        <v>0</v>
      </c>
      <c r="S1701" t="n">
        <v>911.15</v>
      </c>
      <c r="T1701" t="inlineStr">
        <is>
          <t>APROBADO</t>
        </is>
      </c>
      <c r="U1701" t="inlineStr">
        <is>
          <t>JUAN</t>
        </is>
      </c>
      <c r="V1701" t="inlineStr">
        <is>
          <t>APROBADO</t>
        </is>
      </c>
      <c r="W1701" t="inlineStr">
        <is>
          <t>PEDRO</t>
        </is>
      </c>
      <c r="X1701" t="inlineStr">
        <is>
          <t>APROBADO</t>
        </is>
      </c>
      <c r="Y1701" t="inlineStr">
        <is>
          <t>CHIWIL</t>
        </is>
      </c>
    </row>
    <row r="1702">
      <c r="A1702" s="195" t="n">
        <v>46066</v>
      </c>
      <c r="B1702" t="inlineStr">
        <is>
          <t>DIA</t>
        </is>
      </c>
      <c r="C1702" t="inlineStr">
        <is>
          <t>FPS</t>
        </is>
      </c>
      <c r="D1702" t="inlineStr">
        <is>
          <t>F-7959</t>
        </is>
      </c>
      <c r="E1702" t="n">
        <v>1137452</v>
      </c>
      <c r="F1702" t="inlineStr">
        <is>
          <t>PHANTOM</t>
        </is>
      </c>
      <c r="G1702" t="inlineStr">
        <is>
          <t>RIB</t>
        </is>
      </c>
      <c r="H1702" t="inlineStr">
        <is>
          <t>IML</t>
        </is>
      </c>
      <c r="Q1702" t="n">
        <v>46</v>
      </c>
      <c r="R1702" t="n">
        <v>0</v>
      </c>
      <c r="S1702" t="n">
        <v>46</v>
      </c>
      <c r="T1702" t="inlineStr">
        <is>
          <t>APROBADO</t>
        </is>
      </c>
      <c r="U1702" t="inlineStr">
        <is>
          <t>JUAN</t>
        </is>
      </c>
      <c r="V1702" t="inlineStr">
        <is>
          <t>APROBADO</t>
        </is>
      </c>
      <c r="W1702" t="inlineStr">
        <is>
          <t>PEDRO</t>
        </is>
      </c>
      <c r="X1702" t="inlineStr">
        <is>
          <t>APROBADO</t>
        </is>
      </c>
      <c r="Y1702" t="inlineStr">
        <is>
          <t>CHIWIL</t>
        </is>
      </c>
    </row>
    <row r="1703">
      <c r="A1703" s="195" t="n">
        <v>46066</v>
      </c>
      <c r="B1703" t="inlineStr">
        <is>
          <t>DIA</t>
        </is>
      </c>
      <c r="C1703" t="inlineStr">
        <is>
          <t>FPS</t>
        </is>
      </c>
      <c r="D1703" t="inlineStr">
        <is>
          <t>F-7938</t>
        </is>
      </c>
      <c r="E1703" t="n">
        <v>1137002</v>
      </c>
      <c r="F1703" t="inlineStr">
        <is>
          <t>LAVANDER FOG</t>
        </is>
      </c>
      <c r="G1703" t="inlineStr">
        <is>
          <t>RIB</t>
        </is>
      </c>
      <c r="H1703" t="inlineStr">
        <is>
          <t>IML</t>
        </is>
      </c>
      <c r="Q1703" t="n">
        <v>115.1</v>
      </c>
      <c r="R1703" t="n">
        <v>0</v>
      </c>
      <c r="S1703" t="n">
        <v>115.1</v>
      </c>
      <c r="T1703" t="inlineStr">
        <is>
          <t>APROBADO</t>
        </is>
      </c>
      <c r="U1703" t="inlineStr">
        <is>
          <t>JUAN</t>
        </is>
      </c>
      <c r="V1703" t="inlineStr">
        <is>
          <t>APROBADO</t>
        </is>
      </c>
      <c r="W1703" t="inlineStr">
        <is>
          <t>PEDRO</t>
        </is>
      </c>
      <c r="X1703" t="inlineStr">
        <is>
          <t>APROBADO</t>
        </is>
      </c>
      <c r="Y1703" t="inlineStr">
        <is>
          <t>CHIWIL</t>
        </is>
      </c>
      <c r="Z1703" t="inlineStr">
        <is>
          <t>OK EL</t>
        </is>
      </c>
    </row>
    <row r="1704">
      <c r="A1704" s="195" t="n">
        <v>46066</v>
      </c>
      <c r="B1704" t="inlineStr">
        <is>
          <t>DIA</t>
        </is>
      </c>
      <c r="C1704" t="inlineStr">
        <is>
          <t>FPS</t>
        </is>
      </c>
      <c r="D1704" t="inlineStr">
        <is>
          <t>F-7963</t>
        </is>
      </c>
      <c r="E1704" t="n">
        <v>3208117</v>
      </c>
      <c r="F1704" t="inlineStr">
        <is>
          <t>BLACK KNIGHT</t>
        </is>
      </c>
      <c r="G1704" t="inlineStr">
        <is>
          <t>JERSEY</t>
        </is>
      </c>
      <c r="H1704" t="inlineStr">
        <is>
          <t>IML</t>
        </is>
      </c>
      <c r="I1704" t="inlineStr">
        <is>
          <t>PARON DE RAMA</t>
        </is>
      </c>
      <c r="J1704" t="n">
        <v>5.5</v>
      </c>
      <c r="Q1704" t="n">
        <v>559.9299999999999</v>
      </c>
      <c r="R1704" t="n">
        <v>5.5</v>
      </c>
      <c r="S1704" t="n">
        <v>554.4299999999999</v>
      </c>
      <c r="T1704" t="inlineStr">
        <is>
          <t>APROBADO</t>
        </is>
      </c>
      <c r="U1704" t="inlineStr">
        <is>
          <t>JUAN</t>
        </is>
      </c>
      <c r="V1704" t="inlineStr">
        <is>
          <t>APROBADO</t>
        </is>
      </c>
      <c r="W1704" t="inlineStr">
        <is>
          <t>PEDRO</t>
        </is>
      </c>
      <c r="X1704" t="inlineStr">
        <is>
          <t>APROBADO</t>
        </is>
      </c>
      <c r="Y1704" t="inlineStr">
        <is>
          <t>CHIWIL</t>
        </is>
      </c>
    </row>
    <row r="1705">
      <c r="A1705" s="195" t="n">
        <v>46066</v>
      </c>
      <c r="B1705" t="inlineStr">
        <is>
          <t>DIA</t>
        </is>
      </c>
      <c r="C1705" t="inlineStr">
        <is>
          <t>FPS</t>
        </is>
      </c>
      <c r="D1705" t="inlineStr">
        <is>
          <t>F-7963</t>
        </is>
      </c>
      <c r="E1705" t="n">
        <v>3208117</v>
      </c>
      <c r="F1705" t="inlineStr">
        <is>
          <t>BLACK KNIGHT</t>
        </is>
      </c>
      <c r="G1705" t="inlineStr">
        <is>
          <t>RIB</t>
        </is>
      </c>
      <c r="H1705" t="inlineStr">
        <is>
          <t>IML</t>
        </is>
      </c>
      <c r="Q1705" t="n">
        <v>59.02</v>
      </c>
      <c r="R1705" t="n">
        <v>0</v>
      </c>
      <c r="S1705" t="n">
        <v>59.02</v>
      </c>
      <c r="T1705" t="inlineStr">
        <is>
          <t>APROBADO</t>
        </is>
      </c>
      <c r="U1705" t="inlineStr">
        <is>
          <t>JUAN</t>
        </is>
      </c>
      <c r="V1705" t="inlineStr">
        <is>
          <t>APROBADO</t>
        </is>
      </c>
      <c r="W1705" t="inlineStr">
        <is>
          <t>PEDRO</t>
        </is>
      </c>
      <c r="X1705" t="inlineStr">
        <is>
          <t>APROBADO</t>
        </is>
      </c>
      <c r="Y1705" t="inlineStr">
        <is>
          <t>CHIWIL</t>
        </is>
      </c>
    </row>
    <row r="1706">
      <c r="A1706" s="195" t="n">
        <v>46066</v>
      </c>
      <c r="B1706" t="inlineStr">
        <is>
          <t>DIA</t>
        </is>
      </c>
      <c r="C1706" t="inlineStr">
        <is>
          <t>FPS</t>
        </is>
      </c>
      <c r="D1706" t="inlineStr">
        <is>
          <t>F-7935</t>
        </is>
      </c>
      <c r="E1706" t="n">
        <v>1137417</v>
      </c>
      <c r="F1706" t="inlineStr">
        <is>
          <t>BLACK</t>
        </is>
      </c>
      <c r="G1706" t="inlineStr">
        <is>
          <t>JERSEY</t>
        </is>
      </c>
      <c r="H1706" t="inlineStr">
        <is>
          <t>TIMBERLAND</t>
        </is>
      </c>
      <c r="Q1706" t="n">
        <v>435.46</v>
      </c>
      <c r="R1706" t="n">
        <v>0</v>
      </c>
      <c r="S1706" t="n">
        <v>435.46</v>
      </c>
      <c r="T1706" t="inlineStr">
        <is>
          <t>APROBADO</t>
        </is>
      </c>
      <c r="U1706" t="inlineStr">
        <is>
          <t>JUAN</t>
        </is>
      </c>
      <c r="V1706" t="inlineStr">
        <is>
          <t>APROBADO</t>
        </is>
      </c>
      <c r="W1706" t="inlineStr">
        <is>
          <t>PEDRO</t>
        </is>
      </c>
      <c r="X1706" t="inlineStr">
        <is>
          <t>APROBADO</t>
        </is>
      </c>
      <c r="Y1706" t="inlineStr">
        <is>
          <t>CHIWIL</t>
        </is>
      </c>
    </row>
    <row r="1707">
      <c r="A1707" s="195" t="n">
        <v>46066</v>
      </c>
      <c r="B1707" t="inlineStr">
        <is>
          <t>DIA</t>
        </is>
      </c>
      <c r="C1707" t="inlineStr">
        <is>
          <t>FPS</t>
        </is>
      </c>
      <c r="D1707" t="inlineStr">
        <is>
          <t>F-7935</t>
        </is>
      </c>
      <c r="E1707" t="n">
        <v>1137417</v>
      </c>
      <c r="F1707" t="inlineStr">
        <is>
          <t>BLACK</t>
        </is>
      </c>
      <c r="G1707" t="inlineStr">
        <is>
          <t>RIB</t>
        </is>
      </c>
      <c r="H1707" t="inlineStr">
        <is>
          <t>TIMBERLAND</t>
        </is>
      </c>
      <c r="Q1707" t="n">
        <v>63.08</v>
      </c>
      <c r="R1707" t="n">
        <v>0</v>
      </c>
      <c r="S1707" t="n">
        <v>63.08</v>
      </c>
      <c r="T1707" t="inlineStr">
        <is>
          <t>APROBADO</t>
        </is>
      </c>
      <c r="U1707" t="inlineStr">
        <is>
          <t>JUAN</t>
        </is>
      </c>
      <c r="V1707" t="inlineStr">
        <is>
          <t>APROBADO</t>
        </is>
      </c>
      <c r="W1707" t="inlineStr">
        <is>
          <t>PEDRO</t>
        </is>
      </c>
      <c r="X1707" t="inlineStr">
        <is>
          <t>APROBADO</t>
        </is>
      </c>
      <c r="Y1707" t="inlineStr">
        <is>
          <t>CHIWIL</t>
        </is>
      </c>
    </row>
    <row r="1708">
      <c r="A1708" s="195" t="n">
        <v>46066</v>
      </c>
      <c r="B1708" t="inlineStr">
        <is>
          <t>DIA</t>
        </is>
      </c>
      <c r="C1708" t="inlineStr">
        <is>
          <t>SERVICIO</t>
        </is>
      </c>
      <c r="D1708" t="inlineStr">
        <is>
          <t>D-6730</t>
        </is>
      </c>
      <c r="E1708" t="n">
        <v>3208112</v>
      </c>
      <c r="F1708" t="inlineStr">
        <is>
          <t>WHITE</t>
        </is>
      </c>
      <c r="G1708" t="inlineStr">
        <is>
          <t>JERSEY SPANDEX</t>
        </is>
      </c>
      <c r="H1708" t="inlineStr">
        <is>
          <t>KANTEX</t>
        </is>
      </c>
      <c r="I1708" t="inlineStr">
        <is>
          <t>MANCHA DE SUCIEDAD</t>
        </is>
      </c>
      <c r="J1708" t="n">
        <v>8.24</v>
      </c>
      <c r="Q1708" t="n">
        <v>231.34</v>
      </c>
      <c r="R1708" t="n">
        <v>8.24</v>
      </c>
      <c r="S1708" t="n">
        <v>223.1</v>
      </c>
      <c r="T1708" t="inlineStr">
        <is>
          <t>APROBADO</t>
        </is>
      </c>
      <c r="U1708" t="inlineStr">
        <is>
          <t>JUAN</t>
        </is>
      </c>
      <c r="V1708" t="inlineStr">
        <is>
          <t>APROBADO</t>
        </is>
      </c>
      <c r="W1708" t="inlineStr">
        <is>
          <t>PEDRO</t>
        </is>
      </c>
      <c r="X1708" t="inlineStr">
        <is>
          <t>APROBADO</t>
        </is>
      </c>
      <c r="Y1708" t="inlineStr">
        <is>
          <t>CHIWIL</t>
        </is>
      </c>
    </row>
    <row r="1709">
      <c r="A1709" s="195" t="n">
        <v>46066</v>
      </c>
      <c r="B1709" t="inlineStr">
        <is>
          <t>DIA</t>
        </is>
      </c>
      <c r="C1709" t="inlineStr">
        <is>
          <t>SERVICIO</t>
        </is>
      </c>
      <c r="D1709" t="inlineStr">
        <is>
          <t>D-6692</t>
        </is>
      </c>
      <c r="E1709" t="n">
        <v>3208068</v>
      </c>
      <c r="F1709" t="inlineStr">
        <is>
          <t>MAGENTA HAZE</t>
        </is>
      </c>
      <c r="G1709" t="inlineStr">
        <is>
          <t>JERSEY SPANDEX</t>
        </is>
      </c>
      <c r="H1709" t="inlineStr">
        <is>
          <t>KANTEX</t>
        </is>
      </c>
      <c r="I1709" t="inlineStr">
        <is>
          <t>PUA METIDA</t>
        </is>
      </c>
      <c r="J1709" t="n">
        <v>3.6</v>
      </c>
      <c r="Q1709" t="n">
        <v>185.34</v>
      </c>
      <c r="R1709" t="n">
        <v>3.6</v>
      </c>
      <c r="S1709" t="n">
        <v>181.74</v>
      </c>
      <c r="T1709" t="inlineStr">
        <is>
          <t>APROBADO</t>
        </is>
      </c>
      <c r="U1709" t="inlineStr">
        <is>
          <t>JUAN</t>
        </is>
      </c>
      <c r="V1709" t="inlineStr">
        <is>
          <t>APROBADO</t>
        </is>
      </c>
      <c r="W1709" t="inlineStr">
        <is>
          <t>PEDRO</t>
        </is>
      </c>
      <c r="X1709" t="inlineStr">
        <is>
          <t>APROBADO</t>
        </is>
      </c>
      <c r="Y1709" t="inlineStr">
        <is>
          <t>CHIWIL</t>
        </is>
      </c>
    </row>
    <row r="1710">
      <c r="A1710" s="195" t="n">
        <v>46066</v>
      </c>
      <c r="B1710" t="inlineStr">
        <is>
          <t>DIA</t>
        </is>
      </c>
      <c r="C1710" t="inlineStr">
        <is>
          <t>FPS</t>
        </is>
      </c>
      <c r="D1710" t="inlineStr">
        <is>
          <t>F-8001</t>
        </is>
      </c>
      <c r="E1710" t="n">
        <v>1137603</v>
      </c>
      <c r="F1710" t="inlineStr">
        <is>
          <t>PHANTOM</t>
        </is>
      </c>
      <c r="G1710" t="inlineStr">
        <is>
          <t>JERSEY</t>
        </is>
      </c>
      <c r="H1710" t="inlineStr">
        <is>
          <t>IML</t>
        </is>
      </c>
      <c r="Q1710" t="n">
        <v>193.8</v>
      </c>
      <c r="R1710" t="n">
        <v>0</v>
      </c>
      <c r="S1710" t="n">
        <v>193.8</v>
      </c>
      <c r="T1710" t="inlineStr">
        <is>
          <t>APROBADO</t>
        </is>
      </c>
      <c r="U1710" t="inlineStr">
        <is>
          <t>JUAN</t>
        </is>
      </c>
      <c r="V1710" t="inlineStr">
        <is>
          <t>APROBADO</t>
        </is>
      </c>
      <c r="W1710" t="inlineStr">
        <is>
          <t>PEDRO</t>
        </is>
      </c>
      <c r="X1710" t="inlineStr">
        <is>
          <t>APROBADO</t>
        </is>
      </c>
      <c r="Y1710" t="inlineStr">
        <is>
          <t>CHIWIL</t>
        </is>
      </c>
    </row>
    <row r="1711">
      <c r="A1711" s="195" t="n">
        <v>46066</v>
      </c>
      <c r="B1711" t="inlineStr">
        <is>
          <t>DIA</t>
        </is>
      </c>
      <c r="C1711" t="inlineStr">
        <is>
          <t>FPS</t>
        </is>
      </c>
      <c r="D1711" t="inlineStr">
        <is>
          <t>F-8001</t>
        </is>
      </c>
      <c r="E1711" t="n">
        <v>1137604</v>
      </c>
      <c r="F1711" t="inlineStr">
        <is>
          <t>PHANTOM</t>
        </is>
      </c>
      <c r="G1711" t="inlineStr">
        <is>
          <t>JERSEY</t>
        </is>
      </c>
      <c r="H1711" t="inlineStr">
        <is>
          <t>IML</t>
        </is>
      </c>
      <c r="Q1711" t="n">
        <v>264.15</v>
      </c>
      <c r="R1711" t="n">
        <v>0</v>
      </c>
      <c r="S1711" t="n">
        <v>264.15</v>
      </c>
      <c r="T1711" t="inlineStr">
        <is>
          <t>APROBADO</t>
        </is>
      </c>
      <c r="U1711" t="inlineStr">
        <is>
          <t>JUAN</t>
        </is>
      </c>
      <c r="V1711" t="inlineStr">
        <is>
          <t>APROBADO</t>
        </is>
      </c>
      <c r="W1711" t="inlineStr">
        <is>
          <t>PEDRO</t>
        </is>
      </c>
      <c r="X1711" t="inlineStr">
        <is>
          <t>APROBADO</t>
        </is>
      </c>
      <c r="Y1711" t="inlineStr">
        <is>
          <t>CHIWIL</t>
        </is>
      </c>
    </row>
    <row r="1712">
      <c r="A1712" s="195" t="n">
        <v>46066</v>
      </c>
      <c r="B1712" t="inlineStr">
        <is>
          <t>DIA</t>
        </is>
      </c>
      <c r="C1712" t="inlineStr">
        <is>
          <t>FPS</t>
        </is>
      </c>
      <c r="D1712" t="inlineStr">
        <is>
          <t>F-8001</t>
        </is>
      </c>
      <c r="E1712" t="n">
        <v>1137605</v>
      </c>
      <c r="F1712" t="inlineStr">
        <is>
          <t>PHANTOM</t>
        </is>
      </c>
      <c r="G1712" t="inlineStr">
        <is>
          <t>JERSEY</t>
        </is>
      </c>
      <c r="H1712" t="inlineStr">
        <is>
          <t>IML</t>
        </is>
      </c>
      <c r="Q1712" t="n">
        <v>71.55</v>
      </c>
      <c r="R1712" t="n">
        <v>0</v>
      </c>
      <c r="S1712" t="n">
        <v>71.55</v>
      </c>
      <c r="T1712" t="inlineStr">
        <is>
          <t>APROBADO</t>
        </is>
      </c>
      <c r="U1712" t="inlineStr">
        <is>
          <t>JUAN</t>
        </is>
      </c>
      <c r="V1712" t="inlineStr">
        <is>
          <t>APROBADO</t>
        </is>
      </c>
      <c r="W1712" t="inlineStr">
        <is>
          <t>PEDRO</t>
        </is>
      </c>
      <c r="X1712" t="inlineStr">
        <is>
          <t>APROBADO</t>
        </is>
      </c>
      <c r="Y1712" t="inlineStr">
        <is>
          <t>CHIWIL</t>
        </is>
      </c>
    </row>
    <row r="1713">
      <c r="A1713" s="195" t="n">
        <v>46066</v>
      </c>
      <c r="B1713" t="inlineStr">
        <is>
          <t>DIA</t>
        </is>
      </c>
      <c r="C1713" t="inlineStr">
        <is>
          <t>VENTA DE TELA</t>
        </is>
      </c>
      <c r="D1713" t="inlineStr">
        <is>
          <t>D-6552</t>
        </is>
      </c>
      <c r="E1713" t="n">
        <v>1127790</v>
      </c>
      <c r="F1713" t="inlineStr">
        <is>
          <t>JET BLACK</t>
        </is>
      </c>
      <c r="G1713" t="inlineStr">
        <is>
          <t>INTERLOCK</t>
        </is>
      </c>
      <c r="H1713" t="inlineStr">
        <is>
          <t>SANMAR</t>
        </is>
      </c>
      <c r="I1713" t="inlineStr">
        <is>
          <t>JALONES</t>
        </is>
      </c>
      <c r="J1713" t="n">
        <v>143.12</v>
      </c>
      <c r="Q1713" t="n">
        <v>266.25</v>
      </c>
      <c r="R1713" t="n">
        <v>143.12</v>
      </c>
      <c r="S1713" t="n">
        <v>123.13</v>
      </c>
      <c r="T1713" t="inlineStr">
        <is>
          <t>APROBADO</t>
        </is>
      </c>
      <c r="U1713" t="inlineStr">
        <is>
          <t>JUAN</t>
        </is>
      </c>
      <c r="V1713" t="inlineStr">
        <is>
          <t>APROBADO</t>
        </is>
      </c>
      <c r="W1713" t="inlineStr">
        <is>
          <t>PEDRO</t>
        </is>
      </c>
      <c r="X1713" t="inlineStr">
        <is>
          <t>APROBADO</t>
        </is>
      </c>
      <c r="Y1713" t="inlineStr">
        <is>
          <t>CHIWIL</t>
        </is>
      </c>
      <c r="Z1713" t="inlineStr">
        <is>
          <t>OK EL</t>
        </is>
      </c>
    </row>
    <row r="1714">
      <c r="A1714" s="195" t="n">
        <v>46066</v>
      </c>
      <c r="B1714" t="inlineStr">
        <is>
          <t>DIA</t>
        </is>
      </c>
      <c r="C1714" t="inlineStr">
        <is>
          <t>FPS</t>
        </is>
      </c>
      <c r="D1714" t="inlineStr">
        <is>
          <t>F-7981</t>
        </is>
      </c>
      <c r="E1714" t="n">
        <v>1136442</v>
      </c>
      <c r="F1714" t="inlineStr">
        <is>
          <t>RUSH BLUE</t>
        </is>
      </c>
      <c r="G1714" t="inlineStr">
        <is>
          <t>INTERLOCK</t>
        </is>
      </c>
      <c r="H1714" t="inlineStr">
        <is>
          <t>OUTERSTUFF</t>
        </is>
      </c>
      <c r="I1714" t="inlineStr">
        <is>
          <t>TELA H</t>
        </is>
      </c>
      <c r="J1714" t="n">
        <v>102.02</v>
      </c>
      <c r="Q1714" t="n">
        <v>374.26</v>
      </c>
      <c r="R1714" t="n">
        <v>102.02</v>
      </c>
      <c r="S1714" t="n">
        <v>272.24</v>
      </c>
      <c r="T1714" t="inlineStr">
        <is>
          <t>APROBADO</t>
        </is>
      </c>
      <c r="U1714" t="inlineStr">
        <is>
          <t>JUAN</t>
        </is>
      </c>
      <c r="V1714" t="inlineStr">
        <is>
          <t>APROBADO</t>
        </is>
      </c>
      <c r="W1714" t="inlineStr">
        <is>
          <t>PEDRO</t>
        </is>
      </c>
      <c r="X1714" t="inlineStr">
        <is>
          <t>APROBADO</t>
        </is>
      </c>
      <c r="Y1714" t="inlineStr">
        <is>
          <t>CHIWIL</t>
        </is>
      </c>
    </row>
    <row r="1715">
      <c r="A1715" s="195" t="n">
        <v>46066</v>
      </c>
      <c r="B1715" t="inlineStr">
        <is>
          <t>DIA</t>
        </is>
      </c>
      <c r="C1715" t="inlineStr">
        <is>
          <t>SERVICIO</t>
        </is>
      </c>
      <c r="D1715" t="inlineStr">
        <is>
          <t>D-6561</t>
        </is>
      </c>
      <c r="E1715" t="n">
        <v>3208130</v>
      </c>
      <c r="F1715" t="inlineStr">
        <is>
          <t>WHITE</t>
        </is>
      </c>
      <c r="G1715" t="inlineStr">
        <is>
          <t>INTERLOCK</t>
        </is>
      </c>
      <c r="H1715" t="inlineStr">
        <is>
          <t>ZIMATEX</t>
        </is>
      </c>
      <c r="Q1715" t="n">
        <v>38.46</v>
      </c>
      <c r="R1715" t="n">
        <v>0</v>
      </c>
      <c r="S1715" t="n">
        <v>38.46</v>
      </c>
      <c r="T1715" t="inlineStr">
        <is>
          <t>APROBADO</t>
        </is>
      </c>
      <c r="U1715" t="inlineStr">
        <is>
          <t>ERICK</t>
        </is>
      </c>
      <c r="V1715" t="inlineStr">
        <is>
          <t>APROBADO</t>
        </is>
      </c>
      <c r="W1715" t="inlineStr">
        <is>
          <t>IVAN</t>
        </is>
      </c>
      <c r="X1715" t="inlineStr">
        <is>
          <t>APROBADO</t>
        </is>
      </c>
      <c r="Y1715" t="inlineStr">
        <is>
          <t>LOBO</t>
        </is>
      </c>
    </row>
    <row r="1716">
      <c r="A1716" s="195" t="n">
        <v>46066</v>
      </c>
      <c r="B1716" t="inlineStr">
        <is>
          <t>DIA</t>
        </is>
      </c>
      <c r="C1716" t="inlineStr">
        <is>
          <t>SERVICIO</t>
        </is>
      </c>
      <c r="D1716" t="inlineStr">
        <is>
          <t>D-6561</t>
        </is>
      </c>
      <c r="E1716" t="n">
        <v>3208128</v>
      </c>
      <c r="F1716" t="inlineStr">
        <is>
          <t>WHITE</t>
        </is>
      </c>
      <c r="G1716" t="inlineStr">
        <is>
          <t>INTERLOCK</t>
        </is>
      </c>
      <c r="H1716" t="inlineStr">
        <is>
          <t>ZIMATEX</t>
        </is>
      </c>
      <c r="Q1716" t="n">
        <v>14.5</v>
      </c>
      <c r="R1716" t="n">
        <v>0</v>
      </c>
      <c r="S1716" t="n">
        <v>14.5</v>
      </c>
      <c r="T1716" t="inlineStr">
        <is>
          <t>APROBADO</t>
        </is>
      </c>
      <c r="U1716" t="inlineStr">
        <is>
          <t>ERICK</t>
        </is>
      </c>
      <c r="V1716" t="inlineStr">
        <is>
          <t>APROBADO</t>
        </is>
      </c>
      <c r="W1716" t="inlineStr">
        <is>
          <t>IVAN</t>
        </is>
      </c>
      <c r="X1716" t="inlineStr">
        <is>
          <t>APROBADO</t>
        </is>
      </c>
      <c r="Y1716" t="inlineStr">
        <is>
          <t>LOBO</t>
        </is>
      </c>
    </row>
    <row r="1717">
      <c r="A1717" s="195" t="n">
        <v>46066</v>
      </c>
      <c r="B1717" t="inlineStr">
        <is>
          <t>DIA</t>
        </is>
      </c>
      <c r="C1717" t="inlineStr">
        <is>
          <t>SERVICIO</t>
        </is>
      </c>
      <c r="D1717" t="inlineStr">
        <is>
          <t>D-6692</t>
        </is>
      </c>
      <c r="E1717" t="n">
        <v>3208095</v>
      </c>
      <c r="F1717" t="inlineStr">
        <is>
          <t>FIG</t>
        </is>
      </c>
      <c r="G1717" t="inlineStr">
        <is>
          <t>JERSEY SPANDEX</t>
        </is>
      </c>
      <c r="H1717" t="inlineStr">
        <is>
          <t>KANTEX</t>
        </is>
      </c>
      <c r="Q1717" t="n">
        <v>446.03</v>
      </c>
      <c r="R1717" t="n">
        <v>0</v>
      </c>
      <c r="S1717" t="n">
        <v>446.03</v>
      </c>
      <c r="T1717" t="inlineStr">
        <is>
          <t>APROBADO</t>
        </is>
      </c>
      <c r="U1717" t="inlineStr">
        <is>
          <t>JUAN</t>
        </is>
      </c>
      <c r="V1717" t="inlineStr">
        <is>
          <t>APROBADO</t>
        </is>
      </c>
      <c r="W1717" t="inlineStr">
        <is>
          <t>IVAN</t>
        </is>
      </c>
      <c r="X1717" t="inlineStr">
        <is>
          <t>APROBADO</t>
        </is>
      </c>
      <c r="Y1717" t="inlineStr">
        <is>
          <t>LOBO</t>
        </is>
      </c>
    </row>
    <row r="1718">
      <c r="A1718" s="195" t="n">
        <v>46066</v>
      </c>
      <c r="B1718" t="inlineStr">
        <is>
          <t>DIA</t>
        </is>
      </c>
      <c r="C1718" t="inlineStr">
        <is>
          <t>INTRADECO</t>
        </is>
      </c>
      <c r="D1718" t="inlineStr">
        <is>
          <t>D-6693</t>
        </is>
      </c>
      <c r="E1718" t="n">
        <v>1137555</v>
      </c>
      <c r="F1718" t="inlineStr">
        <is>
          <t>RICH BLACK</t>
        </is>
      </c>
      <c r="G1718" t="inlineStr">
        <is>
          <t>PINTEC</t>
        </is>
      </c>
      <c r="H1718" t="inlineStr">
        <is>
          <t>INTRADECO</t>
        </is>
      </c>
      <c r="Q1718" t="n">
        <v>499.02</v>
      </c>
      <c r="R1718" t="n">
        <v>0</v>
      </c>
      <c r="S1718" t="n">
        <v>499.02</v>
      </c>
      <c r="T1718" t="inlineStr">
        <is>
          <t>APROBADO</t>
        </is>
      </c>
      <c r="U1718" t="inlineStr">
        <is>
          <t>JUAN</t>
        </is>
      </c>
      <c r="V1718" t="inlineStr">
        <is>
          <t>APROBADO</t>
        </is>
      </c>
      <c r="W1718" t="inlineStr">
        <is>
          <t>IVAN</t>
        </is>
      </c>
      <c r="X1718" t="inlineStr">
        <is>
          <t>APROBADO</t>
        </is>
      </c>
      <c r="Y1718" t="inlineStr">
        <is>
          <t>LOBO</t>
        </is>
      </c>
    </row>
    <row r="1719">
      <c r="A1719" s="195" t="n">
        <v>46066</v>
      </c>
      <c r="B1719" t="inlineStr">
        <is>
          <t>DIA</t>
        </is>
      </c>
      <c r="C1719" t="inlineStr">
        <is>
          <t>FPS</t>
        </is>
      </c>
      <c r="D1719" t="inlineStr">
        <is>
          <t>F-7935</t>
        </is>
      </c>
      <c r="E1719" t="n">
        <v>1137417</v>
      </c>
      <c r="F1719" t="inlineStr">
        <is>
          <t>BLACK</t>
        </is>
      </c>
      <c r="G1719" t="inlineStr">
        <is>
          <t>JERSEY</t>
        </is>
      </c>
      <c r="H1719" t="inlineStr">
        <is>
          <t>TIMBERLAND</t>
        </is>
      </c>
      <c r="Q1719" t="n">
        <v>386.4</v>
      </c>
      <c r="R1719" t="n">
        <v>0</v>
      </c>
      <c r="S1719" t="n">
        <v>386.4</v>
      </c>
      <c r="T1719" t="inlineStr">
        <is>
          <t>APROBADO</t>
        </is>
      </c>
      <c r="U1719" t="inlineStr">
        <is>
          <t>JUAN</t>
        </is>
      </c>
      <c r="V1719" t="inlineStr">
        <is>
          <t>APROBADO</t>
        </is>
      </c>
      <c r="W1719" t="inlineStr">
        <is>
          <t>IVAN</t>
        </is>
      </c>
      <c r="X1719" t="inlineStr">
        <is>
          <t>APROBADO</t>
        </is>
      </c>
      <c r="Y1719" t="inlineStr">
        <is>
          <t>LOBO</t>
        </is>
      </c>
    </row>
    <row r="1720">
      <c r="A1720" s="195" t="n">
        <v>46066</v>
      </c>
      <c r="B1720" t="inlineStr">
        <is>
          <t>DIA</t>
        </is>
      </c>
      <c r="C1720" t="inlineStr">
        <is>
          <t>SERVICIO</t>
        </is>
      </c>
      <c r="D1720" t="inlineStr">
        <is>
          <t>D-6734</t>
        </is>
      </c>
      <c r="E1720" t="n">
        <v>3208126</v>
      </c>
      <c r="F1720" t="inlineStr">
        <is>
          <t xml:space="preserve">NAVY   </t>
        </is>
      </c>
      <c r="G1720" t="inlineStr">
        <is>
          <t>MESH</t>
        </is>
      </c>
      <c r="H1720" t="inlineStr">
        <is>
          <t>KANTEX</t>
        </is>
      </c>
      <c r="I1720" t="inlineStr">
        <is>
          <t>SAFONES DE RAMA</t>
        </is>
      </c>
      <c r="J1720" t="n">
        <v>5.56</v>
      </c>
      <c r="Q1720" t="n">
        <v>1000.17</v>
      </c>
      <c r="R1720" t="n">
        <v>5.56</v>
      </c>
      <c r="S1720" t="n">
        <v>994.61</v>
      </c>
      <c r="T1720" t="inlineStr">
        <is>
          <t>APROBADO</t>
        </is>
      </c>
      <c r="U1720" t="inlineStr">
        <is>
          <t>JUAN</t>
        </is>
      </c>
      <c r="V1720" t="inlineStr">
        <is>
          <t>APROBADO</t>
        </is>
      </c>
      <c r="W1720" t="inlineStr">
        <is>
          <t>IVAN</t>
        </is>
      </c>
      <c r="X1720" t="inlineStr">
        <is>
          <t>APROBADO</t>
        </is>
      </c>
      <c r="Y1720" t="inlineStr">
        <is>
          <t>LOBO</t>
        </is>
      </c>
    </row>
    <row r="1721">
      <c r="A1721" s="195" t="n">
        <v>46066</v>
      </c>
      <c r="B1721" t="inlineStr">
        <is>
          <t>DIA</t>
        </is>
      </c>
      <c r="C1721" t="inlineStr">
        <is>
          <t>SERVICIO</t>
        </is>
      </c>
      <c r="D1721" t="inlineStr">
        <is>
          <t>D-6733</t>
        </is>
      </c>
      <c r="E1721" t="n">
        <v>3208113</v>
      </c>
      <c r="F1721" t="inlineStr">
        <is>
          <t>LIGHT BLUE</t>
        </is>
      </c>
      <c r="G1721" t="inlineStr">
        <is>
          <t>INTERLOCK</t>
        </is>
      </c>
      <c r="H1721" t="inlineStr">
        <is>
          <t>KANTEX</t>
        </is>
      </c>
      <c r="Q1721" t="n">
        <v>344.08</v>
      </c>
      <c r="R1721" t="n">
        <v>0</v>
      </c>
      <c r="S1721" t="n">
        <v>344.08</v>
      </c>
      <c r="T1721" t="inlineStr">
        <is>
          <t>APROBADO</t>
        </is>
      </c>
      <c r="U1721" t="inlineStr">
        <is>
          <t>JUAN</t>
        </is>
      </c>
      <c r="V1721" t="inlineStr">
        <is>
          <t>APROBADO</t>
        </is>
      </c>
      <c r="W1721" t="inlineStr">
        <is>
          <t>IVAN</t>
        </is>
      </c>
      <c r="X1721" t="inlineStr">
        <is>
          <t>APROBADO</t>
        </is>
      </c>
      <c r="Y1721" t="inlineStr">
        <is>
          <t>LOBO</t>
        </is>
      </c>
    </row>
    <row r="1722">
      <c r="A1722" s="195" t="n">
        <v>46066</v>
      </c>
      <c r="B1722" t="inlineStr">
        <is>
          <t>DIA</t>
        </is>
      </c>
      <c r="C1722" t="inlineStr">
        <is>
          <t>INTRADECO</t>
        </is>
      </c>
      <c r="D1722" t="inlineStr">
        <is>
          <t>D-6741</t>
        </is>
      </c>
      <c r="E1722" t="n">
        <v>1137188</v>
      </c>
      <c r="F1722" t="inlineStr">
        <is>
          <t>SOFT SILVER</t>
        </is>
      </c>
      <c r="G1722" t="inlineStr">
        <is>
          <t>BIRD EYE MESH</t>
        </is>
      </c>
      <c r="H1722" t="inlineStr">
        <is>
          <t>INTRADECO</t>
        </is>
      </c>
      <c r="I1722" t="inlineStr">
        <is>
          <t>MANCHAS DE SUAVIZANTE</t>
        </is>
      </c>
      <c r="J1722" t="n">
        <v>5.7</v>
      </c>
      <c r="Q1722" t="n">
        <v>241.83</v>
      </c>
      <c r="R1722" t="n">
        <v>5.7</v>
      </c>
      <c r="S1722" t="n">
        <v>236.13</v>
      </c>
      <c r="T1722" t="inlineStr">
        <is>
          <t>APROBADO</t>
        </is>
      </c>
      <c r="U1722" t="inlineStr">
        <is>
          <t>JUAN</t>
        </is>
      </c>
      <c r="V1722" t="inlineStr">
        <is>
          <t>APROBADO</t>
        </is>
      </c>
      <c r="W1722" t="inlineStr">
        <is>
          <t>IVAN</t>
        </is>
      </c>
      <c r="X1722" t="inlineStr">
        <is>
          <t>APROBADO</t>
        </is>
      </c>
      <c r="Y1722" t="inlineStr">
        <is>
          <t>LOBO</t>
        </is>
      </c>
    </row>
    <row r="1723">
      <c r="A1723" s="195" t="n">
        <v>46066</v>
      </c>
      <c r="B1723" t="inlineStr">
        <is>
          <t>DIA</t>
        </is>
      </c>
      <c r="C1723" t="inlineStr">
        <is>
          <t>SERVICIO</t>
        </is>
      </c>
      <c r="D1723" t="inlineStr">
        <is>
          <t>D-6730</t>
        </is>
      </c>
      <c r="E1723" t="n">
        <v>3208139</v>
      </c>
      <c r="F1723" t="inlineStr">
        <is>
          <t>WHITE</t>
        </is>
      </c>
      <c r="G1723" t="inlineStr">
        <is>
          <t>INTERLOCK</t>
        </is>
      </c>
      <c r="H1723" t="inlineStr">
        <is>
          <t>ZIMATEX</t>
        </is>
      </c>
      <c r="I1723" t="inlineStr">
        <is>
          <t>BARRADO</t>
        </is>
      </c>
      <c r="J1723" t="n">
        <v>4.16</v>
      </c>
      <c r="Q1723" t="n">
        <v>689.24</v>
      </c>
      <c r="R1723" t="n">
        <v>4.16</v>
      </c>
      <c r="S1723" t="n">
        <v>685.08</v>
      </c>
      <c r="T1723" t="inlineStr">
        <is>
          <t>APROBADO</t>
        </is>
      </c>
      <c r="U1723" t="inlineStr">
        <is>
          <t>JUAN</t>
        </is>
      </c>
      <c r="V1723" t="inlineStr">
        <is>
          <t>APROBADO</t>
        </is>
      </c>
      <c r="W1723" t="inlineStr">
        <is>
          <t>IVAN</t>
        </is>
      </c>
      <c r="X1723" t="inlineStr">
        <is>
          <t>APROBADO</t>
        </is>
      </c>
      <c r="Y1723" t="inlineStr">
        <is>
          <t>LOBO</t>
        </is>
      </c>
    </row>
    <row r="1724">
      <c r="A1724" s="195" t="n">
        <v>46066</v>
      </c>
      <c r="B1724" t="inlineStr">
        <is>
          <t>DIA</t>
        </is>
      </c>
      <c r="C1724" t="inlineStr">
        <is>
          <t>SERVICIO</t>
        </is>
      </c>
      <c r="D1724" t="inlineStr">
        <is>
          <t>D-6561</t>
        </is>
      </c>
      <c r="E1724" t="n">
        <v>3208048</v>
      </c>
      <c r="F1724" t="inlineStr">
        <is>
          <t>BLACK</t>
        </is>
      </c>
      <c r="G1724" t="inlineStr">
        <is>
          <t>INTERLOCK</t>
        </is>
      </c>
      <c r="H1724" t="inlineStr">
        <is>
          <t>ZIMATEX</t>
        </is>
      </c>
      <c r="I1724" t="inlineStr">
        <is>
          <t>MANCHAS BLANCAS</t>
        </is>
      </c>
      <c r="J1724" t="n">
        <v>35.48</v>
      </c>
      <c r="Q1724" t="n">
        <v>504.57</v>
      </c>
      <c r="R1724" t="n">
        <v>35.48</v>
      </c>
      <c r="S1724" t="n">
        <v>469.09</v>
      </c>
      <c r="T1724" t="inlineStr">
        <is>
          <t>APROBADO</t>
        </is>
      </c>
      <c r="U1724" t="inlineStr">
        <is>
          <t>JUAN</t>
        </is>
      </c>
      <c r="V1724" t="inlineStr">
        <is>
          <t>APROBADO</t>
        </is>
      </c>
      <c r="W1724" t="inlineStr">
        <is>
          <t>IVAN</t>
        </is>
      </c>
      <c r="X1724" t="inlineStr">
        <is>
          <t>APROBADO</t>
        </is>
      </c>
      <c r="Y1724" t="inlineStr">
        <is>
          <t>LOBO</t>
        </is>
      </c>
    </row>
    <row r="1725">
      <c r="A1725" s="195" t="n">
        <v>46066</v>
      </c>
      <c r="B1725" t="inlineStr">
        <is>
          <t>DIA</t>
        </is>
      </c>
      <c r="C1725" t="inlineStr">
        <is>
          <t>FPS</t>
        </is>
      </c>
      <c r="D1725" t="inlineStr">
        <is>
          <t>F-7274</t>
        </is>
      </c>
      <c r="E1725" t="n">
        <v>1133758</v>
      </c>
      <c r="F1725" t="inlineStr">
        <is>
          <t>PASTEL YELLOW</t>
        </is>
      </c>
      <c r="G1725" t="inlineStr">
        <is>
          <t>RIB</t>
        </is>
      </c>
      <c r="H1725" t="inlineStr">
        <is>
          <t>IML</t>
        </is>
      </c>
      <c r="I1725" t="inlineStr">
        <is>
          <t>PESO ALTO</t>
        </is>
      </c>
      <c r="J1725" t="n">
        <v>23.4</v>
      </c>
      <c r="Q1725" t="n">
        <v>23.4</v>
      </c>
      <c r="R1725" t="n">
        <v>23.4</v>
      </c>
      <c r="S1725" t="n">
        <v>0</v>
      </c>
      <c r="T1725" t="inlineStr">
        <is>
          <t>RECHAZADO</t>
        </is>
      </c>
      <c r="U1725" t="inlineStr">
        <is>
          <t>JUAN</t>
        </is>
      </c>
      <c r="V1725" t="inlineStr">
        <is>
          <t>RECHAZADO</t>
        </is>
      </c>
      <c r="W1725" t="inlineStr">
        <is>
          <t>CESAR</t>
        </is>
      </c>
      <c r="X1725" t="inlineStr">
        <is>
          <t>RECHAZADO</t>
        </is>
      </c>
      <c r="Y1725" t="inlineStr">
        <is>
          <t>LOBO</t>
        </is>
      </c>
    </row>
    <row r="1726">
      <c r="A1726" s="195" t="n">
        <v>46066</v>
      </c>
      <c r="B1726" t="inlineStr">
        <is>
          <t>DIA</t>
        </is>
      </c>
      <c r="C1726" t="inlineStr">
        <is>
          <t>FPS</t>
        </is>
      </c>
      <c r="D1726" t="inlineStr">
        <is>
          <t>F-7274</t>
        </is>
      </c>
      <c r="E1726" t="n">
        <v>1133758</v>
      </c>
      <c r="F1726" t="inlineStr">
        <is>
          <t>PASTEL YELLOW</t>
        </is>
      </c>
      <c r="G1726" t="inlineStr">
        <is>
          <t>RIB</t>
        </is>
      </c>
      <c r="H1726" t="inlineStr">
        <is>
          <t>IML</t>
        </is>
      </c>
      <c r="Q1726" t="n">
        <v>21.1</v>
      </c>
      <c r="R1726" t="n">
        <v>0</v>
      </c>
      <c r="S1726" t="n">
        <v>21.1</v>
      </c>
      <c r="T1726" t="inlineStr">
        <is>
          <t>APROBADO</t>
        </is>
      </c>
      <c r="U1726" t="inlineStr">
        <is>
          <t>JUAN</t>
        </is>
      </c>
      <c r="V1726" t="inlineStr">
        <is>
          <t>APROBADO</t>
        </is>
      </c>
      <c r="W1726" t="inlineStr">
        <is>
          <t>IVAN</t>
        </is>
      </c>
      <c r="X1726" t="inlineStr">
        <is>
          <t>APROBADO</t>
        </is>
      </c>
      <c r="Y1726" t="inlineStr">
        <is>
          <t>LOBO</t>
        </is>
      </c>
    </row>
    <row r="1727">
      <c r="A1727" s="195" t="n">
        <v>46066</v>
      </c>
      <c r="B1727" t="inlineStr">
        <is>
          <t>DIA</t>
        </is>
      </c>
      <c r="C1727" t="inlineStr">
        <is>
          <t>FPS</t>
        </is>
      </c>
      <c r="D1727" t="inlineStr">
        <is>
          <t>F-7274</t>
        </is>
      </c>
      <c r="E1727" t="n">
        <v>1134098</v>
      </c>
      <c r="F1727" t="inlineStr">
        <is>
          <t>PASTEL YELLOW</t>
        </is>
      </c>
      <c r="G1727" t="inlineStr">
        <is>
          <t>RIB</t>
        </is>
      </c>
      <c r="H1727" t="inlineStr">
        <is>
          <t>IML</t>
        </is>
      </c>
      <c r="Q1727" t="n">
        <v>23.14</v>
      </c>
      <c r="R1727" t="n">
        <v>0</v>
      </c>
      <c r="S1727" t="n">
        <v>23.14</v>
      </c>
      <c r="T1727" t="inlineStr">
        <is>
          <t>APROBADO</t>
        </is>
      </c>
      <c r="U1727" t="inlineStr">
        <is>
          <t>JUAN</t>
        </is>
      </c>
      <c r="V1727" t="inlineStr">
        <is>
          <t>APROBADO</t>
        </is>
      </c>
      <c r="W1727" t="inlineStr">
        <is>
          <t>IVAN</t>
        </is>
      </c>
      <c r="X1727" t="inlineStr">
        <is>
          <t>APROBADO</t>
        </is>
      </c>
      <c r="Y1727" t="inlineStr">
        <is>
          <t>LOBO</t>
        </is>
      </c>
    </row>
    <row r="1728">
      <c r="A1728" s="195" t="n">
        <v>46066</v>
      </c>
      <c r="B1728" t="inlineStr">
        <is>
          <t>NOCHE</t>
        </is>
      </c>
      <c r="C1728" t="inlineStr">
        <is>
          <t>FPS</t>
        </is>
      </c>
      <c r="D1728" t="inlineStr">
        <is>
          <t>F-7935</t>
        </is>
      </c>
      <c r="E1728" t="n">
        <v>1120727</v>
      </c>
      <c r="F1728" t="inlineStr">
        <is>
          <t>WHITE</t>
        </is>
      </c>
      <c r="G1728" t="inlineStr">
        <is>
          <t>RIB</t>
        </is>
      </c>
      <c r="H1728" t="inlineStr">
        <is>
          <t>OUTERSTUFF</t>
        </is>
      </c>
      <c r="Q1728" t="n">
        <v>8.56</v>
      </c>
      <c r="R1728" t="n">
        <v>0</v>
      </c>
      <c r="S1728" t="n">
        <v>8.56</v>
      </c>
      <c r="T1728" t="inlineStr">
        <is>
          <t>APROBADO</t>
        </is>
      </c>
      <c r="U1728" t="inlineStr">
        <is>
          <t>EDWIN</t>
        </is>
      </c>
      <c r="Z1728" t="inlineStr">
        <is>
          <t>OK E.L</t>
        </is>
      </c>
    </row>
    <row r="1729">
      <c r="A1729" s="195" t="n">
        <v>46066</v>
      </c>
      <c r="B1729" t="inlineStr">
        <is>
          <t>NOCHE</t>
        </is>
      </c>
      <c r="C1729" t="inlineStr">
        <is>
          <t>INTRADECO</t>
        </is>
      </c>
      <c r="D1729" t="inlineStr">
        <is>
          <t>D-6562</t>
        </is>
      </c>
      <c r="E1729" t="n">
        <v>1124739</v>
      </c>
      <c r="F1729" t="inlineStr">
        <is>
          <t>JADE REEF</t>
        </is>
      </c>
      <c r="G1729" t="inlineStr">
        <is>
          <t>PINTEC</t>
        </is>
      </c>
      <c r="H1729" t="inlineStr">
        <is>
          <t>INTRADECO</t>
        </is>
      </c>
      <c r="Q1729" t="n">
        <v>45.28</v>
      </c>
      <c r="R1729" t="n">
        <v>0</v>
      </c>
      <c r="S1729" t="n">
        <v>45.28</v>
      </c>
      <c r="T1729" t="inlineStr">
        <is>
          <t>APROBADO</t>
        </is>
      </c>
      <c r="U1729" t="inlineStr">
        <is>
          <t>EDWIN</t>
        </is>
      </c>
      <c r="Z1729" t="inlineStr">
        <is>
          <t>OK E.L</t>
        </is>
      </c>
    </row>
    <row r="1730">
      <c r="A1730" s="195" t="n">
        <v>46066</v>
      </c>
      <c r="B1730" t="inlineStr">
        <is>
          <t>NOCHE</t>
        </is>
      </c>
      <c r="C1730" t="inlineStr">
        <is>
          <t>INTRADECO</t>
        </is>
      </c>
      <c r="D1730" t="inlineStr">
        <is>
          <t>D-6261</t>
        </is>
      </c>
      <c r="E1730" t="n">
        <v>1110438</v>
      </c>
      <c r="F1730" t="inlineStr">
        <is>
          <t>METEORITE</t>
        </is>
      </c>
      <c r="G1730" t="inlineStr">
        <is>
          <t>RASHEL</t>
        </is>
      </c>
      <c r="H1730" t="inlineStr">
        <is>
          <t>INTRADECO</t>
        </is>
      </c>
      <c r="I1730" t="inlineStr">
        <is>
          <t>MANCHAS BLANCAS</t>
        </is>
      </c>
      <c r="J1730" t="n">
        <v>23.94</v>
      </c>
      <c r="Q1730" t="n">
        <v>61.56</v>
      </c>
      <c r="R1730" t="n">
        <v>23.94</v>
      </c>
      <c r="S1730" t="n">
        <v>37.62</v>
      </c>
      <c r="T1730" t="inlineStr">
        <is>
          <t>APROBADO</t>
        </is>
      </c>
      <c r="U1730" t="inlineStr">
        <is>
          <t>EDWIN</t>
        </is>
      </c>
      <c r="Z1730" t="inlineStr">
        <is>
          <t>OK E.L</t>
        </is>
      </c>
    </row>
    <row r="1731">
      <c r="A1731" s="195" t="n">
        <v>46066</v>
      </c>
      <c r="B1731" t="inlineStr">
        <is>
          <t>NOCHE</t>
        </is>
      </c>
      <c r="C1731" t="inlineStr">
        <is>
          <t>FPS</t>
        </is>
      </c>
      <c r="D1731" t="inlineStr">
        <is>
          <t>F-7274</t>
        </is>
      </c>
      <c r="E1731" t="n">
        <v>1126914</v>
      </c>
      <c r="F1731" t="inlineStr">
        <is>
          <t>BLACK</t>
        </is>
      </c>
      <c r="G1731" t="inlineStr">
        <is>
          <t>JERSEY</t>
        </is>
      </c>
      <c r="H1731" t="inlineStr">
        <is>
          <t>CLIPPER</t>
        </is>
      </c>
      <c r="Q1731" t="n">
        <v>8.300000000000001</v>
      </c>
      <c r="R1731" t="n">
        <v>0</v>
      </c>
      <c r="S1731" t="n">
        <v>8.300000000000001</v>
      </c>
      <c r="T1731" t="inlineStr">
        <is>
          <t>APROBADO</t>
        </is>
      </c>
      <c r="U1731" t="inlineStr">
        <is>
          <t>EDWIN</t>
        </is>
      </c>
      <c r="Z1731" t="inlineStr">
        <is>
          <t>OK E.L</t>
        </is>
      </c>
    </row>
    <row r="1732">
      <c r="A1732" s="195" t="n">
        <v>46066</v>
      </c>
      <c r="B1732" t="inlineStr">
        <is>
          <t>NOCHE</t>
        </is>
      </c>
      <c r="D1732" t="inlineStr">
        <is>
          <t>D-6124</t>
        </is>
      </c>
      <c r="E1732" t="n">
        <v>1122999</v>
      </c>
      <c r="F1732" t="inlineStr">
        <is>
          <t>NAVY</t>
        </is>
      </c>
      <c r="G1732" t="inlineStr">
        <is>
          <t>PIQUE</t>
        </is>
      </c>
      <c r="H1732" t="inlineStr">
        <is>
          <t>PEAR GLOBAL</t>
        </is>
      </c>
      <c r="Q1732" t="n">
        <v>17.52</v>
      </c>
      <c r="R1732" t="n">
        <v>0</v>
      </c>
      <c r="S1732" t="n">
        <v>17.52</v>
      </c>
      <c r="T1732" t="inlineStr">
        <is>
          <t>APROBADO</t>
        </is>
      </c>
      <c r="U1732" t="inlineStr">
        <is>
          <t>EDWIN</t>
        </is>
      </c>
      <c r="Z1732" t="inlineStr">
        <is>
          <t>OK E.L</t>
        </is>
      </c>
    </row>
    <row r="1733">
      <c r="A1733" s="195" t="n">
        <v>46066</v>
      </c>
      <c r="B1733" t="inlineStr">
        <is>
          <t>NOCHE</t>
        </is>
      </c>
      <c r="C1733" t="inlineStr">
        <is>
          <t>FPS</t>
        </is>
      </c>
      <c r="D1733" t="inlineStr">
        <is>
          <t>F-7840</t>
        </is>
      </c>
      <c r="E1733" t="n">
        <v>1129898</v>
      </c>
      <c r="F1733" t="inlineStr">
        <is>
          <t>WHITE</t>
        </is>
      </c>
      <c r="G1733" t="inlineStr">
        <is>
          <t>RIB</t>
        </is>
      </c>
      <c r="H1733" t="inlineStr">
        <is>
          <t>OUTERSTUFF</t>
        </is>
      </c>
      <c r="Q1733" t="n">
        <v>10.5</v>
      </c>
      <c r="R1733" t="n">
        <v>0</v>
      </c>
      <c r="S1733" t="n">
        <v>10.5</v>
      </c>
      <c r="T1733" t="inlineStr">
        <is>
          <t>APROBADO</t>
        </is>
      </c>
      <c r="U1733" t="inlineStr">
        <is>
          <t>EDWIN</t>
        </is>
      </c>
      <c r="Z1733" t="inlineStr">
        <is>
          <t>OK E.L</t>
        </is>
      </c>
    </row>
    <row r="1734">
      <c r="A1734" s="195" t="n">
        <v>46066</v>
      </c>
      <c r="B1734" t="inlineStr">
        <is>
          <t>NOCHE</t>
        </is>
      </c>
      <c r="C1734" t="inlineStr">
        <is>
          <t>FPS</t>
        </is>
      </c>
      <c r="D1734" t="inlineStr">
        <is>
          <t>F-7811</t>
        </is>
      </c>
      <c r="E1734" t="n">
        <v>1119344</v>
      </c>
      <c r="F1734" t="inlineStr">
        <is>
          <t>COURT PURPLE</t>
        </is>
      </c>
      <c r="G1734" t="inlineStr">
        <is>
          <t>JERSEY</t>
        </is>
      </c>
      <c r="H1734" t="inlineStr">
        <is>
          <t>OUTERSTUFF</t>
        </is>
      </c>
      <c r="Q1734" t="n">
        <v>16.3</v>
      </c>
      <c r="R1734" t="n">
        <v>0</v>
      </c>
      <c r="S1734" t="n">
        <v>16.3</v>
      </c>
      <c r="T1734" t="inlineStr">
        <is>
          <t>APROBADO</t>
        </is>
      </c>
      <c r="U1734" t="inlineStr">
        <is>
          <t>EDWIN</t>
        </is>
      </c>
      <c r="Z1734" t="inlineStr">
        <is>
          <t>COMPLEMENTO</t>
        </is>
      </c>
    </row>
    <row r="1735">
      <c r="A1735" s="195" t="n">
        <v>46066</v>
      </c>
      <c r="B1735" t="inlineStr">
        <is>
          <t>NOCHE</t>
        </is>
      </c>
      <c r="C1735" t="inlineStr">
        <is>
          <t>FPS</t>
        </is>
      </c>
      <c r="D1735" t="inlineStr">
        <is>
          <t>F-7907</t>
        </is>
      </c>
      <c r="E1735" t="n">
        <v>1131129</v>
      </c>
      <c r="F1735" t="inlineStr">
        <is>
          <t>PHANTOM</t>
        </is>
      </c>
      <c r="G1735" t="inlineStr">
        <is>
          <t>JERSEY</t>
        </is>
      </c>
      <c r="H1735" t="inlineStr">
        <is>
          <t>IML</t>
        </is>
      </c>
      <c r="Q1735" t="n">
        <v>23.36</v>
      </c>
      <c r="R1735" t="n">
        <v>0</v>
      </c>
      <c r="S1735" t="n">
        <v>23.36</v>
      </c>
      <c r="T1735" t="inlineStr">
        <is>
          <t>APROBADO</t>
        </is>
      </c>
      <c r="U1735" t="inlineStr">
        <is>
          <t>EDWIN</t>
        </is>
      </c>
      <c r="Z1735" t="inlineStr">
        <is>
          <t>COMPLEMENTO</t>
        </is>
      </c>
    </row>
    <row r="1736">
      <c r="A1736" s="195" t="n">
        <v>46066</v>
      </c>
      <c r="B1736" t="inlineStr">
        <is>
          <t>NOCHE</t>
        </is>
      </c>
      <c r="D1736" t="inlineStr">
        <is>
          <t>D-6124</t>
        </is>
      </c>
      <c r="E1736" t="n">
        <v>3207805</v>
      </c>
      <c r="F1736" t="inlineStr">
        <is>
          <t>WHITE</t>
        </is>
      </c>
      <c r="G1736" t="inlineStr">
        <is>
          <t>FRENCH TERRY</t>
        </is>
      </c>
      <c r="H1736" t="inlineStr">
        <is>
          <t>GUTVEL</t>
        </is>
      </c>
      <c r="Q1736" t="n">
        <v>12.42</v>
      </c>
      <c r="R1736" t="n">
        <v>0</v>
      </c>
      <c r="S1736" t="n">
        <v>12.42</v>
      </c>
      <c r="T1736" t="inlineStr">
        <is>
          <t>APROBADO</t>
        </is>
      </c>
      <c r="U1736" t="inlineStr">
        <is>
          <t>EDWIN</t>
        </is>
      </c>
      <c r="Z1736" t="inlineStr">
        <is>
          <t>OK E.L</t>
        </is>
      </c>
    </row>
    <row r="1737">
      <c r="A1737" s="195" t="n">
        <v>46066</v>
      </c>
      <c r="B1737" t="inlineStr">
        <is>
          <t>NOCHE</t>
        </is>
      </c>
      <c r="C1737" t="inlineStr">
        <is>
          <t>FPS</t>
        </is>
      </c>
      <c r="D1737" t="inlineStr">
        <is>
          <t>F-7839</t>
        </is>
      </c>
      <c r="E1737" t="n">
        <v>1120727</v>
      </c>
      <c r="F1737" t="inlineStr">
        <is>
          <t>WHITE</t>
        </is>
      </c>
      <c r="G1737" t="inlineStr">
        <is>
          <t>JERSEY</t>
        </is>
      </c>
      <c r="H1737" t="inlineStr">
        <is>
          <t>OUTERSTUFF</t>
        </is>
      </c>
      <c r="Q1737" t="n">
        <v>25.42</v>
      </c>
      <c r="R1737" t="n">
        <v>0</v>
      </c>
      <c r="S1737" t="n">
        <v>25.42</v>
      </c>
      <c r="T1737" t="inlineStr">
        <is>
          <t>APROBADO</t>
        </is>
      </c>
      <c r="U1737" t="inlineStr">
        <is>
          <t>EDWIN</t>
        </is>
      </c>
      <c r="Z1737" t="inlineStr">
        <is>
          <t>OK E.L</t>
        </is>
      </c>
    </row>
    <row r="1738">
      <c r="A1738" s="195" t="n">
        <v>46066</v>
      </c>
      <c r="B1738" t="inlineStr">
        <is>
          <t>NOCHE</t>
        </is>
      </c>
      <c r="C1738" t="inlineStr">
        <is>
          <t>SERVICIO</t>
        </is>
      </c>
      <c r="D1738" t="inlineStr">
        <is>
          <t>D-6238</t>
        </is>
      </c>
      <c r="E1738" t="n">
        <v>1103638</v>
      </c>
      <c r="F1738" t="inlineStr">
        <is>
          <t>NAVY</t>
        </is>
      </c>
      <c r="G1738" t="inlineStr">
        <is>
          <t>SOFT LOCK</t>
        </is>
      </c>
      <c r="H1738" t="inlineStr">
        <is>
          <t>ZIMATEX</t>
        </is>
      </c>
      <c r="I1738" t="inlineStr">
        <is>
          <t>MALLAS</t>
        </is>
      </c>
      <c r="J1738" t="n">
        <v>45.48</v>
      </c>
      <c r="K1738" t="inlineStr">
        <is>
          <t>SUPRODUCTO</t>
        </is>
      </c>
      <c r="L1738" t="n">
        <v>13</v>
      </c>
      <c r="Q1738" t="n">
        <v>427.48</v>
      </c>
      <c r="R1738" t="n">
        <v>58.48</v>
      </c>
      <c r="S1738" t="n">
        <v>369</v>
      </c>
      <c r="T1738" t="inlineStr">
        <is>
          <t>APROBADO</t>
        </is>
      </c>
      <c r="U1738" t="inlineStr">
        <is>
          <t>EDWIN</t>
        </is>
      </c>
      <c r="Z1738" t="inlineStr">
        <is>
          <t>OK E.L</t>
        </is>
      </c>
    </row>
    <row r="1739">
      <c r="A1739" s="195" t="n">
        <v>46066</v>
      </c>
      <c r="B1739" t="inlineStr">
        <is>
          <t>NOCHE</t>
        </is>
      </c>
      <c r="C1739" t="inlineStr">
        <is>
          <t>INTRADECO</t>
        </is>
      </c>
      <c r="D1739" t="inlineStr">
        <is>
          <t>D-6124</t>
        </is>
      </c>
      <c r="E1739" t="n">
        <v>1123383</v>
      </c>
      <c r="F1739" t="inlineStr">
        <is>
          <t>LIGHT HTR</t>
        </is>
      </c>
      <c r="G1739" t="inlineStr">
        <is>
          <t>JERSEY</t>
        </is>
      </c>
      <c r="H1739" t="inlineStr">
        <is>
          <t>INTRADECO</t>
        </is>
      </c>
      <c r="Q1739" t="n">
        <v>44</v>
      </c>
      <c r="R1739" t="n">
        <v>0</v>
      </c>
      <c r="S1739" t="n">
        <v>44</v>
      </c>
      <c r="T1739" t="inlineStr">
        <is>
          <t>APROBADO</t>
        </is>
      </c>
      <c r="U1739" t="inlineStr">
        <is>
          <t>EDWIN</t>
        </is>
      </c>
      <c r="Z1739" t="inlineStr">
        <is>
          <t>OK E.L</t>
        </is>
      </c>
    </row>
    <row r="1740">
      <c r="A1740" s="195" t="n">
        <v>46066</v>
      </c>
      <c r="B1740" t="inlineStr">
        <is>
          <t>NOCHE</t>
        </is>
      </c>
      <c r="C1740" t="inlineStr">
        <is>
          <t>INTRADECO</t>
        </is>
      </c>
      <c r="D1740" t="inlineStr">
        <is>
          <t>D-6756</t>
        </is>
      </c>
      <c r="E1740" t="n">
        <v>1137706</v>
      </c>
      <c r="F1740" t="inlineStr">
        <is>
          <t>ROYAL BLUE (TURKISH SEA)</t>
        </is>
      </c>
      <c r="G1740" t="inlineStr">
        <is>
          <t>PINTEC</t>
        </is>
      </c>
      <c r="H1740" t="inlineStr">
        <is>
          <t>INTRADECO</t>
        </is>
      </c>
      <c r="I1740" t="inlineStr">
        <is>
          <t>BARRADO</t>
        </is>
      </c>
      <c r="J1740" t="n">
        <v>115.5</v>
      </c>
      <c r="Q1740" t="n">
        <v>403.4</v>
      </c>
      <c r="R1740" t="n">
        <v>115.5</v>
      </c>
      <c r="S1740" t="n">
        <v>287.9</v>
      </c>
      <c r="T1740" t="inlineStr">
        <is>
          <t>APROBADO</t>
        </is>
      </c>
      <c r="U1740" t="inlineStr">
        <is>
          <t>EDWIN</t>
        </is>
      </c>
      <c r="V1740" t="inlineStr">
        <is>
          <t>APROBADO</t>
        </is>
      </c>
      <c r="W1740" t="inlineStr">
        <is>
          <t>PEDRO</t>
        </is>
      </c>
      <c r="X1740" t="inlineStr">
        <is>
          <t>APROBADO</t>
        </is>
      </c>
      <c r="Y1740" t="inlineStr">
        <is>
          <t>CHIWIL</t>
        </is>
      </c>
    </row>
    <row r="1741">
      <c r="A1741" s="195" t="n">
        <v>46066</v>
      </c>
      <c r="B1741" t="inlineStr">
        <is>
          <t>NOCHE</t>
        </is>
      </c>
      <c r="C1741" t="inlineStr">
        <is>
          <t>INTRADECO</t>
        </is>
      </c>
      <c r="D1741" t="inlineStr">
        <is>
          <t>D-6738</t>
        </is>
      </c>
      <c r="E1741" t="n">
        <v>1136980</v>
      </c>
      <c r="F1741" t="inlineStr">
        <is>
          <t>MARRON</t>
        </is>
      </c>
      <c r="G1741" t="inlineStr">
        <is>
          <t>JERSEY</t>
        </is>
      </c>
      <c r="H1741" t="inlineStr">
        <is>
          <t>INTRADECO</t>
        </is>
      </c>
      <c r="Q1741" t="n">
        <v>210.15</v>
      </c>
      <c r="R1741" t="n">
        <v>0</v>
      </c>
      <c r="S1741" t="n">
        <v>210.15</v>
      </c>
      <c r="T1741" t="inlineStr">
        <is>
          <t>APROBADO</t>
        </is>
      </c>
      <c r="U1741" t="inlineStr">
        <is>
          <t>EDWIN</t>
        </is>
      </c>
      <c r="V1741" t="inlineStr">
        <is>
          <t>APROBADO</t>
        </is>
      </c>
      <c r="W1741" t="inlineStr">
        <is>
          <t>PEDRO</t>
        </is>
      </c>
      <c r="X1741" t="inlineStr">
        <is>
          <t>APROBADO</t>
        </is>
      </c>
      <c r="Y1741" t="inlineStr">
        <is>
          <t>CHIWIL</t>
        </is>
      </c>
    </row>
    <row r="1742">
      <c r="A1742" s="195" t="n">
        <v>46066</v>
      </c>
      <c r="B1742" t="inlineStr">
        <is>
          <t>NOCHE</t>
        </is>
      </c>
      <c r="C1742" t="inlineStr">
        <is>
          <t>SERVICIO</t>
        </is>
      </c>
      <c r="D1742" t="inlineStr">
        <is>
          <t>D-6727</t>
        </is>
      </c>
      <c r="E1742" t="n">
        <v>3207968</v>
      </c>
      <c r="F1742" t="inlineStr">
        <is>
          <t>REGAL PURPLE</t>
        </is>
      </c>
      <c r="G1742" t="inlineStr">
        <is>
          <t>INTERLOCK</t>
        </is>
      </c>
      <c r="H1742" t="inlineStr">
        <is>
          <t>KANTEX</t>
        </is>
      </c>
      <c r="Q1742" t="n">
        <v>191.65</v>
      </c>
      <c r="R1742" t="n">
        <v>0</v>
      </c>
      <c r="S1742" t="n">
        <v>191.65</v>
      </c>
      <c r="T1742" t="inlineStr">
        <is>
          <t>APROBADO</t>
        </is>
      </c>
      <c r="U1742" t="inlineStr">
        <is>
          <t>EDWIN</t>
        </is>
      </c>
      <c r="V1742" t="inlineStr">
        <is>
          <t>APROBADO</t>
        </is>
      </c>
      <c r="W1742" t="inlineStr">
        <is>
          <t>PEDRO</t>
        </is>
      </c>
      <c r="X1742" t="inlineStr">
        <is>
          <t>APROBADO</t>
        </is>
      </c>
      <c r="Y1742" t="inlineStr">
        <is>
          <t>CHIWIL</t>
        </is>
      </c>
    </row>
    <row r="1743">
      <c r="A1743" s="195" t="n">
        <v>46066</v>
      </c>
      <c r="B1743" t="inlineStr">
        <is>
          <t>NOCHE</t>
        </is>
      </c>
      <c r="C1743" t="inlineStr">
        <is>
          <t>SERVICIO</t>
        </is>
      </c>
      <c r="D1743" t="inlineStr">
        <is>
          <t>D-6561</t>
        </is>
      </c>
      <c r="E1743" t="n">
        <v>3208052</v>
      </c>
      <c r="F1743" t="inlineStr">
        <is>
          <t>SAFETY ORANGE</t>
        </is>
      </c>
      <c r="G1743" t="inlineStr">
        <is>
          <t>INTERLOCK</t>
        </is>
      </c>
      <c r="H1743" t="inlineStr">
        <is>
          <t>ZIMATEX</t>
        </is>
      </c>
      <c r="I1743" t="inlineStr">
        <is>
          <t>MANCHAS DE COLORANTE</t>
        </is>
      </c>
      <c r="J1743" t="n">
        <v>145.42</v>
      </c>
      <c r="Q1743" t="n">
        <v>218.24</v>
      </c>
      <c r="R1743" t="n">
        <v>145.42</v>
      </c>
      <c r="S1743" t="n">
        <v>72.82000000000002</v>
      </c>
      <c r="T1743" t="inlineStr">
        <is>
          <t>APROBADO</t>
        </is>
      </c>
      <c r="U1743" t="inlineStr">
        <is>
          <t>EDWIN</t>
        </is>
      </c>
      <c r="V1743" t="inlineStr">
        <is>
          <t>APROBADO</t>
        </is>
      </c>
      <c r="W1743" t="inlineStr">
        <is>
          <t>PEDRO</t>
        </is>
      </c>
      <c r="X1743" t="inlineStr">
        <is>
          <t>APROBADO</t>
        </is>
      </c>
      <c r="Y1743" t="inlineStr">
        <is>
          <t>CHIWIL</t>
        </is>
      </c>
    </row>
    <row r="1744">
      <c r="A1744" s="195" t="n">
        <v>46066</v>
      </c>
      <c r="B1744" t="inlineStr">
        <is>
          <t>NOCHE</t>
        </is>
      </c>
      <c r="C1744" t="inlineStr">
        <is>
          <t>SERVICIO</t>
        </is>
      </c>
      <c r="D1744" t="inlineStr">
        <is>
          <t>D-6733</t>
        </is>
      </c>
      <c r="E1744" t="n">
        <v>3208122</v>
      </c>
      <c r="F1744" t="inlineStr">
        <is>
          <t>WHITE</t>
        </is>
      </c>
      <c r="G1744" t="inlineStr">
        <is>
          <t>INTERLOCK</t>
        </is>
      </c>
      <c r="H1744" t="inlineStr">
        <is>
          <t>KANTEX</t>
        </is>
      </c>
      <c r="I1744" t="inlineStr">
        <is>
          <t>MANCHA DE SUCIEDAD</t>
        </is>
      </c>
      <c r="J1744" t="n">
        <v>9.32</v>
      </c>
      <c r="Q1744" t="n">
        <v>799</v>
      </c>
      <c r="R1744" t="n">
        <v>9.32</v>
      </c>
      <c r="S1744" t="n">
        <v>789.6799999999999</v>
      </c>
      <c r="T1744" t="inlineStr">
        <is>
          <t>APROBADO</t>
        </is>
      </c>
      <c r="U1744" t="inlineStr">
        <is>
          <t>EDWIN</t>
        </is>
      </c>
      <c r="V1744" t="inlineStr">
        <is>
          <t>APROBADO</t>
        </is>
      </c>
      <c r="W1744" t="inlineStr">
        <is>
          <t>PEDRO</t>
        </is>
      </c>
      <c r="X1744" t="inlineStr">
        <is>
          <t>APROBADO</t>
        </is>
      </c>
      <c r="Y1744" t="inlineStr">
        <is>
          <t>CHIWIL</t>
        </is>
      </c>
    </row>
    <row r="1745">
      <c r="A1745" s="195" t="n">
        <v>46066</v>
      </c>
      <c r="B1745" t="inlineStr">
        <is>
          <t>NOCHE</t>
        </is>
      </c>
      <c r="C1745" t="inlineStr">
        <is>
          <t>SERVICIO</t>
        </is>
      </c>
      <c r="D1745" t="inlineStr">
        <is>
          <t>D-6561</t>
        </is>
      </c>
      <c r="E1745" t="n">
        <v>3208131</v>
      </c>
      <c r="F1745" t="inlineStr">
        <is>
          <t>WHITE</t>
        </is>
      </c>
      <c r="G1745" t="inlineStr">
        <is>
          <t>INTERLOCK</t>
        </is>
      </c>
      <c r="H1745" t="inlineStr">
        <is>
          <t>ZIMATEX</t>
        </is>
      </c>
      <c r="I1745" t="inlineStr">
        <is>
          <t>GUIA ABRIDORA</t>
        </is>
      </c>
      <c r="J1745" t="n">
        <v>17.46</v>
      </c>
      <c r="Q1745" t="n">
        <v>78.90000000000001</v>
      </c>
      <c r="R1745" t="n">
        <v>17.46</v>
      </c>
      <c r="S1745" t="n">
        <v>61.44</v>
      </c>
      <c r="T1745" t="inlineStr">
        <is>
          <t>APROBADO</t>
        </is>
      </c>
      <c r="U1745" t="inlineStr">
        <is>
          <t>EDWIN</t>
        </is>
      </c>
      <c r="X1745" t="inlineStr">
        <is>
          <t>APROBADO</t>
        </is>
      </c>
      <c r="Y1745" t="inlineStr">
        <is>
          <t>ROBIN</t>
        </is>
      </c>
    </row>
    <row r="1746">
      <c r="A1746" s="195" t="n">
        <v>46066</v>
      </c>
      <c r="B1746" t="inlineStr">
        <is>
          <t>NOCHE</t>
        </is>
      </c>
      <c r="C1746" t="inlineStr">
        <is>
          <t>FPS</t>
        </is>
      </c>
      <c r="D1746" t="inlineStr">
        <is>
          <t>F-8001</t>
        </is>
      </c>
      <c r="E1746" t="n">
        <v>1137559</v>
      </c>
      <c r="F1746" t="inlineStr">
        <is>
          <t>PHANTOM</t>
        </is>
      </c>
      <c r="G1746" t="inlineStr">
        <is>
          <t>JERSEY</t>
        </is>
      </c>
      <c r="H1746" t="inlineStr">
        <is>
          <t>IML</t>
        </is>
      </c>
      <c r="Q1746" t="n">
        <v>1397.67</v>
      </c>
      <c r="R1746" t="n">
        <v>0</v>
      </c>
      <c r="S1746" t="n">
        <v>1397.67</v>
      </c>
      <c r="T1746" t="inlineStr">
        <is>
          <t>APROBADO</t>
        </is>
      </c>
      <c r="U1746" t="inlineStr">
        <is>
          <t>EDWIN</t>
        </is>
      </c>
      <c r="V1746" t="inlineStr">
        <is>
          <t>APROBADO</t>
        </is>
      </c>
      <c r="W1746" t="inlineStr">
        <is>
          <t>PEDRO</t>
        </is>
      </c>
      <c r="X1746" t="inlineStr">
        <is>
          <t>APROBADO</t>
        </is>
      </c>
      <c r="Y1746" t="inlineStr">
        <is>
          <t>CHIWIL</t>
        </is>
      </c>
    </row>
    <row r="1747">
      <c r="A1747" s="195" t="n">
        <v>46066</v>
      </c>
      <c r="B1747" t="inlineStr">
        <is>
          <t>NOCHE</t>
        </is>
      </c>
      <c r="C1747" t="inlineStr">
        <is>
          <t>FPS</t>
        </is>
      </c>
      <c r="D1747" t="inlineStr">
        <is>
          <t>F-8001</t>
        </is>
      </c>
      <c r="E1747" t="n">
        <v>1137559</v>
      </c>
      <c r="F1747" t="inlineStr">
        <is>
          <t>PHANTOM</t>
        </is>
      </c>
      <c r="G1747" t="inlineStr">
        <is>
          <t>RIB</t>
        </is>
      </c>
      <c r="H1747" t="inlineStr">
        <is>
          <t>IML</t>
        </is>
      </c>
      <c r="Q1747" t="n">
        <v>48.28</v>
      </c>
      <c r="R1747" t="n">
        <v>0</v>
      </c>
      <c r="S1747" t="n">
        <v>48.28</v>
      </c>
      <c r="T1747" t="inlineStr">
        <is>
          <t>APROBADO</t>
        </is>
      </c>
      <c r="U1747" t="inlineStr">
        <is>
          <t>EDWIN</t>
        </is>
      </c>
      <c r="V1747" t="inlineStr">
        <is>
          <t>APROBADO</t>
        </is>
      </c>
      <c r="W1747" t="inlineStr">
        <is>
          <t>PEDRO</t>
        </is>
      </c>
      <c r="X1747" t="inlineStr">
        <is>
          <t>APROBADO</t>
        </is>
      </c>
      <c r="Y1747" t="inlineStr">
        <is>
          <t>CHIWIL</t>
        </is>
      </c>
    </row>
    <row r="1748">
      <c r="A1748" s="195" t="n">
        <v>46066</v>
      </c>
      <c r="B1748" t="inlineStr">
        <is>
          <t>NOCHE</t>
        </is>
      </c>
      <c r="C1748" t="inlineStr">
        <is>
          <t>FPS</t>
        </is>
      </c>
      <c r="D1748" t="inlineStr">
        <is>
          <t>F-7836</t>
        </is>
      </c>
      <c r="E1748" t="n">
        <v>1120927</v>
      </c>
      <c r="F1748" t="inlineStr">
        <is>
          <t>RAWHIDE</t>
        </is>
      </c>
      <c r="G1748" t="inlineStr">
        <is>
          <t>JERSEY</t>
        </is>
      </c>
      <c r="H1748" t="inlineStr">
        <is>
          <t>IML</t>
        </is>
      </c>
      <c r="I1748" t="inlineStr">
        <is>
          <t>PIQUETES</t>
        </is>
      </c>
      <c r="J1748" t="n">
        <v>389.05</v>
      </c>
      <c r="Q1748" t="n">
        <v>389.05</v>
      </c>
      <c r="R1748" t="n">
        <v>389.05</v>
      </c>
      <c r="S1748" t="n">
        <v>0</v>
      </c>
      <c r="T1748" t="inlineStr">
        <is>
          <t>RECHAZADO</t>
        </is>
      </c>
      <c r="U1748" t="inlineStr">
        <is>
          <t>EDWIN</t>
        </is>
      </c>
      <c r="Z1748" t="inlineStr">
        <is>
          <t>V.B. E.L.</t>
        </is>
      </c>
    </row>
    <row r="1749">
      <c r="A1749" s="195" t="n">
        <v>46066</v>
      </c>
      <c r="B1749" t="inlineStr">
        <is>
          <t>NOCHE</t>
        </is>
      </c>
      <c r="C1749" t="inlineStr">
        <is>
          <t>INTRADECO</t>
        </is>
      </c>
      <c r="D1749" t="inlineStr">
        <is>
          <t>D-6483</t>
        </is>
      </c>
      <c r="E1749" t="n">
        <v>1120594</v>
      </c>
      <c r="F1749" t="inlineStr">
        <is>
          <t>BLACK</t>
        </is>
      </c>
      <c r="G1749" t="inlineStr">
        <is>
          <t>MINIWAFFLE</t>
        </is>
      </c>
      <c r="H1749" t="inlineStr">
        <is>
          <t>INTRADECO</t>
        </is>
      </c>
      <c r="I1749" t="inlineStr">
        <is>
          <t>COLOR</t>
        </is>
      </c>
      <c r="J1749" t="n">
        <v>17.26</v>
      </c>
      <c r="Q1749" t="n">
        <v>17.26</v>
      </c>
      <c r="R1749" t="n">
        <v>17.26</v>
      </c>
      <c r="S1749" t="n">
        <v>0</v>
      </c>
      <c r="T1749" t="inlineStr">
        <is>
          <t>RECHAZADO</t>
        </is>
      </c>
      <c r="U1749" t="inlineStr">
        <is>
          <t>EDWIN</t>
        </is>
      </c>
      <c r="Z1749" t="inlineStr">
        <is>
          <t>V.B. E.L.</t>
        </is>
      </c>
    </row>
    <row r="1750">
      <c r="A1750" s="195" t="n">
        <v>46066</v>
      </c>
      <c r="B1750" t="inlineStr">
        <is>
          <t>NOCHE</t>
        </is>
      </c>
      <c r="C1750" t="inlineStr">
        <is>
          <t>INTRADECO</t>
        </is>
      </c>
      <c r="D1750" t="inlineStr">
        <is>
          <t>D-6681</t>
        </is>
      </c>
      <c r="E1750" t="n">
        <v>1136750</v>
      </c>
      <c r="F1750" t="inlineStr">
        <is>
          <t>ARTIC WHITE</t>
        </is>
      </c>
      <c r="G1750" t="inlineStr">
        <is>
          <t>JERSEY</t>
        </is>
      </c>
      <c r="H1750" t="inlineStr">
        <is>
          <t>INTRADECO</t>
        </is>
      </c>
      <c r="I1750" t="inlineStr">
        <is>
          <t>MANCHAS DE GRASA</t>
        </is>
      </c>
      <c r="J1750" t="n">
        <v>65.53</v>
      </c>
      <c r="Q1750" t="n">
        <v>65.53</v>
      </c>
      <c r="R1750" t="n">
        <v>65.53</v>
      </c>
      <c r="S1750" t="n">
        <v>0</v>
      </c>
      <c r="T1750" t="inlineStr">
        <is>
          <t>RECHAZADO</t>
        </is>
      </c>
      <c r="U1750" t="inlineStr">
        <is>
          <t>EDWIN</t>
        </is>
      </c>
      <c r="Z1750" t="inlineStr">
        <is>
          <t>V.B. E.L.</t>
        </is>
      </c>
    </row>
    <row r="1751">
      <c r="A1751" s="195" t="n">
        <v>46066</v>
      </c>
      <c r="B1751" t="inlineStr">
        <is>
          <t>NOCHE</t>
        </is>
      </c>
      <c r="C1751" t="inlineStr">
        <is>
          <t>SERVICIO</t>
        </is>
      </c>
      <c r="D1751" t="inlineStr">
        <is>
          <t>D-6663</t>
        </is>
      </c>
      <c r="E1751" t="n">
        <v>1133141</v>
      </c>
      <c r="F1751" t="inlineStr">
        <is>
          <t>DEEP ROYAL</t>
        </is>
      </c>
      <c r="G1751" t="inlineStr">
        <is>
          <t>RIB</t>
        </is>
      </c>
      <c r="H1751" t="inlineStr">
        <is>
          <t>HANES</t>
        </is>
      </c>
      <c r="I1751" t="inlineStr">
        <is>
          <t>BARRADO</t>
        </is>
      </c>
      <c r="J1751" t="n">
        <v>44.62</v>
      </c>
      <c r="Q1751" t="n">
        <v>44.62</v>
      </c>
      <c r="R1751" t="n">
        <v>44.62</v>
      </c>
      <c r="S1751" t="n">
        <v>0</v>
      </c>
      <c r="T1751" t="inlineStr">
        <is>
          <t>RECHAZADO</t>
        </is>
      </c>
      <c r="U1751" t="inlineStr">
        <is>
          <t>EDWIN</t>
        </is>
      </c>
      <c r="Z1751" t="inlineStr">
        <is>
          <t>V.B. E.L.</t>
        </is>
      </c>
    </row>
    <row r="1752">
      <c r="A1752" s="195" t="n">
        <v>46066</v>
      </c>
      <c r="B1752" t="inlineStr">
        <is>
          <t>NOCHE</t>
        </is>
      </c>
      <c r="C1752" t="inlineStr">
        <is>
          <t>SERVICIO</t>
        </is>
      </c>
      <c r="D1752" t="inlineStr">
        <is>
          <t>D-6653</t>
        </is>
      </c>
      <c r="E1752" t="n">
        <v>1137053</v>
      </c>
      <c r="F1752" t="inlineStr">
        <is>
          <t>CHARCOAL DELUXE</t>
        </is>
      </c>
      <c r="G1752" t="inlineStr">
        <is>
          <t>INTERLOCK</t>
        </is>
      </c>
      <c r="H1752" t="inlineStr">
        <is>
          <t>HANES</t>
        </is>
      </c>
      <c r="I1752" t="inlineStr">
        <is>
          <t>ENREDOS DE TEÑIDO</t>
        </is>
      </c>
      <c r="J1752" t="n">
        <v>20.44</v>
      </c>
      <c r="K1752" t="inlineStr">
        <is>
          <t>MARCAS DE RAMA</t>
        </is>
      </c>
      <c r="L1752" t="n">
        <v>55.22</v>
      </c>
      <c r="Q1752" t="n">
        <v>934.5</v>
      </c>
      <c r="R1752" t="n">
        <v>75.66</v>
      </c>
      <c r="S1752" t="n">
        <v>858.84</v>
      </c>
      <c r="T1752" t="inlineStr">
        <is>
          <t>APROBADO</t>
        </is>
      </c>
      <c r="U1752" t="inlineStr">
        <is>
          <t>EDWIN</t>
        </is>
      </c>
      <c r="V1752" t="inlineStr">
        <is>
          <t>APROBADO</t>
        </is>
      </c>
      <c r="W1752" t="inlineStr">
        <is>
          <t>PEDRO</t>
        </is>
      </c>
      <c r="X1752" t="inlineStr">
        <is>
          <t>APROBADO</t>
        </is>
      </c>
      <c r="Y1752" t="inlineStr">
        <is>
          <t>CHIWIL</t>
        </is>
      </c>
    </row>
    <row r="1753">
      <c r="A1753" s="195" t="n">
        <v>46066</v>
      </c>
      <c r="B1753" t="inlineStr">
        <is>
          <t>NOCHE</t>
        </is>
      </c>
      <c r="C1753" t="inlineStr">
        <is>
          <t>SERVICIO</t>
        </is>
      </c>
      <c r="D1753" t="inlineStr">
        <is>
          <t>D-6561</t>
        </is>
      </c>
      <c r="E1753" t="n">
        <v>3208047</v>
      </c>
      <c r="F1753" t="inlineStr">
        <is>
          <t>BLACK</t>
        </is>
      </c>
      <c r="G1753" t="inlineStr">
        <is>
          <t>INTERLOCK</t>
        </is>
      </c>
      <c r="H1753" t="inlineStr">
        <is>
          <t>ZIMATEX</t>
        </is>
      </c>
      <c r="I1753" t="inlineStr">
        <is>
          <t>MANCHAS DE SUCIEDAD</t>
        </is>
      </c>
      <c r="J1753" t="n">
        <v>6.78</v>
      </c>
      <c r="Q1753" t="n">
        <v>488.16</v>
      </c>
      <c r="R1753" t="n">
        <v>6.78</v>
      </c>
      <c r="S1753" t="n">
        <v>481.3800000000001</v>
      </c>
      <c r="T1753" t="inlineStr">
        <is>
          <t>APROBADO</t>
        </is>
      </c>
      <c r="U1753" t="inlineStr">
        <is>
          <t>EDWIN</t>
        </is>
      </c>
      <c r="V1753" t="inlineStr">
        <is>
          <t>APROBADO</t>
        </is>
      </c>
      <c r="W1753" t="inlineStr">
        <is>
          <t>PEDRO</t>
        </is>
      </c>
      <c r="X1753" t="inlineStr">
        <is>
          <t>APROBADO</t>
        </is>
      </c>
      <c r="Y1753" t="inlineStr">
        <is>
          <t>CHIWIL</t>
        </is>
      </c>
    </row>
    <row r="1754">
      <c r="A1754" s="195" t="n">
        <v>46066</v>
      </c>
      <c r="B1754" t="inlineStr">
        <is>
          <t>NOCHE</t>
        </is>
      </c>
      <c r="C1754" t="inlineStr">
        <is>
          <t>SERVICIO</t>
        </is>
      </c>
      <c r="D1754" t="inlineStr">
        <is>
          <t>D-6734</t>
        </is>
      </c>
      <c r="E1754" t="n">
        <v>3208127</v>
      </c>
      <c r="F1754" t="inlineStr">
        <is>
          <t>WHITE</t>
        </is>
      </c>
      <c r="G1754" t="inlineStr">
        <is>
          <t>MESH</t>
        </is>
      </c>
      <c r="H1754" t="inlineStr">
        <is>
          <t>KANTEX</t>
        </is>
      </c>
      <c r="I1754" t="inlineStr">
        <is>
          <t>MANCHAS DE SUCIEDAD</t>
        </is>
      </c>
      <c r="J1754" t="n">
        <v>8.82</v>
      </c>
      <c r="Q1754" t="n">
        <v>419.74</v>
      </c>
      <c r="R1754" t="n">
        <v>8.82</v>
      </c>
      <c r="S1754" t="n">
        <v>410.92</v>
      </c>
      <c r="T1754" t="inlineStr">
        <is>
          <t>APROBADO</t>
        </is>
      </c>
      <c r="U1754" t="inlineStr">
        <is>
          <t>EDWIN</t>
        </is>
      </c>
      <c r="V1754" t="inlineStr">
        <is>
          <t>APROBADO</t>
        </is>
      </c>
      <c r="W1754" t="inlineStr">
        <is>
          <t>PEDRO</t>
        </is>
      </c>
      <c r="X1754" t="inlineStr">
        <is>
          <t>APROBADO</t>
        </is>
      </c>
      <c r="Y1754" t="inlineStr">
        <is>
          <t>CHIWIL</t>
        </is>
      </c>
    </row>
    <row r="1755">
      <c r="A1755" s="195" t="n">
        <v>46066</v>
      </c>
      <c r="B1755" t="inlineStr">
        <is>
          <t>NOCHE</t>
        </is>
      </c>
      <c r="C1755" t="inlineStr">
        <is>
          <t>SERVICIO</t>
        </is>
      </c>
      <c r="D1755" t="inlineStr">
        <is>
          <t>D-6692</t>
        </is>
      </c>
      <c r="E1755" t="n">
        <v>3208142</v>
      </c>
      <c r="F1755" t="inlineStr">
        <is>
          <t>BRIGHT WHITE</t>
        </is>
      </c>
      <c r="G1755" t="inlineStr">
        <is>
          <t>JERSEY SPANDEX</t>
        </is>
      </c>
      <c r="H1755" t="inlineStr">
        <is>
          <t>KANTEX</t>
        </is>
      </c>
      <c r="Q1755" t="n">
        <v>464.33</v>
      </c>
      <c r="R1755" t="n">
        <v>0</v>
      </c>
      <c r="S1755" t="n">
        <v>464.33</v>
      </c>
      <c r="T1755" t="inlineStr">
        <is>
          <t>APROBADO</t>
        </is>
      </c>
      <c r="U1755" t="inlineStr">
        <is>
          <t>EDWIN</t>
        </is>
      </c>
      <c r="V1755" t="inlineStr">
        <is>
          <t>APROBADO</t>
        </is>
      </c>
      <c r="W1755" t="inlineStr">
        <is>
          <t>PEDRO</t>
        </is>
      </c>
      <c r="X1755" t="inlineStr">
        <is>
          <t>APROBADO</t>
        </is>
      </c>
      <c r="Y1755" t="inlineStr">
        <is>
          <t>CHIWIL</t>
        </is>
      </c>
    </row>
    <row r="1756">
      <c r="A1756" s="195" t="n">
        <v>46066</v>
      </c>
      <c r="B1756" t="inlineStr">
        <is>
          <t>NOCHE</t>
        </is>
      </c>
      <c r="C1756" t="inlineStr">
        <is>
          <t>SERVICIO</t>
        </is>
      </c>
      <c r="D1756" t="inlineStr">
        <is>
          <t>D-6734</t>
        </is>
      </c>
      <c r="E1756" t="n">
        <v>3208125</v>
      </c>
      <c r="F1756" t="inlineStr">
        <is>
          <t>RED</t>
        </is>
      </c>
      <c r="G1756" t="inlineStr">
        <is>
          <t>MESH</t>
        </is>
      </c>
      <c r="H1756" t="inlineStr">
        <is>
          <t>KANTEX</t>
        </is>
      </c>
      <c r="I1756" t="inlineStr">
        <is>
          <t>JALONES</t>
        </is>
      </c>
      <c r="J1756" t="n">
        <v>74.64</v>
      </c>
      <c r="K1756" t="inlineStr">
        <is>
          <t>SAFONES DE RAMA</t>
        </is>
      </c>
      <c r="L1756" t="n">
        <v>13.48</v>
      </c>
      <c r="Q1756" t="n">
        <v>687.4</v>
      </c>
      <c r="R1756" t="n">
        <v>88.12</v>
      </c>
      <c r="S1756" t="n">
        <v>599.28</v>
      </c>
      <c r="T1756" t="inlineStr">
        <is>
          <t>APROBADO</t>
        </is>
      </c>
      <c r="U1756" t="inlineStr">
        <is>
          <t>EDWIN</t>
        </is>
      </c>
      <c r="V1756" t="inlineStr">
        <is>
          <t>APROBADO</t>
        </is>
      </c>
      <c r="W1756" t="inlineStr">
        <is>
          <t>PEDRO</t>
        </is>
      </c>
      <c r="X1756" t="inlineStr">
        <is>
          <t>APROBADO</t>
        </is>
      </c>
      <c r="Y1756" t="inlineStr">
        <is>
          <t>CHIWIL</t>
        </is>
      </c>
    </row>
    <row r="1757">
      <c r="A1757" s="195" t="n">
        <v>46066</v>
      </c>
      <c r="B1757" t="inlineStr">
        <is>
          <t>NOCHE</t>
        </is>
      </c>
      <c r="C1757" t="inlineStr">
        <is>
          <t>SERVICIO</t>
        </is>
      </c>
      <c r="D1757" t="inlineStr">
        <is>
          <t>D-6692</t>
        </is>
      </c>
      <c r="E1757" t="n">
        <v>3208088</v>
      </c>
      <c r="F1757" t="inlineStr">
        <is>
          <t>BRIGHT WHITE</t>
        </is>
      </c>
      <c r="G1757" t="inlineStr">
        <is>
          <t>JERSEY SPANDEX</t>
        </is>
      </c>
      <c r="H1757" t="inlineStr">
        <is>
          <t>KANTEX</t>
        </is>
      </c>
      <c r="Q1757" t="n">
        <v>34.98</v>
      </c>
      <c r="R1757" t="n">
        <v>0</v>
      </c>
      <c r="S1757" t="n">
        <v>34.98</v>
      </c>
      <c r="T1757" t="inlineStr">
        <is>
          <t>APROBADO</t>
        </is>
      </c>
      <c r="U1757" t="inlineStr">
        <is>
          <t>EDWIN</t>
        </is>
      </c>
      <c r="V1757" t="inlineStr">
        <is>
          <t>APROBADO</t>
        </is>
      </c>
      <c r="W1757" t="inlineStr">
        <is>
          <t>PEDRO</t>
        </is>
      </c>
      <c r="X1757" t="inlineStr">
        <is>
          <t>APROBADO</t>
        </is>
      </c>
      <c r="Y1757" t="inlineStr">
        <is>
          <t>CHIWIL</t>
        </is>
      </c>
    </row>
    <row r="1758">
      <c r="A1758" s="195" t="n">
        <v>46066</v>
      </c>
      <c r="B1758" t="inlineStr">
        <is>
          <t>NOCHE</t>
        </is>
      </c>
      <c r="C1758" t="inlineStr">
        <is>
          <t>VENTA DE TELA</t>
        </is>
      </c>
      <c r="D1758" t="inlineStr">
        <is>
          <t>D-6689</t>
        </is>
      </c>
      <c r="E1758" t="n">
        <v>1134813</v>
      </c>
      <c r="F1758" t="inlineStr">
        <is>
          <t>TRUE NAVY</t>
        </is>
      </c>
      <c r="G1758" t="inlineStr">
        <is>
          <t>INTERLOCK</t>
        </is>
      </c>
      <c r="H1758" t="inlineStr">
        <is>
          <t>SANMAR</t>
        </is>
      </c>
      <c r="Q1758" t="n">
        <v>278.1</v>
      </c>
      <c r="R1758" t="n">
        <v>0</v>
      </c>
      <c r="S1758" t="n">
        <v>278.1</v>
      </c>
      <c r="T1758" t="inlineStr">
        <is>
          <t>APROBADO</t>
        </is>
      </c>
      <c r="U1758" t="inlineStr">
        <is>
          <t>EDWIN</t>
        </is>
      </c>
      <c r="V1758" t="inlineStr">
        <is>
          <t>APROBADO</t>
        </is>
      </c>
      <c r="W1758" t="inlineStr">
        <is>
          <t>PEDRO</t>
        </is>
      </c>
      <c r="X1758" t="inlineStr">
        <is>
          <t>APROBADO</t>
        </is>
      </c>
      <c r="Y1758" t="inlineStr">
        <is>
          <t>CHIWIL</t>
        </is>
      </c>
    </row>
    <row r="1759">
      <c r="A1759" s="195" t="n">
        <v>46066</v>
      </c>
      <c r="B1759" t="inlineStr">
        <is>
          <t>NOCHE</t>
        </is>
      </c>
      <c r="C1759" t="inlineStr">
        <is>
          <t>SERVICIO</t>
        </is>
      </c>
      <c r="D1759" t="inlineStr">
        <is>
          <t>D-6747</t>
        </is>
      </c>
      <c r="E1759" t="n">
        <v>3208145</v>
      </c>
      <c r="F1759" t="inlineStr">
        <is>
          <t>PFD</t>
        </is>
      </c>
      <c r="G1759" t="inlineStr">
        <is>
          <t>JERSEY</t>
        </is>
      </c>
      <c r="H1759" t="inlineStr">
        <is>
          <t>KCI</t>
        </is>
      </c>
      <c r="Q1759" t="n">
        <v>643.36</v>
      </c>
      <c r="R1759" t="n">
        <v>0</v>
      </c>
      <c r="S1759" t="n">
        <v>643.36</v>
      </c>
      <c r="T1759" t="inlineStr">
        <is>
          <t>APROBADO</t>
        </is>
      </c>
      <c r="U1759" t="inlineStr">
        <is>
          <t>EDWIN</t>
        </is>
      </c>
      <c r="V1759" t="inlineStr">
        <is>
          <t>APROBADO</t>
        </is>
      </c>
      <c r="W1759" t="inlineStr">
        <is>
          <t>PEDRO</t>
        </is>
      </c>
      <c r="X1759" t="inlineStr">
        <is>
          <t>APROBADO</t>
        </is>
      </c>
      <c r="Y1759" t="inlineStr">
        <is>
          <t>CHIWIL</t>
        </is>
      </c>
    </row>
    <row r="1760">
      <c r="A1760" s="195" t="n">
        <v>46066</v>
      </c>
      <c r="B1760" t="inlineStr">
        <is>
          <t>NOCHE</t>
        </is>
      </c>
      <c r="C1760" t="inlineStr">
        <is>
          <t>SERVICIO</t>
        </is>
      </c>
      <c r="D1760" t="inlineStr">
        <is>
          <t>D-6747</t>
        </is>
      </c>
      <c r="E1760" t="n">
        <v>3208145</v>
      </c>
      <c r="F1760" t="inlineStr">
        <is>
          <t>PFD</t>
        </is>
      </c>
      <c r="G1760" t="inlineStr">
        <is>
          <t>RIB</t>
        </is>
      </c>
      <c r="H1760" t="inlineStr">
        <is>
          <t>KCI</t>
        </is>
      </c>
      <c r="Q1760" t="n">
        <v>36.15</v>
      </c>
      <c r="R1760" t="n">
        <v>0</v>
      </c>
      <c r="S1760" t="n">
        <v>36.15</v>
      </c>
      <c r="T1760" t="inlineStr">
        <is>
          <t>APROBADO</t>
        </is>
      </c>
      <c r="U1760" t="inlineStr">
        <is>
          <t>EDWIN</t>
        </is>
      </c>
      <c r="V1760" t="inlineStr">
        <is>
          <t>APROBADO</t>
        </is>
      </c>
      <c r="W1760" t="inlineStr">
        <is>
          <t>PEDRO</t>
        </is>
      </c>
      <c r="X1760" t="inlineStr">
        <is>
          <t>APROBADO</t>
        </is>
      </c>
      <c r="Y1760" t="inlineStr">
        <is>
          <t>CHIWIL</t>
        </is>
      </c>
    </row>
    <row r="1761">
      <c r="A1761" s="195" t="n">
        <v>46066</v>
      </c>
      <c r="B1761" t="inlineStr">
        <is>
          <t>NOCHE</t>
        </is>
      </c>
      <c r="C1761" t="inlineStr">
        <is>
          <t>SERVICIO</t>
        </is>
      </c>
      <c r="D1761" t="inlineStr">
        <is>
          <t>D-6747</t>
        </is>
      </c>
      <c r="E1761" t="n">
        <v>3208146</v>
      </c>
      <c r="F1761" t="inlineStr">
        <is>
          <t>PFD</t>
        </is>
      </c>
      <c r="G1761" t="inlineStr">
        <is>
          <t>JERSEY</t>
        </is>
      </c>
      <c r="H1761" t="inlineStr">
        <is>
          <t>KCI</t>
        </is>
      </c>
      <c r="I1761" t="inlineStr">
        <is>
          <t>MANCHAS DE SUCIEDAD</t>
        </is>
      </c>
      <c r="J1761" t="n">
        <v>4.92</v>
      </c>
      <c r="Q1761" t="n">
        <v>677.76</v>
      </c>
      <c r="R1761" t="n">
        <v>4.92</v>
      </c>
      <c r="S1761" t="n">
        <v>672.84</v>
      </c>
      <c r="T1761" t="inlineStr">
        <is>
          <t>APROBADO</t>
        </is>
      </c>
      <c r="U1761" t="inlineStr">
        <is>
          <t>EDWIN</t>
        </is>
      </c>
      <c r="V1761" t="inlineStr">
        <is>
          <t>APROBADO</t>
        </is>
      </c>
      <c r="W1761" t="inlineStr">
        <is>
          <t>PEDRO</t>
        </is>
      </c>
      <c r="X1761" t="inlineStr">
        <is>
          <t>APROBADO</t>
        </is>
      </c>
      <c r="Y1761" t="inlineStr">
        <is>
          <t>CHIWIL</t>
        </is>
      </c>
    </row>
    <row r="1762">
      <c r="A1762" s="195" t="n">
        <v>46066</v>
      </c>
      <c r="B1762" t="inlineStr">
        <is>
          <t>NOCHE</t>
        </is>
      </c>
      <c r="C1762" t="inlineStr">
        <is>
          <t>SERVICIO</t>
        </is>
      </c>
      <c r="D1762" t="inlineStr">
        <is>
          <t>D-6747</t>
        </is>
      </c>
      <c r="E1762" t="n">
        <v>3208146</v>
      </c>
      <c r="F1762" t="inlineStr">
        <is>
          <t>PFD</t>
        </is>
      </c>
      <c r="G1762" t="inlineStr">
        <is>
          <t>RIB</t>
        </is>
      </c>
      <c r="H1762" t="inlineStr">
        <is>
          <t>KCI</t>
        </is>
      </c>
      <c r="Q1762" t="n">
        <v>36.3</v>
      </c>
      <c r="R1762" t="n">
        <v>0</v>
      </c>
      <c r="S1762" t="n">
        <v>36.3</v>
      </c>
      <c r="T1762" t="inlineStr">
        <is>
          <t>APROBADO</t>
        </is>
      </c>
      <c r="U1762" t="inlineStr">
        <is>
          <t>EDWIN</t>
        </is>
      </c>
      <c r="V1762" t="inlineStr">
        <is>
          <t>APROBADO</t>
        </is>
      </c>
      <c r="W1762" t="inlineStr">
        <is>
          <t>PEDRO</t>
        </is>
      </c>
      <c r="X1762" t="inlineStr">
        <is>
          <t>APROBADO</t>
        </is>
      </c>
      <c r="Y1762" t="inlineStr">
        <is>
          <t>CHIWIL</t>
        </is>
      </c>
    </row>
    <row r="1763">
      <c r="A1763" s="195" t="n">
        <v>46066</v>
      </c>
      <c r="B1763" t="inlineStr">
        <is>
          <t>NOCHE</t>
        </is>
      </c>
      <c r="C1763" t="inlineStr">
        <is>
          <t>SERVICIO</t>
        </is>
      </c>
      <c r="D1763" t="inlineStr">
        <is>
          <t>D-6747</t>
        </is>
      </c>
      <c r="E1763" t="n">
        <v>3208147</v>
      </c>
      <c r="F1763" t="inlineStr">
        <is>
          <t>PFD</t>
        </is>
      </c>
      <c r="G1763" t="inlineStr">
        <is>
          <t>JERSEY</t>
        </is>
      </c>
      <c r="H1763" t="inlineStr">
        <is>
          <t>KCI</t>
        </is>
      </c>
      <c r="Q1763" t="n">
        <v>691.03</v>
      </c>
      <c r="R1763" t="n">
        <v>0</v>
      </c>
      <c r="S1763" t="n">
        <v>691.03</v>
      </c>
      <c r="T1763" t="inlineStr">
        <is>
          <t>APROBADO</t>
        </is>
      </c>
      <c r="U1763" t="inlineStr">
        <is>
          <t>EDWIN</t>
        </is>
      </c>
      <c r="V1763" t="inlineStr">
        <is>
          <t>APROBADO</t>
        </is>
      </c>
      <c r="W1763" t="inlineStr">
        <is>
          <t>PEDRO</t>
        </is>
      </c>
      <c r="X1763" t="inlineStr">
        <is>
          <t>APROBADO</t>
        </is>
      </c>
      <c r="Y1763" t="inlineStr">
        <is>
          <t>CHIWIL</t>
        </is>
      </c>
    </row>
    <row r="1764">
      <c r="A1764" s="195" t="n">
        <v>46066</v>
      </c>
      <c r="B1764" t="inlineStr">
        <is>
          <t>NOCHE</t>
        </is>
      </c>
      <c r="C1764" t="inlineStr">
        <is>
          <t>SERVICIO</t>
        </is>
      </c>
      <c r="D1764" t="inlineStr">
        <is>
          <t>D-6747</t>
        </is>
      </c>
      <c r="E1764" t="n">
        <v>3208147</v>
      </c>
      <c r="F1764" t="inlineStr">
        <is>
          <t>PFD</t>
        </is>
      </c>
      <c r="G1764" t="inlineStr">
        <is>
          <t>RIB</t>
        </is>
      </c>
      <c r="H1764" t="inlineStr">
        <is>
          <t>KCI</t>
        </is>
      </c>
      <c r="Q1764" t="n">
        <v>35.5</v>
      </c>
      <c r="R1764" t="n">
        <v>0</v>
      </c>
      <c r="S1764" t="n">
        <v>35.5</v>
      </c>
      <c r="T1764" t="inlineStr">
        <is>
          <t>APROBADO</t>
        </is>
      </c>
      <c r="U1764" t="inlineStr">
        <is>
          <t>EDWIN</t>
        </is>
      </c>
      <c r="V1764" t="inlineStr">
        <is>
          <t>APROBADO</t>
        </is>
      </c>
      <c r="W1764" t="inlineStr">
        <is>
          <t>PEDRO</t>
        </is>
      </c>
      <c r="X1764" t="inlineStr">
        <is>
          <t>APROBADO</t>
        </is>
      </c>
      <c r="Y1764" t="inlineStr">
        <is>
          <t>CHIWIL</t>
        </is>
      </c>
    </row>
    <row r="1765">
      <c r="A1765" s="195" t="n">
        <v>46066</v>
      </c>
      <c r="B1765" t="inlineStr">
        <is>
          <t>NOCHE</t>
        </is>
      </c>
      <c r="C1765" t="inlineStr">
        <is>
          <t>INTRADECO</t>
        </is>
      </c>
      <c r="D1765" t="inlineStr">
        <is>
          <t>D-6793</t>
        </is>
      </c>
      <c r="E1765" t="n">
        <v>1137719</v>
      </c>
      <c r="F1765" t="inlineStr">
        <is>
          <t>RICH BLACK</t>
        </is>
      </c>
      <c r="G1765" t="inlineStr">
        <is>
          <t>PINTEC</t>
        </is>
      </c>
      <c r="H1765" t="inlineStr">
        <is>
          <t>INTRADECO</t>
        </is>
      </c>
      <c r="Q1765" t="n">
        <v>114.9</v>
      </c>
      <c r="R1765" t="n">
        <v>0</v>
      </c>
      <c r="S1765" t="n">
        <v>114.9</v>
      </c>
      <c r="T1765" t="inlineStr">
        <is>
          <t>APROBADO</t>
        </is>
      </c>
      <c r="U1765" t="inlineStr">
        <is>
          <t>EDWIN</t>
        </is>
      </c>
      <c r="V1765" t="inlineStr">
        <is>
          <t>APROBADO</t>
        </is>
      </c>
      <c r="W1765" t="inlineStr">
        <is>
          <t>PEDRO</t>
        </is>
      </c>
      <c r="X1765" t="inlineStr">
        <is>
          <t>APROBADO</t>
        </is>
      </c>
      <c r="Y1765" t="inlineStr">
        <is>
          <t>CHIWIL</t>
        </is>
      </c>
    </row>
    <row r="1766">
      <c r="A1766" s="195" t="n">
        <v>46066</v>
      </c>
      <c r="B1766" t="inlineStr">
        <is>
          <t>NOCHE</t>
        </is>
      </c>
      <c r="C1766" t="inlineStr">
        <is>
          <t>INTRADECO</t>
        </is>
      </c>
      <c r="D1766" t="inlineStr">
        <is>
          <t>D-6793</t>
        </is>
      </c>
      <c r="E1766" t="n">
        <v>1137752</v>
      </c>
      <c r="F1766" t="inlineStr">
        <is>
          <t>RICH BLACK</t>
        </is>
      </c>
      <c r="G1766" t="inlineStr">
        <is>
          <t>PINTEC</t>
        </is>
      </c>
      <c r="H1766" t="inlineStr">
        <is>
          <t>INTRADECO</t>
        </is>
      </c>
      <c r="Q1766" t="n">
        <v>313.38</v>
      </c>
      <c r="R1766" t="n">
        <v>0</v>
      </c>
      <c r="S1766" t="n">
        <v>313.38</v>
      </c>
      <c r="T1766" t="inlineStr">
        <is>
          <t>APROBADO</t>
        </is>
      </c>
      <c r="U1766" t="inlineStr">
        <is>
          <t>EDWIN</t>
        </is>
      </c>
      <c r="V1766" t="inlineStr">
        <is>
          <t>APROBADO</t>
        </is>
      </c>
      <c r="W1766" t="inlineStr">
        <is>
          <t>PEDRO</t>
        </is>
      </c>
      <c r="X1766" t="inlineStr">
        <is>
          <t>APROBADO</t>
        </is>
      </c>
      <c r="Y1766" t="inlineStr">
        <is>
          <t>CHIWIL</t>
        </is>
      </c>
    </row>
    <row r="1767">
      <c r="A1767" s="195" t="n">
        <v>46066</v>
      </c>
      <c r="B1767" t="inlineStr">
        <is>
          <t>NOCHE</t>
        </is>
      </c>
      <c r="C1767" t="inlineStr">
        <is>
          <t>INTRADECO</t>
        </is>
      </c>
      <c r="D1767" t="inlineStr">
        <is>
          <t>D-6793</t>
        </is>
      </c>
      <c r="E1767" t="n">
        <v>1137712</v>
      </c>
      <c r="F1767" t="inlineStr">
        <is>
          <t>RICH BLACK</t>
        </is>
      </c>
      <c r="G1767" t="inlineStr">
        <is>
          <t>PINTEC</t>
        </is>
      </c>
      <c r="H1767" t="inlineStr">
        <is>
          <t>INTRADECO</t>
        </is>
      </c>
      <c r="Q1767" t="n">
        <v>369.86</v>
      </c>
      <c r="R1767" t="n">
        <v>0</v>
      </c>
      <c r="S1767" t="n">
        <v>369.86</v>
      </c>
      <c r="T1767" t="inlineStr">
        <is>
          <t>APROBADO</t>
        </is>
      </c>
      <c r="U1767" t="inlineStr">
        <is>
          <t>EDWIN</t>
        </is>
      </c>
      <c r="V1767" t="inlineStr">
        <is>
          <t>APROBADO</t>
        </is>
      </c>
      <c r="W1767" t="inlineStr">
        <is>
          <t>PEDRO</t>
        </is>
      </c>
      <c r="X1767" t="inlineStr">
        <is>
          <t>APROBADO</t>
        </is>
      </c>
      <c r="Y1767" t="inlineStr">
        <is>
          <t>CHIWIL</t>
        </is>
      </c>
    </row>
    <row r="1768">
      <c r="A1768" s="195" t="n">
        <v>46066</v>
      </c>
      <c r="B1768" t="inlineStr">
        <is>
          <t>NOCHE</t>
        </is>
      </c>
      <c r="C1768" t="inlineStr">
        <is>
          <t>INTRADECO</t>
        </is>
      </c>
      <c r="D1768" t="inlineStr">
        <is>
          <t>D-6793</t>
        </is>
      </c>
      <c r="E1768" t="n">
        <v>1137755</v>
      </c>
      <c r="F1768" t="inlineStr">
        <is>
          <t>RICH BLACK</t>
        </is>
      </c>
      <c r="G1768" t="inlineStr">
        <is>
          <t>PINTEC</t>
        </is>
      </c>
      <c r="H1768" t="inlineStr">
        <is>
          <t>INTRADECO</t>
        </is>
      </c>
      <c r="Q1768" t="n">
        <v>72.68000000000001</v>
      </c>
      <c r="R1768" t="n">
        <v>0</v>
      </c>
      <c r="S1768" t="n">
        <v>72.68000000000001</v>
      </c>
      <c r="T1768" t="inlineStr">
        <is>
          <t>APROBADO</t>
        </is>
      </c>
      <c r="U1768" t="inlineStr">
        <is>
          <t>EDWIN</t>
        </is>
      </c>
      <c r="V1768" t="inlineStr">
        <is>
          <t>APROBADO</t>
        </is>
      </c>
      <c r="W1768" t="inlineStr">
        <is>
          <t>PEDRO</t>
        </is>
      </c>
      <c r="X1768" t="inlineStr">
        <is>
          <t>APROBADO</t>
        </is>
      </c>
      <c r="Y1768" t="inlineStr">
        <is>
          <t>CHIWIL</t>
        </is>
      </c>
    </row>
    <row r="1769">
      <c r="A1769" s="195" t="n">
        <v>46066</v>
      </c>
      <c r="B1769" t="inlineStr">
        <is>
          <t>NOCHE</t>
        </is>
      </c>
      <c r="C1769" t="inlineStr">
        <is>
          <t>INTRADECO</t>
        </is>
      </c>
      <c r="D1769" t="inlineStr">
        <is>
          <t>D-6711</t>
        </is>
      </c>
      <c r="E1769" t="n">
        <v>1136095</v>
      </c>
      <c r="F1769" t="inlineStr">
        <is>
          <t>BLACK (CAVIAR)</t>
        </is>
      </c>
      <c r="G1769" t="inlineStr">
        <is>
          <t>PINTEC</t>
        </is>
      </c>
      <c r="H1769" t="inlineStr">
        <is>
          <t>INTRADECO</t>
        </is>
      </c>
      <c r="Q1769" t="n">
        <v>19.58</v>
      </c>
      <c r="R1769" t="n">
        <v>0</v>
      </c>
      <c r="S1769" t="n">
        <v>19.58</v>
      </c>
      <c r="T1769" t="inlineStr">
        <is>
          <t>APROBADO</t>
        </is>
      </c>
      <c r="U1769" t="inlineStr">
        <is>
          <t>EDWIN</t>
        </is>
      </c>
      <c r="V1769" t="inlineStr">
        <is>
          <t>APROBADO</t>
        </is>
      </c>
      <c r="W1769" t="inlineStr">
        <is>
          <t>PEDRO</t>
        </is>
      </c>
      <c r="X1769" t="inlineStr">
        <is>
          <t>APROBADO</t>
        </is>
      </c>
      <c r="Y1769" t="inlineStr">
        <is>
          <t>CHIWIL</t>
        </is>
      </c>
    </row>
    <row r="1770">
      <c r="A1770" s="195" t="n">
        <v>46066</v>
      </c>
      <c r="B1770" t="inlineStr">
        <is>
          <t>NOCHE</t>
        </is>
      </c>
      <c r="C1770" t="inlineStr">
        <is>
          <t>FPS</t>
        </is>
      </c>
      <c r="D1770" t="inlineStr">
        <is>
          <t>F-7952</t>
        </is>
      </c>
      <c r="E1770" t="n">
        <v>1137518</v>
      </c>
      <c r="F1770" t="inlineStr">
        <is>
          <t>RUSH BLUE</t>
        </is>
      </c>
      <c r="G1770" t="inlineStr">
        <is>
          <t>INTERLOCK</t>
        </is>
      </c>
      <c r="H1770" t="inlineStr">
        <is>
          <t>OUTERSTUFF</t>
        </is>
      </c>
      <c r="Q1770" t="n">
        <v>18.14</v>
      </c>
      <c r="R1770" t="n">
        <v>0</v>
      </c>
      <c r="S1770" t="n">
        <v>18.14</v>
      </c>
      <c r="T1770" t="inlineStr">
        <is>
          <t>APROBADO</t>
        </is>
      </c>
      <c r="U1770" t="inlineStr">
        <is>
          <t>ERICK</t>
        </is>
      </c>
      <c r="V1770" t="inlineStr">
        <is>
          <t>APROBADO</t>
        </is>
      </c>
      <c r="W1770" t="inlineStr">
        <is>
          <t>CESAR</t>
        </is>
      </c>
      <c r="X1770" t="inlineStr">
        <is>
          <t>APROBADO</t>
        </is>
      </c>
      <c r="Y1770" t="inlineStr">
        <is>
          <t>ROBIN</t>
        </is>
      </c>
    </row>
    <row r="1771">
      <c r="A1771" s="195" t="n">
        <v>46066</v>
      </c>
      <c r="B1771" t="inlineStr">
        <is>
          <t>NOCHE</t>
        </is>
      </c>
      <c r="C1771" t="inlineStr">
        <is>
          <t>SERVICIO</t>
        </is>
      </c>
      <c r="D1771" t="inlineStr">
        <is>
          <t>D-6653</t>
        </is>
      </c>
      <c r="E1771" t="n">
        <v>1137165</v>
      </c>
      <c r="F1771" t="inlineStr">
        <is>
          <t>DEEP FOREST</t>
        </is>
      </c>
      <c r="G1771" t="inlineStr">
        <is>
          <t>INTERLOCK</t>
        </is>
      </c>
      <c r="H1771" t="inlineStr">
        <is>
          <t>HANES</t>
        </is>
      </c>
      <c r="I1771" t="inlineStr">
        <is>
          <t>PUAS METIDAS</t>
        </is>
      </c>
      <c r="J1771" t="n">
        <v>6.72</v>
      </c>
      <c r="Q1771" t="n">
        <v>554.01</v>
      </c>
      <c r="R1771" t="n">
        <v>6.72</v>
      </c>
      <c r="S1771" t="n">
        <v>547.29</v>
      </c>
      <c r="T1771" t="inlineStr">
        <is>
          <t>APROBADO</t>
        </is>
      </c>
      <c r="U1771" t="inlineStr">
        <is>
          <t>ERICK</t>
        </is>
      </c>
      <c r="V1771" t="inlineStr">
        <is>
          <t>APROBADO</t>
        </is>
      </c>
      <c r="W1771" t="inlineStr">
        <is>
          <t>CESAR</t>
        </is>
      </c>
      <c r="X1771" t="inlineStr">
        <is>
          <t>APROBADO</t>
        </is>
      </c>
      <c r="Y1771" t="inlineStr">
        <is>
          <t>ROBIN</t>
        </is>
      </c>
    </row>
    <row r="1772">
      <c r="A1772" s="195" t="n">
        <v>46066</v>
      </c>
      <c r="B1772" t="inlineStr">
        <is>
          <t>NOCHE</t>
        </is>
      </c>
      <c r="C1772" t="inlineStr">
        <is>
          <t>SERVICIO</t>
        </is>
      </c>
      <c r="D1772" t="inlineStr">
        <is>
          <t>D-6727</t>
        </is>
      </c>
      <c r="E1772" t="n">
        <v>3208108</v>
      </c>
      <c r="F1772" t="inlineStr">
        <is>
          <t>DEEP ROYAL</t>
        </is>
      </c>
      <c r="G1772" t="inlineStr">
        <is>
          <t>INTERLOCK</t>
        </is>
      </c>
      <c r="H1772" t="inlineStr">
        <is>
          <t>KANTEX</t>
        </is>
      </c>
      <c r="Q1772" t="n">
        <v>484.93</v>
      </c>
      <c r="R1772" t="n">
        <v>0</v>
      </c>
      <c r="S1772" t="n">
        <v>484.93</v>
      </c>
      <c r="T1772" t="inlineStr">
        <is>
          <t>APROBADO</t>
        </is>
      </c>
      <c r="U1772" t="inlineStr">
        <is>
          <t>ERICK</t>
        </is>
      </c>
      <c r="V1772" t="inlineStr">
        <is>
          <t>APROBADO</t>
        </is>
      </c>
      <c r="W1772" t="inlineStr">
        <is>
          <t>CESAR</t>
        </is>
      </c>
      <c r="X1772" t="inlineStr">
        <is>
          <t>APROBADO</t>
        </is>
      </c>
      <c r="Y1772" t="inlineStr">
        <is>
          <t>ROBIN</t>
        </is>
      </c>
    </row>
    <row r="1773">
      <c r="A1773" s="195" t="n">
        <v>46066</v>
      </c>
      <c r="B1773" t="inlineStr">
        <is>
          <t>NOCHE</t>
        </is>
      </c>
      <c r="C1773" t="inlineStr">
        <is>
          <t>SERVICIO</t>
        </is>
      </c>
      <c r="D1773" t="inlineStr">
        <is>
          <t>D-6727</t>
        </is>
      </c>
      <c r="E1773" t="n">
        <v>3208094</v>
      </c>
      <c r="F1773" t="inlineStr">
        <is>
          <t>DEEP ROYAL</t>
        </is>
      </c>
      <c r="G1773" t="inlineStr">
        <is>
          <t>INTERLOCK</t>
        </is>
      </c>
      <c r="H1773" t="inlineStr">
        <is>
          <t>KANTEX</t>
        </is>
      </c>
      <c r="Q1773" t="n">
        <v>237.92</v>
      </c>
      <c r="R1773" t="n">
        <v>0</v>
      </c>
      <c r="S1773" t="n">
        <v>237.92</v>
      </c>
      <c r="T1773" t="inlineStr">
        <is>
          <t>APROBADO</t>
        </is>
      </c>
      <c r="U1773" t="inlineStr">
        <is>
          <t>ERICK</t>
        </is>
      </c>
      <c r="V1773" t="inlineStr">
        <is>
          <t>APROBADO</t>
        </is>
      </c>
      <c r="W1773" t="inlineStr">
        <is>
          <t>CESAR</t>
        </is>
      </c>
      <c r="X1773" t="inlineStr">
        <is>
          <t>APROBADO</t>
        </is>
      </c>
      <c r="Y1773" t="inlineStr">
        <is>
          <t>ROBIN</t>
        </is>
      </c>
    </row>
    <row r="1774">
      <c r="A1774" s="195" t="n">
        <v>46066</v>
      </c>
      <c r="B1774" t="inlineStr">
        <is>
          <t>NOCHE</t>
        </is>
      </c>
      <c r="C1774" t="inlineStr">
        <is>
          <t>SERVICIO</t>
        </is>
      </c>
      <c r="D1774" t="inlineStr">
        <is>
          <t>D-</t>
        </is>
      </c>
      <c r="E1774" t="n">
        <v>3208114</v>
      </c>
      <c r="F1774" t="inlineStr">
        <is>
          <t>LIGHT BLUE</t>
        </is>
      </c>
      <c r="G1774" t="inlineStr">
        <is>
          <t>INTERLOCK</t>
        </is>
      </c>
      <c r="H1774" t="inlineStr">
        <is>
          <t>KANTEX</t>
        </is>
      </c>
      <c r="Q1774" t="n">
        <v>218.39</v>
      </c>
      <c r="R1774" t="n">
        <v>0</v>
      </c>
      <c r="S1774" t="n">
        <v>218.39</v>
      </c>
      <c r="T1774" t="inlineStr">
        <is>
          <t>APROBADO</t>
        </is>
      </c>
      <c r="U1774" t="inlineStr">
        <is>
          <t>ERICK</t>
        </is>
      </c>
      <c r="V1774" t="inlineStr">
        <is>
          <t>APROBADO</t>
        </is>
      </c>
      <c r="W1774" t="inlineStr">
        <is>
          <t>CESAR</t>
        </is>
      </c>
      <c r="X1774" t="inlineStr">
        <is>
          <t>APROBADO</t>
        </is>
      </c>
      <c r="Y1774" t="inlineStr">
        <is>
          <t>ROBIN</t>
        </is>
      </c>
    </row>
    <row r="1775">
      <c r="A1775" s="195" t="n">
        <v>46069</v>
      </c>
      <c r="B1775" t="inlineStr">
        <is>
          <t>DIA</t>
        </is>
      </c>
      <c r="C1775" t="inlineStr">
        <is>
          <t>FPS</t>
        </is>
      </c>
      <c r="D1775" t="inlineStr">
        <is>
          <t>F-7952</t>
        </is>
      </c>
      <c r="E1775" t="n">
        <v>3208149</v>
      </c>
      <c r="F1775" t="inlineStr">
        <is>
          <t>INCENSE</t>
        </is>
      </c>
      <c r="G1775" t="inlineStr">
        <is>
          <t>JERSEY</t>
        </is>
      </c>
      <c r="H1775" t="inlineStr">
        <is>
          <t>IML</t>
        </is>
      </c>
      <c r="Q1775" t="n">
        <v>8.02</v>
      </c>
      <c r="R1775" t="n">
        <v>0</v>
      </c>
      <c r="S1775" t="n">
        <v>8.02</v>
      </c>
      <c r="T1775" t="inlineStr">
        <is>
          <t>APROBADO</t>
        </is>
      </c>
      <c r="U1775" t="inlineStr">
        <is>
          <t>EDWIN</t>
        </is>
      </c>
      <c r="V1775" t="inlineStr">
        <is>
          <t>APROBADO</t>
        </is>
      </c>
      <c r="W1775" t="inlineStr">
        <is>
          <t>IVAN</t>
        </is>
      </c>
      <c r="X1775" t="inlineStr">
        <is>
          <t>APROBADO</t>
        </is>
      </c>
      <c r="Y1775" t="inlineStr">
        <is>
          <t>CHIWIL</t>
        </is>
      </c>
    </row>
    <row r="1776">
      <c r="A1776" s="195" t="n">
        <v>46069</v>
      </c>
      <c r="B1776" t="inlineStr">
        <is>
          <t>DIA</t>
        </is>
      </c>
      <c r="C1776" t="inlineStr">
        <is>
          <t>FPS</t>
        </is>
      </c>
      <c r="D1776" t="inlineStr">
        <is>
          <t>F-7952</t>
        </is>
      </c>
      <c r="E1776" t="n">
        <v>3208150</v>
      </c>
      <c r="F1776" t="inlineStr">
        <is>
          <t>JET BLACK</t>
        </is>
      </c>
      <c r="G1776" t="inlineStr">
        <is>
          <t>JERSEY</t>
        </is>
      </c>
      <c r="H1776" t="inlineStr">
        <is>
          <t>IML</t>
        </is>
      </c>
      <c r="Q1776" t="n">
        <v>12.55</v>
      </c>
      <c r="R1776" t="n">
        <v>0</v>
      </c>
      <c r="S1776" t="n">
        <v>12.55</v>
      </c>
      <c r="T1776" t="inlineStr">
        <is>
          <t>APROBADO</t>
        </is>
      </c>
      <c r="U1776" t="inlineStr">
        <is>
          <t>EDWIN</t>
        </is>
      </c>
      <c r="V1776" t="inlineStr">
        <is>
          <t>APROBADO</t>
        </is>
      </c>
      <c r="W1776" t="inlineStr">
        <is>
          <t>IVAN</t>
        </is>
      </c>
      <c r="X1776" t="inlineStr">
        <is>
          <t>APROBADO</t>
        </is>
      </c>
      <c r="Y1776" t="inlineStr">
        <is>
          <t>CHIWIL</t>
        </is>
      </c>
    </row>
    <row r="1777">
      <c r="A1777" s="195" t="n">
        <v>46069</v>
      </c>
      <c r="B1777" t="inlineStr">
        <is>
          <t>DIA</t>
        </is>
      </c>
      <c r="C1777" t="inlineStr">
        <is>
          <t>SERVICIO</t>
        </is>
      </c>
      <c r="D1777" t="inlineStr">
        <is>
          <t>D-6735</t>
        </is>
      </c>
      <c r="E1777" t="n">
        <v>3207994</v>
      </c>
      <c r="F1777" t="inlineStr">
        <is>
          <t>PFD</t>
        </is>
      </c>
      <c r="G1777" t="inlineStr">
        <is>
          <t>RIB</t>
        </is>
      </c>
      <c r="H1777" t="inlineStr">
        <is>
          <t>KCI</t>
        </is>
      </c>
      <c r="Q1777" t="n">
        <v>238.05</v>
      </c>
      <c r="R1777" t="n">
        <v>0</v>
      </c>
      <c r="S1777" t="n">
        <v>238.05</v>
      </c>
      <c r="T1777" t="inlineStr">
        <is>
          <t>APROBADO</t>
        </is>
      </c>
      <c r="U1777" t="inlineStr">
        <is>
          <t>EDWIN</t>
        </is>
      </c>
      <c r="V1777" t="inlineStr">
        <is>
          <t>APROBADO</t>
        </is>
      </c>
      <c r="W1777" t="inlineStr">
        <is>
          <t>IVAN</t>
        </is>
      </c>
      <c r="X1777" t="inlineStr">
        <is>
          <t>APROBADO</t>
        </is>
      </c>
      <c r="Y1777" t="inlineStr">
        <is>
          <t>CHIWIL</t>
        </is>
      </c>
    </row>
    <row r="1778">
      <c r="A1778" s="195" t="n">
        <v>46069</v>
      </c>
      <c r="B1778" t="inlineStr">
        <is>
          <t>DIA</t>
        </is>
      </c>
      <c r="C1778" t="inlineStr">
        <is>
          <t>FPS</t>
        </is>
      </c>
      <c r="D1778" t="inlineStr">
        <is>
          <t>F-</t>
        </is>
      </c>
      <c r="E1778" t="n">
        <v>1137516</v>
      </c>
      <c r="F1778" t="inlineStr">
        <is>
          <t>NAVY POST</t>
        </is>
      </c>
      <c r="G1778" t="inlineStr">
        <is>
          <t>JERSEY</t>
        </is>
      </c>
      <c r="H1778" t="inlineStr">
        <is>
          <t>IML</t>
        </is>
      </c>
      <c r="I1778" t="inlineStr">
        <is>
          <t>MALA APARIENCIA</t>
        </is>
      </c>
      <c r="J1778" t="n">
        <v>22.85</v>
      </c>
      <c r="Q1778" t="n">
        <v>170.75</v>
      </c>
      <c r="R1778" t="n">
        <v>22.85</v>
      </c>
      <c r="S1778" t="n">
        <v>147.9</v>
      </c>
      <c r="T1778" t="inlineStr">
        <is>
          <t>APROBADO</t>
        </is>
      </c>
      <c r="U1778" t="inlineStr">
        <is>
          <t>EDWIN</t>
        </is>
      </c>
      <c r="X1778" t="inlineStr">
        <is>
          <t>APROBADO</t>
        </is>
      </c>
      <c r="Y1778" t="inlineStr">
        <is>
          <t>ROBIN</t>
        </is>
      </c>
    </row>
    <row r="1779">
      <c r="A1779" s="195" t="n">
        <v>46069</v>
      </c>
      <c r="B1779" t="inlineStr">
        <is>
          <t>DIA</t>
        </is>
      </c>
      <c r="C1779" t="inlineStr">
        <is>
          <t>VENTA DE TELA</t>
        </is>
      </c>
      <c r="D1779" t="inlineStr">
        <is>
          <t>D-6689</t>
        </is>
      </c>
      <c r="E1779" t="n">
        <v>1136705</v>
      </c>
      <c r="F1779" t="inlineStr">
        <is>
          <t>DEEP ORANGE</t>
        </is>
      </c>
      <c r="G1779" t="inlineStr">
        <is>
          <t>INTERLOCK</t>
        </is>
      </c>
      <c r="H1779" t="inlineStr">
        <is>
          <t>SANMAR</t>
        </is>
      </c>
      <c r="Q1779" t="n">
        <v>23.46</v>
      </c>
      <c r="R1779" t="n">
        <v>0</v>
      </c>
      <c r="S1779" t="n">
        <v>23.46</v>
      </c>
      <c r="T1779" t="inlineStr">
        <is>
          <t>APROBADO</t>
        </is>
      </c>
      <c r="U1779" t="inlineStr">
        <is>
          <t>EDWIN</t>
        </is>
      </c>
      <c r="X1779" t="inlineStr">
        <is>
          <t>APROBADO</t>
        </is>
      </c>
      <c r="Y1779" t="inlineStr">
        <is>
          <t>ROBIN</t>
        </is>
      </c>
    </row>
    <row r="1780">
      <c r="A1780" s="195" t="n">
        <v>46069</v>
      </c>
      <c r="B1780" t="inlineStr">
        <is>
          <t>DIA</t>
        </is>
      </c>
      <c r="C1780" t="inlineStr">
        <is>
          <t>SERVICIO</t>
        </is>
      </c>
      <c r="D1780" t="inlineStr">
        <is>
          <t>D-6460</t>
        </is>
      </c>
      <c r="E1780" t="n">
        <v>3207059</v>
      </c>
      <c r="F1780" t="inlineStr">
        <is>
          <t>BLACK (HGU)</t>
        </is>
      </c>
      <c r="G1780" t="inlineStr">
        <is>
          <t>JERSEY</t>
        </is>
      </c>
      <c r="H1780" t="inlineStr">
        <is>
          <t>LOCAL</t>
        </is>
      </c>
      <c r="Q1780" t="n">
        <v>18.42</v>
      </c>
      <c r="R1780" t="n">
        <v>0</v>
      </c>
      <c r="S1780" t="n">
        <v>18.42</v>
      </c>
      <c r="T1780" t="inlineStr">
        <is>
          <t>APROBADO</t>
        </is>
      </c>
      <c r="U1780" t="inlineStr">
        <is>
          <t>EDWIN</t>
        </is>
      </c>
      <c r="X1780" t="inlineStr">
        <is>
          <t>APROBADO</t>
        </is>
      </c>
      <c r="Y1780" t="inlineStr">
        <is>
          <t>CHIWIL</t>
        </is>
      </c>
    </row>
    <row r="1781">
      <c r="A1781" s="195" t="n">
        <v>46069</v>
      </c>
      <c r="B1781" t="inlineStr">
        <is>
          <t>DIA</t>
        </is>
      </c>
      <c r="C1781" t="inlineStr">
        <is>
          <t>FPS</t>
        </is>
      </c>
      <c r="D1781" t="inlineStr">
        <is>
          <t>F-7466</t>
        </is>
      </c>
      <c r="E1781" t="n">
        <v>3203588</v>
      </c>
      <c r="F1781" t="inlineStr">
        <is>
          <t>BLACK KNIGHT</t>
        </is>
      </c>
      <c r="G1781" t="inlineStr">
        <is>
          <t>JERSEY</t>
        </is>
      </c>
      <c r="H1781" t="inlineStr">
        <is>
          <t>LOCAL</t>
        </is>
      </c>
      <c r="Q1781" t="n">
        <v>13.56</v>
      </c>
      <c r="R1781" t="n">
        <v>0</v>
      </c>
      <c r="S1781" t="n">
        <v>13.56</v>
      </c>
      <c r="T1781" t="inlineStr">
        <is>
          <t>APROBADO</t>
        </is>
      </c>
      <c r="U1781" t="inlineStr">
        <is>
          <t>EDWIN</t>
        </is>
      </c>
      <c r="X1781" t="inlineStr">
        <is>
          <t>APROBADO</t>
        </is>
      </c>
      <c r="Y1781" t="inlineStr">
        <is>
          <t>CHIWIL</t>
        </is>
      </c>
    </row>
    <row r="1782">
      <c r="A1782" s="195" t="n">
        <v>46069</v>
      </c>
      <c r="B1782" t="inlineStr">
        <is>
          <t>DIA</t>
        </is>
      </c>
      <c r="C1782" t="inlineStr">
        <is>
          <t>SERVICIO</t>
        </is>
      </c>
      <c r="D1782" t="inlineStr">
        <is>
          <t>D-5928</t>
        </is>
      </c>
      <c r="E1782" t="n">
        <v>1107180</v>
      </c>
      <c r="F1782" t="inlineStr">
        <is>
          <t>LOCAK</t>
        </is>
      </c>
      <c r="G1782" t="inlineStr">
        <is>
          <t>BLANQUEO LOCAL</t>
        </is>
      </c>
      <c r="H1782" t="inlineStr">
        <is>
          <t>BLANQUEO LOCAL</t>
        </is>
      </c>
      <c r="Q1782" t="n">
        <v>23.14</v>
      </c>
      <c r="R1782" t="n">
        <v>0</v>
      </c>
      <c r="S1782" t="n">
        <v>23.14</v>
      </c>
      <c r="T1782" t="inlineStr">
        <is>
          <t>APROBADO</t>
        </is>
      </c>
      <c r="U1782" t="inlineStr">
        <is>
          <t>EDWIN</t>
        </is>
      </c>
      <c r="X1782" t="inlineStr">
        <is>
          <t>APROBADO</t>
        </is>
      </c>
      <c r="Y1782" t="inlineStr">
        <is>
          <t>CHIWIL</t>
        </is>
      </c>
      <c r="Z1782" t="inlineStr">
        <is>
          <t>COMPLEMENTO R.13</t>
        </is>
      </c>
    </row>
    <row r="1783">
      <c r="A1783" s="195" t="n">
        <v>46069</v>
      </c>
      <c r="B1783" t="inlineStr">
        <is>
          <t>DIA</t>
        </is>
      </c>
      <c r="C1783" t="inlineStr">
        <is>
          <t>INTRADECO</t>
        </is>
      </c>
      <c r="D1783" t="inlineStr">
        <is>
          <t>D-6693</t>
        </is>
      </c>
      <c r="E1783" t="n">
        <v>1137838</v>
      </c>
      <c r="F1783" t="inlineStr">
        <is>
          <t>RICH BLACK</t>
        </is>
      </c>
      <c r="G1783" t="inlineStr">
        <is>
          <t>PINTEC</t>
        </is>
      </c>
      <c r="H1783" t="inlineStr">
        <is>
          <t>INTRADECO</t>
        </is>
      </c>
      <c r="Q1783" t="n">
        <v>246.56</v>
      </c>
      <c r="R1783" t="n">
        <v>0</v>
      </c>
      <c r="S1783" t="n">
        <v>246.56</v>
      </c>
      <c r="T1783" t="inlineStr">
        <is>
          <t>APROBADO</t>
        </is>
      </c>
      <c r="U1783" t="inlineStr">
        <is>
          <t>EDWIN</t>
        </is>
      </c>
      <c r="V1783" t="inlineStr">
        <is>
          <t>APROBADO</t>
        </is>
      </c>
      <c r="W1783" t="inlineStr">
        <is>
          <t>IVAN</t>
        </is>
      </c>
      <c r="X1783" t="inlineStr">
        <is>
          <t>APROBADO</t>
        </is>
      </c>
      <c r="Y1783" t="inlineStr">
        <is>
          <t>CHIWIL</t>
        </is>
      </c>
    </row>
    <row r="1784">
      <c r="A1784" s="195" t="n">
        <v>46069</v>
      </c>
      <c r="B1784" t="inlineStr">
        <is>
          <t>DIA</t>
        </is>
      </c>
      <c r="C1784" t="inlineStr">
        <is>
          <t>INTRADECO</t>
        </is>
      </c>
      <c r="D1784" t="inlineStr">
        <is>
          <t>D-6693</t>
        </is>
      </c>
      <c r="E1784" t="n">
        <v>1137514</v>
      </c>
      <c r="F1784" t="inlineStr">
        <is>
          <t>RICH BLACK</t>
        </is>
      </c>
      <c r="G1784" t="inlineStr">
        <is>
          <t>PINTEC</t>
        </is>
      </c>
      <c r="H1784" t="inlineStr">
        <is>
          <t>INTRADECO</t>
        </is>
      </c>
      <c r="I1784" t="inlineStr">
        <is>
          <t>JALONES</t>
        </is>
      </c>
      <c r="J1784" t="n">
        <v>24.74</v>
      </c>
      <c r="Q1784" t="n">
        <v>243.12</v>
      </c>
      <c r="R1784" t="n">
        <v>24.74</v>
      </c>
      <c r="S1784" t="n">
        <v>218.38</v>
      </c>
      <c r="T1784" t="inlineStr">
        <is>
          <t>APROBADO</t>
        </is>
      </c>
      <c r="U1784" t="inlineStr">
        <is>
          <t>EDWIN</t>
        </is>
      </c>
      <c r="V1784" t="inlineStr">
        <is>
          <t>APROBADO</t>
        </is>
      </c>
      <c r="W1784" t="inlineStr">
        <is>
          <t>IVAN</t>
        </is>
      </c>
      <c r="X1784" t="inlineStr">
        <is>
          <t>APROBADO</t>
        </is>
      </c>
      <c r="Y1784" t="inlineStr">
        <is>
          <t>CHIWIL</t>
        </is>
      </c>
    </row>
    <row r="1785">
      <c r="A1785" s="195" t="n">
        <v>46069</v>
      </c>
      <c r="B1785" t="inlineStr">
        <is>
          <t>DIA</t>
        </is>
      </c>
      <c r="C1785" t="inlineStr">
        <is>
          <t>INTRADECO</t>
        </is>
      </c>
      <c r="D1785" t="inlineStr">
        <is>
          <t>D-6693</t>
        </is>
      </c>
      <c r="E1785" t="n">
        <v>1137839</v>
      </c>
      <c r="F1785" t="inlineStr">
        <is>
          <t>RICH BLACK</t>
        </is>
      </c>
      <c r="G1785" t="inlineStr">
        <is>
          <t>PINTEC</t>
        </is>
      </c>
      <c r="H1785" t="inlineStr">
        <is>
          <t>INTRADECO</t>
        </is>
      </c>
      <c r="Q1785" t="n">
        <v>246.38</v>
      </c>
      <c r="R1785" t="n">
        <v>0</v>
      </c>
      <c r="S1785" t="n">
        <v>246.38</v>
      </c>
      <c r="T1785" t="inlineStr">
        <is>
          <t>APROBADO</t>
        </is>
      </c>
      <c r="U1785" t="inlineStr">
        <is>
          <t>EDWIN</t>
        </is>
      </c>
      <c r="V1785" t="inlineStr">
        <is>
          <t>APROBADO</t>
        </is>
      </c>
      <c r="W1785" t="inlineStr">
        <is>
          <t>IVAN</t>
        </is>
      </c>
      <c r="X1785" t="inlineStr">
        <is>
          <t>APROBADO</t>
        </is>
      </c>
      <c r="Y1785" t="inlineStr">
        <is>
          <t>CHIWIL</t>
        </is>
      </c>
    </row>
    <row r="1786">
      <c r="A1786" s="195" t="n">
        <v>46069</v>
      </c>
      <c r="B1786" t="inlineStr">
        <is>
          <t>DIA</t>
        </is>
      </c>
      <c r="C1786" t="inlineStr">
        <is>
          <t>INTRADECO</t>
        </is>
      </c>
      <c r="D1786" t="inlineStr">
        <is>
          <t>D-6681</t>
        </is>
      </c>
      <c r="E1786" t="n">
        <v>1137599</v>
      </c>
      <c r="F1786" t="inlineStr">
        <is>
          <t>ARTIC WHITE</t>
        </is>
      </c>
      <c r="G1786" t="inlineStr">
        <is>
          <t>JERSEY</t>
        </is>
      </c>
      <c r="H1786" t="inlineStr">
        <is>
          <t>INTRADECO</t>
        </is>
      </c>
      <c r="I1786" t="inlineStr">
        <is>
          <t>SAFONES DE RAMA</t>
        </is>
      </c>
      <c r="J1786" t="n">
        <v>13.12</v>
      </c>
      <c r="Q1786" t="n">
        <v>59.72</v>
      </c>
      <c r="R1786" t="n">
        <v>13.12</v>
      </c>
      <c r="S1786" t="n">
        <v>46.6</v>
      </c>
      <c r="T1786" t="inlineStr">
        <is>
          <t>APROBADO</t>
        </is>
      </c>
      <c r="U1786" t="inlineStr">
        <is>
          <t>EDWIN</t>
        </is>
      </c>
      <c r="X1786" t="inlineStr">
        <is>
          <t>APROBADO</t>
        </is>
      </c>
      <c r="Y1786" t="inlineStr">
        <is>
          <t>ROBIN</t>
        </is>
      </c>
    </row>
    <row r="1787">
      <c r="A1787" s="195" t="n">
        <v>46069</v>
      </c>
      <c r="B1787" t="inlineStr">
        <is>
          <t>DIA</t>
        </is>
      </c>
      <c r="C1787" t="inlineStr">
        <is>
          <t>SERVICIO</t>
        </is>
      </c>
      <c r="D1787" t="inlineStr">
        <is>
          <t>D-6730</t>
        </is>
      </c>
      <c r="E1787" t="n">
        <v>3208138</v>
      </c>
      <c r="F1787" t="inlineStr">
        <is>
          <t>WHITE</t>
        </is>
      </c>
      <c r="G1787" t="inlineStr">
        <is>
          <t>JERSEY SPANDEX</t>
        </is>
      </c>
      <c r="H1787" t="inlineStr">
        <is>
          <t>KANTEX</t>
        </is>
      </c>
      <c r="Q1787" t="n">
        <v>18.42</v>
      </c>
      <c r="R1787" t="n">
        <v>0</v>
      </c>
      <c r="S1787" t="n">
        <v>18.42</v>
      </c>
      <c r="T1787" t="inlineStr">
        <is>
          <t>APROBADO</t>
        </is>
      </c>
      <c r="U1787" t="inlineStr">
        <is>
          <t>EDWIN</t>
        </is>
      </c>
      <c r="X1787" t="inlineStr">
        <is>
          <t>APROBADO</t>
        </is>
      </c>
      <c r="Y1787" t="inlineStr">
        <is>
          <t>ROBIN</t>
        </is>
      </c>
    </row>
    <row r="1788">
      <c r="A1788" s="195" t="n">
        <v>46069</v>
      </c>
      <c r="B1788" t="inlineStr">
        <is>
          <t>DIA</t>
        </is>
      </c>
      <c r="C1788" t="inlineStr">
        <is>
          <t>FPS</t>
        </is>
      </c>
      <c r="D1788" t="inlineStr">
        <is>
          <t>F-8001</t>
        </is>
      </c>
      <c r="E1788" t="n">
        <v>1137911</v>
      </c>
      <c r="F1788" t="inlineStr">
        <is>
          <t>PHANTOM</t>
        </is>
      </c>
      <c r="G1788" t="inlineStr">
        <is>
          <t>JERSEY</t>
        </is>
      </c>
      <c r="Q1788" t="n">
        <v>482.83</v>
      </c>
      <c r="R1788" t="n">
        <v>0</v>
      </c>
      <c r="S1788" t="n">
        <v>482.83</v>
      </c>
      <c r="T1788" t="inlineStr">
        <is>
          <t>APROBADO</t>
        </is>
      </c>
      <c r="U1788" t="inlineStr">
        <is>
          <t>EDWIN</t>
        </is>
      </c>
      <c r="V1788" t="inlineStr">
        <is>
          <t>APROBADO</t>
        </is>
      </c>
      <c r="W1788" t="inlineStr">
        <is>
          <t>IVAN</t>
        </is>
      </c>
      <c r="X1788" t="inlineStr">
        <is>
          <t>APROBADO</t>
        </is>
      </c>
      <c r="Y1788" t="inlineStr">
        <is>
          <t>CHIWIL</t>
        </is>
      </c>
    </row>
    <row r="1789">
      <c r="A1789" s="195" t="n">
        <v>46069</v>
      </c>
      <c r="B1789" t="inlineStr">
        <is>
          <t>DIA</t>
        </is>
      </c>
      <c r="C1789" t="inlineStr">
        <is>
          <t>VENTA DE TELA</t>
        </is>
      </c>
      <c r="D1789" t="inlineStr">
        <is>
          <t>D-6744</t>
        </is>
      </c>
      <c r="E1789" t="n">
        <v>1137551</v>
      </c>
      <c r="F1789" t="inlineStr">
        <is>
          <t>TRUE NAVY</t>
        </is>
      </c>
      <c r="G1789" t="inlineStr">
        <is>
          <t>INTERLOCK</t>
        </is>
      </c>
      <c r="H1789" t="inlineStr">
        <is>
          <t>SANMAR</t>
        </is>
      </c>
      <c r="I1789" t="inlineStr">
        <is>
          <t>PARON DE MAQUINA DE TEJIDO</t>
        </is>
      </c>
      <c r="J1789" t="n">
        <v>73.92</v>
      </c>
      <c r="Q1789" t="n">
        <v>976.76</v>
      </c>
      <c r="R1789" t="n">
        <v>73.92</v>
      </c>
      <c r="S1789" t="n">
        <v>902.84</v>
      </c>
      <c r="T1789" t="inlineStr">
        <is>
          <t>APROBADO</t>
        </is>
      </c>
      <c r="U1789" t="inlineStr">
        <is>
          <t>EDWIN</t>
        </is>
      </c>
      <c r="V1789" t="inlineStr">
        <is>
          <t>APROBADO</t>
        </is>
      </c>
      <c r="W1789" t="inlineStr">
        <is>
          <t>IVAN</t>
        </is>
      </c>
      <c r="X1789" t="inlineStr">
        <is>
          <t>APROBADO</t>
        </is>
      </c>
      <c r="Y1789" t="inlineStr">
        <is>
          <t>CHIWIL</t>
        </is>
      </c>
    </row>
    <row r="1790">
      <c r="A1790" s="195" t="n">
        <v>46069</v>
      </c>
      <c r="B1790" t="inlineStr">
        <is>
          <t>DIA</t>
        </is>
      </c>
      <c r="C1790" t="inlineStr">
        <is>
          <t>VENTA DE TELA</t>
        </is>
      </c>
      <c r="D1790" t="inlineStr">
        <is>
          <t>D-6744</t>
        </is>
      </c>
      <c r="E1790" t="n">
        <v>1137552</v>
      </c>
      <c r="F1790" t="inlineStr">
        <is>
          <t>TRUE NAVY</t>
        </is>
      </c>
      <c r="G1790" t="inlineStr">
        <is>
          <t>INTERLOCK</t>
        </is>
      </c>
      <c r="H1790" t="inlineStr">
        <is>
          <t>SANMAR</t>
        </is>
      </c>
      <c r="I1790" t="inlineStr">
        <is>
          <t>PARON DE MAQUINA DE TEJIDO</t>
        </is>
      </c>
      <c r="J1790" t="n">
        <v>72.56</v>
      </c>
      <c r="Q1790" t="n">
        <v>481.2</v>
      </c>
      <c r="R1790" t="n">
        <v>72.56</v>
      </c>
      <c r="S1790" t="n">
        <v>408.64</v>
      </c>
      <c r="T1790" t="inlineStr">
        <is>
          <t>APROBADO</t>
        </is>
      </c>
      <c r="U1790" t="inlineStr">
        <is>
          <t>EDWIN</t>
        </is>
      </c>
      <c r="V1790" t="inlineStr">
        <is>
          <t>APROBADO</t>
        </is>
      </c>
      <c r="W1790" t="inlineStr">
        <is>
          <t>IVAN</t>
        </is>
      </c>
      <c r="X1790" t="inlineStr">
        <is>
          <t>APROBADO</t>
        </is>
      </c>
      <c r="Y1790" t="inlineStr">
        <is>
          <t>CHIWIL</t>
        </is>
      </c>
    </row>
    <row r="1791">
      <c r="A1791" s="195" t="n">
        <v>46069</v>
      </c>
      <c r="B1791" t="inlineStr">
        <is>
          <t>NOCHE</t>
        </is>
      </c>
      <c r="C1791" t="inlineStr">
        <is>
          <t>INTRADECO</t>
        </is>
      </c>
      <c r="D1791" t="inlineStr">
        <is>
          <t>D-6756</t>
        </is>
      </c>
      <c r="E1791" t="n">
        <v>1137336</v>
      </c>
      <c r="F1791" t="inlineStr">
        <is>
          <t>BURGUNDY (WINE TASTING)</t>
        </is>
      </c>
      <c r="G1791" t="inlineStr">
        <is>
          <t>PINTEC</t>
        </is>
      </c>
      <c r="H1791" t="inlineStr">
        <is>
          <t>INTRADECO</t>
        </is>
      </c>
      <c r="Q1791" t="n">
        <v>194.82</v>
      </c>
      <c r="R1791" t="n">
        <v>0</v>
      </c>
      <c r="S1791" t="n">
        <v>194.82</v>
      </c>
      <c r="T1791" t="inlineStr">
        <is>
          <t>APROBADO</t>
        </is>
      </c>
      <c r="U1791" t="inlineStr">
        <is>
          <t>JUAN</t>
        </is>
      </c>
      <c r="V1791" t="inlineStr">
        <is>
          <t>APROBADO</t>
        </is>
      </c>
      <c r="W1791" t="inlineStr">
        <is>
          <t>PEDRO</t>
        </is>
      </c>
      <c r="X1791" t="inlineStr">
        <is>
          <t>APROBADO</t>
        </is>
      </c>
      <c r="Y1791" t="inlineStr">
        <is>
          <t>LOBO</t>
        </is>
      </c>
    </row>
    <row r="1792">
      <c r="A1792" s="195" t="n">
        <v>46069</v>
      </c>
      <c r="B1792" t="inlineStr">
        <is>
          <t>NOCHE</t>
        </is>
      </c>
      <c r="C1792" t="inlineStr">
        <is>
          <t>SERVICIO</t>
        </is>
      </c>
      <c r="D1792" t="inlineStr">
        <is>
          <t>D-6727</t>
        </is>
      </c>
      <c r="E1792" t="n">
        <v>3208078</v>
      </c>
      <c r="F1792" t="inlineStr">
        <is>
          <t>NEON</t>
        </is>
      </c>
      <c r="G1792" t="inlineStr">
        <is>
          <t>INTERLOCK</t>
        </is>
      </c>
      <c r="H1792" t="inlineStr">
        <is>
          <t>KANTEX</t>
        </is>
      </c>
      <c r="Q1792" t="n">
        <v>509.72</v>
      </c>
      <c r="R1792" t="n">
        <v>0</v>
      </c>
      <c r="S1792" t="n">
        <v>509.72</v>
      </c>
      <c r="T1792" t="inlineStr">
        <is>
          <t>APROBADO</t>
        </is>
      </c>
      <c r="U1792" t="inlineStr">
        <is>
          <t>JUAN</t>
        </is>
      </c>
      <c r="V1792" t="inlineStr">
        <is>
          <t>APROBADO</t>
        </is>
      </c>
      <c r="W1792" t="inlineStr">
        <is>
          <t>PEDRO</t>
        </is>
      </c>
      <c r="X1792" t="inlineStr">
        <is>
          <t>APROBADO</t>
        </is>
      </c>
      <c r="Y1792" t="inlineStr">
        <is>
          <t>LOBO</t>
        </is>
      </c>
    </row>
    <row r="1793">
      <c r="A1793" s="195" t="n">
        <v>46069</v>
      </c>
      <c r="B1793" t="inlineStr">
        <is>
          <t>NOCHE</t>
        </is>
      </c>
      <c r="C1793" t="inlineStr">
        <is>
          <t>SERVICIO</t>
        </is>
      </c>
      <c r="D1793" t="inlineStr">
        <is>
          <t>D-6747</t>
        </is>
      </c>
      <c r="E1793" t="n">
        <v>3208154</v>
      </c>
      <c r="F1793" t="inlineStr">
        <is>
          <t>PFD</t>
        </is>
      </c>
      <c r="G1793" t="inlineStr">
        <is>
          <t>JERSEY</t>
        </is>
      </c>
      <c r="H1793" t="inlineStr">
        <is>
          <t>KCI</t>
        </is>
      </c>
      <c r="I1793" t="inlineStr">
        <is>
          <t>MANCHAS DE COLORANTE</t>
        </is>
      </c>
      <c r="J1793" t="n">
        <v>291.42</v>
      </c>
      <c r="Q1793" t="n">
        <v>680.3200000000001</v>
      </c>
      <c r="R1793" t="n">
        <v>291.42</v>
      </c>
      <c r="S1793" t="n">
        <v>388.9</v>
      </c>
      <c r="T1793" t="inlineStr">
        <is>
          <t>APROBADO</t>
        </is>
      </c>
      <c r="U1793" t="inlineStr">
        <is>
          <t>JUAN</t>
        </is>
      </c>
      <c r="V1793" t="inlineStr">
        <is>
          <t>APROBADO</t>
        </is>
      </c>
      <c r="W1793" t="inlineStr">
        <is>
          <t>PEDRO</t>
        </is>
      </c>
      <c r="X1793" t="inlineStr">
        <is>
          <t>APROBADO</t>
        </is>
      </c>
      <c r="Y1793" t="inlineStr">
        <is>
          <t>LOBO</t>
        </is>
      </c>
    </row>
    <row r="1794">
      <c r="A1794" s="195" t="n">
        <v>46069</v>
      </c>
      <c r="B1794" t="inlineStr">
        <is>
          <t>NOCHE</t>
        </is>
      </c>
      <c r="C1794" t="inlineStr">
        <is>
          <t>SERVICIO</t>
        </is>
      </c>
      <c r="D1794" t="inlineStr">
        <is>
          <t>D-6747</t>
        </is>
      </c>
      <c r="E1794" t="n">
        <v>3208154</v>
      </c>
      <c r="F1794" t="inlineStr">
        <is>
          <t>PFD</t>
        </is>
      </c>
      <c r="G1794" t="inlineStr">
        <is>
          <t>RIB</t>
        </is>
      </c>
      <c r="H1794" t="inlineStr">
        <is>
          <t>KCI</t>
        </is>
      </c>
      <c r="Q1794" t="n">
        <v>38.15</v>
      </c>
      <c r="R1794" t="n">
        <v>0</v>
      </c>
      <c r="S1794" t="n">
        <v>38.15</v>
      </c>
      <c r="T1794" t="inlineStr">
        <is>
          <t>APROBADO</t>
        </is>
      </c>
      <c r="U1794" t="inlineStr">
        <is>
          <t>JUAN</t>
        </is>
      </c>
      <c r="V1794" t="inlineStr">
        <is>
          <t>APROBADO</t>
        </is>
      </c>
      <c r="W1794" t="inlineStr">
        <is>
          <t>PEDRO</t>
        </is>
      </c>
      <c r="X1794" t="inlineStr">
        <is>
          <t>APROBADO</t>
        </is>
      </c>
      <c r="Y1794" t="inlineStr">
        <is>
          <t>LOBO</t>
        </is>
      </c>
    </row>
    <row r="1795">
      <c r="A1795" s="195" t="n">
        <v>46069</v>
      </c>
      <c r="B1795" t="inlineStr">
        <is>
          <t>NOCHE</t>
        </is>
      </c>
      <c r="C1795" t="inlineStr">
        <is>
          <t>SERVICIO</t>
        </is>
      </c>
      <c r="D1795" t="inlineStr">
        <is>
          <t>D-6747</t>
        </is>
      </c>
      <c r="E1795" t="n">
        <v>3208157</v>
      </c>
      <c r="F1795" t="inlineStr">
        <is>
          <t>PFD</t>
        </is>
      </c>
      <c r="G1795" t="inlineStr">
        <is>
          <t>JERSEY</t>
        </is>
      </c>
      <c r="H1795" t="inlineStr">
        <is>
          <t>KCI</t>
        </is>
      </c>
      <c r="Q1795" t="n">
        <v>673.16</v>
      </c>
      <c r="R1795" t="n">
        <v>0</v>
      </c>
      <c r="S1795" t="n">
        <v>673.16</v>
      </c>
      <c r="T1795" t="inlineStr">
        <is>
          <t>APROBADO</t>
        </is>
      </c>
      <c r="U1795" t="inlineStr">
        <is>
          <t>JUAN</t>
        </is>
      </c>
      <c r="V1795" t="inlineStr">
        <is>
          <t>APROBADO</t>
        </is>
      </c>
      <c r="W1795" t="inlineStr">
        <is>
          <t>PEDRO</t>
        </is>
      </c>
      <c r="X1795" t="inlineStr">
        <is>
          <t>APROBADO</t>
        </is>
      </c>
      <c r="Y1795" t="inlineStr">
        <is>
          <t>LOBO</t>
        </is>
      </c>
    </row>
    <row r="1796">
      <c r="A1796" s="195" t="n">
        <v>46069</v>
      </c>
      <c r="B1796" t="inlineStr">
        <is>
          <t>NOCHE</t>
        </is>
      </c>
      <c r="C1796" t="inlineStr">
        <is>
          <t>SERVICIO</t>
        </is>
      </c>
      <c r="D1796" t="inlineStr">
        <is>
          <t>D-6747</t>
        </is>
      </c>
      <c r="E1796" t="n">
        <v>3208157</v>
      </c>
      <c r="F1796" t="inlineStr">
        <is>
          <t>PFD</t>
        </is>
      </c>
      <c r="G1796" t="inlineStr">
        <is>
          <t>RIB</t>
        </is>
      </c>
      <c r="H1796" t="inlineStr">
        <is>
          <t>KCI</t>
        </is>
      </c>
      <c r="Q1796" t="n">
        <v>35.95</v>
      </c>
      <c r="R1796" t="n">
        <v>0</v>
      </c>
      <c r="S1796" t="n">
        <v>35.95</v>
      </c>
      <c r="T1796" t="inlineStr">
        <is>
          <t>APROBADO</t>
        </is>
      </c>
      <c r="U1796" t="inlineStr">
        <is>
          <t>JUAN</t>
        </is>
      </c>
      <c r="V1796" t="inlineStr">
        <is>
          <t>APROBADO</t>
        </is>
      </c>
      <c r="W1796" t="inlineStr">
        <is>
          <t>PEDRO</t>
        </is>
      </c>
      <c r="X1796" t="inlineStr">
        <is>
          <t>APROBADO</t>
        </is>
      </c>
      <c r="Y1796" t="inlineStr">
        <is>
          <t>LOBO</t>
        </is>
      </c>
    </row>
    <row r="1797">
      <c r="A1797" s="195" t="n">
        <v>46069</v>
      </c>
      <c r="B1797" t="inlineStr">
        <is>
          <t>NOCHE</t>
        </is>
      </c>
      <c r="C1797" t="inlineStr">
        <is>
          <t>VENTA DE TELA</t>
        </is>
      </c>
      <c r="D1797" t="inlineStr">
        <is>
          <t>D-6744</t>
        </is>
      </c>
      <c r="E1797" t="n">
        <v>1137665</v>
      </c>
      <c r="F1797" t="inlineStr">
        <is>
          <t>TRUE NAVY</t>
        </is>
      </c>
      <c r="G1797" t="inlineStr">
        <is>
          <t>INTERLOCK</t>
        </is>
      </c>
      <c r="H1797" t="inlineStr">
        <is>
          <t>SANMAR</t>
        </is>
      </c>
      <c r="I1797" t="inlineStr">
        <is>
          <t>TONO B</t>
        </is>
      </c>
      <c r="J1797" t="n">
        <v>49.82</v>
      </c>
      <c r="K1797" t="inlineStr">
        <is>
          <t>ENREDOS DE TEJIDO</t>
        </is>
      </c>
      <c r="L1797" t="n">
        <v>2.28</v>
      </c>
      <c r="Q1797" t="n">
        <v>491.36</v>
      </c>
      <c r="R1797" t="n">
        <v>52.1</v>
      </c>
      <c r="S1797" t="n">
        <v>439.26</v>
      </c>
      <c r="T1797" t="inlineStr">
        <is>
          <t>APROBADO</t>
        </is>
      </c>
      <c r="U1797" t="inlineStr">
        <is>
          <t>JUAN</t>
        </is>
      </c>
      <c r="V1797" t="inlineStr">
        <is>
          <t>APROBADO</t>
        </is>
      </c>
      <c r="W1797" t="inlineStr">
        <is>
          <t>PEDRO</t>
        </is>
      </c>
      <c r="X1797" t="inlineStr">
        <is>
          <t>APROBADO</t>
        </is>
      </c>
      <c r="Y1797" t="inlineStr">
        <is>
          <t>LOBO</t>
        </is>
      </c>
    </row>
    <row r="1798">
      <c r="A1798" s="195" t="n">
        <v>46070</v>
      </c>
      <c r="B1798" t="inlineStr">
        <is>
          <t>DIA</t>
        </is>
      </c>
      <c r="C1798" t="inlineStr">
        <is>
          <t>SERVICIO</t>
        </is>
      </c>
      <c r="D1798" t="inlineStr">
        <is>
          <t>D-6561</t>
        </is>
      </c>
      <c r="E1798" t="n">
        <v>3208051</v>
      </c>
      <c r="F1798" t="inlineStr">
        <is>
          <t>PURPLE</t>
        </is>
      </c>
      <c r="G1798" t="inlineStr">
        <is>
          <t>INTERLOCK</t>
        </is>
      </c>
      <c r="H1798" t="inlineStr">
        <is>
          <t>ZIMATEX</t>
        </is>
      </c>
      <c r="Q1798" t="n">
        <v>225.55</v>
      </c>
      <c r="R1798" t="n">
        <v>0</v>
      </c>
      <c r="S1798" t="n">
        <v>225.55</v>
      </c>
      <c r="T1798" t="inlineStr">
        <is>
          <t>APROBADO</t>
        </is>
      </c>
      <c r="U1798" t="inlineStr">
        <is>
          <t>ERICK</t>
        </is>
      </c>
      <c r="V1798" t="inlineStr">
        <is>
          <t>APROBADO</t>
        </is>
      </c>
      <c r="W1798" t="inlineStr">
        <is>
          <t>PEDRO</t>
        </is>
      </c>
      <c r="X1798" t="inlineStr">
        <is>
          <t>APROBADO</t>
        </is>
      </c>
      <c r="Y1798" t="inlineStr">
        <is>
          <t>CHIWIL</t>
        </is>
      </c>
    </row>
    <row r="1799">
      <c r="A1799" s="195" t="n">
        <v>46070</v>
      </c>
      <c r="B1799" t="inlineStr">
        <is>
          <t>DIA</t>
        </is>
      </c>
      <c r="C1799" t="inlineStr">
        <is>
          <t>SERVICIO</t>
        </is>
      </c>
      <c r="D1799" t="inlineStr">
        <is>
          <t>D-6730</t>
        </is>
      </c>
      <c r="E1799" t="n">
        <v>3208197</v>
      </c>
      <c r="F1799" t="inlineStr">
        <is>
          <t>WHITE (PFD)</t>
        </is>
      </c>
      <c r="G1799" t="inlineStr">
        <is>
          <t>JERSEY SPANDEX</t>
        </is>
      </c>
      <c r="H1799" t="inlineStr">
        <is>
          <t>KANTEX</t>
        </is>
      </c>
      <c r="I1799" t="inlineStr">
        <is>
          <t>QUIEBRES</t>
        </is>
      </c>
      <c r="J1799" t="n">
        <v>19.26</v>
      </c>
      <c r="K1799" t="inlineStr">
        <is>
          <t>MANCHAS DE ACEITE</t>
        </is>
      </c>
      <c r="L1799" t="n">
        <v>7.96</v>
      </c>
      <c r="Q1799" t="n">
        <v>227.14</v>
      </c>
      <c r="R1799" t="n">
        <v>27.22</v>
      </c>
      <c r="S1799" t="n">
        <v>199.92</v>
      </c>
      <c r="T1799" t="inlineStr">
        <is>
          <t>APROBADO</t>
        </is>
      </c>
      <c r="U1799" t="inlineStr">
        <is>
          <t>EDWIN</t>
        </is>
      </c>
      <c r="V1799" t="inlineStr">
        <is>
          <t>APROBADO</t>
        </is>
      </c>
      <c r="W1799" t="inlineStr">
        <is>
          <t>PEDRO</t>
        </is>
      </c>
      <c r="X1799" t="inlineStr">
        <is>
          <t>APROBADO</t>
        </is>
      </c>
      <c r="Y1799" t="inlineStr">
        <is>
          <t>CHIWIL</t>
        </is>
      </c>
    </row>
    <row r="1800">
      <c r="A1800" s="195" t="n">
        <v>46070</v>
      </c>
      <c r="B1800" t="inlineStr">
        <is>
          <t>DIA</t>
        </is>
      </c>
      <c r="C1800" t="inlineStr">
        <is>
          <t>FPS</t>
        </is>
      </c>
      <c r="D1800" t="inlineStr">
        <is>
          <t>F-7951</t>
        </is>
      </c>
      <c r="E1800" t="n">
        <v>1137915</v>
      </c>
      <c r="F1800" t="inlineStr">
        <is>
          <t>WHITE</t>
        </is>
      </c>
      <c r="G1800" t="inlineStr">
        <is>
          <t>JERSEY</t>
        </is>
      </c>
      <c r="H1800" t="inlineStr">
        <is>
          <t>OUTERSTUFF</t>
        </is>
      </c>
      <c r="Q1800" t="n">
        <v>463.38</v>
      </c>
      <c r="R1800" t="n">
        <v>0</v>
      </c>
      <c r="S1800" t="n">
        <v>463.38</v>
      </c>
      <c r="T1800" t="inlineStr">
        <is>
          <t>APROBADO</t>
        </is>
      </c>
      <c r="U1800" t="inlineStr">
        <is>
          <t>EDWIN</t>
        </is>
      </c>
      <c r="V1800" t="inlineStr">
        <is>
          <t>APROBADO</t>
        </is>
      </c>
      <c r="W1800" t="inlineStr">
        <is>
          <t>PEDRO</t>
        </is>
      </c>
      <c r="X1800" t="inlineStr">
        <is>
          <t>APROBADO</t>
        </is>
      </c>
      <c r="Y1800" t="inlineStr">
        <is>
          <t>CHIWIL</t>
        </is>
      </c>
    </row>
    <row r="1801">
      <c r="A1801" s="195" t="n">
        <v>46070</v>
      </c>
      <c r="B1801" t="inlineStr">
        <is>
          <t>DIA</t>
        </is>
      </c>
      <c r="C1801" t="inlineStr">
        <is>
          <t>SERVICIO</t>
        </is>
      </c>
      <c r="D1801" t="inlineStr">
        <is>
          <t>D-6561</t>
        </is>
      </c>
      <c r="E1801" t="n">
        <v>3205152</v>
      </c>
      <c r="F1801" t="inlineStr">
        <is>
          <t>BLACK</t>
        </is>
      </c>
      <c r="G1801" t="inlineStr">
        <is>
          <t>INTERLOCK</t>
        </is>
      </c>
      <c r="H1801" t="inlineStr">
        <is>
          <t>ZIMATEX</t>
        </is>
      </c>
      <c r="Q1801" t="n">
        <v>17.42</v>
      </c>
      <c r="R1801" t="n">
        <v>0</v>
      </c>
      <c r="S1801" t="n">
        <v>17.42</v>
      </c>
      <c r="T1801" t="inlineStr">
        <is>
          <t>APROBADO</t>
        </is>
      </c>
      <c r="U1801" t="inlineStr">
        <is>
          <t>ERICK</t>
        </is>
      </c>
      <c r="V1801" t="inlineStr">
        <is>
          <t>APROBADO</t>
        </is>
      </c>
      <c r="W1801" t="inlineStr">
        <is>
          <t>PEDRO</t>
        </is>
      </c>
      <c r="X1801" t="inlineStr">
        <is>
          <t>APROBADO</t>
        </is>
      </c>
      <c r="Y1801" t="inlineStr">
        <is>
          <t>CHIWIL</t>
        </is>
      </c>
    </row>
    <row r="1802">
      <c r="A1802" s="195" t="n">
        <v>46070</v>
      </c>
      <c r="B1802" t="inlineStr">
        <is>
          <t>DIA</t>
        </is>
      </c>
      <c r="C1802" t="inlineStr">
        <is>
          <t>SERVICIO</t>
        </is>
      </c>
      <c r="D1802" t="inlineStr">
        <is>
          <t>D-6561</t>
        </is>
      </c>
      <c r="E1802" t="n">
        <v>3207481</v>
      </c>
      <c r="F1802" t="inlineStr">
        <is>
          <t>HOT CORAL</t>
        </is>
      </c>
      <c r="G1802" t="inlineStr">
        <is>
          <t>INTERLOCK</t>
        </is>
      </c>
      <c r="H1802" t="inlineStr">
        <is>
          <t>ZIMATEX</t>
        </is>
      </c>
      <c r="I1802" t="inlineStr">
        <is>
          <t>MANCHAS DE COLORANTE</t>
        </is>
      </c>
      <c r="J1802" t="n">
        <v>7.12</v>
      </c>
      <c r="Q1802" t="n">
        <v>16.08</v>
      </c>
      <c r="R1802" t="n">
        <v>7.12</v>
      </c>
      <c r="S1802" t="n">
        <v>8.959999999999997</v>
      </c>
      <c r="T1802" t="inlineStr">
        <is>
          <t>APROBADO</t>
        </is>
      </c>
      <c r="U1802" t="inlineStr">
        <is>
          <t>ERICK</t>
        </is>
      </c>
      <c r="V1802" t="inlineStr">
        <is>
          <t>APROBADO</t>
        </is>
      </c>
      <c r="W1802" t="inlineStr">
        <is>
          <t>PEDRO</t>
        </is>
      </c>
      <c r="X1802" t="inlineStr">
        <is>
          <t>APROBADO</t>
        </is>
      </c>
      <c r="Y1802" t="inlineStr">
        <is>
          <t>CHIWIL</t>
        </is>
      </c>
    </row>
    <row r="1803">
      <c r="A1803" s="195" t="n">
        <v>46070</v>
      </c>
      <c r="B1803" t="inlineStr">
        <is>
          <t>DIA</t>
        </is>
      </c>
      <c r="C1803" t="inlineStr">
        <is>
          <t>INTRADECO</t>
        </is>
      </c>
      <c r="D1803" t="inlineStr">
        <is>
          <t>D-6681</t>
        </is>
      </c>
      <c r="E1803" t="n">
        <v>1137591</v>
      </c>
      <c r="F1803" t="inlineStr">
        <is>
          <t>ARTIC WHITE</t>
        </is>
      </c>
      <c r="G1803" t="inlineStr">
        <is>
          <t>JERSEY</t>
        </is>
      </c>
      <c r="H1803" t="inlineStr">
        <is>
          <t>INTRADECO</t>
        </is>
      </c>
      <c r="Q1803" t="n">
        <v>46.54</v>
      </c>
      <c r="R1803" t="n">
        <v>0</v>
      </c>
      <c r="S1803" t="n">
        <v>46.54</v>
      </c>
      <c r="T1803" t="inlineStr">
        <is>
          <t>APROBADO</t>
        </is>
      </c>
      <c r="U1803" t="inlineStr">
        <is>
          <t>EDWIN</t>
        </is>
      </c>
      <c r="V1803" t="inlineStr">
        <is>
          <t>APROBADO</t>
        </is>
      </c>
      <c r="W1803" t="inlineStr">
        <is>
          <t>IVAN</t>
        </is>
      </c>
      <c r="X1803" t="inlineStr">
        <is>
          <t>APROBADO</t>
        </is>
      </c>
      <c r="Y1803" t="inlineStr">
        <is>
          <t>ROBIN</t>
        </is>
      </c>
    </row>
    <row r="1804">
      <c r="A1804" s="195" t="n">
        <v>46070</v>
      </c>
      <c r="B1804" t="inlineStr">
        <is>
          <t>DIA</t>
        </is>
      </c>
      <c r="C1804" t="inlineStr">
        <is>
          <t>INTRADECO</t>
        </is>
      </c>
      <c r="D1804" t="inlineStr">
        <is>
          <t>D-6681</t>
        </is>
      </c>
      <c r="E1804" t="n">
        <v>1136750</v>
      </c>
      <c r="F1804" t="inlineStr">
        <is>
          <t>ARTIC WHITE</t>
        </is>
      </c>
      <c r="G1804" t="inlineStr">
        <is>
          <t>JERSEY</t>
        </is>
      </c>
      <c r="H1804" t="inlineStr">
        <is>
          <t>INTRADECO</t>
        </is>
      </c>
      <c r="Q1804" t="n">
        <v>65.53</v>
      </c>
      <c r="R1804" t="n">
        <v>0</v>
      </c>
      <c r="S1804" t="n">
        <v>65.53</v>
      </c>
      <c r="T1804" t="inlineStr">
        <is>
          <t>APROBADO</t>
        </is>
      </c>
      <c r="U1804" t="inlineStr">
        <is>
          <t>EDWIN</t>
        </is>
      </c>
      <c r="V1804" t="inlineStr">
        <is>
          <t>APROBADO</t>
        </is>
      </c>
      <c r="W1804" t="inlineStr">
        <is>
          <t>IVAN</t>
        </is>
      </c>
      <c r="X1804" t="inlineStr">
        <is>
          <t>APROBADO</t>
        </is>
      </c>
      <c r="Y1804" t="inlineStr">
        <is>
          <t>ROBIN</t>
        </is>
      </c>
    </row>
    <row r="1805">
      <c r="A1805" s="195" t="n">
        <v>46070</v>
      </c>
      <c r="B1805" t="inlineStr">
        <is>
          <t>DIA</t>
        </is>
      </c>
      <c r="C1805" t="inlineStr">
        <is>
          <t>FPS</t>
        </is>
      </c>
      <c r="D1805" t="inlineStr">
        <is>
          <t>F-7938</t>
        </is>
      </c>
      <c r="E1805" t="n">
        <v>1135841</v>
      </c>
      <c r="F1805" t="inlineStr">
        <is>
          <t>PFD</t>
        </is>
      </c>
      <c r="G1805" t="inlineStr">
        <is>
          <t>RIB</t>
        </is>
      </c>
      <c r="H1805" t="inlineStr">
        <is>
          <t>IML</t>
        </is>
      </c>
      <c r="Q1805" t="n">
        <v>490.02</v>
      </c>
      <c r="R1805" t="n">
        <v>0</v>
      </c>
      <c r="S1805" t="n">
        <v>490.02</v>
      </c>
      <c r="T1805" t="inlineStr">
        <is>
          <t>APROBADO</t>
        </is>
      </c>
      <c r="U1805" t="inlineStr">
        <is>
          <t>EDWIN</t>
        </is>
      </c>
      <c r="V1805" t="inlineStr">
        <is>
          <t>APROBADO</t>
        </is>
      </c>
      <c r="W1805" t="inlineStr">
        <is>
          <t>IVAN</t>
        </is>
      </c>
      <c r="X1805" t="inlineStr">
        <is>
          <t>APROBADO</t>
        </is>
      </c>
      <c r="Y1805" t="inlineStr">
        <is>
          <t>CHIWIL</t>
        </is>
      </c>
    </row>
    <row r="1806">
      <c r="A1806" s="195" t="n">
        <v>46070</v>
      </c>
      <c r="B1806" t="inlineStr">
        <is>
          <t>DIA</t>
        </is>
      </c>
      <c r="C1806" t="inlineStr">
        <is>
          <t>FPS</t>
        </is>
      </c>
      <c r="D1806" t="inlineStr">
        <is>
          <t>F-7938</t>
        </is>
      </c>
      <c r="E1806" t="n">
        <v>1135842</v>
      </c>
      <c r="F1806" t="inlineStr">
        <is>
          <t>PFD</t>
        </is>
      </c>
      <c r="G1806" t="inlineStr">
        <is>
          <t>RIB</t>
        </is>
      </c>
      <c r="H1806" t="inlineStr">
        <is>
          <t>IML</t>
        </is>
      </c>
      <c r="Q1806" t="n">
        <v>465.24</v>
      </c>
      <c r="R1806" t="n">
        <v>0</v>
      </c>
      <c r="S1806" t="n">
        <v>465.24</v>
      </c>
      <c r="T1806" t="inlineStr">
        <is>
          <t>APROBADO</t>
        </is>
      </c>
      <c r="U1806" t="inlineStr">
        <is>
          <t>EDWIN</t>
        </is>
      </c>
      <c r="V1806" t="inlineStr">
        <is>
          <t>APROBADO</t>
        </is>
      </c>
      <c r="W1806" t="inlineStr">
        <is>
          <t>IVAN</t>
        </is>
      </c>
      <c r="X1806" t="inlineStr">
        <is>
          <t>APROBADO</t>
        </is>
      </c>
      <c r="Y1806" t="inlineStr">
        <is>
          <t>CHIWIL</t>
        </is>
      </c>
    </row>
    <row r="1807">
      <c r="A1807" s="195" t="n">
        <v>46070</v>
      </c>
      <c r="B1807" t="inlineStr">
        <is>
          <t>DIA</t>
        </is>
      </c>
      <c r="C1807" t="inlineStr">
        <is>
          <t>FPS</t>
        </is>
      </c>
      <c r="D1807" t="inlineStr">
        <is>
          <t>F-7938</t>
        </is>
      </c>
      <c r="E1807" t="n">
        <v>1137930</v>
      </c>
      <c r="F1807" t="inlineStr">
        <is>
          <t>PFD</t>
        </is>
      </c>
      <c r="G1807" t="inlineStr">
        <is>
          <t>RIB</t>
        </is>
      </c>
      <c r="H1807" t="inlineStr">
        <is>
          <t>IML</t>
        </is>
      </c>
      <c r="I1807" t="inlineStr">
        <is>
          <t>PUA METIDA</t>
        </is>
      </c>
      <c r="J1807" t="n">
        <v>6.42</v>
      </c>
      <c r="Q1807" t="n">
        <v>373.04</v>
      </c>
      <c r="R1807" t="n">
        <v>6.42</v>
      </c>
      <c r="S1807" t="n">
        <v>366.62</v>
      </c>
      <c r="T1807" t="inlineStr">
        <is>
          <t>APROBADO</t>
        </is>
      </c>
      <c r="U1807" t="inlineStr">
        <is>
          <t>EDWIN</t>
        </is>
      </c>
      <c r="V1807" t="inlineStr">
        <is>
          <t>APROBADO</t>
        </is>
      </c>
      <c r="W1807" t="inlineStr">
        <is>
          <t>IVAN</t>
        </is>
      </c>
      <c r="X1807" t="inlineStr">
        <is>
          <t>APROBADO</t>
        </is>
      </c>
      <c r="Y1807" t="inlineStr">
        <is>
          <t>CHIWIL</t>
        </is>
      </c>
    </row>
    <row r="1808">
      <c r="A1808" s="195" t="n">
        <v>46070</v>
      </c>
      <c r="B1808" t="inlineStr">
        <is>
          <t>DIA</t>
        </is>
      </c>
      <c r="C1808" t="inlineStr">
        <is>
          <t>FPS</t>
        </is>
      </c>
      <c r="D1808" t="inlineStr">
        <is>
          <t>F-7938</t>
        </is>
      </c>
      <c r="E1808" t="n">
        <v>1137931</v>
      </c>
      <c r="F1808" t="inlineStr">
        <is>
          <t>PFD</t>
        </is>
      </c>
      <c r="G1808" t="inlineStr">
        <is>
          <t>RIB</t>
        </is>
      </c>
      <c r="H1808" t="inlineStr">
        <is>
          <t>IML</t>
        </is>
      </c>
      <c r="Q1808" t="n">
        <v>393.98</v>
      </c>
      <c r="R1808" t="n">
        <v>0</v>
      </c>
      <c r="S1808" t="n">
        <v>393.98</v>
      </c>
      <c r="T1808" t="inlineStr">
        <is>
          <t>APROBADO</t>
        </is>
      </c>
      <c r="U1808" t="inlineStr">
        <is>
          <t>EDWIN</t>
        </is>
      </c>
      <c r="V1808" t="inlineStr">
        <is>
          <t>APROBADO</t>
        </is>
      </c>
      <c r="W1808" t="inlineStr">
        <is>
          <t>IVAN</t>
        </is>
      </c>
      <c r="X1808" t="inlineStr">
        <is>
          <t>APROBADO</t>
        </is>
      </c>
      <c r="Y1808" t="inlineStr">
        <is>
          <t>CHIWIL</t>
        </is>
      </c>
    </row>
    <row r="1809">
      <c r="A1809" s="195" t="n">
        <v>46070</v>
      </c>
      <c r="B1809" t="inlineStr">
        <is>
          <t>DIA</t>
        </is>
      </c>
      <c r="C1809" t="inlineStr">
        <is>
          <t>SERVICIO</t>
        </is>
      </c>
      <c r="D1809" t="inlineStr">
        <is>
          <t>D-6733</t>
        </is>
      </c>
      <c r="E1809" t="n">
        <v>3208137</v>
      </c>
      <c r="F1809" t="inlineStr">
        <is>
          <t>YELLOW</t>
        </is>
      </c>
      <c r="G1809" t="inlineStr">
        <is>
          <t>INTERLOCK</t>
        </is>
      </c>
      <c r="H1809" t="inlineStr">
        <is>
          <t>KANTEX</t>
        </is>
      </c>
      <c r="Q1809" t="n">
        <v>45.46</v>
      </c>
      <c r="R1809" t="n">
        <v>0</v>
      </c>
      <c r="S1809" t="n">
        <v>45.46</v>
      </c>
      <c r="T1809" t="inlineStr">
        <is>
          <t>APROBADO</t>
        </is>
      </c>
      <c r="U1809" t="inlineStr">
        <is>
          <t>EDWIN</t>
        </is>
      </c>
      <c r="V1809" t="inlineStr">
        <is>
          <t>APROBADO</t>
        </is>
      </c>
      <c r="W1809" t="inlineStr">
        <is>
          <t>IVAN</t>
        </is>
      </c>
      <c r="X1809" t="inlineStr">
        <is>
          <t>APROBADO</t>
        </is>
      </c>
      <c r="Y1809" t="inlineStr">
        <is>
          <t>CHIWIL</t>
        </is>
      </c>
      <c r="Z1809" t="inlineStr">
        <is>
          <t>A.E. ERICK</t>
        </is>
      </c>
    </row>
    <row r="1810">
      <c r="A1810" s="195" t="n">
        <v>46070</v>
      </c>
      <c r="B1810" t="inlineStr">
        <is>
          <t>DIA</t>
        </is>
      </c>
      <c r="C1810" t="inlineStr">
        <is>
          <t>INTRADECO</t>
        </is>
      </c>
      <c r="D1810" t="inlineStr">
        <is>
          <t>D-6723</t>
        </is>
      </c>
      <c r="E1810" t="n">
        <v>1135868</v>
      </c>
      <c r="F1810" t="inlineStr">
        <is>
          <t>BRIGHT WHITE</t>
        </is>
      </c>
      <c r="G1810" t="inlineStr">
        <is>
          <t>INTERLOCK</t>
        </is>
      </c>
      <c r="H1810" t="inlineStr">
        <is>
          <t>INTRADECO</t>
        </is>
      </c>
      <c r="Q1810" t="n">
        <v>68.5</v>
      </c>
      <c r="R1810" t="n">
        <v>0</v>
      </c>
      <c r="S1810" t="n">
        <v>68.5</v>
      </c>
      <c r="T1810" t="inlineStr">
        <is>
          <t>APROBADO</t>
        </is>
      </c>
      <c r="U1810" t="inlineStr">
        <is>
          <t>EDWIN</t>
        </is>
      </c>
      <c r="V1810" t="inlineStr">
        <is>
          <t>APROBADO</t>
        </is>
      </c>
      <c r="W1810" t="inlineStr">
        <is>
          <t>IVAN</t>
        </is>
      </c>
      <c r="X1810" t="inlineStr">
        <is>
          <t>APROBADO</t>
        </is>
      </c>
      <c r="Y1810" t="inlineStr">
        <is>
          <t>CHIWIL</t>
        </is>
      </c>
    </row>
    <row r="1811">
      <c r="A1811" s="195" t="n">
        <v>46070</v>
      </c>
      <c r="B1811" t="inlineStr">
        <is>
          <t>DIA</t>
        </is>
      </c>
      <c r="C1811" t="inlineStr">
        <is>
          <t>SERVICIO</t>
        </is>
      </c>
      <c r="D1811" t="inlineStr">
        <is>
          <t>D-6747</t>
        </is>
      </c>
      <c r="E1811" t="n">
        <v>3208155</v>
      </c>
      <c r="F1811" t="inlineStr">
        <is>
          <t>PFD</t>
        </is>
      </c>
      <c r="G1811" t="inlineStr">
        <is>
          <t>JERSEY</t>
        </is>
      </c>
      <c r="H1811" t="inlineStr">
        <is>
          <t>KCI</t>
        </is>
      </c>
      <c r="I1811" t="inlineStr">
        <is>
          <t>MANCHAS DE ACEITE</t>
        </is>
      </c>
      <c r="J1811" t="n">
        <v>19.82</v>
      </c>
      <c r="Q1811" t="n">
        <v>674.96</v>
      </c>
      <c r="R1811" t="n">
        <v>19.82</v>
      </c>
      <c r="S1811" t="n">
        <v>655.14</v>
      </c>
      <c r="T1811" t="inlineStr">
        <is>
          <t>APROBADO</t>
        </is>
      </c>
      <c r="U1811" t="inlineStr">
        <is>
          <t>KAREN</t>
        </is>
      </c>
      <c r="V1811" t="inlineStr">
        <is>
          <t>APROBADO</t>
        </is>
      </c>
      <c r="W1811" t="inlineStr">
        <is>
          <t>IVAN</t>
        </is>
      </c>
      <c r="X1811" t="inlineStr">
        <is>
          <t>APROBADO</t>
        </is>
      </c>
      <c r="Y1811" t="inlineStr">
        <is>
          <t>CHIWIL</t>
        </is>
      </c>
    </row>
    <row r="1812">
      <c r="A1812" s="195" t="n">
        <v>46070</v>
      </c>
      <c r="B1812" t="inlineStr">
        <is>
          <t>DIA</t>
        </is>
      </c>
      <c r="C1812" t="inlineStr">
        <is>
          <t>SERVICIO</t>
        </is>
      </c>
      <c r="D1812" t="inlineStr">
        <is>
          <t>D-6747</t>
        </is>
      </c>
      <c r="E1812" t="n">
        <v>3208155</v>
      </c>
      <c r="F1812" t="inlineStr">
        <is>
          <t>PFD</t>
        </is>
      </c>
      <c r="G1812" t="inlineStr">
        <is>
          <t>RIB</t>
        </is>
      </c>
      <c r="H1812" t="inlineStr">
        <is>
          <t>KCI</t>
        </is>
      </c>
      <c r="Q1812" t="n">
        <v>35.9</v>
      </c>
      <c r="R1812" t="n">
        <v>0</v>
      </c>
      <c r="S1812" t="n">
        <v>35.9</v>
      </c>
      <c r="T1812" t="inlineStr">
        <is>
          <t>APROBADO</t>
        </is>
      </c>
      <c r="U1812" t="inlineStr">
        <is>
          <t>KAREN</t>
        </is>
      </c>
      <c r="V1812" t="inlineStr">
        <is>
          <t>APROBADO</t>
        </is>
      </c>
      <c r="W1812" t="inlineStr">
        <is>
          <t>IVAN</t>
        </is>
      </c>
      <c r="X1812" t="inlineStr">
        <is>
          <t>APROBADO</t>
        </is>
      </c>
      <c r="Y1812" t="inlineStr">
        <is>
          <t>CHIWIL</t>
        </is>
      </c>
    </row>
    <row r="1813">
      <c r="A1813" s="195" t="n">
        <v>46070</v>
      </c>
      <c r="B1813" t="inlineStr">
        <is>
          <t>DIA</t>
        </is>
      </c>
      <c r="C1813" t="inlineStr">
        <is>
          <t>SERVICIO</t>
        </is>
      </c>
      <c r="D1813" t="inlineStr">
        <is>
          <t>D-6747</t>
        </is>
      </c>
      <c r="E1813" t="n">
        <v>3208164</v>
      </c>
      <c r="F1813" t="inlineStr">
        <is>
          <t>PFD</t>
        </is>
      </c>
      <c r="G1813" t="inlineStr">
        <is>
          <t>JERSEY</t>
        </is>
      </c>
      <c r="H1813" t="inlineStr">
        <is>
          <t>KCI</t>
        </is>
      </c>
      <c r="Q1813" t="n">
        <v>679.02</v>
      </c>
      <c r="R1813" t="n">
        <v>0</v>
      </c>
      <c r="S1813" t="n">
        <v>679.02</v>
      </c>
      <c r="T1813" t="inlineStr">
        <is>
          <t>APROBADO</t>
        </is>
      </c>
      <c r="U1813" t="inlineStr">
        <is>
          <t>KAREN</t>
        </is>
      </c>
      <c r="V1813" t="inlineStr">
        <is>
          <t>APROBADO</t>
        </is>
      </c>
      <c r="W1813" t="inlineStr">
        <is>
          <t>IVAN</t>
        </is>
      </c>
      <c r="X1813" t="inlineStr">
        <is>
          <t>APROBADO</t>
        </is>
      </c>
      <c r="Y1813" t="inlineStr">
        <is>
          <t>CHIWIL</t>
        </is>
      </c>
    </row>
    <row r="1814">
      <c r="A1814" s="195" t="n">
        <v>46070</v>
      </c>
      <c r="B1814" t="inlineStr">
        <is>
          <t>DIA</t>
        </is>
      </c>
      <c r="C1814" t="inlineStr">
        <is>
          <t>SERVICIO</t>
        </is>
      </c>
      <c r="D1814" t="inlineStr">
        <is>
          <t>D-6747</t>
        </is>
      </c>
      <c r="E1814" t="n">
        <v>3208164</v>
      </c>
      <c r="F1814" t="inlineStr">
        <is>
          <t>PFD</t>
        </is>
      </c>
      <c r="G1814" t="inlineStr">
        <is>
          <t>RIB</t>
        </is>
      </c>
      <c r="H1814" t="inlineStr">
        <is>
          <t>KCI</t>
        </is>
      </c>
      <c r="Q1814" t="n">
        <v>37.3</v>
      </c>
      <c r="R1814" t="n">
        <v>0</v>
      </c>
      <c r="S1814" t="n">
        <v>37.3</v>
      </c>
      <c r="T1814" t="inlineStr">
        <is>
          <t>APROBADO</t>
        </is>
      </c>
      <c r="U1814" t="inlineStr">
        <is>
          <t>KAREN</t>
        </is>
      </c>
      <c r="V1814" t="inlineStr">
        <is>
          <t>APROBADO</t>
        </is>
      </c>
      <c r="W1814" t="inlineStr">
        <is>
          <t>IVAN</t>
        </is>
      </c>
      <c r="X1814" t="inlineStr">
        <is>
          <t>APROBADO</t>
        </is>
      </c>
      <c r="Y1814" t="inlineStr">
        <is>
          <t>CHIWIL</t>
        </is>
      </c>
    </row>
    <row r="1815">
      <c r="A1815" s="195" t="n">
        <v>46070</v>
      </c>
      <c r="B1815" t="inlineStr">
        <is>
          <t>DIA</t>
        </is>
      </c>
      <c r="C1815" t="inlineStr">
        <is>
          <t>SERVICIO</t>
        </is>
      </c>
      <c r="D1815" t="inlineStr">
        <is>
          <t>D-6764</t>
        </is>
      </c>
      <c r="E1815" t="n">
        <v>3208151</v>
      </c>
      <c r="F1815" t="inlineStr">
        <is>
          <t>COYOTE BROWN</t>
        </is>
      </c>
      <c r="G1815" t="inlineStr">
        <is>
          <t>INTERLOCK</t>
        </is>
      </c>
      <c r="H1815" t="inlineStr">
        <is>
          <t>ELCATEX</t>
        </is>
      </c>
      <c r="I1815" t="inlineStr">
        <is>
          <t>PARON DE MAQUINA DE TEJIDO</t>
        </is>
      </c>
      <c r="J1815" t="n">
        <v>20.24</v>
      </c>
      <c r="K1815" t="inlineStr">
        <is>
          <t>MANCHAS DE SUCIEDAD</t>
        </is>
      </c>
      <c r="L1815" t="n">
        <v>7.52</v>
      </c>
      <c r="Q1815" t="n">
        <v>229.16</v>
      </c>
      <c r="R1815" t="n">
        <v>27.76</v>
      </c>
      <c r="S1815" t="n">
        <v>201.4</v>
      </c>
      <c r="T1815" t="inlineStr">
        <is>
          <t>APROBADO</t>
        </is>
      </c>
      <c r="U1815" t="inlineStr">
        <is>
          <t>EDWIN</t>
        </is>
      </c>
      <c r="V1815" t="inlineStr">
        <is>
          <t>APROBADO</t>
        </is>
      </c>
      <c r="W1815" t="inlineStr">
        <is>
          <t>IVAN</t>
        </is>
      </c>
      <c r="X1815" t="inlineStr">
        <is>
          <t>APROBADO</t>
        </is>
      </c>
      <c r="Y1815" t="inlineStr">
        <is>
          <t>CHIWIL</t>
        </is>
      </c>
    </row>
    <row r="1816">
      <c r="A1816" s="195" t="n">
        <v>46070</v>
      </c>
      <c r="B1816" t="inlineStr">
        <is>
          <t>DIA</t>
        </is>
      </c>
      <c r="C1816" t="inlineStr">
        <is>
          <t>SERVICIO</t>
        </is>
      </c>
      <c r="D1816" t="inlineStr">
        <is>
          <t>D-6764</t>
        </is>
      </c>
      <c r="E1816" t="n">
        <v>3208152</v>
      </c>
      <c r="F1816" t="inlineStr">
        <is>
          <t>PURPLE</t>
        </is>
      </c>
      <c r="G1816" t="inlineStr">
        <is>
          <t>INTERLOCK</t>
        </is>
      </c>
      <c r="H1816" t="inlineStr">
        <is>
          <t>ELCATEX</t>
        </is>
      </c>
      <c r="Q1816" t="n">
        <v>239.6</v>
      </c>
      <c r="R1816" t="n">
        <v>0</v>
      </c>
      <c r="S1816" t="n">
        <v>239.6</v>
      </c>
      <c r="T1816" t="inlineStr">
        <is>
          <t>APROBADO</t>
        </is>
      </c>
      <c r="U1816" t="inlineStr">
        <is>
          <t>EDWIN</t>
        </is>
      </c>
      <c r="V1816" t="inlineStr">
        <is>
          <t>APROBADO</t>
        </is>
      </c>
      <c r="W1816" t="inlineStr">
        <is>
          <t>IVAN</t>
        </is>
      </c>
      <c r="X1816" t="inlineStr">
        <is>
          <t>APROBADO</t>
        </is>
      </c>
      <c r="Y1816" t="inlineStr">
        <is>
          <t>CHIWIL</t>
        </is>
      </c>
    </row>
    <row r="1817">
      <c r="A1817" s="195" t="n">
        <v>46070</v>
      </c>
      <c r="B1817" t="inlineStr">
        <is>
          <t>DIA</t>
        </is>
      </c>
      <c r="C1817" t="inlineStr">
        <is>
          <t>INTRADECO</t>
        </is>
      </c>
      <c r="D1817" t="inlineStr">
        <is>
          <t>D-6739</t>
        </is>
      </c>
      <c r="E1817" t="n">
        <v>1137819</v>
      </c>
      <c r="F1817" t="inlineStr">
        <is>
          <t>WHITE</t>
        </is>
      </c>
      <c r="G1817" t="inlineStr">
        <is>
          <t>MICROTECH</t>
        </is>
      </c>
      <c r="H1817" t="inlineStr">
        <is>
          <t>INTRADECO</t>
        </is>
      </c>
      <c r="I1817" t="inlineStr">
        <is>
          <t>MANCHA DE SUCIEDAD</t>
        </is>
      </c>
      <c r="J1817" t="n">
        <v>11.1</v>
      </c>
      <c r="Q1817" t="n">
        <v>476.78</v>
      </c>
      <c r="R1817" t="n">
        <v>11.1</v>
      </c>
      <c r="S1817" t="n">
        <v>465.6799999999999</v>
      </c>
      <c r="T1817" t="inlineStr">
        <is>
          <t>APROBADO</t>
        </is>
      </c>
      <c r="U1817" t="inlineStr">
        <is>
          <t>EDWIN</t>
        </is>
      </c>
      <c r="V1817" t="inlineStr">
        <is>
          <t>APROBADO</t>
        </is>
      </c>
      <c r="W1817" t="inlineStr">
        <is>
          <t>IVAN</t>
        </is>
      </c>
      <c r="X1817" t="inlineStr">
        <is>
          <t>APROBADO</t>
        </is>
      </c>
      <c r="Y1817" t="inlineStr">
        <is>
          <t>CHIWIL</t>
        </is>
      </c>
    </row>
    <row r="1818">
      <c r="A1818" s="195" t="n">
        <v>46070</v>
      </c>
      <c r="B1818" t="inlineStr">
        <is>
          <t>DIA</t>
        </is>
      </c>
      <c r="C1818" t="inlineStr">
        <is>
          <t>SERVICIO</t>
        </is>
      </c>
      <c r="D1818" t="inlineStr">
        <is>
          <t>D-6734</t>
        </is>
      </c>
      <c r="E1818" t="n">
        <v>3208203</v>
      </c>
      <c r="F1818" t="inlineStr">
        <is>
          <t>WHITE</t>
        </is>
      </c>
      <c r="G1818" t="inlineStr">
        <is>
          <t>MESH</t>
        </is>
      </c>
      <c r="H1818" t="inlineStr">
        <is>
          <t>KANTEX</t>
        </is>
      </c>
      <c r="Q1818" t="n">
        <v>388.14</v>
      </c>
      <c r="R1818" t="n">
        <v>0</v>
      </c>
      <c r="S1818" t="n">
        <v>388.14</v>
      </c>
      <c r="T1818" t="inlineStr">
        <is>
          <t>APROBADO</t>
        </is>
      </c>
      <c r="U1818" t="inlineStr">
        <is>
          <t>EDWIN</t>
        </is>
      </c>
      <c r="V1818" t="inlineStr">
        <is>
          <t>APROBADO</t>
        </is>
      </c>
      <c r="W1818" t="inlineStr">
        <is>
          <t>IVAN</t>
        </is>
      </c>
      <c r="X1818" t="inlineStr">
        <is>
          <t>APROBADO</t>
        </is>
      </c>
      <c r="Y1818" t="inlineStr">
        <is>
          <t>CHIWIL</t>
        </is>
      </c>
    </row>
    <row r="1819">
      <c r="A1819" s="195" t="n">
        <v>46070</v>
      </c>
      <c r="B1819" t="inlineStr">
        <is>
          <t>DIA</t>
        </is>
      </c>
      <c r="C1819" t="inlineStr">
        <is>
          <t>FPS</t>
        </is>
      </c>
      <c r="D1819" t="inlineStr">
        <is>
          <t>F-7951</t>
        </is>
      </c>
      <c r="E1819" t="n">
        <v>1137914</v>
      </c>
      <c r="F1819" t="inlineStr">
        <is>
          <t>WHITE</t>
        </is>
      </c>
      <c r="G1819" t="inlineStr">
        <is>
          <t>JERSEY</t>
        </is>
      </c>
      <c r="H1819" t="inlineStr">
        <is>
          <t>OUTERSTUFF</t>
        </is>
      </c>
      <c r="Q1819" t="n">
        <v>233.46</v>
      </c>
      <c r="R1819" t="n">
        <v>0</v>
      </c>
      <c r="S1819" t="n">
        <v>233.46</v>
      </c>
      <c r="T1819" t="inlineStr">
        <is>
          <t>APROBADO</t>
        </is>
      </c>
      <c r="U1819" t="inlineStr">
        <is>
          <t>EDWIN</t>
        </is>
      </c>
      <c r="V1819" t="inlineStr">
        <is>
          <t>APROBADO</t>
        </is>
      </c>
      <c r="W1819" t="inlineStr">
        <is>
          <t>IVAN</t>
        </is>
      </c>
      <c r="X1819" t="inlineStr">
        <is>
          <t>APROBADO</t>
        </is>
      </c>
      <c r="Y1819" t="inlineStr">
        <is>
          <t>CHIWIL</t>
        </is>
      </c>
    </row>
    <row r="1820">
      <c r="A1820" s="195" t="n">
        <v>46070</v>
      </c>
      <c r="B1820" t="inlineStr">
        <is>
          <t>DIA</t>
        </is>
      </c>
      <c r="C1820" t="inlineStr">
        <is>
          <t>FPS</t>
        </is>
      </c>
      <c r="D1820" t="inlineStr">
        <is>
          <t>F-7951</t>
        </is>
      </c>
      <c r="E1820" t="n">
        <v>1137919</v>
      </c>
      <c r="F1820" t="inlineStr">
        <is>
          <t>WHITE</t>
        </is>
      </c>
      <c r="G1820" t="inlineStr">
        <is>
          <t>JERSEY</t>
        </is>
      </c>
      <c r="H1820" t="inlineStr">
        <is>
          <t>OUTERSTUFF</t>
        </is>
      </c>
      <c r="I1820" t="inlineStr">
        <is>
          <t>MANCHA DE SUCIEDAD</t>
        </is>
      </c>
      <c r="J1820" t="n">
        <v>3.8</v>
      </c>
      <c r="Q1820" t="n">
        <v>385.69</v>
      </c>
      <c r="R1820" t="n">
        <v>3.8</v>
      </c>
      <c r="S1820" t="n">
        <v>381.89</v>
      </c>
      <c r="T1820" t="inlineStr">
        <is>
          <t>APROBADO</t>
        </is>
      </c>
      <c r="U1820" t="inlineStr">
        <is>
          <t>EDWIN</t>
        </is>
      </c>
      <c r="V1820" t="inlineStr">
        <is>
          <t>APROBADO</t>
        </is>
      </c>
      <c r="W1820" t="inlineStr">
        <is>
          <t>IVAN</t>
        </is>
      </c>
      <c r="X1820" t="inlineStr">
        <is>
          <t>APROBADO</t>
        </is>
      </c>
      <c r="Y1820" t="inlineStr">
        <is>
          <t>CHIWIL</t>
        </is>
      </c>
    </row>
    <row r="1821">
      <c r="A1821" s="195" t="n">
        <v>46070</v>
      </c>
      <c r="B1821" t="inlineStr">
        <is>
          <t>DIA</t>
        </is>
      </c>
      <c r="C1821" t="inlineStr">
        <is>
          <t>INTRADECO</t>
        </is>
      </c>
      <c r="D1821" t="inlineStr">
        <is>
          <t>D-6723</t>
        </is>
      </c>
      <c r="E1821" t="n">
        <v>1137691</v>
      </c>
      <c r="F1821" t="inlineStr">
        <is>
          <t>BRIGHT WHITE</t>
        </is>
      </c>
      <c r="G1821" t="inlineStr">
        <is>
          <t>JERSEY SPANDEX</t>
        </is>
      </c>
      <c r="H1821" t="inlineStr">
        <is>
          <t>KANTEX</t>
        </is>
      </c>
      <c r="Q1821" t="n">
        <v>530.1</v>
      </c>
      <c r="R1821" t="n">
        <v>0</v>
      </c>
      <c r="S1821" t="n">
        <v>530.1</v>
      </c>
      <c r="T1821" t="inlineStr">
        <is>
          <t>APROBADO</t>
        </is>
      </c>
      <c r="U1821" t="inlineStr">
        <is>
          <t>EDWIN</t>
        </is>
      </c>
      <c r="V1821" t="inlineStr">
        <is>
          <t>APROBADO</t>
        </is>
      </c>
      <c r="W1821" t="inlineStr">
        <is>
          <t>IVAN</t>
        </is>
      </c>
      <c r="X1821" t="inlineStr">
        <is>
          <t>APROBADO</t>
        </is>
      </c>
      <c r="Y1821" t="inlineStr">
        <is>
          <t>CHIWIL</t>
        </is>
      </c>
    </row>
    <row r="1822">
      <c r="A1822" s="195" t="n">
        <v>46070</v>
      </c>
      <c r="B1822" t="inlineStr">
        <is>
          <t>DIA</t>
        </is>
      </c>
      <c r="C1822" t="inlineStr">
        <is>
          <t>FPS</t>
        </is>
      </c>
      <c r="D1822" t="inlineStr">
        <is>
          <t>F-7951</t>
        </is>
      </c>
      <c r="E1822" t="n">
        <v>1137892</v>
      </c>
      <c r="F1822" t="inlineStr">
        <is>
          <t>BLACK</t>
        </is>
      </c>
      <c r="G1822" t="inlineStr">
        <is>
          <t>JERSEY</t>
        </is>
      </c>
      <c r="H1822" t="inlineStr">
        <is>
          <t>OUTERSTUFF</t>
        </is>
      </c>
      <c r="I1822" t="inlineStr">
        <is>
          <t>SAFONES DE RAMA</t>
        </is>
      </c>
      <c r="J1822" t="n">
        <v>70.56</v>
      </c>
      <c r="K1822" t="inlineStr">
        <is>
          <t>MANCHAS BLANCAS</t>
        </is>
      </c>
      <c r="L1822" t="n">
        <v>12.78</v>
      </c>
      <c r="Q1822" t="n">
        <v>585.9</v>
      </c>
      <c r="R1822" t="n">
        <v>83.34</v>
      </c>
      <c r="S1822" t="n">
        <v>502.5599999999999</v>
      </c>
      <c r="T1822" t="inlineStr">
        <is>
          <t>APROBADO</t>
        </is>
      </c>
      <c r="U1822" t="inlineStr">
        <is>
          <t>EDWIN</t>
        </is>
      </c>
      <c r="V1822" t="inlineStr">
        <is>
          <t>APROBADO</t>
        </is>
      </c>
      <c r="W1822" t="inlineStr">
        <is>
          <t>IVAN</t>
        </is>
      </c>
      <c r="X1822" t="inlineStr">
        <is>
          <t>APROBADO</t>
        </is>
      </c>
      <c r="Y1822" t="inlineStr">
        <is>
          <t>CHIWIL</t>
        </is>
      </c>
    </row>
    <row r="1823">
      <c r="A1823" s="195" t="n">
        <v>46070</v>
      </c>
      <c r="B1823" t="inlineStr">
        <is>
          <t>DIA</t>
        </is>
      </c>
      <c r="C1823" t="inlineStr">
        <is>
          <t>FPS</t>
        </is>
      </c>
      <c r="D1823" t="inlineStr">
        <is>
          <t>F-7951</t>
        </is>
      </c>
      <c r="E1823" t="n">
        <v>1137892</v>
      </c>
      <c r="F1823" t="inlineStr">
        <is>
          <t>BLACK</t>
        </is>
      </c>
      <c r="G1823" t="inlineStr">
        <is>
          <t>RIB</t>
        </is>
      </c>
      <c r="H1823" t="inlineStr">
        <is>
          <t>OUTERSTUFF</t>
        </is>
      </c>
      <c r="Q1823" t="n">
        <v>24</v>
      </c>
      <c r="R1823" t="n">
        <v>0</v>
      </c>
      <c r="S1823" t="n">
        <v>24</v>
      </c>
      <c r="T1823" t="inlineStr">
        <is>
          <t>APROBADO</t>
        </is>
      </c>
      <c r="U1823" t="inlineStr">
        <is>
          <t>EDWIN</t>
        </is>
      </c>
      <c r="V1823" t="inlineStr">
        <is>
          <t>APROBADO</t>
        </is>
      </c>
      <c r="W1823" t="inlineStr">
        <is>
          <t>IVAN</t>
        </is>
      </c>
      <c r="X1823" t="inlineStr">
        <is>
          <t>APROBADO</t>
        </is>
      </c>
      <c r="Y1823" t="inlineStr">
        <is>
          <t>CHIWIL</t>
        </is>
      </c>
    </row>
    <row r="1824">
      <c r="A1824" s="195" t="n">
        <v>46070</v>
      </c>
      <c r="B1824" t="inlineStr">
        <is>
          <t>DIA</t>
        </is>
      </c>
      <c r="C1824" t="inlineStr">
        <is>
          <t>FPS</t>
        </is>
      </c>
      <c r="D1824" t="inlineStr">
        <is>
          <t>F-7951</t>
        </is>
      </c>
      <c r="E1824" t="n">
        <v>1137885</v>
      </c>
      <c r="F1824" t="inlineStr">
        <is>
          <t>BLACK</t>
        </is>
      </c>
      <c r="G1824" t="inlineStr">
        <is>
          <t>JERSEY</t>
        </is>
      </c>
      <c r="H1824" t="inlineStr">
        <is>
          <t>OUTERSTUFF</t>
        </is>
      </c>
      <c r="I1824" t="inlineStr">
        <is>
          <t>MANCHAS BLANCAS</t>
        </is>
      </c>
      <c r="J1824" t="n">
        <v>5.62</v>
      </c>
      <c r="Q1824" t="n">
        <v>459.67</v>
      </c>
      <c r="R1824" t="n">
        <v>5.62</v>
      </c>
      <c r="S1824" t="n">
        <v>454.05</v>
      </c>
      <c r="T1824" t="inlineStr">
        <is>
          <t>APROBADO</t>
        </is>
      </c>
      <c r="U1824" t="inlineStr">
        <is>
          <t>EDWIN</t>
        </is>
      </c>
      <c r="V1824" t="inlineStr">
        <is>
          <t>APROBADO</t>
        </is>
      </c>
      <c r="W1824" t="inlineStr">
        <is>
          <t>IVAN</t>
        </is>
      </c>
      <c r="X1824" t="inlineStr">
        <is>
          <t>APROBADO</t>
        </is>
      </c>
      <c r="Y1824" t="inlineStr">
        <is>
          <t>CHIWIL</t>
        </is>
      </c>
    </row>
    <row r="1825">
      <c r="A1825" s="195" t="n">
        <v>46070</v>
      </c>
      <c r="B1825" t="inlineStr">
        <is>
          <t>DIA</t>
        </is>
      </c>
      <c r="C1825" t="inlineStr">
        <is>
          <t>FPS</t>
        </is>
      </c>
      <c r="D1825" t="inlineStr">
        <is>
          <t>F-7951</t>
        </is>
      </c>
      <c r="E1825" t="n">
        <v>1137885</v>
      </c>
      <c r="F1825" t="inlineStr">
        <is>
          <t>BLACK</t>
        </is>
      </c>
      <c r="G1825" t="inlineStr">
        <is>
          <t>RIB</t>
        </is>
      </c>
      <c r="H1825" t="inlineStr">
        <is>
          <t>OUTERSTUFF</t>
        </is>
      </c>
      <c r="Q1825" t="n">
        <v>24.96</v>
      </c>
      <c r="R1825" t="n">
        <v>0</v>
      </c>
      <c r="S1825" t="n">
        <v>24.96</v>
      </c>
      <c r="T1825" t="inlineStr">
        <is>
          <t>APROBADO</t>
        </is>
      </c>
      <c r="U1825" t="inlineStr">
        <is>
          <t>EDWIN</t>
        </is>
      </c>
      <c r="V1825" t="inlineStr">
        <is>
          <t>APROBADO</t>
        </is>
      </c>
      <c r="W1825" t="inlineStr">
        <is>
          <t>IVAN</t>
        </is>
      </c>
      <c r="X1825" t="inlineStr">
        <is>
          <t>APROBADO</t>
        </is>
      </c>
      <c r="Y1825" t="inlineStr">
        <is>
          <t>CHIWIL</t>
        </is>
      </c>
    </row>
    <row r="1826">
      <c r="A1826" s="195" t="n">
        <v>46070</v>
      </c>
      <c r="B1826" t="inlineStr">
        <is>
          <t>DIA</t>
        </is>
      </c>
      <c r="C1826" t="inlineStr">
        <is>
          <t>INTRADECO</t>
        </is>
      </c>
      <c r="D1826" t="inlineStr">
        <is>
          <t>D-6723</t>
        </is>
      </c>
      <c r="E1826" t="n">
        <v>1137692</v>
      </c>
      <c r="F1826" t="inlineStr">
        <is>
          <t>BRIGHT WHITE</t>
        </is>
      </c>
      <c r="G1826" t="inlineStr">
        <is>
          <t>INTERLOCK</t>
        </is>
      </c>
      <c r="H1826" t="inlineStr">
        <is>
          <t>INTRADECO</t>
        </is>
      </c>
      <c r="I1826" t="inlineStr">
        <is>
          <t>JALONES</t>
        </is>
      </c>
      <c r="J1826" t="n">
        <v>48.16</v>
      </c>
      <c r="Q1826" t="n">
        <v>537.38</v>
      </c>
      <c r="R1826" t="n">
        <v>48.16</v>
      </c>
      <c r="S1826" t="n">
        <v>489.22</v>
      </c>
      <c r="T1826" t="inlineStr">
        <is>
          <t>APROBADO</t>
        </is>
      </c>
      <c r="U1826" t="inlineStr">
        <is>
          <t>EDWIN</t>
        </is>
      </c>
      <c r="V1826" t="inlineStr">
        <is>
          <t>APROBADO</t>
        </is>
      </c>
      <c r="W1826" t="inlineStr">
        <is>
          <t>IVAN</t>
        </is>
      </c>
      <c r="X1826" t="inlineStr">
        <is>
          <t>APROBADO</t>
        </is>
      </c>
      <c r="Y1826" t="inlineStr">
        <is>
          <t>CHIWIL</t>
        </is>
      </c>
    </row>
    <row r="1827">
      <c r="A1827" s="195" t="n">
        <v>46070</v>
      </c>
      <c r="B1827" t="inlineStr">
        <is>
          <t>DIA</t>
        </is>
      </c>
      <c r="C1827" t="inlineStr">
        <is>
          <t>INTRADECO</t>
        </is>
      </c>
      <c r="D1827" t="inlineStr">
        <is>
          <t>D-6740</t>
        </is>
      </c>
      <c r="E1827" t="n">
        <v>1137460</v>
      </c>
      <c r="F1827" t="inlineStr">
        <is>
          <t>ARTIC WHITE</t>
        </is>
      </c>
      <c r="G1827" t="inlineStr">
        <is>
          <t>INTERLOCK</t>
        </is>
      </c>
      <c r="H1827" t="inlineStr">
        <is>
          <t>INTRADECO</t>
        </is>
      </c>
      <c r="Q1827" t="n">
        <v>484.48</v>
      </c>
      <c r="R1827" t="n">
        <v>0</v>
      </c>
      <c r="S1827" t="n">
        <v>484.48</v>
      </c>
      <c r="T1827" t="inlineStr">
        <is>
          <t>APROBADO</t>
        </is>
      </c>
      <c r="U1827" t="inlineStr">
        <is>
          <t>EDWIN</t>
        </is>
      </c>
      <c r="V1827" t="inlineStr">
        <is>
          <t>APROBADO</t>
        </is>
      </c>
      <c r="W1827" t="inlineStr">
        <is>
          <t>IVAN</t>
        </is>
      </c>
      <c r="X1827" t="inlineStr">
        <is>
          <t>APROBADO</t>
        </is>
      </c>
      <c r="Y1827" t="inlineStr">
        <is>
          <t>CHIWIL</t>
        </is>
      </c>
    </row>
    <row r="1828">
      <c r="A1828" s="195" t="n">
        <v>46070</v>
      </c>
      <c r="B1828" t="inlineStr">
        <is>
          <t>DIA</t>
        </is>
      </c>
      <c r="C1828" t="inlineStr">
        <is>
          <t>VENTA DE TELA</t>
        </is>
      </c>
      <c r="D1828" t="inlineStr">
        <is>
          <t>D-6744</t>
        </is>
      </c>
      <c r="E1828" t="n">
        <v>1137664</v>
      </c>
      <c r="F1828" t="inlineStr">
        <is>
          <t>TRUE NAVY</t>
        </is>
      </c>
      <c r="G1828" t="inlineStr">
        <is>
          <t>INTERLOCK</t>
        </is>
      </c>
      <c r="H1828" t="inlineStr">
        <is>
          <t>SANMAR</t>
        </is>
      </c>
      <c r="I1828" t="inlineStr">
        <is>
          <t>BARRADO</t>
        </is>
      </c>
      <c r="J1828" t="n">
        <v>167.76</v>
      </c>
      <c r="K1828" t="inlineStr">
        <is>
          <t>TONO FUERA DE ESTANDAR</t>
        </is>
      </c>
      <c r="L1828" t="n">
        <v>72.93000000000001</v>
      </c>
      <c r="M1828" t="inlineStr">
        <is>
          <t>REPELENCIA AL AGUA</t>
        </is>
      </c>
      <c r="N1828" t="n">
        <v>5.52</v>
      </c>
      <c r="Q1828" t="n">
        <v>488.17</v>
      </c>
      <c r="R1828" t="n">
        <v>246.21</v>
      </c>
      <c r="S1828" t="n">
        <v>241.96</v>
      </c>
      <c r="T1828" t="inlineStr">
        <is>
          <t>APROBADO</t>
        </is>
      </c>
      <c r="U1828" t="inlineStr">
        <is>
          <t>EDWIN</t>
        </is>
      </c>
      <c r="V1828" t="inlineStr">
        <is>
          <t>APROBADO</t>
        </is>
      </c>
      <c r="W1828" t="inlineStr">
        <is>
          <t>IVAN</t>
        </is>
      </c>
      <c r="X1828" t="inlineStr">
        <is>
          <t>APROBADO</t>
        </is>
      </c>
      <c r="Y1828" t="inlineStr">
        <is>
          <t>CHIWIL</t>
        </is>
      </c>
    </row>
    <row r="1829">
      <c r="A1829" s="195" t="n">
        <v>46070</v>
      </c>
      <c r="B1829" t="inlineStr">
        <is>
          <t>DIA</t>
        </is>
      </c>
      <c r="C1829" t="inlineStr">
        <is>
          <t>INTRADECO</t>
        </is>
      </c>
      <c r="D1829" t="inlineStr">
        <is>
          <t>D-6739</t>
        </is>
      </c>
      <c r="E1829" t="n">
        <v>1137874</v>
      </c>
      <c r="F1829" t="inlineStr">
        <is>
          <t>WHITE</t>
        </is>
      </c>
      <c r="G1829" t="inlineStr">
        <is>
          <t>MICROTECH</t>
        </is>
      </c>
      <c r="H1829" t="inlineStr">
        <is>
          <t>INTRADECO</t>
        </is>
      </c>
      <c r="I1829" t="inlineStr">
        <is>
          <t>BARRADO</t>
        </is>
      </c>
      <c r="J1829" t="n">
        <v>8.68</v>
      </c>
      <c r="K1829" t="inlineStr">
        <is>
          <t>MANCHAS DE COLORANTE</t>
        </is>
      </c>
      <c r="L1829" t="n">
        <v>73.88</v>
      </c>
      <c r="Q1829" t="n">
        <v>574.46</v>
      </c>
      <c r="R1829" t="n">
        <v>82.56</v>
      </c>
      <c r="S1829" t="n">
        <v>491.9</v>
      </c>
      <c r="T1829" t="inlineStr">
        <is>
          <t>APROBADO</t>
        </is>
      </c>
      <c r="U1829" t="inlineStr">
        <is>
          <t>EDWIN</t>
        </is>
      </c>
      <c r="V1829" t="inlineStr">
        <is>
          <t>APROBADO</t>
        </is>
      </c>
      <c r="W1829" t="inlineStr">
        <is>
          <t>IVAN</t>
        </is>
      </c>
      <c r="X1829" t="inlineStr">
        <is>
          <t>APROBADO</t>
        </is>
      </c>
      <c r="Y1829" t="inlineStr">
        <is>
          <t>CHIWIL</t>
        </is>
      </c>
    </row>
    <row r="1830">
      <c r="A1830" s="195" t="n">
        <v>46070</v>
      </c>
      <c r="B1830" t="inlineStr">
        <is>
          <t>DIA</t>
        </is>
      </c>
      <c r="C1830" t="inlineStr">
        <is>
          <t>FPS</t>
        </is>
      </c>
      <c r="D1830" t="inlineStr">
        <is>
          <t>F-8001</t>
        </is>
      </c>
      <c r="E1830" t="n">
        <v>1137558</v>
      </c>
      <c r="F1830" t="inlineStr">
        <is>
          <t>PHANTOM</t>
        </is>
      </c>
      <c r="G1830" t="inlineStr">
        <is>
          <t>JERSEY</t>
        </is>
      </c>
      <c r="H1830" t="inlineStr">
        <is>
          <t>IML</t>
        </is>
      </c>
      <c r="Q1830" t="n">
        <v>1384.35</v>
      </c>
      <c r="R1830" t="n">
        <v>0</v>
      </c>
      <c r="S1830" t="n">
        <v>1384.35</v>
      </c>
      <c r="T1830" t="inlineStr">
        <is>
          <t>APROBADO</t>
        </is>
      </c>
      <c r="U1830" t="inlineStr">
        <is>
          <t>EDWIN</t>
        </is>
      </c>
      <c r="V1830" t="inlineStr">
        <is>
          <t>APROBADO</t>
        </is>
      </c>
      <c r="W1830" t="inlineStr">
        <is>
          <t>IVAN</t>
        </is>
      </c>
      <c r="X1830" t="inlineStr">
        <is>
          <t>APROBADO</t>
        </is>
      </c>
      <c r="Y1830" t="inlineStr">
        <is>
          <t>CHIWIL</t>
        </is>
      </c>
    </row>
    <row r="1831">
      <c r="A1831" s="195" t="n">
        <v>46070</v>
      </c>
      <c r="B1831" t="inlineStr">
        <is>
          <t>DIA</t>
        </is>
      </c>
      <c r="C1831" t="inlineStr">
        <is>
          <t>FPS</t>
        </is>
      </c>
      <c r="D1831" t="inlineStr">
        <is>
          <t>F-8001</t>
        </is>
      </c>
      <c r="E1831" t="n">
        <v>1137558</v>
      </c>
      <c r="F1831" t="inlineStr">
        <is>
          <t>PHANTOM</t>
        </is>
      </c>
      <c r="G1831" t="inlineStr">
        <is>
          <t>RIB</t>
        </is>
      </c>
      <c r="H1831" t="inlineStr">
        <is>
          <t>IML</t>
        </is>
      </c>
      <c r="Q1831" t="n">
        <v>47.7</v>
      </c>
      <c r="R1831" t="n">
        <v>0</v>
      </c>
      <c r="S1831" t="n">
        <v>47.7</v>
      </c>
      <c r="T1831" t="inlineStr">
        <is>
          <t>APROBADO</t>
        </is>
      </c>
      <c r="U1831" t="inlineStr">
        <is>
          <t>EDWIN</t>
        </is>
      </c>
      <c r="V1831" t="inlineStr">
        <is>
          <t>APROBADO</t>
        </is>
      </c>
      <c r="W1831" t="inlineStr">
        <is>
          <t>IVAN</t>
        </is>
      </c>
      <c r="X1831" t="inlineStr">
        <is>
          <t>APROBADO</t>
        </is>
      </c>
      <c r="Y1831" t="inlineStr">
        <is>
          <t>CHIWIL</t>
        </is>
      </c>
    </row>
    <row r="1832">
      <c r="A1832" s="195" t="n">
        <v>46070</v>
      </c>
      <c r="B1832" t="inlineStr">
        <is>
          <t>DIA</t>
        </is>
      </c>
      <c r="C1832" t="inlineStr">
        <is>
          <t>FPS</t>
        </is>
      </c>
      <c r="D1832" t="inlineStr">
        <is>
          <t>F-7951</t>
        </is>
      </c>
      <c r="E1832" t="n">
        <v>1137913</v>
      </c>
      <c r="F1832" t="inlineStr">
        <is>
          <t>WHITE</t>
        </is>
      </c>
      <c r="G1832" t="inlineStr">
        <is>
          <t>JERSEY</t>
        </is>
      </c>
      <c r="H1832" t="inlineStr">
        <is>
          <t>OUTERSTUFF</t>
        </is>
      </c>
      <c r="Q1832" t="n">
        <v>204.64</v>
      </c>
      <c r="R1832" t="n">
        <v>0</v>
      </c>
      <c r="S1832" t="n">
        <v>204.64</v>
      </c>
      <c r="T1832" t="inlineStr">
        <is>
          <t>APROBADO</t>
        </is>
      </c>
      <c r="U1832" t="inlineStr">
        <is>
          <t>EDWIN</t>
        </is>
      </c>
      <c r="V1832" t="inlineStr">
        <is>
          <t>APROBADO</t>
        </is>
      </c>
      <c r="W1832" t="inlineStr">
        <is>
          <t>IVAN</t>
        </is>
      </c>
      <c r="X1832" t="inlineStr">
        <is>
          <t>APROBADO</t>
        </is>
      </c>
      <c r="Y1832" t="inlineStr">
        <is>
          <t>CHIWIL</t>
        </is>
      </c>
    </row>
    <row r="1833">
      <c r="A1833" s="195" t="n">
        <v>46070</v>
      </c>
      <c r="B1833" t="inlineStr">
        <is>
          <t>DIA</t>
        </is>
      </c>
      <c r="C1833" t="inlineStr">
        <is>
          <t>FPS</t>
        </is>
      </c>
      <c r="D1833" t="inlineStr">
        <is>
          <t>F-7951</t>
        </is>
      </c>
      <c r="E1833" t="n">
        <v>1137913</v>
      </c>
      <c r="F1833" t="inlineStr">
        <is>
          <t>WHITE</t>
        </is>
      </c>
      <c r="G1833" t="inlineStr">
        <is>
          <t>RIB</t>
        </is>
      </c>
      <c r="H1833" t="inlineStr">
        <is>
          <t>OUTERSTUFF</t>
        </is>
      </c>
      <c r="Q1833" t="n">
        <v>23.32</v>
      </c>
      <c r="R1833" t="n">
        <v>0</v>
      </c>
      <c r="S1833" t="n">
        <v>23.32</v>
      </c>
      <c r="T1833" t="inlineStr">
        <is>
          <t>APROBADO</t>
        </is>
      </c>
      <c r="U1833" t="inlineStr">
        <is>
          <t>EDWIN</t>
        </is>
      </c>
      <c r="V1833" t="inlineStr">
        <is>
          <t>APROBADO</t>
        </is>
      </c>
      <c r="W1833" t="inlineStr">
        <is>
          <t>IVAN</t>
        </is>
      </c>
      <c r="X1833" t="inlineStr">
        <is>
          <t>APROBADO</t>
        </is>
      </c>
      <c r="Y1833" t="inlineStr">
        <is>
          <t>CHIWIL</t>
        </is>
      </c>
    </row>
    <row r="1834">
      <c r="A1834" s="195" t="n">
        <v>46070</v>
      </c>
      <c r="B1834" t="inlineStr">
        <is>
          <t>DIA</t>
        </is>
      </c>
      <c r="C1834" t="inlineStr">
        <is>
          <t>SERVICIO</t>
        </is>
      </c>
      <c r="D1834" t="inlineStr">
        <is>
          <t>D-6747</t>
        </is>
      </c>
      <c r="E1834" t="n">
        <v>3208162</v>
      </c>
      <c r="F1834" t="inlineStr">
        <is>
          <t>PFD</t>
        </is>
      </c>
      <c r="G1834" t="inlineStr">
        <is>
          <t>JERSEY</t>
        </is>
      </c>
      <c r="H1834" t="inlineStr">
        <is>
          <t>KCI</t>
        </is>
      </c>
      <c r="Q1834" t="n">
        <v>1281.2</v>
      </c>
      <c r="R1834" t="n">
        <v>0</v>
      </c>
      <c r="S1834" t="n">
        <v>1281.2</v>
      </c>
      <c r="T1834" t="inlineStr">
        <is>
          <t>APROBADO</t>
        </is>
      </c>
      <c r="U1834" t="inlineStr">
        <is>
          <t>EDWIN</t>
        </is>
      </c>
      <c r="V1834" t="inlineStr">
        <is>
          <t>APROBADO</t>
        </is>
      </c>
      <c r="W1834" t="inlineStr">
        <is>
          <t>IVAN</t>
        </is>
      </c>
      <c r="X1834" t="inlineStr">
        <is>
          <t>APROBADO</t>
        </is>
      </c>
      <c r="Y1834" t="inlineStr">
        <is>
          <t>CHIWIL</t>
        </is>
      </c>
    </row>
    <row r="1835">
      <c r="A1835" s="195" t="n">
        <v>46070</v>
      </c>
      <c r="B1835" t="inlineStr">
        <is>
          <t>DIA</t>
        </is>
      </c>
      <c r="C1835" t="inlineStr">
        <is>
          <t>SERVICIO</t>
        </is>
      </c>
      <c r="D1835" t="inlineStr">
        <is>
          <t>D-6747</t>
        </is>
      </c>
      <c r="E1835" t="n">
        <v>3208162</v>
      </c>
      <c r="F1835" t="inlineStr">
        <is>
          <t>PFD</t>
        </is>
      </c>
      <c r="G1835" t="inlineStr">
        <is>
          <t>RIB</t>
        </is>
      </c>
      <c r="H1835" t="inlineStr">
        <is>
          <t>KCI</t>
        </is>
      </c>
      <c r="Q1835" t="n">
        <v>71.34999999999999</v>
      </c>
      <c r="R1835" t="n">
        <v>0</v>
      </c>
      <c r="S1835" t="n">
        <v>71.34999999999999</v>
      </c>
      <c r="T1835" t="inlineStr">
        <is>
          <t>APROBADO</t>
        </is>
      </c>
      <c r="U1835" t="inlineStr">
        <is>
          <t>EDWIN</t>
        </is>
      </c>
      <c r="V1835" t="inlineStr">
        <is>
          <t>APROBADO</t>
        </is>
      </c>
      <c r="W1835" t="inlineStr">
        <is>
          <t>IVAN</t>
        </is>
      </c>
      <c r="X1835" t="inlineStr">
        <is>
          <t>APROBADO</t>
        </is>
      </c>
      <c r="Y1835" t="inlineStr">
        <is>
          <t>CHIWIL</t>
        </is>
      </c>
    </row>
    <row r="1836">
      <c r="A1836" s="195" t="n">
        <v>46070</v>
      </c>
      <c r="B1836" t="inlineStr">
        <is>
          <t>DIA</t>
        </is>
      </c>
      <c r="C1836" t="inlineStr">
        <is>
          <t>INTRADECO</t>
        </is>
      </c>
      <c r="D1836" t="inlineStr">
        <is>
          <t>D-6739</t>
        </is>
      </c>
      <c r="E1836" t="n">
        <v>1137875</v>
      </c>
      <c r="F1836" t="inlineStr">
        <is>
          <t>WHITE</t>
        </is>
      </c>
      <c r="G1836" t="inlineStr">
        <is>
          <t>MICROTECH</t>
        </is>
      </c>
      <c r="H1836" t="inlineStr">
        <is>
          <t>INTRADECO</t>
        </is>
      </c>
      <c r="Q1836" t="n">
        <v>479.51</v>
      </c>
      <c r="R1836" t="n">
        <v>0</v>
      </c>
      <c r="S1836" t="n">
        <v>479.51</v>
      </c>
      <c r="T1836" t="inlineStr">
        <is>
          <t>APROBADO</t>
        </is>
      </c>
      <c r="U1836" t="inlineStr">
        <is>
          <t>EDWIN</t>
        </is>
      </c>
      <c r="V1836" t="inlineStr">
        <is>
          <t>APROBADO</t>
        </is>
      </c>
      <c r="W1836" t="inlineStr">
        <is>
          <t>IVAN</t>
        </is>
      </c>
      <c r="X1836" t="inlineStr">
        <is>
          <t>APROBADO</t>
        </is>
      </c>
      <c r="Y1836" t="inlineStr">
        <is>
          <t>CHIWIL</t>
        </is>
      </c>
    </row>
    <row r="1837">
      <c r="A1837" s="195" t="n">
        <v>46070</v>
      </c>
      <c r="B1837" t="inlineStr">
        <is>
          <t>NOCHE</t>
        </is>
      </c>
      <c r="C1837" t="inlineStr">
        <is>
          <t>VENTA DE TELA</t>
        </is>
      </c>
      <c r="D1837" t="inlineStr">
        <is>
          <t>D-6565</t>
        </is>
      </c>
      <c r="E1837" t="n">
        <v>1137817</v>
      </c>
      <c r="F1837" t="inlineStr">
        <is>
          <t>TRUE ROYAL</t>
        </is>
      </c>
      <c r="G1837" t="inlineStr">
        <is>
          <t>INTERLOCK</t>
        </is>
      </c>
      <c r="H1837" t="inlineStr">
        <is>
          <t>SANMAR</t>
        </is>
      </c>
      <c r="I1837" t="inlineStr">
        <is>
          <t>PARON DE MAQUINA DE TEJIDO</t>
        </is>
      </c>
      <c r="J1837" t="n">
        <v>24.04</v>
      </c>
      <c r="K1837" t="inlineStr">
        <is>
          <t>TONO B</t>
        </is>
      </c>
      <c r="L1837" t="n">
        <v>24.58</v>
      </c>
      <c r="Q1837" t="n">
        <v>477.68</v>
      </c>
      <c r="R1837" t="n">
        <v>48.62</v>
      </c>
      <c r="S1837" t="n">
        <v>429.06</v>
      </c>
      <c r="T1837" t="inlineStr">
        <is>
          <t>APROBADO</t>
        </is>
      </c>
      <c r="U1837" t="inlineStr">
        <is>
          <t>JUAN</t>
        </is>
      </c>
      <c r="V1837" t="inlineStr">
        <is>
          <t>APROBADO</t>
        </is>
      </c>
      <c r="W1837" t="inlineStr">
        <is>
          <t>IVAN</t>
        </is>
      </c>
      <c r="X1837" t="inlineStr">
        <is>
          <t>APROBADO</t>
        </is>
      </c>
      <c r="Y1837" t="inlineStr">
        <is>
          <t>CHIWIL</t>
        </is>
      </c>
    </row>
    <row r="1838">
      <c r="A1838" s="195" t="n">
        <v>46070</v>
      </c>
      <c r="B1838" t="inlineStr">
        <is>
          <t>NOCHE</t>
        </is>
      </c>
      <c r="C1838" t="inlineStr">
        <is>
          <t>VENTA DE TELA</t>
        </is>
      </c>
      <c r="D1838" t="inlineStr">
        <is>
          <t>D-6565</t>
        </is>
      </c>
      <c r="E1838" t="n">
        <v>1137873</v>
      </c>
      <c r="F1838" t="inlineStr">
        <is>
          <t>TRUE ROYAL</t>
        </is>
      </c>
      <c r="G1838" t="inlineStr">
        <is>
          <t>INTERLOCK</t>
        </is>
      </c>
      <c r="H1838" t="inlineStr">
        <is>
          <t>SANMAR</t>
        </is>
      </c>
      <c r="Q1838" t="n">
        <v>487.42</v>
      </c>
      <c r="R1838" t="n">
        <v>0</v>
      </c>
      <c r="S1838" t="n">
        <v>487.42</v>
      </c>
      <c r="T1838" t="inlineStr">
        <is>
          <t>APROBADO</t>
        </is>
      </c>
      <c r="U1838" t="inlineStr">
        <is>
          <t>JUAN</t>
        </is>
      </c>
      <c r="V1838" t="inlineStr">
        <is>
          <t>APROBADO</t>
        </is>
      </c>
      <c r="W1838" t="inlineStr">
        <is>
          <t>IVAN</t>
        </is>
      </c>
      <c r="X1838" t="inlineStr">
        <is>
          <t>APROBADO</t>
        </is>
      </c>
      <c r="Y1838" t="inlineStr">
        <is>
          <t>CHIWIL</t>
        </is>
      </c>
    </row>
    <row r="1839">
      <c r="A1839" s="195" t="n">
        <v>46070</v>
      </c>
      <c r="B1839" t="inlineStr">
        <is>
          <t>NOCHE</t>
        </is>
      </c>
      <c r="C1839" t="inlineStr">
        <is>
          <t>FPS</t>
        </is>
      </c>
      <c r="D1839" t="inlineStr">
        <is>
          <t>F-7997</t>
        </is>
      </c>
      <c r="E1839" t="n">
        <v>3208168</v>
      </c>
      <c r="F1839" t="inlineStr">
        <is>
          <t>BLACK</t>
        </is>
      </c>
      <c r="G1839" t="inlineStr">
        <is>
          <t>JERSEY</t>
        </is>
      </c>
      <c r="H1839" t="inlineStr">
        <is>
          <t>IML</t>
        </is>
      </c>
      <c r="Q1839" t="n">
        <v>475.6</v>
      </c>
      <c r="R1839" t="n">
        <v>0</v>
      </c>
      <c r="S1839" t="n">
        <v>475.6</v>
      </c>
      <c r="T1839" t="inlineStr">
        <is>
          <t>APROBADO</t>
        </is>
      </c>
      <c r="U1839" t="inlineStr">
        <is>
          <t>JUAN</t>
        </is>
      </c>
      <c r="V1839" t="inlineStr">
        <is>
          <t>APROBADO</t>
        </is>
      </c>
      <c r="W1839" t="inlineStr">
        <is>
          <t>IVAN</t>
        </is>
      </c>
      <c r="X1839" t="inlineStr">
        <is>
          <t>APROBADO</t>
        </is>
      </c>
      <c r="Y1839" t="inlineStr">
        <is>
          <t>CHIWIL</t>
        </is>
      </c>
    </row>
    <row r="1840">
      <c r="A1840" s="195" t="n">
        <v>46070</v>
      </c>
      <c r="B1840" t="inlineStr">
        <is>
          <t>NOCHE</t>
        </is>
      </c>
      <c r="C1840" t="inlineStr">
        <is>
          <t>FPS</t>
        </is>
      </c>
      <c r="D1840" t="inlineStr">
        <is>
          <t>F-7997</t>
        </is>
      </c>
      <c r="E1840" t="n">
        <v>3208168</v>
      </c>
      <c r="F1840" t="inlineStr">
        <is>
          <t>BLACK</t>
        </is>
      </c>
      <c r="G1840" t="inlineStr">
        <is>
          <t>RIB</t>
        </is>
      </c>
      <c r="H1840" t="inlineStr">
        <is>
          <t>IML</t>
        </is>
      </c>
      <c r="Q1840" t="n">
        <v>23.46</v>
      </c>
      <c r="R1840" t="n">
        <v>0</v>
      </c>
      <c r="S1840" t="n">
        <v>23.46</v>
      </c>
      <c r="T1840" t="inlineStr">
        <is>
          <t>APROBADO</t>
        </is>
      </c>
      <c r="U1840" t="inlineStr">
        <is>
          <t>JUAN</t>
        </is>
      </c>
      <c r="V1840" t="inlineStr">
        <is>
          <t>APROBADO</t>
        </is>
      </c>
      <c r="W1840" t="inlineStr">
        <is>
          <t>IVAN</t>
        </is>
      </c>
      <c r="X1840" t="inlineStr">
        <is>
          <t>APROBADO</t>
        </is>
      </c>
      <c r="Y1840" t="inlineStr">
        <is>
          <t>CHIWIL</t>
        </is>
      </c>
    </row>
    <row r="1841">
      <c r="A1841" s="195" t="n">
        <v>46070</v>
      </c>
      <c r="B1841" t="inlineStr">
        <is>
          <t>NOCHE</t>
        </is>
      </c>
      <c r="C1841" t="inlineStr">
        <is>
          <t>SERVICIO</t>
        </is>
      </c>
      <c r="D1841" t="inlineStr">
        <is>
          <t>D-6733</t>
        </is>
      </c>
      <c r="E1841" t="n">
        <v>3208121</v>
      </c>
      <c r="F1841" t="inlineStr">
        <is>
          <t>WHITE</t>
        </is>
      </c>
      <c r="G1841" t="inlineStr">
        <is>
          <t>INTERLOCK</t>
        </is>
      </c>
      <c r="H1841" t="inlineStr">
        <is>
          <t>KANTEX</t>
        </is>
      </c>
      <c r="I1841" t="inlineStr">
        <is>
          <t>LINEA DE AGUJA</t>
        </is>
      </c>
      <c r="J1841" t="n">
        <v>8.640000000000001</v>
      </c>
      <c r="Q1841" t="n">
        <v>485.38</v>
      </c>
      <c r="R1841" t="n">
        <v>8.640000000000001</v>
      </c>
      <c r="S1841" t="n">
        <v>476.74</v>
      </c>
      <c r="T1841" t="inlineStr">
        <is>
          <t>APROBADO</t>
        </is>
      </c>
      <c r="U1841" t="inlineStr">
        <is>
          <t>JUAN</t>
        </is>
      </c>
      <c r="V1841" t="inlineStr">
        <is>
          <t>APROBADO</t>
        </is>
      </c>
      <c r="W1841" t="inlineStr">
        <is>
          <t>IVAN</t>
        </is>
      </c>
      <c r="X1841" t="inlineStr">
        <is>
          <t>APROBADO</t>
        </is>
      </c>
      <c r="Y1841" t="inlineStr">
        <is>
          <t>CHIWIL</t>
        </is>
      </c>
    </row>
    <row r="1842">
      <c r="A1842" s="195" t="n">
        <v>46070</v>
      </c>
      <c r="B1842" t="inlineStr">
        <is>
          <t>NOCHE</t>
        </is>
      </c>
      <c r="C1842" t="inlineStr">
        <is>
          <t>INTRADECO</t>
        </is>
      </c>
      <c r="D1842" t="inlineStr">
        <is>
          <t>D-6740</t>
        </is>
      </c>
      <c r="E1842" t="n">
        <v>1137462</v>
      </c>
      <c r="F1842" t="inlineStr">
        <is>
          <t>ARTIC WHITE</t>
        </is>
      </c>
      <c r="G1842" t="inlineStr">
        <is>
          <t>INTERLOCK</t>
        </is>
      </c>
      <c r="H1842" t="inlineStr">
        <is>
          <t>INTRADECO</t>
        </is>
      </c>
      <c r="Q1842" t="n">
        <v>414.72</v>
      </c>
      <c r="R1842" t="n">
        <v>0</v>
      </c>
      <c r="S1842" t="n">
        <v>414.72</v>
      </c>
      <c r="T1842" t="inlineStr">
        <is>
          <t>APROBADO</t>
        </is>
      </c>
      <c r="U1842" t="inlineStr">
        <is>
          <t>JUAN</t>
        </is>
      </c>
      <c r="V1842" t="inlineStr">
        <is>
          <t>APROBADO</t>
        </is>
      </c>
      <c r="W1842" t="inlineStr">
        <is>
          <t>IVAN</t>
        </is>
      </c>
      <c r="X1842" t="inlineStr">
        <is>
          <t>APROBADO</t>
        </is>
      </c>
      <c r="Y1842" t="inlineStr">
        <is>
          <t>CHIWIL</t>
        </is>
      </c>
    </row>
    <row r="1843">
      <c r="A1843" s="195" t="n">
        <v>46070</v>
      </c>
      <c r="B1843" t="inlineStr">
        <is>
          <t>NOCHE</t>
        </is>
      </c>
      <c r="C1843" t="inlineStr">
        <is>
          <t>VENTA DE TELA</t>
        </is>
      </c>
      <c r="D1843" t="inlineStr">
        <is>
          <t>D-6744</t>
        </is>
      </c>
      <c r="E1843" t="n">
        <v>1137589</v>
      </c>
      <c r="F1843" t="inlineStr">
        <is>
          <t>TRUE NAVY</t>
        </is>
      </c>
      <c r="G1843" t="inlineStr">
        <is>
          <t>INTERLOCK</t>
        </is>
      </c>
      <c r="H1843" t="inlineStr">
        <is>
          <t>SANMAR</t>
        </is>
      </c>
      <c r="I1843" t="inlineStr">
        <is>
          <t>BARRADO</t>
        </is>
      </c>
      <c r="J1843" t="n">
        <v>169.22</v>
      </c>
      <c r="Q1843" t="n">
        <v>489.14</v>
      </c>
      <c r="R1843" t="n">
        <v>169.22</v>
      </c>
      <c r="S1843" t="n">
        <v>319.92</v>
      </c>
      <c r="T1843" t="inlineStr">
        <is>
          <t>APROBADO</t>
        </is>
      </c>
      <c r="U1843" t="inlineStr">
        <is>
          <t>JUAN</t>
        </is>
      </c>
      <c r="V1843" t="inlineStr">
        <is>
          <t>APROBADO</t>
        </is>
      </c>
      <c r="W1843" t="inlineStr">
        <is>
          <t>PEDRO</t>
        </is>
      </c>
      <c r="X1843" t="inlineStr">
        <is>
          <t>APROBADO</t>
        </is>
      </c>
      <c r="Y1843" t="inlineStr">
        <is>
          <t>LOBO</t>
        </is>
      </c>
    </row>
    <row r="1844">
      <c r="A1844" s="195" t="n">
        <v>46070</v>
      </c>
      <c r="B1844" t="inlineStr">
        <is>
          <t>NOCHE</t>
        </is>
      </c>
      <c r="C1844" t="inlineStr">
        <is>
          <t>VENTA DE TELA</t>
        </is>
      </c>
      <c r="D1844" t="inlineStr">
        <is>
          <t>D-6744</t>
        </is>
      </c>
      <c r="E1844" t="n">
        <v>1137760</v>
      </c>
      <c r="F1844" t="inlineStr">
        <is>
          <t>SILVER</t>
        </is>
      </c>
      <c r="G1844" t="inlineStr">
        <is>
          <t>INTERLOCK</t>
        </is>
      </c>
      <c r="H1844" t="inlineStr">
        <is>
          <t>SANMAR</t>
        </is>
      </c>
      <c r="I1844" t="inlineStr">
        <is>
          <t>TON FUERA DE ESTANDAR</t>
        </is>
      </c>
      <c r="J1844" t="n">
        <v>23.76</v>
      </c>
      <c r="Q1844" t="n">
        <v>480.76</v>
      </c>
      <c r="R1844" t="n">
        <v>23.76</v>
      </c>
      <c r="S1844" t="n">
        <v>457</v>
      </c>
      <c r="T1844" t="inlineStr">
        <is>
          <t>APROBADO</t>
        </is>
      </c>
      <c r="U1844" t="inlineStr">
        <is>
          <t>JUAN</t>
        </is>
      </c>
      <c r="V1844" t="inlineStr">
        <is>
          <t>APROBADO</t>
        </is>
      </c>
      <c r="W1844" t="inlineStr">
        <is>
          <t>PEDRO</t>
        </is>
      </c>
      <c r="X1844" t="inlineStr">
        <is>
          <t>APROBADO</t>
        </is>
      </c>
      <c r="Y1844" t="inlineStr">
        <is>
          <t>LOBO</t>
        </is>
      </c>
    </row>
    <row r="1845">
      <c r="A1845" s="195" t="n">
        <v>46070</v>
      </c>
      <c r="B1845" t="inlineStr">
        <is>
          <t>NOCHE</t>
        </is>
      </c>
      <c r="C1845" t="inlineStr">
        <is>
          <t>SERVICIO</t>
        </is>
      </c>
      <c r="D1845" t="inlineStr">
        <is>
          <t>D-6699</t>
        </is>
      </c>
      <c r="E1845" t="n">
        <v>3208141</v>
      </c>
      <c r="F1845" t="inlineStr">
        <is>
          <t>BOLD BLACK / BRIGHT WHITE</t>
        </is>
      </c>
      <c r="G1845" t="inlineStr">
        <is>
          <t>JERSEY SPANDEX</t>
        </is>
      </c>
      <c r="H1845" t="inlineStr">
        <is>
          <t>KANTEX</t>
        </is>
      </c>
      <c r="Q1845" t="n">
        <v>385.48</v>
      </c>
      <c r="R1845" t="n">
        <v>0</v>
      </c>
      <c r="S1845" t="n">
        <v>385.48</v>
      </c>
      <c r="T1845" t="inlineStr">
        <is>
          <t>APROBADO</t>
        </is>
      </c>
      <c r="U1845" t="inlineStr">
        <is>
          <t>JUAN</t>
        </is>
      </c>
      <c r="V1845" t="inlineStr">
        <is>
          <t>APROBADO</t>
        </is>
      </c>
      <c r="W1845" t="inlineStr">
        <is>
          <t>PEDRO</t>
        </is>
      </c>
      <c r="X1845" t="inlineStr">
        <is>
          <t>APROBADO</t>
        </is>
      </c>
      <c r="Y1845" t="inlineStr">
        <is>
          <t>LOBO</t>
        </is>
      </c>
    </row>
    <row r="1846">
      <c r="A1846" s="195" t="n">
        <v>46070</v>
      </c>
      <c r="B1846" t="inlineStr">
        <is>
          <t>NOCHE</t>
        </is>
      </c>
      <c r="C1846" t="inlineStr">
        <is>
          <t>SERVICIO</t>
        </is>
      </c>
      <c r="D1846" t="inlineStr">
        <is>
          <t>D-6699</t>
        </is>
      </c>
      <c r="E1846" t="n">
        <v>3208140</v>
      </c>
      <c r="F1846" t="inlineStr">
        <is>
          <t>BOLD BLACK / BRIGHT WHITE</t>
        </is>
      </c>
      <c r="G1846" t="inlineStr">
        <is>
          <t>JERSEY SPANDEX</t>
        </is>
      </c>
      <c r="H1846" t="inlineStr">
        <is>
          <t>KANTEX</t>
        </is>
      </c>
      <c r="Q1846" t="n">
        <v>380.71</v>
      </c>
      <c r="R1846" t="n">
        <v>0</v>
      </c>
      <c r="S1846" t="n">
        <v>380.71</v>
      </c>
      <c r="T1846" t="inlineStr">
        <is>
          <t>APROBADO</t>
        </is>
      </c>
      <c r="U1846" t="inlineStr">
        <is>
          <t>JUAN</t>
        </is>
      </c>
      <c r="V1846" t="inlineStr">
        <is>
          <t>APROBADO</t>
        </is>
      </c>
      <c r="W1846" t="inlineStr">
        <is>
          <t>PEDRO</t>
        </is>
      </c>
      <c r="X1846" t="inlineStr">
        <is>
          <t>APROBADO</t>
        </is>
      </c>
      <c r="Y1846" t="inlineStr">
        <is>
          <t>LOBO</t>
        </is>
      </c>
    </row>
    <row r="1847">
      <c r="A1847" s="195" t="n">
        <v>46070</v>
      </c>
      <c r="B1847" t="inlineStr">
        <is>
          <t>NOCHE</t>
        </is>
      </c>
      <c r="C1847" t="inlineStr">
        <is>
          <t>SERVICIO</t>
        </is>
      </c>
      <c r="D1847" t="inlineStr">
        <is>
          <t>D-6699</t>
        </is>
      </c>
      <c r="E1847" t="n">
        <v>3208116</v>
      </c>
      <c r="F1847" t="inlineStr">
        <is>
          <t>BOLD BLACK / BRIGHT WHITE</t>
        </is>
      </c>
      <c r="G1847" t="inlineStr">
        <is>
          <t>JERSEY SPANDEX</t>
        </is>
      </c>
      <c r="H1847" t="inlineStr">
        <is>
          <t>KANTEX</t>
        </is>
      </c>
      <c r="Q1847" t="n">
        <v>562.14</v>
      </c>
      <c r="R1847" t="n">
        <v>0</v>
      </c>
      <c r="S1847" t="n">
        <v>562.14</v>
      </c>
      <c r="T1847" t="inlineStr">
        <is>
          <t>APROBADO</t>
        </is>
      </c>
      <c r="U1847" t="inlineStr">
        <is>
          <t>JUAN</t>
        </is>
      </c>
      <c r="V1847" t="inlineStr">
        <is>
          <t>APROBADO</t>
        </is>
      </c>
      <c r="W1847" t="inlineStr">
        <is>
          <t>PEDRO</t>
        </is>
      </c>
      <c r="X1847" t="inlineStr">
        <is>
          <t>APROBADO</t>
        </is>
      </c>
      <c r="Y1847" t="inlineStr">
        <is>
          <t>LOBO</t>
        </is>
      </c>
    </row>
    <row r="1848">
      <c r="A1848" s="195" t="n">
        <v>46070</v>
      </c>
      <c r="B1848" t="inlineStr">
        <is>
          <t>NOCHE</t>
        </is>
      </c>
      <c r="C1848" t="inlineStr">
        <is>
          <t>SERVICIO</t>
        </is>
      </c>
      <c r="D1848" t="inlineStr">
        <is>
          <t>D-6699</t>
        </is>
      </c>
      <c r="E1848" t="n">
        <v>3208115</v>
      </c>
      <c r="F1848" t="inlineStr">
        <is>
          <t>BOLD BLACK / BRIGHT WHITE</t>
        </is>
      </c>
      <c r="G1848" t="inlineStr">
        <is>
          <t>JERSEY SPANDEX</t>
        </is>
      </c>
      <c r="H1848" t="inlineStr">
        <is>
          <t>KANTEX</t>
        </is>
      </c>
      <c r="Q1848" t="n">
        <v>427.38</v>
      </c>
      <c r="R1848" t="n">
        <v>0</v>
      </c>
      <c r="S1848" t="n">
        <v>427.38</v>
      </c>
      <c r="T1848" t="inlineStr">
        <is>
          <t>APROBADO</t>
        </is>
      </c>
      <c r="U1848" t="inlineStr">
        <is>
          <t>JUAN</t>
        </is>
      </c>
      <c r="V1848" t="inlineStr">
        <is>
          <t>APROBADO</t>
        </is>
      </c>
      <c r="W1848" t="inlineStr">
        <is>
          <t>PEDRO</t>
        </is>
      </c>
      <c r="X1848" t="inlineStr">
        <is>
          <t>APROBADO</t>
        </is>
      </c>
      <c r="Y1848" t="inlineStr">
        <is>
          <t>LOBO</t>
        </is>
      </c>
    </row>
    <row r="1849">
      <c r="A1849" s="195" t="n">
        <v>46070</v>
      </c>
      <c r="B1849" t="inlineStr">
        <is>
          <t>NOCHE</t>
        </is>
      </c>
      <c r="C1849" t="inlineStr">
        <is>
          <t>SERVICIO</t>
        </is>
      </c>
      <c r="D1849" t="inlineStr">
        <is>
          <t>D-6699</t>
        </is>
      </c>
      <c r="E1849" t="n">
        <v>3208124</v>
      </c>
      <c r="F1849" t="inlineStr">
        <is>
          <t>BOLD BLACK / BRIGHT WHITE</t>
        </is>
      </c>
      <c r="G1849" t="inlineStr">
        <is>
          <t>JERSEY SPANDEX</t>
        </is>
      </c>
      <c r="H1849" t="inlineStr">
        <is>
          <t>KANTEX</t>
        </is>
      </c>
      <c r="Q1849" t="n">
        <v>547.87</v>
      </c>
      <c r="R1849" t="n">
        <v>0</v>
      </c>
      <c r="S1849" t="n">
        <v>547.87</v>
      </c>
      <c r="T1849" t="inlineStr">
        <is>
          <t>APROBADO</t>
        </is>
      </c>
      <c r="U1849" t="inlineStr">
        <is>
          <t>JUAN</t>
        </is>
      </c>
      <c r="V1849" t="inlineStr">
        <is>
          <t>APROBADO</t>
        </is>
      </c>
      <c r="W1849" t="inlineStr">
        <is>
          <t>PEDRO</t>
        </is>
      </c>
      <c r="X1849" t="inlineStr">
        <is>
          <t>APROBADO</t>
        </is>
      </c>
      <c r="Y1849" t="inlineStr">
        <is>
          <t>LOBO</t>
        </is>
      </c>
    </row>
    <row r="1850">
      <c r="A1850" s="195" t="n">
        <v>46070</v>
      </c>
      <c r="B1850" t="inlineStr">
        <is>
          <t>NOCHE</t>
        </is>
      </c>
      <c r="C1850" t="inlineStr">
        <is>
          <t>INTRADECO</t>
        </is>
      </c>
      <c r="D1850" t="inlineStr">
        <is>
          <t>D-6722</t>
        </is>
      </c>
      <c r="E1850" t="n">
        <v>1137994</v>
      </c>
      <c r="F1850" t="inlineStr">
        <is>
          <t>VIVID WHITE</t>
        </is>
      </c>
      <c r="G1850" t="inlineStr">
        <is>
          <t>PINTEC</t>
        </is>
      </c>
      <c r="H1850" t="inlineStr">
        <is>
          <t>INTRADECO</t>
        </is>
      </c>
      <c r="I1850" t="inlineStr">
        <is>
          <t>MANCHA DE SUCIEDAD</t>
        </is>
      </c>
      <c r="J1850" t="n">
        <v>9.32</v>
      </c>
      <c r="Q1850" t="n">
        <v>489.92</v>
      </c>
      <c r="R1850" t="n">
        <v>9.32</v>
      </c>
      <c r="S1850" t="n">
        <v>480.6</v>
      </c>
      <c r="T1850" t="inlineStr">
        <is>
          <t>APROBADO</t>
        </is>
      </c>
      <c r="U1850" t="inlineStr">
        <is>
          <t>JUAN</t>
        </is>
      </c>
      <c r="V1850" t="inlineStr">
        <is>
          <t>APROBADO</t>
        </is>
      </c>
      <c r="W1850" t="inlineStr">
        <is>
          <t>PEDRO</t>
        </is>
      </c>
      <c r="X1850" t="inlineStr">
        <is>
          <t>APROBADO</t>
        </is>
      </c>
      <c r="Y1850" t="inlineStr">
        <is>
          <t>LOBO</t>
        </is>
      </c>
    </row>
    <row r="1851">
      <c r="A1851" s="195" t="n">
        <v>46070</v>
      </c>
      <c r="B1851" t="inlineStr">
        <is>
          <t>NOCHE</t>
        </is>
      </c>
      <c r="C1851" t="inlineStr">
        <is>
          <t>INTRADECO</t>
        </is>
      </c>
      <c r="D1851" t="inlineStr">
        <is>
          <t>D-6739</t>
        </is>
      </c>
      <c r="E1851" t="n">
        <v>1137820</v>
      </c>
      <c r="F1851" t="inlineStr">
        <is>
          <t>WHITE</t>
        </is>
      </c>
      <c r="G1851" t="inlineStr">
        <is>
          <t>MICROTECH</t>
        </is>
      </c>
      <c r="H1851" t="inlineStr">
        <is>
          <t>INTRADECO</t>
        </is>
      </c>
      <c r="Q1851" t="n">
        <v>475.23</v>
      </c>
      <c r="R1851" t="n">
        <v>0</v>
      </c>
      <c r="S1851" t="n">
        <v>475.23</v>
      </c>
      <c r="T1851" t="inlineStr">
        <is>
          <t>APROBADO</t>
        </is>
      </c>
      <c r="U1851" t="inlineStr">
        <is>
          <t>JUAN</t>
        </is>
      </c>
      <c r="V1851" t="inlineStr">
        <is>
          <t>APROBADO</t>
        </is>
      </c>
      <c r="W1851" t="inlineStr">
        <is>
          <t>PEDRO</t>
        </is>
      </c>
      <c r="X1851" t="inlineStr">
        <is>
          <t>APROBADO</t>
        </is>
      </c>
      <c r="Y1851" t="inlineStr">
        <is>
          <t>LOBO</t>
        </is>
      </c>
    </row>
    <row r="1852">
      <c r="A1852" s="195" t="n">
        <v>46070</v>
      </c>
      <c r="B1852" t="inlineStr">
        <is>
          <t>NOCHE</t>
        </is>
      </c>
      <c r="C1852" t="inlineStr">
        <is>
          <t>VENTA DE TELA</t>
        </is>
      </c>
      <c r="D1852" t="inlineStr">
        <is>
          <t>D-6744</t>
        </is>
      </c>
      <c r="E1852" t="n">
        <v>1137758</v>
      </c>
      <c r="F1852" t="inlineStr">
        <is>
          <t>SILVER</t>
        </is>
      </c>
      <c r="G1852" t="inlineStr">
        <is>
          <t>INTERLOCK</t>
        </is>
      </c>
      <c r="H1852" t="inlineStr">
        <is>
          <t>SANMAR</t>
        </is>
      </c>
      <c r="I1852" t="inlineStr">
        <is>
          <t>MANCHA DE SUCIEDAD</t>
        </is>
      </c>
      <c r="J1852" t="n">
        <v>24.38</v>
      </c>
      <c r="Q1852" t="n">
        <v>485.92</v>
      </c>
      <c r="R1852" t="n">
        <v>24.38</v>
      </c>
      <c r="S1852" t="n">
        <v>461.54</v>
      </c>
      <c r="T1852" t="inlineStr">
        <is>
          <t>APROBADO</t>
        </is>
      </c>
      <c r="U1852" t="inlineStr">
        <is>
          <t>JUAN</t>
        </is>
      </c>
      <c r="V1852" t="inlineStr">
        <is>
          <t>APROBADO</t>
        </is>
      </c>
      <c r="W1852" t="inlineStr">
        <is>
          <t>PEDRO</t>
        </is>
      </c>
      <c r="X1852" t="inlineStr">
        <is>
          <t>APROBADO</t>
        </is>
      </c>
      <c r="Y1852" t="inlineStr">
        <is>
          <t>LOBO</t>
        </is>
      </c>
    </row>
    <row r="1853">
      <c r="A1853" s="195" t="n">
        <v>46070</v>
      </c>
      <c r="B1853" t="inlineStr">
        <is>
          <t>NOCHE</t>
        </is>
      </c>
      <c r="C1853" t="inlineStr">
        <is>
          <t>VENTA DE TELA</t>
        </is>
      </c>
      <c r="D1853" t="inlineStr">
        <is>
          <t>D-6744</t>
        </is>
      </c>
      <c r="E1853" t="n">
        <v>1137757</v>
      </c>
      <c r="F1853" t="inlineStr">
        <is>
          <t>SILVER</t>
        </is>
      </c>
      <c r="G1853" t="inlineStr">
        <is>
          <t>INTERLOCK</t>
        </is>
      </c>
      <c r="H1853" t="inlineStr">
        <is>
          <t>SANMAR</t>
        </is>
      </c>
      <c r="I1853" t="inlineStr">
        <is>
          <t>TONO FUERA DE ESTANDAR</t>
        </is>
      </c>
      <c r="J1853" t="n">
        <v>120.52</v>
      </c>
      <c r="Q1853" t="n">
        <v>966.64</v>
      </c>
      <c r="R1853" t="n">
        <v>120.52</v>
      </c>
      <c r="S1853" t="n">
        <v>846.12</v>
      </c>
      <c r="T1853" t="inlineStr">
        <is>
          <t>APROBADO</t>
        </is>
      </c>
      <c r="U1853" t="inlineStr">
        <is>
          <t>JUAN</t>
        </is>
      </c>
      <c r="V1853" t="inlineStr">
        <is>
          <t>APROBADO</t>
        </is>
      </c>
      <c r="W1853" t="inlineStr">
        <is>
          <t>PEDRO</t>
        </is>
      </c>
      <c r="X1853" t="inlineStr">
        <is>
          <t>APROBADO</t>
        </is>
      </c>
      <c r="Y1853" t="inlineStr">
        <is>
          <t>LOBO</t>
        </is>
      </c>
    </row>
    <row r="1854">
      <c r="A1854" s="195" t="n">
        <v>46070</v>
      </c>
      <c r="B1854" t="inlineStr">
        <is>
          <t>NOCHE</t>
        </is>
      </c>
      <c r="C1854" t="inlineStr">
        <is>
          <t>VENTA DE TELA</t>
        </is>
      </c>
      <c r="D1854" t="inlineStr">
        <is>
          <t>D-6744</t>
        </is>
      </c>
      <c r="E1854" t="n">
        <v>1137761</v>
      </c>
      <c r="F1854" t="inlineStr">
        <is>
          <t>SILVER</t>
        </is>
      </c>
      <c r="G1854" t="inlineStr">
        <is>
          <t>INTERLOCK</t>
        </is>
      </c>
      <c r="H1854" t="inlineStr">
        <is>
          <t>SANMAR</t>
        </is>
      </c>
      <c r="I1854" t="inlineStr">
        <is>
          <t>LINEA DE AGUJA</t>
        </is>
      </c>
      <c r="J1854" t="n">
        <v>191.5</v>
      </c>
      <c r="Q1854" t="n">
        <v>477.92</v>
      </c>
      <c r="R1854" t="n">
        <v>191.5</v>
      </c>
      <c r="S1854" t="n">
        <v>286.42</v>
      </c>
      <c r="T1854" t="inlineStr">
        <is>
          <t>APROBADO</t>
        </is>
      </c>
      <c r="U1854" t="inlineStr">
        <is>
          <t>JUAN</t>
        </is>
      </c>
      <c r="V1854" t="inlineStr">
        <is>
          <t>APROBADO</t>
        </is>
      </c>
      <c r="W1854" t="inlineStr">
        <is>
          <t>PEDRO</t>
        </is>
      </c>
      <c r="X1854" t="inlineStr">
        <is>
          <t>APROBADO</t>
        </is>
      </c>
      <c r="Y1854" t="inlineStr">
        <is>
          <t>LOBO</t>
        </is>
      </c>
    </row>
    <row r="1855">
      <c r="A1855" s="195" t="n">
        <v>46070</v>
      </c>
      <c r="B1855" t="inlineStr">
        <is>
          <t>NOCHE</t>
        </is>
      </c>
      <c r="C1855" t="inlineStr">
        <is>
          <t>FPS</t>
        </is>
      </c>
      <c r="D1855" t="inlineStr">
        <is>
          <t>F-7997</t>
        </is>
      </c>
      <c r="E1855" t="n">
        <v>3208167</v>
      </c>
      <c r="F1855" t="inlineStr">
        <is>
          <t>BLACK</t>
        </is>
      </c>
      <c r="G1855" t="inlineStr">
        <is>
          <t>JERSEY</t>
        </is>
      </c>
      <c r="H1855" t="inlineStr">
        <is>
          <t>IML</t>
        </is>
      </c>
      <c r="Q1855" t="n">
        <v>464.1</v>
      </c>
      <c r="R1855" t="n">
        <v>0</v>
      </c>
      <c r="S1855" t="n">
        <v>464.1</v>
      </c>
      <c r="T1855" t="inlineStr">
        <is>
          <t>APROBADO</t>
        </is>
      </c>
      <c r="U1855" t="inlineStr">
        <is>
          <t>JUAN</t>
        </is>
      </c>
      <c r="V1855" t="inlineStr">
        <is>
          <t>APROBADO</t>
        </is>
      </c>
      <c r="W1855" t="inlineStr">
        <is>
          <t>PEDRO</t>
        </is>
      </c>
      <c r="X1855" t="inlineStr">
        <is>
          <t>APROBADO</t>
        </is>
      </c>
      <c r="Y1855" t="inlineStr">
        <is>
          <t>LOBO</t>
        </is>
      </c>
    </row>
    <row r="1856">
      <c r="A1856" s="195" t="n">
        <v>46070</v>
      </c>
      <c r="B1856" t="inlineStr">
        <is>
          <t>NOCHE</t>
        </is>
      </c>
      <c r="C1856" t="inlineStr">
        <is>
          <t>FPS</t>
        </is>
      </c>
      <c r="D1856" t="inlineStr">
        <is>
          <t>F-7997</t>
        </is>
      </c>
      <c r="E1856" t="n">
        <v>3208167</v>
      </c>
      <c r="F1856" t="inlineStr">
        <is>
          <t>BLACK</t>
        </is>
      </c>
      <c r="G1856" t="inlineStr">
        <is>
          <t>RIB</t>
        </is>
      </c>
      <c r="H1856" t="inlineStr">
        <is>
          <t>IML</t>
        </is>
      </c>
      <c r="Q1856" t="n">
        <v>23.94</v>
      </c>
      <c r="R1856" t="n">
        <v>0</v>
      </c>
      <c r="S1856" t="n">
        <v>23.94</v>
      </c>
      <c r="T1856" t="inlineStr">
        <is>
          <t>APROBADO</t>
        </is>
      </c>
      <c r="U1856" t="inlineStr">
        <is>
          <t>JUAN</t>
        </is>
      </c>
      <c r="V1856" t="inlineStr">
        <is>
          <t>APROBADO</t>
        </is>
      </c>
      <c r="W1856" t="inlineStr">
        <is>
          <t>PEDRO</t>
        </is>
      </c>
      <c r="X1856" t="inlineStr">
        <is>
          <t>APROBADO</t>
        </is>
      </c>
      <c r="Y1856" t="inlineStr">
        <is>
          <t>LOBO</t>
        </is>
      </c>
    </row>
    <row r="1857">
      <c r="A1857" s="195" t="n">
        <v>46070</v>
      </c>
      <c r="B1857" t="inlineStr">
        <is>
          <t>NOCHE</t>
        </is>
      </c>
      <c r="C1857" t="inlineStr">
        <is>
          <t>FPS</t>
        </is>
      </c>
      <c r="D1857" t="inlineStr">
        <is>
          <t>F-7952</t>
        </is>
      </c>
      <c r="E1857" t="n">
        <v>1137529</v>
      </c>
      <c r="F1857" t="inlineStr">
        <is>
          <t>EGRET</t>
        </is>
      </c>
      <c r="G1857" t="inlineStr">
        <is>
          <t>JERSEY</t>
        </is>
      </c>
      <c r="H1857" t="inlineStr">
        <is>
          <t>IML</t>
        </is>
      </c>
      <c r="Q1857" t="n">
        <v>18.06</v>
      </c>
      <c r="R1857" t="n">
        <v>0</v>
      </c>
      <c r="S1857" t="n">
        <v>18.06</v>
      </c>
      <c r="T1857" t="inlineStr">
        <is>
          <t>APROBADO</t>
        </is>
      </c>
      <c r="U1857" t="inlineStr">
        <is>
          <t>JUAN</t>
        </is>
      </c>
      <c r="V1857" t="inlineStr">
        <is>
          <t>APROBADO</t>
        </is>
      </c>
      <c r="W1857" t="inlineStr">
        <is>
          <t>PEDRO</t>
        </is>
      </c>
      <c r="X1857" t="inlineStr">
        <is>
          <t>APROBADO</t>
        </is>
      </c>
      <c r="Y1857" t="inlineStr">
        <is>
          <t>LOBO</t>
        </is>
      </c>
    </row>
    <row r="1858">
      <c r="A1858" s="195" t="n">
        <v>46070</v>
      </c>
      <c r="B1858" t="inlineStr">
        <is>
          <t>NOCHE</t>
        </is>
      </c>
      <c r="C1858" t="inlineStr">
        <is>
          <t>FPS</t>
        </is>
      </c>
      <c r="D1858" t="inlineStr">
        <is>
          <t>F-7952</t>
        </is>
      </c>
      <c r="E1858" t="n">
        <v>1137529</v>
      </c>
      <c r="F1858" t="inlineStr">
        <is>
          <t>EGRET</t>
        </is>
      </c>
      <c r="G1858" t="inlineStr">
        <is>
          <t>RIB</t>
        </is>
      </c>
      <c r="H1858" t="inlineStr">
        <is>
          <t>IML</t>
        </is>
      </c>
      <c r="Q1858" t="n">
        <v>4.52</v>
      </c>
      <c r="R1858" t="n">
        <v>0</v>
      </c>
      <c r="S1858" t="n">
        <v>4.52</v>
      </c>
      <c r="T1858" t="inlineStr">
        <is>
          <t>APROBADO</t>
        </is>
      </c>
      <c r="U1858" t="inlineStr">
        <is>
          <t>JUAN</t>
        </is>
      </c>
      <c r="V1858" t="inlineStr">
        <is>
          <t>APROBADO</t>
        </is>
      </c>
      <c r="W1858" t="inlineStr">
        <is>
          <t>PEDRO</t>
        </is>
      </c>
      <c r="X1858" t="inlineStr">
        <is>
          <t>APROBADO</t>
        </is>
      </c>
      <c r="Y1858" t="inlineStr">
        <is>
          <t>LOBO</t>
        </is>
      </c>
    </row>
    <row r="1859">
      <c r="A1859" s="195" t="n">
        <v>46070</v>
      </c>
      <c r="B1859" t="inlineStr">
        <is>
          <t>NOCHE</t>
        </is>
      </c>
      <c r="C1859" t="inlineStr">
        <is>
          <t>FPS</t>
        </is>
      </c>
      <c r="D1859" t="inlineStr">
        <is>
          <t>F-7274</t>
        </is>
      </c>
      <c r="E1859" t="n">
        <v>1135371</v>
      </c>
      <c r="F1859" t="inlineStr">
        <is>
          <t xml:space="preserve">OTMEAL HTR </t>
        </is>
      </c>
      <c r="G1859" t="inlineStr">
        <is>
          <t>JERSEY</t>
        </is>
      </c>
      <c r="H1859" t="inlineStr">
        <is>
          <t>IML</t>
        </is>
      </c>
      <c r="Q1859" t="n">
        <v>5</v>
      </c>
      <c r="R1859" t="n">
        <v>0</v>
      </c>
      <c r="S1859" t="n">
        <v>5</v>
      </c>
      <c r="T1859" t="inlineStr">
        <is>
          <t>APROBADO</t>
        </is>
      </c>
      <c r="U1859" t="inlineStr">
        <is>
          <t>JUAN</t>
        </is>
      </c>
      <c r="V1859" t="inlineStr">
        <is>
          <t>APROBADO</t>
        </is>
      </c>
      <c r="W1859" t="inlineStr">
        <is>
          <t>PEDRO</t>
        </is>
      </c>
      <c r="X1859" t="inlineStr">
        <is>
          <t>APROBADO</t>
        </is>
      </c>
      <c r="Y1859" t="inlineStr">
        <is>
          <t>LOBO</t>
        </is>
      </c>
    </row>
    <row r="1860">
      <c r="A1860" s="195" t="n">
        <v>46070</v>
      </c>
      <c r="B1860" t="inlineStr">
        <is>
          <t>NOCHE</t>
        </is>
      </c>
      <c r="C1860" t="inlineStr">
        <is>
          <t>SERVICIO</t>
        </is>
      </c>
      <c r="D1860" t="inlineStr">
        <is>
          <t>D-6767</t>
        </is>
      </c>
      <c r="E1860" t="n">
        <v>3208174</v>
      </c>
      <c r="F1860" t="inlineStr">
        <is>
          <t>BLACK</t>
        </is>
      </c>
      <c r="G1860" t="inlineStr">
        <is>
          <t>RIB</t>
        </is>
      </c>
      <c r="H1860" t="inlineStr">
        <is>
          <t>ZERIGRAPH</t>
        </is>
      </c>
      <c r="Q1860" t="n">
        <v>64.02</v>
      </c>
      <c r="R1860" t="n">
        <v>0</v>
      </c>
      <c r="S1860" t="n">
        <v>64.02</v>
      </c>
      <c r="T1860" t="inlineStr">
        <is>
          <t>APROBADO</t>
        </is>
      </c>
      <c r="U1860" t="inlineStr">
        <is>
          <t>JUAN</t>
        </is>
      </c>
      <c r="V1860" t="inlineStr">
        <is>
          <t>APROBADO</t>
        </is>
      </c>
      <c r="W1860" t="inlineStr">
        <is>
          <t>PEDRO</t>
        </is>
      </c>
      <c r="X1860" t="inlineStr">
        <is>
          <t>APROBADO</t>
        </is>
      </c>
      <c r="Y1860" t="inlineStr">
        <is>
          <t>LOBO</t>
        </is>
      </c>
    </row>
    <row r="1861">
      <c r="A1861" s="195" t="n">
        <v>46070</v>
      </c>
      <c r="B1861" t="inlineStr">
        <is>
          <t>NOCHE</t>
        </is>
      </c>
      <c r="C1861" t="inlineStr">
        <is>
          <t>VENTA DE TELA</t>
        </is>
      </c>
      <c r="D1861" t="inlineStr">
        <is>
          <t>D-6744</t>
        </is>
      </c>
      <c r="E1861" t="n">
        <v>1137762</v>
      </c>
      <c r="F1861" t="inlineStr">
        <is>
          <t>SILVER</t>
        </is>
      </c>
      <c r="G1861" t="inlineStr">
        <is>
          <t>INTERLOCK</t>
        </is>
      </c>
      <c r="H1861" t="inlineStr">
        <is>
          <t>SANMAR</t>
        </is>
      </c>
      <c r="I1861" t="inlineStr">
        <is>
          <t>LINEA DE AGUJA</t>
        </is>
      </c>
      <c r="J1861" t="n">
        <v>119.76</v>
      </c>
      <c r="Q1861" t="n">
        <v>480.56</v>
      </c>
      <c r="R1861" t="n">
        <v>119.76</v>
      </c>
      <c r="S1861" t="n">
        <v>360.8</v>
      </c>
      <c r="T1861" t="inlineStr">
        <is>
          <t>APROBADO</t>
        </is>
      </c>
      <c r="U1861" t="inlineStr">
        <is>
          <t>JUAN</t>
        </is>
      </c>
      <c r="V1861" t="inlineStr">
        <is>
          <t>APROBADO</t>
        </is>
      </c>
      <c r="W1861" t="inlineStr">
        <is>
          <t>PEDRO</t>
        </is>
      </c>
      <c r="X1861" t="inlineStr">
        <is>
          <t>APROBADO</t>
        </is>
      </c>
      <c r="Y1861" t="inlineStr">
        <is>
          <t>LOBO</t>
        </is>
      </c>
    </row>
    <row r="1862">
      <c r="A1862" s="195" t="n">
        <v>46070</v>
      </c>
      <c r="B1862" t="inlineStr">
        <is>
          <t>NOCHE</t>
        </is>
      </c>
      <c r="C1862" t="inlineStr">
        <is>
          <t>SERVICIO</t>
        </is>
      </c>
      <c r="D1862" t="inlineStr">
        <is>
          <t>D-6767</t>
        </is>
      </c>
      <c r="E1862" t="n">
        <v>3208175</v>
      </c>
      <c r="F1862" t="inlineStr">
        <is>
          <t>BLACK</t>
        </is>
      </c>
      <c r="G1862" t="inlineStr">
        <is>
          <t>JERSEY</t>
        </is>
      </c>
      <c r="H1862" t="inlineStr">
        <is>
          <t>ZERIGRAPH</t>
        </is>
      </c>
      <c r="Q1862" t="n">
        <v>173.49</v>
      </c>
      <c r="R1862" t="n">
        <v>0</v>
      </c>
      <c r="S1862" t="n">
        <v>173.49</v>
      </c>
      <c r="T1862" t="inlineStr">
        <is>
          <t>APROBADO</t>
        </is>
      </c>
      <c r="U1862" t="inlineStr">
        <is>
          <t>JUAN</t>
        </is>
      </c>
      <c r="V1862" t="inlineStr">
        <is>
          <t>APROBADO</t>
        </is>
      </c>
      <c r="W1862" t="inlineStr">
        <is>
          <t>PEDRO</t>
        </is>
      </c>
      <c r="X1862" t="inlineStr">
        <is>
          <t>APROBADO</t>
        </is>
      </c>
      <c r="Y1862" t="inlineStr">
        <is>
          <t>LOBO</t>
        </is>
      </c>
      <c r="Z1862" t="inlineStr">
        <is>
          <t>S</t>
        </is>
      </c>
    </row>
    <row r="1863">
      <c r="A1863" s="195" t="n">
        <v>46070</v>
      </c>
      <c r="B1863" t="inlineStr">
        <is>
          <t>NOCHE</t>
        </is>
      </c>
      <c r="C1863" t="inlineStr">
        <is>
          <t>SERVICIO</t>
        </is>
      </c>
      <c r="D1863" t="inlineStr">
        <is>
          <t>D-6767</t>
        </is>
      </c>
      <c r="E1863" t="n">
        <v>3208175</v>
      </c>
      <c r="F1863" t="inlineStr">
        <is>
          <t>BLACK</t>
        </is>
      </c>
      <c r="G1863" t="inlineStr">
        <is>
          <t>JERSEY</t>
        </is>
      </c>
      <c r="H1863" t="inlineStr">
        <is>
          <t>ZERIGRAPH</t>
        </is>
      </c>
      <c r="Q1863" t="n">
        <v>222.92</v>
      </c>
      <c r="R1863" t="n">
        <v>0</v>
      </c>
      <c r="S1863" t="n">
        <v>222.92</v>
      </c>
      <c r="T1863" t="inlineStr">
        <is>
          <t>APROBADO</t>
        </is>
      </c>
      <c r="U1863" t="inlineStr">
        <is>
          <t>JUAN</t>
        </is>
      </c>
      <c r="V1863" t="inlineStr">
        <is>
          <t>APROBADO</t>
        </is>
      </c>
      <c r="W1863" t="inlineStr">
        <is>
          <t>PEDRO</t>
        </is>
      </c>
      <c r="X1863" t="inlineStr">
        <is>
          <t>APROBADO</t>
        </is>
      </c>
      <c r="Y1863" t="inlineStr">
        <is>
          <t>LOBO</t>
        </is>
      </c>
      <c r="Z1863" t="inlineStr">
        <is>
          <t>M</t>
        </is>
      </c>
    </row>
    <row r="1864">
      <c r="A1864" s="195" t="n">
        <v>46070</v>
      </c>
      <c r="B1864" t="inlineStr">
        <is>
          <t>NOCHE</t>
        </is>
      </c>
      <c r="C1864" t="inlineStr">
        <is>
          <t>SERVICIO</t>
        </is>
      </c>
      <c r="D1864" t="inlineStr">
        <is>
          <t>D-6767</t>
        </is>
      </c>
      <c r="E1864" t="n">
        <v>3208174</v>
      </c>
      <c r="F1864" t="inlineStr">
        <is>
          <t>BLACK</t>
        </is>
      </c>
      <c r="G1864" t="inlineStr">
        <is>
          <t>JERSEY</t>
        </is>
      </c>
      <c r="H1864" t="inlineStr">
        <is>
          <t>ZERIGRAPH</t>
        </is>
      </c>
      <c r="Q1864" t="n">
        <v>243.1</v>
      </c>
      <c r="R1864" t="n">
        <v>0</v>
      </c>
      <c r="S1864" t="n">
        <v>243.1</v>
      </c>
      <c r="T1864" t="inlineStr">
        <is>
          <t>APROBADO</t>
        </is>
      </c>
      <c r="U1864" t="inlineStr">
        <is>
          <t>JUAN</t>
        </is>
      </c>
      <c r="V1864" t="inlineStr">
        <is>
          <t>APROBADO</t>
        </is>
      </c>
      <c r="W1864" t="inlineStr">
        <is>
          <t>PEDRO</t>
        </is>
      </c>
      <c r="X1864" t="inlineStr">
        <is>
          <t>APROBADO</t>
        </is>
      </c>
      <c r="Y1864" t="inlineStr">
        <is>
          <t>LOBO</t>
        </is>
      </c>
      <c r="Z1864" t="inlineStr">
        <is>
          <t>M</t>
        </is>
      </c>
    </row>
    <row r="1865">
      <c r="A1865" s="195" t="n">
        <v>46070</v>
      </c>
      <c r="B1865" t="inlineStr">
        <is>
          <t>NOCHE</t>
        </is>
      </c>
      <c r="C1865" t="inlineStr">
        <is>
          <t>SERVICIO</t>
        </is>
      </c>
      <c r="D1865" t="inlineStr">
        <is>
          <t>D-6767</t>
        </is>
      </c>
      <c r="E1865" t="n">
        <v>3208174</v>
      </c>
      <c r="F1865" t="inlineStr">
        <is>
          <t>BLACK</t>
        </is>
      </c>
      <c r="G1865" t="inlineStr">
        <is>
          <t>JERSEY</t>
        </is>
      </c>
      <c r="H1865" t="inlineStr">
        <is>
          <t>ZERIGRAPH</t>
        </is>
      </c>
      <c r="Q1865" t="n">
        <v>187.02</v>
      </c>
      <c r="R1865" t="n">
        <v>0</v>
      </c>
      <c r="S1865" t="n">
        <v>187.02</v>
      </c>
      <c r="T1865" t="inlineStr">
        <is>
          <t>APROBADO</t>
        </is>
      </c>
      <c r="U1865" t="inlineStr">
        <is>
          <t>JUAN</t>
        </is>
      </c>
      <c r="V1865" t="inlineStr">
        <is>
          <t>APROBADO</t>
        </is>
      </c>
      <c r="W1865" t="inlineStr">
        <is>
          <t>PEDRO</t>
        </is>
      </c>
      <c r="X1865" t="inlineStr">
        <is>
          <t>APROBADO</t>
        </is>
      </c>
      <c r="Y1865" t="inlineStr">
        <is>
          <t>LOBO</t>
        </is>
      </c>
      <c r="Z1865" t="inlineStr">
        <is>
          <t>XL</t>
        </is>
      </c>
    </row>
    <row r="1866">
      <c r="A1866" s="195" t="n">
        <v>46070</v>
      </c>
      <c r="B1866" t="inlineStr">
        <is>
          <t>NOCHE</t>
        </is>
      </c>
      <c r="C1866" t="inlineStr">
        <is>
          <t>SERVICIO</t>
        </is>
      </c>
      <c r="D1866" t="inlineStr">
        <is>
          <t>D-6767</t>
        </is>
      </c>
      <c r="E1866" t="n">
        <v>3208174</v>
      </c>
      <c r="F1866" t="inlineStr">
        <is>
          <t>BLACK</t>
        </is>
      </c>
      <c r="G1866" t="inlineStr">
        <is>
          <t>JERSEY</t>
        </is>
      </c>
      <c r="H1866" t="inlineStr">
        <is>
          <t>ZERIGRAPH</t>
        </is>
      </c>
      <c r="Q1866" t="n">
        <v>181.52</v>
      </c>
      <c r="R1866" t="n">
        <v>0</v>
      </c>
      <c r="S1866" t="n">
        <v>181.52</v>
      </c>
      <c r="T1866" t="inlineStr">
        <is>
          <t>APROBADO</t>
        </is>
      </c>
      <c r="U1866" t="inlineStr">
        <is>
          <t>JUAN</t>
        </is>
      </c>
      <c r="V1866" t="inlineStr">
        <is>
          <t>APROBADO</t>
        </is>
      </c>
      <c r="W1866" t="inlineStr">
        <is>
          <t>PEDRO</t>
        </is>
      </c>
      <c r="X1866" t="inlineStr">
        <is>
          <t>APROBADO</t>
        </is>
      </c>
      <c r="Y1866" t="inlineStr">
        <is>
          <t>LOBO</t>
        </is>
      </c>
      <c r="Z1866" t="inlineStr">
        <is>
          <t>S</t>
        </is>
      </c>
    </row>
    <row r="1867">
      <c r="A1867" s="195" t="n">
        <v>46070</v>
      </c>
      <c r="B1867" t="inlineStr">
        <is>
          <t>NOCHE</t>
        </is>
      </c>
      <c r="C1867" t="inlineStr">
        <is>
          <t>SERVICIO</t>
        </is>
      </c>
      <c r="D1867" t="inlineStr">
        <is>
          <t>D-6767</t>
        </is>
      </c>
      <c r="E1867" t="n">
        <v>3208174</v>
      </c>
      <c r="F1867" t="inlineStr">
        <is>
          <t>BLACK</t>
        </is>
      </c>
      <c r="G1867" t="inlineStr">
        <is>
          <t>JERSEY</t>
        </is>
      </c>
      <c r="H1867" t="inlineStr">
        <is>
          <t>ZERIGRAPH</t>
        </is>
      </c>
      <c r="Q1867" t="n">
        <v>223.8</v>
      </c>
      <c r="R1867" t="n">
        <v>0</v>
      </c>
      <c r="S1867" t="n">
        <v>223.8</v>
      </c>
      <c r="T1867" t="inlineStr">
        <is>
          <t>APROBADO</t>
        </is>
      </c>
      <c r="U1867" t="inlineStr">
        <is>
          <t>JUAN</t>
        </is>
      </c>
      <c r="V1867" t="inlineStr">
        <is>
          <t>APROBADO</t>
        </is>
      </c>
      <c r="W1867" t="inlineStr">
        <is>
          <t>PEDRO</t>
        </is>
      </c>
      <c r="X1867" t="inlineStr">
        <is>
          <t>APROBADO</t>
        </is>
      </c>
      <c r="Y1867" t="inlineStr">
        <is>
          <t>LOBO</t>
        </is>
      </c>
      <c r="Z1867" t="inlineStr">
        <is>
          <t>L</t>
        </is>
      </c>
    </row>
    <row r="1868">
      <c r="A1868" s="195" t="n">
        <v>46070</v>
      </c>
      <c r="B1868" t="inlineStr">
        <is>
          <t>NOCHE</t>
        </is>
      </c>
      <c r="C1868" t="inlineStr">
        <is>
          <t>FPS</t>
        </is>
      </c>
      <c r="D1868" t="inlineStr">
        <is>
          <t>F-7897</t>
        </is>
      </c>
      <c r="E1868" t="n">
        <v>1138001</v>
      </c>
      <c r="F1868" t="inlineStr">
        <is>
          <t>JUNIPER MOSS</t>
        </is>
      </c>
      <c r="G1868" t="inlineStr">
        <is>
          <t>JERSEY</t>
        </is>
      </c>
      <c r="H1868" t="inlineStr">
        <is>
          <t>IML</t>
        </is>
      </c>
      <c r="Q1868" t="n">
        <v>19.7</v>
      </c>
      <c r="R1868" t="n">
        <v>0</v>
      </c>
      <c r="S1868" t="n">
        <v>19.7</v>
      </c>
      <c r="T1868" t="inlineStr">
        <is>
          <t>APROBADO</t>
        </is>
      </c>
      <c r="U1868" t="inlineStr">
        <is>
          <t>JUAN</t>
        </is>
      </c>
      <c r="V1868" t="inlineStr">
        <is>
          <t>APROBADO</t>
        </is>
      </c>
      <c r="W1868" t="inlineStr">
        <is>
          <t>PEDRO</t>
        </is>
      </c>
      <c r="X1868" t="inlineStr">
        <is>
          <t>APROBADO</t>
        </is>
      </c>
      <c r="Y1868" t="inlineStr">
        <is>
          <t>LOBO</t>
        </is>
      </c>
    </row>
    <row r="1869">
      <c r="A1869" s="195" t="n">
        <v>46071</v>
      </c>
      <c r="B1869" t="inlineStr">
        <is>
          <t>DIA</t>
        </is>
      </c>
      <c r="C1869" t="inlineStr">
        <is>
          <t>FPS</t>
        </is>
      </c>
      <c r="D1869" t="inlineStr">
        <is>
          <t>F-7899</t>
        </is>
      </c>
      <c r="E1869" t="n">
        <v>1137918</v>
      </c>
      <c r="F1869" t="inlineStr">
        <is>
          <t>BLUE GIL</t>
        </is>
      </c>
      <c r="G1869" t="inlineStr">
        <is>
          <t>JERSEY</t>
        </is>
      </c>
      <c r="H1869" t="inlineStr">
        <is>
          <t>IML</t>
        </is>
      </c>
      <c r="Q1869" t="n">
        <v>381.43</v>
      </c>
      <c r="R1869" t="n">
        <v>0</v>
      </c>
      <c r="S1869" t="n">
        <v>381.43</v>
      </c>
      <c r="T1869" t="inlineStr">
        <is>
          <t>APROBADO</t>
        </is>
      </c>
      <c r="U1869" t="inlineStr">
        <is>
          <t>ERICK</t>
        </is>
      </c>
      <c r="V1869" t="inlineStr">
        <is>
          <t>APROBADO</t>
        </is>
      </c>
      <c r="W1869" t="inlineStr">
        <is>
          <t>CESAR</t>
        </is>
      </c>
      <c r="X1869" t="inlineStr">
        <is>
          <t>APROBADO</t>
        </is>
      </c>
      <c r="Y1869" t="inlineStr">
        <is>
          <t>ROBIN</t>
        </is>
      </c>
    </row>
    <row r="1870">
      <c r="A1870" s="195" t="n">
        <v>46071</v>
      </c>
      <c r="B1870" t="inlineStr">
        <is>
          <t>DIA</t>
        </is>
      </c>
      <c r="C1870" t="inlineStr">
        <is>
          <t>FPS</t>
        </is>
      </c>
      <c r="D1870" t="inlineStr">
        <is>
          <t>F-7899</t>
        </is>
      </c>
      <c r="E1870" t="n">
        <v>1137918</v>
      </c>
      <c r="F1870" t="inlineStr">
        <is>
          <t>BLUE GIL</t>
        </is>
      </c>
      <c r="G1870" t="inlineStr">
        <is>
          <t>RIB</t>
        </is>
      </c>
      <c r="H1870" t="inlineStr">
        <is>
          <t>IML</t>
        </is>
      </c>
      <c r="Q1870" t="n">
        <v>47.52</v>
      </c>
      <c r="R1870" t="n">
        <v>0</v>
      </c>
      <c r="S1870" t="n">
        <v>47.52</v>
      </c>
      <c r="T1870" t="inlineStr">
        <is>
          <t>APROBADO</t>
        </is>
      </c>
      <c r="U1870" t="inlineStr">
        <is>
          <t>ERICK</t>
        </is>
      </c>
      <c r="V1870" t="inlineStr">
        <is>
          <t>APROBADO</t>
        </is>
      </c>
      <c r="W1870" t="inlineStr">
        <is>
          <t>CESAR</t>
        </is>
      </c>
      <c r="X1870" t="inlineStr">
        <is>
          <t>APROBADO</t>
        </is>
      </c>
      <c r="Y1870" t="inlineStr">
        <is>
          <t>ROBIN</t>
        </is>
      </c>
    </row>
    <row r="1871">
      <c r="A1871" s="195" t="n">
        <v>46071</v>
      </c>
      <c r="B1871" t="inlineStr">
        <is>
          <t>DIA</t>
        </is>
      </c>
      <c r="C1871" t="inlineStr">
        <is>
          <t>SERVICIO</t>
        </is>
      </c>
      <c r="D1871" t="inlineStr">
        <is>
          <t>D-6561</t>
        </is>
      </c>
      <c r="E1871" t="n">
        <v>3208134</v>
      </c>
      <c r="F1871" t="inlineStr">
        <is>
          <t>ROYAL</t>
        </is>
      </c>
      <c r="G1871" t="inlineStr">
        <is>
          <t>INTERLOCK</t>
        </is>
      </c>
      <c r="H1871" t="inlineStr">
        <is>
          <t>ZIMATEX</t>
        </is>
      </c>
      <c r="Q1871" t="n">
        <v>491.3</v>
      </c>
      <c r="R1871" t="n">
        <v>0</v>
      </c>
      <c r="S1871" t="n">
        <v>491.3</v>
      </c>
      <c r="T1871" t="inlineStr">
        <is>
          <t>APROBADO</t>
        </is>
      </c>
      <c r="U1871" t="inlineStr">
        <is>
          <t>ERICK</t>
        </is>
      </c>
      <c r="V1871" t="inlineStr">
        <is>
          <t>APROBADO</t>
        </is>
      </c>
      <c r="W1871" t="inlineStr">
        <is>
          <t>CESAR</t>
        </is>
      </c>
      <c r="X1871" t="inlineStr">
        <is>
          <t>APROBADO</t>
        </is>
      </c>
      <c r="Y1871" t="inlineStr">
        <is>
          <t>ROBIN</t>
        </is>
      </c>
    </row>
    <row r="1872">
      <c r="A1872" s="195" t="n">
        <v>46071</v>
      </c>
      <c r="B1872" t="inlineStr">
        <is>
          <t>DIA</t>
        </is>
      </c>
      <c r="C1872" t="inlineStr">
        <is>
          <t>FPS</t>
        </is>
      </c>
      <c r="D1872" t="inlineStr">
        <is>
          <t>F-</t>
        </is>
      </c>
      <c r="E1872" t="n">
        <v>1137174</v>
      </c>
      <c r="F1872" t="inlineStr">
        <is>
          <t>FOREST NIGHT</t>
        </is>
      </c>
      <c r="G1872" t="inlineStr">
        <is>
          <t>JERSEY</t>
        </is>
      </c>
      <c r="H1872" t="inlineStr">
        <is>
          <t>NAUTICA</t>
        </is>
      </c>
      <c r="I1872" t="inlineStr">
        <is>
          <t>ACUMULACION</t>
        </is>
      </c>
      <c r="J1872" t="n">
        <v>72.10000000000001</v>
      </c>
      <c r="Q1872" t="n">
        <v>151.5</v>
      </c>
      <c r="R1872" t="n">
        <v>72.10000000000001</v>
      </c>
      <c r="S1872" t="n">
        <v>79.39999999999999</v>
      </c>
      <c r="T1872" t="inlineStr">
        <is>
          <t>APROBADO</t>
        </is>
      </c>
      <c r="U1872" t="inlineStr">
        <is>
          <t>ERICK</t>
        </is>
      </c>
      <c r="V1872" t="inlineStr">
        <is>
          <t>APROBADO</t>
        </is>
      </c>
      <c r="W1872" t="inlineStr">
        <is>
          <t>CESAR</t>
        </is>
      </c>
      <c r="X1872" t="inlineStr">
        <is>
          <t>APROBADO</t>
        </is>
      </c>
      <c r="Y1872" t="inlineStr">
        <is>
          <t>ROBIN</t>
        </is>
      </c>
    </row>
    <row r="1873">
      <c r="A1873" s="195" t="n">
        <v>46071</v>
      </c>
      <c r="B1873" t="inlineStr">
        <is>
          <t>DIA</t>
        </is>
      </c>
      <c r="C1873" t="inlineStr">
        <is>
          <t>SERVICIO</t>
        </is>
      </c>
      <c r="D1873" t="inlineStr">
        <is>
          <t>D-</t>
        </is>
      </c>
      <c r="E1873" t="n">
        <v>3208151</v>
      </c>
      <c r="F1873" t="inlineStr">
        <is>
          <t>COYOTE BROWN</t>
        </is>
      </c>
      <c r="G1873" t="inlineStr">
        <is>
          <t>INTERLOCK</t>
        </is>
      </c>
      <c r="H1873" t="inlineStr">
        <is>
          <t>SANMAR</t>
        </is>
      </c>
      <c r="I1873" t="inlineStr">
        <is>
          <t>MANCHA DE SUCIEDAD</t>
        </is>
      </c>
      <c r="J1873" t="n">
        <v>7.52</v>
      </c>
      <c r="Q1873" t="n">
        <v>27.76</v>
      </c>
      <c r="R1873" t="n">
        <v>7.52</v>
      </c>
      <c r="S1873" t="n">
        <v>20.24</v>
      </c>
      <c r="T1873" t="inlineStr">
        <is>
          <t>APROBADO</t>
        </is>
      </c>
      <c r="U1873" t="inlineStr">
        <is>
          <t>ERICK</t>
        </is>
      </c>
      <c r="V1873" t="inlineStr">
        <is>
          <t>APROBADO</t>
        </is>
      </c>
      <c r="W1873" t="inlineStr">
        <is>
          <t>CESAR</t>
        </is>
      </c>
      <c r="X1873" t="inlineStr">
        <is>
          <t>APROBADO</t>
        </is>
      </c>
      <c r="Y1873" t="inlineStr">
        <is>
          <t>ROBIN</t>
        </is>
      </c>
    </row>
    <row r="1874">
      <c r="A1874" s="195" t="n">
        <v>46071</v>
      </c>
      <c r="B1874" t="inlineStr">
        <is>
          <t>DIA</t>
        </is>
      </c>
      <c r="C1874" t="inlineStr">
        <is>
          <t>INTRADECO</t>
        </is>
      </c>
      <c r="D1874" t="inlineStr">
        <is>
          <t>D-6722</t>
        </is>
      </c>
      <c r="E1874" t="n">
        <v>1138086</v>
      </c>
      <c r="F1874" t="inlineStr">
        <is>
          <t>VIVID WHITE</t>
        </is>
      </c>
      <c r="G1874" t="inlineStr">
        <is>
          <t>PINTEC</t>
        </is>
      </c>
      <c r="H1874" t="inlineStr">
        <is>
          <t>INTRADECO</t>
        </is>
      </c>
      <c r="Q1874" t="n">
        <v>680.86</v>
      </c>
      <c r="R1874" t="n">
        <v>0</v>
      </c>
      <c r="S1874" t="n">
        <v>680.86</v>
      </c>
      <c r="T1874" t="inlineStr">
        <is>
          <t>APROBADO</t>
        </is>
      </c>
      <c r="U1874" t="inlineStr">
        <is>
          <t>ERICK</t>
        </is>
      </c>
      <c r="V1874" t="inlineStr">
        <is>
          <t>APROBADO</t>
        </is>
      </c>
      <c r="W1874" t="inlineStr">
        <is>
          <t>CESAR</t>
        </is>
      </c>
      <c r="X1874" t="inlineStr">
        <is>
          <t>APROBADO</t>
        </is>
      </c>
      <c r="Y1874" t="inlineStr">
        <is>
          <t>ROBIN</t>
        </is>
      </c>
    </row>
    <row r="1875">
      <c r="A1875" s="195" t="n">
        <v>46071</v>
      </c>
      <c r="B1875" t="inlineStr">
        <is>
          <t>DIA</t>
        </is>
      </c>
      <c r="C1875" t="inlineStr">
        <is>
          <t>INTRADECO</t>
        </is>
      </c>
      <c r="D1875" t="inlineStr">
        <is>
          <t>D-6722</t>
        </is>
      </c>
      <c r="E1875" t="n">
        <v>1138088</v>
      </c>
      <c r="F1875" t="inlineStr">
        <is>
          <t>VIVID WHITE</t>
        </is>
      </c>
      <c r="G1875" t="inlineStr">
        <is>
          <t>PINTEC</t>
        </is>
      </c>
      <c r="H1875" t="inlineStr">
        <is>
          <t>INTRADECO</t>
        </is>
      </c>
      <c r="Q1875" t="n">
        <v>288.5</v>
      </c>
      <c r="R1875" t="n">
        <v>0</v>
      </c>
      <c r="S1875" t="n">
        <v>288.5</v>
      </c>
      <c r="T1875" t="inlineStr">
        <is>
          <t>APROBADO</t>
        </is>
      </c>
      <c r="U1875" t="inlineStr">
        <is>
          <t>ERICK</t>
        </is>
      </c>
      <c r="V1875" t="inlineStr">
        <is>
          <t>APROBADO</t>
        </is>
      </c>
      <c r="W1875" t="inlineStr">
        <is>
          <t>CESAR</t>
        </is>
      </c>
      <c r="X1875" t="inlineStr">
        <is>
          <t>APROBADO</t>
        </is>
      </c>
      <c r="Y1875" t="inlineStr">
        <is>
          <t>ROBIN</t>
        </is>
      </c>
    </row>
    <row r="1876">
      <c r="A1876" s="195" t="n">
        <v>46071</v>
      </c>
      <c r="B1876" t="inlineStr">
        <is>
          <t>DIA</t>
        </is>
      </c>
      <c r="C1876" t="inlineStr">
        <is>
          <t>INTRADECO</t>
        </is>
      </c>
      <c r="D1876" t="inlineStr">
        <is>
          <t>D-6681</t>
        </is>
      </c>
      <c r="E1876" t="n">
        <v>1137702</v>
      </c>
      <c r="F1876" t="inlineStr">
        <is>
          <t>ARTIC WHITE</t>
        </is>
      </c>
      <c r="G1876" t="inlineStr">
        <is>
          <t>JERSEY</t>
        </is>
      </c>
      <c r="H1876" t="inlineStr">
        <is>
          <t>INTRADECO</t>
        </is>
      </c>
      <c r="Q1876" t="n">
        <v>479.81</v>
      </c>
      <c r="R1876" t="n">
        <v>0</v>
      </c>
      <c r="S1876" t="n">
        <v>479.81</v>
      </c>
      <c r="T1876" t="inlineStr">
        <is>
          <t>APROBADO</t>
        </is>
      </c>
      <c r="U1876" t="inlineStr">
        <is>
          <t>ERICK</t>
        </is>
      </c>
      <c r="V1876" t="inlineStr">
        <is>
          <t>APROBADO</t>
        </is>
      </c>
      <c r="W1876" t="inlineStr">
        <is>
          <t>CESAR</t>
        </is>
      </c>
      <c r="X1876" t="inlineStr">
        <is>
          <t>APROBADO</t>
        </is>
      </c>
      <c r="Y1876" t="inlineStr">
        <is>
          <t>ROBIN</t>
        </is>
      </c>
    </row>
    <row r="1877">
      <c r="A1877" s="195" t="n">
        <v>46071</v>
      </c>
      <c r="B1877" t="inlineStr">
        <is>
          <t>DIA</t>
        </is>
      </c>
      <c r="C1877" t="inlineStr">
        <is>
          <t>FPS</t>
        </is>
      </c>
      <c r="D1877" t="inlineStr">
        <is>
          <t>F-7952</t>
        </is>
      </c>
      <c r="E1877" t="n">
        <v>1137770</v>
      </c>
      <c r="F1877" t="inlineStr">
        <is>
          <t>PHANTOM</t>
        </is>
      </c>
      <c r="G1877" t="inlineStr">
        <is>
          <t>JERSEY</t>
        </is>
      </c>
      <c r="H1877" t="inlineStr">
        <is>
          <t>IML</t>
        </is>
      </c>
      <c r="I1877" t="inlineStr">
        <is>
          <t>PESO</t>
        </is>
      </c>
      <c r="J1877" t="n">
        <v>14.3</v>
      </c>
      <c r="Q1877" t="n">
        <v>14.3</v>
      </c>
      <c r="R1877" t="n">
        <v>14.3</v>
      </c>
      <c r="S1877" t="n">
        <v>0</v>
      </c>
      <c r="T1877" t="inlineStr">
        <is>
          <t>RECHAZADO</t>
        </is>
      </c>
      <c r="U1877" t="inlineStr">
        <is>
          <t>ERICK</t>
        </is>
      </c>
      <c r="V1877" t="inlineStr">
        <is>
          <t>RECHAZADO</t>
        </is>
      </c>
      <c r="W1877" t="inlineStr">
        <is>
          <t>CESAR</t>
        </is>
      </c>
      <c r="X1877" t="inlineStr">
        <is>
          <t>APROBADO</t>
        </is>
      </c>
      <c r="Y1877" t="inlineStr">
        <is>
          <t>ROBIN</t>
        </is>
      </c>
    </row>
    <row r="1878">
      <c r="A1878" s="195" t="n">
        <v>46071</v>
      </c>
      <c r="B1878" t="inlineStr">
        <is>
          <t>DIA</t>
        </is>
      </c>
      <c r="C1878" t="inlineStr">
        <is>
          <t>SERVICIO</t>
        </is>
      </c>
      <c r="D1878" t="inlineStr">
        <is>
          <t>D-6747</t>
        </is>
      </c>
      <c r="E1878" t="n">
        <v>3208156</v>
      </c>
      <c r="F1878" t="inlineStr">
        <is>
          <t>PFD</t>
        </is>
      </c>
      <c r="G1878" t="inlineStr">
        <is>
          <t>JERSEY</t>
        </is>
      </c>
      <c r="H1878" t="inlineStr">
        <is>
          <t>KCI</t>
        </is>
      </c>
      <c r="Q1878" t="n">
        <v>683.03</v>
      </c>
      <c r="R1878" t="n">
        <v>0</v>
      </c>
      <c r="S1878" t="n">
        <v>683.03</v>
      </c>
      <c r="T1878" t="inlineStr">
        <is>
          <t>APROBADO</t>
        </is>
      </c>
      <c r="U1878" t="inlineStr">
        <is>
          <t>ERICK</t>
        </is>
      </c>
      <c r="V1878" t="inlineStr">
        <is>
          <t>APROBADO</t>
        </is>
      </c>
      <c r="W1878" t="inlineStr">
        <is>
          <t>CESAR</t>
        </is>
      </c>
      <c r="X1878" t="inlineStr">
        <is>
          <t>APROBADO</t>
        </is>
      </c>
      <c r="Y1878" t="inlineStr">
        <is>
          <t>ROBIN</t>
        </is>
      </c>
    </row>
    <row r="1879">
      <c r="A1879" s="195" t="n">
        <v>46071</v>
      </c>
      <c r="B1879" t="inlineStr">
        <is>
          <t>DIA</t>
        </is>
      </c>
      <c r="C1879" t="inlineStr">
        <is>
          <t>SERVICIO</t>
        </is>
      </c>
      <c r="D1879" t="inlineStr">
        <is>
          <t>D-6747</t>
        </is>
      </c>
      <c r="E1879" t="n">
        <v>3208156</v>
      </c>
      <c r="F1879" t="inlineStr">
        <is>
          <t>PFD</t>
        </is>
      </c>
      <c r="G1879" t="inlineStr">
        <is>
          <t>RIB</t>
        </is>
      </c>
      <c r="H1879" t="inlineStr">
        <is>
          <t>KCI</t>
        </is>
      </c>
      <c r="Q1879" t="n">
        <v>35.15</v>
      </c>
      <c r="R1879" t="n">
        <v>0</v>
      </c>
      <c r="S1879" t="n">
        <v>35.15</v>
      </c>
      <c r="T1879" t="inlineStr">
        <is>
          <t>APROBADO</t>
        </is>
      </c>
      <c r="U1879" t="inlineStr">
        <is>
          <t>ERICK</t>
        </is>
      </c>
      <c r="V1879" t="inlineStr">
        <is>
          <t>APROBADO</t>
        </is>
      </c>
      <c r="W1879" t="inlineStr">
        <is>
          <t>CESAR</t>
        </is>
      </c>
      <c r="X1879" t="inlineStr">
        <is>
          <t>APROBADO</t>
        </is>
      </c>
      <c r="Y1879" t="inlineStr">
        <is>
          <t>ROBIN</t>
        </is>
      </c>
    </row>
    <row r="1880">
      <c r="A1880" s="195" t="n">
        <v>46071</v>
      </c>
      <c r="B1880" t="inlineStr">
        <is>
          <t>DIA</t>
        </is>
      </c>
      <c r="C1880" t="inlineStr">
        <is>
          <t>SERVICIO</t>
        </is>
      </c>
      <c r="D1880" t="inlineStr">
        <is>
          <t>D-6747</t>
        </is>
      </c>
      <c r="E1880" t="n">
        <v>3208158</v>
      </c>
      <c r="F1880" t="inlineStr">
        <is>
          <t>PFD</t>
        </is>
      </c>
      <c r="G1880" t="inlineStr">
        <is>
          <t>JERSEY</t>
        </is>
      </c>
      <c r="H1880" t="inlineStr">
        <is>
          <t>KCI</t>
        </is>
      </c>
      <c r="Q1880" t="n">
        <v>1308.61</v>
      </c>
      <c r="R1880" t="n">
        <v>0</v>
      </c>
      <c r="S1880" t="n">
        <v>1308.61</v>
      </c>
      <c r="T1880" t="inlineStr">
        <is>
          <t>APROBADO</t>
        </is>
      </c>
      <c r="U1880" t="inlineStr">
        <is>
          <t>ERICK</t>
        </is>
      </c>
      <c r="V1880" t="inlineStr">
        <is>
          <t>APROBADO</t>
        </is>
      </c>
      <c r="W1880" t="inlineStr">
        <is>
          <t>CESAR</t>
        </is>
      </c>
      <c r="X1880" t="inlineStr">
        <is>
          <t>APROBADO</t>
        </is>
      </c>
      <c r="Y1880" t="inlineStr">
        <is>
          <t>ROBIN</t>
        </is>
      </c>
    </row>
    <row r="1881">
      <c r="A1881" s="195" t="n">
        <v>46071</v>
      </c>
      <c r="B1881" t="inlineStr">
        <is>
          <t>DIA</t>
        </is>
      </c>
      <c r="C1881" t="inlineStr">
        <is>
          <t>SERVICIO</t>
        </is>
      </c>
      <c r="D1881" t="inlineStr">
        <is>
          <t>D-6747</t>
        </is>
      </c>
      <c r="E1881" t="n">
        <v>3208158</v>
      </c>
      <c r="F1881" t="inlineStr">
        <is>
          <t>PFD</t>
        </is>
      </c>
      <c r="G1881" t="inlineStr">
        <is>
          <t>RIB</t>
        </is>
      </c>
      <c r="H1881" t="inlineStr">
        <is>
          <t>KCI</t>
        </is>
      </c>
      <c r="Q1881" t="n">
        <v>68</v>
      </c>
      <c r="R1881" t="n">
        <v>0</v>
      </c>
      <c r="S1881" t="n">
        <v>68</v>
      </c>
      <c r="T1881" t="inlineStr">
        <is>
          <t>APROBADO</t>
        </is>
      </c>
      <c r="U1881" t="inlineStr">
        <is>
          <t>ERICK</t>
        </is>
      </c>
      <c r="V1881" t="inlineStr">
        <is>
          <t>APROBADO</t>
        </is>
      </c>
      <c r="W1881" t="inlineStr">
        <is>
          <t>CESAR</t>
        </is>
      </c>
      <c r="X1881" t="inlineStr">
        <is>
          <t>APROBADO</t>
        </is>
      </c>
      <c r="Y1881" t="inlineStr">
        <is>
          <t>ROBIN</t>
        </is>
      </c>
    </row>
    <row r="1882">
      <c r="A1882" s="195" t="n">
        <v>46071</v>
      </c>
      <c r="B1882" t="inlineStr">
        <is>
          <t>DIA</t>
        </is>
      </c>
      <c r="C1882" t="inlineStr">
        <is>
          <t>SERVICIO</t>
        </is>
      </c>
      <c r="D1882" t="inlineStr">
        <is>
          <t>D-6747</t>
        </is>
      </c>
      <c r="E1882" t="n">
        <v>3208166</v>
      </c>
      <c r="F1882" t="inlineStr">
        <is>
          <t>PFD</t>
        </is>
      </c>
      <c r="G1882" t="inlineStr">
        <is>
          <t>JERSEY</t>
        </is>
      </c>
      <c r="H1882" t="inlineStr">
        <is>
          <t>KCI</t>
        </is>
      </c>
      <c r="Q1882" t="n">
        <v>643.87</v>
      </c>
      <c r="R1882" t="n">
        <v>0</v>
      </c>
      <c r="S1882" t="n">
        <v>643.87</v>
      </c>
      <c r="T1882" t="inlineStr">
        <is>
          <t>APROBADO</t>
        </is>
      </c>
      <c r="U1882" t="inlineStr">
        <is>
          <t>ERICK</t>
        </is>
      </c>
      <c r="V1882" t="inlineStr">
        <is>
          <t>APROBADO</t>
        </is>
      </c>
      <c r="W1882" t="inlineStr">
        <is>
          <t>CESAR</t>
        </is>
      </c>
      <c r="X1882" t="inlineStr">
        <is>
          <t>APROBADO</t>
        </is>
      </c>
      <c r="Y1882" t="inlineStr">
        <is>
          <t>ROBIN</t>
        </is>
      </c>
    </row>
    <row r="1883">
      <c r="A1883" s="195" t="n">
        <v>46071</v>
      </c>
      <c r="B1883" t="inlineStr">
        <is>
          <t>DIA</t>
        </is>
      </c>
      <c r="C1883" t="inlineStr">
        <is>
          <t>SERVICIO</t>
        </is>
      </c>
      <c r="D1883" t="inlineStr">
        <is>
          <t>D-6747</t>
        </is>
      </c>
      <c r="E1883" t="n">
        <v>3208166</v>
      </c>
      <c r="F1883" t="inlineStr">
        <is>
          <t>PFD</t>
        </is>
      </c>
      <c r="G1883" t="inlineStr">
        <is>
          <t>RIB</t>
        </is>
      </c>
      <c r="H1883" t="inlineStr">
        <is>
          <t>KCI</t>
        </is>
      </c>
      <c r="Q1883" t="n">
        <v>33.26</v>
      </c>
      <c r="R1883" t="n">
        <v>0</v>
      </c>
      <c r="S1883" t="n">
        <v>33.26</v>
      </c>
      <c r="T1883" t="inlineStr">
        <is>
          <t>APROBADO</t>
        </is>
      </c>
      <c r="U1883" t="inlineStr">
        <is>
          <t>ERICK</t>
        </is>
      </c>
      <c r="V1883" t="inlineStr">
        <is>
          <t>APROBADO</t>
        </is>
      </c>
      <c r="W1883" t="inlineStr">
        <is>
          <t>CESAR</t>
        </is>
      </c>
      <c r="X1883" t="inlineStr">
        <is>
          <t>APROBADO</t>
        </is>
      </c>
      <c r="Y1883" t="inlineStr">
        <is>
          <t>ROBIN</t>
        </is>
      </c>
    </row>
    <row r="1884">
      <c r="A1884" s="195" t="n">
        <v>46071</v>
      </c>
      <c r="B1884" t="inlineStr">
        <is>
          <t>DIA</t>
        </is>
      </c>
      <c r="C1884" t="inlineStr">
        <is>
          <t>SERVICIO</t>
        </is>
      </c>
      <c r="D1884" t="inlineStr">
        <is>
          <t>D-6747</t>
        </is>
      </c>
      <c r="E1884" t="n">
        <v>3208161</v>
      </c>
      <c r="F1884" t="inlineStr">
        <is>
          <t>PFD</t>
        </is>
      </c>
      <c r="G1884" t="inlineStr">
        <is>
          <t>JERSEY</t>
        </is>
      </c>
      <c r="H1884" t="inlineStr">
        <is>
          <t>KCI</t>
        </is>
      </c>
      <c r="Q1884" t="n">
        <v>1319</v>
      </c>
      <c r="R1884" t="n">
        <v>0</v>
      </c>
      <c r="S1884" t="n">
        <v>1319</v>
      </c>
      <c r="T1884" t="inlineStr">
        <is>
          <t>APROBADO</t>
        </is>
      </c>
      <c r="U1884" t="inlineStr">
        <is>
          <t>ERICK</t>
        </is>
      </c>
      <c r="V1884" t="inlineStr">
        <is>
          <t>APROBADO</t>
        </is>
      </c>
      <c r="W1884" t="inlineStr">
        <is>
          <t>CESAR</t>
        </is>
      </c>
      <c r="X1884" t="inlineStr">
        <is>
          <t>APROBADO</t>
        </is>
      </c>
      <c r="Y1884" t="inlineStr">
        <is>
          <t>ROBIN</t>
        </is>
      </c>
    </row>
    <row r="1885">
      <c r="A1885" s="195" t="n">
        <v>46071</v>
      </c>
      <c r="B1885" t="inlineStr">
        <is>
          <t>DIA</t>
        </is>
      </c>
      <c r="C1885" t="inlineStr">
        <is>
          <t>SERVICIO</t>
        </is>
      </c>
      <c r="D1885" t="inlineStr">
        <is>
          <t>D-6747</t>
        </is>
      </c>
      <c r="E1885" t="n">
        <v>3208161</v>
      </c>
      <c r="F1885" t="inlineStr">
        <is>
          <t>PFD</t>
        </is>
      </c>
      <c r="G1885" t="inlineStr">
        <is>
          <t>RIB</t>
        </is>
      </c>
      <c r="H1885" t="inlineStr">
        <is>
          <t>KCI</t>
        </is>
      </c>
      <c r="Q1885" t="n">
        <v>69.09999999999999</v>
      </c>
      <c r="R1885" t="n">
        <v>0</v>
      </c>
      <c r="S1885" t="n">
        <v>69.09999999999999</v>
      </c>
      <c r="T1885" t="inlineStr">
        <is>
          <t>APROBADO</t>
        </is>
      </c>
      <c r="U1885" t="inlineStr">
        <is>
          <t>ERICK</t>
        </is>
      </c>
      <c r="V1885" t="inlineStr">
        <is>
          <t>APROBADO</t>
        </is>
      </c>
      <c r="W1885" t="inlineStr">
        <is>
          <t>CESAR</t>
        </is>
      </c>
      <c r="X1885" t="inlineStr">
        <is>
          <t>APROBADO</t>
        </is>
      </c>
      <c r="Y1885" t="inlineStr">
        <is>
          <t>ROBIN</t>
        </is>
      </c>
    </row>
    <row r="1886">
      <c r="A1886" s="195" t="n">
        <v>46071</v>
      </c>
      <c r="B1886" t="inlineStr">
        <is>
          <t>DIA</t>
        </is>
      </c>
      <c r="C1886" t="inlineStr">
        <is>
          <t>SERVICIO</t>
        </is>
      </c>
      <c r="D1886" t="inlineStr">
        <is>
          <t>D-6747</t>
        </is>
      </c>
      <c r="E1886" t="n">
        <v>3208159</v>
      </c>
      <c r="F1886" t="inlineStr">
        <is>
          <t>PFD</t>
        </is>
      </c>
      <c r="G1886" t="inlineStr">
        <is>
          <t>JERSEY</t>
        </is>
      </c>
      <c r="H1886" t="inlineStr">
        <is>
          <t>KCI</t>
        </is>
      </c>
      <c r="Q1886" t="n">
        <v>1313.19</v>
      </c>
      <c r="R1886" t="n">
        <v>0</v>
      </c>
      <c r="S1886" t="n">
        <v>1313.19</v>
      </c>
      <c r="T1886" t="inlineStr">
        <is>
          <t>APROBADO</t>
        </is>
      </c>
      <c r="U1886" t="inlineStr">
        <is>
          <t>ERICK</t>
        </is>
      </c>
      <c r="V1886" t="inlineStr">
        <is>
          <t>APROBADO</t>
        </is>
      </c>
      <c r="W1886" t="inlineStr">
        <is>
          <t>CESAR</t>
        </is>
      </c>
      <c r="X1886" t="inlineStr">
        <is>
          <t>APROBADO</t>
        </is>
      </c>
      <c r="Y1886" t="inlineStr">
        <is>
          <t>ROBIN</t>
        </is>
      </c>
    </row>
    <row r="1887">
      <c r="A1887" s="195" t="n">
        <v>46071</v>
      </c>
      <c r="B1887" t="inlineStr">
        <is>
          <t>DIA</t>
        </is>
      </c>
      <c r="C1887" t="inlineStr">
        <is>
          <t>SERVICIO</t>
        </is>
      </c>
      <c r="D1887" t="inlineStr">
        <is>
          <t>D-6747</t>
        </is>
      </c>
      <c r="E1887" t="n">
        <v>3208159</v>
      </c>
      <c r="F1887" t="inlineStr">
        <is>
          <t>PFD</t>
        </is>
      </c>
      <c r="G1887" t="inlineStr">
        <is>
          <t>RIB</t>
        </is>
      </c>
      <c r="H1887" t="inlineStr">
        <is>
          <t>KCI</t>
        </is>
      </c>
      <c r="Q1887" t="n">
        <v>72.15000000000001</v>
      </c>
      <c r="R1887" t="n">
        <v>0</v>
      </c>
      <c r="S1887" t="n">
        <v>72.15000000000001</v>
      </c>
      <c r="T1887" t="inlineStr">
        <is>
          <t>APROBADO</t>
        </is>
      </c>
      <c r="U1887" t="inlineStr">
        <is>
          <t>ERICK</t>
        </is>
      </c>
      <c r="V1887" t="inlineStr">
        <is>
          <t>APROBADO</t>
        </is>
      </c>
      <c r="W1887" t="inlineStr">
        <is>
          <t>CESAR</t>
        </is>
      </c>
      <c r="X1887" t="inlineStr">
        <is>
          <t>APROBADO</t>
        </is>
      </c>
      <c r="Y1887" t="inlineStr">
        <is>
          <t>ROBIN</t>
        </is>
      </c>
    </row>
    <row r="1888">
      <c r="A1888" s="195" t="n">
        <v>46071</v>
      </c>
      <c r="B1888" t="inlineStr">
        <is>
          <t>DIA</t>
        </is>
      </c>
      <c r="C1888" t="inlineStr">
        <is>
          <t>FPS</t>
        </is>
      </c>
      <c r="D1888" t="inlineStr">
        <is>
          <t>F-7990</t>
        </is>
      </c>
      <c r="E1888" t="n">
        <v>1137966</v>
      </c>
      <c r="F1888" t="inlineStr">
        <is>
          <t>DOUBLE CREAM</t>
        </is>
      </c>
      <c r="G1888" t="inlineStr">
        <is>
          <t>JERSEY</t>
        </is>
      </c>
      <c r="H1888" t="inlineStr">
        <is>
          <t>IML</t>
        </is>
      </c>
      <c r="Q1888" t="n">
        <v>410.3</v>
      </c>
      <c r="R1888" t="n">
        <v>0</v>
      </c>
      <c r="S1888" t="n">
        <v>410.3</v>
      </c>
      <c r="T1888" t="inlineStr">
        <is>
          <t>APROBADO</t>
        </is>
      </c>
      <c r="U1888" t="inlineStr">
        <is>
          <t>ERICK</t>
        </is>
      </c>
      <c r="V1888" t="inlineStr">
        <is>
          <t>APROBADO</t>
        </is>
      </c>
      <c r="W1888" t="inlineStr">
        <is>
          <t>CESAR</t>
        </is>
      </c>
      <c r="X1888" t="inlineStr">
        <is>
          <t>APROBADO</t>
        </is>
      </c>
      <c r="Y1888" t="inlineStr">
        <is>
          <t>ROBIN</t>
        </is>
      </c>
    </row>
    <row r="1889">
      <c r="A1889" s="195" t="n">
        <v>46071</v>
      </c>
      <c r="B1889" t="inlineStr">
        <is>
          <t>DIA</t>
        </is>
      </c>
      <c r="C1889" t="inlineStr">
        <is>
          <t>FPS</t>
        </is>
      </c>
      <c r="D1889" t="inlineStr">
        <is>
          <t>F-7990</t>
        </is>
      </c>
      <c r="E1889" t="n">
        <v>1137966</v>
      </c>
      <c r="F1889" t="inlineStr">
        <is>
          <t>DOUBLE CREAM</t>
        </is>
      </c>
      <c r="G1889" t="inlineStr">
        <is>
          <t>RIB</t>
        </is>
      </c>
      <c r="H1889" t="inlineStr">
        <is>
          <t>IML</t>
        </is>
      </c>
      <c r="Q1889" t="n">
        <v>46.7</v>
      </c>
      <c r="R1889" t="n">
        <v>0</v>
      </c>
      <c r="S1889" t="n">
        <v>46.7</v>
      </c>
      <c r="T1889" t="inlineStr">
        <is>
          <t>APROBADO</t>
        </is>
      </c>
      <c r="U1889" t="inlineStr">
        <is>
          <t>ERICK</t>
        </is>
      </c>
      <c r="V1889" t="inlineStr">
        <is>
          <t>APROBADO</t>
        </is>
      </c>
      <c r="W1889" t="inlineStr">
        <is>
          <t>CESAR</t>
        </is>
      </c>
      <c r="X1889" t="inlineStr">
        <is>
          <t>APROBADO</t>
        </is>
      </c>
      <c r="Y1889" t="inlineStr">
        <is>
          <t>ROBIN</t>
        </is>
      </c>
    </row>
    <row r="1890">
      <c r="A1890" s="195" t="n">
        <v>46071</v>
      </c>
      <c r="B1890" t="inlineStr">
        <is>
          <t>DIA</t>
        </is>
      </c>
      <c r="C1890" t="inlineStr">
        <is>
          <t>FPS</t>
        </is>
      </c>
      <c r="D1890" t="inlineStr">
        <is>
          <t>F-7990</t>
        </is>
      </c>
      <c r="E1890" t="n">
        <v>1137920</v>
      </c>
      <c r="F1890" t="inlineStr">
        <is>
          <t>DOUBLE CREAM</t>
        </is>
      </c>
      <c r="G1890" t="inlineStr">
        <is>
          <t>JERSEY</t>
        </is>
      </c>
      <c r="H1890" t="inlineStr">
        <is>
          <t>IML</t>
        </is>
      </c>
      <c r="Q1890" t="n">
        <v>470.1</v>
      </c>
      <c r="R1890" t="n">
        <v>0</v>
      </c>
      <c r="S1890" t="n">
        <v>470.1</v>
      </c>
      <c r="T1890" t="inlineStr">
        <is>
          <t>APROBADO</t>
        </is>
      </c>
      <c r="U1890" t="inlineStr">
        <is>
          <t>ERICK</t>
        </is>
      </c>
      <c r="V1890" t="inlineStr">
        <is>
          <t>APROBADO</t>
        </is>
      </c>
      <c r="W1890" t="inlineStr">
        <is>
          <t>CESAR</t>
        </is>
      </c>
      <c r="X1890" t="inlineStr">
        <is>
          <t>APROBADO</t>
        </is>
      </c>
      <c r="Y1890" t="inlineStr">
        <is>
          <t>ROBIN</t>
        </is>
      </c>
    </row>
    <row r="1891">
      <c r="A1891" s="195" t="n">
        <v>46071</v>
      </c>
      <c r="B1891" t="inlineStr">
        <is>
          <t>DIA</t>
        </is>
      </c>
      <c r="C1891" t="inlineStr">
        <is>
          <t>FPS</t>
        </is>
      </c>
      <c r="D1891" t="inlineStr">
        <is>
          <t>F-7990</t>
        </is>
      </c>
      <c r="E1891" t="n">
        <v>1137920</v>
      </c>
      <c r="F1891" t="inlineStr">
        <is>
          <t>DOUBLE CREAM</t>
        </is>
      </c>
      <c r="G1891" t="inlineStr">
        <is>
          <t>RIB</t>
        </is>
      </c>
      <c r="H1891" t="inlineStr">
        <is>
          <t>IML</t>
        </is>
      </c>
      <c r="Q1891" t="n">
        <v>23.68</v>
      </c>
      <c r="R1891" t="n">
        <v>0</v>
      </c>
      <c r="S1891" t="n">
        <v>23.68</v>
      </c>
      <c r="T1891" t="inlineStr">
        <is>
          <t>APROBADO</t>
        </is>
      </c>
      <c r="U1891" t="inlineStr">
        <is>
          <t>ERICK</t>
        </is>
      </c>
      <c r="V1891" t="inlineStr">
        <is>
          <t>APROBADO</t>
        </is>
      </c>
      <c r="W1891" t="inlineStr">
        <is>
          <t>CESAR</t>
        </is>
      </c>
      <c r="X1891" t="inlineStr">
        <is>
          <t>APROBADO</t>
        </is>
      </c>
      <c r="Y1891" t="inlineStr">
        <is>
          <t>ROBIN</t>
        </is>
      </c>
    </row>
    <row r="1892">
      <c r="A1892" s="195" t="n">
        <v>46071</v>
      </c>
      <c r="B1892" t="inlineStr">
        <is>
          <t>DIA</t>
        </is>
      </c>
      <c r="C1892" t="inlineStr">
        <is>
          <t>VENTA DE TELA</t>
        </is>
      </c>
      <c r="D1892" t="inlineStr">
        <is>
          <t>D-6565</t>
        </is>
      </c>
      <c r="E1892" t="n">
        <v>1130293</v>
      </c>
      <c r="F1892" t="inlineStr">
        <is>
          <t>SILVER</t>
        </is>
      </c>
      <c r="G1892" t="inlineStr">
        <is>
          <t>INTERLOCK</t>
        </is>
      </c>
      <c r="H1892" t="inlineStr">
        <is>
          <t>SANMAR</t>
        </is>
      </c>
      <c r="I1892" t="inlineStr">
        <is>
          <t>MANCHAS DE COLORANTE</t>
        </is>
      </c>
      <c r="J1892" t="n">
        <v>22.2</v>
      </c>
      <c r="Q1892" t="n">
        <v>132.52</v>
      </c>
      <c r="R1892" t="n">
        <v>22.2</v>
      </c>
      <c r="S1892" t="n">
        <v>110.32</v>
      </c>
      <c r="T1892" t="inlineStr">
        <is>
          <t>APROBADO</t>
        </is>
      </c>
      <c r="U1892" t="inlineStr">
        <is>
          <t>EDWIN</t>
        </is>
      </c>
      <c r="V1892" t="inlineStr">
        <is>
          <t>APROBADO</t>
        </is>
      </c>
      <c r="W1892" t="inlineStr">
        <is>
          <t>IVAN</t>
        </is>
      </c>
      <c r="X1892" t="inlineStr">
        <is>
          <t>APROBADO</t>
        </is>
      </c>
      <c r="Y1892" t="inlineStr">
        <is>
          <t>CHIWIL</t>
        </is>
      </c>
    </row>
    <row r="1893">
      <c r="A1893" s="195" t="n">
        <v>46071</v>
      </c>
      <c r="B1893" t="inlineStr">
        <is>
          <t>DIA</t>
        </is>
      </c>
      <c r="C1893" t="inlineStr">
        <is>
          <t>INTRADECO</t>
        </is>
      </c>
      <c r="D1893" t="inlineStr">
        <is>
          <t>D-6722</t>
        </is>
      </c>
      <c r="E1893" t="n">
        <v>1137990</v>
      </c>
      <c r="F1893" t="inlineStr">
        <is>
          <t>VIVID WHITE</t>
        </is>
      </c>
      <c r="G1893" t="inlineStr">
        <is>
          <t>PINTEC</t>
        </is>
      </c>
      <c r="H1893" t="inlineStr">
        <is>
          <t>INTRADECO</t>
        </is>
      </c>
      <c r="Q1893" t="n">
        <v>438.24</v>
      </c>
      <c r="R1893" t="n">
        <v>0</v>
      </c>
      <c r="S1893" t="n">
        <v>438.24</v>
      </c>
      <c r="T1893" t="inlineStr">
        <is>
          <t>APROBADO</t>
        </is>
      </c>
      <c r="U1893" t="inlineStr">
        <is>
          <t>EDWIN</t>
        </is>
      </c>
      <c r="V1893" t="inlineStr">
        <is>
          <t>APROBADO</t>
        </is>
      </c>
      <c r="W1893" t="inlineStr">
        <is>
          <t>IVAN</t>
        </is>
      </c>
      <c r="X1893" t="inlineStr">
        <is>
          <t>APROBADO</t>
        </is>
      </c>
      <c r="Y1893" t="inlineStr">
        <is>
          <t>CHIWIL</t>
        </is>
      </c>
    </row>
    <row r="1894">
      <c r="A1894" s="195" t="n">
        <v>46071</v>
      </c>
      <c r="B1894" t="inlineStr">
        <is>
          <t>DIA</t>
        </is>
      </c>
      <c r="C1894" t="inlineStr">
        <is>
          <t>SERVICIO</t>
        </is>
      </c>
      <c r="D1894" t="inlineStr">
        <is>
          <t>D-6747</t>
        </is>
      </c>
      <c r="E1894" t="n">
        <v>3208160</v>
      </c>
      <c r="F1894" t="inlineStr">
        <is>
          <t>PFD</t>
        </is>
      </c>
      <c r="G1894" t="inlineStr">
        <is>
          <t>JERSEY</t>
        </is>
      </c>
      <c r="H1894" t="inlineStr">
        <is>
          <t>KCI</t>
        </is>
      </c>
      <c r="Q1894" t="n">
        <v>1302.35</v>
      </c>
      <c r="R1894" t="n">
        <v>0</v>
      </c>
      <c r="S1894" t="n">
        <v>1302.35</v>
      </c>
      <c r="T1894" t="inlineStr">
        <is>
          <t>APROBADO</t>
        </is>
      </c>
      <c r="U1894" t="inlineStr">
        <is>
          <t>EDWIN</t>
        </is>
      </c>
      <c r="V1894" t="inlineStr">
        <is>
          <t>APROBADO</t>
        </is>
      </c>
      <c r="W1894" t="inlineStr">
        <is>
          <t>IVAN</t>
        </is>
      </c>
      <c r="X1894" t="inlineStr">
        <is>
          <t>APROBADO</t>
        </is>
      </c>
      <c r="Y1894" t="inlineStr">
        <is>
          <t>CHIWIL</t>
        </is>
      </c>
    </row>
    <row r="1895">
      <c r="A1895" s="195" t="n">
        <v>46071</v>
      </c>
      <c r="B1895" t="inlineStr">
        <is>
          <t>DIA</t>
        </is>
      </c>
      <c r="C1895" t="inlineStr">
        <is>
          <t>SERVICIO</t>
        </is>
      </c>
      <c r="D1895" t="inlineStr">
        <is>
          <t>D-6747</t>
        </is>
      </c>
      <c r="E1895" t="n">
        <v>3208160</v>
      </c>
      <c r="F1895" t="inlineStr">
        <is>
          <t>PFD</t>
        </is>
      </c>
      <c r="G1895" t="inlineStr">
        <is>
          <t>RIB</t>
        </is>
      </c>
      <c r="H1895" t="inlineStr">
        <is>
          <t>KCI</t>
        </is>
      </c>
      <c r="Q1895" t="n">
        <v>75.45</v>
      </c>
      <c r="R1895" t="n">
        <v>0</v>
      </c>
      <c r="S1895" t="n">
        <v>75.45</v>
      </c>
      <c r="T1895" t="inlineStr">
        <is>
          <t>APROBADO</t>
        </is>
      </c>
      <c r="U1895" t="inlineStr">
        <is>
          <t>EDWIN</t>
        </is>
      </c>
      <c r="V1895" t="inlineStr">
        <is>
          <t>APROBADO</t>
        </is>
      </c>
      <c r="W1895" t="inlineStr">
        <is>
          <t>IVAN</t>
        </is>
      </c>
      <c r="X1895" t="inlineStr">
        <is>
          <t>APROBADO</t>
        </is>
      </c>
      <c r="Y1895" t="inlineStr">
        <is>
          <t>CHIWIL</t>
        </is>
      </c>
    </row>
    <row r="1896">
      <c r="A1896" s="195" t="n">
        <v>46071</v>
      </c>
      <c r="B1896" t="inlineStr">
        <is>
          <t>DIA</t>
        </is>
      </c>
      <c r="C1896" t="inlineStr">
        <is>
          <t>SERVICIO</t>
        </is>
      </c>
      <c r="D1896" t="inlineStr">
        <is>
          <t>D-6653</t>
        </is>
      </c>
      <c r="E1896" t="n">
        <v>1135473</v>
      </c>
      <c r="F1896" t="inlineStr">
        <is>
          <t>ROYAL</t>
        </is>
      </c>
      <c r="G1896" t="inlineStr">
        <is>
          <t>INTERLOCK</t>
        </is>
      </c>
      <c r="H1896" t="inlineStr">
        <is>
          <t>HANES</t>
        </is>
      </c>
      <c r="Q1896" t="n">
        <v>290.5</v>
      </c>
      <c r="R1896" t="n">
        <v>0</v>
      </c>
      <c r="S1896" t="n">
        <v>290.5</v>
      </c>
      <c r="T1896" t="inlineStr">
        <is>
          <t>APROBADO</t>
        </is>
      </c>
      <c r="U1896" t="inlineStr">
        <is>
          <t>EDWIN</t>
        </is>
      </c>
      <c r="V1896" t="inlineStr">
        <is>
          <t>APROBADO</t>
        </is>
      </c>
      <c r="W1896" t="inlineStr">
        <is>
          <t>CESAR</t>
        </is>
      </c>
      <c r="X1896" t="inlineStr">
        <is>
          <t>APROBADO</t>
        </is>
      </c>
      <c r="Y1896" t="inlineStr">
        <is>
          <t>ROBIN</t>
        </is>
      </c>
    </row>
    <row r="1897">
      <c r="A1897" s="195" t="n">
        <v>46071</v>
      </c>
      <c r="B1897" t="inlineStr">
        <is>
          <t>DIA</t>
        </is>
      </c>
      <c r="C1897" t="inlineStr">
        <is>
          <t>SERVICIO</t>
        </is>
      </c>
      <c r="D1897" t="inlineStr">
        <is>
          <t>D-6653</t>
        </is>
      </c>
      <c r="E1897" t="n">
        <v>1135448</v>
      </c>
      <c r="F1897" t="inlineStr">
        <is>
          <t>NAVY</t>
        </is>
      </c>
      <c r="G1897" t="inlineStr">
        <is>
          <t>INTERLOCK</t>
        </is>
      </c>
      <c r="H1897" t="inlineStr">
        <is>
          <t>HANES</t>
        </is>
      </c>
      <c r="Q1897" t="n">
        <v>143.86</v>
      </c>
      <c r="R1897" t="n">
        <v>0</v>
      </c>
      <c r="S1897" t="n">
        <v>143.86</v>
      </c>
      <c r="T1897" t="inlineStr">
        <is>
          <t>APROBADO</t>
        </is>
      </c>
      <c r="U1897" t="inlineStr">
        <is>
          <t>EDWIN</t>
        </is>
      </c>
      <c r="V1897" t="inlineStr">
        <is>
          <t>APROBADO</t>
        </is>
      </c>
      <c r="W1897" t="inlineStr">
        <is>
          <t>CESAR</t>
        </is>
      </c>
      <c r="X1897" t="inlineStr">
        <is>
          <t>APROBADO</t>
        </is>
      </c>
      <c r="Y1897" t="inlineStr">
        <is>
          <t>ROBIN</t>
        </is>
      </c>
    </row>
    <row r="1898">
      <c r="A1898" s="195" t="n">
        <v>46071</v>
      </c>
      <c r="B1898" t="inlineStr">
        <is>
          <t>DIA</t>
        </is>
      </c>
      <c r="C1898" t="inlineStr">
        <is>
          <t>SERVICIO</t>
        </is>
      </c>
      <c r="D1898" t="inlineStr">
        <is>
          <t>D-6653</t>
        </is>
      </c>
      <c r="E1898" t="n">
        <v>1135475</v>
      </c>
      <c r="F1898" t="inlineStr">
        <is>
          <t>NAVY</t>
        </is>
      </c>
      <c r="G1898" t="inlineStr">
        <is>
          <t>INTERLOCK</t>
        </is>
      </c>
      <c r="H1898" t="inlineStr">
        <is>
          <t>HANES</t>
        </is>
      </c>
      <c r="Q1898" t="n">
        <v>155.96</v>
      </c>
      <c r="R1898" t="n">
        <v>0</v>
      </c>
      <c r="S1898" t="n">
        <v>155.96</v>
      </c>
      <c r="T1898" t="inlineStr">
        <is>
          <t>APROBADO</t>
        </is>
      </c>
      <c r="U1898" t="inlineStr">
        <is>
          <t>EDWIN</t>
        </is>
      </c>
      <c r="V1898" t="inlineStr">
        <is>
          <t>APROBADO</t>
        </is>
      </c>
      <c r="W1898" t="inlineStr">
        <is>
          <t>CESAR</t>
        </is>
      </c>
      <c r="X1898" t="inlineStr">
        <is>
          <t>APROBADO</t>
        </is>
      </c>
      <c r="Y1898" t="inlineStr">
        <is>
          <t>ROBIN</t>
        </is>
      </c>
    </row>
    <row r="1899">
      <c r="A1899" s="195" t="n">
        <v>46071</v>
      </c>
      <c r="B1899" t="inlineStr">
        <is>
          <t>DIA</t>
        </is>
      </c>
      <c r="C1899" t="inlineStr">
        <is>
          <t>INTRADECO</t>
        </is>
      </c>
      <c r="D1899" t="inlineStr">
        <is>
          <t>D-6715</t>
        </is>
      </c>
      <c r="E1899" t="n">
        <v>1137649</v>
      </c>
      <c r="F1899" t="inlineStr">
        <is>
          <t>RED POMEGRANATE</t>
        </is>
      </c>
      <c r="G1899" t="inlineStr">
        <is>
          <t>PINTEC</t>
        </is>
      </c>
      <c r="H1899" t="inlineStr">
        <is>
          <t>INTRADECO</t>
        </is>
      </c>
      <c r="Q1899" t="n">
        <v>21.68</v>
      </c>
      <c r="R1899" t="n">
        <v>0</v>
      </c>
      <c r="S1899" t="n">
        <v>21.68</v>
      </c>
      <c r="T1899" t="inlineStr">
        <is>
          <t>APROBADO</t>
        </is>
      </c>
      <c r="U1899" t="inlineStr">
        <is>
          <t>EDWIN</t>
        </is>
      </c>
      <c r="V1899" t="inlineStr">
        <is>
          <t>APROBADO</t>
        </is>
      </c>
      <c r="W1899" t="inlineStr">
        <is>
          <t>IVAN</t>
        </is>
      </c>
      <c r="X1899" t="inlineStr">
        <is>
          <t>APROBADO</t>
        </is>
      </c>
      <c r="Y1899" t="inlineStr">
        <is>
          <t>CHIWIL</t>
        </is>
      </c>
    </row>
    <row r="1900">
      <c r="A1900" s="195" t="n">
        <v>46071</v>
      </c>
      <c r="B1900" t="inlineStr">
        <is>
          <t>DIA</t>
        </is>
      </c>
      <c r="C1900" t="inlineStr">
        <is>
          <t>INTRADECO</t>
        </is>
      </c>
      <c r="D1900" t="inlineStr">
        <is>
          <t>D-6738</t>
        </is>
      </c>
      <c r="E1900" t="n">
        <v>1137484</v>
      </c>
      <c r="F1900" t="inlineStr">
        <is>
          <t>BLACK</t>
        </is>
      </c>
      <c r="G1900" t="inlineStr">
        <is>
          <t>JERSEY</t>
        </is>
      </c>
      <c r="H1900" t="inlineStr">
        <is>
          <t>INTRADECO</t>
        </is>
      </c>
      <c r="Q1900" t="n">
        <v>284.75</v>
      </c>
      <c r="R1900" t="n">
        <v>0</v>
      </c>
      <c r="S1900" t="n">
        <v>284.75</v>
      </c>
      <c r="T1900" t="inlineStr">
        <is>
          <t>APROBADO</t>
        </is>
      </c>
      <c r="U1900" t="inlineStr">
        <is>
          <t>EDWIN</t>
        </is>
      </c>
      <c r="V1900" t="inlineStr">
        <is>
          <t>APROBADO</t>
        </is>
      </c>
      <c r="W1900" t="inlineStr">
        <is>
          <t>IVAN</t>
        </is>
      </c>
      <c r="X1900" t="inlineStr">
        <is>
          <t>APROBADO</t>
        </is>
      </c>
      <c r="Y1900" t="inlineStr">
        <is>
          <t>CHIWIL</t>
        </is>
      </c>
    </row>
    <row r="1901">
      <c r="A1901" s="195" t="n">
        <v>46071</v>
      </c>
      <c r="B1901" t="inlineStr">
        <is>
          <t>DIA</t>
        </is>
      </c>
      <c r="C1901" t="inlineStr">
        <is>
          <t>FPS</t>
        </is>
      </c>
      <c r="D1901" t="inlineStr">
        <is>
          <t>F-7945</t>
        </is>
      </c>
      <c r="E1901" t="n">
        <v>1135660</v>
      </c>
      <c r="F1901" t="inlineStr">
        <is>
          <t>PEGASUS PINK</t>
        </is>
      </c>
      <c r="G1901" t="inlineStr">
        <is>
          <t>RIB</t>
        </is>
      </c>
      <c r="H1901" t="inlineStr">
        <is>
          <t>IML</t>
        </is>
      </c>
      <c r="Q1901" t="n">
        <v>21.3</v>
      </c>
      <c r="R1901" t="n">
        <v>0</v>
      </c>
      <c r="S1901" t="n">
        <v>21.3</v>
      </c>
      <c r="T1901" t="inlineStr">
        <is>
          <t>APROBADO</t>
        </is>
      </c>
      <c r="U1901" t="inlineStr">
        <is>
          <t>EDWIN</t>
        </is>
      </c>
      <c r="V1901" t="inlineStr">
        <is>
          <t>APROBADO</t>
        </is>
      </c>
      <c r="W1901" t="inlineStr">
        <is>
          <t>IVAN</t>
        </is>
      </c>
      <c r="X1901" t="inlineStr">
        <is>
          <t>APROBADO</t>
        </is>
      </c>
      <c r="Y1901" t="inlineStr">
        <is>
          <t>CHIWIL</t>
        </is>
      </c>
    </row>
    <row r="1902">
      <c r="A1902" s="195" t="n">
        <v>46071</v>
      </c>
      <c r="B1902" t="inlineStr">
        <is>
          <t>DIA</t>
        </is>
      </c>
      <c r="C1902" t="inlineStr">
        <is>
          <t>FPS</t>
        </is>
      </c>
      <c r="D1902" t="inlineStr">
        <is>
          <t>F-7952</t>
        </is>
      </c>
      <c r="E1902" t="n">
        <v>1137242</v>
      </c>
      <c r="F1902" t="inlineStr">
        <is>
          <t>ZETE GREEN</t>
        </is>
      </c>
      <c r="G1902" t="inlineStr">
        <is>
          <t>RIB</t>
        </is>
      </c>
      <c r="H1902" t="inlineStr">
        <is>
          <t>IML</t>
        </is>
      </c>
      <c r="Q1902" t="n">
        <v>4.42</v>
      </c>
      <c r="R1902" t="n">
        <v>0</v>
      </c>
      <c r="S1902" t="n">
        <v>4.42</v>
      </c>
      <c r="T1902" t="inlineStr">
        <is>
          <t>APROBADO</t>
        </is>
      </c>
      <c r="U1902" t="inlineStr">
        <is>
          <t>EDWIN</t>
        </is>
      </c>
      <c r="V1902" t="inlineStr">
        <is>
          <t>APROBADO</t>
        </is>
      </c>
      <c r="W1902" t="inlineStr">
        <is>
          <t>IVAN</t>
        </is>
      </c>
      <c r="X1902" t="inlineStr">
        <is>
          <t>APROBADO</t>
        </is>
      </c>
      <c r="Y1902" t="inlineStr">
        <is>
          <t>CHIWIL</t>
        </is>
      </c>
    </row>
    <row r="1903">
      <c r="A1903" s="195" t="n">
        <v>46071</v>
      </c>
      <c r="B1903" t="inlineStr">
        <is>
          <t>DIA</t>
        </is>
      </c>
      <c r="C1903" t="inlineStr">
        <is>
          <t>INTRADECO</t>
        </is>
      </c>
      <c r="D1903" t="inlineStr">
        <is>
          <t>D-6756</t>
        </is>
      </c>
      <c r="E1903" t="n">
        <v>1138205</v>
      </c>
      <c r="F1903" t="inlineStr">
        <is>
          <t>BLACK (CAVIAR)</t>
        </is>
      </c>
      <c r="G1903" t="inlineStr">
        <is>
          <t>PINTEC</t>
        </is>
      </c>
      <c r="H1903" t="inlineStr">
        <is>
          <t>INTRADECO</t>
        </is>
      </c>
      <c r="I1903" t="inlineStr">
        <is>
          <t>JALONES</t>
        </is>
      </c>
      <c r="J1903" t="n">
        <v>8.16</v>
      </c>
      <c r="Q1903" t="n">
        <v>489.06</v>
      </c>
      <c r="R1903" t="n">
        <v>8.16</v>
      </c>
      <c r="S1903" t="n">
        <v>480.9</v>
      </c>
      <c r="T1903" t="inlineStr">
        <is>
          <t>APROBADO</t>
        </is>
      </c>
      <c r="U1903" t="inlineStr">
        <is>
          <t>EDWIN</t>
        </is>
      </c>
      <c r="V1903" t="inlineStr">
        <is>
          <t>APROBADO</t>
        </is>
      </c>
      <c r="W1903" t="inlineStr">
        <is>
          <t>IVAN</t>
        </is>
      </c>
      <c r="X1903" t="inlineStr">
        <is>
          <t>APROBADO</t>
        </is>
      </c>
      <c r="Y1903" t="inlineStr">
        <is>
          <t>CHIWIL</t>
        </is>
      </c>
    </row>
    <row r="1904">
      <c r="A1904" s="195" t="n">
        <v>46071</v>
      </c>
      <c r="B1904" t="inlineStr">
        <is>
          <t>DIA</t>
        </is>
      </c>
      <c r="C1904" t="inlineStr">
        <is>
          <t>INTRADECO</t>
        </is>
      </c>
      <c r="D1904" t="inlineStr">
        <is>
          <t>D-6756</t>
        </is>
      </c>
      <c r="E1904" t="n">
        <v>1138211</v>
      </c>
      <c r="F1904" t="inlineStr">
        <is>
          <t>BLACK (CAVIAR)</t>
        </is>
      </c>
      <c r="G1904" t="inlineStr">
        <is>
          <t>PINTEC</t>
        </is>
      </c>
      <c r="H1904" t="inlineStr">
        <is>
          <t>INTRADECO</t>
        </is>
      </c>
      <c r="Q1904" t="n">
        <v>493.6</v>
      </c>
      <c r="R1904" t="n">
        <v>0</v>
      </c>
      <c r="S1904" t="n">
        <v>493.6</v>
      </c>
      <c r="T1904" t="inlineStr">
        <is>
          <t>APROBADO</t>
        </is>
      </c>
      <c r="U1904" t="inlineStr">
        <is>
          <t>EDWIN</t>
        </is>
      </c>
      <c r="V1904" t="inlineStr">
        <is>
          <t>APROBADO</t>
        </is>
      </c>
      <c r="W1904" t="inlineStr">
        <is>
          <t>IVAN</t>
        </is>
      </c>
      <c r="X1904" t="inlineStr">
        <is>
          <t>APROBADO</t>
        </is>
      </c>
      <c r="Y1904" t="inlineStr">
        <is>
          <t>CHIWIL</t>
        </is>
      </c>
    </row>
    <row r="1905">
      <c r="A1905" s="195" t="n">
        <v>46071</v>
      </c>
      <c r="B1905" t="inlineStr">
        <is>
          <t>DIA</t>
        </is>
      </c>
      <c r="C1905" t="inlineStr">
        <is>
          <t>VENTA DE TELA</t>
        </is>
      </c>
      <c r="D1905" t="inlineStr">
        <is>
          <t>D-6442</t>
        </is>
      </c>
      <c r="E1905" t="n">
        <v>1127213</v>
      </c>
      <c r="F1905" t="inlineStr">
        <is>
          <t>NEON ORANGE</t>
        </is>
      </c>
      <c r="G1905" t="inlineStr">
        <is>
          <t>INTERLOCK</t>
        </is>
      </c>
      <c r="H1905" t="inlineStr">
        <is>
          <t>SANMAR</t>
        </is>
      </c>
      <c r="I1905" t="inlineStr">
        <is>
          <t>MANCHAS BLANCAS Y LINEA DE AGUJA</t>
        </is>
      </c>
      <c r="J1905" t="n">
        <v>21.04</v>
      </c>
      <c r="Q1905" t="n">
        <v>21.04</v>
      </c>
      <c r="R1905" t="n">
        <v>21.04</v>
      </c>
      <c r="S1905" t="n">
        <v>0</v>
      </c>
      <c r="T1905" t="inlineStr">
        <is>
          <t>RECHAZADO</t>
        </is>
      </c>
      <c r="U1905" t="inlineStr">
        <is>
          <t>EDWIN</t>
        </is>
      </c>
      <c r="X1905" t="inlineStr">
        <is>
          <t>RECHAZADO</t>
        </is>
      </c>
      <c r="Y1905" t="inlineStr">
        <is>
          <t>ROBIN</t>
        </is>
      </c>
    </row>
    <row r="1906">
      <c r="A1906" s="195" t="n">
        <v>46071</v>
      </c>
      <c r="B1906" t="inlineStr">
        <is>
          <t>DIA</t>
        </is>
      </c>
      <c r="C1906" t="inlineStr">
        <is>
          <t>SERVICIO</t>
        </is>
      </c>
      <c r="D1906" t="inlineStr">
        <is>
          <t>D-6692</t>
        </is>
      </c>
      <c r="E1906" t="n">
        <v>3208064</v>
      </c>
      <c r="F1906" t="inlineStr">
        <is>
          <t>BRIGHT WHITE</t>
        </is>
      </c>
      <c r="G1906" t="inlineStr">
        <is>
          <t>JERSEY SPANDEX</t>
        </is>
      </c>
      <c r="H1906" t="inlineStr">
        <is>
          <t>KANTEX</t>
        </is>
      </c>
      <c r="I1906" t="inlineStr">
        <is>
          <t>LINEA DE AGUJA</t>
        </is>
      </c>
      <c r="J1906" t="n">
        <v>182.44</v>
      </c>
      <c r="Q1906" t="n">
        <v>182.44</v>
      </c>
      <c r="R1906" t="n">
        <v>182.44</v>
      </c>
      <c r="S1906" t="n">
        <v>0</v>
      </c>
      <c r="T1906" t="inlineStr">
        <is>
          <t>RECHAZADO</t>
        </is>
      </c>
      <c r="U1906" t="inlineStr">
        <is>
          <t>EDWIN</t>
        </is>
      </c>
      <c r="X1906" t="inlineStr">
        <is>
          <t>RECHAZADO</t>
        </is>
      </c>
      <c r="Y1906" t="inlineStr">
        <is>
          <t>ROBIN</t>
        </is>
      </c>
    </row>
    <row r="1907">
      <c r="A1907" s="195" t="n">
        <v>46071</v>
      </c>
      <c r="B1907" t="inlineStr">
        <is>
          <t>DIA</t>
        </is>
      </c>
      <c r="C1907" t="inlineStr">
        <is>
          <t>INTRADECO</t>
        </is>
      </c>
      <c r="D1907" t="inlineStr">
        <is>
          <t>D-6738</t>
        </is>
      </c>
      <c r="E1907" t="n">
        <v>1137239</v>
      </c>
      <c r="F1907" t="inlineStr">
        <is>
          <t>NAVY</t>
        </is>
      </c>
      <c r="G1907" t="inlineStr">
        <is>
          <t>JERSEY</t>
        </is>
      </c>
      <c r="H1907" t="inlineStr">
        <is>
          <t>INTRADECO</t>
        </is>
      </c>
      <c r="Q1907" t="n">
        <v>43.18</v>
      </c>
      <c r="R1907" t="n">
        <v>0</v>
      </c>
      <c r="S1907" t="n">
        <v>43.18</v>
      </c>
      <c r="T1907" t="inlineStr">
        <is>
          <t>APROBADO</t>
        </is>
      </c>
      <c r="U1907" t="inlineStr">
        <is>
          <t>EDWIN</t>
        </is>
      </c>
      <c r="V1907" t="inlineStr">
        <is>
          <t>APROBADO</t>
        </is>
      </c>
      <c r="W1907" t="inlineStr">
        <is>
          <t>IVAN</t>
        </is>
      </c>
      <c r="X1907" t="inlineStr">
        <is>
          <t>APROBADO</t>
        </is>
      </c>
      <c r="Y1907" t="inlineStr">
        <is>
          <t>CHIWIL</t>
        </is>
      </c>
    </row>
    <row r="1908">
      <c r="A1908" s="195" t="n">
        <v>46071</v>
      </c>
      <c r="B1908" t="inlineStr">
        <is>
          <t>DIA</t>
        </is>
      </c>
      <c r="C1908" t="inlineStr">
        <is>
          <t>VENTA DE TELA</t>
        </is>
      </c>
      <c r="D1908" t="inlineStr">
        <is>
          <t>D-6689</t>
        </is>
      </c>
      <c r="E1908" t="n">
        <v>1135551</v>
      </c>
      <c r="F1908" t="inlineStr">
        <is>
          <t>COYOTE BROWN</t>
        </is>
      </c>
      <c r="G1908" t="inlineStr">
        <is>
          <t>INTERLOCK</t>
        </is>
      </c>
      <c r="H1908" t="inlineStr">
        <is>
          <t>SANMAR</t>
        </is>
      </c>
      <c r="I1908" t="inlineStr">
        <is>
          <t>PARON DE MAQUINA DE TEJIDO</t>
        </is>
      </c>
      <c r="J1908" t="n">
        <v>22.14</v>
      </c>
      <c r="Q1908" t="n">
        <v>180.44</v>
      </c>
      <c r="R1908" t="n">
        <v>22.14</v>
      </c>
      <c r="S1908" t="n">
        <v>158.3</v>
      </c>
      <c r="T1908" t="inlineStr">
        <is>
          <t>APROBADO</t>
        </is>
      </c>
      <c r="U1908" t="inlineStr">
        <is>
          <t>EDWIN</t>
        </is>
      </c>
      <c r="V1908" t="inlineStr">
        <is>
          <t>APROBADO</t>
        </is>
      </c>
      <c r="W1908" t="inlineStr">
        <is>
          <t>IVAN</t>
        </is>
      </c>
      <c r="X1908" t="inlineStr">
        <is>
          <t>APROBADO</t>
        </is>
      </c>
      <c r="Y1908" t="inlineStr">
        <is>
          <t>CHIWIL</t>
        </is>
      </c>
    </row>
    <row r="1909">
      <c r="A1909" s="195" t="n">
        <v>46071</v>
      </c>
      <c r="B1909" t="inlineStr">
        <is>
          <t>DIA</t>
        </is>
      </c>
      <c r="C1909" t="inlineStr">
        <is>
          <t>FPS</t>
        </is>
      </c>
      <c r="D1909" t="inlineStr">
        <is>
          <t>F-8001</t>
        </is>
      </c>
      <c r="E1909" t="n">
        <v>1138098</v>
      </c>
      <c r="F1909" t="inlineStr">
        <is>
          <t>PHANTOM</t>
        </is>
      </c>
      <c r="G1909" t="inlineStr">
        <is>
          <t>JERSEY</t>
        </is>
      </c>
      <c r="H1909" t="inlineStr">
        <is>
          <t>IML</t>
        </is>
      </c>
      <c r="I1909" t="inlineStr">
        <is>
          <t>BARRADO</t>
        </is>
      </c>
      <c r="J1909" t="n">
        <v>24.45</v>
      </c>
      <c r="Q1909" t="n">
        <v>242.05</v>
      </c>
      <c r="R1909" t="n">
        <v>24.45</v>
      </c>
      <c r="S1909" t="n">
        <v>217.6</v>
      </c>
      <c r="T1909" t="inlineStr">
        <is>
          <t>APROBADO</t>
        </is>
      </c>
      <c r="U1909" t="inlineStr">
        <is>
          <t>EDWIN</t>
        </is>
      </c>
      <c r="V1909" t="inlineStr">
        <is>
          <t>APROBADO</t>
        </is>
      </c>
      <c r="W1909" t="inlineStr">
        <is>
          <t>IVAN</t>
        </is>
      </c>
      <c r="X1909" t="inlineStr">
        <is>
          <t>APROBADO</t>
        </is>
      </c>
      <c r="Y1909" t="inlineStr">
        <is>
          <t>CHIWIL</t>
        </is>
      </c>
    </row>
    <row r="1910">
      <c r="A1910" s="195" t="n">
        <v>46071</v>
      </c>
      <c r="B1910" t="inlineStr">
        <is>
          <t>DIA</t>
        </is>
      </c>
      <c r="C1910" t="inlineStr">
        <is>
          <t>INTRADECO</t>
        </is>
      </c>
      <c r="D1910" t="inlineStr">
        <is>
          <t>D-6757</t>
        </is>
      </c>
      <c r="E1910" t="n">
        <v>1137241</v>
      </c>
      <c r="F1910" t="inlineStr">
        <is>
          <t>RED SKY PATROL</t>
        </is>
      </c>
      <c r="G1910" t="inlineStr">
        <is>
          <t>PINTEC</t>
        </is>
      </c>
      <c r="H1910" t="inlineStr">
        <is>
          <t>INTRADECO</t>
        </is>
      </c>
      <c r="I1910" t="inlineStr">
        <is>
          <t>PUA METIDA</t>
        </is>
      </c>
      <c r="J1910" t="n">
        <v>6.84</v>
      </c>
      <c r="Q1910" t="n">
        <v>47.67</v>
      </c>
      <c r="R1910" t="n">
        <v>6.84</v>
      </c>
      <c r="S1910" t="n">
        <v>40.83</v>
      </c>
      <c r="T1910" t="inlineStr">
        <is>
          <t>APROBADO</t>
        </is>
      </c>
      <c r="U1910" t="inlineStr">
        <is>
          <t>EDWIN</t>
        </is>
      </c>
      <c r="V1910" t="inlineStr">
        <is>
          <t>APROBADO</t>
        </is>
      </c>
      <c r="W1910" t="inlineStr">
        <is>
          <t>IVAN</t>
        </is>
      </c>
      <c r="X1910" t="inlineStr">
        <is>
          <t>APROBADO</t>
        </is>
      </c>
      <c r="Y1910" t="inlineStr">
        <is>
          <t>CHIWIL</t>
        </is>
      </c>
    </row>
    <row r="1911">
      <c r="A1911" s="195" t="n">
        <v>46071</v>
      </c>
      <c r="B1911" t="inlineStr">
        <is>
          <t>DIA</t>
        </is>
      </c>
      <c r="C1911" t="inlineStr">
        <is>
          <t>FPS</t>
        </is>
      </c>
      <c r="D1911" t="inlineStr">
        <is>
          <t>F-8001</t>
        </is>
      </c>
      <c r="E1911" t="n">
        <v>1137572</v>
      </c>
      <c r="F1911" t="inlineStr">
        <is>
          <t>PHANTOM</t>
        </is>
      </c>
      <c r="G1911" t="inlineStr">
        <is>
          <t>JERSEY</t>
        </is>
      </c>
      <c r="H1911" t="inlineStr">
        <is>
          <t>IML</t>
        </is>
      </c>
      <c r="I1911" t="inlineStr">
        <is>
          <t>BARRADO</t>
        </is>
      </c>
      <c r="J1911" t="n">
        <v>257.9</v>
      </c>
      <c r="K1911" t="inlineStr">
        <is>
          <t>PAROS DE RAMA</t>
        </is>
      </c>
      <c r="L1911" t="n">
        <v>7.15</v>
      </c>
      <c r="Q1911" t="n">
        <v>1384.21</v>
      </c>
      <c r="R1911" t="n">
        <v>265.05</v>
      </c>
      <c r="S1911" t="n">
        <v>1119.16</v>
      </c>
      <c r="T1911" t="inlineStr">
        <is>
          <t>APROBADO</t>
        </is>
      </c>
      <c r="U1911" t="inlineStr">
        <is>
          <t>EDWIN</t>
        </is>
      </c>
      <c r="V1911" t="inlineStr">
        <is>
          <t>APROBADO</t>
        </is>
      </c>
      <c r="W1911" t="inlineStr">
        <is>
          <t>IVAN</t>
        </is>
      </c>
      <c r="X1911" t="inlineStr">
        <is>
          <t>APROBADO</t>
        </is>
      </c>
      <c r="Y1911" t="inlineStr">
        <is>
          <t>CHIWIL</t>
        </is>
      </c>
    </row>
    <row r="1912">
      <c r="A1912" s="195" t="n">
        <v>46071</v>
      </c>
      <c r="B1912" t="inlineStr">
        <is>
          <t>DIA</t>
        </is>
      </c>
      <c r="C1912" t="inlineStr">
        <is>
          <t>FPS</t>
        </is>
      </c>
      <c r="D1912" t="inlineStr">
        <is>
          <t>F-8001</t>
        </is>
      </c>
      <c r="E1912" t="n">
        <v>1137572</v>
      </c>
      <c r="F1912" t="inlineStr">
        <is>
          <t>PHANTOM</t>
        </is>
      </c>
      <c r="G1912" t="inlineStr">
        <is>
          <t>RIB</t>
        </is>
      </c>
      <c r="H1912" t="inlineStr">
        <is>
          <t>IML</t>
        </is>
      </c>
      <c r="Q1912" t="n">
        <v>47.36</v>
      </c>
      <c r="R1912" t="n">
        <v>0</v>
      </c>
      <c r="S1912" t="n">
        <v>47.36</v>
      </c>
      <c r="T1912" t="inlineStr">
        <is>
          <t>APROBADO</t>
        </is>
      </c>
      <c r="U1912" t="inlineStr">
        <is>
          <t>EDWIN</t>
        </is>
      </c>
      <c r="V1912" t="inlineStr">
        <is>
          <t>APROBADO</t>
        </is>
      </c>
      <c r="W1912" t="inlineStr">
        <is>
          <t>IVAN</t>
        </is>
      </c>
      <c r="X1912" t="inlineStr">
        <is>
          <t>APROBADO</t>
        </is>
      </c>
      <c r="Y1912" t="inlineStr">
        <is>
          <t>CHIWIL</t>
        </is>
      </c>
    </row>
    <row r="1913">
      <c r="A1913" s="195" t="n">
        <v>46071</v>
      </c>
      <c r="B1913" t="inlineStr">
        <is>
          <t>DIA</t>
        </is>
      </c>
      <c r="C1913" t="inlineStr">
        <is>
          <t>FPS</t>
        </is>
      </c>
      <c r="D1913" t="inlineStr">
        <is>
          <t>F-8001</t>
        </is>
      </c>
      <c r="E1913" t="n">
        <v>1138097</v>
      </c>
      <c r="F1913" t="inlineStr">
        <is>
          <t>PHANTOM</t>
        </is>
      </c>
      <c r="G1913" t="inlineStr">
        <is>
          <t>JERSEY</t>
        </is>
      </c>
      <c r="H1913" t="inlineStr">
        <is>
          <t>IML</t>
        </is>
      </c>
      <c r="I1913" t="inlineStr">
        <is>
          <t>BARRADO</t>
        </is>
      </c>
      <c r="J1913" t="n">
        <v>24.05</v>
      </c>
      <c r="Q1913" t="n">
        <v>241.1</v>
      </c>
      <c r="R1913" t="n">
        <v>24.05</v>
      </c>
      <c r="S1913" t="n">
        <v>217.05</v>
      </c>
      <c r="T1913" t="inlineStr">
        <is>
          <t>APROBADO</t>
        </is>
      </c>
      <c r="U1913" t="inlineStr">
        <is>
          <t>EDWIN</t>
        </is>
      </c>
      <c r="V1913" t="inlineStr">
        <is>
          <t>APROBADO</t>
        </is>
      </c>
      <c r="W1913" t="inlineStr">
        <is>
          <t>IVAN</t>
        </is>
      </c>
      <c r="X1913" t="inlineStr">
        <is>
          <t>APROBADO</t>
        </is>
      </c>
      <c r="Y1913" t="inlineStr">
        <is>
          <t>CHIWIL</t>
        </is>
      </c>
    </row>
    <row r="1914">
      <c r="A1914" s="195" t="n">
        <v>46071</v>
      </c>
      <c r="B1914" t="inlineStr">
        <is>
          <t>DIA</t>
        </is>
      </c>
      <c r="C1914" t="inlineStr">
        <is>
          <t>INTRADECO</t>
        </is>
      </c>
      <c r="D1914" t="inlineStr">
        <is>
          <t>D-6756</t>
        </is>
      </c>
      <c r="E1914" t="n">
        <v>1138202</v>
      </c>
      <c r="F1914" t="inlineStr">
        <is>
          <t>BLACK (CAVIAR)</t>
        </is>
      </c>
      <c r="G1914" t="inlineStr">
        <is>
          <t>PINTEC</t>
        </is>
      </c>
      <c r="H1914" t="inlineStr">
        <is>
          <t>INTRADECO</t>
        </is>
      </c>
      <c r="I1914" t="inlineStr">
        <is>
          <t>JALONES</t>
        </is>
      </c>
      <c r="J1914" t="n">
        <v>148.08</v>
      </c>
      <c r="Q1914" t="n">
        <v>487.3</v>
      </c>
      <c r="R1914" t="n">
        <v>148.08</v>
      </c>
      <c r="S1914" t="n">
        <v>339.22</v>
      </c>
      <c r="T1914" t="inlineStr">
        <is>
          <t>APROBADO</t>
        </is>
      </c>
      <c r="U1914" t="inlineStr">
        <is>
          <t>EDWIN</t>
        </is>
      </c>
      <c r="V1914" t="inlineStr">
        <is>
          <t>APROBADO</t>
        </is>
      </c>
      <c r="W1914" t="inlineStr">
        <is>
          <t>IVAN</t>
        </is>
      </c>
      <c r="X1914" t="inlineStr">
        <is>
          <t>APROBADO</t>
        </is>
      </c>
      <c r="Y1914" t="inlineStr">
        <is>
          <t>CHIWIL</t>
        </is>
      </c>
    </row>
    <row r="1915">
      <c r="A1915" s="195" t="n">
        <v>46071</v>
      </c>
      <c r="B1915" t="inlineStr">
        <is>
          <t>DIA</t>
        </is>
      </c>
      <c r="C1915" t="inlineStr">
        <is>
          <t>FPS</t>
        </is>
      </c>
      <c r="D1915" t="inlineStr">
        <is>
          <t>F-7938</t>
        </is>
      </c>
      <c r="E1915" t="n">
        <v>1137002</v>
      </c>
      <c r="F1915" t="inlineStr">
        <is>
          <t>LAVANDER FOG</t>
        </is>
      </c>
      <c r="G1915" t="inlineStr">
        <is>
          <t>RIB</t>
        </is>
      </c>
      <c r="H1915" t="inlineStr">
        <is>
          <t>IML</t>
        </is>
      </c>
      <c r="Q1915" t="n">
        <v>90.79999999999998</v>
      </c>
      <c r="R1915" t="n">
        <v>0</v>
      </c>
      <c r="S1915" t="n">
        <v>90.79999999999998</v>
      </c>
      <c r="T1915" t="inlineStr">
        <is>
          <t>APROBADO</t>
        </is>
      </c>
      <c r="U1915" t="inlineStr">
        <is>
          <t>EDWIN</t>
        </is>
      </c>
      <c r="V1915" t="inlineStr">
        <is>
          <t>APROBADO</t>
        </is>
      </c>
      <c r="W1915" t="inlineStr">
        <is>
          <t>IVAN</t>
        </is>
      </c>
      <c r="X1915" t="inlineStr">
        <is>
          <t>APROBADO</t>
        </is>
      </c>
      <c r="Y1915" t="inlineStr">
        <is>
          <t>CHIWIL</t>
        </is>
      </c>
      <c r="Z1915" t="inlineStr">
        <is>
          <t xml:space="preserve">COMPLEMENTO </t>
        </is>
      </c>
    </row>
    <row r="1916">
      <c r="A1916" s="195" t="n">
        <v>46071</v>
      </c>
      <c r="B1916" t="inlineStr">
        <is>
          <t>DIA</t>
        </is>
      </c>
      <c r="C1916" t="inlineStr">
        <is>
          <t>INTRADECO</t>
        </is>
      </c>
      <c r="D1916" t="inlineStr">
        <is>
          <t>D-6693</t>
        </is>
      </c>
      <c r="E1916" t="n">
        <v>1137837</v>
      </c>
      <c r="F1916" t="inlineStr">
        <is>
          <t>RICH BLACK</t>
        </is>
      </c>
      <c r="G1916" t="inlineStr">
        <is>
          <t>PINTEC</t>
        </is>
      </c>
      <c r="H1916" t="inlineStr">
        <is>
          <t>INTRADECO</t>
        </is>
      </c>
      <c r="Q1916" t="n">
        <v>493.54</v>
      </c>
      <c r="R1916" t="n">
        <v>0</v>
      </c>
      <c r="S1916" t="n">
        <v>493.54</v>
      </c>
      <c r="T1916" t="inlineStr">
        <is>
          <t>APROBADO</t>
        </is>
      </c>
      <c r="U1916" t="inlineStr">
        <is>
          <t>EDWIN</t>
        </is>
      </c>
      <c r="V1916" t="inlineStr">
        <is>
          <t>APROBADO</t>
        </is>
      </c>
      <c r="W1916" t="inlineStr">
        <is>
          <t>IVAN</t>
        </is>
      </c>
      <c r="X1916" t="inlineStr">
        <is>
          <t>APROBADO</t>
        </is>
      </c>
      <c r="Y1916" t="inlineStr">
        <is>
          <t>CHIWIL</t>
        </is>
      </c>
    </row>
    <row r="1917">
      <c r="A1917" s="195" t="n">
        <v>46071</v>
      </c>
      <c r="B1917" t="inlineStr">
        <is>
          <t>DIA</t>
        </is>
      </c>
      <c r="C1917" t="inlineStr">
        <is>
          <t>INTRADECO</t>
        </is>
      </c>
      <c r="D1917" t="inlineStr">
        <is>
          <t>D-6757</t>
        </is>
      </c>
      <c r="E1917" t="n">
        <v>1137704</v>
      </c>
      <c r="F1917" t="inlineStr">
        <is>
          <t>DARK GREY</t>
        </is>
      </c>
      <c r="G1917" t="inlineStr">
        <is>
          <t>PINTEC</t>
        </is>
      </c>
      <c r="H1917" t="inlineStr">
        <is>
          <t>INTRADECO</t>
        </is>
      </c>
      <c r="I1917" t="inlineStr">
        <is>
          <t>BARRADO</t>
        </is>
      </c>
      <c r="J1917" t="n">
        <v>96.18000000000001</v>
      </c>
      <c r="Q1917" t="n">
        <v>243.6</v>
      </c>
      <c r="R1917" t="n">
        <v>96.18000000000001</v>
      </c>
      <c r="S1917" t="n">
        <v>147.42</v>
      </c>
      <c r="T1917" t="inlineStr">
        <is>
          <t>APROBADO</t>
        </is>
      </c>
      <c r="U1917" t="inlineStr">
        <is>
          <t>EDWIN</t>
        </is>
      </c>
      <c r="V1917" t="inlineStr">
        <is>
          <t>APROBADO</t>
        </is>
      </c>
      <c r="W1917" t="inlineStr">
        <is>
          <t>IVAN</t>
        </is>
      </c>
      <c r="X1917" t="inlineStr">
        <is>
          <t>APROBADO</t>
        </is>
      </c>
      <c r="Y1917" t="inlineStr">
        <is>
          <t>CHIWIL</t>
        </is>
      </c>
    </row>
    <row r="1918">
      <c r="A1918" s="195" t="n">
        <v>46071</v>
      </c>
      <c r="B1918" t="inlineStr">
        <is>
          <t>DIA</t>
        </is>
      </c>
      <c r="C1918" t="inlineStr">
        <is>
          <t>INTRADECO</t>
        </is>
      </c>
      <c r="D1918" t="inlineStr">
        <is>
          <t>D-6693</t>
        </is>
      </c>
      <c r="E1918" t="n">
        <v>1137835</v>
      </c>
      <c r="F1918" t="inlineStr">
        <is>
          <t>RICH BLACK</t>
        </is>
      </c>
      <c r="G1918" t="inlineStr">
        <is>
          <t>PINTEC</t>
        </is>
      </c>
      <c r="H1918" t="inlineStr">
        <is>
          <t>INTRADECO</t>
        </is>
      </c>
      <c r="Q1918" t="n">
        <v>423.6</v>
      </c>
      <c r="R1918" t="n">
        <v>0</v>
      </c>
      <c r="S1918" t="n">
        <v>423.6</v>
      </c>
      <c r="T1918" t="inlineStr">
        <is>
          <t>APROBADO</t>
        </is>
      </c>
      <c r="U1918" t="inlineStr">
        <is>
          <t>EDWIN</t>
        </is>
      </c>
      <c r="V1918" t="inlineStr">
        <is>
          <t>APROBADO</t>
        </is>
      </c>
      <c r="W1918" t="inlineStr">
        <is>
          <t>IVAN</t>
        </is>
      </c>
      <c r="X1918" t="inlineStr">
        <is>
          <t>APROBADO</t>
        </is>
      </c>
      <c r="Y1918" t="inlineStr">
        <is>
          <t>CHIWIL</t>
        </is>
      </c>
    </row>
    <row r="1919">
      <c r="A1919" s="195" t="n">
        <v>46071</v>
      </c>
      <c r="B1919" t="inlineStr">
        <is>
          <t>NOCHE</t>
        </is>
      </c>
      <c r="C1919" t="inlineStr">
        <is>
          <t>INTRADECO</t>
        </is>
      </c>
      <c r="D1919" t="inlineStr">
        <is>
          <t>D-6756</t>
        </is>
      </c>
      <c r="E1919" t="n">
        <v>1138273</v>
      </c>
      <c r="F1919" t="inlineStr">
        <is>
          <t>BLACK (CAVIAR)</t>
        </is>
      </c>
      <c r="G1919" t="inlineStr">
        <is>
          <t>PINTEC</t>
        </is>
      </c>
      <c r="H1919" t="inlineStr">
        <is>
          <t>INTRADECO</t>
        </is>
      </c>
      <c r="Q1919" t="n">
        <v>496.32</v>
      </c>
      <c r="R1919" t="n">
        <v>0</v>
      </c>
      <c r="S1919" t="n">
        <v>496.32</v>
      </c>
      <c r="T1919" t="inlineStr">
        <is>
          <t>APROBADO</t>
        </is>
      </c>
      <c r="U1919" t="inlineStr">
        <is>
          <t>JUAN</t>
        </is>
      </c>
      <c r="V1919" t="inlineStr">
        <is>
          <t>APROBADO</t>
        </is>
      </c>
      <c r="W1919" t="inlineStr">
        <is>
          <t>PEDRO</t>
        </is>
      </c>
      <c r="X1919" t="inlineStr">
        <is>
          <t>APROBADO</t>
        </is>
      </c>
      <c r="Y1919" t="inlineStr">
        <is>
          <t>LOBO</t>
        </is>
      </c>
    </row>
    <row r="1920">
      <c r="A1920" s="195" t="n">
        <v>46071</v>
      </c>
      <c r="B1920" t="inlineStr">
        <is>
          <t>NOCHE</t>
        </is>
      </c>
      <c r="C1920" t="inlineStr">
        <is>
          <t>SERVICIO</t>
        </is>
      </c>
      <c r="D1920" t="inlineStr">
        <is>
          <t>D-6767</t>
        </is>
      </c>
      <c r="E1920" t="n">
        <v>3208176</v>
      </c>
      <c r="F1920" t="inlineStr">
        <is>
          <t>BLACK</t>
        </is>
      </c>
      <c r="G1920" t="inlineStr">
        <is>
          <t>JERSEY</t>
        </is>
      </c>
      <c r="H1920" t="inlineStr">
        <is>
          <t>ZERIGRAPH</t>
        </is>
      </c>
      <c r="Q1920" t="n">
        <v>173.49</v>
      </c>
      <c r="R1920" t="n">
        <v>0</v>
      </c>
      <c r="S1920" t="n">
        <v>173.49</v>
      </c>
      <c r="T1920" t="inlineStr">
        <is>
          <t>APROBADO</t>
        </is>
      </c>
      <c r="U1920" t="inlineStr">
        <is>
          <t>JUAN</t>
        </is>
      </c>
      <c r="V1920" t="inlineStr">
        <is>
          <t>APROBADO</t>
        </is>
      </c>
      <c r="W1920" t="inlineStr">
        <is>
          <t>PEDRO</t>
        </is>
      </c>
      <c r="X1920" t="inlineStr">
        <is>
          <t>APROBADO</t>
        </is>
      </c>
      <c r="Y1920" t="inlineStr">
        <is>
          <t>LOBO</t>
        </is>
      </c>
      <c r="Z1920" t="inlineStr">
        <is>
          <t>TALLA  S</t>
        </is>
      </c>
    </row>
    <row r="1921">
      <c r="A1921" s="195" t="n">
        <v>46071</v>
      </c>
      <c r="B1921" t="inlineStr">
        <is>
          <t>NOCHE</t>
        </is>
      </c>
      <c r="C1921" t="inlineStr">
        <is>
          <t>SERVICIO</t>
        </is>
      </c>
      <c r="D1921" t="inlineStr">
        <is>
          <t>D-6767</t>
        </is>
      </c>
      <c r="E1921" t="n">
        <v>3208176</v>
      </c>
      <c r="F1921" t="inlineStr">
        <is>
          <t>BLACK</t>
        </is>
      </c>
      <c r="G1921" t="inlineStr">
        <is>
          <t>JERSEY</t>
        </is>
      </c>
      <c r="H1921" t="inlineStr">
        <is>
          <t>ZERIGRAPH</t>
        </is>
      </c>
      <c r="Q1921" t="n">
        <v>222.92</v>
      </c>
      <c r="R1921" t="n">
        <v>0</v>
      </c>
      <c r="S1921" t="n">
        <v>222.92</v>
      </c>
      <c r="T1921" t="inlineStr">
        <is>
          <t>APROBADO</t>
        </is>
      </c>
      <c r="U1921" t="inlineStr">
        <is>
          <t>JUAN</t>
        </is>
      </c>
      <c r="V1921" t="inlineStr">
        <is>
          <t>APROBADO</t>
        </is>
      </c>
      <c r="W1921" t="inlineStr">
        <is>
          <t>PEDRO</t>
        </is>
      </c>
      <c r="X1921" t="inlineStr">
        <is>
          <t>APROBADO</t>
        </is>
      </c>
      <c r="Y1921" t="inlineStr">
        <is>
          <t>LOBO</t>
        </is>
      </c>
      <c r="Z1921" t="inlineStr">
        <is>
          <t>TALLA  M</t>
        </is>
      </c>
    </row>
    <row r="1922">
      <c r="A1922" s="195" t="n">
        <v>46071</v>
      </c>
      <c r="B1922" t="inlineStr">
        <is>
          <t>NOCHE</t>
        </is>
      </c>
      <c r="C1922" t="inlineStr">
        <is>
          <t>INTRADECO</t>
        </is>
      </c>
      <c r="D1922" t="inlineStr">
        <is>
          <t>D-6738</t>
        </is>
      </c>
      <c r="E1922" t="n">
        <v>1137490</v>
      </c>
      <c r="F1922" t="inlineStr">
        <is>
          <t>TRUE RED</t>
        </is>
      </c>
      <c r="G1922" t="inlineStr">
        <is>
          <t>JERSEY</t>
        </is>
      </c>
      <c r="H1922" t="inlineStr">
        <is>
          <t>INTRADECO</t>
        </is>
      </c>
      <c r="Q1922" t="n">
        <v>210.4</v>
      </c>
      <c r="R1922" t="n">
        <v>0</v>
      </c>
      <c r="S1922" t="n">
        <v>210.4</v>
      </c>
      <c r="T1922" t="inlineStr">
        <is>
          <t>APROBADO</t>
        </is>
      </c>
      <c r="U1922" t="inlineStr">
        <is>
          <t>JUAN</t>
        </is>
      </c>
      <c r="V1922" t="inlineStr">
        <is>
          <t>APROBADO</t>
        </is>
      </c>
      <c r="W1922" t="inlineStr">
        <is>
          <t>PEDRO</t>
        </is>
      </c>
      <c r="X1922" t="inlineStr">
        <is>
          <t>APROBADO</t>
        </is>
      </c>
      <c r="Y1922" t="inlineStr">
        <is>
          <t>LOBO</t>
        </is>
      </c>
    </row>
    <row r="1923">
      <c r="A1923" s="195" t="n">
        <v>46071</v>
      </c>
      <c r="B1923" t="inlineStr">
        <is>
          <t>NOCHE</t>
        </is>
      </c>
      <c r="C1923" t="inlineStr">
        <is>
          <t>INTRADECO</t>
        </is>
      </c>
      <c r="D1923" t="inlineStr">
        <is>
          <t>D-6738</t>
        </is>
      </c>
      <c r="E1923" t="n">
        <v>1137358</v>
      </c>
      <c r="F1923" t="inlineStr">
        <is>
          <t>PURPLE</t>
        </is>
      </c>
      <c r="G1923" t="inlineStr">
        <is>
          <t>JERSEY</t>
        </is>
      </c>
      <c r="H1923" t="inlineStr">
        <is>
          <t>INTRADECO</t>
        </is>
      </c>
      <c r="Q1923" t="n">
        <v>228.28</v>
      </c>
      <c r="R1923" t="n">
        <v>0</v>
      </c>
      <c r="S1923" t="n">
        <v>228.28</v>
      </c>
      <c r="T1923" t="inlineStr">
        <is>
          <t>APROBADO</t>
        </is>
      </c>
      <c r="U1923" t="inlineStr">
        <is>
          <t>JUAN</t>
        </is>
      </c>
      <c r="V1923" t="inlineStr">
        <is>
          <t>APROBADO</t>
        </is>
      </c>
      <c r="W1923" t="inlineStr">
        <is>
          <t>PEDRO</t>
        </is>
      </c>
      <c r="X1923" t="inlineStr">
        <is>
          <t>APROBADO</t>
        </is>
      </c>
      <c r="Y1923" t="inlineStr">
        <is>
          <t>LOBO</t>
        </is>
      </c>
    </row>
    <row r="1924">
      <c r="A1924" s="195" t="n">
        <v>46071</v>
      </c>
      <c r="B1924" t="inlineStr">
        <is>
          <t>NOCHE</t>
        </is>
      </c>
      <c r="C1924" t="inlineStr">
        <is>
          <t>INTRADECO</t>
        </is>
      </c>
      <c r="D1924" t="inlineStr">
        <is>
          <t>D-6738</t>
        </is>
      </c>
      <c r="E1924" t="n">
        <v>1137467</v>
      </c>
      <c r="F1924" t="inlineStr">
        <is>
          <t>PINK SERENITY</t>
        </is>
      </c>
      <c r="G1924" t="inlineStr">
        <is>
          <t>JERSEY</t>
        </is>
      </c>
      <c r="H1924" t="inlineStr">
        <is>
          <t>INTRADECO</t>
        </is>
      </c>
      <c r="Q1924" t="n">
        <v>231.72</v>
      </c>
      <c r="R1924" t="n">
        <v>0</v>
      </c>
      <c r="S1924" t="n">
        <v>231.72</v>
      </c>
      <c r="T1924" t="inlineStr">
        <is>
          <t>APROBADO</t>
        </is>
      </c>
      <c r="U1924" t="inlineStr">
        <is>
          <t>JUAN</t>
        </is>
      </c>
      <c r="V1924" t="inlineStr">
        <is>
          <t>APROBADO</t>
        </is>
      </c>
      <c r="W1924" t="inlineStr">
        <is>
          <t>PEDRO</t>
        </is>
      </c>
      <c r="X1924" t="inlineStr">
        <is>
          <t>APROBADO</t>
        </is>
      </c>
      <c r="Y1924" t="inlineStr">
        <is>
          <t>LOBO</t>
        </is>
      </c>
    </row>
    <row r="1925">
      <c r="A1925" s="195" t="n">
        <v>46071</v>
      </c>
      <c r="B1925" t="inlineStr">
        <is>
          <t>NOCHE</t>
        </is>
      </c>
      <c r="C1925" t="inlineStr">
        <is>
          <t>INTRADECO</t>
        </is>
      </c>
      <c r="D1925" t="inlineStr">
        <is>
          <t>D-6757</t>
        </is>
      </c>
      <c r="E1925" t="n">
        <v>1137522</v>
      </c>
      <c r="F1925" t="inlineStr">
        <is>
          <t>DARK GREY (FORGED IRON)</t>
        </is>
      </c>
      <c r="G1925" t="inlineStr">
        <is>
          <t>PINTEC</t>
        </is>
      </c>
      <c r="H1925" t="inlineStr">
        <is>
          <t>INTRADECO</t>
        </is>
      </c>
      <c r="Q1925" t="n">
        <v>48.4</v>
      </c>
      <c r="R1925" t="n">
        <v>0</v>
      </c>
      <c r="S1925" t="n">
        <v>48.4</v>
      </c>
      <c r="T1925" t="inlineStr">
        <is>
          <t>APROBADO</t>
        </is>
      </c>
      <c r="U1925" t="inlineStr">
        <is>
          <t>JUAN</t>
        </is>
      </c>
      <c r="V1925" t="inlineStr">
        <is>
          <t>APROBADO</t>
        </is>
      </c>
      <c r="W1925" t="inlineStr">
        <is>
          <t>PEDRO</t>
        </is>
      </c>
      <c r="X1925" t="inlineStr">
        <is>
          <t>APROBADO</t>
        </is>
      </c>
      <c r="Y1925" t="inlineStr">
        <is>
          <t>LOBO</t>
        </is>
      </c>
    </row>
    <row r="1926">
      <c r="A1926" s="195" t="n">
        <v>46071</v>
      </c>
      <c r="B1926" t="inlineStr">
        <is>
          <t>NOCHE</t>
        </is>
      </c>
      <c r="C1926" t="inlineStr">
        <is>
          <t>SERVICIO</t>
        </is>
      </c>
      <c r="D1926" t="inlineStr">
        <is>
          <t>D-6747</t>
        </is>
      </c>
      <c r="E1926" t="n">
        <v>3208163</v>
      </c>
      <c r="F1926" t="inlineStr">
        <is>
          <t>PFD</t>
        </is>
      </c>
      <c r="G1926" t="inlineStr">
        <is>
          <t>JERSEY</t>
        </is>
      </c>
      <c r="H1926" t="inlineStr">
        <is>
          <t>KCI</t>
        </is>
      </c>
      <c r="Q1926" t="n">
        <v>674.3</v>
      </c>
      <c r="R1926" t="n">
        <v>0</v>
      </c>
      <c r="S1926" t="n">
        <v>674.3</v>
      </c>
      <c r="T1926" t="inlineStr">
        <is>
          <t>APROBADO</t>
        </is>
      </c>
      <c r="U1926" t="inlineStr">
        <is>
          <t>JUAN</t>
        </is>
      </c>
      <c r="V1926" t="inlineStr">
        <is>
          <t>APROBADO</t>
        </is>
      </c>
      <c r="W1926" t="inlineStr">
        <is>
          <t>PEDRO</t>
        </is>
      </c>
      <c r="X1926" t="inlineStr">
        <is>
          <t>APROBADO</t>
        </is>
      </c>
      <c r="Y1926" t="inlineStr">
        <is>
          <t>LOBO</t>
        </is>
      </c>
    </row>
    <row r="1927">
      <c r="A1927" s="195" t="n">
        <v>46071</v>
      </c>
      <c r="B1927" t="inlineStr">
        <is>
          <t>NOCHE</t>
        </is>
      </c>
      <c r="C1927" t="inlineStr">
        <is>
          <t>SERVICIO</t>
        </is>
      </c>
      <c r="D1927" t="inlineStr">
        <is>
          <t>D-6747</t>
        </is>
      </c>
      <c r="E1927" t="n">
        <v>3208163</v>
      </c>
      <c r="F1927" t="inlineStr">
        <is>
          <t>PFD</t>
        </is>
      </c>
      <c r="G1927" t="inlineStr">
        <is>
          <t>RIB</t>
        </is>
      </c>
      <c r="H1927" t="inlineStr">
        <is>
          <t>KCI</t>
        </is>
      </c>
      <c r="Q1927" t="n">
        <v>36.75</v>
      </c>
      <c r="R1927" t="n">
        <v>0</v>
      </c>
      <c r="S1927" t="n">
        <v>36.75</v>
      </c>
      <c r="T1927" t="inlineStr">
        <is>
          <t>APROBADO</t>
        </is>
      </c>
      <c r="U1927" t="inlineStr">
        <is>
          <t>JUAN</t>
        </is>
      </c>
      <c r="V1927" t="inlineStr">
        <is>
          <t>APROBADO</t>
        </is>
      </c>
      <c r="W1927" t="inlineStr">
        <is>
          <t>PEDRO</t>
        </is>
      </c>
      <c r="X1927" t="inlineStr">
        <is>
          <t>APROBADO</t>
        </is>
      </c>
      <c r="Y1927" t="inlineStr">
        <is>
          <t>LOBO</t>
        </is>
      </c>
    </row>
    <row r="1928">
      <c r="A1928" s="195" t="n">
        <v>46071</v>
      </c>
      <c r="B1928" t="inlineStr">
        <is>
          <t>NOCHE</t>
        </is>
      </c>
      <c r="C1928" t="inlineStr">
        <is>
          <t>FPS</t>
        </is>
      </c>
      <c r="D1928" t="inlineStr">
        <is>
          <t>F-7997</t>
        </is>
      </c>
      <c r="E1928" t="n">
        <v>3208169</v>
      </c>
      <c r="F1928" t="inlineStr">
        <is>
          <t>BLACK</t>
        </is>
      </c>
      <c r="G1928" t="inlineStr">
        <is>
          <t>JERSEY</t>
        </is>
      </c>
      <c r="H1928" t="inlineStr">
        <is>
          <t>IML</t>
        </is>
      </c>
      <c r="Q1928" t="n">
        <v>232.45</v>
      </c>
      <c r="R1928" t="n">
        <v>0</v>
      </c>
      <c r="S1928" t="n">
        <v>232.45</v>
      </c>
      <c r="T1928" t="inlineStr">
        <is>
          <t>APROBADO</t>
        </is>
      </c>
      <c r="U1928" t="inlineStr">
        <is>
          <t>JUAN</t>
        </is>
      </c>
      <c r="V1928" t="inlineStr">
        <is>
          <t>APROBADO</t>
        </is>
      </c>
      <c r="W1928" t="inlineStr">
        <is>
          <t>PEDRO</t>
        </is>
      </c>
      <c r="X1928" t="inlineStr">
        <is>
          <t>APROBADO</t>
        </is>
      </c>
      <c r="Y1928" t="inlineStr">
        <is>
          <t>LOBO</t>
        </is>
      </c>
    </row>
    <row r="1929">
      <c r="A1929" s="195" t="n">
        <v>46071</v>
      </c>
      <c r="B1929" t="inlineStr">
        <is>
          <t>NOCHE</t>
        </is>
      </c>
      <c r="C1929" t="inlineStr">
        <is>
          <t>FPS</t>
        </is>
      </c>
      <c r="D1929" t="inlineStr">
        <is>
          <t>F-7997</t>
        </is>
      </c>
      <c r="E1929" t="n">
        <v>3208169</v>
      </c>
      <c r="F1929" t="inlineStr">
        <is>
          <t>BLACK</t>
        </is>
      </c>
      <c r="G1929" t="inlineStr">
        <is>
          <t>RIB</t>
        </is>
      </c>
      <c r="H1929" t="inlineStr">
        <is>
          <t>IML</t>
        </is>
      </c>
      <c r="Q1929" t="n">
        <v>24.14</v>
      </c>
      <c r="R1929" t="n">
        <v>0</v>
      </c>
      <c r="S1929" t="n">
        <v>24.14</v>
      </c>
      <c r="T1929" t="inlineStr">
        <is>
          <t>APROBADO</t>
        </is>
      </c>
      <c r="U1929" t="inlineStr">
        <is>
          <t>JUAN</t>
        </is>
      </c>
      <c r="V1929" t="inlineStr">
        <is>
          <t>APROBADO</t>
        </is>
      </c>
      <c r="W1929" t="inlineStr">
        <is>
          <t>PEDRO</t>
        </is>
      </c>
      <c r="X1929" t="inlineStr">
        <is>
          <t>APROBADO</t>
        </is>
      </c>
      <c r="Y1929" t="inlineStr">
        <is>
          <t>LOBO</t>
        </is>
      </c>
    </row>
    <row r="1930">
      <c r="A1930" s="195" t="n">
        <v>46071</v>
      </c>
      <c r="B1930" t="inlineStr">
        <is>
          <t>NOCHE</t>
        </is>
      </c>
      <c r="C1930" t="inlineStr">
        <is>
          <t>FPS</t>
        </is>
      </c>
      <c r="D1930" t="inlineStr">
        <is>
          <t>F-7997</t>
        </is>
      </c>
      <c r="E1930" t="n">
        <v>3208171</v>
      </c>
      <c r="F1930" t="inlineStr">
        <is>
          <t>BLACK</t>
        </is>
      </c>
      <c r="G1930" t="inlineStr">
        <is>
          <t>JERSEY</t>
        </is>
      </c>
      <c r="H1930" t="inlineStr">
        <is>
          <t>IML</t>
        </is>
      </c>
      <c r="Q1930" t="n">
        <v>410.4</v>
      </c>
      <c r="R1930" t="n">
        <v>0</v>
      </c>
      <c r="S1930" t="n">
        <v>410.4</v>
      </c>
      <c r="T1930" t="inlineStr">
        <is>
          <t>APROBADO</t>
        </is>
      </c>
      <c r="U1930" t="inlineStr">
        <is>
          <t>JUAN</t>
        </is>
      </c>
      <c r="V1930" t="inlineStr">
        <is>
          <t>APROBADO</t>
        </is>
      </c>
      <c r="W1930" t="inlineStr">
        <is>
          <t>PEDRO</t>
        </is>
      </c>
      <c r="X1930" t="inlineStr">
        <is>
          <t>APROBADO</t>
        </is>
      </c>
      <c r="Y1930" t="inlineStr">
        <is>
          <t>LOBO</t>
        </is>
      </c>
    </row>
    <row r="1931">
      <c r="A1931" s="195" t="n">
        <v>46071</v>
      </c>
      <c r="B1931" t="inlineStr">
        <is>
          <t>NOCHE</t>
        </is>
      </c>
      <c r="C1931" t="inlineStr">
        <is>
          <t>FPS</t>
        </is>
      </c>
      <c r="D1931" t="inlineStr">
        <is>
          <t>F-7997</t>
        </is>
      </c>
      <c r="E1931" t="n">
        <v>3208171</v>
      </c>
      <c r="F1931" t="inlineStr">
        <is>
          <t>BLACK</t>
        </is>
      </c>
      <c r="G1931" t="inlineStr">
        <is>
          <t>RIB</t>
        </is>
      </c>
      <c r="H1931" t="inlineStr">
        <is>
          <t>IML</t>
        </is>
      </c>
      <c r="Q1931" t="n">
        <v>24.24</v>
      </c>
      <c r="R1931" t="n">
        <v>0</v>
      </c>
      <c r="S1931" t="n">
        <v>24.24</v>
      </c>
      <c r="T1931" t="inlineStr">
        <is>
          <t>APROBADO</t>
        </is>
      </c>
      <c r="U1931" t="inlineStr">
        <is>
          <t>JUAN</t>
        </is>
      </c>
      <c r="V1931" t="inlineStr">
        <is>
          <t>APROBADO</t>
        </is>
      </c>
      <c r="W1931" t="inlineStr">
        <is>
          <t>PEDRO</t>
        </is>
      </c>
      <c r="X1931" t="inlineStr">
        <is>
          <t>APROBADO</t>
        </is>
      </c>
      <c r="Y1931" t="inlineStr">
        <is>
          <t>LOBO</t>
        </is>
      </c>
    </row>
    <row r="1932">
      <c r="A1932" s="195" t="n">
        <v>46071</v>
      </c>
      <c r="B1932" t="inlineStr">
        <is>
          <t>NOCHE</t>
        </is>
      </c>
      <c r="C1932" t="inlineStr">
        <is>
          <t>FPS</t>
        </is>
      </c>
      <c r="D1932" t="inlineStr">
        <is>
          <t>F-7994</t>
        </is>
      </c>
      <c r="E1932" t="n">
        <v>1137880</v>
      </c>
      <c r="F1932" t="inlineStr">
        <is>
          <t>PFD</t>
        </is>
      </c>
      <c r="G1932" t="inlineStr">
        <is>
          <t>JERSEY</t>
        </is>
      </c>
      <c r="H1932" t="inlineStr">
        <is>
          <t>IML</t>
        </is>
      </c>
      <c r="Q1932" t="n">
        <v>1332.6</v>
      </c>
      <c r="R1932" t="n">
        <v>0</v>
      </c>
      <c r="S1932" t="n">
        <v>1332.6</v>
      </c>
      <c r="T1932" t="inlineStr">
        <is>
          <t>APROBADO</t>
        </is>
      </c>
      <c r="U1932" t="inlineStr">
        <is>
          <t>JUAN</t>
        </is>
      </c>
      <c r="V1932" t="inlineStr">
        <is>
          <t>APROBADO</t>
        </is>
      </c>
      <c r="W1932" t="inlineStr">
        <is>
          <t>PEDRO</t>
        </is>
      </c>
      <c r="X1932" t="inlineStr">
        <is>
          <t>APROBADO</t>
        </is>
      </c>
      <c r="Y1932" t="inlineStr">
        <is>
          <t>LOBO</t>
        </is>
      </c>
    </row>
    <row r="1933">
      <c r="A1933" s="195" t="n">
        <v>46071</v>
      </c>
      <c r="B1933" t="inlineStr">
        <is>
          <t>NOCHE</t>
        </is>
      </c>
      <c r="C1933" t="inlineStr">
        <is>
          <t>FPS</t>
        </is>
      </c>
      <c r="D1933" t="inlineStr">
        <is>
          <t>F-7994</t>
        </is>
      </c>
      <c r="E1933" t="n">
        <v>1137880</v>
      </c>
      <c r="F1933" t="inlineStr">
        <is>
          <t>PFD</t>
        </is>
      </c>
      <c r="G1933" t="inlineStr">
        <is>
          <t>RIB</t>
        </is>
      </c>
      <c r="H1933" t="inlineStr">
        <is>
          <t>IML</t>
        </is>
      </c>
      <c r="Q1933" t="n">
        <v>69.78</v>
      </c>
      <c r="R1933" t="n">
        <v>0</v>
      </c>
      <c r="S1933" t="n">
        <v>69.78</v>
      </c>
      <c r="T1933" t="inlineStr">
        <is>
          <t>APROBADO</t>
        </is>
      </c>
      <c r="U1933" t="inlineStr">
        <is>
          <t>JUAN</t>
        </is>
      </c>
      <c r="V1933" t="inlineStr">
        <is>
          <t>APROBADO</t>
        </is>
      </c>
      <c r="W1933" t="inlineStr">
        <is>
          <t>PEDRO</t>
        </is>
      </c>
      <c r="X1933" t="inlineStr">
        <is>
          <t>APROBADO</t>
        </is>
      </c>
      <c r="Y1933" t="inlineStr">
        <is>
          <t>LOBO</t>
        </is>
      </c>
    </row>
    <row r="1934">
      <c r="A1934" s="195" t="n">
        <v>46071</v>
      </c>
      <c r="B1934" t="inlineStr">
        <is>
          <t>NOCHE</t>
        </is>
      </c>
      <c r="C1934" t="inlineStr">
        <is>
          <t>INTRADECO</t>
        </is>
      </c>
      <c r="D1934" t="inlineStr">
        <is>
          <t>D-6722</t>
        </is>
      </c>
      <c r="E1934" t="n">
        <v>1138083</v>
      </c>
      <c r="F1934" t="inlineStr">
        <is>
          <t>VIVID WHITE</t>
        </is>
      </c>
      <c r="G1934" t="inlineStr">
        <is>
          <t>PINTEC</t>
        </is>
      </c>
      <c r="H1934" t="inlineStr">
        <is>
          <t>INTRADECO</t>
        </is>
      </c>
      <c r="Q1934" t="n">
        <v>488.4</v>
      </c>
      <c r="R1934" t="n">
        <v>0</v>
      </c>
      <c r="S1934" t="n">
        <v>488.4</v>
      </c>
      <c r="T1934" t="inlineStr">
        <is>
          <t>APROBADO</t>
        </is>
      </c>
      <c r="U1934" t="inlineStr">
        <is>
          <t>JUAN</t>
        </is>
      </c>
      <c r="V1934" t="inlineStr">
        <is>
          <t>APROBADO</t>
        </is>
      </c>
      <c r="W1934" t="inlineStr">
        <is>
          <t>PEDRO</t>
        </is>
      </c>
      <c r="X1934" t="inlineStr">
        <is>
          <t>APROBADO</t>
        </is>
      </c>
      <c r="Y1934" t="inlineStr">
        <is>
          <t>LOBO</t>
        </is>
      </c>
    </row>
    <row r="1935">
      <c r="A1935" s="195" t="n">
        <v>46071</v>
      </c>
      <c r="B1935" t="inlineStr">
        <is>
          <t>NOCHE</t>
        </is>
      </c>
      <c r="C1935" t="inlineStr">
        <is>
          <t>INTRADECO</t>
        </is>
      </c>
      <c r="D1935" t="inlineStr">
        <is>
          <t>D-6741</t>
        </is>
      </c>
      <c r="E1935" t="n">
        <v>3208208</v>
      </c>
      <c r="F1935" t="inlineStr">
        <is>
          <t>RICH BLACK</t>
        </is>
      </c>
      <c r="G1935" t="inlineStr">
        <is>
          <t>BIRD EYE MESH</t>
        </is>
      </c>
      <c r="H1935" t="inlineStr">
        <is>
          <t>INTRADECO</t>
        </is>
      </c>
      <c r="I1935" t="inlineStr">
        <is>
          <t>SAFONES DE RAMA</t>
        </is>
      </c>
      <c r="J1935" t="n">
        <v>4.12</v>
      </c>
      <c r="Q1935" t="n">
        <v>241.28</v>
      </c>
      <c r="R1935" t="n">
        <v>4.12</v>
      </c>
      <c r="S1935" t="n">
        <v>237.16</v>
      </c>
      <c r="T1935" t="inlineStr">
        <is>
          <t>APROBADO</t>
        </is>
      </c>
      <c r="U1935" t="inlineStr">
        <is>
          <t>JUAN</t>
        </is>
      </c>
      <c r="V1935" t="inlineStr">
        <is>
          <t>APROBADO</t>
        </is>
      </c>
      <c r="W1935" t="inlineStr">
        <is>
          <t>PEDRO</t>
        </is>
      </c>
      <c r="X1935" t="inlineStr">
        <is>
          <t>APROBADO</t>
        </is>
      </c>
      <c r="Y1935" t="inlineStr">
        <is>
          <t>LOBO</t>
        </is>
      </c>
    </row>
    <row r="1936">
      <c r="A1936" s="195" t="n">
        <v>46071</v>
      </c>
      <c r="B1936" t="inlineStr">
        <is>
          <t>NOCHE</t>
        </is>
      </c>
      <c r="C1936" t="inlineStr">
        <is>
          <t>INTRADECO</t>
        </is>
      </c>
      <c r="D1936" t="inlineStr">
        <is>
          <t>D-6756</t>
        </is>
      </c>
      <c r="E1936" t="n">
        <v>1138203</v>
      </c>
      <c r="F1936" t="inlineStr">
        <is>
          <t>BLACK (CAVIAR)</t>
        </is>
      </c>
      <c r="G1936" t="inlineStr">
        <is>
          <t>PINTEC</t>
        </is>
      </c>
      <c r="H1936" t="inlineStr">
        <is>
          <t>INTRADECO</t>
        </is>
      </c>
      <c r="Q1936" t="n">
        <v>490.1</v>
      </c>
      <c r="R1936" t="n">
        <v>0</v>
      </c>
      <c r="S1936" t="n">
        <v>490.1</v>
      </c>
      <c r="T1936" t="inlineStr">
        <is>
          <t>APROBADO</t>
        </is>
      </c>
      <c r="U1936" t="inlineStr">
        <is>
          <t>JUAN</t>
        </is>
      </c>
      <c r="V1936" t="inlineStr">
        <is>
          <t>APROBADO</t>
        </is>
      </c>
      <c r="W1936" t="inlineStr">
        <is>
          <t>PEDRO</t>
        </is>
      </c>
      <c r="X1936" t="inlineStr">
        <is>
          <t>APROBADO</t>
        </is>
      </c>
      <c r="Y1936" t="inlineStr">
        <is>
          <t>LOBO</t>
        </is>
      </c>
    </row>
    <row r="1937">
      <c r="A1937" s="195" t="n">
        <v>46071</v>
      </c>
      <c r="B1937" t="inlineStr">
        <is>
          <t>NOCHE</t>
        </is>
      </c>
      <c r="C1937" t="inlineStr">
        <is>
          <t>FPS</t>
        </is>
      </c>
      <c r="D1937" t="inlineStr">
        <is>
          <t>F-7797</t>
        </is>
      </c>
      <c r="E1937" t="n">
        <v>3208172</v>
      </c>
      <c r="F1937" t="inlineStr">
        <is>
          <t>BLACK</t>
        </is>
      </c>
      <c r="G1937" t="inlineStr">
        <is>
          <t>JERSEY</t>
        </is>
      </c>
      <c r="H1937" t="inlineStr">
        <is>
          <t>IML</t>
        </is>
      </c>
      <c r="Q1937" t="n">
        <v>236.64</v>
      </c>
      <c r="R1937" t="n">
        <v>0</v>
      </c>
      <c r="S1937" t="n">
        <v>236.64</v>
      </c>
      <c r="T1937" t="inlineStr">
        <is>
          <t>APROBADO</t>
        </is>
      </c>
      <c r="U1937" t="inlineStr">
        <is>
          <t>JUAN</t>
        </is>
      </c>
      <c r="V1937" t="inlineStr">
        <is>
          <t>APROBADO</t>
        </is>
      </c>
      <c r="W1937" t="inlineStr">
        <is>
          <t>PEDRO</t>
        </is>
      </c>
      <c r="X1937" t="inlineStr">
        <is>
          <t>APROBADO</t>
        </is>
      </c>
      <c r="Y1937" t="inlineStr">
        <is>
          <t>LOBO</t>
        </is>
      </c>
    </row>
    <row r="1938">
      <c r="A1938" s="195" t="n">
        <v>46071</v>
      </c>
      <c r="B1938" t="inlineStr">
        <is>
          <t>NOCHE</t>
        </is>
      </c>
      <c r="C1938" t="inlineStr">
        <is>
          <t>INTRADECO</t>
        </is>
      </c>
      <c r="D1938" t="inlineStr">
        <is>
          <t>D-6722</t>
        </is>
      </c>
      <c r="E1938" t="n">
        <v>1137973</v>
      </c>
      <c r="F1938" t="inlineStr">
        <is>
          <t>JADE REEF</t>
        </is>
      </c>
      <c r="G1938" t="inlineStr">
        <is>
          <t>PINTEC</t>
        </is>
      </c>
      <c r="H1938" t="inlineStr">
        <is>
          <t>INTRADECO</t>
        </is>
      </c>
      <c r="Q1938" t="n">
        <v>338.65</v>
      </c>
      <c r="R1938" t="n">
        <v>0</v>
      </c>
      <c r="S1938" t="n">
        <v>338.65</v>
      </c>
      <c r="T1938" t="inlineStr">
        <is>
          <t>APROBADO</t>
        </is>
      </c>
      <c r="U1938" t="inlineStr">
        <is>
          <t>JUAN</t>
        </is>
      </c>
      <c r="V1938" t="inlineStr">
        <is>
          <t>APROBADO</t>
        </is>
      </c>
      <c r="W1938" t="inlineStr">
        <is>
          <t>PEDRO</t>
        </is>
      </c>
      <c r="X1938" t="inlineStr">
        <is>
          <t>APROBADO</t>
        </is>
      </c>
      <c r="Y1938" t="inlineStr">
        <is>
          <t>LOBO</t>
        </is>
      </c>
    </row>
    <row r="1939">
      <c r="A1939" s="195" t="n">
        <v>46071</v>
      </c>
      <c r="B1939" t="inlineStr">
        <is>
          <t>NOCHE</t>
        </is>
      </c>
      <c r="C1939" t="inlineStr">
        <is>
          <t>INTRADECO</t>
        </is>
      </c>
      <c r="D1939" t="inlineStr">
        <is>
          <t>D-6722</t>
        </is>
      </c>
      <c r="E1939" t="n">
        <v>1137974</v>
      </c>
      <c r="F1939" t="inlineStr">
        <is>
          <t>JADE REEF</t>
        </is>
      </c>
      <c r="G1939" t="inlineStr">
        <is>
          <t>PINTEC</t>
        </is>
      </c>
      <c r="H1939" t="inlineStr">
        <is>
          <t>INTRADECO</t>
        </is>
      </c>
      <c r="Q1939" t="n">
        <v>71.8</v>
      </c>
      <c r="R1939" t="n">
        <v>0</v>
      </c>
      <c r="S1939" t="n">
        <v>71.8</v>
      </c>
      <c r="T1939" t="inlineStr">
        <is>
          <t>APROBADO</t>
        </is>
      </c>
      <c r="U1939" t="inlineStr">
        <is>
          <t>JUAN</t>
        </is>
      </c>
      <c r="V1939" t="inlineStr">
        <is>
          <t>APROBADO</t>
        </is>
      </c>
      <c r="W1939" t="inlineStr">
        <is>
          <t>PEDRO</t>
        </is>
      </c>
      <c r="X1939" t="inlineStr">
        <is>
          <t>APROBADO</t>
        </is>
      </c>
      <c r="Y1939" t="inlineStr">
        <is>
          <t>LOBO</t>
        </is>
      </c>
    </row>
    <row r="1940">
      <c r="A1940" s="195" t="n">
        <v>46071</v>
      </c>
      <c r="B1940" t="inlineStr">
        <is>
          <t>NOCHE</t>
        </is>
      </c>
      <c r="C1940" t="inlineStr">
        <is>
          <t>INTRADECO</t>
        </is>
      </c>
      <c r="D1940" t="inlineStr">
        <is>
          <t>D-6757</t>
        </is>
      </c>
      <c r="E1940" t="n">
        <v>1137707</v>
      </c>
      <c r="F1940" t="inlineStr">
        <is>
          <t>RED SKY PATROL</t>
        </is>
      </c>
      <c r="G1940" t="inlineStr">
        <is>
          <t>PINTEC</t>
        </is>
      </c>
      <c r="H1940" t="inlineStr">
        <is>
          <t>INTRADECO</t>
        </is>
      </c>
      <c r="Q1940" t="n">
        <v>244.94</v>
      </c>
      <c r="R1940" t="n">
        <v>0</v>
      </c>
      <c r="S1940" t="n">
        <v>244.94</v>
      </c>
      <c r="T1940" t="inlineStr">
        <is>
          <t>APROBADO</t>
        </is>
      </c>
      <c r="U1940" t="inlineStr">
        <is>
          <t>JUAN</t>
        </is>
      </c>
      <c r="V1940" t="inlineStr">
        <is>
          <t>APROBADO</t>
        </is>
      </c>
      <c r="W1940" t="inlineStr">
        <is>
          <t>PEDRO</t>
        </is>
      </c>
      <c r="X1940" t="inlineStr">
        <is>
          <t>APROBADO</t>
        </is>
      </c>
      <c r="Y1940" t="inlineStr">
        <is>
          <t>LOBO</t>
        </is>
      </c>
    </row>
    <row r="1941">
      <c r="A1941" s="195" t="n">
        <v>46071</v>
      </c>
      <c r="B1941" t="inlineStr">
        <is>
          <t>NOCHE</t>
        </is>
      </c>
      <c r="C1941" t="inlineStr">
        <is>
          <t>SERVICIO</t>
        </is>
      </c>
      <c r="D1941" t="inlineStr">
        <is>
          <t>D-6561</t>
        </is>
      </c>
      <c r="E1941" t="n">
        <v>3208129</v>
      </c>
      <c r="F1941" t="inlineStr">
        <is>
          <t>WHITE</t>
        </is>
      </c>
      <c r="G1941" t="inlineStr">
        <is>
          <t>INTERLOCK</t>
        </is>
      </c>
      <c r="H1941" t="inlineStr">
        <is>
          <t>ZIMATEX</t>
        </is>
      </c>
      <c r="I1941" t="inlineStr">
        <is>
          <t>MANCHA DE SUCIEDAD</t>
        </is>
      </c>
      <c r="J1941" t="n">
        <v>22.94</v>
      </c>
      <c r="Q1941" t="n">
        <v>495.25</v>
      </c>
      <c r="R1941" t="n">
        <v>22.94</v>
      </c>
      <c r="S1941" t="n">
        <v>472.31</v>
      </c>
      <c r="T1941" t="inlineStr">
        <is>
          <t>APROBADO</t>
        </is>
      </c>
      <c r="U1941" t="inlineStr">
        <is>
          <t>JUAN</t>
        </is>
      </c>
      <c r="V1941" t="inlineStr">
        <is>
          <t>APROBADO</t>
        </is>
      </c>
      <c r="W1941" t="inlineStr">
        <is>
          <t>PEDRO</t>
        </is>
      </c>
      <c r="X1941" t="inlineStr">
        <is>
          <t>APROBADO</t>
        </is>
      </c>
      <c r="Y1941" t="inlineStr">
        <is>
          <t>LOBO</t>
        </is>
      </c>
    </row>
    <row r="1942">
      <c r="A1942" s="195" t="n">
        <v>46071</v>
      </c>
      <c r="B1942" t="inlineStr">
        <is>
          <t>NOCHE</t>
        </is>
      </c>
      <c r="C1942" t="inlineStr">
        <is>
          <t>INTRADECO</t>
        </is>
      </c>
      <c r="D1942" t="inlineStr">
        <is>
          <t>D-6740</t>
        </is>
      </c>
      <c r="E1942" t="n">
        <v>1137461</v>
      </c>
      <c r="F1942" t="inlineStr">
        <is>
          <t>ARTIC WHITE</t>
        </is>
      </c>
      <c r="G1942" t="inlineStr">
        <is>
          <t>INTERLOCK</t>
        </is>
      </c>
      <c r="H1942" t="inlineStr">
        <is>
          <t>INTRADECO</t>
        </is>
      </c>
      <c r="Q1942" t="n">
        <v>564.6900000000001</v>
      </c>
      <c r="R1942" t="n">
        <v>0</v>
      </c>
      <c r="S1942" t="n">
        <v>564.6900000000001</v>
      </c>
      <c r="T1942" t="inlineStr">
        <is>
          <t>APROBADO</t>
        </is>
      </c>
      <c r="U1942" t="inlineStr">
        <is>
          <t>JUAN</t>
        </is>
      </c>
      <c r="V1942" t="inlineStr">
        <is>
          <t>APROBADO</t>
        </is>
      </c>
      <c r="W1942" t="inlineStr">
        <is>
          <t>PEDRO</t>
        </is>
      </c>
      <c r="X1942" t="inlineStr">
        <is>
          <t>APROBADO</t>
        </is>
      </c>
      <c r="Y1942" t="inlineStr">
        <is>
          <t>LOBO</t>
        </is>
      </c>
    </row>
    <row r="1943">
      <c r="A1943" s="195" t="n">
        <v>46071</v>
      </c>
      <c r="B1943" t="inlineStr">
        <is>
          <t>NOCHE</t>
        </is>
      </c>
      <c r="C1943" t="inlineStr">
        <is>
          <t>INTRADECO</t>
        </is>
      </c>
      <c r="D1943" t="inlineStr">
        <is>
          <t>D-6722</t>
        </is>
      </c>
      <c r="E1943" t="n">
        <v>1137991</v>
      </c>
      <c r="F1943" t="inlineStr">
        <is>
          <t>VIVID WHITE</t>
        </is>
      </c>
      <c r="G1943" t="inlineStr">
        <is>
          <t>PINTEC</t>
        </is>
      </c>
      <c r="H1943" t="inlineStr">
        <is>
          <t>INTRADECO</t>
        </is>
      </c>
      <c r="Q1943" t="n">
        <v>533.5700000000001</v>
      </c>
      <c r="R1943" t="n">
        <v>0</v>
      </c>
      <c r="S1943" t="n">
        <v>533.5700000000001</v>
      </c>
      <c r="T1943" t="inlineStr">
        <is>
          <t>APROBADO</t>
        </is>
      </c>
      <c r="U1943" t="inlineStr">
        <is>
          <t>JUAN</t>
        </is>
      </c>
      <c r="V1943" t="inlineStr">
        <is>
          <t>APROBADO</t>
        </is>
      </c>
      <c r="W1943" t="inlineStr">
        <is>
          <t>PEDRO</t>
        </is>
      </c>
      <c r="X1943" t="inlineStr">
        <is>
          <t>APROBADO</t>
        </is>
      </c>
      <c r="Y1943" t="inlineStr">
        <is>
          <t>LOBO</t>
        </is>
      </c>
    </row>
    <row r="1944">
      <c r="A1944" s="195" t="n">
        <v>46071</v>
      </c>
      <c r="B1944" t="inlineStr">
        <is>
          <t>NOCHE</t>
        </is>
      </c>
      <c r="C1944" t="inlineStr">
        <is>
          <t>INTRADECO</t>
        </is>
      </c>
      <c r="D1944" t="inlineStr">
        <is>
          <t>D-6722</t>
        </is>
      </c>
      <c r="E1944" t="n">
        <v>1138275</v>
      </c>
      <c r="F1944" t="inlineStr">
        <is>
          <t>VIVID WHITE</t>
        </is>
      </c>
      <c r="G1944" t="inlineStr">
        <is>
          <t>PINTEC</t>
        </is>
      </c>
      <c r="H1944" t="inlineStr">
        <is>
          <t>INTRADECO</t>
        </is>
      </c>
      <c r="Q1944" t="n">
        <v>439.41</v>
      </c>
      <c r="R1944" t="n">
        <v>0</v>
      </c>
      <c r="S1944" t="n">
        <v>439.41</v>
      </c>
      <c r="T1944" t="inlineStr">
        <is>
          <t>APROBADO</t>
        </is>
      </c>
      <c r="U1944" t="inlineStr">
        <is>
          <t>JUAN</t>
        </is>
      </c>
      <c r="V1944" t="inlineStr">
        <is>
          <t>APROBADO</t>
        </is>
      </c>
      <c r="W1944" t="inlineStr">
        <is>
          <t>PEDRO</t>
        </is>
      </c>
      <c r="X1944" t="inlineStr">
        <is>
          <t>APROBADO</t>
        </is>
      </c>
      <c r="Y1944" t="inlineStr">
        <is>
          <t>LOBO</t>
        </is>
      </c>
    </row>
    <row r="1945">
      <c r="A1945" s="195" t="n">
        <v>46071</v>
      </c>
      <c r="B1945" t="inlineStr">
        <is>
          <t>NOCHE</t>
        </is>
      </c>
      <c r="C1945" t="inlineStr">
        <is>
          <t>INTRADECO</t>
        </is>
      </c>
      <c r="D1945" t="inlineStr">
        <is>
          <t>D-6722</t>
        </is>
      </c>
      <c r="E1945" t="n">
        <v>1138214</v>
      </c>
      <c r="F1945" t="inlineStr">
        <is>
          <t>VIVID WHITE</t>
        </is>
      </c>
      <c r="G1945" t="inlineStr">
        <is>
          <t>PINTEC</t>
        </is>
      </c>
      <c r="H1945" t="inlineStr">
        <is>
          <t>INTRADECO</t>
        </is>
      </c>
      <c r="Q1945" t="n">
        <v>487.51</v>
      </c>
      <c r="R1945" t="n">
        <v>0</v>
      </c>
      <c r="S1945" t="n">
        <v>487.51</v>
      </c>
      <c r="T1945" t="inlineStr">
        <is>
          <t>APROBADO</t>
        </is>
      </c>
      <c r="U1945" t="inlineStr">
        <is>
          <t>JUAN</t>
        </is>
      </c>
      <c r="V1945" t="inlineStr">
        <is>
          <t>APROBADO</t>
        </is>
      </c>
      <c r="W1945" t="inlineStr">
        <is>
          <t>PEDRO</t>
        </is>
      </c>
      <c r="X1945" t="inlineStr">
        <is>
          <t>APROBADO</t>
        </is>
      </c>
      <c r="Y1945" t="inlineStr">
        <is>
          <t>LOBO</t>
        </is>
      </c>
    </row>
    <row r="1946">
      <c r="A1946" s="195" t="n">
        <v>46071</v>
      </c>
      <c r="B1946" t="inlineStr">
        <is>
          <t>NOCHE</t>
        </is>
      </c>
      <c r="C1946" t="inlineStr">
        <is>
          <t>INTRADECO</t>
        </is>
      </c>
      <c r="D1946" t="inlineStr">
        <is>
          <t>D-6681</t>
        </is>
      </c>
      <c r="E1946" t="n">
        <v>1138099</v>
      </c>
      <c r="F1946" t="inlineStr">
        <is>
          <t>ARTIC WHITE</t>
        </is>
      </c>
      <c r="G1946" t="inlineStr">
        <is>
          <t>JERSEY</t>
        </is>
      </c>
      <c r="H1946" t="inlineStr">
        <is>
          <t>INTRADECO</t>
        </is>
      </c>
      <c r="I1946" t="inlineStr">
        <is>
          <t>MANCHA DE SUCIEDAD</t>
        </is>
      </c>
      <c r="J1946" t="n">
        <v>8.140000000000001</v>
      </c>
      <c r="Q1946" t="n">
        <v>485.06</v>
      </c>
      <c r="R1946" t="n">
        <v>8.140000000000001</v>
      </c>
      <c r="S1946" t="n">
        <v>476.92</v>
      </c>
      <c r="T1946" t="inlineStr">
        <is>
          <t>APROBADO</t>
        </is>
      </c>
      <c r="U1946" t="inlineStr">
        <is>
          <t>JUAN</t>
        </is>
      </c>
      <c r="V1946" t="inlineStr">
        <is>
          <t>APROBADO</t>
        </is>
      </c>
      <c r="W1946" t="inlineStr">
        <is>
          <t>PEDRO</t>
        </is>
      </c>
      <c r="X1946" t="inlineStr">
        <is>
          <t>APROBADO</t>
        </is>
      </c>
      <c r="Y1946" t="inlineStr">
        <is>
          <t>LOBO</t>
        </is>
      </c>
    </row>
    <row r="1947">
      <c r="A1947" s="195" t="n">
        <v>46071</v>
      </c>
      <c r="B1947" t="inlineStr">
        <is>
          <t>NOCHE</t>
        </is>
      </c>
      <c r="C1947" t="inlineStr">
        <is>
          <t>INTRADECO</t>
        </is>
      </c>
      <c r="D1947" t="inlineStr">
        <is>
          <t>D-6738</t>
        </is>
      </c>
      <c r="E1947" t="n">
        <v>1137354</v>
      </c>
      <c r="F1947" t="inlineStr">
        <is>
          <t>DARK GREEN</t>
        </is>
      </c>
      <c r="G1947" t="inlineStr">
        <is>
          <t>JERSEY</t>
        </is>
      </c>
      <c r="H1947" t="inlineStr">
        <is>
          <t>INTRADECO</t>
        </is>
      </c>
      <c r="I1947" t="inlineStr">
        <is>
          <t>SAFONES DE RAMA</t>
        </is>
      </c>
      <c r="J1947" t="n">
        <v>6.04</v>
      </c>
      <c r="K1947" t="inlineStr">
        <is>
          <t>TONO FUERA DE ESTANDAR</t>
        </is>
      </c>
      <c r="L1947" t="n">
        <v>23.04</v>
      </c>
      <c r="Q1947" t="n">
        <v>234.66</v>
      </c>
      <c r="R1947" t="n">
        <v>29.08</v>
      </c>
      <c r="S1947" t="n">
        <v>205.58</v>
      </c>
      <c r="T1947" t="inlineStr">
        <is>
          <t>APROBADO</t>
        </is>
      </c>
      <c r="U1947" t="inlineStr">
        <is>
          <t>JUAN</t>
        </is>
      </c>
      <c r="V1947" t="inlineStr">
        <is>
          <t>APROBADO</t>
        </is>
      </c>
      <c r="W1947" t="inlineStr">
        <is>
          <t>PEDRO</t>
        </is>
      </c>
      <c r="X1947" t="inlineStr">
        <is>
          <t>APROBADO</t>
        </is>
      </c>
      <c r="Y1947" t="inlineStr">
        <is>
          <t>LOBO</t>
        </is>
      </c>
    </row>
    <row r="1948">
      <c r="A1948" s="195" t="n">
        <v>46071</v>
      </c>
      <c r="B1948" t="inlineStr">
        <is>
          <t>NOCHE</t>
        </is>
      </c>
      <c r="C1948" t="inlineStr">
        <is>
          <t>SERVICIO</t>
        </is>
      </c>
      <c r="D1948" t="inlineStr">
        <is>
          <t>D-6727</t>
        </is>
      </c>
      <c r="E1948" t="n">
        <v>3208205</v>
      </c>
      <c r="F1948" t="inlineStr">
        <is>
          <t>BLACK</t>
        </is>
      </c>
      <c r="G1948" t="inlineStr">
        <is>
          <t>INTERLOCK</t>
        </is>
      </c>
      <c r="H1948" t="inlineStr">
        <is>
          <t>KANTEX</t>
        </is>
      </c>
      <c r="I1948" t="inlineStr">
        <is>
          <t>JALONES</t>
        </is>
      </c>
      <c r="J1948" t="n">
        <v>24.48</v>
      </c>
      <c r="Q1948" t="n">
        <v>387.5</v>
      </c>
      <c r="R1948" t="n">
        <v>24.48</v>
      </c>
      <c r="S1948" t="n">
        <v>363.02</v>
      </c>
      <c r="T1948" t="inlineStr">
        <is>
          <t>APROBADO</t>
        </is>
      </c>
      <c r="U1948" t="inlineStr">
        <is>
          <t>JUAN</t>
        </is>
      </c>
      <c r="V1948" t="inlineStr">
        <is>
          <t>APROBADO</t>
        </is>
      </c>
      <c r="W1948" t="inlineStr">
        <is>
          <t>PEDRO</t>
        </is>
      </c>
      <c r="X1948" t="inlineStr">
        <is>
          <t>APROBADO</t>
        </is>
      </c>
      <c r="Y1948" t="inlineStr">
        <is>
          <t>LOBO</t>
        </is>
      </c>
    </row>
    <row r="1949">
      <c r="A1949" s="195" t="n">
        <v>46071</v>
      </c>
      <c r="B1949" t="inlineStr">
        <is>
          <t>NOCHE</t>
        </is>
      </c>
      <c r="C1949" t="inlineStr">
        <is>
          <t>INTRADECO</t>
        </is>
      </c>
      <c r="D1949" t="inlineStr">
        <is>
          <t>D-6738</t>
        </is>
      </c>
      <c r="E1949" t="n">
        <v>1137763</v>
      </c>
      <c r="F1949" t="inlineStr">
        <is>
          <t>ORANGE</t>
        </is>
      </c>
      <c r="G1949" t="inlineStr">
        <is>
          <t>JERSEY</t>
        </is>
      </c>
      <c r="H1949" t="inlineStr">
        <is>
          <t>INTRADECO</t>
        </is>
      </c>
      <c r="Q1949" t="n">
        <v>233.56</v>
      </c>
      <c r="R1949" t="n">
        <v>0</v>
      </c>
      <c r="S1949" t="n">
        <v>233.56</v>
      </c>
      <c r="T1949" t="inlineStr">
        <is>
          <t>APROBADO</t>
        </is>
      </c>
      <c r="U1949" t="inlineStr">
        <is>
          <t>JUAN</t>
        </is>
      </c>
      <c r="V1949" t="inlineStr">
        <is>
          <t>APROBADO</t>
        </is>
      </c>
      <c r="W1949" t="inlineStr">
        <is>
          <t>PEDRO</t>
        </is>
      </c>
      <c r="X1949" t="inlineStr">
        <is>
          <t>APROBADO</t>
        </is>
      </c>
      <c r="Y1949" t="inlineStr">
        <is>
          <t>LOBO</t>
        </is>
      </c>
    </row>
    <row r="1950">
      <c r="A1950" s="195" t="n">
        <v>46071</v>
      </c>
      <c r="B1950" t="inlineStr">
        <is>
          <t>NOCHE</t>
        </is>
      </c>
      <c r="C1950" t="inlineStr">
        <is>
          <t>SERVICIO</t>
        </is>
      </c>
      <c r="D1950" t="inlineStr">
        <is>
          <t>D-6561</t>
        </is>
      </c>
      <c r="E1950" t="n">
        <v>3208235</v>
      </c>
      <c r="F1950" t="inlineStr">
        <is>
          <t>WHITE</t>
        </is>
      </c>
      <c r="G1950" t="inlineStr">
        <is>
          <t>INTERLOCK</t>
        </is>
      </c>
      <c r="H1950" t="inlineStr">
        <is>
          <t>ZIMATEX</t>
        </is>
      </c>
      <c r="I1950" t="inlineStr">
        <is>
          <t>BARRADO</t>
        </is>
      </c>
      <c r="J1950" t="n">
        <v>95.54000000000001</v>
      </c>
      <c r="Q1950" t="n">
        <v>492.22</v>
      </c>
      <c r="R1950" t="n">
        <v>95.54000000000001</v>
      </c>
      <c r="S1950" t="n">
        <v>396.68</v>
      </c>
      <c r="T1950" t="inlineStr">
        <is>
          <t>APROBADO</t>
        </is>
      </c>
      <c r="U1950" t="inlineStr">
        <is>
          <t>JUAN</t>
        </is>
      </c>
      <c r="V1950" t="inlineStr">
        <is>
          <t>APROBADO</t>
        </is>
      </c>
      <c r="W1950" t="inlineStr">
        <is>
          <t>PEDRO</t>
        </is>
      </c>
      <c r="X1950" t="inlineStr">
        <is>
          <t>APROBADO</t>
        </is>
      </c>
      <c r="Y1950" t="inlineStr">
        <is>
          <t>LOBO</t>
        </is>
      </c>
    </row>
    <row r="1951">
      <c r="A1951" s="195" t="n">
        <v>46071</v>
      </c>
      <c r="B1951" t="inlineStr">
        <is>
          <t>NOCHE</t>
        </is>
      </c>
      <c r="C1951" t="inlineStr">
        <is>
          <t>FPS</t>
        </is>
      </c>
      <c r="D1951" t="inlineStr">
        <is>
          <t>F-7990</t>
        </is>
      </c>
      <c r="E1951" t="n">
        <v>1138103</v>
      </c>
      <c r="F1951" t="inlineStr">
        <is>
          <t>DOUBLE CREAM</t>
        </is>
      </c>
      <c r="G1951" t="inlineStr">
        <is>
          <t>JERSEY</t>
        </is>
      </c>
      <c r="H1951" t="inlineStr">
        <is>
          <t>IML</t>
        </is>
      </c>
      <c r="Q1951" t="n">
        <v>403.66</v>
      </c>
      <c r="R1951" t="n">
        <v>0</v>
      </c>
      <c r="S1951" t="n">
        <v>403.66</v>
      </c>
      <c r="T1951" t="inlineStr">
        <is>
          <t>APROBADO</t>
        </is>
      </c>
      <c r="U1951" t="inlineStr">
        <is>
          <t>JUAN</t>
        </is>
      </c>
      <c r="V1951" t="inlineStr">
        <is>
          <t>APROBADO</t>
        </is>
      </c>
      <c r="W1951" t="inlineStr">
        <is>
          <t>PEDRO</t>
        </is>
      </c>
      <c r="X1951" t="inlineStr">
        <is>
          <t>APROBADO</t>
        </is>
      </c>
      <c r="Y1951" t="inlineStr">
        <is>
          <t>LOBO</t>
        </is>
      </c>
    </row>
    <row r="1952">
      <c r="A1952" s="195" t="n">
        <v>46071</v>
      </c>
      <c r="B1952" t="inlineStr">
        <is>
          <t>NOCHE</t>
        </is>
      </c>
      <c r="C1952" t="inlineStr">
        <is>
          <t>FPS</t>
        </is>
      </c>
      <c r="D1952" t="inlineStr">
        <is>
          <t>F-7990</t>
        </is>
      </c>
      <c r="E1952" t="n">
        <v>1138103</v>
      </c>
      <c r="F1952" t="inlineStr">
        <is>
          <t>DOUBLE CREAM</t>
        </is>
      </c>
      <c r="G1952" t="inlineStr">
        <is>
          <t>RIB</t>
        </is>
      </c>
      <c r="H1952" t="inlineStr">
        <is>
          <t>IML</t>
        </is>
      </c>
      <c r="Q1952" t="n">
        <v>23.36</v>
      </c>
      <c r="R1952" t="n">
        <v>0</v>
      </c>
      <c r="S1952" t="n">
        <v>23.36</v>
      </c>
      <c r="T1952" t="inlineStr">
        <is>
          <t>APROBADO</t>
        </is>
      </c>
      <c r="U1952" t="inlineStr">
        <is>
          <t>JUAN</t>
        </is>
      </c>
      <c r="V1952" t="inlineStr">
        <is>
          <t>APROBADO</t>
        </is>
      </c>
      <c r="W1952" t="inlineStr">
        <is>
          <t>PEDRO</t>
        </is>
      </c>
      <c r="X1952" t="inlineStr">
        <is>
          <t>APROBADO</t>
        </is>
      </c>
      <c r="Y1952" t="inlineStr">
        <is>
          <t>LOBO</t>
        </is>
      </c>
    </row>
    <row r="1953">
      <c r="A1953" s="195" t="n">
        <v>46071</v>
      </c>
      <c r="B1953" t="inlineStr">
        <is>
          <t>NOCHE</t>
        </is>
      </c>
      <c r="C1953" t="inlineStr">
        <is>
          <t>FPS</t>
        </is>
      </c>
      <c r="D1953" t="inlineStr">
        <is>
          <t>F-7990</t>
        </is>
      </c>
      <c r="E1953" t="n">
        <v>1138104</v>
      </c>
      <c r="F1953" t="inlineStr">
        <is>
          <t>DOUBLE CREAM</t>
        </is>
      </c>
      <c r="G1953" t="inlineStr">
        <is>
          <t>JERSEY</t>
        </is>
      </c>
      <c r="H1953" t="inlineStr">
        <is>
          <t>IML</t>
        </is>
      </c>
      <c r="I1953" t="inlineStr">
        <is>
          <t>LINEA DE AGUJA</t>
        </is>
      </c>
      <c r="J1953" t="n">
        <v>23.45</v>
      </c>
      <c r="Q1953" t="n">
        <v>407.54</v>
      </c>
      <c r="R1953" t="n">
        <v>23.45</v>
      </c>
      <c r="S1953" t="n">
        <v>384.09</v>
      </c>
      <c r="T1953" t="inlineStr">
        <is>
          <t>APROBADO</t>
        </is>
      </c>
      <c r="U1953" t="inlineStr">
        <is>
          <t>JUAN</t>
        </is>
      </c>
      <c r="V1953" t="inlineStr">
        <is>
          <t>APROBADO</t>
        </is>
      </c>
      <c r="W1953" t="inlineStr">
        <is>
          <t>PEDRO</t>
        </is>
      </c>
      <c r="X1953" t="inlineStr">
        <is>
          <t>APROBADO</t>
        </is>
      </c>
      <c r="Y1953" t="inlineStr">
        <is>
          <t>LOBO</t>
        </is>
      </c>
    </row>
    <row r="1954">
      <c r="A1954" s="195" t="n">
        <v>46071</v>
      </c>
      <c r="B1954" t="inlineStr">
        <is>
          <t>NOCHE</t>
        </is>
      </c>
      <c r="C1954" t="inlineStr">
        <is>
          <t>FPS</t>
        </is>
      </c>
      <c r="D1954" t="inlineStr">
        <is>
          <t>F-7990</t>
        </is>
      </c>
      <c r="E1954" t="n">
        <v>1138104</v>
      </c>
      <c r="F1954" t="inlineStr">
        <is>
          <t>DOUBLE CREAM</t>
        </is>
      </c>
      <c r="G1954" t="inlineStr">
        <is>
          <t>RIB</t>
        </is>
      </c>
      <c r="H1954" t="inlineStr">
        <is>
          <t>IML</t>
        </is>
      </c>
      <c r="Q1954" t="n">
        <v>22.72</v>
      </c>
      <c r="R1954" t="n">
        <v>0</v>
      </c>
      <c r="S1954" t="n">
        <v>22.72</v>
      </c>
      <c r="T1954" t="inlineStr">
        <is>
          <t>APROBADO</t>
        </is>
      </c>
      <c r="U1954" t="inlineStr">
        <is>
          <t>JUAN</t>
        </is>
      </c>
      <c r="V1954" t="inlineStr">
        <is>
          <t>APROBADO</t>
        </is>
      </c>
      <c r="W1954" t="inlineStr">
        <is>
          <t>PEDRO</t>
        </is>
      </c>
      <c r="X1954" t="inlineStr">
        <is>
          <t>APROBADO</t>
        </is>
      </c>
      <c r="Y1954" t="inlineStr">
        <is>
          <t>LOBO</t>
        </is>
      </c>
    </row>
    <row r="1955">
      <c r="A1955" s="195" t="n">
        <v>46071</v>
      </c>
      <c r="B1955" t="inlineStr">
        <is>
          <t>NOCHE</t>
        </is>
      </c>
      <c r="C1955" t="inlineStr">
        <is>
          <t>FPS</t>
        </is>
      </c>
      <c r="D1955" t="inlineStr">
        <is>
          <t>F-7994</t>
        </is>
      </c>
      <c r="E1955" t="n">
        <v>1138221</v>
      </c>
      <c r="F1955" t="inlineStr">
        <is>
          <t>PFD</t>
        </is>
      </c>
      <c r="G1955" t="inlineStr">
        <is>
          <t>JERSEY</t>
        </is>
      </c>
      <c r="H1955" t="inlineStr">
        <is>
          <t>IML</t>
        </is>
      </c>
      <c r="Q1955" t="n">
        <v>1357.83</v>
      </c>
      <c r="R1955" t="n">
        <v>0</v>
      </c>
      <c r="S1955" t="n">
        <v>1357.83</v>
      </c>
      <c r="T1955" t="inlineStr">
        <is>
          <t>APROBADO</t>
        </is>
      </c>
      <c r="U1955" t="inlineStr">
        <is>
          <t>JUAN</t>
        </is>
      </c>
      <c r="V1955" t="inlineStr">
        <is>
          <t>APROBADO</t>
        </is>
      </c>
      <c r="W1955" t="inlineStr">
        <is>
          <t>PEDRO</t>
        </is>
      </c>
      <c r="X1955" t="inlineStr">
        <is>
          <t>APROBADO</t>
        </is>
      </c>
      <c r="Y1955" t="inlineStr">
        <is>
          <t>LOBO</t>
        </is>
      </c>
    </row>
    <row r="1956">
      <c r="A1956" s="195" t="n">
        <v>46071</v>
      </c>
      <c r="B1956" t="inlineStr">
        <is>
          <t>NOCHE</t>
        </is>
      </c>
      <c r="C1956" t="inlineStr">
        <is>
          <t>FPS</t>
        </is>
      </c>
      <c r="D1956" t="inlineStr">
        <is>
          <t>F-7994</t>
        </is>
      </c>
      <c r="E1956" t="n">
        <v>1138221</v>
      </c>
      <c r="F1956" t="inlineStr">
        <is>
          <t>PFD</t>
        </is>
      </c>
      <c r="G1956" t="inlineStr">
        <is>
          <t>RIB</t>
        </is>
      </c>
      <c r="H1956" t="inlineStr">
        <is>
          <t>IML</t>
        </is>
      </c>
      <c r="Q1956" t="n">
        <v>46.74</v>
      </c>
      <c r="R1956" t="n">
        <v>0</v>
      </c>
      <c r="S1956" t="n">
        <v>46.74</v>
      </c>
      <c r="T1956" t="inlineStr">
        <is>
          <t>APROBADO</t>
        </is>
      </c>
      <c r="U1956" t="inlineStr">
        <is>
          <t>JUAN</t>
        </is>
      </c>
      <c r="V1956" t="inlineStr">
        <is>
          <t>APROBADO</t>
        </is>
      </c>
      <c r="W1956" t="inlineStr">
        <is>
          <t>PEDRO</t>
        </is>
      </c>
      <c r="X1956" t="inlineStr">
        <is>
          <t>APROBADO</t>
        </is>
      </c>
      <c r="Y1956" t="inlineStr">
        <is>
          <t>LOBO</t>
        </is>
      </c>
    </row>
    <row r="1957">
      <c r="A1957" s="195" t="n">
        <v>46071</v>
      </c>
      <c r="B1957" t="inlineStr">
        <is>
          <t>NOCHE</t>
        </is>
      </c>
      <c r="C1957" t="inlineStr">
        <is>
          <t>SERVICIO</t>
        </is>
      </c>
      <c r="D1957" t="inlineStr">
        <is>
          <t>D-6768</t>
        </is>
      </c>
      <c r="E1957" t="n">
        <v>3208177</v>
      </c>
      <c r="F1957" t="inlineStr">
        <is>
          <t>BLACK</t>
        </is>
      </c>
      <c r="G1957" t="inlineStr">
        <is>
          <t>RIB</t>
        </is>
      </c>
      <c r="H1957" t="inlineStr">
        <is>
          <t>ZERIGRAPH</t>
        </is>
      </c>
      <c r="Q1957" t="n">
        <v>465.52</v>
      </c>
      <c r="R1957" t="n">
        <v>0</v>
      </c>
      <c r="S1957" t="n">
        <v>465.52</v>
      </c>
      <c r="T1957" t="inlineStr">
        <is>
          <t>APROBADO</t>
        </is>
      </c>
      <c r="U1957" t="inlineStr">
        <is>
          <t>JUAN</t>
        </is>
      </c>
      <c r="V1957" t="inlineStr">
        <is>
          <t>APROBADO</t>
        </is>
      </c>
      <c r="W1957" t="inlineStr">
        <is>
          <t>PEDRO</t>
        </is>
      </c>
      <c r="X1957" t="inlineStr">
        <is>
          <t>APROBADO</t>
        </is>
      </c>
      <c r="Y1957" t="inlineStr">
        <is>
          <t>LOBO</t>
        </is>
      </c>
    </row>
    <row r="1958">
      <c r="A1958" s="195" t="n">
        <v>46072</v>
      </c>
      <c r="B1958" t="inlineStr">
        <is>
          <t>DIA</t>
        </is>
      </c>
      <c r="C1958" t="inlineStr">
        <is>
          <t>INTRADECO</t>
        </is>
      </c>
      <c r="D1958" t="inlineStr">
        <is>
          <t>D-</t>
        </is>
      </c>
      <c r="E1958" t="n">
        <v>1137484</v>
      </c>
      <c r="F1958" t="inlineStr">
        <is>
          <t>BLACK</t>
        </is>
      </c>
      <c r="G1958" t="inlineStr">
        <is>
          <t>JERSEY</t>
        </is>
      </c>
      <c r="H1958" t="inlineStr">
        <is>
          <t>INTRADECO</t>
        </is>
      </c>
      <c r="Q1958" t="n">
        <v>132.24</v>
      </c>
      <c r="R1958" t="n">
        <v>0</v>
      </c>
      <c r="S1958" t="n">
        <v>132.24</v>
      </c>
      <c r="T1958" t="inlineStr">
        <is>
          <t>APROBADO</t>
        </is>
      </c>
      <c r="U1958" t="inlineStr">
        <is>
          <t>ERICK</t>
        </is>
      </c>
      <c r="V1958" t="inlineStr">
        <is>
          <t>APROBADO</t>
        </is>
      </c>
      <c r="W1958" t="inlineStr">
        <is>
          <t>IVAN</t>
        </is>
      </c>
      <c r="X1958" t="inlineStr">
        <is>
          <t>APROBADO</t>
        </is>
      </c>
      <c r="Y1958" t="inlineStr">
        <is>
          <t>ROBIN</t>
        </is>
      </c>
    </row>
    <row r="1959">
      <c r="A1959" s="195" t="n">
        <v>46072</v>
      </c>
      <c r="B1959" t="inlineStr">
        <is>
          <t>DIA</t>
        </is>
      </c>
      <c r="C1959" t="inlineStr">
        <is>
          <t>INTRADECO</t>
        </is>
      </c>
      <c r="D1959" t="inlineStr">
        <is>
          <t>D-6755</t>
        </is>
      </c>
      <c r="E1959" t="n">
        <v>1138281</v>
      </c>
      <c r="F1959" t="inlineStr">
        <is>
          <t>PURPLE PLEASURE</t>
        </is>
      </c>
      <c r="G1959" t="inlineStr">
        <is>
          <t>PINTEC</t>
        </is>
      </c>
      <c r="H1959" t="inlineStr">
        <is>
          <t>INTRADECO</t>
        </is>
      </c>
      <c r="Q1959" t="n">
        <v>47.74</v>
      </c>
      <c r="R1959" t="n">
        <v>0</v>
      </c>
      <c r="S1959" t="n">
        <v>47.74</v>
      </c>
      <c r="T1959" t="inlineStr">
        <is>
          <t>APROBADO</t>
        </is>
      </c>
      <c r="U1959" t="inlineStr">
        <is>
          <t>ERICK</t>
        </is>
      </c>
      <c r="V1959" t="inlineStr">
        <is>
          <t>APROBADO</t>
        </is>
      </c>
      <c r="W1959" t="inlineStr">
        <is>
          <t>IVAN</t>
        </is>
      </c>
      <c r="X1959" t="inlineStr">
        <is>
          <t>APROBADO</t>
        </is>
      </c>
      <c r="Y1959" t="inlineStr">
        <is>
          <t>ROBIN</t>
        </is>
      </c>
    </row>
    <row r="1960">
      <c r="A1960" s="195" t="n">
        <v>46072</v>
      </c>
      <c r="B1960" t="inlineStr">
        <is>
          <t>DIA</t>
        </is>
      </c>
      <c r="C1960" t="inlineStr">
        <is>
          <t>INTRADECO</t>
        </is>
      </c>
      <c r="D1960" t="inlineStr">
        <is>
          <t>D-6681</t>
        </is>
      </c>
      <c r="E1960" t="n">
        <v>1138320</v>
      </c>
      <c r="F1960" t="inlineStr">
        <is>
          <t>ARTIC WHITE</t>
        </is>
      </c>
      <c r="G1960" t="inlineStr">
        <is>
          <t>JERSEY</t>
        </is>
      </c>
      <c r="H1960" t="inlineStr">
        <is>
          <t>INTRADECO</t>
        </is>
      </c>
      <c r="Q1960" t="n">
        <v>483.46</v>
      </c>
      <c r="R1960" t="n">
        <v>0</v>
      </c>
      <c r="S1960" t="n">
        <v>483.46</v>
      </c>
      <c r="T1960" t="inlineStr">
        <is>
          <t>APROBADO</t>
        </is>
      </c>
      <c r="U1960" t="inlineStr">
        <is>
          <t>ERICK</t>
        </is>
      </c>
      <c r="V1960" t="inlineStr">
        <is>
          <t>APROBADO</t>
        </is>
      </c>
      <c r="W1960" t="inlineStr">
        <is>
          <t>IVAN</t>
        </is>
      </c>
      <c r="X1960" t="inlineStr">
        <is>
          <t>APROBADO</t>
        </is>
      </c>
      <c r="Y1960" t="inlineStr">
        <is>
          <t>ROBIN</t>
        </is>
      </c>
    </row>
    <row r="1961">
      <c r="A1961" s="195" t="n">
        <v>46072</v>
      </c>
      <c r="B1961" t="inlineStr">
        <is>
          <t>DIA</t>
        </is>
      </c>
      <c r="C1961" t="inlineStr">
        <is>
          <t>INTRADECO</t>
        </is>
      </c>
      <c r="D1961" t="inlineStr">
        <is>
          <t>D-6755</t>
        </is>
      </c>
      <c r="E1961" t="n">
        <v>1138282</v>
      </c>
      <c r="F1961" t="inlineStr">
        <is>
          <t>PURPLE PLEASURE</t>
        </is>
      </c>
      <c r="G1961" t="inlineStr">
        <is>
          <t>PINTEC</t>
        </is>
      </c>
      <c r="H1961" t="inlineStr">
        <is>
          <t>INTRADECO</t>
        </is>
      </c>
      <c r="Q1961" t="n">
        <v>46.72</v>
      </c>
      <c r="R1961" t="n">
        <v>0</v>
      </c>
      <c r="S1961" t="n">
        <v>46.72</v>
      </c>
      <c r="T1961" t="inlineStr">
        <is>
          <t>APROBADO</t>
        </is>
      </c>
      <c r="U1961" t="inlineStr">
        <is>
          <t>ERICK</t>
        </is>
      </c>
      <c r="V1961" t="inlineStr">
        <is>
          <t>APROBADO</t>
        </is>
      </c>
      <c r="W1961" t="inlineStr">
        <is>
          <t>IVAN</t>
        </is>
      </c>
      <c r="X1961" t="inlineStr">
        <is>
          <t>APROBADO</t>
        </is>
      </c>
      <c r="Y1961" t="inlineStr">
        <is>
          <t>ROBIN</t>
        </is>
      </c>
    </row>
    <row r="1962">
      <c r="A1962" s="195" t="n">
        <v>46072</v>
      </c>
      <c r="B1962" t="inlineStr">
        <is>
          <t>DIA</t>
        </is>
      </c>
      <c r="C1962" t="inlineStr">
        <is>
          <t>INTRADECO</t>
        </is>
      </c>
      <c r="D1962" t="inlineStr">
        <is>
          <t>D-6766</t>
        </is>
      </c>
      <c r="E1962" t="n">
        <v>1138243</v>
      </c>
      <c r="F1962" t="inlineStr">
        <is>
          <t>VIVID WHITE</t>
        </is>
      </c>
      <c r="G1962" t="inlineStr">
        <is>
          <t>PINTEC</t>
        </is>
      </c>
      <c r="H1962" t="inlineStr">
        <is>
          <t>INTRADECO</t>
        </is>
      </c>
      <c r="I1962" t="inlineStr">
        <is>
          <t>MANCHAS DE COLORANTE</t>
        </is>
      </c>
      <c r="J1962" t="n">
        <v>13.16</v>
      </c>
      <c r="Q1962" t="n">
        <v>456.8</v>
      </c>
      <c r="R1962" t="n">
        <v>13.16</v>
      </c>
      <c r="S1962" t="n">
        <v>443.64</v>
      </c>
      <c r="T1962" t="inlineStr">
        <is>
          <t>APROBADO</t>
        </is>
      </c>
      <c r="U1962" t="inlineStr">
        <is>
          <t>ERICK</t>
        </is>
      </c>
      <c r="V1962" t="inlineStr">
        <is>
          <t>APROBADO</t>
        </is>
      </c>
      <c r="W1962" t="inlineStr">
        <is>
          <t>IVAN</t>
        </is>
      </c>
      <c r="X1962" t="inlineStr">
        <is>
          <t>APROBADO</t>
        </is>
      </c>
      <c r="Y1962" t="inlineStr">
        <is>
          <t>ROBIN</t>
        </is>
      </c>
    </row>
    <row r="1963">
      <c r="A1963" s="195" t="n">
        <v>46072</v>
      </c>
      <c r="B1963" t="inlineStr">
        <is>
          <t>DIA</t>
        </is>
      </c>
      <c r="C1963" t="inlineStr">
        <is>
          <t>INTRADECO</t>
        </is>
      </c>
      <c r="D1963" t="inlineStr">
        <is>
          <t>D-6681</t>
        </is>
      </c>
      <c r="E1963" t="n">
        <v>1138095</v>
      </c>
      <c r="F1963" t="inlineStr">
        <is>
          <t>ARTIC WHITE</t>
        </is>
      </c>
      <c r="G1963" t="inlineStr">
        <is>
          <t>JERSEY</t>
        </is>
      </c>
      <c r="H1963" t="inlineStr">
        <is>
          <t>INTRADECO</t>
        </is>
      </c>
      <c r="Q1963" t="n">
        <v>481.86</v>
      </c>
      <c r="R1963" t="n">
        <v>0</v>
      </c>
      <c r="S1963" t="n">
        <v>481.86</v>
      </c>
      <c r="T1963" t="inlineStr">
        <is>
          <t>APROBADO</t>
        </is>
      </c>
      <c r="U1963" t="inlineStr">
        <is>
          <t>ERICK</t>
        </is>
      </c>
      <c r="V1963" t="inlineStr">
        <is>
          <t>APROBADO</t>
        </is>
      </c>
      <c r="W1963" t="inlineStr">
        <is>
          <t>IVAN</t>
        </is>
      </c>
      <c r="X1963" t="inlineStr">
        <is>
          <t>APROBADO</t>
        </is>
      </c>
      <c r="Y1963" t="inlineStr">
        <is>
          <t>ROBIN</t>
        </is>
      </c>
    </row>
    <row r="1964">
      <c r="A1964" s="195" t="n">
        <v>46072</v>
      </c>
      <c r="B1964" t="inlineStr">
        <is>
          <t>DIA</t>
        </is>
      </c>
      <c r="C1964" t="inlineStr">
        <is>
          <t>INTRADECO</t>
        </is>
      </c>
      <c r="D1964" t="inlineStr">
        <is>
          <t>D-6715</t>
        </is>
      </c>
      <c r="E1964" t="n">
        <v>1137391</v>
      </c>
      <c r="F1964" t="inlineStr">
        <is>
          <t>BLACK</t>
        </is>
      </c>
      <c r="G1964" t="inlineStr">
        <is>
          <t>TOALLA</t>
        </is>
      </c>
      <c r="H1964" t="inlineStr">
        <is>
          <t>INTRADECO</t>
        </is>
      </c>
      <c r="Q1964" t="n">
        <v>17.46</v>
      </c>
      <c r="R1964" t="n">
        <v>0</v>
      </c>
      <c r="S1964" t="n">
        <v>17.46</v>
      </c>
      <c r="T1964" t="inlineStr">
        <is>
          <t>APROBADO</t>
        </is>
      </c>
      <c r="U1964" t="inlineStr">
        <is>
          <t>ERICK</t>
        </is>
      </c>
      <c r="V1964" t="inlineStr">
        <is>
          <t>APROBADO</t>
        </is>
      </c>
      <c r="W1964" t="inlineStr">
        <is>
          <t>IVAN</t>
        </is>
      </c>
      <c r="X1964" t="inlineStr">
        <is>
          <t>APROBADO</t>
        </is>
      </c>
      <c r="Y1964" t="inlineStr">
        <is>
          <t>ROBIN</t>
        </is>
      </c>
    </row>
    <row r="1965">
      <c r="A1965" s="195" t="n">
        <v>46072</v>
      </c>
      <c r="B1965" t="inlineStr">
        <is>
          <t>DIA</t>
        </is>
      </c>
      <c r="C1965" t="inlineStr">
        <is>
          <t>INTRADECO</t>
        </is>
      </c>
      <c r="D1965" t="inlineStr">
        <is>
          <t>D-6738</t>
        </is>
      </c>
      <c r="E1965" t="n">
        <v>1137703</v>
      </c>
      <c r="F1965" t="inlineStr">
        <is>
          <t>NAVY</t>
        </is>
      </c>
      <c r="G1965" t="inlineStr">
        <is>
          <t>JERSEY</t>
        </is>
      </c>
      <c r="H1965" t="inlineStr">
        <is>
          <t>INTRADECO</t>
        </is>
      </c>
      <c r="I1965" t="inlineStr">
        <is>
          <t>TONO FUERA DE ESTANDAR</t>
        </is>
      </c>
      <c r="J1965" t="n">
        <v>42.34</v>
      </c>
      <c r="Q1965" t="n">
        <v>204.2</v>
      </c>
      <c r="R1965" t="n">
        <v>42.34</v>
      </c>
      <c r="S1965" t="n">
        <v>161.86</v>
      </c>
      <c r="T1965" t="inlineStr">
        <is>
          <t>APROBADO</t>
        </is>
      </c>
      <c r="U1965" t="inlineStr">
        <is>
          <t>ERICK</t>
        </is>
      </c>
      <c r="V1965" t="inlineStr">
        <is>
          <t>APROBADO</t>
        </is>
      </c>
      <c r="W1965" t="inlineStr">
        <is>
          <t>IVAN</t>
        </is>
      </c>
      <c r="X1965" t="inlineStr">
        <is>
          <t>APROBADO</t>
        </is>
      </c>
      <c r="Y1965" t="inlineStr">
        <is>
          <t>ROBIN</t>
        </is>
      </c>
    </row>
    <row r="1966">
      <c r="A1966" s="195" t="n">
        <v>46072</v>
      </c>
      <c r="B1966" t="inlineStr">
        <is>
          <t>DIA</t>
        </is>
      </c>
      <c r="C1966" t="inlineStr">
        <is>
          <t>FPS</t>
        </is>
      </c>
      <c r="D1966" t="inlineStr">
        <is>
          <t>F-7951</t>
        </is>
      </c>
      <c r="E1966" t="n">
        <v>1137921</v>
      </c>
      <c r="F1966" t="inlineStr">
        <is>
          <t>WHITE</t>
        </is>
      </c>
      <c r="G1966" t="inlineStr">
        <is>
          <t>JERSEY</t>
        </is>
      </c>
      <c r="H1966" t="inlineStr">
        <is>
          <t>OUTERSTUFF</t>
        </is>
      </c>
      <c r="Q1966" t="n">
        <v>159.24</v>
      </c>
      <c r="R1966" t="n">
        <v>0</v>
      </c>
      <c r="S1966" t="n">
        <v>159.24</v>
      </c>
      <c r="T1966" t="inlineStr">
        <is>
          <t>APROBADO</t>
        </is>
      </c>
      <c r="U1966" t="inlineStr">
        <is>
          <t>EDWIN</t>
        </is>
      </c>
      <c r="V1966" t="inlineStr">
        <is>
          <t>APROBADO</t>
        </is>
      </c>
      <c r="W1966" t="inlineStr">
        <is>
          <t>IVAN</t>
        </is>
      </c>
      <c r="X1966" t="inlineStr">
        <is>
          <t>APROBADO</t>
        </is>
      </c>
      <c r="Y1966" t="inlineStr">
        <is>
          <t>CHIWIL</t>
        </is>
      </c>
    </row>
    <row r="1967">
      <c r="A1967" s="195" t="n">
        <v>46072</v>
      </c>
      <c r="B1967" t="inlineStr">
        <is>
          <t>DIA</t>
        </is>
      </c>
      <c r="C1967" t="inlineStr">
        <is>
          <t>FPS</t>
        </is>
      </c>
      <c r="D1967" t="inlineStr">
        <is>
          <t>F-7951</t>
        </is>
      </c>
      <c r="E1967" t="n">
        <v>1137921</v>
      </c>
      <c r="F1967" t="inlineStr">
        <is>
          <t>WHITE</t>
        </is>
      </c>
      <c r="G1967" t="inlineStr">
        <is>
          <t>RIB</t>
        </is>
      </c>
      <c r="H1967" t="inlineStr">
        <is>
          <t>OUTERSTUFF</t>
        </is>
      </c>
      <c r="Q1967" t="n">
        <v>23.3</v>
      </c>
      <c r="R1967" t="n">
        <v>0</v>
      </c>
      <c r="S1967" t="n">
        <v>23.3</v>
      </c>
      <c r="T1967" t="inlineStr">
        <is>
          <t>APROBADO</t>
        </is>
      </c>
      <c r="U1967" t="inlineStr">
        <is>
          <t>EDWIN</t>
        </is>
      </c>
      <c r="V1967" t="inlineStr">
        <is>
          <t>APROBADO</t>
        </is>
      </c>
      <c r="W1967" t="inlineStr">
        <is>
          <t>IVAN</t>
        </is>
      </c>
      <c r="X1967" t="inlineStr">
        <is>
          <t>APROBADO</t>
        </is>
      </c>
      <c r="Y1967" t="inlineStr">
        <is>
          <t>CHIWIL</t>
        </is>
      </c>
    </row>
    <row r="1968">
      <c r="A1968" s="195" t="n">
        <v>46072</v>
      </c>
      <c r="B1968" t="inlineStr">
        <is>
          <t>DIA</t>
        </is>
      </c>
      <c r="C1968" t="inlineStr">
        <is>
          <t>SERVICIO</t>
        </is>
      </c>
      <c r="D1968" t="inlineStr">
        <is>
          <t>D-6727</t>
        </is>
      </c>
      <c r="E1968" t="n">
        <v>3208206</v>
      </c>
      <c r="F1968" t="inlineStr">
        <is>
          <t>BLACK</t>
        </is>
      </c>
      <c r="G1968" t="inlineStr">
        <is>
          <t>INTERLOCK</t>
        </is>
      </c>
      <c r="H1968" t="inlineStr">
        <is>
          <t>KANTEX</t>
        </is>
      </c>
      <c r="I1968" t="inlineStr">
        <is>
          <t>JALONES</t>
        </is>
      </c>
      <c r="J1968" t="n">
        <v>71.59999999999999</v>
      </c>
      <c r="Q1968" t="n">
        <v>486.72</v>
      </c>
      <c r="R1968" t="n">
        <v>71.59999999999999</v>
      </c>
      <c r="S1968" t="n">
        <v>415.12</v>
      </c>
      <c r="T1968" t="inlineStr">
        <is>
          <t>APROBADO</t>
        </is>
      </c>
      <c r="U1968" t="inlineStr">
        <is>
          <t>EDWIN</t>
        </is>
      </c>
      <c r="V1968" t="inlineStr">
        <is>
          <t>APROBADO</t>
        </is>
      </c>
      <c r="W1968" t="inlineStr">
        <is>
          <t>IVAN</t>
        </is>
      </c>
      <c r="X1968" t="inlineStr">
        <is>
          <t>APROBADO</t>
        </is>
      </c>
      <c r="Y1968" t="inlineStr">
        <is>
          <t>CHIWIL</t>
        </is>
      </c>
    </row>
    <row r="1969">
      <c r="A1969" s="195" t="n">
        <v>46072</v>
      </c>
      <c r="B1969" t="inlineStr">
        <is>
          <t>DIA</t>
        </is>
      </c>
      <c r="C1969" t="inlineStr">
        <is>
          <t>VENTA DE TELA</t>
        </is>
      </c>
      <c r="D1969" t="inlineStr">
        <is>
          <t>D-</t>
        </is>
      </c>
      <c r="E1969" t="n">
        <v>1135899</v>
      </c>
      <c r="F1969" t="inlineStr">
        <is>
          <t>DEEP ORANGE</t>
        </is>
      </c>
      <c r="G1969" t="inlineStr">
        <is>
          <t>INTERLOCK</t>
        </is>
      </c>
      <c r="H1969" t="inlineStr">
        <is>
          <t>SANMAR</t>
        </is>
      </c>
      <c r="Q1969" t="n">
        <v>269.34</v>
      </c>
      <c r="R1969" t="n">
        <v>0</v>
      </c>
      <c r="S1969" t="n">
        <v>269.34</v>
      </c>
      <c r="T1969" t="inlineStr">
        <is>
          <t>APROBADO</t>
        </is>
      </c>
      <c r="U1969" t="inlineStr">
        <is>
          <t>EDWIN</t>
        </is>
      </c>
      <c r="Z1969" t="inlineStr">
        <is>
          <t>OK ERICK</t>
        </is>
      </c>
    </row>
    <row r="1970">
      <c r="A1970" s="195" t="n">
        <v>46072</v>
      </c>
      <c r="B1970" t="inlineStr">
        <is>
          <t>DIA</t>
        </is>
      </c>
      <c r="C1970" t="inlineStr">
        <is>
          <t>SERVICIO</t>
        </is>
      </c>
      <c r="D1970" t="inlineStr">
        <is>
          <t>D-6692</t>
        </is>
      </c>
      <c r="E1970" t="n">
        <v>3208064</v>
      </c>
      <c r="F1970" t="inlineStr">
        <is>
          <t>BRIGHT WHITE</t>
        </is>
      </c>
      <c r="G1970" t="inlineStr">
        <is>
          <t>JERSEY SPANDEX</t>
        </is>
      </c>
      <c r="H1970" t="inlineStr">
        <is>
          <t>KANTEX</t>
        </is>
      </c>
      <c r="Q1970" t="n">
        <v>182.44</v>
      </c>
      <c r="R1970" t="n">
        <v>0</v>
      </c>
      <c r="S1970" t="n">
        <v>182.44</v>
      </c>
      <c r="T1970" t="inlineStr">
        <is>
          <t>APROBADO</t>
        </is>
      </c>
      <c r="U1970" t="inlineStr">
        <is>
          <t>EDWIN</t>
        </is>
      </c>
      <c r="Z1970" t="inlineStr">
        <is>
          <t>OK ERICK</t>
        </is>
      </c>
    </row>
    <row r="1971">
      <c r="A1971" s="195" t="n">
        <v>46072</v>
      </c>
      <c r="B1971" t="inlineStr">
        <is>
          <t>DIA</t>
        </is>
      </c>
      <c r="C1971" t="inlineStr">
        <is>
          <t>FPS</t>
        </is>
      </c>
      <c r="D1971" t="inlineStr">
        <is>
          <t>F-7952</t>
        </is>
      </c>
      <c r="E1971" t="n">
        <v>1137242</v>
      </c>
      <c r="F1971" t="inlineStr">
        <is>
          <t>ZETA GREEN</t>
        </is>
      </c>
      <c r="G1971" t="inlineStr">
        <is>
          <t>JERSEY</t>
        </is>
      </c>
      <c r="H1971" t="inlineStr">
        <is>
          <t>IML</t>
        </is>
      </c>
      <c r="Q1971" t="n">
        <v>1165</v>
      </c>
      <c r="R1971" t="n">
        <v>0</v>
      </c>
      <c r="S1971" t="n">
        <v>1165</v>
      </c>
      <c r="T1971" t="inlineStr">
        <is>
          <t>APROBADO</t>
        </is>
      </c>
      <c r="U1971" t="inlineStr">
        <is>
          <t>EDWIN</t>
        </is>
      </c>
      <c r="V1971" t="inlineStr">
        <is>
          <t>APROBADO</t>
        </is>
      </c>
      <c r="W1971" t="inlineStr">
        <is>
          <t>IVAN</t>
        </is>
      </c>
      <c r="X1971" t="inlineStr">
        <is>
          <t>APROBADO</t>
        </is>
      </c>
      <c r="Y1971" t="inlineStr">
        <is>
          <t>CHIWIL</t>
        </is>
      </c>
    </row>
    <row r="1972">
      <c r="A1972" s="195" t="n">
        <v>46072</v>
      </c>
      <c r="B1972" t="inlineStr">
        <is>
          <t>DIA</t>
        </is>
      </c>
      <c r="C1972" t="inlineStr">
        <is>
          <t>FPS</t>
        </is>
      </c>
      <c r="D1972" t="inlineStr">
        <is>
          <t>F-7997</t>
        </is>
      </c>
      <c r="E1972" t="n">
        <v>3208170</v>
      </c>
      <c r="F1972" t="inlineStr">
        <is>
          <t>BLACK</t>
        </is>
      </c>
      <c r="G1972" t="inlineStr">
        <is>
          <t>JERSEY</t>
        </is>
      </c>
      <c r="H1972" t="inlineStr">
        <is>
          <t>IML</t>
        </is>
      </c>
      <c r="Q1972" t="n">
        <v>483.85</v>
      </c>
      <c r="R1972" t="n">
        <v>0</v>
      </c>
      <c r="S1972" t="n">
        <v>483.85</v>
      </c>
      <c r="T1972" t="inlineStr">
        <is>
          <t>APROBADO</t>
        </is>
      </c>
      <c r="U1972" t="inlineStr">
        <is>
          <t>EDWIN</t>
        </is>
      </c>
      <c r="V1972" t="inlineStr">
        <is>
          <t>APROBADO</t>
        </is>
      </c>
      <c r="W1972" t="inlineStr">
        <is>
          <t>IVAN</t>
        </is>
      </c>
      <c r="X1972" t="inlineStr">
        <is>
          <t>APROBADO</t>
        </is>
      </c>
      <c r="Y1972" t="inlineStr">
        <is>
          <t>CHIWIL</t>
        </is>
      </c>
    </row>
    <row r="1973">
      <c r="A1973" s="195" t="n">
        <v>46072</v>
      </c>
      <c r="B1973" t="inlineStr">
        <is>
          <t>DIA</t>
        </is>
      </c>
      <c r="C1973" t="inlineStr">
        <is>
          <t>FPS</t>
        </is>
      </c>
      <c r="D1973" t="inlineStr">
        <is>
          <t>F-7997</t>
        </is>
      </c>
      <c r="E1973" t="n">
        <v>3208170</v>
      </c>
      <c r="F1973" t="inlineStr">
        <is>
          <t>BLACK</t>
        </is>
      </c>
      <c r="G1973" t="inlineStr">
        <is>
          <t>RIB</t>
        </is>
      </c>
      <c r="H1973" t="inlineStr">
        <is>
          <t>IML</t>
        </is>
      </c>
      <c r="Q1973" t="n">
        <v>23.88</v>
      </c>
      <c r="R1973" t="n">
        <v>0</v>
      </c>
      <c r="S1973" t="n">
        <v>23.88</v>
      </c>
      <c r="T1973" t="inlineStr">
        <is>
          <t>APROBADO</t>
        </is>
      </c>
      <c r="U1973" t="inlineStr">
        <is>
          <t>EDWIN</t>
        </is>
      </c>
      <c r="V1973" t="inlineStr">
        <is>
          <t>APROBADO</t>
        </is>
      </c>
      <c r="W1973" t="inlineStr">
        <is>
          <t>IVAN</t>
        </is>
      </c>
      <c r="X1973" t="inlineStr">
        <is>
          <t>APROBADO</t>
        </is>
      </c>
      <c r="Y1973" t="inlineStr">
        <is>
          <t>CHIWIL</t>
        </is>
      </c>
    </row>
    <row r="1974">
      <c r="A1974" s="195" t="n">
        <v>46072</v>
      </c>
      <c r="B1974" t="inlineStr">
        <is>
          <t>DIA</t>
        </is>
      </c>
      <c r="C1974" t="inlineStr">
        <is>
          <t>FPS</t>
        </is>
      </c>
      <c r="D1974" t="inlineStr">
        <is>
          <t>F-7997</t>
        </is>
      </c>
      <c r="E1974" t="n">
        <v>3208173</v>
      </c>
      <c r="F1974" t="inlineStr">
        <is>
          <t>BLACK</t>
        </is>
      </c>
      <c r="G1974" t="inlineStr">
        <is>
          <t>JERSEY</t>
        </is>
      </c>
      <c r="H1974" t="inlineStr">
        <is>
          <t>IML</t>
        </is>
      </c>
      <c r="Q1974" t="n">
        <v>242.43</v>
      </c>
      <c r="R1974" t="n">
        <v>0</v>
      </c>
      <c r="S1974" t="n">
        <v>242.43</v>
      </c>
      <c r="T1974" t="inlineStr">
        <is>
          <t>APROBADO</t>
        </is>
      </c>
      <c r="U1974" t="inlineStr">
        <is>
          <t>EDWIN</t>
        </is>
      </c>
      <c r="V1974" t="inlineStr">
        <is>
          <t>APROBADO</t>
        </is>
      </c>
      <c r="W1974" t="inlineStr">
        <is>
          <t>IVAN</t>
        </is>
      </c>
      <c r="X1974" t="inlineStr">
        <is>
          <t>APROBADO</t>
        </is>
      </c>
      <c r="Y1974" t="inlineStr">
        <is>
          <t>CHIWIL</t>
        </is>
      </c>
    </row>
    <row r="1975">
      <c r="A1975" s="195" t="n">
        <v>46072</v>
      </c>
      <c r="B1975" t="inlineStr">
        <is>
          <t>DIA</t>
        </is>
      </c>
      <c r="C1975" t="inlineStr">
        <is>
          <t>FPS</t>
        </is>
      </c>
      <c r="D1975" t="inlineStr">
        <is>
          <t>F-7997</t>
        </is>
      </c>
      <c r="E1975" t="n">
        <v>3208173</v>
      </c>
      <c r="F1975" t="inlineStr">
        <is>
          <t>BLACK</t>
        </is>
      </c>
      <c r="G1975" t="inlineStr">
        <is>
          <t>RIB</t>
        </is>
      </c>
      <c r="H1975" t="inlineStr">
        <is>
          <t>IML</t>
        </is>
      </c>
      <c r="Q1975" t="n">
        <v>22.24</v>
      </c>
      <c r="R1975" t="n">
        <v>0</v>
      </c>
      <c r="S1975" t="n">
        <v>22.24</v>
      </c>
      <c r="T1975" t="inlineStr">
        <is>
          <t>APROBADO</t>
        </is>
      </c>
      <c r="U1975" t="inlineStr">
        <is>
          <t>EDWIN</t>
        </is>
      </c>
      <c r="V1975" t="inlineStr">
        <is>
          <t>APROBADO</t>
        </is>
      </c>
      <c r="W1975" t="inlineStr">
        <is>
          <t>IVAN</t>
        </is>
      </c>
      <c r="X1975" t="inlineStr">
        <is>
          <t>APROBADO</t>
        </is>
      </c>
      <c r="Y1975" t="inlineStr">
        <is>
          <t>CHIWIL</t>
        </is>
      </c>
    </row>
    <row r="1976">
      <c r="A1976" s="195" t="n">
        <v>46072</v>
      </c>
      <c r="B1976" t="inlineStr">
        <is>
          <t>DIA</t>
        </is>
      </c>
      <c r="C1976" t="inlineStr">
        <is>
          <t>FPS</t>
        </is>
      </c>
      <c r="D1976" t="inlineStr">
        <is>
          <t>F-8001</t>
        </is>
      </c>
      <c r="E1976" t="n">
        <v>1137572</v>
      </c>
      <c r="F1976" t="inlineStr">
        <is>
          <t>PHANTOM</t>
        </is>
      </c>
      <c r="G1976" t="inlineStr">
        <is>
          <t>JERSEY</t>
        </is>
      </c>
      <c r="H1976" t="inlineStr">
        <is>
          <t>IML</t>
        </is>
      </c>
      <c r="I1976" t="inlineStr">
        <is>
          <t>DEGRADE</t>
        </is>
      </c>
      <c r="J1976" t="n">
        <v>7.15</v>
      </c>
      <c r="Q1976" t="n">
        <v>240.7</v>
      </c>
      <c r="R1976" t="n">
        <v>7.15</v>
      </c>
      <c r="S1976" t="n">
        <v>233.55</v>
      </c>
      <c r="T1976" t="inlineStr">
        <is>
          <t>APROBADO</t>
        </is>
      </c>
      <c r="U1976" t="inlineStr">
        <is>
          <t>EDWIN</t>
        </is>
      </c>
      <c r="V1976" t="inlineStr">
        <is>
          <t>APROBADO</t>
        </is>
      </c>
      <c r="W1976" t="inlineStr">
        <is>
          <t>IVAN</t>
        </is>
      </c>
      <c r="X1976" t="inlineStr">
        <is>
          <t>APROBADO</t>
        </is>
      </c>
      <c r="Y1976" t="inlineStr">
        <is>
          <t>CHIWIL</t>
        </is>
      </c>
    </row>
    <row r="1977">
      <c r="A1977" s="195" t="n">
        <v>46072</v>
      </c>
      <c r="B1977" t="inlineStr">
        <is>
          <t>DIA</t>
        </is>
      </c>
      <c r="C1977" t="inlineStr">
        <is>
          <t>FPS</t>
        </is>
      </c>
      <c r="D1977" t="inlineStr">
        <is>
          <t>F-7951</t>
        </is>
      </c>
      <c r="E1977" t="n">
        <v>1137922</v>
      </c>
      <c r="F1977" t="inlineStr">
        <is>
          <t>WHITE</t>
        </is>
      </c>
      <c r="G1977" t="inlineStr">
        <is>
          <t>JERSEY</t>
        </is>
      </c>
      <c r="H1977" t="inlineStr">
        <is>
          <t>OUTERSTUFF</t>
        </is>
      </c>
      <c r="Q1977" t="n">
        <v>188.2</v>
      </c>
      <c r="R1977" t="n">
        <v>0</v>
      </c>
      <c r="S1977" t="n">
        <v>188.2</v>
      </c>
      <c r="T1977" t="inlineStr">
        <is>
          <t>APROBADO</t>
        </is>
      </c>
      <c r="U1977" t="inlineStr">
        <is>
          <t>EDWIN</t>
        </is>
      </c>
      <c r="V1977" t="inlineStr">
        <is>
          <t>APROBADO</t>
        </is>
      </c>
      <c r="W1977" t="inlineStr">
        <is>
          <t>IVAN</t>
        </is>
      </c>
      <c r="X1977" t="inlineStr">
        <is>
          <t>APROBADO</t>
        </is>
      </c>
      <c r="Y1977" t="inlineStr">
        <is>
          <t>CHIWIL</t>
        </is>
      </c>
    </row>
    <row r="1978">
      <c r="A1978" s="195" t="n">
        <v>46072</v>
      </c>
      <c r="B1978" t="inlineStr">
        <is>
          <t>DIA</t>
        </is>
      </c>
      <c r="C1978" t="inlineStr">
        <is>
          <t>INTRADECO</t>
        </is>
      </c>
      <c r="D1978" t="inlineStr">
        <is>
          <t>D-6739</t>
        </is>
      </c>
      <c r="E1978" t="n">
        <v>1138108</v>
      </c>
      <c r="F1978" t="inlineStr">
        <is>
          <t>WHITE</t>
        </is>
      </c>
      <c r="G1978" t="inlineStr">
        <is>
          <t>MICROTECH</t>
        </is>
      </c>
      <c r="H1978" t="inlineStr">
        <is>
          <t>INTRADECO</t>
        </is>
      </c>
      <c r="Q1978" t="n">
        <v>485</v>
      </c>
      <c r="R1978" t="n">
        <v>0</v>
      </c>
      <c r="S1978" t="n">
        <v>485</v>
      </c>
      <c r="T1978" t="inlineStr">
        <is>
          <t>APROBADO</t>
        </is>
      </c>
      <c r="U1978" t="inlineStr">
        <is>
          <t>EDWIN</t>
        </is>
      </c>
      <c r="V1978" t="inlineStr">
        <is>
          <t>APROBADO</t>
        </is>
      </c>
      <c r="W1978" t="inlineStr">
        <is>
          <t>IVAN</t>
        </is>
      </c>
      <c r="X1978" t="inlineStr">
        <is>
          <t>APROBADO</t>
        </is>
      </c>
      <c r="Y1978" t="inlineStr">
        <is>
          <t>CHIWIL</t>
        </is>
      </c>
    </row>
    <row r="1979">
      <c r="A1979" s="195" t="n">
        <v>46072</v>
      </c>
      <c r="B1979" t="inlineStr">
        <is>
          <t>DIA</t>
        </is>
      </c>
      <c r="C1979" t="inlineStr">
        <is>
          <t>SERVICIO</t>
        </is>
      </c>
      <c r="D1979" t="inlineStr">
        <is>
          <t>D-6561</t>
        </is>
      </c>
      <c r="E1979" t="n">
        <v>3208233</v>
      </c>
      <c r="F1979" t="inlineStr">
        <is>
          <t>WHITE</t>
        </is>
      </c>
      <c r="G1979" t="inlineStr">
        <is>
          <t>INTERLOCK</t>
        </is>
      </c>
      <c r="H1979" t="inlineStr">
        <is>
          <t>ZIMATEX</t>
        </is>
      </c>
      <c r="I1979" t="inlineStr">
        <is>
          <t>MANCHAS DE SUCIEDAD</t>
        </is>
      </c>
      <c r="J1979" t="n">
        <v>52.28</v>
      </c>
      <c r="K1979" t="inlineStr">
        <is>
          <t>BARRADO</t>
        </is>
      </c>
      <c r="L1979" t="n">
        <v>17.92</v>
      </c>
      <c r="Q1979" t="n">
        <v>481.66</v>
      </c>
      <c r="R1979" t="n">
        <v>70.2</v>
      </c>
      <c r="S1979" t="n">
        <v>411.46</v>
      </c>
      <c r="T1979" t="inlineStr">
        <is>
          <t>APROBADO</t>
        </is>
      </c>
      <c r="U1979" t="inlineStr">
        <is>
          <t>EDWIN</t>
        </is>
      </c>
      <c r="V1979" t="inlineStr">
        <is>
          <t>APROBADO</t>
        </is>
      </c>
      <c r="W1979" t="inlineStr">
        <is>
          <t>IVAN</t>
        </is>
      </c>
      <c r="X1979" t="inlineStr">
        <is>
          <t>APROBADO</t>
        </is>
      </c>
      <c r="Y1979" t="inlineStr">
        <is>
          <t>CHIWIL</t>
        </is>
      </c>
    </row>
    <row r="1980">
      <c r="A1980" s="195" t="n">
        <v>46072</v>
      </c>
      <c r="B1980" t="inlineStr">
        <is>
          <t>DIA</t>
        </is>
      </c>
      <c r="C1980" t="inlineStr">
        <is>
          <t>INTRADECO</t>
        </is>
      </c>
      <c r="D1980" t="inlineStr">
        <is>
          <t>D-6766</t>
        </is>
      </c>
      <c r="E1980" t="n">
        <v>1138245</v>
      </c>
      <c r="F1980" t="inlineStr">
        <is>
          <t>VIVID WHITE</t>
        </is>
      </c>
      <c r="G1980" t="inlineStr">
        <is>
          <t>INTERLOCK</t>
        </is>
      </c>
      <c r="H1980" t="inlineStr">
        <is>
          <t>INTRADECO</t>
        </is>
      </c>
      <c r="I1980" t="inlineStr">
        <is>
          <t>MANCHA DE SUCIEDAD</t>
        </is>
      </c>
      <c r="J1980" t="n">
        <v>12.46</v>
      </c>
      <c r="Q1980" t="n">
        <v>474.08</v>
      </c>
      <c r="R1980" t="n">
        <v>12.46</v>
      </c>
      <c r="S1980" t="n">
        <v>461.62</v>
      </c>
      <c r="T1980" t="inlineStr">
        <is>
          <t>APROBADO</t>
        </is>
      </c>
      <c r="U1980" t="inlineStr">
        <is>
          <t>EDWIN</t>
        </is>
      </c>
      <c r="V1980" t="inlineStr">
        <is>
          <t>APROBADO</t>
        </is>
      </c>
      <c r="W1980" t="inlineStr">
        <is>
          <t>IVAN</t>
        </is>
      </c>
      <c r="X1980" t="inlineStr">
        <is>
          <t>APROBADO</t>
        </is>
      </c>
      <c r="Y1980" t="inlineStr">
        <is>
          <t>CHIWIL</t>
        </is>
      </c>
    </row>
    <row r="1981">
      <c r="A1981" s="195" t="n">
        <v>46072</v>
      </c>
      <c r="B1981" t="inlineStr">
        <is>
          <t>DIA</t>
        </is>
      </c>
      <c r="C1981" t="inlineStr">
        <is>
          <t>INTRADECO</t>
        </is>
      </c>
      <c r="D1981" t="inlineStr">
        <is>
          <t>D-6723</t>
        </is>
      </c>
      <c r="E1981" t="n">
        <v>1135752</v>
      </c>
      <c r="F1981" t="inlineStr">
        <is>
          <t>BRIGHT WHITE</t>
        </is>
      </c>
      <c r="G1981" t="inlineStr">
        <is>
          <t>INTERLOCK</t>
        </is>
      </c>
      <c r="H1981" t="inlineStr">
        <is>
          <t>INTRADECO</t>
        </is>
      </c>
      <c r="Q1981" t="n">
        <v>143.38</v>
      </c>
      <c r="R1981" t="n">
        <v>0</v>
      </c>
      <c r="S1981" t="n">
        <v>143.38</v>
      </c>
      <c r="T1981" t="inlineStr">
        <is>
          <t>APROBADO</t>
        </is>
      </c>
      <c r="U1981" t="inlineStr">
        <is>
          <t>EDWIN</t>
        </is>
      </c>
      <c r="V1981" t="inlineStr">
        <is>
          <t>APROBADO</t>
        </is>
      </c>
      <c r="W1981" t="inlineStr">
        <is>
          <t>IVAN</t>
        </is>
      </c>
      <c r="X1981" t="inlineStr">
        <is>
          <t>APROBADO</t>
        </is>
      </c>
      <c r="Y1981" t="inlineStr">
        <is>
          <t>CHIWIL</t>
        </is>
      </c>
    </row>
    <row r="1982">
      <c r="A1982" s="195" t="n">
        <v>46072</v>
      </c>
      <c r="B1982" t="inlineStr">
        <is>
          <t>DIA</t>
        </is>
      </c>
      <c r="C1982" t="inlineStr">
        <is>
          <t>INTRADECO</t>
        </is>
      </c>
      <c r="D1982" t="inlineStr">
        <is>
          <t>D-6757</t>
        </is>
      </c>
      <c r="E1982" t="n">
        <v>1137654</v>
      </c>
      <c r="F1982" t="inlineStr">
        <is>
          <t>BLACK (CAVIAR)</t>
        </is>
      </c>
      <c r="G1982" t="inlineStr">
        <is>
          <t>PINTEC</t>
        </is>
      </c>
      <c r="H1982" t="inlineStr">
        <is>
          <t>INTRADECO</t>
        </is>
      </c>
      <c r="Q1982" t="n">
        <v>46.5</v>
      </c>
      <c r="R1982" t="n">
        <v>0</v>
      </c>
      <c r="S1982" t="n">
        <v>46.5</v>
      </c>
      <c r="T1982" t="inlineStr">
        <is>
          <t>APROBADO</t>
        </is>
      </c>
      <c r="U1982" t="inlineStr">
        <is>
          <t>EDWIN</t>
        </is>
      </c>
      <c r="V1982" t="inlineStr">
        <is>
          <t>APROBADO</t>
        </is>
      </c>
      <c r="W1982" t="inlineStr">
        <is>
          <t>IVAN</t>
        </is>
      </c>
      <c r="X1982" t="inlineStr">
        <is>
          <t>APROBADO</t>
        </is>
      </c>
      <c r="Y1982" t="inlineStr">
        <is>
          <t>CHIWIL</t>
        </is>
      </c>
    </row>
    <row r="1983">
      <c r="A1983" s="195" t="n">
        <v>46072</v>
      </c>
      <c r="B1983" t="inlineStr">
        <is>
          <t>DIA</t>
        </is>
      </c>
      <c r="C1983" t="inlineStr">
        <is>
          <t>SERVICIO</t>
        </is>
      </c>
      <c r="D1983" t="inlineStr">
        <is>
          <t>D-6653</t>
        </is>
      </c>
      <c r="E1983" t="n">
        <v>1135473</v>
      </c>
      <c r="F1983" t="inlineStr">
        <is>
          <t>DEEP ROYAL</t>
        </is>
      </c>
      <c r="G1983" t="inlineStr">
        <is>
          <t>INTERLOCK</t>
        </is>
      </c>
      <c r="H1983" t="inlineStr">
        <is>
          <t>HANES</t>
        </is>
      </c>
      <c r="I1983" t="inlineStr">
        <is>
          <t>BARRADO</t>
        </is>
      </c>
      <c r="J1983" t="n">
        <v>97.47999999999999</v>
      </c>
      <c r="Q1983" t="n">
        <v>290.5</v>
      </c>
      <c r="R1983" t="n">
        <v>97.47999999999999</v>
      </c>
      <c r="S1983" t="n">
        <v>193.02</v>
      </c>
      <c r="T1983" t="inlineStr">
        <is>
          <t>APROBADO</t>
        </is>
      </c>
      <c r="U1983" t="inlineStr">
        <is>
          <t>EDWIN</t>
        </is>
      </c>
      <c r="X1983" t="inlineStr">
        <is>
          <t>APROBADO</t>
        </is>
      </c>
      <c r="Y1983" t="inlineStr">
        <is>
          <t>ROBIN</t>
        </is>
      </c>
    </row>
    <row r="1984">
      <c r="A1984" s="195" t="n">
        <v>46072</v>
      </c>
      <c r="B1984" t="inlineStr">
        <is>
          <t>DIA</t>
        </is>
      </c>
      <c r="C1984" t="inlineStr">
        <is>
          <t>SERVICIO</t>
        </is>
      </c>
      <c r="D1984" t="inlineStr">
        <is>
          <t>D-</t>
        </is>
      </c>
      <c r="E1984" t="n">
        <v>1135448</v>
      </c>
      <c r="F1984" t="inlineStr">
        <is>
          <t>NAVY</t>
        </is>
      </c>
      <c r="G1984" t="inlineStr">
        <is>
          <t>INTERLOCK</t>
        </is>
      </c>
      <c r="H1984" t="inlineStr">
        <is>
          <t>HANES</t>
        </is>
      </c>
      <c r="I1984" t="inlineStr">
        <is>
          <t>MALA APARIENCIA</t>
        </is>
      </c>
      <c r="J1984" t="n">
        <v>20.28</v>
      </c>
      <c r="Q1984" t="n">
        <v>167.46</v>
      </c>
      <c r="R1984" t="n">
        <v>20.28</v>
      </c>
      <c r="S1984" t="n">
        <v>147.18</v>
      </c>
      <c r="T1984" t="inlineStr">
        <is>
          <t>APROBADO</t>
        </is>
      </c>
      <c r="U1984" t="inlineStr">
        <is>
          <t>EDWIN</t>
        </is>
      </c>
      <c r="X1984" t="inlineStr">
        <is>
          <t>APROBADO</t>
        </is>
      </c>
      <c r="Y1984" t="inlineStr">
        <is>
          <t>ROBIN</t>
        </is>
      </c>
    </row>
    <row r="1985">
      <c r="A1985" s="195" t="n">
        <v>46072</v>
      </c>
      <c r="B1985" t="inlineStr">
        <is>
          <t>DIA</t>
        </is>
      </c>
      <c r="C1985" t="inlineStr">
        <is>
          <t>SERVICIO</t>
        </is>
      </c>
      <c r="D1985" t="inlineStr">
        <is>
          <t>D-6653</t>
        </is>
      </c>
      <c r="E1985" t="n">
        <v>1133141</v>
      </c>
      <c r="F1985" t="inlineStr">
        <is>
          <t>DEEP ROYAL</t>
        </is>
      </c>
      <c r="G1985" t="inlineStr">
        <is>
          <t>INTERLOCK</t>
        </is>
      </c>
      <c r="H1985" t="inlineStr">
        <is>
          <t>HANES</t>
        </is>
      </c>
      <c r="I1985" t="inlineStr">
        <is>
          <t>LINEA DE AGUJA</t>
        </is>
      </c>
      <c r="J1985" t="n">
        <v>22.05</v>
      </c>
      <c r="K1985" t="inlineStr">
        <is>
          <t>MANCHAS DE COLORANTE</t>
        </is>
      </c>
      <c r="L1985" t="n">
        <v>22.35</v>
      </c>
      <c r="Q1985" t="n">
        <v>1406.57</v>
      </c>
      <c r="R1985" t="n">
        <v>44.40000000000001</v>
      </c>
      <c r="S1985" t="n">
        <v>1362.17</v>
      </c>
      <c r="T1985" t="inlineStr">
        <is>
          <t>APROBADO</t>
        </is>
      </c>
      <c r="U1985" t="inlineStr">
        <is>
          <t>EDWIN</t>
        </is>
      </c>
      <c r="X1985" t="inlineStr">
        <is>
          <t>APROBADO</t>
        </is>
      </c>
      <c r="Y1985" t="inlineStr">
        <is>
          <t>ROBIN</t>
        </is>
      </c>
    </row>
    <row r="1986">
      <c r="A1986" s="195" t="n">
        <v>46072</v>
      </c>
      <c r="B1986" t="inlineStr">
        <is>
          <t>DIA</t>
        </is>
      </c>
      <c r="C1986" t="inlineStr">
        <is>
          <t>SERVICIO</t>
        </is>
      </c>
      <c r="D1986" t="inlineStr">
        <is>
          <t>D-</t>
        </is>
      </c>
      <c r="E1986" t="n">
        <v>1135475</v>
      </c>
      <c r="F1986" t="inlineStr">
        <is>
          <t>NAVY</t>
        </is>
      </c>
      <c r="G1986" t="inlineStr">
        <is>
          <t>INTERLOCK</t>
        </is>
      </c>
      <c r="H1986" t="inlineStr">
        <is>
          <t>HANES</t>
        </is>
      </c>
      <c r="I1986" t="inlineStr">
        <is>
          <t>MALLAS</t>
        </is>
      </c>
      <c r="J1986" t="n">
        <v>7.62</v>
      </c>
      <c r="Q1986" t="n">
        <v>206</v>
      </c>
      <c r="R1986" t="n">
        <v>7.62</v>
      </c>
      <c r="S1986" t="n">
        <v>198.38</v>
      </c>
      <c r="T1986" t="inlineStr">
        <is>
          <t>APROBADO</t>
        </is>
      </c>
      <c r="U1986" t="inlineStr">
        <is>
          <t>EDWIN</t>
        </is>
      </c>
      <c r="X1986" t="inlineStr">
        <is>
          <t>APROBADO</t>
        </is>
      </c>
      <c r="Y1986" t="inlineStr">
        <is>
          <t>ROBIN</t>
        </is>
      </c>
    </row>
    <row r="1987">
      <c r="A1987" s="195" t="n">
        <v>46072</v>
      </c>
      <c r="B1987" t="inlineStr">
        <is>
          <t>DIA</t>
        </is>
      </c>
      <c r="C1987" t="inlineStr">
        <is>
          <t>SERVICIO</t>
        </is>
      </c>
      <c r="D1987" t="inlineStr">
        <is>
          <t>D-6730</t>
        </is>
      </c>
      <c r="E1987" t="n">
        <v>3208144</v>
      </c>
      <c r="F1987" t="inlineStr">
        <is>
          <t>WHITE PFD</t>
        </is>
      </c>
      <c r="G1987" t="inlineStr">
        <is>
          <t>MESH</t>
        </is>
      </c>
      <c r="H1987" t="inlineStr">
        <is>
          <t>KANTEX</t>
        </is>
      </c>
      <c r="I1987" t="inlineStr">
        <is>
          <t>SAFONES DE RAMA</t>
        </is>
      </c>
      <c r="J1987" t="n">
        <v>3.98</v>
      </c>
      <c r="Q1987" t="n">
        <v>28.68</v>
      </c>
      <c r="R1987" t="n">
        <v>3.98</v>
      </c>
      <c r="S1987" t="n">
        <v>24.7</v>
      </c>
      <c r="T1987" t="inlineStr">
        <is>
          <t>APROBADO</t>
        </is>
      </c>
      <c r="U1987" t="inlineStr">
        <is>
          <t>EDWIN</t>
        </is>
      </c>
    </row>
    <row r="1988">
      <c r="A1988" s="195" t="n">
        <v>46072</v>
      </c>
      <c r="B1988" t="inlineStr">
        <is>
          <t>DIA</t>
        </is>
      </c>
      <c r="C1988" t="inlineStr">
        <is>
          <t>INTRADECO</t>
        </is>
      </c>
      <c r="D1988" t="inlineStr">
        <is>
          <t>D-6757</t>
        </is>
      </c>
      <c r="E1988" t="n">
        <v>1137704</v>
      </c>
      <c r="F1988" t="inlineStr">
        <is>
          <t>DARK GREY</t>
        </is>
      </c>
      <c r="G1988" t="inlineStr">
        <is>
          <t>PINTEC</t>
        </is>
      </c>
      <c r="H1988" t="inlineStr">
        <is>
          <t>INTRADECO</t>
        </is>
      </c>
      <c r="Q1988" t="n">
        <v>120.86</v>
      </c>
      <c r="R1988" t="n">
        <v>0</v>
      </c>
      <c r="S1988" t="n">
        <v>120.86</v>
      </c>
      <c r="T1988" t="inlineStr">
        <is>
          <t>APROBADO</t>
        </is>
      </c>
      <c r="U1988" t="inlineStr">
        <is>
          <t>EDWIN</t>
        </is>
      </c>
      <c r="Z1988" t="inlineStr">
        <is>
          <t>OK ERICK</t>
        </is>
      </c>
    </row>
    <row r="1989">
      <c r="A1989" s="195" t="n">
        <v>46072</v>
      </c>
      <c r="B1989" t="inlineStr">
        <is>
          <t>DIA</t>
        </is>
      </c>
      <c r="D1989" t="inlineStr">
        <is>
          <t>D-6715</t>
        </is>
      </c>
      <c r="E1989" t="n">
        <v>1138149</v>
      </c>
      <c r="F1989" t="inlineStr">
        <is>
          <t>JAWAIAN OCEAN</t>
        </is>
      </c>
      <c r="G1989" t="inlineStr">
        <is>
          <t>MESH</t>
        </is>
      </c>
      <c r="H1989" t="inlineStr">
        <is>
          <t>HANSAE</t>
        </is>
      </c>
      <c r="Q1989" t="n">
        <v>20.72</v>
      </c>
      <c r="R1989" t="n">
        <v>0</v>
      </c>
      <c r="S1989" t="n">
        <v>20.72</v>
      </c>
      <c r="T1989" t="inlineStr">
        <is>
          <t>APROBADO</t>
        </is>
      </c>
      <c r="U1989" t="inlineStr">
        <is>
          <t>EDWIN</t>
        </is>
      </c>
      <c r="X1989" t="inlineStr">
        <is>
          <t>APROBADO</t>
        </is>
      </c>
      <c r="Y1989" t="inlineStr">
        <is>
          <t>ROBIN</t>
        </is>
      </c>
    </row>
    <row r="1990">
      <c r="A1990" s="195" t="n">
        <v>46072</v>
      </c>
      <c r="B1990" t="inlineStr">
        <is>
          <t>DIA</t>
        </is>
      </c>
      <c r="C1990" t="inlineStr">
        <is>
          <t>FPS</t>
        </is>
      </c>
      <c r="D1990" t="inlineStr">
        <is>
          <t>F-7951</t>
        </is>
      </c>
      <c r="E1990" t="n">
        <v>1137528</v>
      </c>
      <c r="F1990" t="inlineStr">
        <is>
          <t>WHITE ESTAMPADO</t>
        </is>
      </c>
      <c r="G1990" t="inlineStr">
        <is>
          <t>JERSEY</t>
        </is>
      </c>
      <c r="H1990" t="inlineStr">
        <is>
          <t>IML</t>
        </is>
      </c>
      <c r="Q1990" t="n">
        <v>13.5</v>
      </c>
      <c r="R1990" t="n">
        <v>0</v>
      </c>
      <c r="S1990" t="n">
        <v>13.5</v>
      </c>
      <c r="T1990" t="inlineStr">
        <is>
          <t>APROBADO</t>
        </is>
      </c>
      <c r="U1990" t="inlineStr">
        <is>
          <t>EDWIN</t>
        </is>
      </c>
      <c r="X1990" t="inlineStr">
        <is>
          <t>APROBADO</t>
        </is>
      </c>
      <c r="Y1990" t="inlineStr">
        <is>
          <t>ROBIN</t>
        </is>
      </c>
    </row>
    <row r="1991">
      <c r="A1991" s="195" t="n">
        <v>46072</v>
      </c>
      <c r="B1991" t="inlineStr">
        <is>
          <t>DIA</t>
        </is>
      </c>
      <c r="C1991" t="inlineStr">
        <is>
          <t>FPS</t>
        </is>
      </c>
      <c r="D1991" t="inlineStr">
        <is>
          <t>F-7951</t>
        </is>
      </c>
      <c r="E1991" t="n">
        <v>1137528</v>
      </c>
      <c r="F1991" t="inlineStr">
        <is>
          <t>WHITE ESTAMPADO</t>
        </is>
      </c>
      <c r="G1991" t="inlineStr">
        <is>
          <t>RIB</t>
        </is>
      </c>
      <c r="H1991" t="inlineStr">
        <is>
          <t>IML</t>
        </is>
      </c>
      <c r="Q1991" t="n">
        <v>5.5</v>
      </c>
      <c r="R1991" t="n">
        <v>0</v>
      </c>
      <c r="S1991" t="n">
        <v>5.5</v>
      </c>
      <c r="T1991" t="inlineStr">
        <is>
          <t>APROBADO</t>
        </is>
      </c>
      <c r="U1991" t="inlineStr">
        <is>
          <t>EDWIN</t>
        </is>
      </c>
      <c r="X1991" t="inlineStr">
        <is>
          <t>APROBADO</t>
        </is>
      </c>
      <c r="Y1991" t="inlineStr">
        <is>
          <t>ROBIN</t>
        </is>
      </c>
    </row>
    <row r="1992">
      <c r="A1992" s="195" t="n">
        <v>46072</v>
      </c>
      <c r="B1992" t="inlineStr">
        <is>
          <t>DIA</t>
        </is>
      </c>
      <c r="C1992" t="inlineStr">
        <is>
          <t>SERVICIO</t>
        </is>
      </c>
      <c r="D1992" t="inlineStr">
        <is>
          <t>D-6730</t>
        </is>
      </c>
      <c r="E1992" t="n">
        <v>3208196</v>
      </c>
      <c r="F1992" t="inlineStr">
        <is>
          <t>WHITE</t>
        </is>
      </c>
      <c r="G1992" t="inlineStr">
        <is>
          <t>JERSEY SPANDEX</t>
        </is>
      </c>
      <c r="H1992" t="inlineStr">
        <is>
          <t>KANTEX</t>
        </is>
      </c>
      <c r="Q1992" t="n">
        <v>402.83</v>
      </c>
      <c r="R1992" t="n">
        <v>0</v>
      </c>
      <c r="S1992" t="n">
        <v>402.83</v>
      </c>
      <c r="T1992" t="inlineStr">
        <is>
          <t>APROBADO</t>
        </is>
      </c>
      <c r="U1992" t="inlineStr">
        <is>
          <t>EDWIN</t>
        </is>
      </c>
      <c r="V1992" t="inlineStr">
        <is>
          <t>APROBADO</t>
        </is>
      </c>
      <c r="W1992" t="inlineStr">
        <is>
          <t>IVAN</t>
        </is>
      </c>
      <c r="X1992" t="inlineStr">
        <is>
          <t>APROBADO</t>
        </is>
      </c>
      <c r="Y1992" t="inlineStr">
        <is>
          <t>CHIWIL</t>
        </is>
      </c>
    </row>
    <row r="1993">
      <c r="A1993" s="195" t="n">
        <v>46072</v>
      </c>
      <c r="B1993" t="inlineStr">
        <is>
          <t>DIA</t>
        </is>
      </c>
      <c r="C1993" t="inlineStr">
        <is>
          <t>FPS</t>
        </is>
      </c>
      <c r="D1993" t="inlineStr">
        <is>
          <t>F-7994</t>
        </is>
      </c>
      <c r="E1993" t="n">
        <v>1138060</v>
      </c>
      <c r="F1993" t="inlineStr">
        <is>
          <t>PFD</t>
        </is>
      </c>
      <c r="G1993" t="inlineStr">
        <is>
          <t>JERSEY</t>
        </is>
      </c>
      <c r="H1993" t="inlineStr">
        <is>
          <t>IML</t>
        </is>
      </c>
      <c r="Q1993" t="n">
        <v>1340.86</v>
      </c>
      <c r="R1993" t="n">
        <v>0</v>
      </c>
      <c r="S1993" t="n">
        <v>1340.86</v>
      </c>
      <c r="T1993" t="inlineStr">
        <is>
          <t>APROBADO</t>
        </is>
      </c>
      <c r="U1993" t="inlineStr">
        <is>
          <t>EDWIN</t>
        </is>
      </c>
      <c r="V1993" t="inlineStr">
        <is>
          <t>APROBADO</t>
        </is>
      </c>
      <c r="W1993" t="inlineStr">
        <is>
          <t>IVAN</t>
        </is>
      </c>
      <c r="X1993" t="inlineStr">
        <is>
          <t>APROBADO</t>
        </is>
      </c>
      <c r="Y1993" t="inlineStr">
        <is>
          <t>CHIWIL</t>
        </is>
      </c>
    </row>
    <row r="1994">
      <c r="A1994" s="195" t="n">
        <v>46072</v>
      </c>
      <c r="B1994" t="inlineStr">
        <is>
          <t>DIA</t>
        </is>
      </c>
      <c r="C1994" t="inlineStr">
        <is>
          <t>FPS</t>
        </is>
      </c>
      <c r="D1994" t="inlineStr">
        <is>
          <t>F-7994</t>
        </is>
      </c>
      <c r="E1994" t="n">
        <v>1138060</v>
      </c>
      <c r="F1994" t="inlineStr">
        <is>
          <t>PFD</t>
        </is>
      </c>
      <c r="G1994" t="inlineStr">
        <is>
          <t>RIB</t>
        </is>
      </c>
      <c r="H1994" t="inlineStr">
        <is>
          <t>IML</t>
        </is>
      </c>
      <c r="Q1994" t="n">
        <v>47.48</v>
      </c>
      <c r="R1994" t="n">
        <v>0</v>
      </c>
      <c r="S1994" t="n">
        <v>47.48</v>
      </c>
      <c r="T1994" t="inlineStr">
        <is>
          <t>APROBADO</t>
        </is>
      </c>
      <c r="U1994" t="inlineStr">
        <is>
          <t>EDWIN</t>
        </is>
      </c>
      <c r="V1994" t="inlineStr">
        <is>
          <t>APROBADO</t>
        </is>
      </c>
      <c r="W1994" t="inlineStr">
        <is>
          <t>IVAN</t>
        </is>
      </c>
      <c r="X1994" t="inlineStr">
        <is>
          <t>APROBADO</t>
        </is>
      </c>
      <c r="Y1994" t="inlineStr">
        <is>
          <t>CHIWIL</t>
        </is>
      </c>
    </row>
    <row r="1995">
      <c r="A1995" s="195" t="n">
        <v>46072</v>
      </c>
      <c r="B1995" t="inlineStr">
        <is>
          <t>DIA</t>
        </is>
      </c>
      <c r="C1995" t="inlineStr">
        <is>
          <t>INTRADECO</t>
        </is>
      </c>
      <c r="D1995" t="inlineStr">
        <is>
          <t>D-6722</t>
        </is>
      </c>
      <c r="E1995" t="n">
        <v>1138361</v>
      </c>
      <c r="F1995" t="inlineStr">
        <is>
          <t>VIVID WHITE</t>
        </is>
      </c>
      <c r="G1995" t="inlineStr">
        <is>
          <t>PINTEC</t>
        </is>
      </c>
      <c r="H1995" t="inlineStr">
        <is>
          <t>INTRADECO</t>
        </is>
      </c>
      <c r="Q1995" t="n">
        <v>478.44</v>
      </c>
      <c r="R1995" t="n">
        <v>0</v>
      </c>
      <c r="S1995" t="n">
        <v>478.44</v>
      </c>
      <c r="T1995" t="inlineStr">
        <is>
          <t>APROBADO</t>
        </is>
      </c>
      <c r="U1995" t="inlineStr">
        <is>
          <t>EDWIN</t>
        </is>
      </c>
      <c r="V1995" t="inlineStr">
        <is>
          <t>APROBADO</t>
        </is>
      </c>
      <c r="W1995" t="inlineStr">
        <is>
          <t>IVAN</t>
        </is>
      </c>
      <c r="X1995" t="inlineStr">
        <is>
          <t>APROBADO</t>
        </is>
      </c>
      <c r="Y1995" t="inlineStr">
        <is>
          <t>CHIWIL</t>
        </is>
      </c>
    </row>
    <row r="1996">
      <c r="A1996" s="195" t="n">
        <v>46072</v>
      </c>
      <c r="B1996" t="inlineStr">
        <is>
          <t>DIA</t>
        </is>
      </c>
      <c r="C1996" t="inlineStr">
        <is>
          <t>INTRADECO</t>
        </is>
      </c>
      <c r="D1996" t="inlineStr">
        <is>
          <t>D-6739</t>
        </is>
      </c>
      <c r="E1996" t="n">
        <v>1138109</v>
      </c>
      <c r="F1996" t="inlineStr">
        <is>
          <t>WHITE</t>
        </is>
      </c>
      <c r="G1996" t="inlineStr">
        <is>
          <t>MICROTECH</t>
        </is>
      </c>
      <c r="H1996" t="inlineStr">
        <is>
          <t>INTRADECO</t>
        </is>
      </c>
      <c r="I1996" t="inlineStr">
        <is>
          <t>LINEA DE AGUJA</t>
        </is>
      </c>
      <c r="J1996" t="n">
        <v>4.84</v>
      </c>
      <c r="Q1996" t="n">
        <v>494.08</v>
      </c>
      <c r="R1996" t="n">
        <v>4.84</v>
      </c>
      <c r="S1996" t="n">
        <v>489.24</v>
      </c>
      <c r="T1996" t="inlineStr">
        <is>
          <t>APROBADO</t>
        </is>
      </c>
      <c r="U1996" t="inlineStr">
        <is>
          <t>EDWIN</t>
        </is>
      </c>
      <c r="V1996" t="inlineStr">
        <is>
          <t>APROBADO</t>
        </is>
      </c>
      <c r="W1996" t="inlineStr">
        <is>
          <t>IVAN</t>
        </is>
      </c>
      <c r="X1996" t="inlineStr">
        <is>
          <t>APROBADO</t>
        </is>
      </c>
      <c r="Y1996" t="inlineStr">
        <is>
          <t>CHIWIL</t>
        </is>
      </c>
    </row>
    <row r="1997">
      <c r="A1997" s="195" t="n">
        <v>46072</v>
      </c>
      <c r="B1997" t="inlineStr">
        <is>
          <t>DIA</t>
        </is>
      </c>
      <c r="C1997" t="inlineStr">
        <is>
          <t>FPS</t>
        </is>
      </c>
      <c r="D1997" t="inlineStr">
        <is>
          <t>F-7938</t>
        </is>
      </c>
      <c r="E1997" t="n">
        <v>1135418</v>
      </c>
      <c r="F1997" t="inlineStr">
        <is>
          <t>CHILLI PEPER</t>
        </is>
      </c>
      <c r="G1997" t="inlineStr">
        <is>
          <t>RIB</t>
        </is>
      </c>
      <c r="H1997" t="inlineStr">
        <is>
          <t>IML</t>
        </is>
      </c>
      <c r="Q1997" t="n">
        <v>419.96</v>
      </c>
      <c r="R1997" t="n">
        <v>0</v>
      </c>
      <c r="S1997" t="n">
        <v>419.96</v>
      </c>
      <c r="T1997" t="inlineStr">
        <is>
          <t>APROBADO</t>
        </is>
      </c>
      <c r="U1997" t="inlineStr">
        <is>
          <t>EDWIN</t>
        </is>
      </c>
      <c r="V1997" t="inlineStr">
        <is>
          <t>APROBADO</t>
        </is>
      </c>
      <c r="W1997" t="inlineStr">
        <is>
          <t>IVAN</t>
        </is>
      </c>
      <c r="X1997" t="inlineStr">
        <is>
          <t>APROBADO</t>
        </is>
      </c>
      <c r="Y1997" t="inlineStr">
        <is>
          <t>CHIWIL</t>
        </is>
      </c>
    </row>
    <row r="1998">
      <c r="A1998" s="195" t="n">
        <v>46072</v>
      </c>
      <c r="B1998" t="inlineStr">
        <is>
          <t>DIA</t>
        </is>
      </c>
      <c r="C1998" t="inlineStr">
        <is>
          <t>FPS</t>
        </is>
      </c>
      <c r="D1998" t="inlineStr">
        <is>
          <t>F-7938</t>
        </is>
      </c>
      <c r="E1998" t="n">
        <v>1135550</v>
      </c>
      <c r="F1998" t="inlineStr">
        <is>
          <t>CHILLI PEPER</t>
        </is>
      </c>
      <c r="G1998" t="inlineStr">
        <is>
          <t>RIB</t>
        </is>
      </c>
      <c r="H1998" t="inlineStr">
        <is>
          <t>IML</t>
        </is>
      </c>
      <c r="Q1998" t="n">
        <v>420.4</v>
      </c>
      <c r="R1998" t="n">
        <v>0</v>
      </c>
      <c r="S1998" t="n">
        <v>420.4</v>
      </c>
      <c r="T1998" t="inlineStr">
        <is>
          <t>APROBADO</t>
        </is>
      </c>
      <c r="U1998" t="inlineStr">
        <is>
          <t>EDWIN</t>
        </is>
      </c>
      <c r="V1998" t="inlineStr">
        <is>
          <t>APROBADO</t>
        </is>
      </c>
      <c r="W1998" t="inlineStr">
        <is>
          <t>IVAN</t>
        </is>
      </c>
      <c r="X1998" t="inlineStr">
        <is>
          <t>APROBADO</t>
        </is>
      </c>
      <c r="Y1998" t="inlineStr">
        <is>
          <t>CHIWIL</t>
        </is>
      </c>
    </row>
    <row r="1999">
      <c r="A1999" s="195" t="n">
        <v>46072</v>
      </c>
      <c r="B1999" t="inlineStr">
        <is>
          <t>DIA</t>
        </is>
      </c>
      <c r="C1999" t="inlineStr">
        <is>
          <t>SERVICIO</t>
        </is>
      </c>
      <c r="D1999" t="inlineStr">
        <is>
          <t>D-6561</t>
        </is>
      </c>
      <c r="E1999" t="n">
        <v>3208234</v>
      </c>
      <c r="F1999" t="inlineStr">
        <is>
          <t>WHITE</t>
        </is>
      </c>
      <c r="G1999" t="inlineStr">
        <is>
          <t>INTERLOCK</t>
        </is>
      </c>
      <c r="H1999" t="inlineStr">
        <is>
          <t>ZIMATEX</t>
        </is>
      </c>
      <c r="I1999" t="inlineStr">
        <is>
          <t>MANCHAS DE SUCIEDAD</t>
        </is>
      </c>
      <c r="J1999" t="n">
        <v>13.76</v>
      </c>
      <c r="Q1999" t="n">
        <v>509.04</v>
      </c>
      <c r="R1999" t="n">
        <v>13.76</v>
      </c>
      <c r="S1999" t="n">
        <v>495.28</v>
      </c>
      <c r="T1999" t="inlineStr">
        <is>
          <t>APROBADO</t>
        </is>
      </c>
      <c r="U1999" t="inlineStr">
        <is>
          <t>EDWIN</t>
        </is>
      </c>
      <c r="V1999" t="inlineStr">
        <is>
          <t>APROBADO</t>
        </is>
      </c>
      <c r="W1999" t="inlineStr">
        <is>
          <t>IVAN</t>
        </is>
      </c>
      <c r="X1999" t="inlineStr">
        <is>
          <t>APROBADO</t>
        </is>
      </c>
      <c r="Y1999" t="inlineStr">
        <is>
          <t>CHIWIL</t>
        </is>
      </c>
    </row>
    <row r="2000">
      <c r="A2000" s="195" t="n">
        <v>46072</v>
      </c>
      <c r="B2000" t="inlineStr">
        <is>
          <t>DIA</t>
        </is>
      </c>
      <c r="C2000" t="inlineStr">
        <is>
          <t>INTRADECO</t>
        </is>
      </c>
      <c r="D2000" t="inlineStr">
        <is>
          <t>D-6739</t>
        </is>
      </c>
      <c r="E2000" t="n">
        <v>1138107</v>
      </c>
      <c r="F2000" t="inlineStr">
        <is>
          <t>WHITE</t>
        </is>
      </c>
      <c r="G2000" t="inlineStr">
        <is>
          <t>MICROTECH</t>
        </is>
      </c>
      <c r="H2000" t="inlineStr">
        <is>
          <t>INTRADECO</t>
        </is>
      </c>
      <c r="I2000" t="inlineStr">
        <is>
          <t>LINEA DE AGUJA</t>
        </is>
      </c>
      <c r="J2000" t="n">
        <v>9.26</v>
      </c>
      <c r="Q2000" t="n">
        <v>489.3</v>
      </c>
      <c r="R2000" t="n">
        <v>9.26</v>
      </c>
      <c r="S2000" t="n">
        <v>480.04</v>
      </c>
      <c r="T2000" t="inlineStr">
        <is>
          <t>APROBADO</t>
        </is>
      </c>
      <c r="U2000" t="inlineStr">
        <is>
          <t>EDWIN</t>
        </is>
      </c>
      <c r="V2000" t="inlineStr">
        <is>
          <t>APROBADO</t>
        </is>
      </c>
      <c r="W2000" t="inlineStr">
        <is>
          <t>IVAN</t>
        </is>
      </c>
      <c r="X2000" t="inlineStr">
        <is>
          <t>APROBADO</t>
        </is>
      </c>
      <c r="Y2000" t="inlineStr">
        <is>
          <t>CHIWIL</t>
        </is>
      </c>
    </row>
    <row r="2001">
      <c r="A2001" s="195" t="n">
        <v>46072</v>
      </c>
      <c r="B2001" t="inlineStr">
        <is>
          <t>DIA</t>
        </is>
      </c>
      <c r="C2001" t="inlineStr">
        <is>
          <t>SERVICIO</t>
        </is>
      </c>
      <c r="D2001" t="inlineStr">
        <is>
          <t>D-6761</t>
        </is>
      </c>
      <c r="E2001" t="n">
        <v>3208221</v>
      </c>
      <c r="F2001" t="inlineStr">
        <is>
          <t>PFD (WHITE)</t>
        </is>
      </c>
      <c r="G2001" t="inlineStr">
        <is>
          <t>INTERLOCK</t>
        </is>
      </c>
      <c r="H2001" t="inlineStr">
        <is>
          <t>KANTEX</t>
        </is>
      </c>
      <c r="I2001" t="inlineStr">
        <is>
          <t>MANCHAS DE SUCIEDAD</t>
        </is>
      </c>
      <c r="J2001" t="n">
        <v>10.52</v>
      </c>
      <c r="Q2001" t="n">
        <v>979.28</v>
      </c>
      <c r="R2001" t="n">
        <v>10.52</v>
      </c>
      <c r="S2001" t="n">
        <v>968.76</v>
      </c>
      <c r="T2001" t="inlineStr">
        <is>
          <t>APROBADO</t>
        </is>
      </c>
      <c r="U2001" t="inlineStr">
        <is>
          <t>EDWIN</t>
        </is>
      </c>
      <c r="V2001" t="inlineStr">
        <is>
          <t>APROBADO</t>
        </is>
      </c>
      <c r="W2001" t="inlineStr">
        <is>
          <t>IVAN</t>
        </is>
      </c>
      <c r="X2001" t="inlineStr">
        <is>
          <t>APROBADO</t>
        </is>
      </c>
      <c r="Y2001" t="inlineStr">
        <is>
          <t>CHIWIL</t>
        </is>
      </c>
    </row>
    <row r="2002">
      <c r="A2002" s="195" t="n">
        <v>46072</v>
      </c>
      <c r="B2002" t="inlineStr">
        <is>
          <t>NOCHE</t>
        </is>
      </c>
      <c r="C2002" t="inlineStr">
        <is>
          <t>SERVICIO</t>
        </is>
      </c>
      <c r="D2002" t="inlineStr">
        <is>
          <t>D-6768</t>
        </is>
      </c>
      <c r="E2002" t="n">
        <v>3208177</v>
      </c>
      <c r="F2002" t="inlineStr">
        <is>
          <t>BLACK</t>
        </is>
      </c>
      <c r="G2002" t="inlineStr">
        <is>
          <t>JERSEY</t>
        </is>
      </c>
      <c r="H2002" t="inlineStr">
        <is>
          <t>ZERIGRAPH</t>
        </is>
      </c>
      <c r="Q2002" t="n">
        <v>32.04</v>
      </c>
      <c r="R2002" t="n">
        <v>0</v>
      </c>
      <c r="S2002" t="n">
        <v>32.04</v>
      </c>
      <c r="T2002" t="inlineStr">
        <is>
          <t>APROBADO</t>
        </is>
      </c>
      <c r="U2002" t="inlineStr">
        <is>
          <t>JUAN</t>
        </is>
      </c>
      <c r="V2002" t="inlineStr">
        <is>
          <t>APROBADO</t>
        </is>
      </c>
      <c r="W2002" t="inlineStr">
        <is>
          <t>PEDRO</t>
        </is>
      </c>
      <c r="X2002" t="inlineStr">
        <is>
          <t>APROBADO</t>
        </is>
      </c>
      <c r="Y2002" t="inlineStr">
        <is>
          <t>LOBO</t>
        </is>
      </c>
    </row>
    <row r="2003">
      <c r="A2003" s="195" t="n">
        <v>46072</v>
      </c>
      <c r="B2003" t="inlineStr">
        <is>
          <t>NOCHE</t>
        </is>
      </c>
      <c r="C2003" t="inlineStr">
        <is>
          <t>INTRADECO</t>
        </is>
      </c>
      <c r="D2003" t="inlineStr">
        <is>
          <t>D-6722</t>
        </is>
      </c>
      <c r="E2003" t="n">
        <v>1138345</v>
      </c>
      <c r="F2003" t="inlineStr">
        <is>
          <t>VIVID WHITE</t>
        </is>
      </c>
      <c r="G2003" t="inlineStr">
        <is>
          <t>PINTEC</t>
        </is>
      </c>
      <c r="H2003" t="inlineStr">
        <is>
          <t>INTRADECO</t>
        </is>
      </c>
      <c r="I2003" t="inlineStr">
        <is>
          <t>MANCHA DE SUCIEDAD</t>
        </is>
      </c>
      <c r="J2003" t="n">
        <v>5.1</v>
      </c>
      <c r="Q2003" t="n">
        <v>485.9</v>
      </c>
      <c r="R2003" t="n">
        <v>5.1</v>
      </c>
      <c r="S2003" t="n">
        <v>480.8</v>
      </c>
      <c r="T2003" t="inlineStr">
        <is>
          <t>APROBADO</t>
        </is>
      </c>
      <c r="U2003" t="inlineStr">
        <is>
          <t>JUAN</t>
        </is>
      </c>
      <c r="V2003" t="inlineStr">
        <is>
          <t>APROBADO</t>
        </is>
      </c>
      <c r="W2003" t="inlineStr">
        <is>
          <t>PEDRO</t>
        </is>
      </c>
      <c r="X2003" t="inlineStr">
        <is>
          <t>APROBADO</t>
        </is>
      </c>
      <c r="Y2003" t="inlineStr">
        <is>
          <t>LOBO</t>
        </is>
      </c>
    </row>
    <row r="2004">
      <c r="A2004" s="195" t="n">
        <v>46072</v>
      </c>
      <c r="B2004" t="inlineStr">
        <is>
          <t>NOCHE</t>
        </is>
      </c>
      <c r="C2004" t="inlineStr">
        <is>
          <t>INTRADECO</t>
        </is>
      </c>
      <c r="D2004" t="inlineStr">
        <is>
          <t>D-6756</t>
        </is>
      </c>
      <c r="E2004" t="n">
        <v>1138424</v>
      </c>
      <c r="F2004" t="inlineStr">
        <is>
          <t>NAVY (ESTATE BLUE)</t>
        </is>
      </c>
      <c r="G2004" t="inlineStr">
        <is>
          <t>PINTEC</t>
        </is>
      </c>
      <c r="H2004" t="inlineStr">
        <is>
          <t>INTRADECO</t>
        </is>
      </c>
      <c r="I2004" t="inlineStr">
        <is>
          <t>BARRADO</t>
        </is>
      </c>
      <c r="J2004" t="n">
        <v>313.28</v>
      </c>
      <c r="Q2004" t="n">
        <v>483.78</v>
      </c>
      <c r="R2004" t="n">
        <v>313.28</v>
      </c>
      <c r="S2004" t="n">
        <v>170.4999999999999</v>
      </c>
      <c r="T2004" t="inlineStr">
        <is>
          <t>APROBADO</t>
        </is>
      </c>
      <c r="U2004" t="inlineStr">
        <is>
          <t>JUAN</t>
        </is>
      </c>
      <c r="V2004" t="inlineStr">
        <is>
          <t>APROBADO</t>
        </is>
      </c>
      <c r="W2004" t="inlineStr">
        <is>
          <t>PEDRO</t>
        </is>
      </c>
      <c r="X2004" t="inlineStr">
        <is>
          <t>APROBADO</t>
        </is>
      </c>
      <c r="Y2004" t="inlineStr">
        <is>
          <t>LOBO</t>
        </is>
      </c>
    </row>
    <row r="2005">
      <c r="A2005" s="195" t="n">
        <v>46072</v>
      </c>
      <c r="B2005" t="inlineStr">
        <is>
          <t>NOCHE</t>
        </is>
      </c>
      <c r="C2005" t="inlineStr">
        <is>
          <t>FPS</t>
        </is>
      </c>
      <c r="D2005" t="inlineStr">
        <is>
          <t>F-7952</t>
        </is>
      </c>
      <c r="E2005" t="n">
        <v>1137527</v>
      </c>
      <c r="F2005" t="inlineStr">
        <is>
          <t>WHITE ESTAMPADO</t>
        </is>
      </c>
      <c r="G2005" t="inlineStr">
        <is>
          <t>JERSEY</t>
        </is>
      </c>
      <c r="H2005" t="inlineStr">
        <is>
          <t>IML</t>
        </is>
      </c>
      <c r="Q2005" t="n">
        <v>13.45</v>
      </c>
      <c r="R2005" t="n">
        <v>0</v>
      </c>
      <c r="S2005" t="n">
        <v>13.45</v>
      </c>
      <c r="T2005" t="inlineStr">
        <is>
          <t>APROBADO</t>
        </is>
      </c>
      <c r="U2005" t="inlineStr">
        <is>
          <t>JUAN</t>
        </is>
      </c>
      <c r="V2005" t="inlineStr">
        <is>
          <t>APROBADO</t>
        </is>
      </c>
      <c r="W2005" t="inlineStr">
        <is>
          <t>PEDRO</t>
        </is>
      </c>
      <c r="X2005" t="inlineStr">
        <is>
          <t>APROBADO</t>
        </is>
      </c>
      <c r="Y2005" t="inlineStr">
        <is>
          <t>LOBO</t>
        </is>
      </c>
    </row>
    <row r="2006">
      <c r="A2006" s="195" t="n">
        <v>46072</v>
      </c>
      <c r="B2006" t="inlineStr">
        <is>
          <t>NOCHE</t>
        </is>
      </c>
      <c r="C2006" t="inlineStr">
        <is>
          <t>FPS</t>
        </is>
      </c>
      <c r="D2006" t="inlineStr">
        <is>
          <t>F-7952</t>
        </is>
      </c>
      <c r="E2006" t="n">
        <v>1137527</v>
      </c>
      <c r="F2006" t="inlineStr">
        <is>
          <t>WHITE ESTAMPADO</t>
        </is>
      </c>
      <c r="G2006" t="inlineStr">
        <is>
          <t>RIB</t>
        </is>
      </c>
      <c r="H2006" t="inlineStr">
        <is>
          <t>IML</t>
        </is>
      </c>
      <c r="Q2006" t="n">
        <v>4.85</v>
      </c>
      <c r="R2006" t="n">
        <v>0</v>
      </c>
      <c r="S2006" t="n">
        <v>4.85</v>
      </c>
      <c r="T2006" t="inlineStr">
        <is>
          <t>APROBADO</t>
        </is>
      </c>
      <c r="U2006" t="inlineStr">
        <is>
          <t>JUAN</t>
        </is>
      </c>
      <c r="V2006" t="inlineStr">
        <is>
          <t>APROBADO</t>
        </is>
      </c>
      <c r="W2006" t="inlineStr">
        <is>
          <t>PEDRO</t>
        </is>
      </c>
      <c r="X2006" t="inlineStr">
        <is>
          <t>APROBADO</t>
        </is>
      </c>
      <c r="Y2006" t="inlineStr">
        <is>
          <t>LOBO</t>
        </is>
      </c>
    </row>
    <row r="2007">
      <c r="A2007" s="195" t="n">
        <v>46072</v>
      </c>
      <c r="B2007" t="inlineStr">
        <is>
          <t>NOCHE</t>
        </is>
      </c>
      <c r="C2007" t="inlineStr">
        <is>
          <t>FPS</t>
        </is>
      </c>
      <c r="D2007" t="inlineStr">
        <is>
          <t>F-7944</t>
        </is>
      </c>
      <c r="E2007" t="n">
        <v>1137523</v>
      </c>
      <c r="F2007" t="inlineStr">
        <is>
          <t>IVORY</t>
        </is>
      </c>
      <c r="G2007" t="inlineStr">
        <is>
          <t>JERSEY</t>
        </is>
      </c>
      <c r="H2007" t="inlineStr">
        <is>
          <t>IML</t>
        </is>
      </c>
      <c r="Q2007" t="n">
        <v>43.05</v>
      </c>
      <c r="R2007" t="n">
        <v>0</v>
      </c>
      <c r="S2007" t="n">
        <v>43.05</v>
      </c>
      <c r="T2007" t="inlineStr">
        <is>
          <t>APROBADO</t>
        </is>
      </c>
      <c r="U2007" t="inlineStr">
        <is>
          <t>JUAN</t>
        </is>
      </c>
      <c r="V2007" t="inlineStr">
        <is>
          <t>APROBADO</t>
        </is>
      </c>
      <c r="W2007" t="inlineStr">
        <is>
          <t>PEDRO</t>
        </is>
      </c>
      <c r="X2007" t="inlineStr">
        <is>
          <t>APROBADO</t>
        </is>
      </c>
      <c r="Y2007" t="inlineStr">
        <is>
          <t>LOBO</t>
        </is>
      </c>
    </row>
    <row r="2008">
      <c r="A2008" s="195" t="n">
        <v>46072</v>
      </c>
      <c r="B2008" t="inlineStr">
        <is>
          <t>NOCHE</t>
        </is>
      </c>
      <c r="C2008" t="inlineStr">
        <is>
          <t>FPS</t>
        </is>
      </c>
      <c r="D2008" t="inlineStr">
        <is>
          <t>F-7963</t>
        </is>
      </c>
      <c r="E2008" t="n">
        <v>1138421</v>
      </c>
      <c r="F2008" t="inlineStr">
        <is>
          <t>RAWHIDE</t>
        </is>
      </c>
      <c r="G2008" t="inlineStr">
        <is>
          <t>JERSEY</t>
        </is>
      </c>
      <c r="H2008" t="inlineStr">
        <is>
          <t>IML</t>
        </is>
      </c>
      <c r="Q2008" t="n">
        <v>196.1</v>
      </c>
      <c r="R2008" t="n">
        <v>0</v>
      </c>
      <c r="S2008" t="n">
        <v>196.1</v>
      </c>
      <c r="T2008" t="inlineStr">
        <is>
          <t>APROBADO</t>
        </is>
      </c>
      <c r="U2008" t="inlineStr">
        <is>
          <t>JUAN</t>
        </is>
      </c>
      <c r="V2008" t="inlineStr">
        <is>
          <t>APROBADO</t>
        </is>
      </c>
      <c r="W2008" t="inlineStr">
        <is>
          <t>PEDRO</t>
        </is>
      </c>
      <c r="X2008" t="inlineStr">
        <is>
          <t>APROBADO</t>
        </is>
      </c>
      <c r="Y2008" t="inlineStr">
        <is>
          <t>LOBO</t>
        </is>
      </c>
    </row>
    <row r="2009">
      <c r="A2009" s="195" t="n">
        <v>46072</v>
      </c>
      <c r="B2009" t="inlineStr">
        <is>
          <t>NOCHE</t>
        </is>
      </c>
      <c r="C2009" t="inlineStr">
        <is>
          <t>FPS</t>
        </is>
      </c>
      <c r="D2009" t="inlineStr">
        <is>
          <t>F-7990</t>
        </is>
      </c>
      <c r="E2009" t="n">
        <v>1138105</v>
      </c>
      <c r="F2009" t="inlineStr">
        <is>
          <t>DOUBLE CREAM</t>
        </is>
      </c>
      <c r="G2009" t="inlineStr">
        <is>
          <t>JERSEY</t>
        </is>
      </c>
      <c r="H2009" t="inlineStr">
        <is>
          <t>IML</t>
        </is>
      </c>
      <c r="Q2009" t="n">
        <v>404.64</v>
      </c>
      <c r="R2009" t="n">
        <v>0</v>
      </c>
      <c r="S2009" t="n">
        <v>404.64</v>
      </c>
      <c r="T2009" t="inlineStr">
        <is>
          <t>APROBADO</t>
        </is>
      </c>
      <c r="U2009" t="inlineStr">
        <is>
          <t>JUAN</t>
        </is>
      </c>
      <c r="V2009" t="inlineStr">
        <is>
          <t>APROBADO</t>
        </is>
      </c>
      <c r="W2009" t="inlineStr">
        <is>
          <t>PEDRO</t>
        </is>
      </c>
      <c r="X2009" t="inlineStr">
        <is>
          <t>APROBADO</t>
        </is>
      </c>
      <c r="Y2009" t="inlineStr">
        <is>
          <t>LOBO</t>
        </is>
      </c>
    </row>
    <row r="2010">
      <c r="A2010" s="195" t="n">
        <v>46072</v>
      </c>
      <c r="B2010" t="inlineStr">
        <is>
          <t>NOCHE</t>
        </is>
      </c>
      <c r="C2010" t="inlineStr">
        <is>
          <t>FPS</t>
        </is>
      </c>
      <c r="D2010" t="inlineStr">
        <is>
          <t>F-7990</t>
        </is>
      </c>
      <c r="E2010" t="n">
        <v>1138105</v>
      </c>
      <c r="F2010" t="inlineStr">
        <is>
          <t>DOUBLE CREAM</t>
        </is>
      </c>
      <c r="G2010" t="inlineStr">
        <is>
          <t>RIB</t>
        </is>
      </c>
      <c r="H2010" t="inlineStr">
        <is>
          <t>IML</t>
        </is>
      </c>
      <c r="Q2010" t="n">
        <v>22.68</v>
      </c>
      <c r="R2010" t="n">
        <v>0</v>
      </c>
      <c r="S2010" t="n">
        <v>22.68</v>
      </c>
      <c r="T2010" t="inlineStr">
        <is>
          <t>APROBADO</t>
        </is>
      </c>
      <c r="U2010" t="inlineStr">
        <is>
          <t>JUAN</t>
        </is>
      </c>
      <c r="V2010" t="inlineStr">
        <is>
          <t>APROBADO</t>
        </is>
      </c>
      <c r="W2010" t="inlineStr">
        <is>
          <t>PEDRO</t>
        </is>
      </c>
      <c r="X2010" t="inlineStr">
        <is>
          <t>APROBADO</t>
        </is>
      </c>
      <c r="Y2010" t="inlineStr">
        <is>
          <t>LOBO</t>
        </is>
      </c>
    </row>
    <row r="2011">
      <c r="A2011" s="195" t="n">
        <v>46072</v>
      </c>
      <c r="B2011" t="inlineStr">
        <is>
          <t>NOCHE</t>
        </is>
      </c>
      <c r="C2011" t="inlineStr">
        <is>
          <t>FPS</t>
        </is>
      </c>
      <c r="D2011" t="inlineStr">
        <is>
          <t>F-7952</t>
        </is>
      </c>
      <c r="E2011" t="n">
        <v>1138280</v>
      </c>
      <c r="F2011" t="inlineStr">
        <is>
          <t>RUSH BLUE</t>
        </is>
      </c>
      <c r="G2011" t="inlineStr">
        <is>
          <t>INTERLOCK</t>
        </is>
      </c>
      <c r="H2011" t="inlineStr">
        <is>
          <t>OUTERSTUFF</t>
        </is>
      </c>
      <c r="Q2011" t="n">
        <v>18.56</v>
      </c>
      <c r="R2011" t="n">
        <v>0</v>
      </c>
      <c r="S2011" t="n">
        <v>18.56</v>
      </c>
      <c r="T2011" t="inlineStr">
        <is>
          <t>APROBADO</t>
        </is>
      </c>
      <c r="U2011" t="inlineStr">
        <is>
          <t>JUAN</t>
        </is>
      </c>
      <c r="V2011" t="inlineStr">
        <is>
          <t>APROBADO</t>
        </is>
      </c>
      <c r="W2011" t="inlineStr">
        <is>
          <t>PEDRO</t>
        </is>
      </c>
      <c r="X2011" t="inlineStr">
        <is>
          <t>APROBADO</t>
        </is>
      </c>
      <c r="Y2011" t="inlineStr">
        <is>
          <t>LOBO</t>
        </is>
      </c>
    </row>
    <row r="2012">
      <c r="A2012" s="195" t="n">
        <v>46072</v>
      </c>
      <c r="B2012" t="inlineStr">
        <is>
          <t>NOCHE</t>
        </is>
      </c>
      <c r="C2012" t="inlineStr">
        <is>
          <t>INTRADECO</t>
        </is>
      </c>
      <c r="D2012" t="inlineStr">
        <is>
          <t>D-6756</t>
        </is>
      </c>
      <c r="E2012" t="n">
        <v>1138272</v>
      </c>
      <c r="F2012" t="inlineStr">
        <is>
          <t>BLACK (CAVIAR)</t>
        </is>
      </c>
      <c r="G2012" t="inlineStr">
        <is>
          <t>PINTEC</t>
        </is>
      </c>
      <c r="H2012" t="inlineStr">
        <is>
          <t>INTRADECO</t>
        </is>
      </c>
      <c r="Q2012" t="n">
        <v>468.77</v>
      </c>
      <c r="R2012" t="n">
        <v>0</v>
      </c>
      <c r="S2012" t="n">
        <v>468.77</v>
      </c>
      <c r="T2012" t="inlineStr">
        <is>
          <t>APROBADO</t>
        </is>
      </c>
      <c r="U2012" t="inlineStr">
        <is>
          <t>JUAN</t>
        </is>
      </c>
      <c r="V2012" t="inlineStr">
        <is>
          <t>APROBADO</t>
        </is>
      </c>
      <c r="W2012" t="inlineStr">
        <is>
          <t>PEDRO</t>
        </is>
      </c>
      <c r="X2012" t="inlineStr">
        <is>
          <t>APROBADO</t>
        </is>
      </c>
      <c r="Y2012" t="inlineStr">
        <is>
          <t>LOBO</t>
        </is>
      </c>
    </row>
    <row r="2013">
      <c r="A2013" s="195" t="n">
        <v>46072</v>
      </c>
      <c r="B2013" t="inlineStr">
        <is>
          <t>NOCHE</t>
        </is>
      </c>
      <c r="C2013" t="inlineStr">
        <is>
          <t>SERVICIO</t>
        </is>
      </c>
      <c r="D2013" t="inlineStr">
        <is>
          <t>D-6561</t>
        </is>
      </c>
      <c r="E2013" t="n">
        <v>3208236</v>
      </c>
      <c r="F2013" t="inlineStr">
        <is>
          <t>WHITE</t>
        </is>
      </c>
      <c r="G2013" t="inlineStr">
        <is>
          <t>INTERLOCK</t>
        </is>
      </c>
      <c r="H2013" t="inlineStr">
        <is>
          <t>ZIMATEX</t>
        </is>
      </c>
      <c r="I2013" t="inlineStr">
        <is>
          <t>MANCHA DE SUCIEDAD</t>
        </is>
      </c>
      <c r="J2013" t="n">
        <v>51.34</v>
      </c>
      <c r="K2013" t="inlineStr">
        <is>
          <t>BARRADO</t>
        </is>
      </c>
      <c r="L2013" t="n">
        <v>93.97999999999999</v>
      </c>
      <c r="Q2013" t="n">
        <v>477.07</v>
      </c>
      <c r="R2013" t="n">
        <v>145.32</v>
      </c>
      <c r="S2013" t="n">
        <v>331.75</v>
      </c>
      <c r="T2013" t="inlineStr">
        <is>
          <t>APROBADO</t>
        </is>
      </c>
      <c r="U2013" t="inlineStr">
        <is>
          <t>JUAN</t>
        </is>
      </c>
      <c r="V2013" t="inlineStr">
        <is>
          <t>APROBADO</t>
        </is>
      </c>
      <c r="W2013" t="inlineStr">
        <is>
          <t>PEDRO</t>
        </is>
      </c>
      <c r="X2013" t="inlineStr">
        <is>
          <t>APROBADO</t>
        </is>
      </c>
      <c r="Y2013" t="inlineStr">
        <is>
          <t>LOBO</t>
        </is>
      </c>
    </row>
    <row r="2014">
      <c r="A2014" s="195" t="n">
        <v>46072</v>
      </c>
      <c r="B2014" t="inlineStr">
        <is>
          <t>NOCHE</t>
        </is>
      </c>
      <c r="C2014" t="inlineStr">
        <is>
          <t>FPS</t>
        </is>
      </c>
      <c r="D2014" t="inlineStr">
        <is>
          <t>F-7274</t>
        </is>
      </c>
      <c r="E2014" t="n">
        <v>1135657</v>
      </c>
      <c r="F2014" t="inlineStr">
        <is>
          <t>TAWNY PORT (MARRON)</t>
        </is>
      </c>
      <c r="G2014" t="inlineStr">
        <is>
          <t>JERSEY</t>
        </is>
      </c>
      <c r="H2014" t="inlineStr">
        <is>
          <t>CLIPPER</t>
        </is>
      </c>
      <c r="Q2014" t="n">
        <v>17.45</v>
      </c>
      <c r="R2014" t="n">
        <v>0</v>
      </c>
      <c r="S2014" t="n">
        <v>17.45</v>
      </c>
      <c r="T2014" t="inlineStr">
        <is>
          <t>APROBADO</t>
        </is>
      </c>
      <c r="U2014" t="inlineStr">
        <is>
          <t>JUAN</t>
        </is>
      </c>
      <c r="V2014" t="inlineStr">
        <is>
          <t>APROBADO</t>
        </is>
      </c>
      <c r="W2014" t="inlineStr">
        <is>
          <t>PEDRO</t>
        </is>
      </c>
      <c r="X2014" t="inlineStr">
        <is>
          <t>APROBADO</t>
        </is>
      </c>
      <c r="Y2014" t="inlineStr">
        <is>
          <t>LOBO</t>
        </is>
      </c>
    </row>
    <row r="2015">
      <c r="A2015" s="195" t="n">
        <v>46072</v>
      </c>
      <c r="B2015" t="inlineStr">
        <is>
          <t>NOCHE</t>
        </is>
      </c>
      <c r="C2015" t="inlineStr">
        <is>
          <t>FPS</t>
        </is>
      </c>
      <c r="D2015" t="inlineStr">
        <is>
          <t>F-7274</t>
        </is>
      </c>
      <c r="E2015" t="n">
        <v>1135657</v>
      </c>
      <c r="F2015" t="inlineStr">
        <is>
          <t>TAWNY PORT (MARRON)</t>
        </is>
      </c>
      <c r="G2015" t="inlineStr">
        <is>
          <t>RIB</t>
        </is>
      </c>
      <c r="H2015" t="inlineStr">
        <is>
          <t>CLIPPER</t>
        </is>
      </c>
      <c r="Q2015" t="n">
        <v>5.3</v>
      </c>
      <c r="R2015" t="n">
        <v>0</v>
      </c>
      <c r="S2015" t="n">
        <v>5.3</v>
      </c>
      <c r="T2015" t="inlineStr">
        <is>
          <t>APROBADO</t>
        </is>
      </c>
      <c r="U2015" t="inlineStr">
        <is>
          <t>JUAN</t>
        </is>
      </c>
      <c r="V2015" t="inlineStr">
        <is>
          <t>APROBADO</t>
        </is>
      </c>
      <c r="W2015" t="inlineStr">
        <is>
          <t>PEDRO</t>
        </is>
      </c>
      <c r="X2015" t="inlineStr">
        <is>
          <t>APROBADO</t>
        </is>
      </c>
      <c r="Y2015" t="inlineStr">
        <is>
          <t>LOBO</t>
        </is>
      </c>
    </row>
    <row r="2016">
      <c r="A2016" s="195" t="n">
        <v>46072</v>
      </c>
      <c r="B2016" t="inlineStr">
        <is>
          <t>NOCHE</t>
        </is>
      </c>
      <c r="C2016" t="inlineStr">
        <is>
          <t>FPS</t>
        </is>
      </c>
      <c r="D2016" t="inlineStr">
        <is>
          <t>F-7994</t>
        </is>
      </c>
      <c r="E2016" t="n">
        <v>1138218</v>
      </c>
      <c r="F2016" t="inlineStr">
        <is>
          <t>PFD</t>
        </is>
      </c>
      <c r="G2016" t="inlineStr">
        <is>
          <t>JERSEY</t>
        </is>
      </c>
      <c r="H2016" t="inlineStr">
        <is>
          <t>IML</t>
        </is>
      </c>
      <c r="Q2016" t="n">
        <v>1288.76</v>
      </c>
      <c r="R2016" t="n">
        <v>0</v>
      </c>
      <c r="S2016" t="n">
        <v>1288.76</v>
      </c>
      <c r="T2016" t="inlineStr">
        <is>
          <t>APROBADO</t>
        </is>
      </c>
      <c r="U2016" t="inlineStr">
        <is>
          <t>JUAN</t>
        </is>
      </c>
      <c r="V2016" t="inlineStr">
        <is>
          <t>APROBADO</t>
        </is>
      </c>
      <c r="W2016" t="inlineStr">
        <is>
          <t>PEDRO</t>
        </is>
      </c>
      <c r="X2016" t="inlineStr">
        <is>
          <t>APROBADO</t>
        </is>
      </c>
      <c r="Y2016" t="inlineStr">
        <is>
          <t>LOBO</t>
        </is>
      </c>
    </row>
    <row r="2017">
      <c r="A2017" s="195" t="n">
        <v>46072</v>
      </c>
      <c r="B2017" t="inlineStr">
        <is>
          <t>NOCHE</t>
        </is>
      </c>
      <c r="C2017" t="inlineStr">
        <is>
          <t>FPS</t>
        </is>
      </c>
      <c r="D2017" t="inlineStr">
        <is>
          <t>F-7994</t>
        </is>
      </c>
      <c r="E2017" t="n">
        <v>1138218</v>
      </c>
      <c r="F2017" t="inlineStr">
        <is>
          <t>PFD</t>
        </is>
      </c>
      <c r="G2017" t="inlineStr">
        <is>
          <t>RIB</t>
        </is>
      </c>
      <c r="H2017" t="inlineStr">
        <is>
          <t>IML</t>
        </is>
      </c>
      <c r="Q2017" t="n">
        <v>47.28</v>
      </c>
      <c r="R2017" t="n">
        <v>0</v>
      </c>
      <c r="S2017" t="n">
        <v>47.28</v>
      </c>
      <c r="T2017" t="inlineStr">
        <is>
          <t>APROBADO</t>
        </is>
      </c>
      <c r="U2017" t="inlineStr">
        <is>
          <t>JUAN</t>
        </is>
      </c>
      <c r="V2017" t="inlineStr">
        <is>
          <t>APROBADO</t>
        </is>
      </c>
      <c r="W2017" t="inlineStr">
        <is>
          <t>PEDRO</t>
        </is>
      </c>
      <c r="X2017" t="inlineStr">
        <is>
          <t>APROBADO</t>
        </is>
      </c>
      <c r="Y2017" t="inlineStr">
        <is>
          <t>LOBO</t>
        </is>
      </c>
    </row>
    <row r="2018">
      <c r="A2018" s="195" t="n">
        <v>46072</v>
      </c>
      <c r="B2018" t="inlineStr">
        <is>
          <t>NOCHE</t>
        </is>
      </c>
      <c r="C2018" t="inlineStr">
        <is>
          <t>INTRADECO</t>
        </is>
      </c>
      <c r="D2018" t="inlineStr">
        <is>
          <t>D-6756</t>
        </is>
      </c>
      <c r="E2018" t="n">
        <v>1138359</v>
      </c>
      <c r="F2018" t="inlineStr">
        <is>
          <t>MEDIUM GREY (SMOKED PEARL)</t>
        </is>
      </c>
      <c r="G2018" t="inlineStr">
        <is>
          <t>PINTEC</t>
        </is>
      </c>
      <c r="H2018" t="inlineStr">
        <is>
          <t>INTRADECO</t>
        </is>
      </c>
      <c r="I2018" t="inlineStr">
        <is>
          <t>BARRADO</t>
        </is>
      </c>
      <c r="J2018" t="n">
        <v>364.6199999999999</v>
      </c>
      <c r="K2018" t="inlineStr">
        <is>
          <t>PARON DE RAMA</t>
        </is>
      </c>
      <c r="L2018" t="n">
        <v>5.48</v>
      </c>
      <c r="Q2018" t="n">
        <v>680.85</v>
      </c>
      <c r="R2018" t="n">
        <v>370.1</v>
      </c>
      <c r="S2018" t="n">
        <v>310.7500000000001</v>
      </c>
      <c r="T2018" t="inlineStr">
        <is>
          <t>APROBADO</t>
        </is>
      </c>
      <c r="U2018" t="inlineStr">
        <is>
          <t>JUAN</t>
        </is>
      </c>
      <c r="V2018" t="inlineStr">
        <is>
          <t>APROBADO</t>
        </is>
      </c>
      <c r="W2018" t="inlineStr">
        <is>
          <t>PEDRO</t>
        </is>
      </c>
      <c r="X2018" t="inlineStr">
        <is>
          <t>APROBADO</t>
        </is>
      </c>
      <c r="Y2018" t="inlineStr">
        <is>
          <t>LOBO</t>
        </is>
      </c>
    </row>
    <row r="2019">
      <c r="A2019" s="195" t="n">
        <v>46072</v>
      </c>
      <c r="B2019" t="inlineStr">
        <is>
          <t>NOCHE</t>
        </is>
      </c>
      <c r="C2019" t="inlineStr">
        <is>
          <t>FPS</t>
        </is>
      </c>
      <c r="D2019" t="inlineStr">
        <is>
          <t>F-7991</t>
        </is>
      </c>
      <c r="E2019" t="n">
        <v>1137978</v>
      </c>
      <c r="F2019" t="inlineStr">
        <is>
          <t>COCONUT MILK</t>
        </is>
      </c>
      <c r="G2019" t="inlineStr">
        <is>
          <t>RIB</t>
        </is>
      </c>
      <c r="H2019" t="inlineStr">
        <is>
          <t>IML</t>
        </is>
      </c>
      <c r="Q2019" t="n">
        <v>326.54</v>
      </c>
      <c r="R2019" t="n">
        <v>0</v>
      </c>
      <c r="S2019" t="n">
        <v>326.54</v>
      </c>
      <c r="T2019" t="inlineStr">
        <is>
          <t>APROBADO</t>
        </is>
      </c>
      <c r="U2019" t="inlineStr">
        <is>
          <t>JUAN</t>
        </is>
      </c>
      <c r="V2019" t="inlineStr">
        <is>
          <t>APROBADO</t>
        </is>
      </c>
      <c r="W2019" t="inlineStr">
        <is>
          <t>PEDRO</t>
        </is>
      </c>
      <c r="X2019" t="inlineStr">
        <is>
          <t>APROBADO</t>
        </is>
      </c>
      <c r="Y2019" t="inlineStr">
        <is>
          <t>LOBO</t>
        </is>
      </c>
    </row>
    <row r="2020">
      <c r="A2020" s="195" t="n">
        <v>46072</v>
      </c>
      <c r="B2020" t="inlineStr">
        <is>
          <t>NOCHE</t>
        </is>
      </c>
      <c r="C2020" t="inlineStr">
        <is>
          <t>SERVICIO</t>
        </is>
      </c>
      <c r="D2020" t="inlineStr">
        <is>
          <t>D-6767</t>
        </is>
      </c>
      <c r="E2020" t="n">
        <v>3208176</v>
      </c>
      <c r="F2020" t="inlineStr">
        <is>
          <t>BLACK</t>
        </is>
      </c>
      <c r="G2020" t="inlineStr">
        <is>
          <t>JERSEY</t>
        </is>
      </c>
      <c r="H2020" t="inlineStr">
        <is>
          <t>ZERIGRAPH</t>
        </is>
      </c>
      <c r="Q2020" t="n">
        <v>197.54</v>
      </c>
      <c r="R2020" t="n">
        <v>0</v>
      </c>
      <c r="S2020" t="n">
        <v>197.54</v>
      </c>
      <c r="T2020" t="inlineStr">
        <is>
          <t>APROBADO</t>
        </is>
      </c>
      <c r="U2020" t="inlineStr">
        <is>
          <t>JUAN</t>
        </is>
      </c>
      <c r="V2020" t="inlineStr">
        <is>
          <t>APROBADO</t>
        </is>
      </c>
      <c r="W2020" t="inlineStr">
        <is>
          <t>PEDRO</t>
        </is>
      </c>
      <c r="X2020" t="inlineStr">
        <is>
          <t>APROBADO</t>
        </is>
      </c>
      <c r="Y2020" t="inlineStr">
        <is>
          <t>LOBO</t>
        </is>
      </c>
      <c r="Z2020" t="inlineStr">
        <is>
          <t>L</t>
        </is>
      </c>
    </row>
    <row r="2021">
      <c r="A2021" s="195" t="n">
        <v>46072</v>
      </c>
      <c r="B2021" t="inlineStr">
        <is>
          <t>NOCHE</t>
        </is>
      </c>
      <c r="C2021" t="inlineStr">
        <is>
          <t>SERVICIO</t>
        </is>
      </c>
      <c r="D2021" t="inlineStr">
        <is>
          <t>D-6767</t>
        </is>
      </c>
      <c r="E2021" t="n">
        <v>3208176</v>
      </c>
      <c r="F2021" t="inlineStr">
        <is>
          <t>BLACK</t>
        </is>
      </c>
      <c r="G2021" t="inlineStr">
        <is>
          <t>JERSEY</t>
        </is>
      </c>
      <c r="H2021" t="inlineStr">
        <is>
          <t>ZERIGRAPH</t>
        </is>
      </c>
      <c r="Q2021" t="n">
        <v>167.7</v>
      </c>
      <c r="R2021" t="n">
        <v>0</v>
      </c>
      <c r="S2021" t="n">
        <v>167.7</v>
      </c>
      <c r="T2021" t="inlineStr">
        <is>
          <t>APROBADO</t>
        </is>
      </c>
      <c r="U2021" t="inlineStr">
        <is>
          <t>JUAN</t>
        </is>
      </c>
      <c r="V2021" t="inlineStr">
        <is>
          <t>APROBADO</t>
        </is>
      </c>
      <c r="W2021" t="inlineStr">
        <is>
          <t>PEDRO</t>
        </is>
      </c>
      <c r="X2021" t="inlineStr">
        <is>
          <t>APROBADO</t>
        </is>
      </c>
      <c r="Y2021" t="inlineStr">
        <is>
          <t>LOBO</t>
        </is>
      </c>
      <c r="Z2021" t="inlineStr">
        <is>
          <t>XL</t>
        </is>
      </c>
    </row>
    <row r="2022">
      <c r="A2022" s="195" t="n">
        <v>46072</v>
      </c>
      <c r="B2022" t="inlineStr">
        <is>
          <t>NOCHE</t>
        </is>
      </c>
      <c r="C2022" t="inlineStr">
        <is>
          <t>FPS</t>
        </is>
      </c>
      <c r="D2022" t="inlineStr">
        <is>
          <t>F-7994</t>
        </is>
      </c>
      <c r="E2022" t="n">
        <v>1138058</v>
      </c>
      <c r="F2022" t="inlineStr">
        <is>
          <t>PFD</t>
        </is>
      </c>
      <c r="G2022" t="inlineStr">
        <is>
          <t>JERSEY</t>
        </is>
      </c>
      <c r="H2022" t="inlineStr">
        <is>
          <t>IML</t>
        </is>
      </c>
      <c r="Q2022" t="n">
        <v>1361.92</v>
      </c>
      <c r="R2022" t="n">
        <v>0</v>
      </c>
      <c r="S2022" t="n">
        <v>1361.92</v>
      </c>
      <c r="T2022" t="inlineStr">
        <is>
          <t>APROBADO</t>
        </is>
      </c>
      <c r="U2022" t="inlineStr">
        <is>
          <t>JUAN</t>
        </is>
      </c>
      <c r="V2022" t="inlineStr">
        <is>
          <t>APROBADO</t>
        </is>
      </c>
      <c r="W2022" t="inlineStr">
        <is>
          <t>PEDRO</t>
        </is>
      </c>
      <c r="X2022" t="inlineStr">
        <is>
          <t>APROBADO</t>
        </is>
      </c>
      <c r="Y2022" t="inlineStr">
        <is>
          <t>LOBO</t>
        </is>
      </c>
    </row>
    <row r="2023">
      <c r="A2023" s="195" t="n">
        <v>46072</v>
      </c>
      <c r="B2023" t="inlineStr">
        <is>
          <t>NOCHE</t>
        </is>
      </c>
      <c r="C2023" t="inlineStr">
        <is>
          <t>FPS</t>
        </is>
      </c>
      <c r="D2023" t="inlineStr">
        <is>
          <t>F-7994</t>
        </is>
      </c>
      <c r="E2023" t="n">
        <v>1138058</v>
      </c>
      <c r="F2023" t="inlineStr">
        <is>
          <t>PFD</t>
        </is>
      </c>
      <c r="G2023" t="inlineStr">
        <is>
          <t>RIB</t>
        </is>
      </c>
      <c r="H2023" t="inlineStr">
        <is>
          <t>IML</t>
        </is>
      </c>
      <c r="Q2023" t="n">
        <v>46.56</v>
      </c>
      <c r="R2023" t="n">
        <v>0</v>
      </c>
      <c r="S2023" t="n">
        <v>46.56</v>
      </c>
      <c r="T2023" t="inlineStr">
        <is>
          <t>APROBADO</t>
        </is>
      </c>
      <c r="U2023" t="inlineStr">
        <is>
          <t>JUAN</t>
        </is>
      </c>
      <c r="V2023" t="inlineStr">
        <is>
          <t>APROBADO</t>
        </is>
      </c>
      <c r="W2023" t="inlineStr">
        <is>
          <t>PEDRO</t>
        </is>
      </c>
      <c r="X2023" t="inlineStr">
        <is>
          <t>APROBADO</t>
        </is>
      </c>
      <c r="Y2023" t="inlineStr">
        <is>
          <t>LOBO</t>
        </is>
      </c>
    </row>
    <row r="2024">
      <c r="A2024" s="195" t="n">
        <v>46072</v>
      </c>
      <c r="B2024" t="inlineStr">
        <is>
          <t>NOCHE</t>
        </is>
      </c>
      <c r="C2024" t="inlineStr">
        <is>
          <t>SERVICIO</t>
        </is>
      </c>
      <c r="D2024" t="inlineStr">
        <is>
          <t>D-6747</t>
        </is>
      </c>
      <c r="E2024" t="n">
        <v>3208165</v>
      </c>
      <c r="F2024" t="inlineStr">
        <is>
          <t>PFD</t>
        </is>
      </c>
      <c r="G2024" t="inlineStr">
        <is>
          <t>JERSEY</t>
        </is>
      </c>
      <c r="H2024" t="inlineStr">
        <is>
          <t>KCI</t>
        </is>
      </c>
      <c r="Q2024" t="n">
        <v>708.1</v>
      </c>
      <c r="R2024" t="n">
        <v>0</v>
      </c>
      <c r="S2024" t="n">
        <v>708.1</v>
      </c>
      <c r="T2024" t="inlineStr">
        <is>
          <t>APROBADO</t>
        </is>
      </c>
      <c r="U2024" t="inlineStr">
        <is>
          <t>JUAN</t>
        </is>
      </c>
      <c r="V2024" t="inlineStr">
        <is>
          <t>APROBADO</t>
        </is>
      </c>
      <c r="W2024" t="inlineStr">
        <is>
          <t>PEDRO</t>
        </is>
      </c>
      <c r="X2024" t="inlineStr">
        <is>
          <t>APROBADO</t>
        </is>
      </c>
      <c r="Y2024" t="inlineStr">
        <is>
          <t>LOBO</t>
        </is>
      </c>
    </row>
    <row r="2025">
      <c r="A2025" s="195" t="n">
        <v>46072</v>
      </c>
      <c r="B2025" t="inlineStr">
        <is>
          <t>NOCHE</t>
        </is>
      </c>
      <c r="C2025" t="inlineStr">
        <is>
          <t>SERVICIO</t>
        </is>
      </c>
      <c r="D2025" t="inlineStr">
        <is>
          <t>D-6747</t>
        </is>
      </c>
      <c r="E2025" t="n">
        <v>3208165</v>
      </c>
      <c r="F2025" t="inlineStr">
        <is>
          <t>PFD</t>
        </is>
      </c>
      <c r="G2025" t="inlineStr">
        <is>
          <t>RIB</t>
        </is>
      </c>
      <c r="H2025" t="inlineStr">
        <is>
          <t>KCI</t>
        </is>
      </c>
      <c r="Q2025" t="n">
        <v>34.4</v>
      </c>
      <c r="R2025" t="n">
        <v>0</v>
      </c>
      <c r="S2025" t="n">
        <v>34.4</v>
      </c>
      <c r="T2025" t="inlineStr">
        <is>
          <t>APROBADO</t>
        </is>
      </c>
      <c r="U2025" t="inlineStr">
        <is>
          <t>JUAN</t>
        </is>
      </c>
      <c r="V2025" t="inlineStr">
        <is>
          <t>APROBADO</t>
        </is>
      </c>
      <c r="W2025" t="inlineStr">
        <is>
          <t>PEDRO</t>
        </is>
      </c>
      <c r="X2025" t="inlineStr">
        <is>
          <t>APROBADO</t>
        </is>
      </c>
      <c r="Y2025" t="inlineStr">
        <is>
          <t>LOBO</t>
        </is>
      </c>
    </row>
    <row r="2026">
      <c r="A2026" s="195" t="n">
        <v>46072</v>
      </c>
      <c r="B2026" t="inlineStr">
        <is>
          <t>NOCHE</t>
        </is>
      </c>
      <c r="C2026" t="inlineStr">
        <is>
          <t>SERVICIO</t>
        </is>
      </c>
      <c r="D2026" t="inlineStr">
        <is>
          <t>D-6699</t>
        </is>
      </c>
      <c r="E2026" t="n">
        <v>3208123</v>
      </c>
      <c r="F2026" t="inlineStr">
        <is>
          <t>BOLD BLACK / BRIGHT WHITE</t>
        </is>
      </c>
      <c r="G2026" t="inlineStr">
        <is>
          <t>JERSEY SPANDEX</t>
        </is>
      </c>
      <c r="H2026" t="inlineStr">
        <is>
          <t>KANTEX</t>
        </is>
      </c>
      <c r="I2026" t="inlineStr">
        <is>
          <t>BARRADO</t>
        </is>
      </c>
      <c r="J2026" t="n">
        <v>191.86</v>
      </c>
      <c r="Q2026" t="n">
        <v>556.0700000000001</v>
      </c>
      <c r="R2026" t="n">
        <v>191.86</v>
      </c>
      <c r="S2026" t="n">
        <v>364.21</v>
      </c>
      <c r="T2026" t="inlineStr">
        <is>
          <t>APROBADO</t>
        </is>
      </c>
      <c r="U2026" t="inlineStr">
        <is>
          <t>JUAN</t>
        </is>
      </c>
      <c r="V2026" t="inlineStr">
        <is>
          <t>APROBADO</t>
        </is>
      </c>
      <c r="W2026" t="inlineStr">
        <is>
          <t>PEDRO</t>
        </is>
      </c>
      <c r="X2026" t="inlineStr">
        <is>
          <t>APROBADO</t>
        </is>
      </c>
      <c r="Y2026" t="inlineStr">
        <is>
          <t>LOBO</t>
        </is>
      </c>
    </row>
    <row r="2027">
      <c r="A2027" s="195" t="n">
        <v>46072</v>
      </c>
      <c r="B2027" t="inlineStr">
        <is>
          <t>NOCHE</t>
        </is>
      </c>
      <c r="C2027" t="inlineStr">
        <is>
          <t>SERVICIO</t>
        </is>
      </c>
      <c r="D2027" t="inlineStr">
        <is>
          <t>D-6700</t>
        </is>
      </c>
      <c r="E2027" t="n">
        <v>3208135</v>
      </c>
      <c r="F2027" t="inlineStr">
        <is>
          <t>LIVE MOSS / PIGEON</t>
        </is>
      </c>
      <c r="G2027" t="inlineStr">
        <is>
          <t>JERSEY SPANDEX</t>
        </is>
      </c>
      <c r="H2027" t="inlineStr">
        <is>
          <t>KANTEX</t>
        </is>
      </c>
      <c r="Q2027" t="n">
        <v>376.02</v>
      </c>
      <c r="R2027" t="n">
        <v>0</v>
      </c>
      <c r="S2027" t="n">
        <v>376.02</v>
      </c>
      <c r="T2027" t="inlineStr">
        <is>
          <t>APROBADO</t>
        </is>
      </c>
      <c r="U2027" t="inlineStr">
        <is>
          <t>JUAN</t>
        </is>
      </c>
      <c r="V2027" t="inlineStr">
        <is>
          <t>APROBADO</t>
        </is>
      </c>
      <c r="W2027" t="inlineStr">
        <is>
          <t>PEDRO</t>
        </is>
      </c>
      <c r="X2027" t="inlineStr">
        <is>
          <t>APROBADO</t>
        </is>
      </c>
      <c r="Y2027" t="inlineStr">
        <is>
          <t>LOBO</t>
        </is>
      </c>
    </row>
    <row r="2028">
      <c r="A2028" s="195" t="n">
        <v>46072</v>
      </c>
      <c r="B2028" t="inlineStr">
        <is>
          <t>NOCHE</t>
        </is>
      </c>
      <c r="C2028" t="inlineStr">
        <is>
          <t>VENTA DE TELA</t>
        </is>
      </c>
      <c r="D2028" t="inlineStr">
        <is>
          <t>D-6744</t>
        </is>
      </c>
      <c r="E2028" t="n">
        <v>1138111</v>
      </c>
      <c r="F2028" t="inlineStr">
        <is>
          <t>SILVER</t>
        </is>
      </c>
      <c r="G2028" t="inlineStr">
        <is>
          <t>INTERLOCK</t>
        </is>
      </c>
      <c r="H2028" t="inlineStr">
        <is>
          <t>SANMAR</t>
        </is>
      </c>
      <c r="I2028" t="inlineStr">
        <is>
          <t>BARRADO</t>
        </is>
      </c>
      <c r="J2028" t="n">
        <v>440.6600000000001</v>
      </c>
      <c r="Q2028" t="n">
        <v>975.08</v>
      </c>
      <c r="R2028" t="n">
        <v>440.6600000000001</v>
      </c>
      <c r="S2028" t="n">
        <v>534.4199999999998</v>
      </c>
      <c r="T2028" t="inlineStr">
        <is>
          <t>APROBADO</t>
        </is>
      </c>
      <c r="U2028" t="inlineStr">
        <is>
          <t>JUAN</t>
        </is>
      </c>
      <c r="V2028" t="inlineStr">
        <is>
          <t>APROBADO</t>
        </is>
      </c>
      <c r="W2028" t="inlineStr">
        <is>
          <t>PEDRO</t>
        </is>
      </c>
      <c r="X2028" t="inlineStr">
        <is>
          <t>APROBADO</t>
        </is>
      </c>
      <c r="Y2028" t="inlineStr">
        <is>
          <t>LOBO</t>
        </is>
      </c>
    </row>
    <row r="2029">
      <c r="A2029" s="195" t="n">
        <v>46072</v>
      </c>
      <c r="B2029" t="inlineStr">
        <is>
          <t>NOCHE</t>
        </is>
      </c>
      <c r="C2029" t="inlineStr">
        <is>
          <t>SERVICIO</t>
        </is>
      </c>
      <c r="D2029" t="inlineStr">
        <is>
          <t>D-6747</t>
        </is>
      </c>
      <c r="E2029" t="n">
        <v>3208154</v>
      </c>
      <c r="F2029" t="inlineStr">
        <is>
          <t>PFD</t>
        </is>
      </c>
      <c r="G2029" t="inlineStr">
        <is>
          <t>JERSEY</t>
        </is>
      </c>
      <c r="H2029" t="inlineStr">
        <is>
          <t>KCI</t>
        </is>
      </c>
      <c r="Q2029" t="n">
        <v>270.84</v>
      </c>
      <c r="R2029" t="n">
        <v>0</v>
      </c>
      <c r="S2029" t="n">
        <v>270.84</v>
      </c>
      <c r="T2029" t="inlineStr">
        <is>
          <t>APROBADO</t>
        </is>
      </c>
      <c r="U2029" t="inlineStr">
        <is>
          <t>JUAN</t>
        </is>
      </c>
      <c r="V2029" t="inlineStr">
        <is>
          <t>APROBADO</t>
        </is>
      </c>
      <c r="W2029" t="inlineStr">
        <is>
          <t>PEDRO</t>
        </is>
      </c>
      <c r="X2029" t="inlineStr">
        <is>
          <t>APROBADO</t>
        </is>
      </c>
      <c r="Y2029" t="inlineStr">
        <is>
          <t>LOBO</t>
        </is>
      </c>
    </row>
    <row r="2030">
      <c r="A2030" s="195" t="n">
        <v>46072</v>
      </c>
      <c r="B2030" t="inlineStr">
        <is>
          <t>NOCHE</t>
        </is>
      </c>
      <c r="C2030" t="inlineStr">
        <is>
          <t>FPS</t>
        </is>
      </c>
      <c r="D2030" t="inlineStr">
        <is>
          <t>F-7952</t>
        </is>
      </c>
      <c r="E2030" t="n">
        <v>1137519</v>
      </c>
      <c r="F2030" t="inlineStr">
        <is>
          <t>BLUETIFUL</t>
        </is>
      </c>
      <c r="G2030" t="inlineStr">
        <is>
          <t>JERSEY</t>
        </is>
      </c>
      <c r="H2030" t="inlineStr">
        <is>
          <t>IML</t>
        </is>
      </c>
      <c r="Q2030" t="n">
        <v>19.66</v>
      </c>
      <c r="R2030" t="n">
        <v>0</v>
      </c>
      <c r="S2030" t="n">
        <v>19.66</v>
      </c>
      <c r="T2030" t="inlineStr">
        <is>
          <t>APROBADO</t>
        </is>
      </c>
      <c r="U2030" t="inlineStr">
        <is>
          <t>JUAN</t>
        </is>
      </c>
      <c r="V2030" t="inlineStr">
        <is>
          <t>APROBADO</t>
        </is>
      </c>
      <c r="W2030" t="inlineStr">
        <is>
          <t>PEDRO</t>
        </is>
      </c>
      <c r="X2030" t="inlineStr">
        <is>
          <t>APROBADO</t>
        </is>
      </c>
      <c r="Y2030" t="inlineStr">
        <is>
          <t>LOBO</t>
        </is>
      </c>
    </row>
    <row r="2031">
      <c r="A2031" s="195" t="n">
        <v>46073</v>
      </c>
      <c r="B2031" t="inlineStr">
        <is>
          <t>DIA</t>
        </is>
      </c>
      <c r="C2031" t="inlineStr">
        <is>
          <t>SERVICIO</t>
        </is>
      </c>
      <c r="D2031" t="inlineStr">
        <is>
          <t>D-6767</t>
        </is>
      </c>
      <c r="E2031" t="n">
        <v>3208176</v>
      </c>
      <c r="F2031" t="inlineStr">
        <is>
          <t>BLACK</t>
        </is>
      </c>
      <c r="G2031" t="inlineStr">
        <is>
          <t>RIB</t>
        </is>
      </c>
      <c r="H2031" t="inlineStr">
        <is>
          <t>ZERIGRAPH</t>
        </is>
      </c>
      <c r="Q2031" t="n">
        <v>33.24</v>
      </c>
      <c r="R2031" t="n">
        <v>0</v>
      </c>
      <c r="S2031" t="n">
        <v>33.24</v>
      </c>
      <c r="T2031" t="inlineStr">
        <is>
          <t>APROBADO</t>
        </is>
      </c>
      <c r="U2031" t="inlineStr">
        <is>
          <t>EDWIN</t>
        </is>
      </c>
      <c r="V2031" t="inlineStr">
        <is>
          <t>APROBADO</t>
        </is>
      </c>
      <c r="W2031" t="inlineStr">
        <is>
          <t>CESAR</t>
        </is>
      </c>
      <c r="X2031" t="inlineStr">
        <is>
          <t>APROBADO</t>
        </is>
      </c>
      <c r="Y2031" t="inlineStr">
        <is>
          <t>ROBIN</t>
        </is>
      </c>
      <c r="Z2031" t="inlineStr">
        <is>
          <t>A.E. CALIDAD</t>
        </is>
      </c>
    </row>
    <row r="2032">
      <c r="A2032" s="195" t="n">
        <v>46073</v>
      </c>
      <c r="B2032" t="inlineStr">
        <is>
          <t>DIA</t>
        </is>
      </c>
      <c r="C2032" t="inlineStr">
        <is>
          <t>SERVICIO</t>
        </is>
      </c>
      <c r="D2032" t="inlineStr">
        <is>
          <t>D-6733</t>
        </is>
      </c>
      <c r="E2032" t="n">
        <v>3208202</v>
      </c>
      <c r="F2032" t="inlineStr">
        <is>
          <t>NAVY</t>
        </is>
      </c>
      <c r="G2032" t="inlineStr">
        <is>
          <t>INTERLOCK</t>
        </is>
      </c>
      <c r="H2032" t="inlineStr">
        <is>
          <t>KANTEX</t>
        </is>
      </c>
      <c r="Q2032" t="n">
        <v>917.5</v>
      </c>
      <c r="R2032" t="n">
        <v>0</v>
      </c>
      <c r="S2032" t="n">
        <v>917.5</v>
      </c>
      <c r="T2032" t="inlineStr">
        <is>
          <t>APROBADO</t>
        </is>
      </c>
      <c r="U2032" t="inlineStr">
        <is>
          <t>EDWIN</t>
        </is>
      </c>
      <c r="V2032" t="inlineStr">
        <is>
          <t>APROBADO</t>
        </is>
      </c>
      <c r="W2032" t="inlineStr">
        <is>
          <t>CESAR</t>
        </is>
      </c>
      <c r="X2032" t="inlineStr">
        <is>
          <t>APROBADO</t>
        </is>
      </c>
      <c r="Y2032" t="inlineStr">
        <is>
          <t>ROBIN</t>
        </is>
      </c>
      <c r="Z2032" t="inlineStr">
        <is>
          <t>A.E. CALIDAD</t>
        </is>
      </c>
    </row>
    <row r="2033">
      <c r="A2033" s="195" t="n">
        <v>46073</v>
      </c>
      <c r="B2033" t="inlineStr">
        <is>
          <t>DIA</t>
        </is>
      </c>
      <c r="C2033" t="inlineStr">
        <is>
          <t>VENTA DE TELA</t>
        </is>
      </c>
      <c r="D2033" t="inlineStr">
        <is>
          <t>D-6526</t>
        </is>
      </c>
      <c r="E2033" t="n">
        <v>1136876</v>
      </c>
      <c r="F2033" t="inlineStr">
        <is>
          <t>KELLY</t>
        </is>
      </c>
      <c r="G2033" t="inlineStr">
        <is>
          <t>INTERLOCK</t>
        </is>
      </c>
      <c r="H2033" t="inlineStr">
        <is>
          <t>SANMAR</t>
        </is>
      </c>
      <c r="Q2033" t="n">
        <v>48.14</v>
      </c>
      <c r="R2033" t="n">
        <v>0</v>
      </c>
      <c r="S2033" t="n">
        <v>48.14</v>
      </c>
      <c r="T2033" t="inlineStr">
        <is>
          <t>APROBADO</t>
        </is>
      </c>
      <c r="U2033" t="inlineStr">
        <is>
          <t>EDWIN</t>
        </is>
      </c>
      <c r="V2033" t="inlineStr">
        <is>
          <t>APROBADO</t>
        </is>
      </c>
      <c r="W2033" t="inlineStr">
        <is>
          <t>CESAR</t>
        </is>
      </c>
      <c r="X2033" t="inlineStr">
        <is>
          <t>APROBADO</t>
        </is>
      </c>
      <c r="Y2033" t="inlineStr">
        <is>
          <t>ROBIN</t>
        </is>
      </c>
      <c r="Z2033" t="inlineStr">
        <is>
          <t>A.E. CALIDAD</t>
        </is>
      </c>
    </row>
    <row r="2034">
      <c r="A2034" s="195" t="n">
        <v>46073</v>
      </c>
      <c r="B2034" t="inlineStr">
        <is>
          <t>DIA</t>
        </is>
      </c>
      <c r="C2034" t="inlineStr">
        <is>
          <t>INTRADECO</t>
        </is>
      </c>
      <c r="D2034" t="inlineStr">
        <is>
          <t>D-6756</t>
        </is>
      </c>
      <c r="E2034" t="n">
        <v>1138424</v>
      </c>
      <c r="F2034" t="inlineStr">
        <is>
          <t>NAVY (ESTATE BLUE)</t>
        </is>
      </c>
      <c r="G2034" t="inlineStr">
        <is>
          <t>PINTEC</t>
        </is>
      </c>
      <c r="H2034" t="inlineStr">
        <is>
          <t>INTRADECO</t>
        </is>
      </c>
      <c r="Q2034" t="n">
        <v>313.28</v>
      </c>
      <c r="R2034" t="n">
        <v>0</v>
      </c>
      <c r="S2034" t="n">
        <v>313.28</v>
      </c>
      <c r="T2034" t="inlineStr">
        <is>
          <t>APROBADO</t>
        </is>
      </c>
      <c r="U2034" t="inlineStr">
        <is>
          <t>EDWIN</t>
        </is>
      </c>
      <c r="V2034" t="inlineStr">
        <is>
          <t>APROBADO</t>
        </is>
      </c>
      <c r="W2034" t="inlineStr">
        <is>
          <t>CESAR</t>
        </is>
      </c>
      <c r="X2034" t="inlineStr">
        <is>
          <t>APROBADO</t>
        </is>
      </c>
      <c r="Y2034" t="inlineStr">
        <is>
          <t>ROBIN</t>
        </is>
      </c>
    </row>
    <row r="2035">
      <c r="A2035" s="195" t="n">
        <v>46073</v>
      </c>
      <c r="B2035" t="inlineStr">
        <is>
          <t>DIA</t>
        </is>
      </c>
      <c r="C2035" t="inlineStr">
        <is>
          <t>FPS</t>
        </is>
      </c>
      <c r="D2035" t="inlineStr">
        <is>
          <t>F-</t>
        </is>
      </c>
      <c r="E2035" t="n">
        <v>1137145</v>
      </c>
      <c r="F2035" t="inlineStr">
        <is>
          <t>WHITE</t>
        </is>
      </c>
      <c r="G2035" t="inlineStr">
        <is>
          <t>JERSEY</t>
        </is>
      </c>
      <c r="H2035" t="inlineStr">
        <is>
          <t>OUTERSTUFF</t>
        </is>
      </c>
      <c r="Q2035" t="n">
        <v>21.1</v>
      </c>
      <c r="R2035" t="n">
        <v>0</v>
      </c>
      <c r="S2035" t="n">
        <v>21.1</v>
      </c>
      <c r="T2035" t="inlineStr">
        <is>
          <t>APROBADO</t>
        </is>
      </c>
      <c r="U2035" t="inlineStr">
        <is>
          <t>ERICK</t>
        </is>
      </c>
      <c r="V2035" t="inlineStr">
        <is>
          <t>APROBADO</t>
        </is>
      </c>
      <c r="W2035" t="inlineStr">
        <is>
          <t>CESAR</t>
        </is>
      </c>
      <c r="X2035" t="inlineStr">
        <is>
          <t>APROBADO</t>
        </is>
      </c>
      <c r="Y2035" t="inlineStr">
        <is>
          <t>ROBIN</t>
        </is>
      </c>
      <c r="Z2035" t="inlineStr">
        <is>
          <t>AE</t>
        </is>
      </c>
    </row>
    <row r="2036">
      <c r="A2036" s="195" t="n">
        <v>46073</v>
      </c>
      <c r="B2036" t="inlineStr">
        <is>
          <t>DIA</t>
        </is>
      </c>
      <c r="C2036" t="inlineStr">
        <is>
          <t>SERVICIO</t>
        </is>
      </c>
      <c r="D2036" t="inlineStr">
        <is>
          <t>D-</t>
        </is>
      </c>
      <c r="E2036" t="n">
        <v>3208050</v>
      </c>
      <c r="F2036" t="inlineStr">
        <is>
          <t>FOREST</t>
        </is>
      </c>
      <c r="G2036" t="inlineStr">
        <is>
          <t>INTERLOCK</t>
        </is>
      </c>
      <c r="H2036" t="inlineStr">
        <is>
          <t>ZIMATEX</t>
        </is>
      </c>
      <c r="Q2036" t="n">
        <v>160.62</v>
      </c>
      <c r="R2036" t="n">
        <v>0</v>
      </c>
      <c r="S2036" t="n">
        <v>160.62</v>
      </c>
      <c r="T2036" t="inlineStr">
        <is>
          <t>APROBADO</t>
        </is>
      </c>
      <c r="U2036" t="inlineStr">
        <is>
          <t>ERICK</t>
        </is>
      </c>
      <c r="V2036" t="inlineStr">
        <is>
          <t>APROBADO</t>
        </is>
      </c>
      <c r="W2036" t="inlineStr">
        <is>
          <t>CESAR</t>
        </is>
      </c>
      <c r="X2036" t="inlineStr">
        <is>
          <t>APROBADO</t>
        </is>
      </c>
      <c r="Y2036" t="inlineStr">
        <is>
          <t>ROBIN</t>
        </is>
      </c>
    </row>
    <row r="2037">
      <c r="A2037" s="195" t="n">
        <v>46073</v>
      </c>
      <c r="B2037" t="inlineStr">
        <is>
          <t>DIA</t>
        </is>
      </c>
      <c r="C2037" t="inlineStr">
        <is>
          <t>SERVICIO</t>
        </is>
      </c>
      <c r="D2037" t="inlineStr">
        <is>
          <t>D-6747</t>
        </is>
      </c>
      <c r="E2037" t="n">
        <v>3208223</v>
      </c>
      <c r="F2037" t="inlineStr">
        <is>
          <t>PFD</t>
        </is>
      </c>
      <c r="G2037" t="inlineStr">
        <is>
          <t>JERSEY</t>
        </is>
      </c>
      <c r="H2037" t="inlineStr">
        <is>
          <t>KCI</t>
        </is>
      </c>
      <c r="Q2037" t="n">
        <v>535.8200000000001</v>
      </c>
      <c r="R2037" t="n">
        <v>0</v>
      </c>
      <c r="S2037" t="n">
        <v>535.8200000000001</v>
      </c>
      <c r="T2037" t="inlineStr">
        <is>
          <t>APROBADO</t>
        </is>
      </c>
      <c r="U2037" t="inlineStr">
        <is>
          <t>ERICK</t>
        </is>
      </c>
      <c r="V2037" t="inlineStr">
        <is>
          <t>APROBADO</t>
        </is>
      </c>
      <c r="W2037" t="inlineStr">
        <is>
          <t>CESAR</t>
        </is>
      </c>
      <c r="X2037" t="inlineStr">
        <is>
          <t>APROBADO</t>
        </is>
      </c>
      <c r="Y2037" t="inlineStr">
        <is>
          <t>ROBIN</t>
        </is>
      </c>
    </row>
    <row r="2038">
      <c r="A2038" s="195" t="n">
        <v>46073</v>
      </c>
      <c r="B2038" t="inlineStr">
        <is>
          <t>DIA</t>
        </is>
      </c>
      <c r="C2038" t="inlineStr">
        <is>
          <t>SERVICIO</t>
        </is>
      </c>
      <c r="D2038" t="inlineStr">
        <is>
          <t>D-6747</t>
        </is>
      </c>
      <c r="E2038" t="n">
        <v>3208223</v>
      </c>
      <c r="F2038" t="inlineStr">
        <is>
          <t>PFD</t>
        </is>
      </c>
      <c r="G2038" t="inlineStr">
        <is>
          <t>RIB</t>
        </is>
      </c>
      <c r="H2038" t="inlineStr">
        <is>
          <t>KCI</t>
        </is>
      </c>
      <c r="Q2038" t="n">
        <v>37.7</v>
      </c>
      <c r="R2038" t="n">
        <v>0</v>
      </c>
      <c r="S2038" t="n">
        <v>37.7</v>
      </c>
      <c r="T2038" t="inlineStr">
        <is>
          <t>APROBADO</t>
        </is>
      </c>
      <c r="U2038" t="inlineStr">
        <is>
          <t>ERICK</t>
        </is>
      </c>
      <c r="V2038" t="inlineStr">
        <is>
          <t>APROBADO</t>
        </is>
      </c>
      <c r="W2038" t="inlineStr">
        <is>
          <t>CESAR</t>
        </is>
      </c>
      <c r="X2038" t="inlineStr">
        <is>
          <t>APROBADO</t>
        </is>
      </c>
      <c r="Y2038" t="inlineStr">
        <is>
          <t>ROBIN</t>
        </is>
      </c>
    </row>
    <row r="2039">
      <c r="A2039" s="195" t="n">
        <v>46073</v>
      </c>
      <c r="B2039" t="inlineStr">
        <is>
          <t>DIA</t>
        </is>
      </c>
      <c r="C2039" t="inlineStr">
        <is>
          <t>SERVICIO</t>
        </is>
      </c>
      <c r="D2039" t="inlineStr">
        <is>
          <t>D-6692</t>
        </is>
      </c>
      <c r="E2039" t="n">
        <v>3208195</v>
      </c>
      <c r="F2039" t="inlineStr">
        <is>
          <t>BRIGHT WHITE</t>
        </is>
      </c>
      <c r="G2039" t="inlineStr">
        <is>
          <t>JERSEY SPANDEX</t>
        </is>
      </c>
      <c r="H2039" t="inlineStr">
        <is>
          <t>KANTEX</t>
        </is>
      </c>
      <c r="I2039" t="inlineStr">
        <is>
          <t>MANCHAS DE SUCIEDAD</t>
        </is>
      </c>
      <c r="J2039" t="n">
        <v>4.86</v>
      </c>
      <c r="Q2039" t="n">
        <v>371.44</v>
      </c>
      <c r="R2039" t="n">
        <v>4.86</v>
      </c>
      <c r="S2039" t="n">
        <v>366.58</v>
      </c>
      <c r="T2039" t="inlineStr">
        <is>
          <t>APROBADO</t>
        </is>
      </c>
      <c r="U2039" t="inlineStr">
        <is>
          <t>ERICK</t>
        </is>
      </c>
      <c r="V2039" t="inlineStr">
        <is>
          <t>APROBADO</t>
        </is>
      </c>
      <c r="W2039" t="inlineStr">
        <is>
          <t>CESAR</t>
        </is>
      </c>
      <c r="X2039" t="inlineStr">
        <is>
          <t>APROBADO</t>
        </is>
      </c>
      <c r="Y2039" t="inlineStr">
        <is>
          <t>ROBIN</t>
        </is>
      </c>
    </row>
    <row r="2040">
      <c r="A2040" s="195" t="n">
        <v>46073</v>
      </c>
      <c r="B2040" t="inlineStr">
        <is>
          <t>DIA</t>
        </is>
      </c>
      <c r="C2040" t="inlineStr">
        <is>
          <t>SERVICIO</t>
        </is>
      </c>
      <c r="D2040" t="inlineStr">
        <is>
          <t>D-6733</t>
        </is>
      </c>
      <c r="E2040" t="n">
        <v>3208187</v>
      </c>
      <c r="F2040" t="inlineStr">
        <is>
          <t>RED 200C</t>
        </is>
      </c>
      <c r="G2040" t="inlineStr">
        <is>
          <t>INTERLOCK</t>
        </is>
      </c>
      <c r="H2040" t="inlineStr">
        <is>
          <t>KANTEX</t>
        </is>
      </c>
      <c r="Q2040" t="n">
        <v>400.2</v>
      </c>
      <c r="R2040" t="n">
        <v>0</v>
      </c>
      <c r="S2040" t="n">
        <v>400.2</v>
      </c>
      <c r="T2040" t="inlineStr">
        <is>
          <t>APROBADO</t>
        </is>
      </c>
      <c r="U2040" t="inlineStr">
        <is>
          <t>EDWIN</t>
        </is>
      </c>
      <c r="V2040" t="inlineStr">
        <is>
          <t>APROBADO</t>
        </is>
      </c>
      <c r="W2040" t="inlineStr">
        <is>
          <t>IVAN</t>
        </is>
      </c>
      <c r="X2040" t="inlineStr">
        <is>
          <t>APROBADO</t>
        </is>
      </c>
      <c r="Y2040" t="inlineStr">
        <is>
          <t>CHIWIL</t>
        </is>
      </c>
    </row>
    <row r="2041">
      <c r="A2041" s="195" t="n">
        <v>46073</v>
      </c>
      <c r="B2041" t="inlineStr">
        <is>
          <t>DIA</t>
        </is>
      </c>
      <c r="C2041" t="inlineStr">
        <is>
          <t>SERVICIO</t>
        </is>
      </c>
      <c r="D2041" t="inlineStr">
        <is>
          <t>D-6733</t>
        </is>
      </c>
      <c r="E2041" t="n">
        <v>3208185</v>
      </c>
      <c r="F2041" t="inlineStr">
        <is>
          <t>RED 200C</t>
        </is>
      </c>
      <c r="G2041" t="inlineStr">
        <is>
          <t>INTERLOCK</t>
        </is>
      </c>
      <c r="H2041" t="inlineStr">
        <is>
          <t>KANTEX</t>
        </is>
      </c>
      <c r="Q2041" t="n">
        <v>587.08</v>
      </c>
      <c r="R2041" t="n">
        <v>0</v>
      </c>
      <c r="S2041" t="n">
        <v>587.08</v>
      </c>
      <c r="T2041" t="inlineStr">
        <is>
          <t>APROBADO</t>
        </is>
      </c>
      <c r="U2041" t="inlineStr">
        <is>
          <t>EDWIN</t>
        </is>
      </c>
      <c r="V2041" t="inlineStr">
        <is>
          <t>APROBADO</t>
        </is>
      </c>
      <c r="W2041" t="inlineStr">
        <is>
          <t>IVAN</t>
        </is>
      </c>
      <c r="X2041" t="inlineStr">
        <is>
          <t>APROBADO</t>
        </is>
      </c>
      <c r="Y2041" t="inlineStr">
        <is>
          <t>CHIWIL</t>
        </is>
      </c>
    </row>
    <row r="2042">
      <c r="A2042" s="195" t="n">
        <v>46073</v>
      </c>
      <c r="B2042" t="inlineStr">
        <is>
          <t>DIA</t>
        </is>
      </c>
      <c r="C2042" t="inlineStr">
        <is>
          <t>SERVICIO</t>
        </is>
      </c>
      <c r="D2042" t="inlineStr">
        <is>
          <t>D-6733</t>
        </is>
      </c>
      <c r="E2042" t="n">
        <v>3208186</v>
      </c>
      <c r="F2042" t="inlineStr">
        <is>
          <t>RED 200C</t>
        </is>
      </c>
      <c r="G2042" t="inlineStr">
        <is>
          <t>INTERLOCK</t>
        </is>
      </c>
      <c r="H2042" t="inlineStr">
        <is>
          <t>KANTEX</t>
        </is>
      </c>
      <c r="Q2042" t="n">
        <v>196.34</v>
      </c>
      <c r="R2042" t="n">
        <v>0</v>
      </c>
      <c r="S2042" t="n">
        <v>196.34</v>
      </c>
      <c r="T2042" t="inlineStr">
        <is>
          <t>APROBADO</t>
        </is>
      </c>
      <c r="U2042" t="inlineStr">
        <is>
          <t>EDWIN</t>
        </is>
      </c>
      <c r="V2042" t="inlineStr">
        <is>
          <t>APROBADO</t>
        </is>
      </c>
      <c r="W2042" t="inlineStr">
        <is>
          <t>IVAN</t>
        </is>
      </c>
      <c r="X2042" t="inlineStr">
        <is>
          <t>APROBADO</t>
        </is>
      </c>
      <c r="Y2042" t="inlineStr">
        <is>
          <t>CHIWIL</t>
        </is>
      </c>
    </row>
    <row r="2043">
      <c r="A2043" s="195" t="n">
        <v>46073</v>
      </c>
      <c r="B2043" t="inlineStr">
        <is>
          <t>DIA</t>
        </is>
      </c>
      <c r="C2043" t="inlineStr">
        <is>
          <t>SERVICIO</t>
        </is>
      </c>
      <c r="D2043" t="inlineStr">
        <is>
          <t>D-6761</t>
        </is>
      </c>
      <c r="E2043" t="n">
        <v>3208244</v>
      </c>
      <c r="F2043" t="inlineStr">
        <is>
          <t>PFD (WHITE)</t>
        </is>
      </c>
      <c r="G2043" t="inlineStr">
        <is>
          <t>INTERLOCK</t>
        </is>
      </c>
      <c r="H2043" t="inlineStr">
        <is>
          <t>KANTEX</t>
        </is>
      </c>
      <c r="I2043" t="inlineStr">
        <is>
          <t>GUIAS ABRIDORA</t>
        </is>
      </c>
      <c r="J2043" t="n">
        <v>11.08</v>
      </c>
      <c r="Q2043" t="n">
        <v>436.68</v>
      </c>
      <c r="R2043" t="n">
        <v>11.08</v>
      </c>
      <c r="S2043" t="n">
        <v>425.6</v>
      </c>
      <c r="T2043" t="inlineStr">
        <is>
          <t>APROBADO</t>
        </is>
      </c>
      <c r="U2043" t="inlineStr">
        <is>
          <t>EDWIN</t>
        </is>
      </c>
      <c r="V2043" t="inlineStr">
        <is>
          <t>APROBADO</t>
        </is>
      </c>
      <c r="W2043" t="inlineStr">
        <is>
          <t>IVAN</t>
        </is>
      </c>
      <c r="X2043" t="inlineStr">
        <is>
          <t>APROBADO</t>
        </is>
      </c>
      <c r="Y2043" t="inlineStr">
        <is>
          <t>CHIWIL</t>
        </is>
      </c>
    </row>
    <row r="2044">
      <c r="A2044" s="195" t="n">
        <v>46073</v>
      </c>
      <c r="B2044" t="inlineStr">
        <is>
          <t>DIA</t>
        </is>
      </c>
      <c r="C2044" t="inlineStr">
        <is>
          <t>SERVICIO</t>
        </is>
      </c>
      <c r="D2044" t="inlineStr">
        <is>
          <t>D-6758</t>
        </is>
      </c>
      <c r="E2044" t="n">
        <v>3208224</v>
      </c>
      <c r="F2044" t="inlineStr">
        <is>
          <t>NEW WHITE</t>
        </is>
      </c>
      <c r="G2044" t="inlineStr">
        <is>
          <t>JERSEY</t>
        </is>
      </c>
      <c r="H2044" t="inlineStr">
        <is>
          <t>KCI</t>
        </is>
      </c>
      <c r="I2044" t="inlineStr">
        <is>
          <t>MOTA PEGADA</t>
        </is>
      </c>
      <c r="J2044" t="n">
        <v>5.18</v>
      </c>
      <c r="Q2044" t="n">
        <v>673.45</v>
      </c>
      <c r="R2044" t="n">
        <v>5.18</v>
      </c>
      <c r="S2044" t="n">
        <v>668.2700000000001</v>
      </c>
      <c r="T2044" t="inlineStr">
        <is>
          <t>APROBADO</t>
        </is>
      </c>
      <c r="U2044" t="inlineStr">
        <is>
          <t>EDWIN</t>
        </is>
      </c>
      <c r="V2044" t="inlineStr">
        <is>
          <t>APROBADO</t>
        </is>
      </c>
      <c r="W2044" t="inlineStr">
        <is>
          <t>IVAN</t>
        </is>
      </c>
      <c r="X2044" t="inlineStr">
        <is>
          <t>APROBADO</t>
        </is>
      </c>
      <c r="Y2044" t="inlineStr">
        <is>
          <t>CHIWIL</t>
        </is>
      </c>
    </row>
    <row r="2045">
      <c r="A2045" s="195" t="n">
        <v>46073</v>
      </c>
      <c r="B2045" t="inlineStr">
        <is>
          <t>DIA</t>
        </is>
      </c>
      <c r="C2045" t="inlineStr">
        <is>
          <t>SERVICIO</t>
        </is>
      </c>
      <c r="D2045" t="inlineStr">
        <is>
          <t>D-6758</t>
        </is>
      </c>
      <c r="E2045" t="n">
        <v>3208224</v>
      </c>
      <c r="F2045" t="inlineStr">
        <is>
          <t>NEW WHITE</t>
        </is>
      </c>
      <c r="G2045" t="inlineStr">
        <is>
          <t>RIB</t>
        </is>
      </c>
      <c r="H2045" t="inlineStr">
        <is>
          <t>KCI</t>
        </is>
      </c>
      <c r="Q2045" t="n">
        <v>37.5</v>
      </c>
      <c r="R2045" t="n">
        <v>0</v>
      </c>
      <c r="S2045" t="n">
        <v>37.5</v>
      </c>
      <c r="T2045" t="inlineStr">
        <is>
          <t>APROBADO</t>
        </is>
      </c>
      <c r="U2045" t="inlineStr">
        <is>
          <t>EDWIN</t>
        </is>
      </c>
      <c r="V2045" t="inlineStr">
        <is>
          <t>APROBADO</t>
        </is>
      </c>
      <c r="W2045" t="inlineStr">
        <is>
          <t>IVAN</t>
        </is>
      </c>
      <c r="X2045" t="inlineStr">
        <is>
          <t>APROBADO</t>
        </is>
      </c>
      <c r="Y2045" t="inlineStr">
        <is>
          <t>CHIWIL</t>
        </is>
      </c>
    </row>
    <row r="2046">
      <c r="A2046" s="195" t="n">
        <v>46073</v>
      </c>
      <c r="B2046" t="inlineStr">
        <is>
          <t>DIA</t>
        </is>
      </c>
      <c r="C2046" t="inlineStr">
        <is>
          <t>FPS</t>
        </is>
      </c>
      <c r="D2046" t="inlineStr">
        <is>
          <t>F-7954</t>
        </is>
      </c>
      <c r="E2046" t="n">
        <v>1137996</v>
      </c>
      <c r="F2046" t="inlineStr">
        <is>
          <t>IRIS NAVY</t>
        </is>
      </c>
      <c r="G2046" t="inlineStr">
        <is>
          <t>JERSEY</t>
        </is>
      </c>
      <c r="H2046" t="inlineStr">
        <is>
          <t>IML</t>
        </is>
      </c>
      <c r="Q2046" t="n">
        <v>22</v>
      </c>
      <c r="R2046" t="n">
        <v>0</v>
      </c>
      <c r="S2046" t="n">
        <v>22</v>
      </c>
      <c r="T2046" t="inlineStr">
        <is>
          <t>APROBADO</t>
        </is>
      </c>
      <c r="U2046" t="inlineStr">
        <is>
          <t>EDWIN</t>
        </is>
      </c>
      <c r="V2046" t="inlineStr">
        <is>
          <t>APROBADO</t>
        </is>
      </c>
      <c r="W2046" t="inlineStr">
        <is>
          <t>IVAN</t>
        </is>
      </c>
      <c r="X2046" t="inlineStr">
        <is>
          <t>APROBADO</t>
        </is>
      </c>
      <c r="Y2046" t="inlineStr">
        <is>
          <t>CHIWIL</t>
        </is>
      </c>
      <c r="Z2046" t="inlineStr">
        <is>
          <t>OK DANNY</t>
        </is>
      </c>
    </row>
    <row r="2047">
      <c r="A2047" s="195" t="n">
        <v>46073</v>
      </c>
      <c r="B2047" t="inlineStr">
        <is>
          <t>DIA</t>
        </is>
      </c>
      <c r="C2047" t="inlineStr">
        <is>
          <t>FPS</t>
        </is>
      </c>
      <c r="D2047" t="inlineStr">
        <is>
          <t>F-7954</t>
        </is>
      </c>
      <c r="E2047" t="n">
        <v>1137998</v>
      </c>
      <c r="F2047" t="inlineStr">
        <is>
          <t>IRIS NAVY</t>
        </is>
      </c>
      <c r="G2047" t="inlineStr">
        <is>
          <t>RIB</t>
        </is>
      </c>
      <c r="H2047" t="inlineStr">
        <is>
          <t>IML</t>
        </is>
      </c>
      <c r="Q2047" t="n">
        <v>23.62</v>
      </c>
      <c r="R2047" t="n">
        <v>0</v>
      </c>
      <c r="S2047" t="n">
        <v>23.62</v>
      </c>
      <c r="T2047" t="inlineStr">
        <is>
          <t>APROBADO</t>
        </is>
      </c>
      <c r="U2047" t="inlineStr">
        <is>
          <t>EDWIN</t>
        </is>
      </c>
      <c r="V2047" t="inlineStr">
        <is>
          <t>APROBADO</t>
        </is>
      </c>
      <c r="W2047" t="inlineStr">
        <is>
          <t>IVAN</t>
        </is>
      </c>
      <c r="X2047" t="inlineStr">
        <is>
          <t>APROBADO</t>
        </is>
      </c>
      <c r="Y2047" t="inlineStr">
        <is>
          <t>CHIWIL</t>
        </is>
      </c>
      <c r="Z2047" t="inlineStr">
        <is>
          <t>OK DANNY</t>
        </is>
      </c>
    </row>
    <row r="2048">
      <c r="A2048" s="195" t="n">
        <v>46073</v>
      </c>
      <c r="B2048" t="inlineStr">
        <is>
          <t>DIA</t>
        </is>
      </c>
      <c r="C2048" t="inlineStr">
        <is>
          <t>INTRADECO</t>
        </is>
      </c>
      <c r="D2048" t="inlineStr">
        <is>
          <t>D-6721</t>
        </is>
      </c>
      <c r="E2048" t="n">
        <v>1138241</v>
      </c>
      <c r="F2048" t="inlineStr">
        <is>
          <t>BRILLANT RED</t>
        </is>
      </c>
      <c r="G2048" t="inlineStr">
        <is>
          <t>PINTEC</t>
        </is>
      </c>
      <c r="H2048" t="inlineStr">
        <is>
          <t>INTRADECO</t>
        </is>
      </c>
      <c r="Q2048" t="n">
        <v>243.28</v>
      </c>
      <c r="R2048" t="n">
        <v>0</v>
      </c>
      <c r="S2048" t="n">
        <v>243.28</v>
      </c>
      <c r="T2048" t="inlineStr">
        <is>
          <t>APROBADO</t>
        </is>
      </c>
      <c r="U2048" t="inlineStr">
        <is>
          <t>EDWIN</t>
        </is>
      </c>
      <c r="V2048" t="inlineStr">
        <is>
          <t>APROBADO</t>
        </is>
      </c>
      <c r="W2048" t="inlineStr">
        <is>
          <t>IVAN</t>
        </is>
      </c>
      <c r="X2048" t="inlineStr">
        <is>
          <t>APROBADO</t>
        </is>
      </c>
      <c r="Y2048" t="inlineStr">
        <is>
          <t>CHIWIL</t>
        </is>
      </c>
    </row>
    <row r="2049">
      <c r="A2049" s="195" t="n">
        <v>46073</v>
      </c>
      <c r="B2049" t="inlineStr">
        <is>
          <t>DIA</t>
        </is>
      </c>
      <c r="C2049" t="inlineStr">
        <is>
          <t>INTRADECO</t>
        </is>
      </c>
      <c r="D2049" t="inlineStr">
        <is>
          <t>D-6713</t>
        </is>
      </c>
      <c r="E2049" t="n">
        <v>1138550</v>
      </c>
      <c r="F2049" t="inlineStr">
        <is>
          <t>NATURAL (BABY´S BREATH)</t>
        </is>
      </c>
      <c r="G2049" t="inlineStr">
        <is>
          <t>RASHEL</t>
        </is>
      </c>
      <c r="H2049" t="inlineStr">
        <is>
          <t>INTRADECO</t>
        </is>
      </c>
      <c r="Q2049" t="n">
        <v>427.56</v>
      </c>
      <c r="R2049" t="n">
        <v>0</v>
      </c>
      <c r="S2049" t="n">
        <v>427.56</v>
      </c>
      <c r="T2049" t="inlineStr">
        <is>
          <t>APROBADO</t>
        </is>
      </c>
      <c r="U2049" t="inlineStr">
        <is>
          <t>EDWIN</t>
        </is>
      </c>
      <c r="V2049" t="inlineStr">
        <is>
          <t>APROBADO</t>
        </is>
      </c>
      <c r="W2049" t="inlineStr">
        <is>
          <t>IVAN</t>
        </is>
      </c>
      <c r="X2049" t="inlineStr">
        <is>
          <t>APROBADO</t>
        </is>
      </c>
      <c r="Y2049" t="inlineStr">
        <is>
          <t>CHIWIL</t>
        </is>
      </c>
    </row>
    <row r="2050">
      <c r="A2050" s="195" t="n">
        <v>46073</v>
      </c>
      <c r="B2050" t="inlineStr">
        <is>
          <t>DIA</t>
        </is>
      </c>
      <c r="C2050" t="inlineStr">
        <is>
          <t>INTRADECO</t>
        </is>
      </c>
      <c r="D2050" t="inlineStr">
        <is>
          <t>D-6713</t>
        </is>
      </c>
      <c r="E2050" t="n">
        <v>1138248</v>
      </c>
      <c r="F2050" t="inlineStr">
        <is>
          <t>NATURAL (BABY´S BREATH)</t>
        </is>
      </c>
      <c r="G2050" t="inlineStr">
        <is>
          <t>RASHEL</t>
        </is>
      </c>
      <c r="H2050" t="inlineStr">
        <is>
          <t>INTRADECO</t>
        </is>
      </c>
      <c r="Q2050" t="n">
        <v>427.34</v>
      </c>
      <c r="R2050" t="n">
        <v>0</v>
      </c>
      <c r="S2050" t="n">
        <v>427.34</v>
      </c>
      <c r="T2050" t="inlineStr">
        <is>
          <t>APROBADO</t>
        </is>
      </c>
      <c r="U2050" t="inlineStr">
        <is>
          <t>EDWIN</t>
        </is>
      </c>
      <c r="V2050" t="inlineStr">
        <is>
          <t>APROBADO</t>
        </is>
      </c>
      <c r="W2050" t="inlineStr">
        <is>
          <t>IVAN</t>
        </is>
      </c>
      <c r="X2050" t="inlineStr">
        <is>
          <t>APROBADO</t>
        </is>
      </c>
      <c r="Y2050" t="inlineStr">
        <is>
          <t>CHIWIL</t>
        </is>
      </c>
    </row>
    <row r="2051">
      <c r="A2051" s="195" t="n">
        <v>46073</v>
      </c>
      <c r="B2051" t="inlineStr">
        <is>
          <t>DIA</t>
        </is>
      </c>
      <c r="C2051" t="inlineStr">
        <is>
          <t>INTRADECO</t>
        </is>
      </c>
      <c r="D2051" t="inlineStr">
        <is>
          <t>D-6738</t>
        </is>
      </c>
      <c r="E2051" t="n">
        <v>1137823</v>
      </c>
      <c r="F2051" t="inlineStr">
        <is>
          <t>NAVY</t>
        </is>
      </c>
      <c r="G2051" t="inlineStr">
        <is>
          <t>JERSEY</t>
        </is>
      </c>
      <c r="H2051" t="inlineStr">
        <is>
          <t>INTRADECO</t>
        </is>
      </c>
      <c r="I2051" t="inlineStr">
        <is>
          <t>ENCOGIMIENTOS</t>
        </is>
      </c>
      <c r="J2051" t="n">
        <v>18.52</v>
      </c>
      <c r="Q2051" t="n">
        <v>18.52</v>
      </c>
      <c r="R2051" t="n">
        <v>18.52</v>
      </c>
      <c r="S2051" t="n">
        <v>0</v>
      </c>
      <c r="T2051" t="inlineStr">
        <is>
          <t>RECHAZADO</t>
        </is>
      </c>
      <c r="U2051" t="inlineStr">
        <is>
          <t>EDWIN</t>
        </is>
      </c>
    </row>
    <row r="2052">
      <c r="A2052" s="195" t="n">
        <v>46073</v>
      </c>
      <c r="B2052" t="inlineStr">
        <is>
          <t>DIA</t>
        </is>
      </c>
      <c r="C2052" t="inlineStr">
        <is>
          <t>INTRADECO</t>
        </is>
      </c>
      <c r="D2052" t="inlineStr">
        <is>
          <t>D-6757</t>
        </is>
      </c>
      <c r="E2052" t="n">
        <v>1137163</v>
      </c>
      <c r="F2052" t="inlineStr">
        <is>
          <t>ROYAL BLUE</t>
        </is>
      </c>
      <c r="G2052" t="inlineStr">
        <is>
          <t>PINTEC</t>
        </is>
      </c>
      <c r="H2052" t="inlineStr">
        <is>
          <t>INTRADECO</t>
        </is>
      </c>
      <c r="Q2052" t="n">
        <v>236.68</v>
      </c>
      <c r="R2052" t="n">
        <v>0</v>
      </c>
      <c r="S2052" t="n">
        <v>236.68</v>
      </c>
      <c r="T2052" t="inlineStr">
        <is>
          <t>APROBADO</t>
        </is>
      </c>
      <c r="U2052" t="inlineStr">
        <is>
          <t>EDWIN</t>
        </is>
      </c>
      <c r="V2052" t="inlineStr">
        <is>
          <t>APROBADO</t>
        </is>
      </c>
      <c r="W2052" t="inlineStr">
        <is>
          <t>IVAN</t>
        </is>
      </c>
      <c r="X2052" t="inlineStr">
        <is>
          <t>APROBADO</t>
        </is>
      </c>
      <c r="Y2052" t="inlineStr">
        <is>
          <t>CHIWIL</t>
        </is>
      </c>
    </row>
    <row r="2053">
      <c r="A2053" s="195" t="n">
        <v>46073</v>
      </c>
      <c r="B2053" t="inlineStr">
        <is>
          <t>DIA</t>
        </is>
      </c>
      <c r="C2053" t="inlineStr">
        <is>
          <t>INTRADECO</t>
        </is>
      </c>
      <c r="D2053" t="inlineStr">
        <is>
          <t>D-6722</t>
        </is>
      </c>
      <c r="E2053" t="n">
        <v>1138512</v>
      </c>
      <c r="F2053" t="inlineStr">
        <is>
          <t>RICH BLACK</t>
        </is>
      </c>
      <c r="G2053" t="inlineStr">
        <is>
          <t>PINTEC</t>
        </is>
      </c>
      <c r="H2053" t="inlineStr">
        <is>
          <t>INTRADECO</t>
        </is>
      </c>
      <c r="I2053" t="inlineStr">
        <is>
          <t>JALONES</t>
        </is>
      </c>
      <c r="J2053" t="n">
        <v>73.22</v>
      </c>
      <c r="Q2053" t="n">
        <v>487.58</v>
      </c>
      <c r="R2053" t="n">
        <v>73.22</v>
      </c>
      <c r="S2053" t="n">
        <v>414.36</v>
      </c>
      <c r="T2053" t="inlineStr">
        <is>
          <t>APROBADO</t>
        </is>
      </c>
      <c r="U2053" t="inlineStr">
        <is>
          <t>EDWIN</t>
        </is>
      </c>
      <c r="V2053" t="inlineStr">
        <is>
          <t>APROBADO</t>
        </is>
      </c>
      <c r="W2053" t="inlineStr">
        <is>
          <t>IVAN</t>
        </is>
      </c>
      <c r="X2053" t="inlineStr">
        <is>
          <t>APROBADO</t>
        </is>
      </c>
      <c r="Y2053" t="inlineStr">
        <is>
          <t>CHIWIL</t>
        </is>
      </c>
    </row>
    <row r="2054">
      <c r="A2054" s="195" t="n">
        <v>46073</v>
      </c>
      <c r="B2054" t="inlineStr">
        <is>
          <t>DIA</t>
        </is>
      </c>
      <c r="C2054" t="inlineStr">
        <is>
          <t>INTRADECO</t>
        </is>
      </c>
      <c r="D2054" t="inlineStr">
        <is>
          <t>D-6713</t>
        </is>
      </c>
      <c r="E2054" t="n">
        <v>1138326</v>
      </c>
      <c r="F2054" t="inlineStr">
        <is>
          <t>NATURAL (BABY´S BREATH)</t>
        </is>
      </c>
      <c r="G2054" t="inlineStr">
        <is>
          <t>RASHEL</t>
        </is>
      </c>
      <c r="H2054" t="inlineStr">
        <is>
          <t>INTRADECO</t>
        </is>
      </c>
      <c r="Q2054" t="n">
        <v>431.22</v>
      </c>
      <c r="R2054" t="n">
        <v>0</v>
      </c>
      <c r="S2054" t="n">
        <v>431.22</v>
      </c>
      <c r="T2054" t="inlineStr">
        <is>
          <t>APROBADO</t>
        </is>
      </c>
      <c r="U2054" t="inlineStr">
        <is>
          <t>EDWIN</t>
        </is>
      </c>
      <c r="V2054" t="inlineStr">
        <is>
          <t>APROBADO</t>
        </is>
      </c>
      <c r="W2054" t="inlineStr">
        <is>
          <t>IVAN</t>
        </is>
      </c>
      <c r="X2054" t="inlineStr">
        <is>
          <t>APROBADO</t>
        </is>
      </c>
      <c r="Y2054" t="inlineStr">
        <is>
          <t>CHIWIL</t>
        </is>
      </c>
    </row>
    <row r="2055">
      <c r="A2055" s="195" t="n">
        <v>46073</v>
      </c>
      <c r="B2055" t="inlineStr">
        <is>
          <t>DIA</t>
        </is>
      </c>
      <c r="C2055" t="inlineStr">
        <is>
          <t>INTRADECO</t>
        </is>
      </c>
      <c r="D2055" t="inlineStr">
        <is>
          <t>D-6713</t>
        </is>
      </c>
      <c r="E2055" t="n">
        <v>1138325</v>
      </c>
      <c r="F2055" t="inlineStr">
        <is>
          <t>NATURAL (BABY´S BREATH)</t>
        </is>
      </c>
      <c r="G2055" t="inlineStr">
        <is>
          <t>RASHEL</t>
        </is>
      </c>
      <c r="H2055" t="inlineStr">
        <is>
          <t>INTRADECO</t>
        </is>
      </c>
      <c r="Q2055" t="n">
        <v>430.18</v>
      </c>
      <c r="R2055" t="n">
        <v>0</v>
      </c>
      <c r="S2055" t="n">
        <v>430.18</v>
      </c>
      <c r="T2055" t="inlineStr">
        <is>
          <t>APROBADO</t>
        </is>
      </c>
      <c r="U2055" t="inlineStr">
        <is>
          <t>EDWIN</t>
        </is>
      </c>
      <c r="V2055" t="inlineStr">
        <is>
          <t>APROBADO</t>
        </is>
      </c>
      <c r="W2055" t="inlineStr">
        <is>
          <t>IVAN</t>
        </is>
      </c>
      <c r="X2055" t="inlineStr">
        <is>
          <t>APROBADO</t>
        </is>
      </c>
      <c r="Y2055" t="inlineStr">
        <is>
          <t>CHIWIL</t>
        </is>
      </c>
    </row>
    <row r="2056">
      <c r="A2056" s="195" t="n">
        <v>46073</v>
      </c>
      <c r="B2056" t="inlineStr">
        <is>
          <t>DIA</t>
        </is>
      </c>
      <c r="C2056" t="inlineStr">
        <is>
          <t>INTRADECO</t>
        </is>
      </c>
      <c r="D2056" t="inlineStr">
        <is>
          <t>D-6713</t>
        </is>
      </c>
      <c r="E2056" t="n">
        <v>1138324</v>
      </c>
      <c r="F2056" t="inlineStr">
        <is>
          <t>NATURAL (BABY´S BREATH)</t>
        </is>
      </c>
      <c r="G2056" t="inlineStr">
        <is>
          <t>RASHEL</t>
        </is>
      </c>
      <c r="H2056" t="inlineStr">
        <is>
          <t>INTRADECO</t>
        </is>
      </c>
      <c r="Q2056" t="n">
        <v>427.08</v>
      </c>
      <c r="R2056" t="n">
        <v>0</v>
      </c>
      <c r="S2056" t="n">
        <v>427.08</v>
      </c>
      <c r="T2056" t="inlineStr">
        <is>
          <t>APROBADO</t>
        </is>
      </c>
      <c r="U2056" t="inlineStr">
        <is>
          <t>EDWIN</t>
        </is>
      </c>
      <c r="V2056" t="inlineStr">
        <is>
          <t>APROBADO</t>
        </is>
      </c>
      <c r="W2056" t="inlineStr">
        <is>
          <t>IVAN</t>
        </is>
      </c>
      <c r="X2056" t="inlineStr">
        <is>
          <t>APROBADO</t>
        </is>
      </c>
      <c r="Y2056" t="inlineStr">
        <is>
          <t>CHIWIL</t>
        </is>
      </c>
    </row>
    <row r="2057">
      <c r="A2057" s="195" t="n">
        <v>46073</v>
      </c>
      <c r="B2057" t="inlineStr">
        <is>
          <t>DIA</t>
        </is>
      </c>
      <c r="C2057" t="inlineStr">
        <is>
          <t>SERVICIO</t>
        </is>
      </c>
      <c r="D2057" t="inlineStr">
        <is>
          <t>D-6747</t>
        </is>
      </c>
      <c r="E2057" t="n">
        <v>3208154</v>
      </c>
      <c r="F2057" t="inlineStr">
        <is>
          <t>PFD</t>
        </is>
      </c>
      <c r="G2057" t="inlineStr">
        <is>
          <t>JERSEY</t>
        </is>
      </c>
      <c r="H2057" t="inlineStr">
        <is>
          <t>KCI</t>
        </is>
      </c>
      <c r="Q2057" t="n">
        <v>19.05</v>
      </c>
      <c r="R2057" t="n">
        <v>0</v>
      </c>
      <c r="S2057" t="n">
        <v>19.05</v>
      </c>
      <c r="T2057" t="inlineStr">
        <is>
          <t>APROBADO</t>
        </is>
      </c>
      <c r="U2057" t="inlineStr">
        <is>
          <t>EDWIN</t>
        </is>
      </c>
      <c r="V2057" t="inlineStr">
        <is>
          <t>APROBADO</t>
        </is>
      </c>
      <c r="W2057" t="inlineStr">
        <is>
          <t>IVAN</t>
        </is>
      </c>
      <c r="X2057" t="inlineStr">
        <is>
          <t>APROBADO</t>
        </is>
      </c>
      <c r="Y2057" t="inlineStr">
        <is>
          <t>CHIWIL</t>
        </is>
      </c>
      <c r="Z2057" t="inlineStr">
        <is>
          <t>COMPLEMENTO</t>
        </is>
      </c>
    </row>
    <row r="2058">
      <c r="A2058" s="195" t="n">
        <v>46073</v>
      </c>
      <c r="B2058" t="inlineStr">
        <is>
          <t>DIA</t>
        </is>
      </c>
      <c r="C2058" t="inlineStr">
        <is>
          <t>INTRADECO</t>
        </is>
      </c>
      <c r="D2058" t="inlineStr">
        <is>
          <t>D-6713</t>
        </is>
      </c>
      <c r="E2058" t="n">
        <v>1138061</v>
      </c>
      <c r="F2058" t="inlineStr">
        <is>
          <t>METORITE</t>
        </is>
      </c>
      <c r="G2058" t="inlineStr">
        <is>
          <t>RASHEL</t>
        </is>
      </c>
      <c r="H2058" t="inlineStr">
        <is>
          <t>INTRADECO</t>
        </is>
      </c>
      <c r="I2058" t="inlineStr">
        <is>
          <t>MANCHAS BLANCAS</t>
        </is>
      </c>
      <c r="J2058" t="n">
        <v>13.96</v>
      </c>
      <c r="Q2058" t="n">
        <v>862.46</v>
      </c>
      <c r="R2058" t="n">
        <v>13.96</v>
      </c>
      <c r="S2058" t="n">
        <v>848.5</v>
      </c>
      <c r="T2058" t="inlineStr">
        <is>
          <t>APROBADO</t>
        </is>
      </c>
      <c r="U2058" t="inlineStr">
        <is>
          <t>EDWIN</t>
        </is>
      </c>
      <c r="V2058" t="inlineStr">
        <is>
          <t>APROBADO</t>
        </is>
      </c>
      <c r="W2058" t="inlineStr">
        <is>
          <t>IVAN</t>
        </is>
      </c>
      <c r="X2058" t="inlineStr">
        <is>
          <t>APROBADO</t>
        </is>
      </c>
      <c r="Y2058" t="inlineStr">
        <is>
          <t>CHIWIL</t>
        </is>
      </c>
    </row>
    <row r="2059">
      <c r="A2059" s="195" t="n">
        <v>46073</v>
      </c>
      <c r="B2059" t="inlineStr">
        <is>
          <t>DIA</t>
        </is>
      </c>
      <c r="C2059" t="inlineStr">
        <is>
          <t>SERVICIO</t>
        </is>
      </c>
      <c r="D2059" t="inlineStr">
        <is>
          <t>D-6751</t>
        </is>
      </c>
      <c r="E2059" t="n">
        <v>3208243</v>
      </c>
      <c r="F2059" t="inlineStr">
        <is>
          <t>NEW WHITE</t>
        </is>
      </c>
      <c r="G2059" t="inlineStr">
        <is>
          <t>JERSEY</t>
        </is>
      </c>
      <c r="H2059" t="inlineStr">
        <is>
          <t>KCI</t>
        </is>
      </c>
      <c r="Q2059" t="n">
        <v>1220.06</v>
      </c>
      <c r="R2059" t="n">
        <v>0</v>
      </c>
      <c r="S2059" t="n">
        <v>1220.06</v>
      </c>
      <c r="T2059" t="inlineStr">
        <is>
          <t>APROBADO</t>
        </is>
      </c>
      <c r="U2059" t="inlineStr">
        <is>
          <t>EDWIN</t>
        </is>
      </c>
      <c r="V2059" t="inlineStr">
        <is>
          <t>APROBADO</t>
        </is>
      </c>
      <c r="W2059" t="inlineStr">
        <is>
          <t>IVAN</t>
        </is>
      </c>
      <c r="X2059" t="inlineStr">
        <is>
          <t>APROBADO</t>
        </is>
      </c>
      <c r="Y2059" t="inlineStr">
        <is>
          <t>CHIWIL</t>
        </is>
      </c>
    </row>
    <row r="2060">
      <c r="A2060" s="195" t="n">
        <v>46073</v>
      </c>
      <c r="B2060" t="inlineStr">
        <is>
          <t>DIA</t>
        </is>
      </c>
      <c r="C2060" t="inlineStr">
        <is>
          <t>SERVICIO</t>
        </is>
      </c>
      <c r="D2060" t="inlineStr">
        <is>
          <t>D-6751</t>
        </is>
      </c>
      <c r="E2060" t="n">
        <v>3208243</v>
      </c>
      <c r="F2060" t="inlineStr">
        <is>
          <t>NEW WHITE</t>
        </is>
      </c>
      <c r="G2060" t="inlineStr">
        <is>
          <t>RIB</t>
        </is>
      </c>
      <c r="H2060" t="inlineStr">
        <is>
          <t>KCI</t>
        </is>
      </c>
      <c r="Q2060" t="n">
        <v>123.25</v>
      </c>
      <c r="R2060" t="n">
        <v>0</v>
      </c>
      <c r="S2060" t="n">
        <v>123.25</v>
      </c>
      <c r="T2060" t="inlineStr">
        <is>
          <t>APROBADO</t>
        </is>
      </c>
      <c r="U2060" t="inlineStr">
        <is>
          <t>EDWIN</t>
        </is>
      </c>
      <c r="V2060" t="inlineStr">
        <is>
          <t>APROBADO</t>
        </is>
      </c>
      <c r="W2060" t="inlineStr">
        <is>
          <t>IVAN</t>
        </is>
      </c>
      <c r="X2060" t="inlineStr">
        <is>
          <t>APROBADO</t>
        </is>
      </c>
      <c r="Y2060" t="inlineStr">
        <is>
          <t>CHIWIL</t>
        </is>
      </c>
    </row>
    <row r="2061">
      <c r="A2061" s="195" t="n">
        <v>46073</v>
      </c>
      <c r="B2061" t="inlineStr">
        <is>
          <t>NOCHE</t>
        </is>
      </c>
      <c r="C2061" t="inlineStr">
        <is>
          <t>INTRADECO</t>
        </is>
      </c>
      <c r="D2061" t="inlineStr">
        <is>
          <t>D-6739</t>
        </is>
      </c>
      <c r="E2061" t="n">
        <v>1138477</v>
      </c>
      <c r="F2061" t="inlineStr">
        <is>
          <t>WHITE</t>
        </is>
      </c>
      <c r="G2061" t="inlineStr">
        <is>
          <t>PINTEC</t>
        </is>
      </c>
      <c r="H2061" t="inlineStr">
        <is>
          <t>INTRADECO</t>
        </is>
      </c>
      <c r="Q2061" t="n">
        <v>483.84</v>
      </c>
      <c r="R2061" t="n">
        <v>0</v>
      </c>
      <c r="S2061" t="n">
        <v>483.84</v>
      </c>
      <c r="T2061" t="inlineStr">
        <is>
          <t>APROBADO</t>
        </is>
      </c>
      <c r="U2061" t="inlineStr">
        <is>
          <t>JUAN</t>
        </is>
      </c>
      <c r="V2061" t="inlineStr">
        <is>
          <t>APROBADO</t>
        </is>
      </c>
      <c r="W2061" t="inlineStr">
        <is>
          <t>PEDRO</t>
        </is>
      </c>
      <c r="X2061" t="inlineStr">
        <is>
          <t>APROBADO</t>
        </is>
      </c>
      <c r="Y2061" t="inlineStr">
        <is>
          <t>LOBO</t>
        </is>
      </c>
    </row>
    <row r="2062">
      <c r="A2062" s="195" t="n">
        <v>46073</v>
      </c>
      <c r="B2062" t="inlineStr">
        <is>
          <t>NOCHE</t>
        </is>
      </c>
      <c r="C2062" t="inlineStr">
        <is>
          <t>SERVICIO</t>
        </is>
      </c>
      <c r="D2062" t="inlineStr">
        <is>
          <t>D-6692</t>
        </is>
      </c>
      <c r="E2062" t="n">
        <v>3208193</v>
      </c>
      <c r="F2062" t="inlineStr">
        <is>
          <t>BRIGHT WHITE</t>
        </is>
      </c>
      <c r="G2062" t="inlineStr">
        <is>
          <t>JERSEY SPANDEX</t>
        </is>
      </c>
      <c r="H2062" t="inlineStr">
        <is>
          <t>KANTEX</t>
        </is>
      </c>
      <c r="I2062" t="inlineStr">
        <is>
          <t>BARRADO</t>
        </is>
      </c>
      <c r="J2062" t="n">
        <v>14.12</v>
      </c>
      <c r="Q2062" t="n">
        <v>153.46</v>
      </c>
      <c r="R2062" t="n">
        <v>14.12</v>
      </c>
      <c r="S2062" t="n">
        <v>139.34</v>
      </c>
      <c r="T2062" t="inlineStr">
        <is>
          <t>APROBADO</t>
        </is>
      </c>
      <c r="U2062" t="inlineStr">
        <is>
          <t>JUAN</t>
        </is>
      </c>
      <c r="V2062" t="inlineStr">
        <is>
          <t>APROBADO</t>
        </is>
      </c>
      <c r="W2062" t="inlineStr">
        <is>
          <t>PEDRO</t>
        </is>
      </c>
      <c r="X2062" t="inlineStr">
        <is>
          <t>APROBADO</t>
        </is>
      </c>
      <c r="Y2062" t="inlineStr">
        <is>
          <t>LOBO</t>
        </is>
      </c>
    </row>
    <row r="2063">
      <c r="A2063" s="195" t="n">
        <v>46073</v>
      </c>
      <c r="B2063" t="inlineStr">
        <is>
          <t>NOCHE</t>
        </is>
      </c>
      <c r="C2063" t="inlineStr">
        <is>
          <t>SERVICIO</t>
        </is>
      </c>
      <c r="D2063" t="inlineStr">
        <is>
          <t>D-6692</t>
        </is>
      </c>
      <c r="E2063" t="n">
        <v>3208192</v>
      </c>
      <c r="F2063" t="inlineStr">
        <is>
          <t>BRIGHT WHITE</t>
        </is>
      </c>
      <c r="G2063" t="inlineStr">
        <is>
          <t>JERSEY SPANDEX</t>
        </is>
      </c>
      <c r="H2063" t="inlineStr">
        <is>
          <t>KANTEX</t>
        </is>
      </c>
      <c r="Q2063" t="n">
        <v>153.66</v>
      </c>
      <c r="R2063" t="n">
        <v>0</v>
      </c>
      <c r="S2063" t="n">
        <v>153.66</v>
      </c>
      <c r="T2063" t="inlineStr">
        <is>
          <t>APROBADO</t>
        </is>
      </c>
      <c r="U2063" t="inlineStr">
        <is>
          <t>JUAN</t>
        </is>
      </c>
      <c r="V2063" t="inlineStr">
        <is>
          <t>APROBADO</t>
        </is>
      </c>
      <c r="W2063" t="inlineStr">
        <is>
          <t>PEDRO</t>
        </is>
      </c>
      <c r="X2063" t="inlineStr">
        <is>
          <t>APROBADO</t>
        </is>
      </c>
      <c r="Y2063" t="inlineStr">
        <is>
          <t>LOBO</t>
        </is>
      </c>
    </row>
    <row r="2064">
      <c r="A2064" s="195" t="n">
        <v>46073</v>
      </c>
      <c r="B2064" t="inlineStr">
        <is>
          <t>NOCHE</t>
        </is>
      </c>
      <c r="C2064" t="inlineStr">
        <is>
          <t>SERVICIO</t>
        </is>
      </c>
      <c r="D2064" t="inlineStr">
        <is>
          <t>D-6692</t>
        </is>
      </c>
      <c r="E2064" t="n">
        <v>3208194</v>
      </c>
      <c r="F2064" t="inlineStr">
        <is>
          <t>BRIGHT WHITE</t>
        </is>
      </c>
      <c r="G2064" t="inlineStr">
        <is>
          <t>JERSEY SPANDEX</t>
        </is>
      </c>
      <c r="H2064" t="inlineStr">
        <is>
          <t>KANTEX</t>
        </is>
      </c>
      <c r="I2064" t="inlineStr">
        <is>
          <t>MANCHA DE SUCIEDAD</t>
        </is>
      </c>
      <c r="J2064" t="n">
        <v>13.54</v>
      </c>
      <c r="Q2064" t="n">
        <v>260.94</v>
      </c>
      <c r="R2064" t="n">
        <v>13.54</v>
      </c>
      <c r="S2064" t="n">
        <v>247.4</v>
      </c>
      <c r="T2064" t="inlineStr">
        <is>
          <t>APROBADO</t>
        </is>
      </c>
      <c r="U2064" t="inlineStr">
        <is>
          <t>JUAN</t>
        </is>
      </c>
      <c r="V2064" t="inlineStr">
        <is>
          <t>APROBADO</t>
        </is>
      </c>
      <c r="W2064" t="inlineStr">
        <is>
          <t>PEDRO</t>
        </is>
      </c>
      <c r="X2064" t="inlineStr">
        <is>
          <t>APROBADO</t>
        </is>
      </c>
      <c r="Y2064" t="inlineStr">
        <is>
          <t>LOBO</t>
        </is>
      </c>
    </row>
    <row r="2065">
      <c r="A2065" s="195" t="n">
        <v>46073</v>
      </c>
      <c r="B2065" t="inlineStr">
        <is>
          <t>NOCHE</t>
        </is>
      </c>
      <c r="C2065" t="inlineStr">
        <is>
          <t>FPS</t>
        </is>
      </c>
      <c r="D2065" t="inlineStr">
        <is>
          <t>F-7995</t>
        </is>
      </c>
      <c r="E2065" t="n">
        <v>1137889</v>
      </c>
      <c r="F2065" t="inlineStr">
        <is>
          <t>HARBOR BLUE</t>
        </is>
      </c>
      <c r="G2065" t="inlineStr">
        <is>
          <t>JERSEY</t>
        </is>
      </c>
      <c r="H2065" t="inlineStr">
        <is>
          <t>OUTERSTUFF</t>
        </is>
      </c>
      <c r="Q2065" t="n">
        <v>159.74</v>
      </c>
      <c r="R2065" t="n">
        <v>0</v>
      </c>
      <c r="S2065" t="n">
        <v>159.74</v>
      </c>
      <c r="T2065" t="inlineStr">
        <is>
          <t>APROBADO</t>
        </is>
      </c>
      <c r="U2065" t="inlineStr">
        <is>
          <t>JUAN</t>
        </is>
      </c>
      <c r="V2065" t="inlineStr">
        <is>
          <t>APROBADO</t>
        </is>
      </c>
      <c r="W2065" t="inlineStr">
        <is>
          <t>PEDRO</t>
        </is>
      </c>
      <c r="X2065" t="inlineStr">
        <is>
          <t>APROBADO</t>
        </is>
      </c>
      <c r="Y2065" t="inlineStr">
        <is>
          <t>LOBO</t>
        </is>
      </c>
    </row>
    <row r="2066">
      <c r="A2066" s="195" t="n">
        <v>46073</v>
      </c>
      <c r="B2066" t="inlineStr">
        <is>
          <t>NOCHE</t>
        </is>
      </c>
      <c r="C2066" t="inlineStr">
        <is>
          <t>FPS</t>
        </is>
      </c>
      <c r="D2066" t="inlineStr">
        <is>
          <t>F-7995</t>
        </is>
      </c>
      <c r="E2066" t="n">
        <v>1137889</v>
      </c>
      <c r="F2066" t="inlineStr">
        <is>
          <t>HARBOR BLUE</t>
        </is>
      </c>
      <c r="G2066" t="inlineStr">
        <is>
          <t>RIB</t>
        </is>
      </c>
      <c r="H2066" t="inlineStr">
        <is>
          <t>OUTERSTUFF</t>
        </is>
      </c>
      <c r="Q2066" t="n">
        <v>24.02</v>
      </c>
      <c r="R2066" t="n">
        <v>0</v>
      </c>
      <c r="S2066" t="n">
        <v>24.02</v>
      </c>
      <c r="T2066" t="inlineStr">
        <is>
          <t>APROBADO</t>
        </is>
      </c>
      <c r="U2066" t="inlineStr">
        <is>
          <t>JUAN</t>
        </is>
      </c>
      <c r="V2066" t="inlineStr">
        <is>
          <t>APROBADO</t>
        </is>
      </c>
      <c r="W2066" t="inlineStr">
        <is>
          <t>PEDRO</t>
        </is>
      </c>
      <c r="X2066" t="inlineStr">
        <is>
          <t>APROBADO</t>
        </is>
      </c>
      <c r="Y2066" t="inlineStr">
        <is>
          <t>LOBO</t>
        </is>
      </c>
    </row>
    <row r="2067">
      <c r="A2067" s="195" t="n">
        <v>46073</v>
      </c>
      <c r="B2067" t="inlineStr">
        <is>
          <t>NOCHE</t>
        </is>
      </c>
      <c r="C2067" t="inlineStr">
        <is>
          <t>FPS</t>
        </is>
      </c>
      <c r="D2067" t="inlineStr">
        <is>
          <t>F-7996</t>
        </is>
      </c>
      <c r="E2067" t="n">
        <v>1137894</v>
      </c>
      <c r="F2067" t="inlineStr">
        <is>
          <t>FIERY RED</t>
        </is>
      </c>
      <c r="G2067" t="inlineStr">
        <is>
          <t>JERSEY</t>
        </is>
      </c>
      <c r="H2067" t="inlineStr">
        <is>
          <t>OUTERSTUFF</t>
        </is>
      </c>
      <c r="Q2067" t="n">
        <v>165.1</v>
      </c>
      <c r="R2067" t="n">
        <v>0</v>
      </c>
      <c r="S2067" t="n">
        <v>165.1</v>
      </c>
      <c r="T2067" t="inlineStr">
        <is>
          <t>APROBADO</t>
        </is>
      </c>
      <c r="U2067" t="inlineStr">
        <is>
          <t>JUAN</t>
        </is>
      </c>
      <c r="V2067" t="inlineStr">
        <is>
          <t>APROBADO</t>
        </is>
      </c>
      <c r="W2067" t="inlineStr">
        <is>
          <t>PEDRO</t>
        </is>
      </c>
      <c r="X2067" t="inlineStr">
        <is>
          <t>APROBADO</t>
        </is>
      </c>
      <c r="Y2067" t="inlineStr">
        <is>
          <t>LOBO</t>
        </is>
      </c>
    </row>
    <row r="2068">
      <c r="A2068" s="195" t="n">
        <v>46073</v>
      </c>
      <c r="B2068" t="inlineStr">
        <is>
          <t>NOCHE</t>
        </is>
      </c>
      <c r="C2068" t="inlineStr">
        <is>
          <t>FPS</t>
        </is>
      </c>
      <c r="D2068" t="inlineStr">
        <is>
          <t>F-7996</t>
        </is>
      </c>
      <c r="E2068" t="n">
        <v>1137894</v>
      </c>
      <c r="F2068" t="inlineStr">
        <is>
          <t>FIERY RED</t>
        </is>
      </c>
      <c r="G2068" t="inlineStr">
        <is>
          <t>RIB</t>
        </is>
      </c>
      <c r="H2068" t="inlineStr">
        <is>
          <t>OUTERSTUFF</t>
        </is>
      </c>
      <c r="Q2068" t="n">
        <v>23.82</v>
      </c>
      <c r="R2068" t="n">
        <v>0</v>
      </c>
      <c r="S2068" t="n">
        <v>23.82</v>
      </c>
      <c r="T2068" t="inlineStr">
        <is>
          <t>APROBADO</t>
        </is>
      </c>
      <c r="U2068" t="inlineStr">
        <is>
          <t>JUAN</t>
        </is>
      </c>
      <c r="V2068" t="inlineStr">
        <is>
          <t>APROBADO</t>
        </is>
      </c>
      <c r="W2068" t="inlineStr">
        <is>
          <t>PEDRO</t>
        </is>
      </c>
      <c r="X2068" t="inlineStr">
        <is>
          <t>APROBADO</t>
        </is>
      </c>
      <c r="Y2068" t="inlineStr">
        <is>
          <t>LOBO</t>
        </is>
      </c>
    </row>
    <row r="2069">
      <c r="A2069" s="195" t="n">
        <v>46073</v>
      </c>
      <c r="B2069" t="inlineStr">
        <is>
          <t>NOCHE</t>
        </is>
      </c>
      <c r="C2069" t="inlineStr">
        <is>
          <t>SERVICIO</t>
        </is>
      </c>
      <c r="D2069" t="inlineStr">
        <is>
          <t>D-6758</t>
        </is>
      </c>
      <c r="E2069" t="n">
        <v>3208230</v>
      </c>
      <c r="F2069" t="inlineStr">
        <is>
          <t>NEW WHITE</t>
        </is>
      </c>
      <c r="G2069" t="inlineStr">
        <is>
          <t>JERSEY</t>
        </is>
      </c>
      <c r="H2069" t="inlineStr">
        <is>
          <t>KCI</t>
        </is>
      </c>
      <c r="Q2069" t="n">
        <v>626.9</v>
      </c>
      <c r="R2069" t="n">
        <v>0</v>
      </c>
      <c r="S2069" t="n">
        <v>626.9</v>
      </c>
      <c r="T2069" t="inlineStr">
        <is>
          <t>APROBADO</t>
        </is>
      </c>
      <c r="U2069" t="inlineStr">
        <is>
          <t>JUAN</t>
        </is>
      </c>
      <c r="V2069" t="inlineStr">
        <is>
          <t>APROBADO</t>
        </is>
      </c>
      <c r="W2069" t="inlineStr">
        <is>
          <t>PEDRO</t>
        </is>
      </c>
      <c r="X2069" t="inlineStr">
        <is>
          <t>APROBADO</t>
        </is>
      </c>
      <c r="Y2069" t="inlineStr">
        <is>
          <t>LOBO</t>
        </is>
      </c>
    </row>
    <row r="2070">
      <c r="A2070" s="195" t="n">
        <v>46073</v>
      </c>
      <c r="B2070" t="inlineStr">
        <is>
          <t>NOCHE</t>
        </is>
      </c>
      <c r="C2070" t="inlineStr">
        <is>
          <t>SERVICIO</t>
        </is>
      </c>
      <c r="D2070" t="inlineStr">
        <is>
          <t>D-6758</t>
        </is>
      </c>
      <c r="E2070" t="n">
        <v>3208230</v>
      </c>
      <c r="F2070" t="inlineStr">
        <is>
          <t>NEW WHITE</t>
        </is>
      </c>
      <c r="G2070" t="inlineStr">
        <is>
          <t>RIB</t>
        </is>
      </c>
      <c r="H2070" t="inlineStr">
        <is>
          <t>KCI</t>
        </is>
      </c>
      <c r="Q2070" t="n">
        <v>37.4</v>
      </c>
      <c r="R2070" t="n">
        <v>0</v>
      </c>
      <c r="S2070" t="n">
        <v>37.4</v>
      </c>
      <c r="T2070" t="inlineStr">
        <is>
          <t>APROBADO</t>
        </is>
      </c>
      <c r="U2070" t="inlineStr">
        <is>
          <t>JUAN</t>
        </is>
      </c>
      <c r="V2070" t="inlineStr">
        <is>
          <t>APROBADO</t>
        </is>
      </c>
      <c r="W2070" t="inlineStr">
        <is>
          <t>PEDRO</t>
        </is>
      </c>
      <c r="X2070" t="inlineStr">
        <is>
          <t>APROBADO</t>
        </is>
      </c>
      <c r="Y2070" t="inlineStr">
        <is>
          <t>LOBO</t>
        </is>
      </c>
    </row>
    <row r="2071">
      <c r="A2071" s="195" t="n">
        <v>46073</v>
      </c>
      <c r="B2071" t="inlineStr">
        <is>
          <t>NOCHE</t>
        </is>
      </c>
      <c r="C2071" t="inlineStr">
        <is>
          <t>SERVICIO</t>
        </is>
      </c>
      <c r="D2071" t="inlineStr">
        <is>
          <t>D-6758</t>
        </is>
      </c>
      <c r="E2071" t="n">
        <v>3208229</v>
      </c>
      <c r="F2071" t="inlineStr">
        <is>
          <t>NEW WHITE</t>
        </is>
      </c>
      <c r="G2071" t="inlineStr">
        <is>
          <t>JERSEY</t>
        </is>
      </c>
      <c r="H2071" t="inlineStr">
        <is>
          <t>KCI</t>
        </is>
      </c>
      <c r="Q2071" t="n">
        <v>667.8</v>
      </c>
      <c r="R2071" t="n">
        <v>0</v>
      </c>
      <c r="S2071" t="n">
        <v>667.8</v>
      </c>
      <c r="T2071" t="inlineStr">
        <is>
          <t>APROBADO</t>
        </is>
      </c>
      <c r="U2071" t="inlineStr">
        <is>
          <t>JUAN</t>
        </is>
      </c>
      <c r="V2071" t="inlineStr">
        <is>
          <t>APROBADO</t>
        </is>
      </c>
      <c r="W2071" t="inlineStr">
        <is>
          <t>PEDRO</t>
        </is>
      </c>
      <c r="X2071" t="inlineStr">
        <is>
          <t>APROBADO</t>
        </is>
      </c>
      <c r="Y2071" t="inlineStr">
        <is>
          <t>LOBO</t>
        </is>
      </c>
    </row>
    <row r="2072">
      <c r="A2072" s="195" t="n">
        <v>46073</v>
      </c>
      <c r="B2072" t="inlineStr">
        <is>
          <t>NOCHE</t>
        </is>
      </c>
      <c r="C2072" t="inlineStr">
        <is>
          <t>SERVICIO</t>
        </is>
      </c>
      <c r="D2072" t="inlineStr">
        <is>
          <t>D-6758</t>
        </is>
      </c>
      <c r="E2072" t="n">
        <v>3208229</v>
      </c>
      <c r="F2072" t="inlineStr">
        <is>
          <t>NEW WHITE</t>
        </is>
      </c>
      <c r="G2072" t="inlineStr">
        <is>
          <t>RIB</t>
        </is>
      </c>
      <c r="H2072" t="inlineStr">
        <is>
          <t>KCI</t>
        </is>
      </c>
      <c r="Q2072" t="n">
        <v>41.85</v>
      </c>
      <c r="R2072" t="n">
        <v>0</v>
      </c>
      <c r="S2072" t="n">
        <v>41.85</v>
      </c>
      <c r="T2072" t="inlineStr">
        <is>
          <t>APROBADO</t>
        </is>
      </c>
      <c r="U2072" t="inlineStr">
        <is>
          <t>JUAN</t>
        </is>
      </c>
      <c r="V2072" t="inlineStr">
        <is>
          <t>APROBADO</t>
        </is>
      </c>
      <c r="W2072" t="inlineStr">
        <is>
          <t>PEDRO</t>
        </is>
      </c>
      <c r="X2072" t="inlineStr">
        <is>
          <t>APROBADO</t>
        </is>
      </c>
      <c r="Y2072" t="inlineStr">
        <is>
          <t>LOBO</t>
        </is>
      </c>
    </row>
    <row r="2073">
      <c r="A2073" s="195" t="n">
        <v>46073</v>
      </c>
      <c r="B2073" t="inlineStr">
        <is>
          <t>NOCHE</t>
        </is>
      </c>
      <c r="C2073" t="inlineStr">
        <is>
          <t>SERVICIO</t>
        </is>
      </c>
      <c r="D2073" t="inlineStr">
        <is>
          <t>D-6758</t>
        </is>
      </c>
      <c r="E2073" t="n">
        <v>3208242</v>
      </c>
      <c r="F2073" t="inlineStr">
        <is>
          <t>NEW WHITE</t>
        </is>
      </c>
      <c r="G2073" t="inlineStr">
        <is>
          <t>JERSEY</t>
        </is>
      </c>
      <c r="H2073" t="inlineStr">
        <is>
          <t>KCI</t>
        </is>
      </c>
      <c r="Q2073" t="n">
        <v>1208.13</v>
      </c>
      <c r="R2073" t="n">
        <v>0</v>
      </c>
      <c r="S2073" t="n">
        <v>1208.13</v>
      </c>
      <c r="T2073" t="inlineStr">
        <is>
          <t>APROBADO</t>
        </is>
      </c>
      <c r="U2073" t="inlineStr">
        <is>
          <t>JUAN</t>
        </is>
      </c>
      <c r="V2073" t="inlineStr">
        <is>
          <t>APROBADO</t>
        </is>
      </c>
      <c r="W2073" t="inlineStr">
        <is>
          <t>PEDRO</t>
        </is>
      </c>
      <c r="X2073" t="inlineStr">
        <is>
          <t>APROBADO</t>
        </is>
      </c>
      <c r="Y2073" t="inlineStr">
        <is>
          <t>LOBO</t>
        </is>
      </c>
    </row>
    <row r="2074">
      <c r="A2074" s="195" t="n">
        <v>46073</v>
      </c>
      <c r="B2074" t="inlineStr">
        <is>
          <t>NOCHE</t>
        </is>
      </c>
      <c r="C2074" t="inlineStr">
        <is>
          <t>SERVICIO</t>
        </is>
      </c>
      <c r="D2074" t="inlineStr">
        <is>
          <t>D-6758</t>
        </is>
      </c>
      <c r="E2074" t="n">
        <v>3208242</v>
      </c>
      <c r="F2074" t="inlineStr">
        <is>
          <t>NEW WHITE</t>
        </is>
      </c>
      <c r="G2074" t="inlineStr">
        <is>
          <t>RIB</t>
        </is>
      </c>
      <c r="H2074" t="inlineStr">
        <is>
          <t>KCI</t>
        </is>
      </c>
      <c r="Q2074" t="n">
        <v>74.25</v>
      </c>
      <c r="R2074" t="n">
        <v>0</v>
      </c>
      <c r="S2074" t="n">
        <v>74.25</v>
      </c>
      <c r="T2074" t="inlineStr">
        <is>
          <t>APROBADO</t>
        </is>
      </c>
      <c r="U2074" t="inlineStr">
        <is>
          <t>JUAN</t>
        </is>
      </c>
      <c r="V2074" t="inlineStr">
        <is>
          <t>APROBADO</t>
        </is>
      </c>
      <c r="W2074" t="inlineStr">
        <is>
          <t>PEDRO</t>
        </is>
      </c>
      <c r="X2074" t="inlineStr">
        <is>
          <t>APROBADO</t>
        </is>
      </c>
      <c r="Y2074" t="inlineStr">
        <is>
          <t>LOBO</t>
        </is>
      </c>
    </row>
    <row r="2075">
      <c r="A2075" s="195" t="n">
        <v>46073</v>
      </c>
      <c r="B2075" t="inlineStr">
        <is>
          <t>NOCHE</t>
        </is>
      </c>
      <c r="C2075" t="inlineStr">
        <is>
          <t>SERVICIO</t>
        </is>
      </c>
      <c r="D2075" t="inlineStr">
        <is>
          <t>D-6758</t>
        </is>
      </c>
      <c r="E2075" t="n">
        <v>3208226</v>
      </c>
      <c r="F2075" t="inlineStr">
        <is>
          <t>NEW WHITE</t>
        </is>
      </c>
      <c r="G2075" t="inlineStr">
        <is>
          <t>JERSEY</t>
        </is>
      </c>
      <c r="H2075" t="inlineStr">
        <is>
          <t>KCI</t>
        </is>
      </c>
      <c r="Q2075" t="n">
        <v>655.4299999999999</v>
      </c>
      <c r="R2075" t="n">
        <v>0</v>
      </c>
      <c r="S2075" t="n">
        <v>655.4299999999999</v>
      </c>
      <c r="T2075" t="inlineStr">
        <is>
          <t>APROBADO</t>
        </is>
      </c>
      <c r="U2075" t="inlineStr">
        <is>
          <t>JUAN</t>
        </is>
      </c>
      <c r="V2075" t="inlineStr">
        <is>
          <t>APROBADO</t>
        </is>
      </c>
      <c r="W2075" t="inlineStr">
        <is>
          <t>PEDRO</t>
        </is>
      </c>
      <c r="X2075" t="inlineStr">
        <is>
          <t>APROBADO</t>
        </is>
      </c>
      <c r="Y2075" t="inlineStr">
        <is>
          <t>LOBO</t>
        </is>
      </c>
    </row>
    <row r="2076">
      <c r="A2076" s="195" t="n">
        <v>46073</v>
      </c>
      <c r="B2076" t="inlineStr">
        <is>
          <t>NOCHE</t>
        </is>
      </c>
      <c r="C2076" t="inlineStr">
        <is>
          <t>SERVICIO</t>
        </is>
      </c>
      <c r="D2076" t="inlineStr">
        <is>
          <t>D-6758</t>
        </is>
      </c>
      <c r="E2076" t="n">
        <v>3208226</v>
      </c>
      <c r="F2076" t="inlineStr">
        <is>
          <t>NEW WHITE</t>
        </is>
      </c>
      <c r="G2076" t="inlineStr">
        <is>
          <t>RIB</t>
        </is>
      </c>
      <c r="H2076" t="inlineStr">
        <is>
          <t>KCI</t>
        </is>
      </c>
      <c r="Q2076" t="n">
        <v>43.4</v>
      </c>
      <c r="R2076" t="n">
        <v>0</v>
      </c>
      <c r="S2076" t="n">
        <v>43.4</v>
      </c>
      <c r="T2076" t="inlineStr">
        <is>
          <t>APROBADO</t>
        </is>
      </c>
      <c r="U2076" t="inlineStr">
        <is>
          <t>JUAN</t>
        </is>
      </c>
      <c r="V2076" t="inlineStr">
        <is>
          <t>APROBADO</t>
        </is>
      </c>
      <c r="W2076" t="inlineStr">
        <is>
          <t>PEDRO</t>
        </is>
      </c>
      <c r="X2076" t="inlineStr">
        <is>
          <t>APROBADO</t>
        </is>
      </c>
      <c r="Y2076" t="inlineStr">
        <is>
          <t>LOBO</t>
        </is>
      </c>
    </row>
    <row r="2077">
      <c r="A2077" s="195" t="n">
        <v>46073</v>
      </c>
      <c r="B2077" t="inlineStr">
        <is>
          <t>NOCHE</t>
        </is>
      </c>
      <c r="C2077" t="inlineStr">
        <is>
          <t>SERVICIO</t>
        </is>
      </c>
      <c r="D2077" t="inlineStr">
        <is>
          <t>D-6758</t>
        </is>
      </c>
      <c r="E2077" t="n">
        <v>3208225</v>
      </c>
      <c r="F2077" t="inlineStr">
        <is>
          <t>NEW WHITE</t>
        </is>
      </c>
      <c r="G2077" t="inlineStr">
        <is>
          <t>JERSEY</t>
        </is>
      </c>
      <c r="H2077" t="inlineStr">
        <is>
          <t>KCI</t>
        </is>
      </c>
      <c r="Q2077" t="n">
        <v>666.3</v>
      </c>
      <c r="R2077" t="n">
        <v>0</v>
      </c>
      <c r="S2077" t="n">
        <v>666.3</v>
      </c>
      <c r="T2077" t="inlineStr">
        <is>
          <t>APROBADO</t>
        </is>
      </c>
      <c r="U2077" t="inlineStr">
        <is>
          <t>JUAN</t>
        </is>
      </c>
      <c r="V2077" t="inlineStr">
        <is>
          <t>APROBADO</t>
        </is>
      </c>
      <c r="W2077" t="inlineStr">
        <is>
          <t>PEDRO</t>
        </is>
      </c>
      <c r="X2077" t="inlineStr">
        <is>
          <t>APROBADO</t>
        </is>
      </c>
      <c r="Y2077" t="inlineStr">
        <is>
          <t>LOBO</t>
        </is>
      </c>
    </row>
    <row r="2078">
      <c r="A2078" s="195" t="n">
        <v>46073</v>
      </c>
      <c r="B2078" t="inlineStr">
        <is>
          <t>NOCHE</t>
        </is>
      </c>
      <c r="C2078" t="inlineStr">
        <is>
          <t>SERVICIO</t>
        </is>
      </c>
      <c r="D2078" t="inlineStr">
        <is>
          <t>D-6758</t>
        </is>
      </c>
      <c r="E2078" t="n">
        <v>3208225</v>
      </c>
      <c r="F2078" t="inlineStr">
        <is>
          <t>NEW WHITE</t>
        </is>
      </c>
      <c r="G2078" t="inlineStr">
        <is>
          <t>RIB</t>
        </is>
      </c>
      <c r="H2078" t="inlineStr">
        <is>
          <t>KCI</t>
        </is>
      </c>
      <c r="Q2078" t="n">
        <v>39.1</v>
      </c>
      <c r="R2078" t="n">
        <v>0</v>
      </c>
      <c r="S2078" t="n">
        <v>39.1</v>
      </c>
      <c r="T2078" t="inlineStr">
        <is>
          <t>APROBADO</t>
        </is>
      </c>
      <c r="U2078" t="inlineStr">
        <is>
          <t>JUAN</t>
        </is>
      </c>
      <c r="V2078" t="inlineStr">
        <is>
          <t>APROBADO</t>
        </is>
      </c>
      <c r="W2078" t="inlineStr">
        <is>
          <t>PEDRO</t>
        </is>
      </c>
      <c r="X2078" t="inlineStr">
        <is>
          <t>APROBADO</t>
        </is>
      </c>
      <c r="Y2078" t="inlineStr">
        <is>
          <t>LOBO</t>
        </is>
      </c>
    </row>
    <row r="2079">
      <c r="A2079" s="195" t="n">
        <v>46073</v>
      </c>
      <c r="B2079" t="inlineStr">
        <is>
          <t>NOCHE</t>
        </is>
      </c>
      <c r="C2079" t="inlineStr">
        <is>
          <t>INTRADECO</t>
        </is>
      </c>
      <c r="D2079" t="inlineStr">
        <is>
          <t>D-6713</t>
        </is>
      </c>
      <c r="E2079" t="n">
        <v>1138549</v>
      </c>
      <c r="F2079" t="inlineStr">
        <is>
          <t>NATURAL (BABY´S BREATH)</t>
        </is>
      </c>
      <c r="G2079" t="inlineStr">
        <is>
          <t>RASHELL</t>
        </is>
      </c>
      <c r="H2079" t="inlineStr">
        <is>
          <t>INTRADECO</t>
        </is>
      </c>
      <c r="Q2079" t="n">
        <v>428.24</v>
      </c>
      <c r="R2079" t="n">
        <v>0</v>
      </c>
      <c r="S2079" t="n">
        <v>428.24</v>
      </c>
      <c r="T2079" t="inlineStr">
        <is>
          <t>APROBADO</t>
        </is>
      </c>
      <c r="U2079" t="inlineStr">
        <is>
          <t>JUAN</t>
        </is>
      </c>
      <c r="V2079" t="inlineStr">
        <is>
          <t>APROBADO</t>
        </is>
      </c>
      <c r="W2079" t="inlineStr">
        <is>
          <t>PEDRO</t>
        </is>
      </c>
      <c r="X2079" t="inlineStr">
        <is>
          <t>APROBADO</t>
        </is>
      </c>
      <c r="Y2079" t="inlineStr">
        <is>
          <t>LOBO</t>
        </is>
      </c>
    </row>
    <row r="2080">
      <c r="A2080" s="195" t="n">
        <v>46073</v>
      </c>
      <c r="B2080" t="inlineStr">
        <is>
          <t>NOCHE</t>
        </is>
      </c>
      <c r="C2080" t="inlineStr">
        <is>
          <t>INTRADECO</t>
        </is>
      </c>
      <c r="D2080" t="inlineStr">
        <is>
          <t>D-6713</t>
        </is>
      </c>
      <c r="E2080" t="n">
        <v>1138126</v>
      </c>
      <c r="F2080" t="inlineStr">
        <is>
          <t>NATURAL (BABY´S BREATH)</t>
        </is>
      </c>
      <c r="G2080" t="inlineStr">
        <is>
          <t>RIB</t>
        </is>
      </c>
      <c r="H2080" t="inlineStr">
        <is>
          <t>INTRADECO</t>
        </is>
      </c>
      <c r="Q2080" t="n">
        <v>233.42</v>
      </c>
      <c r="R2080" t="n">
        <v>0</v>
      </c>
      <c r="S2080" t="n">
        <v>233.42</v>
      </c>
      <c r="T2080" t="inlineStr">
        <is>
          <t>APROBADO</t>
        </is>
      </c>
      <c r="U2080" t="inlineStr">
        <is>
          <t>JUAN</t>
        </is>
      </c>
      <c r="V2080" t="inlineStr">
        <is>
          <t>APROBADO</t>
        </is>
      </c>
      <c r="W2080" t="inlineStr">
        <is>
          <t>PEDRO</t>
        </is>
      </c>
      <c r="X2080" t="inlineStr">
        <is>
          <t>APROBADO</t>
        </is>
      </c>
      <c r="Y2080" t="inlineStr">
        <is>
          <t>LOBO</t>
        </is>
      </c>
    </row>
    <row r="2081">
      <c r="A2081" s="195" t="n">
        <v>46073</v>
      </c>
      <c r="B2081" t="inlineStr">
        <is>
          <t>NOCHE</t>
        </is>
      </c>
      <c r="C2081" t="inlineStr">
        <is>
          <t>INTRADECO</t>
        </is>
      </c>
      <c r="D2081" t="inlineStr">
        <is>
          <t>D-6713</t>
        </is>
      </c>
      <c r="E2081" t="n">
        <v>1138151</v>
      </c>
      <c r="F2081" t="inlineStr">
        <is>
          <t>NATURAL (BABY´S BREATH)</t>
        </is>
      </c>
      <c r="G2081" t="inlineStr">
        <is>
          <t>RIB</t>
        </is>
      </c>
      <c r="H2081" t="inlineStr">
        <is>
          <t>INTRADECO</t>
        </is>
      </c>
      <c r="Q2081" t="n">
        <v>218.76</v>
      </c>
      <c r="R2081" t="n">
        <v>0</v>
      </c>
      <c r="S2081" t="n">
        <v>218.76</v>
      </c>
      <c r="T2081" t="inlineStr">
        <is>
          <t>APROBADO</t>
        </is>
      </c>
      <c r="U2081" t="inlineStr">
        <is>
          <t>JUAN</t>
        </is>
      </c>
      <c r="V2081" t="inlineStr">
        <is>
          <t>APROBADO</t>
        </is>
      </c>
      <c r="W2081" t="inlineStr">
        <is>
          <t>PEDRO</t>
        </is>
      </c>
      <c r="X2081" t="inlineStr">
        <is>
          <t>APROBADO</t>
        </is>
      </c>
      <c r="Y2081" t="inlineStr">
        <is>
          <t>LOBO</t>
        </is>
      </c>
    </row>
    <row r="2082">
      <c r="A2082" s="195" t="n">
        <v>46073</v>
      </c>
      <c r="B2082" t="inlineStr">
        <is>
          <t>NOCHE</t>
        </is>
      </c>
      <c r="C2082" t="inlineStr">
        <is>
          <t>INTRADECO</t>
        </is>
      </c>
      <c r="D2082" t="inlineStr">
        <is>
          <t>D-6713</t>
        </is>
      </c>
      <c r="E2082" t="n">
        <v>1138151</v>
      </c>
      <c r="F2082" t="inlineStr">
        <is>
          <t>METORITE</t>
        </is>
      </c>
      <c r="G2082" t="inlineStr">
        <is>
          <t>RASHELL</t>
        </is>
      </c>
      <c r="H2082" t="inlineStr">
        <is>
          <t>INTRADECO</t>
        </is>
      </c>
      <c r="I2082" t="inlineStr">
        <is>
          <t>TONO FUERA DE ESTANDAR</t>
        </is>
      </c>
      <c r="J2082" t="n">
        <v>22.92</v>
      </c>
      <c r="Q2082" t="n">
        <v>868.87</v>
      </c>
      <c r="R2082" t="n">
        <v>22.92</v>
      </c>
      <c r="S2082" t="n">
        <v>845.95</v>
      </c>
      <c r="T2082" t="inlineStr">
        <is>
          <t>APROBADO</t>
        </is>
      </c>
      <c r="U2082" t="inlineStr">
        <is>
          <t>JUAN</t>
        </is>
      </c>
      <c r="V2082" t="inlineStr">
        <is>
          <t>APROBADO</t>
        </is>
      </c>
      <c r="W2082" t="inlineStr">
        <is>
          <t>PEDRO</t>
        </is>
      </c>
      <c r="X2082" t="inlineStr">
        <is>
          <t>APROBADO</t>
        </is>
      </c>
      <c r="Y2082" t="inlineStr">
        <is>
          <t>LOBO</t>
        </is>
      </c>
    </row>
    <row r="2083">
      <c r="A2083" s="195" t="n">
        <v>46073</v>
      </c>
      <c r="B2083" t="inlineStr">
        <is>
          <t>NOCHE</t>
        </is>
      </c>
      <c r="C2083" t="inlineStr">
        <is>
          <t>INTRADECO</t>
        </is>
      </c>
      <c r="D2083" t="inlineStr">
        <is>
          <t>D-6713</t>
        </is>
      </c>
      <c r="E2083" t="n">
        <v>1138341</v>
      </c>
      <c r="F2083" t="inlineStr">
        <is>
          <t>METORITE</t>
        </is>
      </c>
      <c r="G2083" t="inlineStr">
        <is>
          <t>RASHELL</t>
        </is>
      </c>
      <c r="H2083" t="inlineStr">
        <is>
          <t>INTRADECO</t>
        </is>
      </c>
      <c r="I2083" t="inlineStr">
        <is>
          <t>MANCHAS BLANCAS</t>
        </is>
      </c>
      <c r="J2083" t="n">
        <v>4.62</v>
      </c>
      <c r="Q2083" t="n">
        <v>433.48</v>
      </c>
      <c r="R2083" t="n">
        <v>4.62</v>
      </c>
      <c r="S2083" t="n">
        <v>428.86</v>
      </c>
      <c r="T2083" t="inlineStr">
        <is>
          <t>APROBADO</t>
        </is>
      </c>
      <c r="U2083" t="inlineStr">
        <is>
          <t>JUAN</t>
        </is>
      </c>
      <c r="V2083" t="inlineStr">
        <is>
          <t>APROBADO</t>
        </is>
      </c>
      <c r="W2083" t="inlineStr">
        <is>
          <t>PEDRO</t>
        </is>
      </c>
      <c r="X2083" t="inlineStr">
        <is>
          <t>APROBADO</t>
        </is>
      </c>
      <c r="Y2083" t="inlineStr">
        <is>
          <t>LOBO</t>
        </is>
      </c>
    </row>
    <row r="2084">
      <c r="A2084" s="195" t="n">
        <v>46073</v>
      </c>
      <c r="B2084" t="inlineStr">
        <is>
          <t>NOCHE</t>
        </is>
      </c>
      <c r="C2084" t="inlineStr">
        <is>
          <t>INTRADECO</t>
        </is>
      </c>
      <c r="D2084" t="inlineStr">
        <is>
          <t>D-6713</t>
        </is>
      </c>
      <c r="E2084" t="n">
        <v>1138062</v>
      </c>
      <c r="F2084" t="inlineStr">
        <is>
          <t>METORITE</t>
        </is>
      </c>
      <c r="G2084" t="inlineStr">
        <is>
          <t>RASHELL</t>
        </is>
      </c>
      <c r="H2084" t="inlineStr">
        <is>
          <t>INTRADECO</t>
        </is>
      </c>
      <c r="I2084" t="inlineStr">
        <is>
          <t>MANCHAS BLANCAS</t>
        </is>
      </c>
      <c r="J2084" t="n">
        <v>24.42</v>
      </c>
      <c r="Q2084" t="n">
        <v>864.12</v>
      </c>
      <c r="R2084" t="n">
        <v>24.42</v>
      </c>
      <c r="S2084" t="n">
        <v>839.7</v>
      </c>
      <c r="T2084" t="inlineStr">
        <is>
          <t>APROBADO</t>
        </is>
      </c>
      <c r="U2084" t="inlineStr">
        <is>
          <t>JUAN</t>
        </is>
      </c>
      <c r="V2084" t="inlineStr">
        <is>
          <t>APROBADO</t>
        </is>
      </c>
      <c r="W2084" t="inlineStr">
        <is>
          <t>PEDRO</t>
        </is>
      </c>
      <c r="X2084" t="inlineStr">
        <is>
          <t>APROBADO</t>
        </is>
      </c>
      <c r="Y2084" t="inlineStr">
        <is>
          <t>LOBO</t>
        </is>
      </c>
    </row>
    <row r="2085">
      <c r="A2085" s="195" t="n">
        <v>46073</v>
      </c>
      <c r="B2085" t="inlineStr">
        <is>
          <t>NOCHE</t>
        </is>
      </c>
      <c r="C2085" t="inlineStr">
        <is>
          <t>INTRADECO</t>
        </is>
      </c>
      <c r="D2085" t="inlineStr">
        <is>
          <t>D-6713</t>
        </is>
      </c>
      <c r="E2085" t="n">
        <v>1138259</v>
      </c>
      <c r="F2085" t="inlineStr">
        <is>
          <t>METORITE</t>
        </is>
      </c>
      <c r="G2085" t="inlineStr">
        <is>
          <t>RASHELL</t>
        </is>
      </c>
      <c r="H2085" t="inlineStr">
        <is>
          <t>INTRADECO</t>
        </is>
      </c>
      <c r="Q2085" t="n">
        <v>875.16</v>
      </c>
      <c r="R2085" t="n">
        <v>0</v>
      </c>
      <c r="S2085" t="n">
        <v>875.16</v>
      </c>
      <c r="T2085" t="inlineStr">
        <is>
          <t>APROBADO</t>
        </is>
      </c>
      <c r="U2085" t="inlineStr">
        <is>
          <t>JUAN</t>
        </is>
      </c>
      <c r="V2085" t="inlineStr">
        <is>
          <t>APROBADO</t>
        </is>
      </c>
      <c r="W2085" t="inlineStr">
        <is>
          <t>PEDRO</t>
        </is>
      </c>
      <c r="X2085" t="inlineStr">
        <is>
          <t>APROBADO</t>
        </is>
      </c>
      <c r="Y2085" t="inlineStr">
        <is>
          <t>LOBO</t>
        </is>
      </c>
    </row>
    <row r="2086">
      <c r="A2086" s="195" t="n">
        <v>46073</v>
      </c>
      <c r="B2086" t="inlineStr">
        <is>
          <t>NOCHE</t>
        </is>
      </c>
      <c r="C2086" t="inlineStr">
        <is>
          <t>INTRADECO</t>
        </is>
      </c>
      <c r="D2086" t="inlineStr">
        <is>
          <t>D-6713</t>
        </is>
      </c>
      <c r="E2086" t="n">
        <v>1137775</v>
      </c>
      <c r="F2086" t="inlineStr">
        <is>
          <t>METORITE</t>
        </is>
      </c>
      <c r="G2086" t="inlineStr">
        <is>
          <t>RASHELL</t>
        </is>
      </c>
      <c r="H2086" t="inlineStr">
        <is>
          <t>INTRADECO</t>
        </is>
      </c>
      <c r="I2086" t="inlineStr">
        <is>
          <t>MANCHAS BLANCAS</t>
        </is>
      </c>
      <c r="J2086" t="n">
        <v>5.32</v>
      </c>
      <c r="Q2086" t="n">
        <v>856.36</v>
      </c>
      <c r="R2086" t="n">
        <v>5.32</v>
      </c>
      <c r="S2086" t="n">
        <v>851.04</v>
      </c>
      <c r="T2086" t="inlineStr">
        <is>
          <t>APROBADO</t>
        </is>
      </c>
      <c r="U2086" t="inlineStr">
        <is>
          <t>JUAN</t>
        </is>
      </c>
      <c r="V2086" t="inlineStr">
        <is>
          <t>APROBADO</t>
        </is>
      </c>
      <c r="W2086" t="inlineStr">
        <is>
          <t>PEDRO</t>
        </is>
      </c>
      <c r="X2086" t="inlineStr">
        <is>
          <t>APROBADO</t>
        </is>
      </c>
      <c r="Y2086" t="inlineStr">
        <is>
          <t>LOBO</t>
        </is>
      </c>
    </row>
    <row r="2087">
      <c r="A2087" s="195" t="n">
        <v>46073</v>
      </c>
      <c r="B2087" t="inlineStr">
        <is>
          <t>NOCHE</t>
        </is>
      </c>
      <c r="C2087" t="inlineStr">
        <is>
          <t>SERVICIO</t>
        </is>
      </c>
      <c r="D2087" t="inlineStr">
        <is>
          <t>D-6727</t>
        </is>
      </c>
      <c r="E2087" t="n">
        <v>3208180</v>
      </c>
      <c r="F2087" t="inlineStr">
        <is>
          <t>CLASSIC ORANGE</t>
        </is>
      </c>
      <c r="G2087" t="inlineStr">
        <is>
          <t>INTERLOCK</t>
        </is>
      </c>
      <c r="H2087" t="inlineStr">
        <is>
          <t>KANTEX</t>
        </is>
      </c>
      <c r="I2087" t="inlineStr">
        <is>
          <t>PARON DE RAMA</t>
        </is>
      </c>
      <c r="J2087" t="n">
        <v>2.92</v>
      </c>
      <c r="Q2087" t="n">
        <v>20.92</v>
      </c>
      <c r="R2087" t="n">
        <v>2.92</v>
      </c>
      <c r="S2087" t="n">
        <v>18</v>
      </c>
      <c r="T2087" t="inlineStr">
        <is>
          <t>APROBADO</t>
        </is>
      </c>
      <c r="U2087" t="inlineStr">
        <is>
          <t>JUAN</t>
        </is>
      </c>
      <c r="V2087" t="inlineStr">
        <is>
          <t>APROBADO</t>
        </is>
      </c>
      <c r="W2087" t="inlineStr">
        <is>
          <t>PEDRO</t>
        </is>
      </c>
      <c r="X2087" t="inlineStr">
        <is>
          <t>APROBADO</t>
        </is>
      </c>
      <c r="Y2087" t="inlineStr">
        <is>
          <t>LOBO</t>
        </is>
      </c>
    </row>
    <row r="2088">
      <c r="A2088" s="195" t="n">
        <v>46073</v>
      </c>
      <c r="B2088" t="inlineStr">
        <is>
          <t>NOCHE</t>
        </is>
      </c>
      <c r="C2088" t="inlineStr">
        <is>
          <t>SERVICIO</t>
        </is>
      </c>
      <c r="D2088" t="inlineStr">
        <is>
          <t>D-6727</t>
        </is>
      </c>
      <c r="E2088" t="n">
        <v>3208201</v>
      </c>
      <c r="F2088" t="inlineStr">
        <is>
          <t>DARK PURPLE</t>
        </is>
      </c>
      <c r="G2088" t="inlineStr">
        <is>
          <t>INTERLOCK</t>
        </is>
      </c>
      <c r="H2088" t="inlineStr">
        <is>
          <t>KANTEX</t>
        </is>
      </c>
      <c r="M2088" t="inlineStr">
        <is>
          <t xml:space="preserve">                        </t>
        </is>
      </c>
      <c r="Q2088" t="n">
        <v>195.06</v>
      </c>
      <c r="R2088" t="n">
        <v>0</v>
      </c>
      <c r="S2088" t="n">
        <v>195.06</v>
      </c>
      <c r="T2088" t="inlineStr">
        <is>
          <t>APROBADO</t>
        </is>
      </c>
      <c r="U2088" t="inlineStr">
        <is>
          <t>JUAN</t>
        </is>
      </c>
      <c r="V2088" t="inlineStr">
        <is>
          <t>APROBADO</t>
        </is>
      </c>
      <c r="W2088" t="inlineStr">
        <is>
          <t>PEDRO</t>
        </is>
      </c>
      <c r="X2088" t="inlineStr">
        <is>
          <t>APROBADO</t>
        </is>
      </c>
      <c r="Y2088" t="inlineStr">
        <is>
          <t>LOBO</t>
        </is>
      </c>
    </row>
    <row r="2089">
      <c r="A2089" s="195" t="n">
        <v>46073</v>
      </c>
      <c r="B2089" t="inlineStr">
        <is>
          <t>NOCHE</t>
        </is>
      </c>
      <c r="C2089" t="inlineStr">
        <is>
          <t>SERVICIO</t>
        </is>
      </c>
      <c r="D2089" t="inlineStr">
        <is>
          <t>D-6727</t>
        </is>
      </c>
      <c r="E2089" t="n">
        <v>3208183</v>
      </c>
      <c r="F2089" t="inlineStr">
        <is>
          <t>MARINE GREEN</t>
        </is>
      </c>
      <c r="G2089" t="inlineStr">
        <is>
          <t>INTERLOCK</t>
        </is>
      </c>
      <c r="H2089" t="inlineStr">
        <is>
          <t>KANTEX</t>
        </is>
      </c>
      <c r="I2089" t="inlineStr">
        <is>
          <t>TONO FUERA DE ESTANDAR</t>
        </is>
      </c>
      <c r="J2089" t="n">
        <v>49.36</v>
      </c>
      <c r="Q2089" t="n">
        <v>353.38</v>
      </c>
      <c r="R2089" t="n">
        <v>49.36</v>
      </c>
      <c r="S2089" t="n">
        <v>304.02</v>
      </c>
      <c r="T2089" t="inlineStr">
        <is>
          <t>APROBADO</t>
        </is>
      </c>
      <c r="U2089" t="inlineStr">
        <is>
          <t>JUAN</t>
        </is>
      </c>
      <c r="V2089" t="inlineStr">
        <is>
          <t>APROBADO</t>
        </is>
      </c>
      <c r="W2089" t="inlineStr">
        <is>
          <t>PEDRO</t>
        </is>
      </c>
      <c r="X2089" t="inlineStr">
        <is>
          <t>APROBADO</t>
        </is>
      </c>
      <c r="Y2089" t="inlineStr">
        <is>
          <t>LOBO</t>
        </is>
      </c>
    </row>
    <row r="2090">
      <c r="A2090" s="195" t="n">
        <v>46073</v>
      </c>
      <c r="B2090" t="inlineStr">
        <is>
          <t>NOCHE</t>
        </is>
      </c>
      <c r="C2090" t="inlineStr">
        <is>
          <t>SERVICIO</t>
        </is>
      </c>
      <c r="D2090" t="inlineStr">
        <is>
          <t>D-6727</t>
        </is>
      </c>
      <c r="E2090" t="n">
        <v>3208184</v>
      </c>
      <c r="F2090" t="inlineStr">
        <is>
          <t>MARINE GREEN</t>
        </is>
      </c>
      <c r="G2090" t="inlineStr">
        <is>
          <t>INTERLOCK</t>
        </is>
      </c>
      <c r="H2090" t="inlineStr">
        <is>
          <t>KANTEX</t>
        </is>
      </c>
      <c r="Q2090" t="n">
        <v>49.7</v>
      </c>
      <c r="R2090" t="n">
        <v>0</v>
      </c>
      <c r="S2090" t="n">
        <v>49.7</v>
      </c>
      <c r="T2090" t="inlineStr">
        <is>
          <t>APROBADO</t>
        </is>
      </c>
      <c r="U2090" t="inlineStr">
        <is>
          <t>JUAN</t>
        </is>
      </c>
      <c r="V2090" t="inlineStr">
        <is>
          <t>APROBADO</t>
        </is>
      </c>
      <c r="W2090" t="inlineStr">
        <is>
          <t>PEDRO</t>
        </is>
      </c>
      <c r="X2090" t="inlineStr">
        <is>
          <t>APROBADO</t>
        </is>
      </c>
      <c r="Y2090" t="inlineStr">
        <is>
          <t>LOBO</t>
        </is>
      </c>
    </row>
    <row r="2091">
      <c r="A2091" s="195" t="n">
        <v>46076</v>
      </c>
      <c r="B2091" t="inlineStr">
        <is>
          <t>DIA</t>
        </is>
      </c>
      <c r="C2091" t="inlineStr">
        <is>
          <t>INTRADECO</t>
        </is>
      </c>
      <c r="D2091" t="inlineStr">
        <is>
          <t>D-6739</t>
        </is>
      </c>
      <c r="E2091" t="n">
        <v>1138271</v>
      </c>
      <c r="F2091" t="inlineStr">
        <is>
          <t>WHITE</t>
        </is>
      </c>
      <c r="G2091" t="inlineStr">
        <is>
          <t>MICROTECH</t>
        </is>
      </c>
      <c r="H2091" t="inlineStr">
        <is>
          <t>INTRADECO</t>
        </is>
      </c>
      <c r="Q2091" t="n">
        <v>484.08</v>
      </c>
      <c r="R2091" t="n">
        <v>0</v>
      </c>
      <c r="S2091" t="n">
        <v>484.08</v>
      </c>
      <c r="T2091" t="inlineStr">
        <is>
          <t>APROBADO</t>
        </is>
      </c>
      <c r="U2091" t="inlineStr">
        <is>
          <t>EDWIN</t>
        </is>
      </c>
      <c r="V2091" t="inlineStr">
        <is>
          <t>APROBADO</t>
        </is>
      </c>
      <c r="W2091" t="inlineStr">
        <is>
          <t>PEDRO</t>
        </is>
      </c>
      <c r="X2091" t="inlineStr">
        <is>
          <t>APROBADO</t>
        </is>
      </c>
      <c r="Y2091" t="inlineStr">
        <is>
          <t>CHIWIL</t>
        </is>
      </c>
    </row>
    <row r="2092">
      <c r="A2092" s="195" t="n">
        <v>46076</v>
      </c>
      <c r="B2092" t="inlineStr">
        <is>
          <t>DIA</t>
        </is>
      </c>
      <c r="C2092" t="inlineStr">
        <is>
          <t>INTRADECO</t>
        </is>
      </c>
      <c r="D2092" t="inlineStr">
        <is>
          <t>D-6722</t>
        </is>
      </c>
      <c r="E2092" t="n">
        <v>1138463</v>
      </c>
      <c r="F2092" t="inlineStr">
        <is>
          <t>VIVID WHITE</t>
        </is>
      </c>
      <c r="G2092" t="inlineStr">
        <is>
          <t>PINTEC</t>
        </is>
      </c>
      <c r="H2092" t="inlineStr">
        <is>
          <t>INTRADECO</t>
        </is>
      </c>
      <c r="Q2092" t="n">
        <v>215.5</v>
      </c>
      <c r="R2092" t="n">
        <v>0</v>
      </c>
      <c r="S2092" t="n">
        <v>215.5</v>
      </c>
      <c r="T2092" t="inlineStr">
        <is>
          <t>APROBADO</t>
        </is>
      </c>
      <c r="U2092" t="inlineStr">
        <is>
          <t>EDWIN</t>
        </is>
      </c>
      <c r="V2092" t="inlineStr">
        <is>
          <t>APROBADO</t>
        </is>
      </c>
      <c r="W2092" t="inlineStr">
        <is>
          <t>PEDRO</t>
        </is>
      </c>
      <c r="X2092" t="inlineStr">
        <is>
          <t>APROBADO</t>
        </is>
      </c>
      <c r="Y2092" t="inlineStr">
        <is>
          <t>CHIWIL</t>
        </is>
      </c>
    </row>
    <row r="2093">
      <c r="A2093" s="195" t="n">
        <v>46076</v>
      </c>
      <c r="B2093" t="inlineStr">
        <is>
          <t>DIA</t>
        </is>
      </c>
      <c r="C2093" t="inlineStr">
        <is>
          <t>INTRADECO</t>
        </is>
      </c>
      <c r="D2093" t="inlineStr">
        <is>
          <t>D-6756</t>
        </is>
      </c>
      <c r="E2093" t="n">
        <v>1138242</v>
      </c>
      <c r="F2093" t="inlineStr">
        <is>
          <t>BRILLANT RED</t>
        </is>
      </c>
      <c r="G2093" t="inlineStr">
        <is>
          <t>BIRD EYE MESH</t>
        </is>
      </c>
      <c r="H2093" t="inlineStr">
        <is>
          <t>INTRADECO</t>
        </is>
      </c>
      <c r="Q2093" t="n">
        <v>244.82</v>
      </c>
      <c r="R2093" t="n">
        <v>0</v>
      </c>
      <c r="S2093" t="n">
        <v>244.82</v>
      </c>
      <c r="T2093" t="inlineStr">
        <is>
          <t>APROBADO</t>
        </is>
      </c>
      <c r="U2093" t="inlineStr">
        <is>
          <t>EDWIN</t>
        </is>
      </c>
      <c r="V2093" t="inlineStr">
        <is>
          <t>APROBADO</t>
        </is>
      </c>
      <c r="W2093" t="inlineStr">
        <is>
          <t>PEDRO</t>
        </is>
      </c>
      <c r="X2093" t="inlineStr">
        <is>
          <t>APROBADO</t>
        </is>
      </c>
      <c r="Y2093" t="inlineStr">
        <is>
          <t>CHIWIL</t>
        </is>
      </c>
    </row>
    <row r="2094">
      <c r="A2094" s="195" t="n">
        <v>46076</v>
      </c>
      <c r="B2094" t="inlineStr">
        <is>
          <t>DIA</t>
        </is>
      </c>
      <c r="C2094" t="inlineStr">
        <is>
          <t>SERVICIO</t>
        </is>
      </c>
      <c r="D2094" t="inlineStr">
        <is>
          <t>D-6727</t>
        </is>
      </c>
      <c r="E2094" t="n">
        <v>3208204</v>
      </c>
      <c r="F2094" t="inlineStr">
        <is>
          <t>APPLE GREEN</t>
        </is>
      </c>
      <c r="G2094" t="inlineStr">
        <is>
          <t>INTERLOCK</t>
        </is>
      </c>
      <c r="H2094" t="inlineStr">
        <is>
          <t>KANTEX</t>
        </is>
      </c>
      <c r="Q2094" t="n">
        <v>22.26</v>
      </c>
      <c r="R2094" t="n">
        <v>0</v>
      </c>
      <c r="S2094" t="n">
        <v>22.26</v>
      </c>
      <c r="T2094" t="inlineStr">
        <is>
          <t>APROBADO</t>
        </is>
      </c>
      <c r="U2094" t="inlineStr">
        <is>
          <t>ERICK</t>
        </is>
      </c>
      <c r="V2094" t="inlineStr">
        <is>
          <t>APROBADO</t>
        </is>
      </c>
      <c r="W2094" t="inlineStr">
        <is>
          <t>PEDRO</t>
        </is>
      </c>
      <c r="X2094" t="inlineStr">
        <is>
          <t>APROBADO</t>
        </is>
      </c>
      <c r="Y2094" t="inlineStr">
        <is>
          <t>CHIWIL</t>
        </is>
      </c>
      <c r="Z2094" t="inlineStr">
        <is>
          <t xml:space="preserve">A.E. </t>
        </is>
      </c>
    </row>
    <row r="2095">
      <c r="A2095" s="195" t="n">
        <v>46076</v>
      </c>
      <c r="B2095" t="inlineStr">
        <is>
          <t>DIA</t>
        </is>
      </c>
      <c r="C2095" t="inlineStr">
        <is>
          <t>INTRADECO</t>
        </is>
      </c>
      <c r="D2095" t="inlineStr">
        <is>
          <t>D-6722</t>
        </is>
      </c>
      <c r="E2095" t="n">
        <v>1138462</v>
      </c>
      <c r="F2095" t="inlineStr">
        <is>
          <t>VIVID WHITE</t>
        </is>
      </c>
      <c r="G2095" t="inlineStr">
        <is>
          <t>PINTEC</t>
        </is>
      </c>
      <c r="H2095" t="inlineStr">
        <is>
          <t>INTRADECO</t>
        </is>
      </c>
      <c r="I2095" t="inlineStr">
        <is>
          <t>JALONES</t>
        </is>
      </c>
      <c r="J2095" t="n">
        <v>4.8</v>
      </c>
      <c r="Q2095" t="n">
        <v>270</v>
      </c>
      <c r="R2095" t="n">
        <v>4.8</v>
      </c>
      <c r="S2095" t="n">
        <v>265.2</v>
      </c>
      <c r="T2095" t="inlineStr">
        <is>
          <t>APROBADO</t>
        </is>
      </c>
      <c r="U2095" t="inlineStr">
        <is>
          <t>EDWIN</t>
        </is>
      </c>
      <c r="V2095" t="inlineStr">
        <is>
          <t>APROBADO</t>
        </is>
      </c>
      <c r="W2095" t="inlineStr">
        <is>
          <t>PEDRO</t>
        </is>
      </c>
      <c r="X2095" t="inlineStr">
        <is>
          <t>APROBADO</t>
        </is>
      </c>
      <c r="Y2095" t="inlineStr">
        <is>
          <t>CHIWIL</t>
        </is>
      </c>
    </row>
    <row r="2096">
      <c r="A2096" s="195" t="n">
        <v>46076</v>
      </c>
      <c r="B2096" t="inlineStr">
        <is>
          <t>DIA</t>
        </is>
      </c>
      <c r="C2096" t="inlineStr">
        <is>
          <t>INTRADECO</t>
        </is>
      </c>
      <c r="D2096" t="inlineStr">
        <is>
          <t>D-6722</t>
        </is>
      </c>
      <c r="E2096" t="n">
        <v>1138511</v>
      </c>
      <c r="F2096" t="inlineStr">
        <is>
          <t>RICH BLACK</t>
        </is>
      </c>
      <c r="G2096" t="inlineStr">
        <is>
          <t>PINTEC</t>
        </is>
      </c>
      <c r="H2096" t="inlineStr">
        <is>
          <t>INTRADECO</t>
        </is>
      </c>
      <c r="I2096" t="inlineStr">
        <is>
          <t>PARON DE RAMA</t>
        </is>
      </c>
      <c r="J2096" t="n">
        <v>9.9</v>
      </c>
      <c r="Q2096" t="n">
        <v>494.08</v>
      </c>
      <c r="R2096" t="n">
        <v>9.9</v>
      </c>
      <c r="S2096" t="n">
        <v>484.18</v>
      </c>
      <c r="T2096" t="inlineStr">
        <is>
          <t>APROBADO</t>
        </is>
      </c>
      <c r="U2096" t="inlineStr">
        <is>
          <t>EDWIN</t>
        </is>
      </c>
      <c r="V2096" t="inlineStr">
        <is>
          <t>APROBADO</t>
        </is>
      </c>
      <c r="W2096" t="inlineStr">
        <is>
          <t>PEDRO</t>
        </is>
      </c>
      <c r="X2096" t="inlineStr">
        <is>
          <t>APROBADO</t>
        </is>
      </c>
      <c r="Y2096" t="inlineStr">
        <is>
          <t>CHIWIL</t>
        </is>
      </c>
    </row>
    <row r="2097">
      <c r="A2097" s="195" t="n">
        <v>46076</v>
      </c>
      <c r="B2097" t="inlineStr">
        <is>
          <t>DIA</t>
        </is>
      </c>
      <c r="C2097" t="inlineStr">
        <is>
          <t>FPS</t>
        </is>
      </c>
      <c r="D2097" t="inlineStr">
        <is>
          <t>F-7938</t>
        </is>
      </c>
      <c r="E2097" t="n">
        <v>1137934</v>
      </c>
      <c r="F2097" t="inlineStr">
        <is>
          <t>PFD</t>
        </is>
      </c>
      <c r="G2097" t="inlineStr">
        <is>
          <t>RIB</t>
        </is>
      </c>
      <c r="H2097" t="inlineStr">
        <is>
          <t>IML</t>
        </is>
      </c>
      <c r="Q2097" t="n">
        <v>46.66</v>
      </c>
      <c r="R2097" t="n">
        <v>0</v>
      </c>
      <c r="S2097" t="n">
        <v>46.66</v>
      </c>
      <c r="T2097" t="inlineStr">
        <is>
          <t>RECHAZADO</t>
        </is>
      </c>
      <c r="U2097" t="inlineStr">
        <is>
          <t>EDWIN</t>
        </is>
      </c>
      <c r="V2097" t="inlineStr">
        <is>
          <t>RECHAZADO</t>
        </is>
      </c>
      <c r="W2097" t="inlineStr">
        <is>
          <t>CESAR</t>
        </is>
      </c>
      <c r="X2097" t="inlineStr">
        <is>
          <t>APROBADO</t>
        </is>
      </c>
      <c r="Y2097" t="inlineStr">
        <is>
          <t>CHIWIL</t>
        </is>
      </c>
    </row>
    <row r="2098">
      <c r="A2098" s="195" t="n">
        <v>46076</v>
      </c>
      <c r="B2098" t="inlineStr">
        <is>
          <t>DIA</t>
        </is>
      </c>
      <c r="C2098" t="inlineStr">
        <is>
          <t>FPS</t>
        </is>
      </c>
      <c r="D2098" t="inlineStr">
        <is>
          <t>F-7938</t>
        </is>
      </c>
      <c r="E2098" t="n">
        <v>1137935</v>
      </c>
      <c r="F2098" t="inlineStr">
        <is>
          <t>PFD</t>
        </is>
      </c>
      <c r="G2098" t="inlineStr">
        <is>
          <t>RIB</t>
        </is>
      </c>
      <c r="H2098" t="inlineStr">
        <is>
          <t>IML</t>
        </is>
      </c>
      <c r="Q2098" t="n">
        <v>204.2</v>
      </c>
      <c r="R2098" t="n">
        <v>0</v>
      </c>
      <c r="S2098" t="n">
        <v>204.2</v>
      </c>
      <c r="T2098" t="inlineStr">
        <is>
          <t>RECHAZADO</t>
        </is>
      </c>
      <c r="U2098" t="inlineStr">
        <is>
          <t>EDWIN</t>
        </is>
      </c>
      <c r="V2098" t="inlineStr">
        <is>
          <t>RECHAZADO</t>
        </is>
      </c>
      <c r="W2098" t="inlineStr">
        <is>
          <t>CESAR</t>
        </is>
      </c>
      <c r="X2098" t="inlineStr">
        <is>
          <t>APROBADO</t>
        </is>
      </c>
      <c r="Y2098" t="inlineStr">
        <is>
          <t>CHIWIL</t>
        </is>
      </c>
    </row>
    <row r="2099">
      <c r="A2099" s="195" t="n">
        <v>46076</v>
      </c>
      <c r="B2099" t="inlineStr">
        <is>
          <t>DIA</t>
        </is>
      </c>
      <c r="C2099" t="inlineStr">
        <is>
          <t>FPS</t>
        </is>
      </c>
      <c r="D2099" t="inlineStr">
        <is>
          <t>F-7938</t>
        </is>
      </c>
      <c r="E2099" t="n">
        <v>1137936</v>
      </c>
      <c r="F2099" t="inlineStr">
        <is>
          <t>PFD</t>
        </is>
      </c>
      <c r="G2099" t="inlineStr">
        <is>
          <t>RIB</t>
        </is>
      </c>
      <c r="H2099" t="inlineStr">
        <is>
          <t>IML</t>
        </is>
      </c>
      <c r="Q2099" t="n">
        <v>137.81</v>
      </c>
      <c r="R2099" t="n">
        <v>0</v>
      </c>
      <c r="S2099" t="n">
        <v>137.81</v>
      </c>
      <c r="T2099" t="inlineStr">
        <is>
          <t>RECHAZADO</t>
        </is>
      </c>
      <c r="U2099" t="inlineStr">
        <is>
          <t>EDWIN</t>
        </is>
      </c>
      <c r="V2099" t="inlineStr">
        <is>
          <t>RECHAZADO</t>
        </is>
      </c>
      <c r="W2099" t="inlineStr">
        <is>
          <t>CESAR</t>
        </is>
      </c>
      <c r="X2099" t="inlineStr">
        <is>
          <t>APROBADO</t>
        </is>
      </c>
      <c r="Y2099" t="inlineStr">
        <is>
          <t>CHIWIL</t>
        </is>
      </c>
    </row>
    <row r="2100">
      <c r="A2100" s="195" t="n">
        <v>46076</v>
      </c>
      <c r="B2100" t="inlineStr">
        <is>
          <t>DIA</t>
        </is>
      </c>
      <c r="C2100" t="inlineStr">
        <is>
          <t>FPS</t>
        </is>
      </c>
      <c r="D2100" t="inlineStr">
        <is>
          <t>F-7938</t>
        </is>
      </c>
      <c r="E2100" t="n">
        <v>1137937</v>
      </c>
      <c r="F2100" t="inlineStr">
        <is>
          <t>PFD</t>
        </is>
      </c>
      <c r="G2100" t="inlineStr">
        <is>
          <t>RIB</t>
        </is>
      </c>
      <c r="H2100" t="inlineStr">
        <is>
          <t>IML</t>
        </is>
      </c>
      <c r="Q2100" t="n">
        <v>23.68</v>
      </c>
      <c r="R2100" t="n">
        <v>0</v>
      </c>
      <c r="S2100" t="n">
        <v>23.68</v>
      </c>
      <c r="T2100" t="inlineStr">
        <is>
          <t>RECHAZADO</t>
        </is>
      </c>
      <c r="U2100" t="inlineStr">
        <is>
          <t>EDWIN</t>
        </is>
      </c>
      <c r="V2100" t="inlineStr">
        <is>
          <t>RECHAZADO</t>
        </is>
      </c>
      <c r="W2100" t="inlineStr">
        <is>
          <t>CESAR</t>
        </is>
      </c>
      <c r="X2100" t="inlineStr">
        <is>
          <t>APROBADO</t>
        </is>
      </c>
      <c r="Y2100" t="inlineStr">
        <is>
          <t>CHIWIL</t>
        </is>
      </c>
    </row>
    <row r="2101">
      <c r="A2101" s="195" t="n">
        <v>46076</v>
      </c>
      <c r="B2101" t="inlineStr">
        <is>
          <t>DIA</t>
        </is>
      </c>
      <c r="C2101" t="inlineStr">
        <is>
          <t>FPS</t>
        </is>
      </c>
      <c r="D2101" t="inlineStr">
        <is>
          <t>F-8001</t>
        </is>
      </c>
      <c r="E2101" t="n">
        <v>1138094</v>
      </c>
      <c r="F2101" t="inlineStr">
        <is>
          <t>PHANTOM</t>
        </is>
      </c>
      <c r="G2101" t="inlineStr">
        <is>
          <t>JERSEY</t>
        </is>
      </c>
      <c r="H2101" t="inlineStr">
        <is>
          <t>IML</t>
        </is>
      </c>
      <c r="Q2101" t="n">
        <v>415.8</v>
      </c>
      <c r="R2101" t="n">
        <v>0</v>
      </c>
      <c r="S2101" t="n">
        <v>415.8</v>
      </c>
      <c r="T2101" t="inlineStr">
        <is>
          <t>APROBADO</t>
        </is>
      </c>
      <c r="U2101" t="inlineStr">
        <is>
          <t>EDWIN</t>
        </is>
      </c>
      <c r="V2101" t="inlineStr">
        <is>
          <t>APROBADO</t>
        </is>
      </c>
      <c r="W2101" t="inlineStr">
        <is>
          <t>PEDRO</t>
        </is>
      </c>
      <c r="X2101" t="inlineStr">
        <is>
          <t>APROBADO</t>
        </is>
      </c>
      <c r="Y2101" t="inlineStr">
        <is>
          <t>CHIWIL</t>
        </is>
      </c>
    </row>
    <row r="2102">
      <c r="A2102" s="195" t="n">
        <v>46076</v>
      </c>
      <c r="B2102" t="inlineStr">
        <is>
          <t>DIA</t>
        </is>
      </c>
      <c r="C2102" t="inlineStr">
        <is>
          <t>FPS</t>
        </is>
      </c>
      <c r="D2102" t="inlineStr">
        <is>
          <t>F-8001</t>
        </is>
      </c>
      <c r="E2102" t="n">
        <v>1138094</v>
      </c>
      <c r="F2102" t="inlineStr">
        <is>
          <t>PHANTOM</t>
        </is>
      </c>
      <c r="G2102" t="inlineStr">
        <is>
          <t>RIB</t>
        </is>
      </c>
      <c r="H2102" t="inlineStr">
        <is>
          <t>IML</t>
        </is>
      </c>
      <c r="Q2102" t="n">
        <v>22.88</v>
      </c>
      <c r="R2102" t="n">
        <v>0</v>
      </c>
      <c r="S2102" t="n">
        <v>22.88</v>
      </c>
      <c r="T2102" t="inlineStr">
        <is>
          <t>APROBADO</t>
        </is>
      </c>
      <c r="U2102" t="inlineStr">
        <is>
          <t>EDWIN</t>
        </is>
      </c>
      <c r="V2102" t="inlineStr">
        <is>
          <t>APROBADO</t>
        </is>
      </c>
      <c r="W2102" t="inlineStr">
        <is>
          <t>PEDRO</t>
        </is>
      </c>
      <c r="X2102" t="inlineStr">
        <is>
          <t>APROBADO</t>
        </is>
      </c>
      <c r="Y2102" t="inlineStr">
        <is>
          <t>CHIWIL</t>
        </is>
      </c>
    </row>
    <row r="2103">
      <c r="A2103" s="195" t="n">
        <v>46076</v>
      </c>
      <c r="B2103" t="inlineStr">
        <is>
          <t>DIA</t>
        </is>
      </c>
      <c r="C2103" t="inlineStr">
        <is>
          <t>FPS</t>
        </is>
      </c>
      <c r="D2103" t="inlineStr">
        <is>
          <t>F-7963</t>
        </is>
      </c>
      <c r="E2103" t="n">
        <v>3208250</v>
      </c>
      <c r="F2103" t="inlineStr">
        <is>
          <t>BLACK KNIGHT</t>
        </is>
      </c>
      <c r="G2103" t="inlineStr">
        <is>
          <t>JERSEY</t>
        </is>
      </c>
      <c r="H2103" t="inlineStr">
        <is>
          <t>IML</t>
        </is>
      </c>
      <c r="I2103" t="inlineStr">
        <is>
          <t>AGUJEROS</t>
        </is>
      </c>
      <c r="J2103" t="n">
        <v>12.35</v>
      </c>
      <c r="Q2103" t="n">
        <v>267.4</v>
      </c>
      <c r="R2103" t="n">
        <v>12.35</v>
      </c>
      <c r="S2103" t="n">
        <v>255.05</v>
      </c>
      <c r="T2103" t="inlineStr">
        <is>
          <t>APROBADO</t>
        </is>
      </c>
      <c r="U2103" t="inlineStr">
        <is>
          <t>EDWIN</t>
        </is>
      </c>
      <c r="V2103" t="inlineStr">
        <is>
          <t>APROBADO</t>
        </is>
      </c>
      <c r="W2103" t="inlineStr">
        <is>
          <t>PEDRO</t>
        </is>
      </c>
      <c r="X2103" t="inlineStr">
        <is>
          <t>APROBADO</t>
        </is>
      </c>
      <c r="Y2103" t="inlineStr">
        <is>
          <t>CHIWIL</t>
        </is>
      </c>
    </row>
    <row r="2104">
      <c r="A2104" s="195" t="n">
        <v>46076</v>
      </c>
      <c r="B2104" t="inlineStr">
        <is>
          <t>DIA</t>
        </is>
      </c>
      <c r="C2104" t="inlineStr">
        <is>
          <t>INTRADECO</t>
        </is>
      </c>
      <c r="D2104" t="inlineStr">
        <is>
          <t>D-6713</t>
        </is>
      </c>
      <c r="E2104" t="n">
        <v>1138258</v>
      </c>
      <c r="F2104" t="inlineStr">
        <is>
          <t>METEORITE</t>
        </is>
      </c>
      <c r="G2104" t="inlineStr">
        <is>
          <t>RASHEL</t>
        </is>
      </c>
      <c r="H2104" t="inlineStr">
        <is>
          <t>INTRADECO</t>
        </is>
      </c>
      <c r="I2104" t="inlineStr">
        <is>
          <t>COLOR</t>
        </is>
      </c>
      <c r="J2104" t="n">
        <v>862.0700000000001</v>
      </c>
      <c r="Q2104" t="n">
        <v>862.0700000000001</v>
      </c>
      <c r="R2104" t="n">
        <v>862.0700000000001</v>
      </c>
      <c r="S2104" t="n">
        <v>0</v>
      </c>
      <c r="T2104" t="inlineStr">
        <is>
          <t>RECHAZADO</t>
        </is>
      </c>
      <c r="U2104" t="inlineStr">
        <is>
          <t>EDWIN</t>
        </is>
      </c>
    </row>
    <row r="2105">
      <c r="A2105" s="195" t="n">
        <v>46076</v>
      </c>
      <c r="B2105" t="inlineStr">
        <is>
          <t>DIA</t>
        </is>
      </c>
      <c r="C2105" t="inlineStr">
        <is>
          <t>INTRADECO</t>
        </is>
      </c>
      <c r="D2105" t="inlineStr">
        <is>
          <t>D-6713</t>
        </is>
      </c>
      <c r="E2105" t="n">
        <v>1138343</v>
      </c>
      <c r="F2105" t="inlineStr">
        <is>
          <t>METEORITE</t>
        </is>
      </c>
      <c r="G2105" t="inlineStr">
        <is>
          <t>RASHEL</t>
        </is>
      </c>
      <c r="H2105" t="inlineStr">
        <is>
          <t>INTRADECO</t>
        </is>
      </c>
      <c r="I2105" t="inlineStr">
        <is>
          <t>COLOR</t>
        </is>
      </c>
      <c r="J2105" t="n">
        <v>424.18</v>
      </c>
      <c r="Q2105" t="n">
        <v>424.18</v>
      </c>
      <c r="R2105" t="n">
        <v>424.18</v>
      </c>
      <c r="S2105" t="n">
        <v>0</v>
      </c>
      <c r="T2105" t="inlineStr">
        <is>
          <t>RECHAZADO</t>
        </is>
      </c>
      <c r="U2105" t="inlineStr">
        <is>
          <t>EDWIN</t>
        </is>
      </c>
    </row>
    <row r="2106">
      <c r="A2106" s="195" t="n">
        <v>46076</v>
      </c>
      <c r="B2106" t="inlineStr">
        <is>
          <t>DIA</t>
        </is>
      </c>
      <c r="C2106" t="inlineStr">
        <is>
          <t>FPS</t>
        </is>
      </c>
      <c r="D2106" t="inlineStr">
        <is>
          <t>F-7945</t>
        </is>
      </c>
      <c r="E2106" t="n">
        <v>1135660</v>
      </c>
      <c r="F2106" t="inlineStr">
        <is>
          <t>PEGASUS PINK</t>
        </is>
      </c>
      <c r="G2106" t="inlineStr">
        <is>
          <t>RIB</t>
        </is>
      </c>
      <c r="H2106" t="inlineStr">
        <is>
          <t>IML</t>
        </is>
      </c>
      <c r="I2106" t="inlineStr">
        <is>
          <t>MANCHAS DE SUCIEDAD</t>
        </is>
      </c>
      <c r="J2106" t="n">
        <v>20.52</v>
      </c>
      <c r="Q2106" t="n">
        <v>20.52</v>
      </c>
      <c r="R2106" t="n">
        <v>20.52</v>
      </c>
      <c r="S2106" t="n">
        <v>0</v>
      </c>
      <c r="T2106" t="inlineStr">
        <is>
          <t>RECHAZADO</t>
        </is>
      </c>
      <c r="U2106" t="inlineStr">
        <is>
          <t>EDWIN</t>
        </is>
      </c>
    </row>
    <row r="2107">
      <c r="A2107" s="195" t="n">
        <v>46076</v>
      </c>
      <c r="B2107" t="inlineStr">
        <is>
          <t>DIA</t>
        </is>
      </c>
      <c r="C2107" t="inlineStr">
        <is>
          <t>SERVICIO</t>
        </is>
      </c>
      <c r="D2107" t="inlineStr">
        <is>
          <t>D-6758</t>
        </is>
      </c>
      <c r="E2107" t="n">
        <v>3208231</v>
      </c>
      <c r="F2107" t="inlineStr">
        <is>
          <t>NEW WHITE</t>
        </is>
      </c>
      <c r="G2107" t="inlineStr">
        <is>
          <t>RIB</t>
        </is>
      </c>
      <c r="H2107" t="inlineStr">
        <is>
          <t>KCI</t>
        </is>
      </c>
      <c r="I2107" t="inlineStr">
        <is>
          <t>COLOR</t>
        </is>
      </c>
      <c r="J2107" t="n">
        <v>36.65</v>
      </c>
      <c r="Q2107" t="n">
        <v>36.65</v>
      </c>
      <c r="R2107" t="n">
        <v>36.65</v>
      </c>
      <c r="S2107" t="n">
        <v>0</v>
      </c>
      <c r="T2107" t="inlineStr">
        <is>
          <t>RECHAZADO</t>
        </is>
      </c>
      <c r="U2107" t="inlineStr">
        <is>
          <t>EDWIN</t>
        </is>
      </c>
    </row>
    <row r="2108">
      <c r="A2108" s="195" t="n">
        <v>46076</v>
      </c>
      <c r="B2108" t="inlineStr">
        <is>
          <t>DIA</t>
        </is>
      </c>
      <c r="C2108" t="inlineStr">
        <is>
          <t>SERVICIO</t>
        </is>
      </c>
      <c r="D2108" t="inlineStr">
        <is>
          <t>D-6758</t>
        </is>
      </c>
      <c r="E2108" t="n">
        <v>3208240</v>
      </c>
      <c r="F2108" t="inlineStr">
        <is>
          <t>NEW WHITE</t>
        </is>
      </c>
      <c r="G2108" t="inlineStr">
        <is>
          <t>JERSEY</t>
        </is>
      </c>
      <c r="H2108" t="inlineStr">
        <is>
          <t>KCI</t>
        </is>
      </c>
      <c r="Q2108" t="n">
        <v>587.3</v>
      </c>
      <c r="R2108" t="n">
        <v>0</v>
      </c>
      <c r="S2108" t="n">
        <v>587.3</v>
      </c>
      <c r="T2108" t="inlineStr">
        <is>
          <t>APROBADO</t>
        </is>
      </c>
      <c r="U2108" t="inlineStr">
        <is>
          <t>EDWIN</t>
        </is>
      </c>
      <c r="V2108" t="inlineStr">
        <is>
          <t>APROBADO</t>
        </is>
      </c>
      <c r="W2108" t="inlineStr">
        <is>
          <t>PEDRO</t>
        </is>
      </c>
      <c r="X2108" t="inlineStr">
        <is>
          <t>APROBADO</t>
        </is>
      </c>
      <c r="Y2108" t="inlineStr">
        <is>
          <t>CHIWIL</t>
        </is>
      </c>
    </row>
    <row r="2109">
      <c r="A2109" s="195" t="n">
        <v>46076</v>
      </c>
      <c r="B2109" t="inlineStr">
        <is>
          <t>DIA</t>
        </is>
      </c>
      <c r="C2109" t="inlineStr">
        <is>
          <t>SERVICIO</t>
        </is>
      </c>
      <c r="D2109" t="inlineStr">
        <is>
          <t>D-6758</t>
        </is>
      </c>
      <c r="E2109" t="n">
        <v>3208240</v>
      </c>
      <c r="F2109" t="inlineStr">
        <is>
          <t>NEW WHITE</t>
        </is>
      </c>
      <c r="G2109" t="inlineStr">
        <is>
          <t>RIB</t>
        </is>
      </c>
      <c r="H2109" t="inlineStr">
        <is>
          <t>KCI</t>
        </is>
      </c>
      <c r="Q2109" t="n">
        <v>36.1</v>
      </c>
      <c r="R2109" t="n">
        <v>0</v>
      </c>
      <c r="S2109" t="n">
        <v>36.1</v>
      </c>
      <c r="T2109" t="inlineStr">
        <is>
          <t>APROBADO</t>
        </is>
      </c>
      <c r="U2109" t="inlineStr">
        <is>
          <t>EDWIN</t>
        </is>
      </c>
      <c r="V2109" t="inlineStr">
        <is>
          <t>APROBADO</t>
        </is>
      </c>
      <c r="W2109" t="inlineStr">
        <is>
          <t>PEDRO</t>
        </is>
      </c>
      <c r="X2109" t="inlineStr">
        <is>
          <t>APROBADO</t>
        </is>
      </c>
      <c r="Y2109" t="inlineStr">
        <is>
          <t>CHIWIL</t>
        </is>
      </c>
    </row>
    <row r="2110">
      <c r="A2110" s="195" t="n">
        <v>46076</v>
      </c>
      <c r="B2110" t="inlineStr">
        <is>
          <t>DIA</t>
        </is>
      </c>
      <c r="C2110" t="inlineStr">
        <is>
          <t>INTRADECO</t>
        </is>
      </c>
      <c r="D2110" t="inlineStr">
        <is>
          <t>D-6738</t>
        </is>
      </c>
      <c r="E2110" t="n">
        <v>1137703</v>
      </c>
      <c r="F2110" t="inlineStr">
        <is>
          <t>NAVY</t>
        </is>
      </c>
      <c r="G2110" t="inlineStr">
        <is>
          <t>JERSEY</t>
        </is>
      </c>
      <c r="H2110" t="inlineStr">
        <is>
          <t>INTRADECO</t>
        </is>
      </c>
      <c r="Q2110" t="n">
        <v>42.34</v>
      </c>
      <c r="R2110" t="n">
        <v>0</v>
      </c>
      <c r="S2110" t="n">
        <v>42.34</v>
      </c>
      <c r="T2110" t="inlineStr">
        <is>
          <t>APROBADO</t>
        </is>
      </c>
      <c r="U2110" t="inlineStr">
        <is>
          <t>EDWIN</t>
        </is>
      </c>
      <c r="Z2110" t="inlineStr">
        <is>
          <t>A.E. ERICK</t>
        </is>
      </c>
    </row>
    <row r="2111">
      <c r="A2111" s="195" t="n">
        <v>46076</v>
      </c>
      <c r="B2111" t="inlineStr">
        <is>
          <t>DIA</t>
        </is>
      </c>
      <c r="C2111" t="inlineStr">
        <is>
          <t>INTRADECO</t>
        </is>
      </c>
      <c r="D2111" t="inlineStr">
        <is>
          <t>D-6738</t>
        </is>
      </c>
      <c r="E2111" t="n">
        <v>1137354</v>
      </c>
      <c r="F2111" t="inlineStr">
        <is>
          <t>DARK GREEN</t>
        </is>
      </c>
      <c r="G2111" t="inlineStr">
        <is>
          <t>JERSEY</t>
        </is>
      </c>
      <c r="H2111" t="inlineStr">
        <is>
          <t>INTRADECO</t>
        </is>
      </c>
      <c r="I2111" t="inlineStr">
        <is>
          <t>SAFADAS DE RAMA</t>
        </is>
      </c>
      <c r="J2111" t="n">
        <v>6.04</v>
      </c>
      <c r="Q2111" t="n">
        <v>29.08</v>
      </c>
      <c r="R2111" t="n">
        <v>6.04</v>
      </c>
      <c r="S2111" t="n">
        <v>23.04</v>
      </c>
      <c r="T2111" t="inlineStr">
        <is>
          <t>APROBADO</t>
        </is>
      </c>
      <c r="U2111" t="inlineStr">
        <is>
          <t>EDWIN</t>
        </is>
      </c>
      <c r="Z2111" t="inlineStr">
        <is>
          <t>A.E. ERICK</t>
        </is>
      </c>
    </row>
    <row r="2112">
      <c r="A2112" s="195" t="n">
        <v>46076</v>
      </c>
      <c r="B2112" t="inlineStr">
        <is>
          <t>DIA</t>
        </is>
      </c>
      <c r="C2112" t="inlineStr">
        <is>
          <t>FPS</t>
        </is>
      </c>
      <c r="D2112" t="inlineStr">
        <is>
          <t>F-7991</t>
        </is>
      </c>
      <c r="E2112" t="n">
        <v>1138153</v>
      </c>
      <c r="F2112" t="inlineStr">
        <is>
          <t>TRUE RED</t>
        </is>
      </c>
      <c r="G2112" t="inlineStr">
        <is>
          <t>RIB</t>
        </is>
      </c>
      <c r="H2112" t="inlineStr">
        <is>
          <t>IML</t>
        </is>
      </c>
      <c r="Q2112" t="n">
        <v>22.84</v>
      </c>
      <c r="R2112" t="n">
        <v>0</v>
      </c>
      <c r="S2112" t="n">
        <v>22.84</v>
      </c>
      <c r="T2112" t="inlineStr">
        <is>
          <t>APROBADO</t>
        </is>
      </c>
      <c r="U2112" t="inlineStr">
        <is>
          <t>EDWIN</t>
        </is>
      </c>
      <c r="Z2112" t="inlineStr">
        <is>
          <t>A.E. ERICK</t>
        </is>
      </c>
    </row>
    <row r="2113">
      <c r="A2113" s="195" t="n">
        <v>46076</v>
      </c>
      <c r="B2113" t="inlineStr">
        <is>
          <t>DIA</t>
        </is>
      </c>
      <c r="C2113" t="inlineStr">
        <is>
          <t>VENTA DE TELA</t>
        </is>
      </c>
      <c r="D2113" t="inlineStr">
        <is>
          <t>D-</t>
        </is>
      </c>
      <c r="E2113" t="n">
        <v>1136825</v>
      </c>
      <c r="F2113" t="inlineStr">
        <is>
          <t>NEON PINK</t>
        </is>
      </c>
      <c r="G2113" t="inlineStr">
        <is>
          <t>INTERLOCK</t>
        </is>
      </c>
      <c r="H2113" t="inlineStr">
        <is>
          <t>SANMAR</t>
        </is>
      </c>
      <c r="Q2113" t="n">
        <v>47.6</v>
      </c>
      <c r="R2113" t="n">
        <v>0</v>
      </c>
      <c r="S2113" t="n">
        <v>47.6</v>
      </c>
      <c r="T2113" t="inlineStr">
        <is>
          <t>APROBADO</t>
        </is>
      </c>
      <c r="U2113" t="inlineStr">
        <is>
          <t>EDWIN</t>
        </is>
      </c>
      <c r="Z2113" t="inlineStr">
        <is>
          <t>A.E. ROBIN</t>
        </is>
      </c>
    </row>
    <row r="2114">
      <c r="A2114" s="195" t="n">
        <v>46076</v>
      </c>
      <c r="B2114" t="inlineStr">
        <is>
          <t>DIA</t>
        </is>
      </c>
      <c r="C2114" t="inlineStr">
        <is>
          <t>SERVICIO</t>
        </is>
      </c>
      <c r="D2114" t="inlineStr">
        <is>
          <t>D-6653</t>
        </is>
      </c>
      <c r="E2114" t="n">
        <v>1137322</v>
      </c>
      <c r="F2114" t="inlineStr">
        <is>
          <t>MARRON 3VS</t>
        </is>
      </c>
      <c r="G2114" t="inlineStr">
        <is>
          <t>INTERLOCK</t>
        </is>
      </c>
      <c r="H2114" t="inlineStr">
        <is>
          <t>HBI</t>
        </is>
      </c>
      <c r="I2114" t="inlineStr">
        <is>
          <t>SOLIDEZ Y LINEA DE AGUJA</t>
        </is>
      </c>
      <c r="J2114" t="n">
        <v>470.64</v>
      </c>
      <c r="Q2114" t="n">
        <v>470.64</v>
      </c>
      <c r="R2114" t="n">
        <v>470.64</v>
      </c>
      <c r="S2114" t="n">
        <v>0</v>
      </c>
      <c r="T2114" t="inlineStr">
        <is>
          <t>RECHAZADO</t>
        </is>
      </c>
      <c r="U2114" t="inlineStr">
        <is>
          <t>EDWIN</t>
        </is>
      </c>
      <c r="V2114" t="inlineStr">
        <is>
          <t>RECHAZADO</t>
        </is>
      </c>
      <c r="W2114" t="inlineStr">
        <is>
          <t>CESAR</t>
        </is>
      </c>
    </row>
    <row r="2115">
      <c r="A2115" s="195" t="n">
        <v>46076</v>
      </c>
      <c r="B2115" t="inlineStr">
        <is>
          <t>DIA</t>
        </is>
      </c>
      <c r="C2115" t="inlineStr">
        <is>
          <t>INTRADECO</t>
        </is>
      </c>
      <c r="D2115" t="inlineStr">
        <is>
          <t>D-6722</t>
        </is>
      </c>
      <c r="E2115" t="n">
        <v>1138712</v>
      </c>
      <c r="F2115" t="inlineStr">
        <is>
          <t>RICH BLACK</t>
        </is>
      </c>
      <c r="G2115" t="inlineStr">
        <is>
          <t>PINTEC</t>
        </is>
      </c>
      <c r="H2115" t="inlineStr">
        <is>
          <t>INTRADECO</t>
        </is>
      </c>
      <c r="Q2115" t="n">
        <v>198</v>
      </c>
      <c r="R2115" t="n">
        <v>0</v>
      </c>
      <c r="S2115" t="n">
        <v>198</v>
      </c>
      <c r="T2115" t="inlineStr">
        <is>
          <t>APROBADO</t>
        </is>
      </c>
      <c r="U2115" t="inlineStr">
        <is>
          <t>EDWIN</t>
        </is>
      </c>
      <c r="V2115" t="inlineStr">
        <is>
          <t>APROBADO</t>
        </is>
      </c>
      <c r="W2115" t="inlineStr">
        <is>
          <t>PEDRO</t>
        </is>
      </c>
      <c r="X2115" t="inlineStr">
        <is>
          <t>APROBADO</t>
        </is>
      </c>
      <c r="Y2115" t="inlineStr">
        <is>
          <t>CHIWIL</t>
        </is>
      </c>
    </row>
    <row r="2116">
      <c r="A2116" s="195" t="n">
        <v>46076</v>
      </c>
      <c r="B2116" t="inlineStr">
        <is>
          <t>DIA</t>
        </is>
      </c>
      <c r="C2116" t="inlineStr">
        <is>
          <t>INTRADECO</t>
        </is>
      </c>
      <c r="D2116" t="inlineStr">
        <is>
          <t>D-6722</t>
        </is>
      </c>
      <c r="E2116" t="n">
        <v>1138670</v>
      </c>
      <c r="F2116" t="inlineStr">
        <is>
          <t>RICH BLACK</t>
        </is>
      </c>
      <c r="G2116" t="inlineStr">
        <is>
          <t>PINTEC</t>
        </is>
      </c>
      <c r="H2116" t="inlineStr">
        <is>
          <t>INTRADECO</t>
        </is>
      </c>
      <c r="Q2116" t="n">
        <v>196.48</v>
      </c>
      <c r="R2116" t="n">
        <v>0</v>
      </c>
      <c r="S2116" t="n">
        <v>196.48</v>
      </c>
      <c r="T2116" t="inlineStr">
        <is>
          <t>APROBADO</t>
        </is>
      </c>
      <c r="U2116" t="inlineStr">
        <is>
          <t>EDWIN</t>
        </is>
      </c>
      <c r="V2116" t="inlineStr">
        <is>
          <t>APROBADO</t>
        </is>
      </c>
      <c r="W2116" t="inlineStr">
        <is>
          <t>PEDRO</t>
        </is>
      </c>
      <c r="X2116" t="inlineStr">
        <is>
          <t>APROBADO</t>
        </is>
      </c>
      <c r="Y2116" t="inlineStr">
        <is>
          <t>CHIWIL</t>
        </is>
      </c>
    </row>
    <row r="2117">
      <c r="A2117" s="195" t="n">
        <v>46076</v>
      </c>
      <c r="B2117" t="inlineStr">
        <is>
          <t>NOCHE</t>
        </is>
      </c>
      <c r="C2117" t="inlineStr">
        <is>
          <t>FPS</t>
        </is>
      </c>
      <c r="D2117" t="inlineStr">
        <is>
          <t>F-8002</t>
        </is>
      </c>
      <c r="E2117" t="n">
        <v>1138790</v>
      </c>
      <c r="F2117" t="inlineStr">
        <is>
          <t>PHANTOM</t>
        </is>
      </c>
      <c r="G2117" t="inlineStr">
        <is>
          <t>JERSEY</t>
        </is>
      </c>
      <c r="H2117" t="inlineStr">
        <is>
          <t>IML</t>
        </is>
      </c>
      <c r="Q2117" t="n">
        <v>480.63</v>
      </c>
      <c r="R2117" t="n">
        <v>0</v>
      </c>
      <c r="S2117" t="n">
        <v>480.63</v>
      </c>
      <c r="T2117" t="inlineStr">
        <is>
          <t>APROBADO</t>
        </is>
      </c>
      <c r="U2117" t="inlineStr">
        <is>
          <t>JUAN</t>
        </is>
      </c>
      <c r="V2117" t="inlineStr">
        <is>
          <t>APROBADO</t>
        </is>
      </c>
      <c r="W2117" t="inlineStr">
        <is>
          <t>IVAN</t>
        </is>
      </c>
      <c r="X2117" t="inlineStr">
        <is>
          <t>APROBADO</t>
        </is>
      </c>
      <c r="Y2117" t="inlineStr">
        <is>
          <t>LOBO</t>
        </is>
      </c>
    </row>
    <row r="2118">
      <c r="A2118" s="195" t="n">
        <v>46076</v>
      </c>
      <c r="B2118" t="inlineStr">
        <is>
          <t>NOCHE</t>
        </is>
      </c>
      <c r="C2118" t="inlineStr">
        <is>
          <t>INTRADECO</t>
        </is>
      </c>
      <c r="D2118" t="inlineStr">
        <is>
          <t>D-6693</t>
        </is>
      </c>
      <c r="E2118" t="n">
        <v>1137750</v>
      </c>
      <c r="F2118" t="inlineStr">
        <is>
          <t>RICH BLACK</t>
        </is>
      </c>
      <c r="G2118" t="inlineStr">
        <is>
          <t>PINTEC</t>
        </is>
      </c>
      <c r="H2118" t="inlineStr">
        <is>
          <t>INTRADECO</t>
        </is>
      </c>
      <c r="Q2118" t="n">
        <v>23.78</v>
      </c>
      <c r="R2118" t="n">
        <v>0</v>
      </c>
      <c r="S2118" t="n">
        <v>23.78</v>
      </c>
      <c r="T2118" t="inlineStr">
        <is>
          <t>APROBADO</t>
        </is>
      </c>
      <c r="U2118" t="inlineStr">
        <is>
          <t>JUAN</t>
        </is>
      </c>
      <c r="V2118" t="inlineStr">
        <is>
          <t>APROBADO</t>
        </is>
      </c>
      <c r="W2118" t="inlineStr">
        <is>
          <t>IVAN</t>
        </is>
      </c>
      <c r="X2118" t="inlineStr">
        <is>
          <t>APROBADO</t>
        </is>
      </c>
      <c r="Y2118" t="inlineStr">
        <is>
          <t>LOBO</t>
        </is>
      </c>
    </row>
    <row r="2119">
      <c r="A2119" s="195" t="n">
        <v>46076</v>
      </c>
      <c r="B2119" t="inlineStr">
        <is>
          <t>NOCHE</t>
        </is>
      </c>
      <c r="C2119" t="inlineStr">
        <is>
          <t>INTRADECO</t>
        </is>
      </c>
      <c r="D2119" t="inlineStr">
        <is>
          <t>D-6693</t>
        </is>
      </c>
      <c r="E2119" t="n">
        <v>1137749</v>
      </c>
      <c r="F2119" t="inlineStr">
        <is>
          <t>RICH BLACK</t>
        </is>
      </c>
      <c r="G2119" t="inlineStr">
        <is>
          <t>PINTEC</t>
        </is>
      </c>
      <c r="H2119" t="inlineStr">
        <is>
          <t>INTRADECO</t>
        </is>
      </c>
      <c r="Q2119" t="n">
        <v>146.84</v>
      </c>
      <c r="R2119" t="n">
        <v>0</v>
      </c>
      <c r="S2119" t="n">
        <v>146.84</v>
      </c>
      <c r="T2119" t="inlineStr">
        <is>
          <t>APROBADO</t>
        </is>
      </c>
      <c r="U2119" t="inlineStr">
        <is>
          <t>JUAN</t>
        </is>
      </c>
      <c r="V2119" t="inlineStr">
        <is>
          <t>APROBADO</t>
        </is>
      </c>
      <c r="W2119" t="inlineStr">
        <is>
          <t>IVAN</t>
        </is>
      </c>
      <c r="X2119" t="inlineStr">
        <is>
          <t>APROBADO</t>
        </is>
      </c>
      <c r="Y2119" t="inlineStr">
        <is>
          <t>LOBO</t>
        </is>
      </c>
    </row>
    <row r="2120">
      <c r="A2120" s="195" t="n">
        <v>46076</v>
      </c>
      <c r="B2120" t="inlineStr">
        <is>
          <t>NOCHE</t>
        </is>
      </c>
      <c r="C2120" t="inlineStr">
        <is>
          <t>INTRADECO</t>
        </is>
      </c>
      <c r="D2120" t="inlineStr">
        <is>
          <t>D-6693</t>
        </is>
      </c>
      <c r="E2120" t="n">
        <v>1138678</v>
      </c>
      <c r="F2120" t="inlineStr">
        <is>
          <t>RICH BLACK</t>
        </is>
      </c>
      <c r="G2120" t="inlineStr">
        <is>
          <t>PINTEC</t>
        </is>
      </c>
      <c r="H2120" t="inlineStr">
        <is>
          <t>INTRADECO</t>
        </is>
      </c>
      <c r="Q2120" t="n">
        <v>538.91</v>
      </c>
      <c r="R2120" t="n">
        <v>0</v>
      </c>
      <c r="S2120" t="n">
        <v>538.91</v>
      </c>
      <c r="T2120" t="inlineStr">
        <is>
          <t>APROBADO</t>
        </is>
      </c>
      <c r="U2120" t="inlineStr">
        <is>
          <t>JUAN</t>
        </is>
      </c>
      <c r="V2120" t="inlineStr">
        <is>
          <t>APROBADO</t>
        </is>
      </c>
      <c r="W2120" t="inlineStr">
        <is>
          <t>IVAN</t>
        </is>
      </c>
      <c r="X2120" t="inlineStr">
        <is>
          <t>APROBADO</t>
        </is>
      </c>
      <c r="Y2120" t="inlineStr">
        <is>
          <t>LOBO</t>
        </is>
      </c>
    </row>
    <row r="2121">
      <c r="A2121" s="195" t="n">
        <v>46076</v>
      </c>
      <c r="B2121" t="inlineStr">
        <is>
          <t>NOCHE</t>
        </is>
      </c>
      <c r="C2121" t="inlineStr">
        <is>
          <t>INTRADECO</t>
        </is>
      </c>
      <c r="D2121" t="inlineStr">
        <is>
          <t>D-6722</t>
        </is>
      </c>
      <c r="E2121" t="n">
        <v>1138674</v>
      </c>
      <c r="F2121" t="inlineStr">
        <is>
          <t>RICH BLACK</t>
        </is>
      </c>
      <c r="G2121" t="inlineStr">
        <is>
          <t>INTERLOCK</t>
        </is>
      </c>
      <c r="H2121" t="inlineStr">
        <is>
          <t>INTRADECO</t>
        </is>
      </c>
      <c r="I2121" t="inlineStr">
        <is>
          <t>BARRADO</t>
        </is>
      </c>
      <c r="J2121" t="n">
        <v>197.92</v>
      </c>
      <c r="Q2121" t="n">
        <v>669.96</v>
      </c>
      <c r="R2121" t="n">
        <v>197.92</v>
      </c>
      <c r="S2121" t="n">
        <v>472.04</v>
      </c>
      <c r="T2121" t="inlineStr">
        <is>
          <t>APROBADO</t>
        </is>
      </c>
      <c r="U2121" t="inlineStr">
        <is>
          <t>JUAN</t>
        </is>
      </c>
      <c r="V2121" t="inlineStr">
        <is>
          <t>APROBADO</t>
        </is>
      </c>
      <c r="W2121" t="inlineStr">
        <is>
          <t>IVAN</t>
        </is>
      </c>
      <c r="X2121" t="inlineStr">
        <is>
          <t>APROBADO</t>
        </is>
      </c>
      <c r="Y2121" t="inlineStr">
        <is>
          <t>LOBO</t>
        </is>
      </c>
    </row>
    <row r="2122">
      <c r="A2122" s="195" t="n">
        <v>46076</v>
      </c>
      <c r="B2122" t="inlineStr">
        <is>
          <t>NOCHE</t>
        </is>
      </c>
      <c r="C2122" t="inlineStr">
        <is>
          <t>FPS</t>
        </is>
      </c>
      <c r="D2122" t="inlineStr">
        <is>
          <t>F-7941</t>
        </is>
      </c>
      <c r="E2122" t="n">
        <v>1138699</v>
      </c>
      <c r="F2122" t="inlineStr">
        <is>
          <t>BUTTON BLUE</t>
        </is>
      </c>
      <c r="G2122" t="inlineStr">
        <is>
          <t>JERSEY</t>
        </is>
      </c>
      <c r="H2122" t="inlineStr">
        <is>
          <t>IML</t>
        </is>
      </c>
      <c r="Q2122" t="n">
        <v>633.8</v>
      </c>
      <c r="R2122" t="n">
        <v>0</v>
      </c>
      <c r="S2122" t="n">
        <v>633.8</v>
      </c>
      <c r="T2122" t="inlineStr">
        <is>
          <t>APROBADO</t>
        </is>
      </c>
      <c r="U2122" t="inlineStr">
        <is>
          <t>JUAN</t>
        </is>
      </c>
      <c r="V2122" t="inlineStr">
        <is>
          <t>APROBADO</t>
        </is>
      </c>
      <c r="W2122" t="inlineStr">
        <is>
          <t>IVAN</t>
        </is>
      </c>
      <c r="X2122" t="inlineStr">
        <is>
          <t>APROBADO</t>
        </is>
      </c>
      <c r="Y2122" t="inlineStr">
        <is>
          <t>LOBO</t>
        </is>
      </c>
    </row>
    <row r="2123">
      <c r="A2123" s="195" t="n">
        <v>46076</v>
      </c>
      <c r="B2123" t="inlineStr">
        <is>
          <t>NOCHE</t>
        </is>
      </c>
      <c r="C2123" t="inlineStr">
        <is>
          <t>FPS</t>
        </is>
      </c>
      <c r="D2123" t="inlineStr">
        <is>
          <t>F-7941</t>
        </is>
      </c>
      <c r="E2123" t="n">
        <v>1138699</v>
      </c>
      <c r="F2123" t="inlineStr">
        <is>
          <t>BUTTON BLUE</t>
        </is>
      </c>
      <c r="G2123" t="inlineStr">
        <is>
          <t>RIB</t>
        </is>
      </c>
      <c r="H2123" t="inlineStr">
        <is>
          <t>IML</t>
        </is>
      </c>
      <c r="Q2123" t="n">
        <v>47.02</v>
      </c>
      <c r="R2123" t="n">
        <v>0</v>
      </c>
      <c r="S2123" t="n">
        <v>47.02</v>
      </c>
      <c r="T2123" t="inlineStr">
        <is>
          <t>APROBADO</t>
        </is>
      </c>
      <c r="U2123" t="inlineStr">
        <is>
          <t>JUAN</t>
        </is>
      </c>
      <c r="V2123" t="inlineStr">
        <is>
          <t>APROBADO</t>
        </is>
      </c>
      <c r="W2123" t="inlineStr">
        <is>
          <t>IVAN</t>
        </is>
      </c>
      <c r="X2123" t="inlineStr">
        <is>
          <t>APROBADO</t>
        </is>
      </c>
      <c r="Y2123" t="inlineStr">
        <is>
          <t>LOBO</t>
        </is>
      </c>
    </row>
    <row r="2124">
      <c r="A2124" s="195" t="n">
        <v>46076</v>
      </c>
      <c r="B2124" t="inlineStr">
        <is>
          <t>NOCHE</t>
        </is>
      </c>
      <c r="C2124" t="inlineStr">
        <is>
          <t>FPS</t>
        </is>
      </c>
      <c r="D2124" t="inlineStr">
        <is>
          <t>F-8001</t>
        </is>
      </c>
      <c r="E2124" t="n">
        <v>1138096</v>
      </c>
      <c r="F2124" t="inlineStr">
        <is>
          <t>PHANTOM</t>
        </is>
      </c>
      <c r="G2124" t="inlineStr">
        <is>
          <t>JERSEY</t>
        </is>
      </c>
      <c r="H2124" t="inlineStr">
        <is>
          <t>IML</t>
        </is>
      </c>
      <c r="Q2124" t="n">
        <v>459.5</v>
      </c>
      <c r="R2124" t="n">
        <v>0</v>
      </c>
      <c r="S2124" t="n">
        <v>459.5</v>
      </c>
      <c r="T2124" t="inlineStr">
        <is>
          <t>APROBADO</t>
        </is>
      </c>
      <c r="U2124" t="inlineStr">
        <is>
          <t>JUAN</t>
        </is>
      </c>
      <c r="V2124" t="inlineStr">
        <is>
          <t>APROBADO</t>
        </is>
      </c>
      <c r="W2124" t="inlineStr">
        <is>
          <t>IVAN</t>
        </is>
      </c>
      <c r="X2124" t="inlineStr">
        <is>
          <t>APROBADO</t>
        </is>
      </c>
      <c r="Y2124" t="inlineStr">
        <is>
          <t>LOBO</t>
        </is>
      </c>
    </row>
    <row r="2125">
      <c r="A2125" s="195" t="n">
        <v>46076</v>
      </c>
      <c r="B2125" t="inlineStr">
        <is>
          <t>NOCHE</t>
        </is>
      </c>
      <c r="C2125" t="inlineStr">
        <is>
          <t>FPS</t>
        </is>
      </c>
      <c r="D2125" t="inlineStr">
        <is>
          <t>F-8001</t>
        </is>
      </c>
      <c r="E2125" t="n">
        <v>1138096</v>
      </c>
      <c r="F2125" t="inlineStr">
        <is>
          <t>PHANTOM</t>
        </is>
      </c>
      <c r="G2125" t="inlineStr">
        <is>
          <t>RIB</t>
        </is>
      </c>
      <c r="H2125" t="inlineStr">
        <is>
          <t>IML</t>
        </is>
      </c>
      <c r="Q2125" t="n">
        <v>23.66</v>
      </c>
      <c r="R2125" t="n">
        <v>0</v>
      </c>
      <c r="S2125" t="n">
        <v>23.66</v>
      </c>
      <c r="T2125" t="inlineStr">
        <is>
          <t>APROBADO</t>
        </is>
      </c>
      <c r="U2125" t="inlineStr">
        <is>
          <t>JUAN</t>
        </is>
      </c>
      <c r="V2125" t="inlineStr">
        <is>
          <t>APROBADO</t>
        </is>
      </c>
      <c r="W2125" t="inlineStr">
        <is>
          <t>IVAN</t>
        </is>
      </c>
      <c r="X2125" t="inlineStr">
        <is>
          <t>APROBADO</t>
        </is>
      </c>
      <c r="Y2125" t="inlineStr">
        <is>
          <t>LOBO</t>
        </is>
      </c>
    </row>
    <row r="2126">
      <c r="A2126" s="195" t="n">
        <v>46076</v>
      </c>
      <c r="B2126" t="inlineStr">
        <is>
          <t>NOCHE</t>
        </is>
      </c>
      <c r="C2126" t="inlineStr">
        <is>
          <t>FPS</t>
        </is>
      </c>
      <c r="D2126" t="inlineStr">
        <is>
          <t>F-8001</t>
        </is>
      </c>
      <c r="E2126" t="n">
        <v>1138474</v>
      </c>
      <c r="F2126" t="inlineStr">
        <is>
          <t>PHANTOM</t>
        </is>
      </c>
      <c r="G2126" t="inlineStr">
        <is>
          <t>JERSEY</t>
        </is>
      </c>
      <c r="H2126" t="inlineStr">
        <is>
          <t>IML</t>
        </is>
      </c>
      <c r="Q2126" t="n">
        <v>459.49</v>
      </c>
      <c r="R2126" t="n">
        <v>0</v>
      </c>
      <c r="S2126" t="n">
        <v>459.49</v>
      </c>
      <c r="T2126" t="inlineStr">
        <is>
          <t>APROBADO</t>
        </is>
      </c>
      <c r="U2126" t="inlineStr">
        <is>
          <t>JUAN</t>
        </is>
      </c>
      <c r="V2126" t="inlineStr">
        <is>
          <t>APROBADO</t>
        </is>
      </c>
      <c r="W2126" t="inlineStr">
        <is>
          <t>IVAN</t>
        </is>
      </c>
      <c r="X2126" t="inlineStr">
        <is>
          <t>APROBADO</t>
        </is>
      </c>
      <c r="Y2126" t="inlineStr">
        <is>
          <t>LOBO</t>
        </is>
      </c>
    </row>
    <row r="2127">
      <c r="A2127" s="195" t="n">
        <v>46076</v>
      </c>
      <c r="B2127" t="inlineStr">
        <is>
          <t>NOCHE</t>
        </is>
      </c>
      <c r="C2127" t="inlineStr">
        <is>
          <t>FPS</t>
        </is>
      </c>
      <c r="D2127" t="inlineStr">
        <is>
          <t>F-8001</t>
        </is>
      </c>
      <c r="E2127" t="n">
        <v>1138474</v>
      </c>
      <c r="F2127" t="inlineStr">
        <is>
          <t>PHANTOM</t>
        </is>
      </c>
      <c r="G2127" t="inlineStr">
        <is>
          <t>RIB</t>
        </is>
      </c>
      <c r="H2127" t="inlineStr">
        <is>
          <t>IML</t>
        </is>
      </c>
      <c r="Q2127" t="n">
        <v>22.66</v>
      </c>
      <c r="R2127" t="n">
        <v>0</v>
      </c>
      <c r="S2127" t="n">
        <v>22.66</v>
      </c>
      <c r="T2127" t="inlineStr">
        <is>
          <t>APROBADO</t>
        </is>
      </c>
      <c r="U2127" t="inlineStr">
        <is>
          <t>JUAN</t>
        </is>
      </c>
      <c r="V2127" t="inlineStr">
        <is>
          <t>APROBADO</t>
        </is>
      </c>
      <c r="W2127" t="inlineStr">
        <is>
          <t>IVAN</t>
        </is>
      </c>
      <c r="X2127" t="inlineStr">
        <is>
          <t>APROBADO</t>
        </is>
      </c>
      <c r="Y2127" t="inlineStr">
        <is>
          <t>LOBO</t>
        </is>
      </c>
    </row>
    <row r="2128">
      <c r="A2128" s="195" t="n">
        <v>46076</v>
      </c>
      <c r="B2128" t="inlineStr">
        <is>
          <t>NOCHE</t>
        </is>
      </c>
      <c r="C2128" t="inlineStr">
        <is>
          <t>FPS</t>
        </is>
      </c>
      <c r="D2128" t="inlineStr">
        <is>
          <t>F-8000</t>
        </is>
      </c>
      <c r="E2128" t="n">
        <v>1138711</v>
      </c>
      <c r="F2128" t="inlineStr">
        <is>
          <t>COCONUT MILK</t>
        </is>
      </c>
      <c r="G2128" t="inlineStr">
        <is>
          <t>JERSEY</t>
        </is>
      </c>
      <c r="H2128" t="inlineStr">
        <is>
          <t>IML</t>
        </is>
      </c>
      <c r="Q2128" t="n">
        <v>352.4</v>
      </c>
      <c r="R2128" t="n">
        <v>0</v>
      </c>
      <c r="S2128" t="n">
        <v>352.4</v>
      </c>
      <c r="T2128" t="inlineStr">
        <is>
          <t>APROBADO</t>
        </is>
      </c>
      <c r="U2128" t="inlineStr">
        <is>
          <t>JUAN</t>
        </is>
      </c>
      <c r="V2128" t="inlineStr">
        <is>
          <t>APROBADO</t>
        </is>
      </c>
      <c r="W2128" t="inlineStr">
        <is>
          <t>IVAN</t>
        </is>
      </c>
      <c r="X2128" t="inlineStr">
        <is>
          <t>APROBADO</t>
        </is>
      </c>
      <c r="Y2128" t="inlineStr">
        <is>
          <t>LOBO</t>
        </is>
      </c>
    </row>
    <row r="2129">
      <c r="A2129" s="195" t="n">
        <v>46076</v>
      </c>
      <c r="B2129" t="inlineStr">
        <is>
          <t>NOCHE</t>
        </is>
      </c>
      <c r="C2129" t="inlineStr">
        <is>
          <t>FPS</t>
        </is>
      </c>
      <c r="D2129" t="inlineStr">
        <is>
          <t>F-8000</t>
        </is>
      </c>
      <c r="E2129" t="n">
        <v>1138711</v>
      </c>
      <c r="F2129" t="inlineStr">
        <is>
          <t>COCONUT MILK</t>
        </is>
      </c>
      <c r="G2129" t="inlineStr">
        <is>
          <t>RIB</t>
        </is>
      </c>
      <c r="H2129" t="inlineStr">
        <is>
          <t>IML</t>
        </is>
      </c>
      <c r="Q2129" t="n">
        <v>22.86</v>
      </c>
      <c r="R2129" t="n">
        <v>0</v>
      </c>
      <c r="S2129" t="n">
        <v>22.86</v>
      </c>
      <c r="T2129" t="inlineStr">
        <is>
          <t>APROBADO</t>
        </is>
      </c>
      <c r="U2129" t="inlineStr">
        <is>
          <t>JUAN</t>
        </is>
      </c>
      <c r="V2129" t="inlineStr">
        <is>
          <t>APROBADO</t>
        </is>
      </c>
      <c r="W2129" t="inlineStr">
        <is>
          <t>IVAN</t>
        </is>
      </c>
      <c r="X2129" t="inlineStr">
        <is>
          <t>APROBADO</t>
        </is>
      </c>
      <c r="Y2129" t="inlineStr">
        <is>
          <t>LOBO</t>
        </is>
      </c>
    </row>
    <row r="2130">
      <c r="A2130" s="195" t="n">
        <v>46076</v>
      </c>
      <c r="B2130" t="inlineStr">
        <is>
          <t>NOCHE</t>
        </is>
      </c>
      <c r="C2130" t="inlineStr">
        <is>
          <t>SERVICIO</t>
        </is>
      </c>
      <c r="D2130" t="inlineStr">
        <is>
          <t>D-6758</t>
        </is>
      </c>
      <c r="E2130" t="n">
        <v>3208251</v>
      </c>
      <c r="F2130" t="inlineStr">
        <is>
          <t>SNOWFLAKE</t>
        </is>
      </c>
      <c r="G2130" t="inlineStr">
        <is>
          <t>JERSEY</t>
        </is>
      </c>
      <c r="H2130" t="inlineStr">
        <is>
          <t>KCI</t>
        </is>
      </c>
      <c r="Q2130" t="n">
        <v>1316.17</v>
      </c>
      <c r="R2130" t="n">
        <v>0</v>
      </c>
      <c r="S2130" t="n">
        <v>1316.17</v>
      </c>
      <c r="T2130" t="inlineStr">
        <is>
          <t>APROBADO</t>
        </is>
      </c>
      <c r="U2130" t="inlineStr">
        <is>
          <t>JUAN</t>
        </is>
      </c>
      <c r="V2130" t="inlineStr">
        <is>
          <t>APROBADO</t>
        </is>
      </c>
      <c r="W2130" t="inlineStr">
        <is>
          <t>IVAN</t>
        </is>
      </c>
      <c r="X2130" t="inlineStr">
        <is>
          <t>APROBADO</t>
        </is>
      </c>
      <c r="Y2130" t="inlineStr">
        <is>
          <t>LOBO</t>
        </is>
      </c>
    </row>
    <row r="2131">
      <c r="A2131" s="195" t="n">
        <v>46076</v>
      </c>
      <c r="B2131" t="inlineStr">
        <is>
          <t>NOCHE</t>
        </is>
      </c>
      <c r="C2131" t="inlineStr">
        <is>
          <t>SERVICIO</t>
        </is>
      </c>
      <c r="D2131" t="inlineStr">
        <is>
          <t>D-6758</t>
        </is>
      </c>
      <c r="E2131" t="n">
        <v>3208251</v>
      </c>
      <c r="F2131" t="inlineStr">
        <is>
          <t>SNOWFLAKE</t>
        </is>
      </c>
      <c r="G2131" t="inlineStr">
        <is>
          <t>RIB</t>
        </is>
      </c>
      <c r="H2131" t="inlineStr">
        <is>
          <t>KCI</t>
        </is>
      </c>
      <c r="Q2131" t="n">
        <v>65.59999999999999</v>
      </c>
      <c r="R2131" t="n">
        <v>0</v>
      </c>
      <c r="S2131" t="n">
        <v>65.59999999999999</v>
      </c>
      <c r="T2131" t="inlineStr">
        <is>
          <t>APROBADO</t>
        </is>
      </c>
      <c r="U2131" t="inlineStr">
        <is>
          <t>JUAN</t>
        </is>
      </c>
      <c r="V2131" t="inlineStr">
        <is>
          <t>APROBADO</t>
        </is>
      </c>
      <c r="W2131" t="inlineStr">
        <is>
          <t>IVAN</t>
        </is>
      </c>
      <c r="X2131" t="inlineStr">
        <is>
          <t>APROBADO</t>
        </is>
      </c>
      <c r="Y2131" t="inlineStr">
        <is>
          <t>LOBO</t>
        </is>
      </c>
    </row>
    <row r="2132">
      <c r="A2132" s="195" t="n">
        <v>46076</v>
      </c>
      <c r="B2132" t="inlineStr">
        <is>
          <t>NOCHE</t>
        </is>
      </c>
      <c r="C2132" t="inlineStr">
        <is>
          <t>SERVICIO</t>
        </is>
      </c>
      <c r="D2132" t="inlineStr">
        <is>
          <t>D-6758</t>
        </is>
      </c>
      <c r="E2132" t="n">
        <v>3208254</v>
      </c>
      <c r="F2132" t="inlineStr">
        <is>
          <t>SNOWFLAKE</t>
        </is>
      </c>
      <c r="G2132" t="inlineStr">
        <is>
          <t>JERSEY</t>
        </is>
      </c>
      <c r="H2132" t="inlineStr">
        <is>
          <t>KCI</t>
        </is>
      </c>
      <c r="Q2132" t="n">
        <v>361.06</v>
      </c>
      <c r="R2132" t="n">
        <v>0</v>
      </c>
      <c r="S2132" t="n">
        <v>361.06</v>
      </c>
      <c r="T2132" t="inlineStr">
        <is>
          <t>APROBADO</t>
        </is>
      </c>
      <c r="U2132" t="inlineStr">
        <is>
          <t>JUAN</t>
        </is>
      </c>
      <c r="V2132" t="inlineStr">
        <is>
          <t>APROBADO</t>
        </is>
      </c>
      <c r="W2132" t="inlineStr">
        <is>
          <t>IVAN</t>
        </is>
      </c>
      <c r="X2132" t="inlineStr">
        <is>
          <t>APROBADO</t>
        </is>
      </c>
      <c r="Y2132" t="inlineStr">
        <is>
          <t>LOBO</t>
        </is>
      </c>
    </row>
    <row r="2133">
      <c r="A2133" s="195" t="n">
        <v>46076</v>
      </c>
      <c r="B2133" t="inlineStr">
        <is>
          <t>NOCHE</t>
        </is>
      </c>
      <c r="C2133" t="inlineStr">
        <is>
          <t>SERVICIO</t>
        </is>
      </c>
      <c r="D2133" t="inlineStr">
        <is>
          <t>D-6758</t>
        </is>
      </c>
      <c r="E2133" t="n">
        <v>3208254</v>
      </c>
      <c r="F2133" t="inlineStr">
        <is>
          <t>SNOWFLAKE</t>
        </is>
      </c>
      <c r="G2133" t="inlineStr">
        <is>
          <t>RIB</t>
        </is>
      </c>
      <c r="H2133" t="inlineStr">
        <is>
          <t>KCI</t>
        </is>
      </c>
      <c r="Q2133" t="n">
        <v>16.35</v>
      </c>
      <c r="R2133" t="n">
        <v>0</v>
      </c>
      <c r="S2133" t="n">
        <v>16.35</v>
      </c>
      <c r="T2133" t="inlineStr">
        <is>
          <t>APROBADO</t>
        </is>
      </c>
      <c r="U2133" t="inlineStr">
        <is>
          <t>JUAN</t>
        </is>
      </c>
      <c r="V2133" t="inlineStr">
        <is>
          <t>APROBADO</t>
        </is>
      </c>
      <c r="W2133" t="inlineStr">
        <is>
          <t>IVAN</t>
        </is>
      </c>
      <c r="X2133" t="inlineStr">
        <is>
          <t>APROBADO</t>
        </is>
      </c>
      <c r="Y2133" t="inlineStr">
        <is>
          <t>LOBO</t>
        </is>
      </c>
    </row>
    <row r="2134">
      <c r="A2134" s="195" t="n">
        <v>46076</v>
      </c>
      <c r="B2134" t="inlineStr">
        <is>
          <t>NOCHE</t>
        </is>
      </c>
      <c r="C2134" t="inlineStr">
        <is>
          <t>SERVICIO</t>
        </is>
      </c>
      <c r="D2134" t="inlineStr">
        <is>
          <t>D-6758</t>
        </is>
      </c>
      <c r="E2134" t="n">
        <v>3208252</v>
      </c>
      <c r="F2134" t="inlineStr">
        <is>
          <t>SNOWFLAKE</t>
        </is>
      </c>
      <c r="G2134" t="inlineStr">
        <is>
          <t>JERSEY</t>
        </is>
      </c>
      <c r="H2134" t="inlineStr">
        <is>
          <t>KCI</t>
        </is>
      </c>
      <c r="Q2134" t="n">
        <v>1310.24</v>
      </c>
      <c r="R2134" t="n">
        <v>0</v>
      </c>
      <c r="S2134" t="n">
        <v>1310.24</v>
      </c>
      <c r="T2134" t="inlineStr">
        <is>
          <t>APROBADO</t>
        </is>
      </c>
      <c r="U2134" t="inlineStr">
        <is>
          <t>JUAN</t>
        </is>
      </c>
      <c r="V2134" t="inlineStr">
        <is>
          <t>APROBADO</t>
        </is>
      </c>
      <c r="W2134" t="inlineStr">
        <is>
          <t>IVAN</t>
        </is>
      </c>
      <c r="X2134" t="inlineStr">
        <is>
          <t>APROBADO</t>
        </is>
      </c>
      <c r="Y2134" t="inlineStr">
        <is>
          <t>LOBO</t>
        </is>
      </c>
    </row>
    <row r="2135">
      <c r="A2135" s="195" t="n">
        <v>46076</v>
      </c>
      <c r="B2135" t="inlineStr">
        <is>
          <t>NOCHE</t>
        </is>
      </c>
      <c r="C2135" t="inlineStr">
        <is>
          <t>SERVICIO</t>
        </is>
      </c>
      <c r="D2135" t="inlineStr">
        <is>
          <t>D-6758</t>
        </is>
      </c>
      <c r="E2135" t="n">
        <v>3208252</v>
      </c>
      <c r="F2135" t="inlineStr">
        <is>
          <t>SNOWFLAKE</t>
        </is>
      </c>
      <c r="G2135" t="inlineStr">
        <is>
          <t>RIB</t>
        </is>
      </c>
      <c r="H2135" t="inlineStr">
        <is>
          <t>KCI</t>
        </is>
      </c>
      <c r="Q2135" t="n">
        <v>74.65000000000001</v>
      </c>
      <c r="R2135" t="n">
        <v>0</v>
      </c>
      <c r="S2135" t="n">
        <v>74.65000000000001</v>
      </c>
      <c r="T2135" t="inlineStr">
        <is>
          <t>APROBADO</t>
        </is>
      </c>
      <c r="U2135" t="inlineStr">
        <is>
          <t>JUAN</t>
        </is>
      </c>
      <c r="V2135" t="inlineStr">
        <is>
          <t>APROBADO</t>
        </is>
      </c>
      <c r="W2135" t="inlineStr">
        <is>
          <t>IVAN</t>
        </is>
      </c>
      <c r="X2135" t="inlineStr">
        <is>
          <t>APROBADO</t>
        </is>
      </c>
      <c r="Y2135" t="inlineStr">
        <is>
          <t>LOBO</t>
        </is>
      </c>
    </row>
    <row r="2136">
      <c r="A2136" s="195" t="n">
        <v>46076</v>
      </c>
      <c r="B2136" t="inlineStr">
        <is>
          <t>NOCHE</t>
        </is>
      </c>
      <c r="C2136" t="inlineStr">
        <is>
          <t>FPS</t>
        </is>
      </c>
      <c r="D2136" t="inlineStr">
        <is>
          <t>F-8000</t>
        </is>
      </c>
      <c r="E2136" t="n">
        <v>1138634</v>
      </c>
      <c r="F2136" t="inlineStr">
        <is>
          <t>COCONUT MILK</t>
        </is>
      </c>
      <c r="G2136" t="inlineStr">
        <is>
          <t>JERSEY</t>
        </is>
      </c>
      <c r="H2136" t="inlineStr">
        <is>
          <t>IML</t>
        </is>
      </c>
      <c r="I2136" t="inlineStr">
        <is>
          <t>MANCHA DE SUCIEDAD</t>
        </is>
      </c>
      <c r="J2136" t="n">
        <v>23.4</v>
      </c>
      <c r="K2136" t="inlineStr">
        <is>
          <t>DEGRADE</t>
        </is>
      </c>
      <c r="L2136" t="n">
        <v>24.05</v>
      </c>
      <c r="Q2136" t="n">
        <v>898.5</v>
      </c>
      <c r="R2136" t="n">
        <v>47.45</v>
      </c>
      <c r="S2136" t="n">
        <v>851.05</v>
      </c>
      <c r="T2136" t="inlineStr">
        <is>
          <t>APROBADO</t>
        </is>
      </c>
      <c r="U2136" t="inlineStr">
        <is>
          <t>JUAN</t>
        </is>
      </c>
      <c r="V2136" t="inlineStr">
        <is>
          <t>APROBADO</t>
        </is>
      </c>
      <c r="W2136" t="inlineStr">
        <is>
          <t>IVAN</t>
        </is>
      </c>
      <c r="X2136" t="inlineStr">
        <is>
          <t>APROBADO</t>
        </is>
      </c>
      <c r="Y2136" t="inlineStr">
        <is>
          <t>LOBO</t>
        </is>
      </c>
    </row>
    <row r="2137">
      <c r="A2137" s="195" t="n">
        <v>46076</v>
      </c>
      <c r="B2137" t="inlineStr">
        <is>
          <t>NOCHE</t>
        </is>
      </c>
      <c r="C2137" t="inlineStr">
        <is>
          <t>FPS</t>
        </is>
      </c>
      <c r="D2137" t="inlineStr">
        <is>
          <t>F-8000</t>
        </is>
      </c>
      <c r="E2137" t="n">
        <v>1138634</v>
      </c>
      <c r="F2137" t="inlineStr">
        <is>
          <t>COCONUT MILK</t>
        </is>
      </c>
      <c r="G2137" t="inlineStr">
        <is>
          <t>RIB</t>
        </is>
      </c>
      <c r="H2137" t="inlineStr">
        <is>
          <t>IML</t>
        </is>
      </c>
      <c r="Q2137" t="n">
        <v>36.04</v>
      </c>
      <c r="R2137" t="n">
        <v>0</v>
      </c>
      <c r="S2137" t="n">
        <v>36.04</v>
      </c>
      <c r="T2137" t="inlineStr">
        <is>
          <t>APROBADO</t>
        </is>
      </c>
      <c r="U2137" t="inlineStr">
        <is>
          <t>JUAN</t>
        </is>
      </c>
      <c r="V2137" t="inlineStr">
        <is>
          <t>APROBADO</t>
        </is>
      </c>
      <c r="W2137" t="inlineStr">
        <is>
          <t>IVAN</t>
        </is>
      </c>
      <c r="X2137" t="inlineStr">
        <is>
          <t>APROBADO</t>
        </is>
      </c>
      <c r="Y2137" t="inlineStr">
        <is>
          <t>LOBO</t>
        </is>
      </c>
    </row>
    <row r="2138">
      <c r="A2138" s="195" t="n">
        <v>46076</v>
      </c>
      <c r="B2138" t="inlineStr">
        <is>
          <t>NOCHE</t>
        </is>
      </c>
      <c r="C2138" t="inlineStr">
        <is>
          <t>INTRADECO</t>
        </is>
      </c>
      <c r="D2138" t="inlineStr">
        <is>
          <t>F-6722</t>
        </is>
      </c>
      <c r="E2138" t="n">
        <v>1138713</v>
      </c>
      <c r="F2138" t="inlineStr">
        <is>
          <t>RICH BLACK</t>
        </is>
      </c>
      <c r="G2138" t="inlineStr">
        <is>
          <t>PINTEC</t>
        </is>
      </c>
      <c r="H2138" t="inlineStr">
        <is>
          <t>INTRADECO</t>
        </is>
      </c>
      <c r="Q2138" t="n">
        <v>47.6</v>
      </c>
      <c r="R2138" t="n">
        <v>0</v>
      </c>
      <c r="S2138" t="n">
        <v>47.6</v>
      </c>
      <c r="T2138" t="inlineStr">
        <is>
          <t>APROBADO</t>
        </is>
      </c>
      <c r="U2138" t="inlineStr">
        <is>
          <t>JUAN</t>
        </is>
      </c>
      <c r="V2138" t="inlineStr">
        <is>
          <t>APROBADO</t>
        </is>
      </c>
      <c r="W2138" t="inlineStr">
        <is>
          <t>IVAN</t>
        </is>
      </c>
      <c r="X2138" t="inlineStr">
        <is>
          <t>APROBADO</t>
        </is>
      </c>
      <c r="Y2138" t="inlineStr">
        <is>
          <t>LOBO</t>
        </is>
      </c>
    </row>
    <row r="2139">
      <c r="A2139" s="195" t="n">
        <v>46076</v>
      </c>
      <c r="B2139" t="inlineStr">
        <is>
          <t>NOCHE</t>
        </is>
      </c>
      <c r="C2139" t="inlineStr">
        <is>
          <t>INTRADECO</t>
        </is>
      </c>
      <c r="D2139" t="inlineStr">
        <is>
          <t>F-6722</t>
        </is>
      </c>
      <c r="E2139" t="n">
        <v>1138680</v>
      </c>
      <c r="F2139" t="inlineStr">
        <is>
          <t>RICH BLACK</t>
        </is>
      </c>
      <c r="G2139" t="inlineStr">
        <is>
          <t>PINTEC</t>
        </is>
      </c>
      <c r="H2139" t="inlineStr">
        <is>
          <t>INTRADECO</t>
        </is>
      </c>
      <c r="Q2139" t="n">
        <v>200.42</v>
      </c>
      <c r="R2139" t="n">
        <v>0</v>
      </c>
      <c r="S2139" t="n">
        <v>200.42</v>
      </c>
      <c r="T2139" t="inlineStr">
        <is>
          <t>APROBADO</t>
        </is>
      </c>
      <c r="U2139" t="inlineStr">
        <is>
          <t>JUAN</t>
        </is>
      </c>
      <c r="V2139" t="inlineStr">
        <is>
          <t>APROBADO</t>
        </is>
      </c>
      <c r="W2139" t="inlineStr">
        <is>
          <t>IVAN</t>
        </is>
      </c>
      <c r="X2139" t="inlineStr">
        <is>
          <t>APROBADO</t>
        </is>
      </c>
      <c r="Y2139" t="inlineStr">
        <is>
          <t>LOBO</t>
        </is>
      </c>
    </row>
    <row r="2140">
      <c r="A2140" s="195" t="n">
        <v>46076</v>
      </c>
      <c r="B2140" t="inlineStr">
        <is>
          <t>NOCHE</t>
        </is>
      </c>
      <c r="C2140" t="inlineStr">
        <is>
          <t>INTRADECO</t>
        </is>
      </c>
      <c r="D2140" t="inlineStr">
        <is>
          <t>F-6722</t>
        </is>
      </c>
      <c r="E2140" t="n">
        <v>1137650</v>
      </c>
      <c r="F2140" t="inlineStr">
        <is>
          <t>RICH BLACK</t>
        </is>
      </c>
      <c r="G2140" t="inlineStr">
        <is>
          <t>PINTEC</t>
        </is>
      </c>
      <c r="H2140" t="inlineStr">
        <is>
          <t>INTRADECO</t>
        </is>
      </c>
      <c r="Q2140" t="n">
        <v>48.26</v>
      </c>
      <c r="R2140" t="n">
        <v>0</v>
      </c>
      <c r="S2140" t="n">
        <v>48.26</v>
      </c>
      <c r="T2140" t="inlineStr">
        <is>
          <t>APROBADO</t>
        </is>
      </c>
      <c r="U2140" t="inlineStr">
        <is>
          <t>JUAN</t>
        </is>
      </c>
      <c r="V2140" t="inlineStr">
        <is>
          <t>APROBADO</t>
        </is>
      </c>
      <c r="W2140" t="inlineStr">
        <is>
          <t>IVAN</t>
        </is>
      </c>
      <c r="X2140" t="inlineStr">
        <is>
          <t>APROBADO</t>
        </is>
      </c>
      <c r="Y2140" t="inlineStr">
        <is>
          <t>LOBO</t>
        </is>
      </c>
    </row>
    <row r="2141">
      <c r="A2141" s="195" t="n">
        <v>46076</v>
      </c>
      <c r="B2141" t="inlineStr">
        <is>
          <t>NOCHE</t>
        </is>
      </c>
      <c r="C2141" t="inlineStr">
        <is>
          <t>INTRADECO</t>
        </is>
      </c>
      <c r="D2141" t="inlineStr">
        <is>
          <t>D-6757</t>
        </is>
      </c>
      <c r="E2141" t="n">
        <v>1137651</v>
      </c>
      <c r="F2141" t="inlineStr">
        <is>
          <t>BLACK (CAVIAR)</t>
        </is>
      </c>
      <c r="G2141" t="inlineStr">
        <is>
          <t>PINTEC</t>
        </is>
      </c>
      <c r="H2141" t="inlineStr">
        <is>
          <t>INTRADECO</t>
        </is>
      </c>
      <c r="Q2141" t="n">
        <v>50.18</v>
      </c>
      <c r="R2141" t="n">
        <v>0</v>
      </c>
      <c r="S2141" t="n">
        <v>50.18</v>
      </c>
      <c r="T2141" t="inlineStr">
        <is>
          <t>APROBADO</t>
        </is>
      </c>
      <c r="U2141" t="inlineStr">
        <is>
          <t>JUAN</t>
        </is>
      </c>
      <c r="V2141" t="inlineStr">
        <is>
          <t>APROBADO</t>
        </is>
      </c>
      <c r="W2141" t="inlineStr">
        <is>
          <t>IVAN</t>
        </is>
      </c>
      <c r="X2141" t="inlineStr">
        <is>
          <t>APROBADO</t>
        </is>
      </c>
      <c r="Y2141" t="inlineStr">
        <is>
          <t>LOBO</t>
        </is>
      </c>
    </row>
    <row r="2142">
      <c r="A2142" s="195" t="n">
        <v>46076</v>
      </c>
      <c r="B2142" t="inlineStr">
        <is>
          <t>NOCHE</t>
        </is>
      </c>
      <c r="C2142" t="inlineStr">
        <is>
          <t>INTRADECO</t>
        </is>
      </c>
      <c r="D2142" t="inlineStr">
        <is>
          <t>D-6757</t>
        </is>
      </c>
      <c r="E2142" t="n">
        <v>1137652</v>
      </c>
      <c r="F2142" t="inlineStr">
        <is>
          <t>BLACK (CAVIAR)</t>
        </is>
      </c>
      <c r="G2142" t="inlineStr">
        <is>
          <t>PINTEC</t>
        </is>
      </c>
      <c r="H2142" t="inlineStr">
        <is>
          <t>INTRADECO</t>
        </is>
      </c>
      <c r="Q2142" t="n">
        <v>49.06</v>
      </c>
      <c r="R2142" t="n">
        <v>0</v>
      </c>
      <c r="S2142" t="n">
        <v>49.06</v>
      </c>
      <c r="T2142" t="inlineStr">
        <is>
          <t>APROBADO</t>
        </is>
      </c>
      <c r="U2142" t="inlineStr">
        <is>
          <t>JUAN</t>
        </is>
      </c>
      <c r="V2142" t="inlineStr">
        <is>
          <t>APROBADO</t>
        </is>
      </c>
      <c r="W2142" t="inlineStr">
        <is>
          <t>IVAN</t>
        </is>
      </c>
      <c r="X2142" t="inlineStr">
        <is>
          <t>APROBADO</t>
        </is>
      </c>
      <c r="Y2142" t="inlineStr">
        <is>
          <t>LOBO</t>
        </is>
      </c>
    </row>
    <row r="2143">
      <c r="A2143" s="195" t="n">
        <v>46076</v>
      </c>
      <c r="B2143" t="inlineStr">
        <is>
          <t>NOCHE</t>
        </is>
      </c>
      <c r="C2143" t="inlineStr">
        <is>
          <t>INTRADECO</t>
        </is>
      </c>
      <c r="D2143" t="inlineStr">
        <is>
          <t>D-6722</t>
        </is>
      </c>
      <c r="E2143" t="n">
        <v>1138658</v>
      </c>
      <c r="F2143" t="inlineStr">
        <is>
          <t>RICH BLACK</t>
        </is>
      </c>
      <c r="G2143" t="inlineStr">
        <is>
          <t>PINTEC</t>
        </is>
      </c>
      <c r="H2143" t="inlineStr">
        <is>
          <t>INTRADECO</t>
        </is>
      </c>
      <c r="I2143" t="inlineStr">
        <is>
          <t>PARON DE RAMA</t>
        </is>
      </c>
      <c r="J2143" t="n">
        <v>10.18</v>
      </c>
      <c r="Q2143" t="n">
        <v>793.65</v>
      </c>
      <c r="R2143" t="n">
        <v>10.18</v>
      </c>
      <c r="S2143" t="n">
        <v>783.47</v>
      </c>
      <c r="T2143" t="inlineStr">
        <is>
          <t>APROBADO</t>
        </is>
      </c>
      <c r="U2143" t="inlineStr">
        <is>
          <t>JUAN</t>
        </is>
      </c>
      <c r="V2143" t="inlineStr">
        <is>
          <t>APROBADO</t>
        </is>
      </c>
      <c r="W2143" t="inlineStr">
        <is>
          <t>IVAN</t>
        </is>
      </c>
      <c r="X2143" t="inlineStr">
        <is>
          <t>APROBADO</t>
        </is>
      </c>
      <c r="Y2143" t="inlineStr">
        <is>
          <t>LOBO</t>
        </is>
      </c>
    </row>
    <row r="2144">
      <c r="A2144" s="195" t="n">
        <v>46076</v>
      </c>
      <c r="B2144" t="inlineStr">
        <is>
          <t>NOCHE</t>
        </is>
      </c>
      <c r="C2144" t="inlineStr">
        <is>
          <t>INTRADECO</t>
        </is>
      </c>
      <c r="D2144" t="inlineStr">
        <is>
          <t>D-6722</t>
        </is>
      </c>
      <c r="E2144" t="n">
        <v>1138677</v>
      </c>
      <c r="F2144" t="inlineStr">
        <is>
          <t>RICH BLACK</t>
        </is>
      </c>
      <c r="G2144" t="inlineStr">
        <is>
          <t>PINTEC</t>
        </is>
      </c>
      <c r="H2144" t="inlineStr">
        <is>
          <t>INTRADECO</t>
        </is>
      </c>
      <c r="I2144" t="inlineStr">
        <is>
          <t>BARRADO</t>
        </is>
      </c>
      <c r="J2144" t="n">
        <v>50.52</v>
      </c>
      <c r="Q2144" t="n">
        <v>326.26</v>
      </c>
      <c r="R2144" t="n">
        <v>50.52</v>
      </c>
      <c r="S2144" t="n">
        <v>275.74</v>
      </c>
      <c r="T2144" t="inlineStr">
        <is>
          <t>APROBADO</t>
        </is>
      </c>
      <c r="U2144" t="inlineStr">
        <is>
          <t>JUAN</t>
        </is>
      </c>
      <c r="V2144" t="inlineStr">
        <is>
          <t>APROBADO</t>
        </is>
      </c>
      <c r="W2144" t="inlineStr">
        <is>
          <t>IVAN</t>
        </is>
      </c>
      <c r="X2144" t="inlineStr">
        <is>
          <t>APROBADO</t>
        </is>
      </c>
      <c r="Y2144" t="inlineStr">
        <is>
          <t>LOBO</t>
        </is>
      </c>
    </row>
    <row r="2145">
      <c r="A2145" s="195" t="n">
        <v>46076</v>
      </c>
      <c r="B2145" t="inlineStr">
        <is>
          <t>NOCHE</t>
        </is>
      </c>
      <c r="C2145" t="inlineStr">
        <is>
          <t>SERVICIO</t>
        </is>
      </c>
      <c r="D2145" t="inlineStr">
        <is>
          <t>D-6727</t>
        </is>
      </c>
      <c r="E2145" t="n">
        <v>3208179</v>
      </c>
      <c r="F2145" t="inlineStr">
        <is>
          <t>CLASSIC ORANGE</t>
        </is>
      </c>
      <c r="G2145" t="inlineStr">
        <is>
          <t>INTERLOCK</t>
        </is>
      </c>
      <c r="H2145" t="inlineStr">
        <is>
          <t>KANTEX</t>
        </is>
      </c>
      <c r="Q2145" t="n">
        <v>46.94</v>
      </c>
      <c r="R2145" t="n">
        <v>0</v>
      </c>
      <c r="S2145" t="n">
        <v>46.94</v>
      </c>
      <c r="T2145" t="inlineStr">
        <is>
          <t>APROBADO</t>
        </is>
      </c>
      <c r="U2145" t="inlineStr">
        <is>
          <t>JUAN</t>
        </is>
      </c>
      <c r="V2145" t="inlineStr">
        <is>
          <t>APROBADO</t>
        </is>
      </c>
      <c r="W2145" t="inlineStr">
        <is>
          <t>IVAN</t>
        </is>
      </c>
      <c r="X2145" t="inlineStr">
        <is>
          <t>APROBADO</t>
        </is>
      </c>
      <c r="Y2145" t="inlineStr">
        <is>
          <t>LOBO</t>
        </is>
      </c>
    </row>
    <row r="2146">
      <c r="A2146" s="195" t="n">
        <v>46076</v>
      </c>
      <c r="B2146" t="inlineStr">
        <is>
          <t>NOCHE</t>
        </is>
      </c>
      <c r="C2146" t="inlineStr">
        <is>
          <t>INTRADECO</t>
        </is>
      </c>
      <c r="D2146" t="inlineStr">
        <is>
          <t>D-6756</t>
        </is>
      </c>
      <c r="E2146" t="n">
        <v>1138176</v>
      </c>
      <c r="F2146" t="inlineStr">
        <is>
          <t>NAVY (ESTATE BLUE)</t>
        </is>
      </c>
      <c r="G2146" t="inlineStr">
        <is>
          <t>PINTEC</t>
        </is>
      </c>
      <c r="H2146" t="inlineStr">
        <is>
          <t>INTRADECO</t>
        </is>
      </c>
      <c r="I2146" t="inlineStr">
        <is>
          <t xml:space="preserve">JALONES </t>
        </is>
      </c>
      <c r="J2146" t="n">
        <v>3.46</v>
      </c>
      <c r="Q2146" t="n">
        <v>246.24</v>
      </c>
      <c r="R2146" t="n">
        <v>3.46</v>
      </c>
      <c r="S2146" t="n">
        <v>242.78</v>
      </c>
      <c r="T2146" t="inlineStr">
        <is>
          <t>APROBADO</t>
        </is>
      </c>
      <c r="U2146" t="inlineStr">
        <is>
          <t>JUAN</t>
        </is>
      </c>
      <c r="V2146" t="inlineStr">
        <is>
          <t>APROBADO</t>
        </is>
      </c>
      <c r="W2146" t="inlineStr">
        <is>
          <t>IVAN</t>
        </is>
      </c>
      <c r="X2146" t="inlineStr">
        <is>
          <t>APROBADO</t>
        </is>
      </c>
      <c r="Y2146" t="inlineStr">
        <is>
          <t>LOBO</t>
        </is>
      </c>
    </row>
    <row r="2147">
      <c r="A2147" s="195" t="n">
        <v>46076</v>
      </c>
      <c r="B2147" t="inlineStr">
        <is>
          <t>NOCHE</t>
        </is>
      </c>
      <c r="C2147" t="inlineStr">
        <is>
          <t>VENTA DE TELA</t>
        </is>
      </c>
      <c r="D2147" t="inlineStr">
        <is>
          <t>D-6744</t>
        </is>
      </c>
      <c r="E2147" t="n">
        <v>1138180</v>
      </c>
      <c r="F2147" t="inlineStr">
        <is>
          <t>SILVER</t>
        </is>
      </c>
      <c r="G2147" t="inlineStr">
        <is>
          <t>INTERLOCK</t>
        </is>
      </c>
      <c r="H2147" t="inlineStr">
        <is>
          <t>SANMAR</t>
        </is>
      </c>
      <c r="I2147" t="inlineStr">
        <is>
          <t xml:space="preserve">LINEA DE AGUJA </t>
        </is>
      </c>
      <c r="J2147" t="n">
        <v>5.2</v>
      </c>
      <c r="Q2147" t="n">
        <v>970.1</v>
      </c>
      <c r="R2147" t="n">
        <v>5.2</v>
      </c>
      <c r="S2147" t="n">
        <v>964.9</v>
      </c>
      <c r="T2147" t="inlineStr">
        <is>
          <t>APROBADO</t>
        </is>
      </c>
      <c r="U2147" t="inlineStr">
        <is>
          <t>JUAN</t>
        </is>
      </c>
      <c r="V2147" t="inlineStr">
        <is>
          <t>APROBADO</t>
        </is>
      </c>
      <c r="W2147" t="inlineStr">
        <is>
          <t>IVAN</t>
        </is>
      </c>
      <c r="X2147" t="inlineStr">
        <is>
          <t>APROBADO</t>
        </is>
      </c>
      <c r="Y2147" t="inlineStr">
        <is>
          <t>LOBO</t>
        </is>
      </c>
    </row>
    <row r="2148">
      <c r="A2148" s="195" t="n">
        <v>46076</v>
      </c>
      <c r="B2148" t="inlineStr">
        <is>
          <t>NOCHE</t>
        </is>
      </c>
      <c r="C2148" t="inlineStr">
        <is>
          <t>VENTA DE TELA</t>
        </is>
      </c>
      <c r="D2148" t="inlineStr">
        <is>
          <t>D-6689</t>
        </is>
      </c>
      <c r="E2148" t="n">
        <v>1137395</v>
      </c>
      <c r="F2148" t="inlineStr">
        <is>
          <t>TRUE NAVY</t>
        </is>
      </c>
      <c r="G2148" t="inlineStr">
        <is>
          <t>INTERLOCK</t>
        </is>
      </c>
      <c r="H2148" t="inlineStr">
        <is>
          <t>SANMAR</t>
        </is>
      </c>
      <c r="Q2148" t="n">
        <v>49.54</v>
      </c>
      <c r="R2148" t="n">
        <v>0</v>
      </c>
      <c r="S2148" t="n">
        <v>49.54</v>
      </c>
      <c r="T2148" t="inlineStr">
        <is>
          <t>APROBADO</t>
        </is>
      </c>
      <c r="U2148" t="inlineStr">
        <is>
          <t>JUAN</t>
        </is>
      </c>
      <c r="V2148" t="inlineStr">
        <is>
          <t>APROBADO</t>
        </is>
      </c>
      <c r="W2148" t="inlineStr">
        <is>
          <t>IVAN</t>
        </is>
      </c>
      <c r="X2148" t="inlineStr">
        <is>
          <t>APROBADO</t>
        </is>
      </c>
      <c r="Y2148" t="inlineStr">
        <is>
          <t>LOBO</t>
        </is>
      </c>
      <c r="Z2148" t="inlineStr">
        <is>
          <t>OK RB</t>
        </is>
      </c>
    </row>
    <row r="2149">
      <c r="A2149" s="195" t="n">
        <v>46076</v>
      </c>
      <c r="B2149" t="inlineStr">
        <is>
          <t>NOCHE</t>
        </is>
      </c>
      <c r="C2149" t="inlineStr">
        <is>
          <t>SERVICIO</t>
        </is>
      </c>
      <c r="D2149" t="inlineStr">
        <is>
          <t>D-6758</t>
        </is>
      </c>
      <c r="E2149" t="n">
        <v>3208253</v>
      </c>
      <c r="F2149" t="inlineStr">
        <is>
          <t>SNOWFLAKE</t>
        </is>
      </c>
      <c r="G2149" t="inlineStr">
        <is>
          <t>JERSEY</t>
        </is>
      </c>
      <c r="H2149" t="inlineStr">
        <is>
          <t>KCI</t>
        </is>
      </c>
      <c r="Q2149" t="n">
        <v>1245.61</v>
      </c>
      <c r="R2149" t="n">
        <v>0</v>
      </c>
      <c r="S2149" t="n">
        <v>1245.61</v>
      </c>
      <c r="T2149" t="inlineStr">
        <is>
          <t>APROBADO</t>
        </is>
      </c>
      <c r="U2149" t="inlineStr">
        <is>
          <t>JUAN</t>
        </is>
      </c>
      <c r="V2149" t="inlineStr">
        <is>
          <t>APROBADO</t>
        </is>
      </c>
      <c r="W2149" t="inlineStr">
        <is>
          <t>IVAN</t>
        </is>
      </c>
      <c r="X2149" t="inlineStr">
        <is>
          <t>APROBADO</t>
        </is>
      </c>
      <c r="Y2149" t="inlineStr">
        <is>
          <t>LOBO</t>
        </is>
      </c>
    </row>
    <row r="2150">
      <c r="A2150" s="195" t="n">
        <v>46076</v>
      </c>
      <c r="B2150" t="inlineStr">
        <is>
          <t>NOCHE</t>
        </is>
      </c>
      <c r="C2150" t="inlineStr">
        <is>
          <t>SERVICIO</t>
        </is>
      </c>
      <c r="D2150" t="inlineStr">
        <is>
          <t>D-6758</t>
        </is>
      </c>
      <c r="E2150" t="n">
        <v>3208253</v>
      </c>
      <c r="F2150" t="inlineStr">
        <is>
          <t>SNOWFLAKE</t>
        </is>
      </c>
      <c r="G2150" t="inlineStr">
        <is>
          <t>RIB</t>
        </is>
      </c>
      <c r="H2150" t="inlineStr">
        <is>
          <t>KCI</t>
        </is>
      </c>
      <c r="Q2150" t="n">
        <v>110.3</v>
      </c>
      <c r="R2150" t="n">
        <v>0</v>
      </c>
      <c r="S2150" t="n">
        <v>110.3</v>
      </c>
      <c r="T2150" t="inlineStr">
        <is>
          <t>APROBADO</t>
        </is>
      </c>
      <c r="U2150" t="inlineStr">
        <is>
          <t>JUAN</t>
        </is>
      </c>
      <c r="V2150" t="inlineStr">
        <is>
          <t>APROBADO</t>
        </is>
      </c>
      <c r="W2150" t="inlineStr">
        <is>
          <t>IVAN</t>
        </is>
      </c>
      <c r="X2150" t="inlineStr">
        <is>
          <t>APROBADO</t>
        </is>
      </c>
      <c r="Y2150" t="inlineStr">
        <is>
          <t>LOBO</t>
        </is>
      </c>
    </row>
    <row r="2151">
      <c r="A2151" s="195" t="n">
        <v>46077</v>
      </c>
      <c r="B2151" t="inlineStr">
        <is>
          <t>DIA</t>
        </is>
      </c>
      <c r="C2151" t="inlineStr">
        <is>
          <t>SERVICIO</t>
        </is>
      </c>
      <c r="D2151" t="inlineStr">
        <is>
          <t>D-6727</t>
        </is>
      </c>
      <c r="E2151" t="n">
        <v>3208119</v>
      </c>
      <c r="F2151" t="inlineStr">
        <is>
          <t>ACTIVE BLUE</t>
        </is>
      </c>
      <c r="G2151" t="inlineStr">
        <is>
          <t>INTERLOCK</t>
        </is>
      </c>
      <c r="H2151" t="inlineStr">
        <is>
          <t>KANTEX</t>
        </is>
      </c>
      <c r="I2151" t="inlineStr">
        <is>
          <t>CAMBIO DE MATERIA</t>
        </is>
      </c>
      <c r="J2151" t="n">
        <v>25.28</v>
      </c>
      <c r="Q2151" t="n">
        <v>161.96</v>
      </c>
      <c r="R2151" t="n">
        <v>25.28</v>
      </c>
      <c r="S2151" t="n">
        <v>136.68</v>
      </c>
      <c r="T2151" t="inlineStr">
        <is>
          <t>APROBADO</t>
        </is>
      </c>
      <c r="U2151" t="inlineStr">
        <is>
          <t>EDWIN</t>
        </is>
      </c>
      <c r="V2151" t="inlineStr">
        <is>
          <t>APROBADO</t>
        </is>
      </c>
      <c r="W2151" t="inlineStr">
        <is>
          <t>IVAN</t>
        </is>
      </c>
      <c r="X2151" t="inlineStr">
        <is>
          <t>APROBADO</t>
        </is>
      </c>
      <c r="Y2151" t="inlineStr">
        <is>
          <t>LOBO</t>
        </is>
      </c>
    </row>
    <row r="2152">
      <c r="A2152" s="195" t="n">
        <v>46077</v>
      </c>
      <c r="B2152" t="inlineStr">
        <is>
          <t>DIA</t>
        </is>
      </c>
      <c r="C2152" t="inlineStr">
        <is>
          <t>FPS</t>
        </is>
      </c>
      <c r="D2152" t="inlineStr">
        <is>
          <t>F-7951</t>
        </is>
      </c>
      <c r="E2152" t="n">
        <v>1137892</v>
      </c>
      <c r="F2152" t="inlineStr">
        <is>
          <t>BLACK</t>
        </is>
      </c>
      <c r="G2152" t="inlineStr">
        <is>
          <t>JERSEY</t>
        </is>
      </c>
      <c r="H2152" t="inlineStr">
        <is>
          <t>OUTERSTUFF</t>
        </is>
      </c>
      <c r="Q2152" t="n">
        <v>83.34</v>
      </c>
      <c r="R2152" t="n">
        <v>0</v>
      </c>
      <c r="S2152" t="n">
        <v>83.34</v>
      </c>
      <c r="T2152" t="inlineStr">
        <is>
          <t>APROBADO</t>
        </is>
      </c>
      <c r="U2152" t="inlineStr">
        <is>
          <t>EDWIN</t>
        </is>
      </c>
      <c r="V2152" t="inlineStr">
        <is>
          <t>APROBADO</t>
        </is>
      </c>
      <c r="W2152" t="inlineStr">
        <is>
          <t>IVAN</t>
        </is>
      </c>
      <c r="X2152" t="inlineStr">
        <is>
          <t>APROBADO</t>
        </is>
      </c>
      <c r="Y2152" t="inlineStr">
        <is>
          <t>LOBO</t>
        </is>
      </c>
    </row>
    <row r="2153">
      <c r="A2153" s="195" t="n">
        <v>46077</v>
      </c>
      <c r="B2153" t="inlineStr">
        <is>
          <t>DIA</t>
        </is>
      </c>
      <c r="C2153" t="inlineStr">
        <is>
          <t>INTRADECO</t>
        </is>
      </c>
      <c r="D2153" t="inlineStr">
        <is>
          <t>D-</t>
        </is>
      </c>
      <c r="E2153" t="n">
        <v>1137823</v>
      </c>
      <c r="F2153" t="inlineStr">
        <is>
          <t>NAVY</t>
        </is>
      </c>
      <c r="G2153" t="inlineStr">
        <is>
          <t>JERSEY</t>
        </is>
      </c>
      <c r="H2153" t="inlineStr">
        <is>
          <t>INTRADECO</t>
        </is>
      </c>
      <c r="Q2153" t="n">
        <v>18.52</v>
      </c>
      <c r="R2153" t="n">
        <v>0</v>
      </c>
      <c r="S2153" t="n">
        <v>18.52</v>
      </c>
      <c r="T2153" t="inlineStr">
        <is>
          <t>APROBADO</t>
        </is>
      </c>
      <c r="U2153" t="inlineStr">
        <is>
          <t>EDWIN</t>
        </is>
      </c>
      <c r="X2153" t="inlineStr">
        <is>
          <t>APROBADO</t>
        </is>
      </c>
      <c r="Y2153" t="inlineStr">
        <is>
          <t>ROBIN</t>
        </is>
      </c>
    </row>
    <row r="2154">
      <c r="A2154" s="195" t="n">
        <v>46077</v>
      </c>
      <c r="B2154" t="inlineStr">
        <is>
          <t>DIA</t>
        </is>
      </c>
      <c r="C2154" t="inlineStr">
        <is>
          <t>INTRADECO</t>
        </is>
      </c>
      <c r="D2154" t="inlineStr">
        <is>
          <t>D-</t>
        </is>
      </c>
      <c r="E2154" t="n">
        <v>1138359</v>
      </c>
      <c r="F2154" t="inlineStr">
        <is>
          <t>MEDIUM GREY</t>
        </is>
      </c>
      <c r="G2154" t="inlineStr">
        <is>
          <t>PINTEC</t>
        </is>
      </c>
      <c r="H2154" t="inlineStr">
        <is>
          <t>INTRADECO</t>
        </is>
      </c>
      <c r="I2154" t="inlineStr">
        <is>
          <t>PARON DE RAMA</t>
        </is>
      </c>
      <c r="J2154" t="n">
        <v>5.48</v>
      </c>
      <c r="Q2154" t="n">
        <v>370.1</v>
      </c>
      <c r="R2154" t="n">
        <v>5.48</v>
      </c>
      <c r="S2154" t="n">
        <v>364.62</v>
      </c>
      <c r="T2154" t="inlineStr">
        <is>
          <t>APROBADO</t>
        </is>
      </c>
      <c r="U2154" t="inlineStr">
        <is>
          <t>EDWIN</t>
        </is>
      </c>
      <c r="X2154" t="inlineStr">
        <is>
          <t>APROBADO</t>
        </is>
      </c>
      <c r="Y2154" t="inlineStr">
        <is>
          <t>ROBIN</t>
        </is>
      </c>
    </row>
    <row r="2155">
      <c r="A2155" s="195" t="n">
        <v>46077</v>
      </c>
      <c r="B2155" t="inlineStr">
        <is>
          <t>DIA</t>
        </is>
      </c>
      <c r="C2155" t="inlineStr">
        <is>
          <t>SERVICIO</t>
        </is>
      </c>
      <c r="D2155" t="inlineStr">
        <is>
          <t>D-6758</t>
        </is>
      </c>
      <c r="E2155" t="n">
        <v>3208228</v>
      </c>
      <c r="F2155" t="inlineStr">
        <is>
          <t>NEW WHITE</t>
        </is>
      </c>
      <c r="G2155" t="inlineStr">
        <is>
          <t>JERSEY</t>
        </is>
      </c>
      <c r="H2155" t="inlineStr">
        <is>
          <t>KCI</t>
        </is>
      </c>
      <c r="I2155" t="inlineStr">
        <is>
          <t>CAMBIO DE MATERIA</t>
        </is>
      </c>
      <c r="J2155" t="n">
        <v>19.02</v>
      </c>
      <c r="Q2155" t="n">
        <v>654.1799999999999</v>
      </c>
      <c r="R2155" t="n">
        <v>19.02</v>
      </c>
      <c r="S2155" t="n">
        <v>635.16</v>
      </c>
      <c r="T2155" t="inlineStr">
        <is>
          <t>APROBADO</t>
        </is>
      </c>
      <c r="U2155" t="inlineStr">
        <is>
          <t>EDWIN</t>
        </is>
      </c>
      <c r="V2155" t="inlineStr">
        <is>
          <t>APROBADO</t>
        </is>
      </c>
      <c r="W2155" t="inlineStr">
        <is>
          <t>PEDRO</t>
        </is>
      </c>
      <c r="X2155" t="inlineStr">
        <is>
          <t>APROBADO</t>
        </is>
      </c>
      <c r="Y2155" t="inlineStr">
        <is>
          <t>CHIWIL</t>
        </is>
      </c>
    </row>
    <row r="2156">
      <c r="A2156" s="195" t="n">
        <v>46077</v>
      </c>
      <c r="B2156" t="inlineStr">
        <is>
          <t>DIA</t>
        </is>
      </c>
      <c r="C2156" t="inlineStr">
        <is>
          <t>SERVICIO</t>
        </is>
      </c>
      <c r="D2156" t="inlineStr">
        <is>
          <t>D-6758</t>
        </is>
      </c>
      <c r="E2156" t="n">
        <v>3208228</v>
      </c>
      <c r="F2156" t="inlineStr">
        <is>
          <t>NEW WHITE</t>
        </is>
      </c>
      <c r="G2156" t="inlineStr">
        <is>
          <t>RIB</t>
        </is>
      </c>
      <c r="H2156" t="inlineStr">
        <is>
          <t>KCI</t>
        </is>
      </c>
      <c r="Q2156" t="n">
        <v>38.45</v>
      </c>
      <c r="R2156" t="n">
        <v>0</v>
      </c>
      <c r="S2156" t="n">
        <v>38.45</v>
      </c>
      <c r="T2156" t="inlineStr">
        <is>
          <t>APROBADO</t>
        </is>
      </c>
      <c r="U2156" t="inlineStr">
        <is>
          <t>EDWIN</t>
        </is>
      </c>
      <c r="V2156" t="inlineStr">
        <is>
          <t>APROBADO</t>
        </is>
      </c>
      <c r="W2156" t="inlineStr">
        <is>
          <t>PEDRO</t>
        </is>
      </c>
      <c r="X2156" t="inlineStr">
        <is>
          <t>APROBADO</t>
        </is>
      </c>
      <c r="Y2156" t="inlineStr">
        <is>
          <t>CHIWIL</t>
        </is>
      </c>
    </row>
    <row r="2157">
      <c r="A2157" s="195" t="n">
        <v>46077</v>
      </c>
      <c r="B2157" t="inlineStr">
        <is>
          <t>DIA</t>
        </is>
      </c>
      <c r="C2157" t="inlineStr">
        <is>
          <t>FPS</t>
        </is>
      </c>
      <c r="D2157" t="inlineStr">
        <is>
          <t>F-7999</t>
        </is>
      </c>
      <c r="E2157" t="n">
        <v>1138460</v>
      </c>
      <c r="F2157" t="inlineStr">
        <is>
          <t>PHANTOM</t>
        </is>
      </c>
      <c r="G2157" t="inlineStr">
        <is>
          <t>JERSEY</t>
        </is>
      </c>
      <c r="H2157" t="inlineStr">
        <is>
          <t>IML</t>
        </is>
      </c>
      <c r="Q2157" t="n">
        <v>460.73</v>
      </c>
      <c r="R2157" t="n">
        <v>0</v>
      </c>
      <c r="S2157" t="n">
        <v>460.73</v>
      </c>
      <c r="T2157" t="inlineStr">
        <is>
          <t>APROBADO</t>
        </is>
      </c>
      <c r="U2157" t="inlineStr">
        <is>
          <t>EDWIN</t>
        </is>
      </c>
      <c r="V2157" t="inlineStr">
        <is>
          <t>APROBADO</t>
        </is>
      </c>
      <c r="W2157" t="inlineStr">
        <is>
          <t>PEDRO</t>
        </is>
      </c>
      <c r="X2157" t="inlineStr">
        <is>
          <t>APROBADO</t>
        </is>
      </c>
      <c r="Y2157" t="inlineStr">
        <is>
          <t>CHIWIL</t>
        </is>
      </c>
    </row>
    <row r="2158">
      <c r="A2158" s="195" t="n">
        <v>46077</v>
      </c>
      <c r="B2158" t="inlineStr">
        <is>
          <t>DIA</t>
        </is>
      </c>
      <c r="C2158" t="inlineStr">
        <is>
          <t>FPS</t>
        </is>
      </c>
      <c r="D2158" t="inlineStr">
        <is>
          <t>F-7999</t>
        </is>
      </c>
      <c r="E2158" t="n">
        <v>1138460</v>
      </c>
      <c r="F2158" t="inlineStr">
        <is>
          <t>PHANTOM</t>
        </is>
      </c>
      <c r="G2158" t="inlineStr">
        <is>
          <t>RIB</t>
        </is>
      </c>
      <c r="H2158" t="inlineStr">
        <is>
          <t>IML</t>
        </is>
      </c>
      <c r="Q2158" t="n">
        <v>22</v>
      </c>
      <c r="R2158" t="n">
        <v>0</v>
      </c>
      <c r="S2158" t="n">
        <v>22</v>
      </c>
      <c r="T2158" t="inlineStr">
        <is>
          <t>APROBADO</t>
        </is>
      </c>
      <c r="U2158" t="inlineStr">
        <is>
          <t>EDWIN</t>
        </is>
      </c>
      <c r="V2158" t="inlineStr">
        <is>
          <t>APROBADO</t>
        </is>
      </c>
      <c r="W2158" t="inlineStr">
        <is>
          <t>PEDRO</t>
        </is>
      </c>
      <c r="X2158" t="inlineStr">
        <is>
          <t>APROBADO</t>
        </is>
      </c>
      <c r="Y2158" t="inlineStr">
        <is>
          <t>CHIWIL</t>
        </is>
      </c>
    </row>
    <row r="2159">
      <c r="A2159" s="195" t="n">
        <v>46077</v>
      </c>
      <c r="B2159" t="inlineStr">
        <is>
          <t>DIA</t>
        </is>
      </c>
      <c r="C2159" t="inlineStr">
        <is>
          <t>FPS</t>
        </is>
      </c>
      <c r="D2159" t="inlineStr">
        <is>
          <t>F-7994</t>
        </is>
      </c>
      <c r="E2159" t="n">
        <v>1138357</v>
      </c>
      <c r="F2159" t="inlineStr">
        <is>
          <t>PFD</t>
        </is>
      </c>
      <c r="G2159" t="inlineStr">
        <is>
          <t>JERSEY</t>
        </is>
      </c>
      <c r="H2159" t="inlineStr">
        <is>
          <t>IML</t>
        </is>
      </c>
      <c r="Q2159" t="n">
        <v>1356.02</v>
      </c>
      <c r="R2159" t="n">
        <v>0</v>
      </c>
      <c r="S2159" t="n">
        <v>1356.02</v>
      </c>
      <c r="T2159" t="inlineStr">
        <is>
          <t>APROBADO</t>
        </is>
      </c>
      <c r="U2159" t="inlineStr">
        <is>
          <t>EDWIN</t>
        </is>
      </c>
      <c r="V2159" t="inlineStr">
        <is>
          <t>APROBADO</t>
        </is>
      </c>
      <c r="W2159" t="inlineStr">
        <is>
          <t>PEDRO</t>
        </is>
      </c>
      <c r="X2159" t="inlineStr">
        <is>
          <t>APROBADO</t>
        </is>
      </c>
      <c r="Y2159" t="inlineStr">
        <is>
          <t>CHIWIL</t>
        </is>
      </c>
    </row>
    <row r="2160">
      <c r="A2160" s="195" t="n">
        <v>46077</v>
      </c>
      <c r="B2160" t="inlineStr">
        <is>
          <t>DIA</t>
        </is>
      </c>
      <c r="C2160" t="inlineStr">
        <is>
          <t>FPS</t>
        </is>
      </c>
      <c r="D2160" t="inlineStr">
        <is>
          <t>F-7994</t>
        </is>
      </c>
      <c r="E2160" t="n">
        <v>1138357</v>
      </c>
      <c r="F2160" t="inlineStr">
        <is>
          <t>PFD</t>
        </is>
      </c>
      <c r="G2160" t="inlineStr">
        <is>
          <t>RIB</t>
        </is>
      </c>
      <c r="H2160" t="inlineStr">
        <is>
          <t>IML</t>
        </is>
      </c>
      <c r="Q2160" t="n">
        <v>47.02</v>
      </c>
      <c r="R2160" t="n">
        <v>0</v>
      </c>
      <c r="S2160" t="n">
        <v>47.02</v>
      </c>
      <c r="T2160" t="inlineStr">
        <is>
          <t>APROBADO</t>
        </is>
      </c>
      <c r="U2160" t="inlineStr">
        <is>
          <t>EDWIN</t>
        </is>
      </c>
      <c r="V2160" t="inlineStr">
        <is>
          <t>APROBADO</t>
        </is>
      </c>
      <c r="W2160" t="inlineStr">
        <is>
          <t>PEDRO</t>
        </is>
      </c>
      <c r="X2160" t="inlineStr">
        <is>
          <t>APROBADO</t>
        </is>
      </c>
      <c r="Y2160" t="inlineStr">
        <is>
          <t>CHIWIL</t>
        </is>
      </c>
    </row>
    <row r="2161">
      <c r="A2161" s="195" t="n">
        <v>46077</v>
      </c>
      <c r="B2161" t="inlineStr">
        <is>
          <t>DIA</t>
        </is>
      </c>
      <c r="C2161" t="inlineStr">
        <is>
          <t>SERVICIO</t>
        </is>
      </c>
      <c r="D2161" t="inlineStr">
        <is>
          <t>D-6758</t>
        </is>
      </c>
      <c r="E2161" t="n">
        <v>3208227</v>
      </c>
      <c r="F2161" t="inlineStr">
        <is>
          <t>NEW WHITE</t>
        </is>
      </c>
      <c r="G2161" t="inlineStr">
        <is>
          <t>JERSEY</t>
        </is>
      </c>
      <c r="H2161" t="inlineStr">
        <is>
          <t>KCI</t>
        </is>
      </c>
      <c r="Q2161" t="n">
        <v>667.24</v>
      </c>
      <c r="R2161" t="n">
        <v>0</v>
      </c>
      <c r="S2161" t="n">
        <v>667.24</v>
      </c>
      <c r="T2161" t="inlineStr">
        <is>
          <t>APROBADO</t>
        </is>
      </c>
      <c r="U2161" t="inlineStr">
        <is>
          <t>EDWIN</t>
        </is>
      </c>
      <c r="V2161" t="inlineStr">
        <is>
          <t>APROBADO</t>
        </is>
      </c>
      <c r="W2161" t="inlineStr">
        <is>
          <t>PEDRO</t>
        </is>
      </c>
      <c r="X2161" t="inlineStr">
        <is>
          <t>APROBADO</t>
        </is>
      </c>
      <c r="Y2161" t="inlineStr">
        <is>
          <t>CHIWIL</t>
        </is>
      </c>
    </row>
    <row r="2162">
      <c r="A2162" s="195" t="n">
        <v>46077</v>
      </c>
      <c r="B2162" t="inlineStr">
        <is>
          <t>DIA</t>
        </is>
      </c>
      <c r="C2162" t="inlineStr">
        <is>
          <t>SERVICIO</t>
        </is>
      </c>
      <c r="D2162" t="inlineStr">
        <is>
          <t>D-6758</t>
        </is>
      </c>
      <c r="E2162" t="n">
        <v>3208227</v>
      </c>
      <c r="F2162" t="inlineStr">
        <is>
          <t>NEW WHITE</t>
        </is>
      </c>
      <c r="G2162" t="inlineStr">
        <is>
          <t>RIB</t>
        </is>
      </c>
      <c r="H2162" t="inlineStr">
        <is>
          <t>KCI</t>
        </is>
      </c>
      <c r="Q2162" t="n">
        <v>40.95</v>
      </c>
      <c r="R2162" t="n">
        <v>0</v>
      </c>
      <c r="S2162" t="n">
        <v>40.95</v>
      </c>
      <c r="T2162" t="inlineStr">
        <is>
          <t>APROBADO</t>
        </is>
      </c>
      <c r="U2162" t="inlineStr">
        <is>
          <t>EDWIN</t>
        </is>
      </c>
      <c r="V2162" t="inlineStr">
        <is>
          <t>APROBADO</t>
        </is>
      </c>
      <c r="W2162" t="inlineStr">
        <is>
          <t>PEDRO</t>
        </is>
      </c>
      <c r="X2162" t="inlineStr">
        <is>
          <t>APROBADO</t>
        </is>
      </c>
      <c r="Y2162" t="inlineStr">
        <is>
          <t>CHIWIL</t>
        </is>
      </c>
    </row>
    <row r="2163">
      <c r="A2163" s="195" t="n">
        <v>46077</v>
      </c>
      <c r="B2163" t="inlineStr">
        <is>
          <t>DIA</t>
        </is>
      </c>
      <c r="C2163" t="inlineStr">
        <is>
          <t>INTRADECO</t>
        </is>
      </c>
      <c r="D2163" t="inlineStr">
        <is>
          <t>D-6713</t>
        </is>
      </c>
      <c r="E2163" t="n">
        <v>1138194</v>
      </c>
      <c r="F2163" t="inlineStr">
        <is>
          <t>METEORITE</t>
        </is>
      </c>
      <c r="G2163" t="inlineStr">
        <is>
          <t>RASHEL</t>
        </is>
      </c>
      <c r="H2163" t="inlineStr">
        <is>
          <t>INTRADECO</t>
        </is>
      </c>
      <c r="I2163" t="inlineStr">
        <is>
          <t>PARON DE RAMA</t>
        </is>
      </c>
      <c r="J2163" t="n">
        <v>15.4</v>
      </c>
      <c r="Q2163" t="n">
        <v>856.67</v>
      </c>
      <c r="R2163" t="n">
        <v>15.4</v>
      </c>
      <c r="S2163" t="n">
        <v>841.27</v>
      </c>
      <c r="T2163" t="inlineStr">
        <is>
          <t>APROBADO</t>
        </is>
      </c>
      <c r="U2163" t="inlineStr">
        <is>
          <t>EDWIN</t>
        </is>
      </c>
      <c r="V2163" t="inlineStr">
        <is>
          <t>APROBADO</t>
        </is>
      </c>
      <c r="W2163" t="inlineStr">
        <is>
          <t>PEDRO</t>
        </is>
      </c>
      <c r="X2163" t="inlineStr">
        <is>
          <t>APROBADO</t>
        </is>
      </c>
      <c r="Y2163" t="inlineStr">
        <is>
          <t>CHIWIL</t>
        </is>
      </c>
    </row>
    <row r="2164">
      <c r="A2164" s="195" t="n">
        <v>46077</v>
      </c>
      <c r="B2164" t="inlineStr">
        <is>
          <t>DIA</t>
        </is>
      </c>
      <c r="C2164" t="inlineStr">
        <is>
          <t>INTRADECO</t>
        </is>
      </c>
      <c r="D2164" t="inlineStr">
        <is>
          <t>D-6713</t>
        </is>
      </c>
      <c r="E2164" t="n">
        <v>1138200</v>
      </c>
      <c r="F2164" t="inlineStr">
        <is>
          <t>METEORITE</t>
        </is>
      </c>
      <c r="G2164" t="inlineStr">
        <is>
          <t>RASHEL</t>
        </is>
      </c>
      <c r="H2164" t="inlineStr">
        <is>
          <t>INTRADECO</t>
        </is>
      </c>
      <c r="I2164" t="inlineStr">
        <is>
          <t>PARON DE RAMA</t>
        </is>
      </c>
      <c r="J2164" t="n">
        <v>10.68</v>
      </c>
      <c r="Q2164" t="n">
        <v>861.26</v>
      </c>
      <c r="R2164" t="n">
        <v>10.68</v>
      </c>
      <c r="S2164" t="n">
        <v>850.58</v>
      </c>
      <c r="T2164" t="inlineStr">
        <is>
          <t>APROBADO</t>
        </is>
      </c>
      <c r="U2164" t="inlineStr">
        <is>
          <t>EDWIN</t>
        </is>
      </c>
      <c r="V2164" t="inlineStr">
        <is>
          <t>APROBADO</t>
        </is>
      </c>
      <c r="W2164" t="inlineStr">
        <is>
          <t>PEDRO</t>
        </is>
      </c>
      <c r="X2164" t="inlineStr">
        <is>
          <t>APROBADO</t>
        </is>
      </c>
      <c r="Y2164" t="inlineStr">
        <is>
          <t>CHIWIL</t>
        </is>
      </c>
    </row>
    <row r="2165">
      <c r="A2165" s="195" t="n">
        <v>46077</v>
      </c>
      <c r="B2165" t="inlineStr">
        <is>
          <t>DIA</t>
        </is>
      </c>
      <c r="C2165" t="inlineStr">
        <is>
          <t>FPS</t>
        </is>
      </c>
      <c r="D2165" t="inlineStr">
        <is>
          <t>F-7941</t>
        </is>
      </c>
      <c r="E2165" t="n">
        <v>1138697</v>
      </c>
      <c r="F2165" t="inlineStr">
        <is>
          <t>BUTTON BLUE</t>
        </is>
      </c>
      <c r="G2165" t="inlineStr">
        <is>
          <t>JERSEY</t>
        </is>
      </c>
      <c r="H2165" t="inlineStr">
        <is>
          <t>IML</t>
        </is>
      </c>
      <c r="Q2165" t="n">
        <v>643.85</v>
      </c>
      <c r="R2165" t="n">
        <v>0</v>
      </c>
      <c r="S2165" t="n">
        <v>643.85</v>
      </c>
      <c r="T2165" t="inlineStr">
        <is>
          <t>APROBADO</t>
        </is>
      </c>
      <c r="U2165" t="inlineStr">
        <is>
          <t>EDWIN</t>
        </is>
      </c>
      <c r="V2165" t="inlineStr">
        <is>
          <t>APROBADO</t>
        </is>
      </c>
      <c r="W2165" t="inlineStr">
        <is>
          <t>PEDRO</t>
        </is>
      </c>
      <c r="X2165" t="inlineStr">
        <is>
          <t>APROBADO</t>
        </is>
      </c>
      <c r="Y2165" t="inlineStr">
        <is>
          <t>CHIWIL</t>
        </is>
      </c>
    </row>
    <row r="2166">
      <c r="A2166" s="195" t="n">
        <v>46077</v>
      </c>
      <c r="B2166" t="inlineStr">
        <is>
          <t>DIA</t>
        </is>
      </c>
      <c r="C2166" t="inlineStr">
        <is>
          <t>FPS</t>
        </is>
      </c>
      <c r="D2166" t="inlineStr">
        <is>
          <t>F-7941</t>
        </is>
      </c>
      <c r="E2166" t="n">
        <v>1138697</v>
      </c>
      <c r="F2166" t="inlineStr">
        <is>
          <t>BUTTON BLUE</t>
        </is>
      </c>
      <c r="G2166" t="inlineStr">
        <is>
          <t>RIB</t>
        </is>
      </c>
      <c r="H2166" t="inlineStr">
        <is>
          <t>IML</t>
        </is>
      </c>
      <c r="Q2166" t="n">
        <v>46.7</v>
      </c>
      <c r="R2166" t="n">
        <v>0</v>
      </c>
      <c r="S2166" t="n">
        <v>46.7</v>
      </c>
      <c r="T2166" t="inlineStr">
        <is>
          <t>APROBADO</t>
        </is>
      </c>
      <c r="U2166" t="inlineStr">
        <is>
          <t>EDWIN</t>
        </is>
      </c>
      <c r="V2166" t="inlineStr">
        <is>
          <t>APROBADO</t>
        </is>
      </c>
      <c r="W2166" t="inlineStr">
        <is>
          <t>PEDRO</t>
        </is>
      </c>
      <c r="X2166" t="inlineStr">
        <is>
          <t>APROBADO</t>
        </is>
      </c>
      <c r="Y2166" t="inlineStr">
        <is>
          <t>CHIWIL</t>
        </is>
      </c>
    </row>
    <row r="2167">
      <c r="A2167" s="195" t="n">
        <v>46077</v>
      </c>
      <c r="B2167" t="inlineStr">
        <is>
          <t>DIA</t>
        </is>
      </c>
      <c r="C2167" t="inlineStr">
        <is>
          <t>SERVICIO</t>
        </is>
      </c>
      <c r="D2167" t="inlineStr">
        <is>
          <t>D-6758</t>
        </is>
      </c>
      <c r="E2167" t="n">
        <v>3208241</v>
      </c>
      <c r="F2167" t="inlineStr">
        <is>
          <t>NEW WHITE</t>
        </is>
      </c>
      <c r="G2167" t="inlineStr">
        <is>
          <t>JERSEY</t>
        </is>
      </c>
      <c r="H2167" t="inlineStr">
        <is>
          <t>KCI</t>
        </is>
      </c>
      <c r="Q2167" t="n">
        <v>1167.84</v>
      </c>
      <c r="R2167" t="n">
        <v>0</v>
      </c>
      <c r="S2167" t="n">
        <v>1167.84</v>
      </c>
      <c r="T2167" t="inlineStr">
        <is>
          <t>APROBADO</t>
        </is>
      </c>
      <c r="U2167" t="inlineStr">
        <is>
          <t>EDWIN</t>
        </is>
      </c>
      <c r="V2167" t="inlineStr">
        <is>
          <t>APROBADO</t>
        </is>
      </c>
      <c r="W2167" t="inlineStr">
        <is>
          <t>PEDRO</t>
        </is>
      </c>
      <c r="X2167" t="inlineStr">
        <is>
          <t>APROBADO</t>
        </is>
      </c>
      <c r="Y2167" t="inlineStr">
        <is>
          <t>CHIWIL</t>
        </is>
      </c>
      <c r="Z2167" t="inlineStr">
        <is>
          <t>RIB PESADO CON BATCH 3208243</t>
        </is>
      </c>
    </row>
    <row r="2168">
      <c r="A2168" s="195" t="n">
        <v>46077</v>
      </c>
      <c r="B2168" t="inlineStr">
        <is>
          <t>DIA</t>
        </is>
      </c>
      <c r="C2168" t="inlineStr">
        <is>
          <t>FPS</t>
        </is>
      </c>
      <c r="D2168" t="inlineStr">
        <is>
          <t>F-7999</t>
        </is>
      </c>
      <c r="E2168" t="n">
        <v>1138461</v>
      </c>
      <c r="F2168" t="inlineStr">
        <is>
          <t>PHANTOM</t>
        </is>
      </c>
      <c r="G2168" t="inlineStr">
        <is>
          <t>JERSEY</t>
        </is>
      </c>
      <c r="H2168" t="inlineStr">
        <is>
          <t>IML</t>
        </is>
      </c>
      <c r="Q2168" t="n">
        <v>454.78</v>
      </c>
      <c r="R2168" t="n">
        <v>0</v>
      </c>
      <c r="S2168" t="n">
        <v>454.78</v>
      </c>
      <c r="T2168" t="inlineStr">
        <is>
          <t>APROBADO</t>
        </is>
      </c>
      <c r="U2168" t="inlineStr">
        <is>
          <t>EDWIN</t>
        </is>
      </c>
      <c r="V2168" t="inlineStr">
        <is>
          <t>APROBADO</t>
        </is>
      </c>
      <c r="W2168" t="inlineStr">
        <is>
          <t>PEDRO</t>
        </is>
      </c>
      <c r="X2168" t="inlineStr">
        <is>
          <t>APROBADO</t>
        </is>
      </c>
      <c r="Y2168" t="inlineStr">
        <is>
          <t>CHIWIL</t>
        </is>
      </c>
    </row>
    <row r="2169">
      <c r="A2169" s="195" t="n">
        <v>46077</v>
      </c>
      <c r="B2169" t="inlineStr">
        <is>
          <t>DIA</t>
        </is>
      </c>
      <c r="C2169" t="inlineStr">
        <is>
          <t>FPS</t>
        </is>
      </c>
      <c r="D2169" t="inlineStr">
        <is>
          <t>F-7999</t>
        </is>
      </c>
      <c r="E2169" t="n">
        <v>1138461</v>
      </c>
      <c r="F2169" t="inlineStr">
        <is>
          <t>PHANTOM</t>
        </is>
      </c>
      <c r="G2169" t="inlineStr">
        <is>
          <t>RIB</t>
        </is>
      </c>
      <c r="H2169" t="inlineStr">
        <is>
          <t>IML</t>
        </is>
      </c>
      <c r="Q2169" t="n">
        <v>24.48</v>
      </c>
      <c r="R2169" t="n">
        <v>0</v>
      </c>
      <c r="S2169" t="n">
        <v>24.48</v>
      </c>
      <c r="T2169" t="inlineStr">
        <is>
          <t>APROBADO</t>
        </is>
      </c>
      <c r="U2169" t="inlineStr">
        <is>
          <t>EDWIN</t>
        </is>
      </c>
      <c r="V2169" t="inlineStr">
        <is>
          <t>APROBADO</t>
        </is>
      </c>
      <c r="W2169" t="inlineStr">
        <is>
          <t>PEDRO</t>
        </is>
      </c>
      <c r="X2169" t="inlineStr">
        <is>
          <t>APROBADO</t>
        </is>
      </c>
      <c r="Y2169" t="inlineStr">
        <is>
          <t>CHIWIL</t>
        </is>
      </c>
    </row>
    <row r="2170">
      <c r="A2170" s="195" t="n">
        <v>46077</v>
      </c>
      <c r="B2170" t="inlineStr">
        <is>
          <t>DIA</t>
        </is>
      </c>
      <c r="C2170" t="inlineStr">
        <is>
          <t>VENTA DE TELA</t>
        </is>
      </c>
      <c r="D2170" t="inlineStr">
        <is>
          <t>D-6552</t>
        </is>
      </c>
      <c r="E2170" t="n">
        <v>3208249</v>
      </c>
      <c r="F2170" t="inlineStr">
        <is>
          <t>BLACK</t>
        </is>
      </c>
      <c r="G2170" t="inlineStr">
        <is>
          <t>INTERLOCK</t>
        </is>
      </c>
      <c r="H2170" t="inlineStr">
        <is>
          <t>SANMAR</t>
        </is>
      </c>
      <c r="I2170" t="inlineStr">
        <is>
          <t>COLOR</t>
        </is>
      </c>
      <c r="J2170" t="n">
        <v>238.36</v>
      </c>
      <c r="Q2170" t="n">
        <v>238.36</v>
      </c>
      <c r="R2170" t="n">
        <v>238.36</v>
      </c>
      <c r="S2170" t="n">
        <v>0</v>
      </c>
      <c r="T2170" t="inlineStr">
        <is>
          <t>RECHAZADO</t>
        </is>
      </c>
      <c r="U2170" t="inlineStr">
        <is>
          <t>EDWIN</t>
        </is>
      </c>
    </row>
    <row r="2171">
      <c r="A2171" s="195" t="n">
        <v>46077</v>
      </c>
      <c r="B2171" t="inlineStr">
        <is>
          <t>DIA</t>
        </is>
      </c>
      <c r="C2171" t="inlineStr">
        <is>
          <t>SERVICIO</t>
        </is>
      </c>
      <c r="D2171" t="inlineStr">
        <is>
          <t>D-6727</t>
        </is>
      </c>
      <c r="E2171" t="n">
        <v>3208120</v>
      </c>
      <c r="F2171" t="inlineStr">
        <is>
          <t>ACTIVE BLUE</t>
        </is>
      </c>
      <c r="G2171" t="inlineStr">
        <is>
          <t>INTERLOCK</t>
        </is>
      </c>
      <c r="H2171" t="inlineStr">
        <is>
          <t>KANTEX</t>
        </is>
      </c>
      <c r="Q2171" t="n">
        <v>32.82</v>
      </c>
      <c r="R2171" t="n">
        <v>0</v>
      </c>
      <c r="S2171" t="n">
        <v>32.82</v>
      </c>
      <c r="T2171" t="inlineStr">
        <is>
          <t>APROBADO</t>
        </is>
      </c>
      <c r="U2171" t="inlineStr">
        <is>
          <t>EDWIN</t>
        </is>
      </c>
    </row>
    <row r="2172">
      <c r="A2172" s="195" t="n">
        <v>46077</v>
      </c>
      <c r="B2172" t="inlineStr">
        <is>
          <t>DIA</t>
        </is>
      </c>
      <c r="C2172" t="inlineStr">
        <is>
          <t>SERVICIO</t>
        </is>
      </c>
      <c r="D2172" t="inlineStr">
        <is>
          <t>D-6727</t>
        </is>
      </c>
      <c r="E2172" t="n">
        <v>3208183</v>
      </c>
      <c r="F2172" t="inlineStr">
        <is>
          <t>MARINE GREEN</t>
        </is>
      </c>
      <c r="G2172" t="inlineStr">
        <is>
          <t>INTERLOCK</t>
        </is>
      </c>
      <c r="H2172" t="inlineStr">
        <is>
          <t>KANTEX</t>
        </is>
      </c>
      <c r="Q2172" t="n">
        <v>49.36</v>
      </c>
      <c r="R2172" t="n">
        <v>0</v>
      </c>
      <c r="S2172" t="n">
        <v>49.36</v>
      </c>
      <c r="T2172" t="inlineStr">
        <is>
          <t>APROBADO</t>
        </is>
      </c>
      <c r="U2172" t="inlineStr">
        <is>
          <t>EDWIN</t>
        </is>
      </c>
      <c r="Z2172" t="inlineStr">
        <is>
          <t>OK ERICK</t>
        </is>
      </c>
    </row>
    <row r="2173">
      <c r="A2173" s="195" t="n">
        <v>46077</v>
      </c>
      <c r="B2173" t="inlineStr">
        <is>
          <t>DIA</t>
        </is>
      </c>
      <c r="C2173" t="inlineStr">
        <is>
          <t>SERVICIO</t>
        </is>
      </c>
      <c r="D2173" t="inlineStr">
        <is>
          <t>D-6758</t>
        </is>
      </c>
      <c r="E2173" t="n">
        <v>3208255</v>
      </c>
      <c r="F2173" t="inlineStr">
        <is>
          <t>SNOWFLAKE</t>
        </is>
      </c>
      <c r="G2173" t="inlineStr">
        <is>
          <t>JERSEY</t>
        </is>
      </c>
      <c r="H2173" t="inlineStr">
        <is>
          <t>KCI</t>
        </is>
      </c>
      <c r="Q2173" t="n">
        <v>598.1</v>
      </c>
      <c r="R2173" t="n">
        <v>0</v>
      </c>
      <c r="S2173" t="n">
        <v>598.1</v>
      </c>
      <c r="T2173" t="inlineStr">
        <is>
          <t>APROBADO</t>
        </is>
      </c>
      <c r="U2173" t="inlineStr">
        <is>
          <t>EDWIN</t>
        </is>
      </c>
      <c r="V2173" t="inlineStr">
        <is>
          <t>APROBADO</t>
        </is>
      </c>
      <c r="W2173" t="inlineStr">
        <is>
          <t>PEDRO</t>
        </is>
      </c>
      <c r="X2173" t="inlineStr">
        <is>
          <t>APROBADO</t>
        </is>
      </c>
      <c r="Y2173" t="inlineStr">
        <is>
          <t>CHIWIL</t>
        </is>
      </c>
      <c r="Z2173" t="inlineStr">
        <is>
          <t>RIB PESADO CON BATCH 3208253</t>
        </is>
      </c>
    </row>
    <row r="2174">
      <c r="A2174" s="195" t="n">
        <v>46077</v>
      </c>
      <c r="B2174" t="inlineStr">
        <is>
          <t>DIA</t>
        </is>
      </c>
      <c r="C2174" t="inlineStr">
        <is>
          <t>SERVICIO</t>
        </is>
      </c>
      <c r="D2174" t="inlineStr">
        <is>
          <t>D-6733</t>
        </is>
      </c>
      <c r="E2174" t="n">
        <v>3208220</v>
      </c>
      <c r="F2174" t="inlineStr">
        <is>
          <t>WHITE</t>
        </is>
      </c>
      <c r="G2174" t="inlineStr">
        <is>
          <t>INTERLOCK</t>
        </is>
      </c>
      <c r="H2174" t="inlineStr">
        <is>
          <t>KANTEX</t>
        </is>
      </c>
      <c r="Q2174" t="n">
        <v>140.24</v>
      </c>
      <c r="R2174" t="n">
        <v>0</v>
      </c>
      <c r="S2174" t="n">
        <v>140.24</v>
      </c>
      <c r="T2174" t="inlineStr">
        <is>
          <t>APROBADO</t>
        </is>
      </c>
      <c r="U2174" t="inlineStr">
        <is>
          <t>EDWIN</t>
        </is>
      </c>
      <c r="V2174" t="inlineStr">
        <is>
          <t>APROBADO</t>
        </is>
      </c>
      <c r="W2174" t="inlineStr">
        <is>
          <t>PEDRO</t>
        </is>
      </c>
      <c r="X2174" t="inlineStr">
        <is>
          <t>APROBADO</t>
        </is>
      </c>
      <c r="Y2174" t="inlineStr">
        <is>
          <t>CHIWIL</t>
        </is>
      </c>
    </row>
    <row r="2175">
      <c r="A2175" s="195" t="n">
        <v>46077</v>
      </c>
      <c r="B2175" t="inlineStr">
        <is>
          <t>DIA</t>
        </is>
      </c>
      <c r="C2175" t="inlineStr">
        <is>
          <t>INTRADECO</t>
        </is>
      </c>
      <c r="D2175" t="inlineStr">
        <is>
          <t>D-6739</t>
        </is>
      </c>
      <c r="E2175" t="n">
        <v>1138807</v>
      </c>
      <c r="F2175" t="inlineStr">
        <is>
          <t>WHITE</t>
        </is>
      </c>
      <c r="G2175" t="inlineStr">
        <is>
          <t>MICROTECH</t>
        </is>
      </c>
      <c r="H2175" t="inlineStr">
        <is>
          <t>INTRADECO</t>
        </is>
      </c>
      <c r="Q2175" t="n">
        <v>481.9</v>
      </c>
      <c r="R2175" t="n">
        <v>0</v>
      </c>
      <c r="S2175" t="n">
        <v>481.9</v>
      </c>
      <c r="T2175" t="inlineStr">
        <is>
          <t>APROBADO</t>
        </is>
      </c>
      <c r="U2175" t="inlineStr">
        <is>
          <t>EDWIN</t>
        </is>
      </c>
      <c r="V2175" t="inlineStr">
        <is>
          <t>APROBADO</t>
        </is>
      </c>
      <c r="W2175" t="inlineStr">
        <is>
          <t>PEDRO</t>
        </is>
      </c>
      <c r="X2175" t="inlineStr">
        <is>
          <t>APROBADO</t>
        </is>
      </c>
      <c r="Y2175" t="inlineStr">
        <is>
          <t>CHIWIL</t>
        </is>
      </c>
    </row>
    <row r="2176">
      <c r="A2176" s="195" t="n">
        <v>46077</v>
      </c>
      <c r="B2176" t="inlineStr">
        <is>
          <t>DIA</t>
        </is>
      </c>
      <c r="C2176" t="inlineStr">
        <is>
          <t>INTRADECO</t>
        </is>
      </c>
      <c r="D2176" t="inlineStr">
        <is>
          <t>D-6739</t>
        </is>
      </c>
      <c r="E2176" t="n">
        <v>1138721</v>
      </c>
      <c r="F2176" t="inlineStr">
        <is>
          <t>WHITE</t>
        </is>
      </c>
      <c r="G2176" t="inlineStr">
        <is>
          <t>MICROTECH</t>
        </is>
      </c>
      <c r="H2176" t="inlineStr">
        <is>
          <t>INTRADECO</t>
        </is>
      </c>
      <c r="I2176" t="inlineStr">
        <is>
          <t>MANCHAS DE SUCIEDAD</t>
        </is>
      </c>
      <c r="J2176" t="n">
        <v>9.4</v>
      </c>
      <c r="Q2176" t="n">
        <v>483.52</v>
      </c>
      <c r="R2176" t="n">
        <v>9.4</v>
      </c>
      <c r="S2176" t="n">
        <v>474.12</v>
      </c>
      <c r="T2176" t="inlineStr">
        <is>
          <t>APROBADO</t>
        </is>
      </c>
      <c r="U2176" t="inlineStr">
        <is>
          <t>EDWIN</t>
        </is>
      </c>
      <c r="V2176" t="inlineStr">
        <is>
          <t>APROBADO</t>
        </is>
      </c>
      <c r="W2176" t="inlineStr">
        <is>
          <t>PEDRO</t>
        </is>
      </c>
      <c r="X2176" t="inlineStr">
        <is>
          <t>APROBADO</t>
        </is>
      </c>
      <c r="Y2176" t="inlineStr">
        <is>
          <t>CHIWIL</t>
        </is>
      </c>
    </row>
    <row r="2177">
      <c r="A2177" s="195" t="n">
        <v>46077</v>
      </c>
      <c r="B2177" t="inlineStr">
        <is>
          <t>DIA</t>
        </is>
      </c>
      <c r="C2177" t="inlineStr">
        <is>
          <t>INTRADECO</t>
        </is>
      </c>
      <c r="D2177" t="inlineStr">
        <is>
          <t>D-6713</t>
        </is>
      </c>
      <c r="E2177" t="n">
        <v>1138737</v>
      </c>
      <c r="F2177" t="inlineStr">
        <is>
          <t>METEORITE</t>
        </is>
      </c>
      <c r="G2177" t="inlineStr">
        <is>
          <t>RASHEL</t>
        </is>
      </c>
      <c r="H2177" t="inlineStr">
        <is>
          <t>INTRADECO</t>
        </is>
      </c>
      <c r="Q2177" t="n">
        <v>430.84</v>
      </c>
      <c r="R2177" t="n">
        <v>0</v>
      </c>
      <c r="S2177" t="n">
        <v>430.84</v>
      </c>
      <c r="T2177" t="inlineStr">
        <is>
          <t>APROBADO</t>
        </is>
      </c>
      <c r="U2177" t="inlineStr">
        <is>
          <t>EDWIN</t>
        </is>
      </c>
      <c r="V2177" t="inlineStr">
        <is>
          <t>APROBADO</t>
        </is>
      </c>
      <c r="W2177" t="inlineStr">
        <is>
          <t>PEDRO</t>
        </is>
      </c>
      <c r="X2177" t="inlineStr">
        <is>
          <t>APROBADO</t>
        </is>
      </c>
      <c r="Y2177" t="inlineStr">
        <is>
          <t>CHIWIL</t>
        </is>
      </c>
    </row>
    <row r="2178">
      <c r="A2178" s="195" t="n">
        <v>46077</v>
      </c>
      <c r="B2178" t="inlineStr">
        <is>
          <t>DIA</t>
        </is>
      </c>
      <c r="C2178" t="inlineStr">
        <is>
          <t>INTRADECO</t>
        </is>
      </c>
      <c r="D2178" t="inlineStr">
        <is>
          <t>D-6713</t>
        </is>
      </c>
      <c r="E2178" t="n">
        <v>1138553</v>
      </c>
      <c r="F2178" t="inlineStr">
        <is>
          <t>METEORITE</t>
        </is>
      </c>
      <c r="G2178" t="inlineStr">
        <is>
          <t>RASHEL</t>
        </is>
      </c>
      <c r="H2178" t="inlineStr">
        <is>
          <t>INTRADECO</t>
        </is>
      </c>
      <c r="Q2178" t="n">
        <v>431.1</v>
      </c>
      <c r="R2178" t="n">
        <v>0</v>
      </c>
      <c r="S2178" t="n">
        <v>431.1</v>
      </c>
      <c r="T2178" t="inlineStr">
        <is>
          <t>APROBADO</t>
        </is>
      </c>
      <c r="U2178" t="inlineStr">
        <is>
          <t>EDWIN</t>
        </is>
      </c>
      <c r="V2178" t="inlineStr">
        <is>
          <t>APROBADO</t>
        </is>
      </c>
      <c r="W2178" t="inlineStr">
        <is>
          <t>PEDRO</t>
        </is>
      </c>
      <c r="X2178" t="inlineStr">
        <is>
          <t>APROBADO</t>
        </is>
      </c>
      <c r="Y2178" t="inlineStr">
        <is>
          <t>CHIWIL</t>
        </is>
      </c>
    </row>
    <row r="2179">
      <c r="A2179" s="195" t="n">
        <v>46077</v>
      </c>
      <c r="B2179" t="inlineStr">
        <is>
          <t>DIA</t>
        </is>
      </c>
      <c r="C2179" t="inlineStr">
        <is>
          <t>INTRADECO</t>
        </is>
      </c>
      <c r="D2179" t="inlineStr">
        <is>
          <t>D-6713</t>
        </is>
      </c>
      <c r="E2179" t="n">
        <v>1138736</v>
      </c>
      <c r="F2179" t="inlineStr">
        <is>
          <t>METEORITE</t>
        </is>
      </c>
      <c r="G2179" t="inlineStr">
        <is>
          <t>RASHEL</t>
        </is>
      </c>
      <c r="H2179" t="inlineStr">
        <is>
          <t>INTRADECO</t>
        </is>
      </c>
      <c r="Q2179" t="n">
        <v>433.64</v>
      </c>
      <c r="R2179" t="n">
        <v>0</v>
      </c>
      <c r="S2179" t="n">
        <v>433.64</v>
      </c>
      <c r="T2179" t="inlineStr">
        <is>
          <t>APROBADO</t>
        </is>
      </c>
      <c r="U2179" t="inlineStr">
        <is>
          <t>EDWIN</t>
        </is>
      </c>
      <c r="V2179" t="inlineStr">
        <is>
          <t>APROBADO</t>
        </is>
      </c>
      <c r="W2179" t="inlineStr">
        <is>
          <t>PEDRO</t>
        </is>
      </c>
      <c r="X2179" t="inlineStr">
        <is>
          <t>APROBADO</t>
        </is>
      </c>
      <c r="Y2179" t="inlineStr">
        <is>
          <t>CHIWIL</t>
        </is>
      </c>
    </row>
    <row r="2180">
      <c r="A2180" s="195" t="n">
        <v>46077</v>
      </c>
      <c r="B2180" t="inlineStr">
        <is>
          <t>DIA</t>
        </is>
      </c>
      <c r="C2180" t="inlineStr">
        <is>
          <t>INTRADECO</t>
        </is>
      </c>
      <c r="D2180" t="inlineStr">
        <is>
          <t>D-6713</t>
        </is>
      </c>
      <c r="E2180" t="n">
        <v>1138554</v>
      </c>
      <c r="F2180" t="inlineStr">
        <is>
          <t>METEORITE</t>
        </is>
      </c>
      <c r="G2180" t="inlineStr">
        <is>
          <t>RASHEL</t>
        </is>
      </c>
      <c r="H2180" t="inlineStr">
        <is>
          <t>INTRADECO</t>
        </is>
      </c>
      <c r="Q2180" t="n">
        <v>430.8</v>
      </c>
      <c r="R2180" t="n">
        <v>0</v>
      </c>
      <c r="S2180" t="n">
        <v>430.8</v>
      </c>
      <c r="T2180" t="inlineStr">
        <is>
          <t>APROBADO</t>
        </is>
      </c>
      <c r="U2180" t="inlineStr">
        <is>
          <t>EDWIN</t>
        </is>
      </c>
      <c r="V2180" t="inlineStr">
        <is>
          <t>APROBADO</t>
        </is>
      </c>
      <c r="W2180" t="inlineStr">
        <is>
          <t>PEDRO</t>
        </is>
      </c>
      <c r="X2180" t="inlineStr">
        <is>
          <t>APROBADO</t>
        </is>
      </c>
      <c r="Y2180" t="inlineStr">
        <is>
          <t>CHIWIL</t>
        </is>
      </c>
    </row>
    <row r="2181">
      <c r="A2181" s="195" t="n">
        <v>46077</v>
      </c>
      <c r="B2181" t="inlineStr">
        <is>
          <t>DIA</t>
        </is>
      </c>
      <c r="C2181" t="inlineStr">
        <is>
          <t>INTRADECO</t>
        </is>
      </c>
      <c r="D2181" t="inlineStr">
        <is>
          <t>D-6713</t>
        </is>
      </c>
      <c r="E2181" t="n">
        <v>1138552</v>
      </c>
      <c r="F2181" t="inlineStr">
        <is>
          <t>METEORITE</t>
        </is>
      </c>
      <c r="G2181" t="inlineStr">
        <is>
          <t>RASHEL</t>
        </is>
      </c>
      <c r="H2181" t="inlineStr">
        <is>
          <t>INTRADECO</t>
        </is>
      </c>
      <c r="Q2181" t="n">
        <v>862.46</v>
      </c>
      <c r="R2181" t="n">
        <v>0</v>
      </c>
      <c r="S2181" t="n">
        <v>862.46</v>
      </c>
      <c r="T2181" t="inlineStr">
        <is>
          <t>APROBADO</t>
        </is>
      </c>
      <c r="U2181" t="inlineStr">
        <is>
          <t>EDWIN</t>
        </is>
      </c>
      <c r="V2181" t="inlineStr">
        <is>
          <t>APROBADO</t>
        </is>
      </c>
      <c r="W2181" t="inlineStr">
        <is>
          <t>PEDRO</t>
        </is>
      </c>
      <c r="X2181" t="inlineStr">
        <is>
          <t>APROBADO</t>
        </is>
      </c>
      <c r="Y2181" t="inlineStr">
        <is>
          <t>CHIWIL</t>
        </is>
      </c>
    </row>
    <row r="2182">
      <c r="A2182" s="195" t="n">
        <v>46077</v>
      </c>
      <c r="B2182" t="inlineStr">
        <is>
          <t>DIA</t>
        </is>
      </c>
      <c r="C2182" t="inlineStr">
        <is>
          <t>SERVICIO</t>
        </is>
      </c>
      <c r="D2182" t="inlineStr">
        <is>
          <t>D-6692</t>
        </is>
      </c>
      <c r="E2182" t="n">
        <v>3208087</v>
      </c>
      <c r="F2182" t="inlineStr">
        <is>
          <t>BLUE IRIS</t>
        </is>
      </c>
      <c r="G2182" t="inlineStr">
        <is>
          <t>JERSEY SPANDEX</t>
        </is>
      </c>
      <c r="H2182" t="inlineStr">
        <is>
          <t>KANTEX</t>
        </is>
      </c>
      <c r="Q2182" t="n">
        <v>33.44</v>
      </c>
      <c r="R2182" t="n">
        <v>0</v>
      </c>
      <c r="S2182" t="n">
        <v>33.44</v>
      </c>
      <c r="T2182" t="inlineStr">
        <is>
          <t>APROBADO</t>
        </is>
      </c>
      <c r="U2182" t="inlineStr">
        <is>
          <t>EDWIN</t>
        </is>
      </c>
      <c r="V2182" t="inlineStr">
        <is>
          <t>APROBADO</t>
        </is>
      </c>
      <c r="W2182" t="inlineStr">
        <is>
          <t>PEDRO</t>
        </is>
      </c>
      <c r="X2182" t="inlineStr">
        <is>
          <t>APROBADO</t>
        </is>
      </c>
      <c r="Y2182" t="inlineStr">
        <is>
          <t>CHIWIL</t>
        </is>
      </c>
    </row>
    <row r="2183">
      <c r="A2183" s="195" t="n">
        <v>46077</v>
      </c>
      <c r="B2183" t="inlineStr">
        <is>
          <t>DIA</t>
        </is>
      </c>
      <c r="C2183" t="inlineStr">
        <is>
          <t>VENTA DE TELA</t>
        </is>
      </c>
      <c r="D2183" t="inlineStr">
        <is>
          <t>D-6744</t>
        </is>
      </c>
      <c r="E2183" t="n">
        <v>1138525</v>
      </c>
      <c r="F2183" t="inlineStr">
        <is>
          <t>RED</t>
        </is>
      </c>
      <c r="G2183" t="inlineStr">
        <is>
          <t>INTERLOCK</t>
        </is>
      </c>
      <c r="H2183" t="inlineStr">
        <is>
          <t>SANMAR</t>
        </is>
      </c>
      <c r="Q2183" t="n">
        <v>970.8099999999999</v>
      </c>
      <c r="R2183" t="n">
        <v>0</v>
      </c>
      <c r="S2183" t="n">
        <v>970.8099999999999</v>
      </c>
      <c r="T2183" t="inlineStr">
        <is>
          <t>APROBADO</t>
        </is>
      </c>
      <c r="U2183" t="inlineStr">
        <is>
          <t>EDWIN</t>
        </is>
      </c>
      <c r="V2183" t="inlineStr">
        <is>
          <t>APROBADO</t>
        </is>
      </c>
      <c r="W2183" t="inlineStr">
        <is>
          <t>PEDRO</t>
        </is>
      </c>
      <c r="X2183" t="inlineStr">
        <is>
          <t>APROBADO</t>
        </is>
      </c>
      <c r="Y2183" t="inlineStr">
        <is>
          <t>CHIWIL</t>
        </is>
      </c>
    </row>
    <row r="2184">
      <c r="A2184" s="195" t="n">
        <v>46077</v>
      </c>
      <c r="B2184" t="inlineStr">
        <is>
          <t>DIA</t>
        </is>
      </c>
      <c r="C2184" t="inlineStr">
        <is>
          <t>VENTA DE TELA</t>
        </is>
      </c>
      <c r="D2184" t="inlineStr">
        <is>
          <t>D-6744</t>
        </is>
      </c>
      <c r="E2184" t="n">
        <v>1138493</v>
      </c>
      <c r="F2184" t="inlineStr">
        <is>
          <t>RED</t>
        </is>
      </c>
      <c r="G2184" t="inlineStr">
        <is>
          <t>INTERLOCK</t>
        </is>
      </c>
      <c r="H2184" t="inlineStr">
        <is>
          <t>SANMAR</t>
        </is>
      </c>
      <c r="I2184" t="inlineStr">
        <is>
          <t>BARRADO Y PESO BAJO</t>
        </is>
      </c>
      <c r="J2184" t="n">
        <v>14.7</v>
      </c>
      <c r="K2184" t="inlineStr">
        <is>
          <t>BARRADO</t>
        </is>
      </c>
      <c r="L2184" t="n">
        <v>23.36</v>
      </c>
      <c r="M2184" t="inlineStr">
        <is>
          <t>SAFADAS DE RAMA</t>
        </is>
      </c>
      <c r="N2184" t="n">
        <v>12.48</v>
      </c>
      <c r="Q2184" t="n">
        <v>983.36</v>
      </c>
      <c r="R2184" t="n">
        <v>50.54000000000001</v>
      </c>
      <c r="S2184" t="n">
        <v>932.8200000000001</v>
      </c>
      <c r="T2184" t="inlineStr">
        <is>
          <t>APROBADO</t>
        </is>
      </c>
      <c r="U2184" t="inlineStr">
        <is>
          <t>EDWIN</t>
        </is>
      </c>
      <c r="V2184" t="inlineStr">
        <is>
          <t>APROBADO</t>
        </is>
      </c>
      <c r="W2184" t="inlineStr">
        <is>
          <t>PEDRO</t>
        </is>
      </c>
      <c r="X2184" t="inlineStr">
        <is>
          <t>APROBADO</t>
        </is>
      </c>
      <c r="Y2184" t="inlineStr">
        <is>
          <t>CHIWIL</t>
        </is>
      </c>
    </row>
    <row r="2185">
      <c r="A2185" s="195" t="n">
        <v>46077</v>
      </c>
      <c r="B2185" t="inlineStr">
        <is>
          <t>DIA</t>
        </is>
      </c>
      <c r="C2185" t="inlineStr">
        <is>
          <t>SERVICIO</t>
        </is>
      </c>
      <c r="D2185" t="inlineStr">
        <is>
          <t>D-6730</t>
        </is>
      </c>
      <c r="E2185" t="n">
        <v>3208007</v>
      </c>
      <c r="F2185" t="inlineStr">
        <is>
          <t>WHITE PFD</t>
        </is>
      </c>
      <c r="G2185" t="inlineStr">
        <is>
          <t>MESH</t>
        </is>
      </c>
      <c r="H2185" t="inlineStr">
        <is>
          <t>KANTEX</t>
        </is>
      </c>
      <c r="Q2185" t="n">
        <v>8.800000000000001</v>
      </c>
      <c r="R2185" t="n">
        <v>0</v>
      </c>
      <c r="S2185" t="n">
        <v>8.800000000000001</v>
      </c>
      <c r="T2185" t="inlineStr">
        <is>
          <t>APROBADO</t>
        </is>
      </c>
      <c r="U2185" t="inlineStr">
        <is>
          <t>EDWIN</t>
        </is>
      </c>
    </row>
    <row r="2186">
      <c r="A2186" s="195" t="n">
        <v>46077</v>
      </c>
      <c r="B2186" t="inlineStr">
        <is>
          <t>DIA</t>
        </is>
      </c>
      <c r="C2186" t="inlineStr">
        <is>
          <t>INTRADECO</t>
        </is>
      </c>
      <c r="D2186" t="inlineStr">
        <is>
          <t>D-6757</t>
        </is>
      </c>
      <c r="E2186" t="n">
        <v>1137240</v>
      </c>
      <c r="F2186" t="inlineStr">
        <is>
          <t>ROYAL BLUE</t>
        </is>
      </c>
      <c r="G2186" t="inlineStr">
        <is>
          <t>PINTEC</t>
        </is>
      </c>
      <c r="H2186" t="inlineStr">
        <is>
          <t>INTRADECO</t>
        </is>
      </c>
      <c r="I2186" t="inlineStr">
        <is>
          <t>COLOR Y MANCHAS DE COLORANTE</t>
        </is>
      </c>
      <c r="J2186" t="n">
        <v>47.98</v>
      </c>
      <c r="Q2186" t="n">
        <v>47.98</v>
      </c>
      <c r="R2186" t="n">
        <v>47.98</v>
      </c>
      <c r="S2186" t="n">
        <v>0</v>
      </c>
      <c r="T2186" t="inlineStr">
        <is>
          <t>RECHAZADO</t>
        </is>
      </c>
      <c r="U2186" t="inlineStr">
        <is>
          <t>EDWIN</t>
        </is>
      </c>
      <c r="Z2186" t="inlineStr">
        <is>
          <t>PROYECTADO</t>
        </is>
      </c>
    </row>
    <row r="2187">
      <c r="A2187" s="195" t="n">
        <v>46077</v>
      </c>
      <c r="B2187" t="inlineStr">
        <is>
          <t>DIA</t>
        </is>
      </c>
      <c r="C2187" t="inlineStr">
        <is>
          <t>SERVICIO</t>
        </is>
      </c>
      <c r="D2187" t="inlineStr">
        <is>
          <t>D-</t>
        </is>
      </c>
      <c r="E2187" t="n">
        <v>3208136</v>
      </c>
      <c r="F2187" t="inlineStr">
        <is>
          <t>YELLOW</t>
        </is>
      </c>
      <c r="G2187" t="inlineStr">
        <is>
          <t>INTERLOCK</t>
        </is>
      </c>
      <c r="H2187" t="inlineStr">
        <is>
          <t>KANTEX</t>
        </is>
      </c>
      <c r="Q2187" t="n">
        <v>21.48</v>
      </c>
      <c r="R2187" t="n">
        <v>0</v>
      </c>
      <c r="S2187" t="n">
        <v>21.48</v>
      </c>
      <c r="T2187" t="inlineStr">
        <is>
          <t>APROBADO</t>
        </is>
      </c>
      <c r="U2187" t="inlineStr">
        <is>
          <t>EDWIN</t>
        </is>
      </c>
      <c r="V2187" t="inlineStr">
        <is>
          <t>APROBADO</t>
        </is>
      </c>
      <c r="W2187" t="inlineStr">
        <is>
          <t>PEDRO</t>
        </is>
      </c>
      <c r="X2187" t="inlineStr">
        <is>
          <t>APROBADO</t>
        </is>
      </c>
      <c r="Y2187" t="inlineStr">
        <is>
          <t>CHIWIL</t>
        </is>
      </c>
    </row>
    <row r="2188">
      <c r="A2188" s="195" t="n">
        <v>46077</v>
      </c>
      <c r="B2188" t="inlineStr">
        <is>
          <t>DIA</t>
        </is>
      </c>
      <c r="C2188" t="inlineStr">
        <is>
          <t>VENTA DE TELA</t>
        </is>
      </c>
      <c r="D2188" t="inlineStr">
        <is>
          <t>D-6479</t>
        </is>
      </c>
      <c r="E2188" t="n">
        <v>1121518</v>
      </c>
      <c r="F2188" t="inlineStr">
        <is>
          <t>BLACK</t>
        </is>
      </c>
      <c r="G2188" t="inlineStr">
        <is>
          <t>INTERLOCK</t>
        </is>
      </c>
      <c r="H2188" t="inlineStr">
        <is>
          <t>SANMAR</t>
        </is>
      </c>
      <c r="I2188" t="inlineStr">
        <is>
          <t>CORTES POR DEFECTOS</t>
        </is>
      </c>
      <c r="J2188" t="n">
        <v>19.24</v>
      </c>
      <c r="K2188" t="inlineStr">
        <is>
          <t>PARON DE MAQUINA DE TEJIDO</t>
        </is>
      </c>
      <c r="L2188" t="n">
        <v>24.22</v>
      </c>
      <c r="Q2188" t="n">
        <v>175.35</v>
      </c>
      <c r="R2188" t="n">
        <v>43.45999999999999</v>
      </c>
      <c r="S2188" t="n">
        <v>131.89</v>
      </c>
      <c r="T2188" t="inlineStr">
        <is>
          <t>APROBADO</t>
        </is>
      </c>
      <c r="U2188" t="inlineStr">
        <is>
          <t>EDWIN</t>
        </is>
      </c>
      <c r="X2188" t="inlineStr">
        <is>
          <t>APROBADO</t>
        </is>
      </c>
      <c r="Y2188" t="inlineStr">
        <is>
          <t>ROBIN</t>
        </is>
      </c>
      <c r="Z2188" t="inlineStr">
        <is>
          <t>A.E. ERICK</t>
        </is>
      </c>
    </row>
    <row r="2189">
      <c r="A2189" s="195" t="n">
        <v>46077</v>
      </c>
      <c r="B2189" t="inlineStr">
        <is>
          <t>DIA</t>
        </is>
      </c>
      <c r="C2189" t="inlineStr">
        <is>
          <t>INTRADECO</t>
        </is>
      </c>
      <c r="D2189" t="inlineStr">
        <is>
          <t>D-6713</t>
        </is>
      </c>
      <c r="E2189" t="n">
        <v>1137982</v>
      </c>
      <c r="F2189" t="inlineStr">
        <is>
          <t>METEORITE</t>
        </is>
      </c>
      <c r="G2189" t="inlineStr">
        <is>
          <t>RIB</t>
        </is>
      </c>
      <c r="H2189" t="inlineStr">
        <is>
          <t>INTRADECO</t>
        </is>
      </c>
      <c r="Q2189" t="n">
        <v>234.16</v>
      </c>
      <c r="R2189" t="n">
        <v>0</v>
      </c>
      <c r="S2189" t="n">
        <v>234.16</v>
      </c>
      <c r="T2189" t="inlineStr">
        <is>
          <t>APROBADO</t>
        </is>
      </c>
      <c r="U2189" t="inlineStr">
        <is>
          <t>EDWIN</t>
        </is>
      </c>
      <c r="V2189" t="inlineStr">
        <is>
          <t>APROBADO</t>
        </is>
      </c>
      <c r="W2189" t="inlineStr">
        <is>
          <t>PEDRO</t>
        </is>
      </c>
      <c r="X2189" t="inlineStr">
        <is>
          <t>APROBADO</t>
        </is>
      </c>
      <c r="Y2189" t="inlineStr">
        <is>
          <t>CHIWIL</t>
        </is>
      </c>
    </row>
    <row r="2190">
      <c r="A2190" s="195" t="n">
        <v>46077</v>
      </c>
      <c r="B2190" t="inlineStr">
        <is>
          <t>DIA</t>
        </is>
      </c>
      <c r="C2190" t="inlineStr">
        <is>
          <t>INTRADECO</t>
        </is>
      </c>
      <c r="D2190" t="inlineStr">
        <is>
          <t>D-6713</t>
        </is>
      </c>
      <c r="E2190" t="n">
        <v>1138106</v>
      </c>
      <c r="F2190" t="inlineStr">
        <is>
          <t>METEORITE</t>
        </is>
      </c>
      <c r="G2190" t="inlineStr">
        <is>
          <t>RIB</t>
        </is>
      </c>
      <c r="H2190" t="inlineStr">
        <is>
          <t>INTRADECO</t>
        </is>
      </c>
      <c r="Q2190" t="n">
        <v>228.76</v>
      </c>
      <c r="R2190" t="n">
        <v>0</v>
      </c>
      <c r="S2190" t="n">
        <v>228.76</v>
      </c>
      <c r="T2190" t="inlineStr">
        <is>
          <t>APROBADO</t>
        </is>
      </c>
      <c r="U2190" t="inlineStr">
        <is>
          <t>EDWIN</t>
        </is>
      </c>
      <c r="V2190" t="inlineStr">
        <is>
          <t>APROBADO</t>
        </is>
      </c>
      <c r="W2190" t="inlineStr">
        <is>
          <t>PEDRO</t>
        </is>
      </c>
      <c r="X2190" t="inlineStr">
        <is>
          <t>APROBADO</t>
        </is>
      </c>
      <c r="Y2190" t="inlineStr">
        <is>
          <t>CHIWIL</t>
        </is>
      </c>
    </row>
    <row r="2191">
      <c r="A2191" s="195" t="n">
        <v>46077</v>
      </c>
      <c r="B2191" t="inlineStr">
        <is>
          <t>DIA</t>
        </is>
      </c>
      <c r="C2191" t="inlineStr">
        <is>
          <t>INTRADECO</t>
        </is>
      </c>
      <c r="D2191" t="inlineStr">
        <is>
          <t>D-6713</t>
        </is>
      </c>
      <c r="E2191" t="n">
        <v>1138089</v>
      </c>
      <c r="F2191" t="inlineStr">
        <is>
          <t>METEORITE</t>
        </is>
      </c>
      <c r="G2191" t="inlineStr">
        <is>
          <t>RIB</t>
        </is>
      </c>
      <c r="H2191" t="inlineStr">
        <is>
          <t>INTRADECO</t>
        </is>
      </c>
      <c r="Q2191" t="n">
        <v>240.18</v>
      </c>
      <c r="R2191" t="n">
        <v>0</v>
      </c>
      <c r="S2191" t="n">
        <v>240.18</v>
      </c>
      <c r="T2191" t="inlineStr">
        <is>
          <t>APROBADO</t>
        </is>
      </c>
      <c r="U2191" t="inlineStr">
        <is>
          <t>EDWIN</t>
        </is>
      </c>
      <c r="V2191" t="inlineStr">
        <is>
          <t>APROBADO</t>
        </is>
      </c>
      <c r="W2191" t="inlineStr">
        <is>
          <t>PEDRO</t>
        </is>
      </c>
      <c r="X2191" t="inlineStr">
        <is>
          <t>APROBADO</t>
        </is>
      </c>
      <c r="Y2191" t="inlineStr">
        <is>
          <t>CHIWIL</t>
        </is>
      </c>
    </row>
    <row r="2192">
      <c r="A2192" s="195" t="n">
        <v>46077</v>
      </c>
      <c r="B2192" t="inlineStr">
        <is>
          <t>DIA</t>
        </is>
      </c>
      <c r="C2192" t="inlineStr">
        <is>
          <t>FPS</t>
        </is>
      </c>
      <c r="D2192" t="inlineStr">
        <is>
          <t>F-8001</t>
        </is>
      </c>
      <c r="E2192" t="n">
        <v>1138783</v>
      </c>
      <c r="F2192" t="inlineStr">
        <is>
          <t>PHANTOM</t>
        </is>
      </c>
      <c r="G2192" t="inlineStr">
        <is>
          <t>JERSEY</t>
        </is>
      </c>
      <c r="H2192" t="inlineStr">
        <is>
          <t>IML</t>
        </is>
      </c>
      <c r="Q2192" t="n">
        <v>1447.84</v>
      </c>
      <c r="R2192" t="n">
        <v>0</v>
      </c>
      <c r="S2192" t="n">
        <v>1447.84</v>
      </c>
      <c r="T2192" t="inlineStr">
        <is>
          <t>APROBADO</t>
        </is>
      </c>
      <c r="U2192" t="inlineStr">
        <is>
          <t>EDWIN</t>
        </is>
      </c>
      <c r="V2192" t="inlineStr">
        <is>
          <t>APROBADO</t>
        </is>
      </c>
      <c r="W2192" t="inlineStr">
        <is>
          <t>PEDRO</t>
        </is>
      </c>
      <c r="X2192" t="inlineStr">
        <is>
          <t>APROBADO</t>
        </is>
      </c>
      <c r="Y2192" t="inlineStr">
        <is>
          <t>CHIWIL</t>
        </is>
      </c>
    </row>
    <row r="2193">
      <c r="A2193" s="195" t="n">
        <v>46077</v>
      </c>
      <c r="B2193" t="inlineStr">
        <is>
          <t>NOCHE</t>
        </is>
      </c>
      <c r="C2193" t="inlineStr">
        <is>
          <t>INTRADECO</t>
        </is>
      </c>
      <c r="D2193" t="inlineStr">
        <is>
          <t>D-6713</t>
        </is>
      </c>
      <c r="E2193" t="n">
        <v>1138739</v>
      </c>
      <c r="F2193" t="inlineStr">
        <is>
          <t>METEORITE</t>
        </is>
      </c>
      <c r="G2193" t="inlineStr">
        <is>
          <t>RASHELL</t>
        </is>
      </c>
      <c r="H2193" t="inlineStr">
        <is>
          <t>INTRADECO</t>
        </is>
      </c>
      <c r="Q2193" t="n">
        <v>429.85</v>
      </c>
      <c r="R2193" t="n">
        <v>0</v>
      </c>
      <c r="S2193" t="n">
        <v>429.85</v>
      </c>
      <c r="T2193" t="inlineStr">
        <is>
          <t>APROBADO</t>
        </is>
      </c>
      <c r="U2193" t="inlineStr">
        <is>
          <t>JUAN</t>
        </is>
      </c>
      <c r="V2193" t="inlineStr">
        <is>
          <t>APROBADO</t>
        </is>
      </c>
      <c r="W2193" t="inlineStr">
        <is>
          <t>IVAN</t>
        </is>
      </c>
      <c r="X2193" t="inlineStr">
        <is>
          <t>APROBADO</t>
        </is>
      </c>
      <c r="Y2193" t="inlineStr">
        <is>
          <t>LOBO</t>
        </is>
      </c>
    </row>
    <row r="2194">
      <c r="A2194" s="195" t="n">
        <v>46077</v>
      </c>
      <c r="B2194" t="inlineStr">
        <is>
          <t>NOCHE</t>
        </is>
      </c>
      <c r="C2194" t="inlineStr">
        <is>
          <t>INTRADECO</t>
        </is>
      </c>
      <c r="D2194" t="inlineStr">
        <is>
          <t>D-6681</t>
        </is>
      </c>
      <c r="E2194" t="n">
        <v>1138323</v>
      </c>
      <c r="F2194" t="inlineStr">
        <is>
          <t>ARTIC WHITE</t>
        </is>
      </c>
      <c r="G2194" t="inlineStr">
        <is>
          <t>JERSEY</t>
        </is>
      </c>
      <c r="H2194" t="inlineStr">
        <is>
          <t>INTRADECO</t>
        </is>
      </c>
      <c r="I2194" t="inlineStr">
        <is>
          <t>SAFONES DE RAMA</t>
        </is>
      </c>
      <c r="J2194" t="n">
        <v>23.18</v>
      </c>
      <c r="Q2194" t="n">
        <v>258.34</v>
      </c>
      <c r="R2194" t="n">
        <v>23.18</v>
      </c>
      <c r="S2194" t="n">
        <v>235.16</v>
      </c>
      <c r="T2194" t="inlineStr">
        <is>
          <t>APROBADO</t>
        </is>
      </c>
      <c r="U2194" t="inlineStr">
        <is>
          <t>JUAN</t>
        </is>
      </c>
      <c r="V2194" t="inlineStr">
        <is>
          <t>APROBADO</t>
        </is>
      </c>
      <c r="W2194" t="inlineStr">
        <is>
          <t>IVAN</t>
        </is>
      </c>
      <c r="X2194" t="inlineStr">
        <is>
          <t>APROBADO</t>
        </is>
      </c>
      <c r="Y2194" t="inlineStr">
        <is>
          <t>LOBO</t>
        </is>
      </c>
    </row>
    <row r="2195">
      <c r="A2195" s="195" t="n">
        <v>46077</v>
      </c>
      <c r="B2195" t="inlineStr">
        <is>
          <t>NOCHE</t>
        </is>
      </c>
      <c r="C2195" t="inlineStr">
        <is>
          <t>INTRADECO</t>
        </is>
      </c>
      <c r="D2195" t="inlineStr">
        <is>
          <t>D-6681</t>
        </is>
      </c>
      <c r="E2195" t="n">
        <v>1138513</v>
      </c>
      <c r="F2195" t="inlineStr">
        <is>
          <t>ARTIC WHITE</t>
        </is>
      </c>
      <c r="G2195" t="inlineStr">
        <is>
          <t>JERSEY</t>
        </is>
      </c>
      <c r="H2195" t="inlineStr">
        <is>
          <t>INTRADECO</t>
        </is>
      </c>
      <c r="I2195" t="inlineStr">
        <is>
          <t>MALLA</t>
        </is>
      </c>
      <c r="J2195" t="n">
        <v>7.66</v>
      </c>
      <c r="K2195" t="inlineStr">
        <is>
          <t>PARON DE RAMA</t>
        </is>
      </c>
      <c r="L2195" t="n">
        <v>13.54</v>
      </c>
      <c r="Q2195" t="n">
        <v>187.3</v>
      </c>
      <c r="R2195" t="n">
        <v>21.2</v>
      </c>
      <c r="S2195" t="n">
        <v>166.1</v>
      </c>
      <c r="T2195" t="inlineStr">
        <is>
          <t>APROBADO</t>
        </is>
      </c>
      <c r="U2195" t="inlineStr">
        <is>
          <t>JUAN</t>
        </is>
      </c>
      <c r="V2195" t="inlineStr">
        <is>
          <t>APROBADO</t>
        </is>
      </c>
      <c r="W2195" t="inlineStr">
        <is>
          <t>IVAN</t>
        </is>
      </c>
      <c r="X2195" t="inlineStr">
        <is>
          <t>APROBADO</t>
        </is>
      </c>
      <c r="Y2195" t="inlineStr">
        <is>
          <t>LOBO</t>
        </is>
      </c>
    </row>
    <row r="2196">
      <c r="A2196" s="195" t="n">
        <v>46077</v>
      </c>
      <c r="B2196" t="inlineStr">
        <is>
          <t>NOCHE</t>
        </is>
      </c>
      <c r="C2196" t="inlineStr">
        <is>
          <t>VENTA DE TELA</t>
        </is>
      </c>
      <c r="D2196" t="inlineStr">
        <is>
          <t>D-6744</t>
        </is>
      </c>
      <c r="E2196" t="n">
        <v>1138491</v>
      </c>
      <c r="F2196" t="inlineStr">
        <is>
          <t>RED</t>
        </is>
      </c>
      <c r="G2196" t="inlineStr">
        <is>
          <t>INTERLOCK</t>
        </is>
      </c>
      <c r="H2196" t="inlineStr">
        <is>
          <t>SANMAR</t>
        </is>
      </c>
      <c r="I2196" t="inlineStr">
        <is>
          <t>GUIA BIANCO</t>
        </is>
      </c>
      <c r="J2196" t="n">
        <v>49.23999999999999</v>
      </c>
      <c r="Q2196" t="n">
        <v>967.7</v>
      </c>
      <c r="R2196" t="n">
        <v>49.23999999999999</v>
      </c>
      <c r="S2196" t="n">
        <v>918.46</v>
      </c>
      <c r="T2196" t="inlineStr">
        <is>
          <t>APROBADO</t>
        </is>
      </c>
      <c r="U2196" t="inlineStr">
        <is>
          <t>JUAN</t>
        </is>
      </c>
      <c r="V2196" t="inlineStr">
        <is>
          <t>APROBADO</t>
        </is>
      </c>
      <c r="W2196" t="inlineStr">
        <is>
          <t>IVAN</t>
        </is>
      </c>
      <c r="X2196" t="inlineStr">
        <is>
          <t>APROBADO</t>
        </is>
      </c>
      <c r="Y2196" t="inlineStr">
        <is>
          <t>LOBO</t>
        </is>
      </c>
    </row>
    <row r="2197">
      <c r="A2197" s="195" t="n">
        <v>46077</v>
      </c>
      <c r="B2197" t="inlineStr">
        <is>
          <t>NOCHE</t>
        </is>
      </c>
      <c r="C2197" t="inlineStr">
        <is>
          <t>INTRADECO</t>
        </is>
      </c>
      <c r="D2197" t="inlineStr">
        <is>
          <t>D-6722</t>
        </is>
      </c>
      <c r="E2197" t="n">
        <v>1138891</v>
      </c>
      <c r="F2197" t="inlineStr">
        <is>
          <t>VIVID WHITE</t>
        </is>
      </c>
      <c r="G2197" t="inlineStr">
        <is>
          <t>PINTEC</t>
        </is>
      </c>
      <c r="H2197" t="inlineStr">
        <is>
          <t>INTRADECO</t>
        </is>
      </c>
      <c r="Q2197" t="n">
        <v>488.12</v>
      </c>
      <c r="R2197" t="n">
        <v>0</v>
      </c>
      <c r="S2197" t="n">
        <v>488.12</v>
      </c>
      <c r="T2197" t="inlineStr">
        <is>
          <t>APROBADO</t>
        </is>
      </c>
      <c r="U2197" t="inlineStr">
        <is>
          <t>JUAN</t>
        </is>
      </c>
      <c r="V2197" t="inlineStr">
        <is>
          <t>APROBADO</t>
        </is>
      </c>
      <c r="W2197" t="inlineStr">
        <is>
          <t>IVAN</t>
        </is>
      </c>
      <c r="X2197" t="inlineStr">
        <is>
          <t>APROBADO</t>
        </is>
      </c>
      <c r="Y2197" t="inlineStr">
        <is>
          <t>LOBO</t>
        </is>
      </c>
    </row>
    <row r="2198">
      <c r="A2198" s="195" t="n">
        <v>46077</v>
      </c>
      <c r="B2198" t="inlineStr">
        <is>
          <t>NOCHE</t>
        </is>
      </c>
      <c r="C2198" t="inlineStr">
        <is>
          <t>VENTA DE TELA</t>
        </is>
      </c>
      <c r="D2198" t="inlineStr">
        <is>
          <t>D-6744</t>
        </is>
      </c>
      <c r="E2198" t="n">
        <v>1138495</v>
      </c>
      <c r="F2198" t="inlineStr">
        <is>
          <t>RED</t>
        </is>
      </c>
      <c r="G2198" t="inlineStr">
        <is>
          <t>INTERLOCK</t>
        </is>
      </c>
      <c r="H2198" t="inlineStr">
        <is>
          <t>SANMAR</t>
        </is>
      </c>
      <c r="I2198" t="inlineStr">
        <is>
          <t xml:space="preserve">JALONES </t>
        </is>
      </c>
      <c r="J2198" t="n">
        <v>268.14</v>
      </c>
      <c r="K2198" t="inlineStr">
        <is>
          <t>MALLA</t>
        </is>
      </c>
      <c r="L2198" t="n">
        <v>7.6</v>
      </c>
      <c r="Q2198" t="n">
        <v>979.64</v>
      </c>
      <c r="R2198" t="n">
        <v>275.74</v>
      </c>
      <c r="S2198" t="n">
        <v>703.9</v>
      </c>
      <c r="T2198" t="inlineStr">
        <is>
          <t>APROBADO</t>
        </is>
      </c>
      <c r="U2198" t="inlineStr">
        <is>
          <t>JUAN</t>
        </is>
      </c>
      <c r="V2198" t="inlineStr">
        <is>
          <t>APROBADO</t>
        </is>
      </c>
      <c r="W2198" t="inlineStr">
        <is>
          <t>IVAN</t>
        </is>
      </c>
      <c r="X2198" t="inlineStr">
        <is>
          <t>APROBADO</t>
        </is>
      </c>
      <c r="Y2198" t="inlineStr">
        <is>
          <t>LOBO</t>
        </is>
      </c>
    </row>
    <row r="2199">
      <c r="A2199" s="195" t="n">
        <v>46077</v>
      </c>
      <c r="B2199" t="inlineStr">
        <is>
          <t>NOCHE</t>
        </is>
      </c>
      <c r="C2199" t="inlineStr">
        <is>
          <t>VENTA DE TELA</t>
        </is>
      </c>
      <c r="D2199" t="inlineStr">
        <is>
          <t>D-6744</t>
        </is>
      </c>
      <c r="E2199" t="n">
        <v>1138666</v>
      </c>
      <c r="F2199" t="inlineStr">
        <is>
          <t>NEON PINK</t>
        </is>
      </c>
      <c r="G2199" t="inlineStr">
        <is>
          <t>INTERLOCK</t>
        </is>
      </c>
      <c r="H2199" t="inlineStr">
        <is>
          <t>SANMAR</t>
        </is>
      </c>
      <c r="Q2199" t="n">
        <v>459.6</v>
      </c>
      <c r="R2199" t="n">
        <v>0</v>
      </c>
      <c r="S2199" t="n">
        <v>459.6</v>
      </c>
      <c r="T2199" t="inlineStr">
        <is>
          <t>APROBADO</t>
        </is>
      </c>
      <c r="U2199" t="inlineStr">
        <is>
          <t>JUAN</t>
        </is>
      </c>
      <c r="V2199" t="inlineStr">
        <is>
          <t>APROBADO</t>
        </is>
      </c>
      <c r="W2199" t="inlineStr">
        <is>
          <t>IVAN</t>
        </is>
      </c>
      <c r="X2199" t="inlineStr">
        <is>
          <t>APROBADO</t>
        </is>
      </c>
      <c r="Y2199" t="inlineStr">
        <is>
          <t>LOBO</t>
        </is>
      </c>
    </row>
    <row r="2200">
      <c r="A2200" s="195" t="n">
        <v>46077</v>
      </c>
      <c r="B2200" t="inlineStr">
        <is>
          <t>NOCHE</t>
        </is>
      </c>
      <c r="C2200" t="inlineStr">
        <is>
          <t>FPS</t>
        </is>
      </c>
      <c r="D2200" t="inlineStr">
        <is>
          <t>F-7941</t>
        </is>
      </c>
      <c r="E2200" t="n">
        <v>1138692</v>
      </c>
      <c r="F2200" t="inlineStr">
        <is>
          <t>SO ORANGE</t>
        </is>
      </c>
      <c r="G2200" t="inlineStr">
        <is>
          <t>JERSEY</t>
        </is>
      </c>
      <c r="H2200" t="inlineStr">
        <is>
          <t>IML</t>
        </is>
      </c>
      <c r="I2200" t="inlineStr">
        <is>
          <t>COLOR DISPAREJO</t>
        </is>
      </c>
      <c r="J2200" t="n">
        <v>323.59</v>
      </c>
      <c r="Q2200" t="n">
        <v>661.0700000000001</v>
      </c>
      <c r="R2200" t="n">
        <v>323.59</v>
      </c>
      <c r="S2200" t="n">
        <v>337.48</v>
      </c>
      <c r="T2200" t="inlineStr">
        <is>
          <t>APROBADO</t>
        </is>
      </c>
      <c r="U2200" t="inlineStr">
        <is>
          <t>JUAN</t>
        </is>
      </c>
      <c r="V2200" t="inlineStr">
        <is>
          <t>APROBADO</t>
        </is>
      </c>
      <c r="W2200" t="inlineStr">
        <is>
          <t>IVAN</t>
        </is>
      </c>
      <c r="X2200" t="inlineStr">
        <is>
          <t>APROBADO</t>
        </is>
      </c>
      <c r="Y2200" t="inlineStr">
        <is>
          <t>LOBO</t>
        </is>
      </c>
    </row>
    <row r="2201">
      <c r="A2201" s="195" t="n">
        <v>46077</v>
      </c>
      <c r="B2201" t="inlineStr">
        <is>
          <t>NOCHE</t>
        </is>
      </c>
      <c r="C2201" t="inlineStr">
        <is>
          <t>FPS</t>
        </is>
      </c>
      <c r="D2201" t="inlineStr">
        <is>
          <t>F-7941</t>
        </is>
      </c>
      <c r="E2201" t="n">
        <v>1138692</v>
      </c>
      <c r="F2201" t="inlineStr">
        <is>
          <t>SO ORANGE</t>
        </is>
      </c>
      <c r="G2201" t="inlineStr">
        <is>
          <t>RIB</t>
        </is>
      </c>
      <c r="H2201" t="inlineStr">
        <is>
          <t>IML</t>
        </is>
      </c>
      <c r="Q2201" t="n">
        <v>46.46</v>
      </c>
      <c r="R2201" t="n">
        <v>0</v>
      </c>
      <c r="S2201" t="n">
        <v>46.46</v>
      </c>
      <c r="T2201" t="inlineStr">
        <is>
          <t>APROBADO</t>
        </is>
      </c>
      <c r="U2201" t="inlineStr">
        <is>
          <t>JUAN</t>
        </is>
      </c>
      <c r="V2201" t="inlineStr">
        <is>
          <t>APROBADO</t>
        </is>
      </c>
      <c r="W2201" t="inlineStr">
        <is>
          <t>IVAN</t>
        </is>
      </c>
      <c r="X2201" t="inlineStr">
        <is>
          <t>APROBADO</t>
        </is>
      </c>
      <c r="Y2201" t="inlineStr">
        <is>
          <t>LOBO</t>
        </is>
      </c>
    </row>
    <row r="2202">
      <c r="A2202" s="195" t="n">
        <v>46077</v>
      </c>
      <c r="B2202" t="inlineStr">
        <is>
          <t>NOCHE</t>
        </is>
      </c>
      <c r="C2202" t="inlineStr">
        <is>
          <t>INTRADECO</t>
        </is>
      </c>
      <c r="D2202" t="inlineStr">
        <is>
          <t>D-6713</t>
        </is>
      </c>
      <c r="E2202" t="n">
        <v>1138880</v>
      </c>
      <c r="F2202" t="inlineStr">
        <is>
          <t>METEORITE</t>
        </is>
      </c>
      <c r="G2202" t="inlineStr">
        <is>
          <t>RASHELL</t>
        </is>
      </c>
      <c r="H2202" t="inlineStr">
        <is>
          <t>INTRADECO</t>
        </is>
      </c>
      <c r="I2202" t="inlineStr">
        <is>
          <t>PARON DE RAMA</t>
        </is>
      </c>
      <c r="J2202" t="n">
        <v>12.68</v>
      </c>
      <c r="Q2202" t="n">
        <v>857.45</v>
      </c>
      <c r="R2202" t="n">
        <v>12.68</v>
      </c>
      <c r="S2202" t="n">
        <v>844.7700000000001</v>
      </c>
      <c r="T2202" t="inlineStr">
        <is>
          <t>APROBADO</t>
        </is>
      </c>
      <c r="U2202" t="inlineStr">
        <is>
          <t>JUAN</t>
        </is>
      </c>
      <c r="V2202" t="inlineStr">
        <is>
          <t>APROBADO</t>
        </is>
      </c>
      <c r="W2202" t="inlineStr">
        <is>
          <t>IVAN</t>
        </is>
      </c>
      <c r="X2202" t="inlineStr">
        <is>
          <t>APROBADO</t>
        </is>
      </c>
      <c r="Y2202" t="inlineStr">
        <is>
          <t>LOBO</t>
        </is>
      </c>
    </row>
    <row r="2203">
      <c r="A2203" s="195" t="n">
        <v>46077</v>
      </c>
      <c r="B2203" t="inlineStr">
        <is>
          <t>NOCHE</t>
        </is>
      </c>
      <c r="C2203" t="inlineStr">
        <is>
          <t>FPS</t>
        </is>
      </c>
      <c r="D2203" t="inlineStr">
        <is>
          <t>F-7938</t>
        </is>
      </c>
      <c r="E2203" t="n">
        <v>1137934</v>
      </c>
      <c r="F2203" t="inlineStr">
        <is>
          <t>PFD</t>
        </is>
      </c>
      <c r="G2203" t="inlineStr">
        <is>
          <t>RIB</t>
        </is>
      </c>
      <c r="H2203" t="inlineStr">
        <is>
          <t>IML</t>
        </is>
      </c>
      <c r="Q2203" t="n">
        <v>47.4</v>
      </c>
      <c r="R2203" t="n">
        <v>0</v>
      </c>
      <c r="S2203" t="n">
        <v>47.4</v>
      </c>
      <c r="T2203" t="inlineStr">
        <is>
          <t>APROBADO</t>
        </is>
      </c>
      <c r="U2203" t="inlineStr">
        <is>
          <t>JUAN</t>
        </is>
      </c>
      <c r="V2203" t="inlineStr">
        <is>
          <t>APROBADO</t>
        </is>
      </c>
      <c r="W2203" t="inlineStr">
        <is>
          <t>IVAN</t>
        </is>
      </c>
      <c r="X2203" t="inlineStr">
        <is>
          <t>APROBADO</t>
        </is>
      </c>
      <c r="Y2203" t="inlineStr">
        <is>
          <t>LOBO</t>
        </is>
      </c>
    </row>
    <row r="2204">
      <c r="A2204" s="195" t="n">
        <v>46077</v>
      </c>
      <c r="B2204" t="inlineStr">
        <is>
          <t>NOCHE</t>
        </is>
      </c>
      <c r="C2204" t="inlineStr">
        <is>
          <t>FPS</t>
        </is>
      </c>
      <c r="D2204" t="inlineStr">
        <is>
          <t>F-7938</t>
        </is>
      </c>
      <c r="E2204" t="n">
        <v>1137937</v>
      </c>
      <c r="F2204" t="inlineStr">
        <is>
          <t>PFD</t>
        </is>
      </c>
      <c r="G2204" t="inlineStr">
        <is>
          <t>RIB</t>
        </is>
      </c>
      <c r="H2204" t="inlineStr">
        <is>
          <t>IML</t>
        </is>
      </c>
      <c r="Q2204" t="n">
        <v>23.28</v>
      </c>
      <c r="R2204" t="n">
        <v>0</v>
      </c>
      <c r="S2204" t="n">
        <v>23.28</v>
      </c>
      <c r="T2204" t="inlineStr">
        <is>
          <t>APROBADO</t>
        </is>
      </c>
      <c r="U2204" t="inlineStr">
        <is>
          <t>JUAN</t>
        </is>
      </c>
      <c r="V2204" t="inlineStr">
        <is>
          <t>APROBADO</t>
        </is>
      </c>
      <c r="W2204" t="inlineStr">
        <is>
          <t>IVAN</t>
        </is>
      </c>
      <c r="X2204" t="inlineStr">
        <is>
          <t>APROBADO</t>
        </is>
      </c>
      <c r="Y2204" t="inlineStr">
        <is>
          <t>LOBO</t>
        </is>
      </c>
    </row>
    <row r="2205">
      <c r="A2205" s="195" t="n">
        <v>46077</v>
      </c>
      <c r="B2205" t="inlineStr">
        <is>
          <t>NOCHE</t>
        </is>
      </c>
      <c r="C2205" t="inlineStr">
        <is>
          <t>FPS</t>
        </is>
      </c>
      <c r="D2205" t="inlineStr">
        <is>
          <t>F-7938</t>
        </is>
      </c>
      <c r="E2205" t="n">
        <v>1137936</v>
      </c>
      <c r="F2205" t="inlineStr">
        <is>
          <t>PFD</t>
        </is>
      </c>
      <c r="G2205" t="inlineStr">
        <is>
          <t>RIB</t>
        </is>
      </c>
      <c r="H2205" t="inlineStr">
        <is>
          <t>IML</t>
        </is>
      </c>
      <c r="Q2205" t="n">
        <v>128.92</v>
      </c>
      <c r="R2205" t="n">
        <v>0</v>
      </c>
      <c r="S2205" t="n">
        <v>128.92</v>
      </c>
      <c r="T2205" t="inlineStr">
        <is>
          <t>APROBADO</t>
        </is>
      </c>
      <c r="U2205" t="inlineStr">
        <is>
          <t>JUAN</t>
        </is>
      </c>
      <c r="V2205" t="inlineStr">
        <is>
          <t>APROBADO</t>
        </is>
      </c>
      <c r="W2205" t="inlineStr">
        <is>
          <t>IVAN</t>
        </is>
      </c>
      <c r="X2205" t="inlineStr">
        <is>
          <t>APROBADO</t>
        </is>
      </c>
      <c r="Y2205" t="inlineStr">
        <is>
          <t>LOBO</t>
        </is>
      </c>
    </row>
    <row r="2206">
      <c r="A2206" s="195" t="n">
        <v>46077</v>
      </c>
      <c r="B2206" t="inlineStr">
        <is>
          <t>NOCHE</t>
        </is>
      </c>
      <c r="C2206" t="inlineStr">
        <is>
          <t>FPS</t>
        </is>
      </c>
      <c r="D2206" t="inlineStr">
        <is>
          <t>F-7938</t>
        </is>
      </c>
      <c r="E2206" t="n">
        <v>1137935</v>
      </c>
      <c r="F2206" t="inlineStr">
        <is>
          <t>PFD</t>
        </is>
      </c>
      <c r="G2206" t="inlineStr">
        <is>
          <t>RIB</t>
        </is>
      </c>
      <c r="H2206" t="inlineStr">
        <is>
          <t>IML</t>
        </is>
      </c>
      <c r="I2206" t="inlineStr">
        <is>
          <t>MANCHAS DE SUCIEDAD</t>
        </is>
      </c>
      <c r="J2206" t="n">
        <v>47.3</v>
      </c>
      <c r="K2206" t="inlineStr">
        <is>
          <t xml:space="preserve">LINEA DE AGUJA </t>
        </is>
      </c>
      <c r="L2206" t="n">
        <v>11.76</v>
      </c>
      <c r="Q2206" t="n">
        <v>192.42</v>
      </c>
      <c r="R2206" t="n">
        <v>59.06</v>
      </c>
      <c r="S2206" t="n">
        <v>133.36</v>
      </c>
      <c r="T2206" t="inlineStr">
        <is>
          <t>APROBADO</t>
        </is>
      </c>
      <c r="U2206" t="inlineStr">
        <is>
          <t>JUAN</t>
        </is>
      </c>
      <c r="V2206" t="inlineStr">
        <is>
          <t>APROBADO</t>
        </is>
      </c>
      <c r="W2206" t="inlineStr">
        <is>
          <t>IVAN</t>
        </is>
      </c>
      <c r="X2206" t="inlineStr">
        <is>
          <t>APROBADO</t>
        </is>
      </c>
      <c r="Y2206" t="inlineStr">
        <is>
          <t>LOBO</t>
        </is>
      </c>
    </row>
    <row r="2207">
      <c r="A2207" s="195" t="n">
        <v>46077</v>
      </c>
      <c r="B2207" t="inlineStr">
        <is>
          <t>NOCHE</t>
        </is>
      </c>
      <c r="C2207" t="inlineStr">
        <is>
          <t>FPS</t>
        </is>
      </c>
      <c r="D2207" t="inlineStr">
        <is>
          <t>F-7950</t>
        </is>
      </c>
      <c r="E2207" t="n">
        <v>1138836</v>
      </c>
      <c r="F2207" t="inlineStr">
        <is>
          <t>NAVY POST</t>
        </is>
      </c>
      <c r="G2207" t="inlineStr">
        <is>
          <t>JERSEY</t>
        </is>
      </c>
      <c r="H2207" t="inlineStr">
        <is>
          <t>IML</t>
        </is>
      </c>
      <c r="I2207" t="inlineStr">
        <is>
          <t>MANCHAS BLANCAS</t>
        </is>
      </c>
      <c r="J2207" t="n">
        <v>16.7</v>
      </c>
      <c r="Q2207" t="n">
        <v>755.85</v>
      </c>
      <c r="R2207" t="n">
        <v>16.7</v>
      </c>
      <c r="S2207" t="n">
        <v>739.15</v>
      </c>
      <c r="T2207" t="inlineStr">
        <is>
          <t>APROBADO</t>
        </is>
      </c>
      <c r="U2207" t="inlineStr">
        <is>
          <t>JUAN</t>
        </is>
      </c>
      <c r="V2207" t="inlineStr">
        <is>
          <t>APROBADO</t>
        </is>
      </c>
      <c r="W2207" t="inlineStr">
        <is>
          <t>IVAN</t>
        </is>
      </c>
      <c r="X2207" t="inlineStr">
        <is>
          <t>APROBADO</t>
        </is>
      </c>
      <c r="Y2207" t="inlineStr">
        <is>
          <t>LOBO</t>
        </is>
      </c>
    </row>
    <row r="2208">
      <c r="A2208" s="195" t="n">
        <v>46077</v>
      </c>
      <c r="B2208" t="inlineStr">
        <is>
          <t>NOCHE</t>
        </is>
      </c>
      <c r="C2208" t="inlineStr">
        <is>
          <t>FPS</t>
        </is>
      </c>
      <c r="D2208" t="inlineStr">
        <is>
          <t>F-7950</t>
        </is>
      </c>
      <c r="E2208" t="n">
        <v>1138836</v>
      </c>
      <c r="F2208" t="inlineStr">
        <is>
          <t>NAVY POST</t>
        </is>
      </c>
      <c r="G2208" t="inlineStr">
        <is>
          <t>RIB</t>
        </is>
      </c>
      <c r="H2208" t="inlineStr">
        <is>
          <t>IML</t>
        </is>
      </c>
      <c r="Q2208" t="n">
        <v>83.28</v>
      </c>
      <c r="R2208" t="n">
        <v>0</v>
      </c>
      <c r="S2208" t="n">
        <v>83.28</v>
      </c>
      <c r="T2208" t="inlineStr">
        <is>
          <t>APROBADO</t>
        </is>
      </c>
      <c r="U2208" t="inlineStr">
        <is>
          <t>JUAN</t>
        </is>
      </c>
      <c r="V2208" t="inlineStr">
        <is>
          <t>APROBADO</t>
        </is>
      </c>
      <c r="W2208" t="inlineStr">
        <is>
          <t>IVAN</t>
        </is>
      </c>
      <c r="X2208" t="inlineStr">
        <is>
          <t>APROBADO</t>
        </is>
      </c>
      <c r="Y2208" t="inlineStr">
        <is>
          <t>LOBO</t>
        </is>
      </c>
    </row>
    <row r="2209">
      <c r="A2209" s="195" t="n">
        <v>46077</v>
      </c>
      <c r="B2209" t="inlineStr">
        <is>
          <t>NOCHE</t>
        </is>
      </c>
      <c r="C2209" t="inlineStr">
        <is>
          <t>FPS</t>
        </is>
      </c>
      <c r="D2209" t="inlineStr">
        <is>
          <t>F-8001</t>
        </is>
      </c>
      <c r="E2209" t="n">
        <v>1138635</v>
      </c>
      <c r="F2209" t="inlineStr">
        <is>
          <t>PHANTOM</t>
        </is>
      </c>
      <c r="G2209" t="inlineStr">
        <is>
          <t>JERSEY</t>
        </is>
      </c>
      <c r="H2209" t="inlineStr">
        <is>
          <t>IML</t>
        </is>
      </c>
      <c r="I2209" t="inlineStr">
        <is>
          <t>BARRADO</t>
        </is>
      </c>
      <c r="J2209" t="n">
        <v>72.43000000000001</v>
      </c>
      <c r="Q2209" t="n">
        <v>627.1799999999999</v>
      </c>
      <c r="R2209" t="n">
        <v>72.43000000000001</v>
      </c>
      <c r="S2209" t="n">
        <v>554.75</v>
      </c>
      <c r="T2209" t="inlineStr">
        <is>
          <t>APROBADO</t>
        </is>
      </c>
      <c r="U2209" t="inlineStr">
        <is>
          <t>JUAN</t>
        </is>
      </c>
      <c r="V2209" t="inlineStr">
        <is>
          <t>APROBADO</t>
        </is>
      </c>
      <c r="W2209" t="inlineStr">
        <is>
          <t>IVAN</t>
        </is>
      </c>
      <c r="X2209" t="inlineStr">
        <is>
          <t>APROBADO</t>
        </is>
      </c>
      <c r="Y2209" t="inlineStr">
        <is>
          <t>LOBO</t>
        </is>
      </c>
    </row>
    <row r="2210">
      <c r="A2210" s="195" t="n">
        <v>46077</v>
      </c>
      <c r="B2210" t="inlineStr">
        <is>
          <t>NOCHE</t>
        </is>
      </c>
      <c r="C2210" t="inlineStr">
        <is>
          <t>FPS</t>
        </is>
      </c>
      <c r="D2210" t="inlineStr">
        <is>
          <t>F-8001</t>
        </is>
      </c>
      <c r="E2210" t="n">
        <v>1138635</v>
      </c>
      <c r="F2210" t="inlineStr">
        <is>
          <t>PHANTOM</t>
        </is>
      </c>
      <c r="G2210" t="inlineStr">
        <is>
          <t>RIB</t>
        </is>
      </c>
      <c r="H2210" t="inlineStr">
        <is>
          <t>IML</t>
        </is>
      </c>
      <c r="Q2210" t="n">
        <v>94.02</v>
      </c>
      <c r="R2210" t="n">
        <v>0</v>
      </c>
      <c r="S2210" t="n">
        <v>94.02</v>
      </c>
      <c r="T2210" t="inlineStr">
        <is>
          <t>APROBADO</t>
        </is>
      </c>
      <c r="U2210" t="inlineStr">
        <is>
          <t>JUAN</t>
        </is>
      </c>
      <c r="V2210" t="inlineStr">
        <is>
          <t>APROBADO</t>
        </is>
      </c>
      <c r="W2210" t="inlineStr">
        <is>
          <t>IVAN</t>
        </is>
      </c>
      <c r="X2210" t="inlineStr">
        <is>
          <t>APROBADO</t>
        </is>
      </c>
      <c r="Y2210" t="inlineStr">
        <is>
          <t>LOBO</t>
        </is>
      </c>
    </row>
    <row r="2211">
      <c r="A2211" s="195" t="n">
        <v>46077</v>
      </c>
      <c r="B2211" t="inlineStr">
        <is>
          <t>NOCHE</t>
        </is>
      </c>
      <c r="C2211" t="inlineStr">
        <is>
          <t>FPS</t>
        </is>
      </c>
      <c r="D2211" t="inlineStr">
        <is>
          <t>F-7950</t>
        </is>
      </c>
      <c r="E2211" t="n">
        <v>1138837</v>
      </c>
      <c r="F2211" t="inlineStr">
        <is>
          <t>NAVY POST</t>
        </is>
      </c>
      <c r="G2211" t="inlineStr">
        <is>
          <t>JERSEY</t>
        </is>
      </c>
      <c r="H2211" t="inlineStr">
        <is>
          <t>IML</t>
        </is>
      </c>
      <c r="I2211" t="inlineStr">
        <is>
          <t>MALLA</t>
        </is>
      </c>
      <c r="J2211" t="n">
        <v>17.56</v>
      </c>
      <c r="Q2211" t="n">
        <v>754.26</v>
      </c>
      <c r="R2211" t="n">
        <v>17.56</v>
      </c>
      <c r="S2211" t="n">
        <v>736.7</v>
      </c>
      <c r="T2211" t="inlineStr">
        <is>
          <t>APROBADO</t>
        </is>
      </c>
      <c r="U2211" t="inlineStr">
        <is>
          <t>JUAN</t>
        </is>
      </c>
      <c r="V2211" t="inlineStr">
        <is>
          <t>APROBADO</t>
        </is>
      </c>
      <c r="W2211" t="inlineStr">
        <is>
          <t>IVAN</t>
        </is>
      </c>
      <c r="X2211" t="inlineStr">
        <is>
          <t>APROBADO</t>
        </is>
      </c>
      <c r="Y2211" t="inlineStr">
        <is>
          <t>LOBO</t>
        </is>
      </c>
    </row>
    <row r="2212">
      <c r="A2212" s="195" t="n">
        <v>46077</v>
      </c>
      <c r="B2212" t="inlineStr">
        <is>
          <t>NOCHE</t>
        </is>
      </c>
      <c r="C2212" t="inlineStr">
        <is>
          <t>FPS</t>
        </is>
      </c>
      <c r="D2212" t="inlineStr">
        <is>
          <t>F-7950</t>
        </is>
      </c>
      <c r="E2212" t="n">
        <v>1138837</v>
      </c>
      <c r="F2212" t="inlineStr">
        <is>
          <t>NAVY POST</t>
        </is>
      </c>
      <c r="G2212" t="inlineStr">
        <is>
          <t>RIB</t>
        </is>
      </c>
      <c r="H2212" t="inlineStr">
        <is>
          <t>IML</t>
        </is>
      </c>
      <c r="Q2212" t="n">
        <v>71.92</v>
      </c>
      <c r="R2212" t="n">
        <v>0</v>
      </c>
      <c r="S2212" t="n">
        <v>71.92</v>
      </c>
      <c r="T2212" t="inlineStr">
        <is>
          <t>APROBADO</t>
        </is>
      </c>
      <c r="U2212" t="inlineStr">
        <is>
          <t>JUAN</t>
        </is>
      </c>
      <c r="V2212" t="inlineStr">
        <is>
          <t>APROBADO</t>
        </is>
      </c>
      <c r="W2212" t="inlineStr">
        <is>
          <t>IVAN</t>
        </is>
      </c>
      <c r="X2212" t="inlineStr">
        <is>
          <t>APROBADO</t>
        </is>
      </c>
      <c r="Y2212" t="inlineStr">
        <is>
          <t>LOBO</t>
        </is>
      </c>
    </row>
    <row r="2213">
      <c r="A2213" s="195" t="n">
        <v>46077</v>
      </c>
      <c r="B2213" t="inlineStr">
        <is>
          <t>NOCHE</t>
        </is>
      </c>
      <c r="C2213" t="inlineStr">
        <is>
          <t>VENTA DE TELA</t>
        </is>
      </c>
      <c r="D2213" t="inlineStr">
        <is>
          <t>D-6744</t>
        </is>
      </c>
      <c r="E2213" t="n">
        <v>1138492</v>
      </c>
      <c r="F2213" t="inlineStr">
        <is>
          <t>RED</t>
        </is>
      </c>
      <c r="G2213" t="inlineStr">
        <is>
          <t>INTERLOCK</t>
        </is>
      </c>
      <c r="H2213" t="inlineStr">
        <is>
          <t>SANMAR</t>
        </is>
      </c>
      <c r="Q2213" t="n">
        <v>984.08</v>
      </c>
      <c r="R2213" t="n">
        <v>0</v>
      </c>
      <c r="S2213" t="n">
        <v>984.08</v>
      </c>
      <c r="T2213" t="inlineStr">
        <is>
          <t>APROBADO</t>
        </is>
      </c>
      <c r="U2213" t="inlineStr">
        <is>
          <t>JUAN</t>
        </is>
      </c>
      <c r="V2213" t="inlineStr">
        <is>
          <t>APROBADO</t>
        </is>
      </c>
      <c r="W2213" t="inlineStr">
        <is>
          <t>IVAN</t>
        </is>
      </c>
      <c r="X2213" t="inlineStr">
        <is>
          <t>APROBADO</t>
        </is>
      </c>
      <c r="Y2213" t="inlineStr">
        <is>
          <t>LOBO</t>
        </is>
      </c>
    </row>
    <row r="2214">
      <c r="A2214" s="195" t="n">
        <v>46077</v>
      </c>
      <c r="B2214" t="inlineStr">
        <is>
          <t>NOCHE</t>
        </is>
      </c>
      <c r="C2214" t="inlineStr">
        <is>
          <t>SERVICIO</t>
        </is>
      </c>
      <c r="D2214" t="inlineStr">
        <is>
          <t>D-6734</t>
        </is>
      </c>
      <c r="E2214" t="n">
        <v>3208272</v>
      </c>
      <c r="F2214" t="inlineStr">
        <is>
          <t xml:space="preserve">NAVY    </t>
        </is>
      </c>
      <c r="G2214" t="inlineStr">
        <is>
          <t>MESH</t>
        </is>
      </c>
      <c r="H2214" t="inlineStr">
        <is>
          <t>KANTEX</t>
        </is>
      </c>
      <c r="I2214" t="inlineStr">
        <is>
          <t>BARRADO</t>
        </is>
      </c>
      <c r="J2214" t="n">
        <v>87.88</v>
      </c>
      <c r="Q2214" t="n">
        <v>212.52</v>
      </c>
      <c r="R2214" t="n">
        <v>87.88</v>
      </c>
      <c r="S2214" t="n">
        <v>124.64</v>
      </c>
      <c r="T2214" t="inlineStr">
        <is>
          <t>APROBADO</t>
        </is>
      </c>
      <c r="U2214" t="inlineStr">
        <is>
          <t>JUAN</t>
        </is>
      </c>
      <c r="V2214" t="inlineStr">
        <is>
          <t>APROBADO</t>
        </is>
      </c>
      <c r="W2214" t="inlineStr">
        <is>
          <t>IVAN</t>
        </is>
      </c>
      <c r="X2214" t="inlineStr">
        <is>
          <t>APROBADO</t>
        </is>
      </c>
      <c r="Y2214" t="inlineStr">
        <is>
          <t>LOBO</t>
        </is>
      </c>
    </row>
    <row r="2215">
      <c r="A2215" s="195" t="n">
        <v>46077</v>
      </c>
      <c r="B2215" t="inlineStr">
        <is>
          <t>NOCHE</t>
        </is>
      </c>
      <c r="C2215" t="inlineStr">
        <is>
          <t>INTRADECO</t>
        </is>
      </c>
      <c r="D2215" t="inlineStr">
        <is>
          <t>D-6722</t>
        </is>
      </c>
      <c r="E2215" t="n">
        <v>1138887</v>
      </c>
      <c r="F2215" t="inlineStr">
        <is>
          <t>SOOT GREY</t>
        </is>
      </c>
      <c r="G2215" t="inlineStr">
        <is>
          <t>PINTEC</t>
        </is>
      </c>
      <c r="H2215" t="inlineStr">
        <is>
          <t>INTRADECO</t>
        </is>
      </c>
      <c r="I2215" t="inlineStr">
        <is>
          <t>ENREDOS DE TEÑIDO</t>
        </is>
      </c>
      <c r="J2215" t="n">
        <v>4.48</v>
      </c>
      <c r="Q2215" t="n">
        <v>491.88</v>
      </c>
      <c r="R2215" t="n">
        <v>4.48</v>
      </c>
      <c r="S2215" t="n">
        <v>487.4</v>
      </c>
      <c r="T2215" t="inlineStr">
        <is>
          <t>APROBADO</t>
        </is>
      </c>
      <c r="U2215" t="inlineStr">
        <is>
          <t>JUAN</t>
        </is>
      </c>
      <c r="V2215" t="inlineStr">
        <is>
          <t>APROBADO</t>
        </is>
      </c>
      <c r="W2215" t="inlineStr">
        <is>
          <t>IVAN</t>
        </is>
      </c>
      <c r="X2215" t="inlineStr">
        <is>
          <t>APROBADO</t>
        </is>
      </c>
      <c r="Y2215" t="inlineStr">
        <is>
          <t>LOBO</t>
        </is>
      </c>
    </row>
    <row r="2216">
      <c r="A2216" s="195" t="n">
        <v>46077</v>
      </c>
      <c r="B2216" t="inlineStr">
        <is>
          <t>NOCHE</t>
        </is>
      </c>
      <c r="C2216" t="inlineStr">
        <is>
          <t>SERVICIO</t>
        </is>
      </c>
      <c r="D2216" t="inlineStr">
        <is>
          <t>D-6700</t>
        </is>
      </c>
      <c r="E2216" t="n">
        <v>3208191</v>
      </c>
      <c r="F2216" t="inlineStr">
        <is>
          <t>LIVE MOOS / PIGEON</t>
        </is>
      </c>
      <c r="G2216" t="inlineStr">
        <is>
          <t>JERSEY SPANDEX</t>
        </is>
      </c>
      <c r="H2216" t="inlineStr">
        <is>
          <t>KANTEX</t>
        </is>
      </c>
      <c r="Q2216" t="n">
        <v>204.92</v>
      </c>
      <c r="R2216" t="n">
        <v>0</v>
      </c>
      <c r="S2216" t="n">
        <v>204.92</v>
      </c>
      <c r="T2216" t="inlineStr">
        <is>
          <t>APROBADO</t>
        </is>
      </c>
      <c r="U2216" t="inlineStr">
        <is>
          <t>JUAN</t>
        </is>
      </c>
      <c r="V2216" t="inlineStr">
        <is>
          <t>APROBADO</t>
        </is>
      </c>
      <c r="W2216" t="inlineStr">
        <is>
          <t>IVAN</t>
        </is>
      </c>
      <c r="X2216" t="inlineStr">
        <is>
          <t>APROBADO</t>
        </is>
      </c>
      <c r="Y2216" t="inlineStr">
        <is>
          <t>LOBO</t>
        </is>
      </c>
    </row>
    <row r="2217">
      <c r="A2217" s="195" t="n">
        <v>46077</v>
      </c>
      <c r="B2217" t="inlineStr">
        <is>
          <t>NOCHE</t>
        </is>
      </c>
      <c r="C2217" t="inlineStr">
        <is>
          <t>SERVICIO</t>
        </is>
      </c>
      <c r="D2217" t="inlineStr">
        <is>
          <t>D-6730</t>
        </is>
      </c>
      <c r="E2217" t="n">
        <v>3208264</v>
      </c>
      <c r="F2217" t="inlineStr">
        <is>
          <t>WHITE</t>
        </is>
      </c>
      <c r="G2217" t="inlineStr">
        <is>
          <t>JERSEY SPANDEX</t>
        </is>
      </c>
      <c r="H2217" t="inlineStr">
        <is>
          <t>KANTEX</t>
        </is>
      </c>
      <c r="Q2217" t="n">
        <v>34.88</v>
      </c>
      <c r="R2217" t="n">
        <v>0</v>
      </c>
      <c r="S2217" t="n">
        <v>34.88</v>
      </c>
      <c r="T2217" t="inlineStr">
        <is>
          <t>APROBADO</t>
        </is>
      </c>
      <c r="U2217" t="inlineStr">
        <is>
          <t>JUAN</t>
        </is>
      </c>
      <c r="V2217" t="inlineStr">
        <is>
          <t>APROBADO</t>
        </is>
      </c>
      <c r="W2217" t="inlineStr">
        <is>
          <t>IVAN</t>
        </is>
      </c>
      <c r="X2217" t="inlineStr">
        <is>
          <t>APROBADO</t>
        </is>
      </c>
      <c r="Y2217" t="inlineStr">
        <is>
          <t>LOBO</t>
        </is>
      </c>
    </row>
    <row r="2218">
      <c r="A2218" s="195" t="n">
        <v>46077</v>
      </c>
      <c r="B2218" t="inlineStr">
        <is>
          <t>NOCHE</t>
        </is>
      </c>
      <c r="C2218" t="inlineStr">
        <is>
          <t>SERVICIO</t>
        </is>
      </c>
      <c r="D2218" t="inlineStr">
        <is>
          <t>D-6730</t>
        </is>
      </c>
      <c r="E2218" t="n">
        <v>3208263</v>
      </c>
      <c r="F2218" t="inlineStr">
        <is>
          <t>WHITE</t>
        </is>
      </c>
      <c r="G2218" t="inlineStr">
        <is>
          <t>JERSEY SPANDEX</t>
        </is>
      </c>
      <c r="H2218" t="inlineStr">
        <is>
          <t>KANTEX</t>
        </is>
      </c>
      <c r="Q2218" t="n">
        <v>54.16</v>
      </c>
      <c r="R2218" t="n">
        <v>0</v>
      </c>
      <c r="S2218" t="n">
        <v>54.16</v>
      </c>
      <c r="T2218" t="inlineStr">
        <is>
          <t>APROBADO</t>
        </is>
      </c>
      <c r="U2218" t="inlineStr">
        <is>
          <t>JUAN</t>
        </is>
      </c>
      <c r="V2218" t="inlineStr">
        <is>
          <t>APROBADO</t>
        </is>
      </c>
      <c r="W2218" t="inlineStr">
        <is>
          <t>IVAN</t>
        </is>
      </c>
      <c r="X2218" t="inlineStr">
        <is>
          <t>APROBADO</t>
        </is>
      </c>
      <c r="Y2218" t="inlineStr">
        <is>
          <t>LOBO</t>
        </is>
      </c>
    </row>
    <row r="2219">
      <c r="A2219" s="195" t="n">
        <v>46077</v>
      </c>
      <c r="B2219" t="inlineStr">
        <is>
          <t>NOCHE</t>
        </is>
      </c>
      <c r="C2219" t="inlineStr">
        <is>
          <t>INTRADECO</t>
        </is>
      </c>
      <c r="D2219" t="inlineStr">
        <is>
          <t>D-6739</t>
        </is>
      </c>
      <c r="E2219" t="n">
        <v>1138808</v>
      </c>
      <c r="F2219" t="inlineStr">
        <is>
          <t>WHITE</t>
        </is>
      </c>
      <c r="G2219" t="inlineStr">
        <is>
          <t>MICROTECH</t>
        </is>
      </c>
      <c r="H2219" t="inlineStr">
        <is>
          <t>INTRADECO</t>
        </is>
      </c>
      <c r="Q2219" t="n">
        <v>411.36</v>
      </c>
      <c r="R2219" t="n">
        <v>0</v>
      </c>
      <c r="S2219" t="n">
        <v>411.36</v>
      </c>
      <c r="T2219" t="inlineStr">
        <is>
          <t>APROBADO</t>
        </is>
      </c>
      <c r="U2219" t="inlineStr">
        <is>
          <t>JUAN</t>
        </is>
      </c>
      <c r="V2219" t="inlineStr">
        <is>
          <t>APROBADO</t>
        </is>
      </c>
      <c r="W2219" t="inlineStr">
        <is>
          <t>IVAN</t>
        </is>
      </c>
      <c r="X2219" t="inlineStr">
        <is>
          <t>APROBADO</t>
        </is>
      </c>
      <c r="Y2219" t="inlineStr">
        <is>
          <t>LOBO</t>
        </is>
      </c>
    </row>
    <row r="2220">
      <c r="A2220" s="195" t="n">
        <v>46077</v>
      </c>
      <c r="B2220" t="inlineStr">
        <is>
          <t>NOCHE</t>
        </is>
      </c>
      <c r="C2220" t="inlineStr">
        <is>
          <t>VENTA DE TELA</t>
        </is>
      </c>
      <c r="D2220" t="inlineStr">
        <is>
          <t>D-6744</t>
        </is>
      </c>
      <c r="E2220" t="n">
        <v>1138647</v>
      </c>
      <c r="F2220" t="inlineStr">
        <is>
          <t>NEON ORANGE</t>
        </is>
      </c>
      <c r="G2220" t="inlineStr">
        <is>
          <t>INTERLOCK</t>
        </is>
      </c>
      <c r="H2220" t="inlineStr">
        <is>
          <t>SANMAR</t>
        </is>
      </c>
      <c r="I2220" t="inlineStr">
        <is>
          <t>BARRADO</t>
        </is>
      </c>
      <c r="J2220" t="n">
        <v>24.16</v>
      </c>
      <c r="K2220" t="inlineStr">
        <is>
          <t>MANCHAS DE COLORANTE</t>
        </is>
      </c>
      <c r="L2220" t="n">
        <v>72.47999999999999</v>
      </c>
      <c r="M2220" t="inlineStr">
        <is>
          <t>MANCHA DE SUCIEDAD</t>
        </is>
      </c>
      <c r="N2220" t="n">
        <v>6.3</v>
      </c>
      <c r="Q2220" t="n">
        <v>607.3</v>
      </c>
      <c r="R2220" t="n">
        <v>102.94</v>
      </c>
      <c r="S2220" t="n">
        <v>504.36</v>
      </c>
      <c r="T2220" t="inlineStr">
        <is>
          <t>APROBADO</t>
        </is>
      </c>
      <c r="U2220" t="inlineStr">
        <is>
          <t>JUAN</t>
        </is>
      </c>
      <c r="V2220" t="inlineStr">
        <is>
          <t>APROBADO</t>
        </is>
      </c>
      <c r="W2220" t="inlineStr">
        <is>
          <t>IVAN</t>
        </is>
      </c>
      <c r="X2220" t="inlineStr">
        <is>
          <t>APROBADO</t>
        </is>
      </c>
      <c r="Y2220" t="inlineStr">
        <is>
          <t>LOBO</t>
        </is>
      </c>
    </row>
    <row r="2221">
      <c r="A2221" s="195" t="n">
        <v>46077</v>
      </c>
      <c r="B2221" t="inlineStr">
        <is>
          <t>NOCHE</t>
        </is>
      </c>
      <c r="C2221" t="inlineStr">
        <is>
          <t>VENTA DE TELA</t>
        </is>
      </c>
      <c r="D2221" t="inlineStr">
        <is>
          <t>D-6744</t>
        </is>
      </c>
      <c r="E2221" t="n">
        <v>1138644</v>
      </c>
      <c r="F2221" t="inlineStr">
        <is>
          <t>NEON ORANGE</t>
        </is>
      </c>
      <c r="G2221" t="inlineStr">
        <is>
          <t>INTERLOCK</t>
        </is>
      </c>
      <c r="H2221" t="inlineStr">
        <is>
          <t>SANMAR</t>
        </is>
      </c>
      <c r="I2221" t="inlineStr">
        <is>
          <t>BARRADO</t>
        </is>
      </c>
      <c r="J2221" t="n">
        <v>23.8</v>
      </c>
      <c r="K2221" t="inlineStr">
        <is>
          <t>MANCHAS DE COLORANTE</t>
        </is>
      </c>
      <c r="L2221" t="n">
        <v>24.32</v>
      </c>
      <c r="Q2221" t="n">
        <v>603.76</v>
      </c>
      <c r="R2221" t="n">
        <v>48.12</v>
      </c>
      <c r="S2221" t="n">
        <v>555.64</v>
      </c>
      <c r="T2221" t="inlineStr">
        <is>
          <t>APROBADO</t>
        </is>
      </c>
      <c r="U2221" t="inlineStr">
        <is>
          <t>JUAN</t>
        </is>
      </c>
      <c r="V2221" t="inlineStr">
        <is>
          <t>APROBADO</t>
        </is>
      </c>
      <c r="W2221" t="inlineStr">
        <is>
          <t>IVAN</t>
        </is>
      </c>
      <c r="X2221" t="inlineStr">
        <is>
          <t>APROBADO</t>
        </is>
      </c>
      <c r="Y2221" t="inlineStr">
        <is>
          <t>LOBO</t>
        </is>
      </c>
    </row>
    <row r="2222">
      <c r="A2222" s="195" t="n">
        <v>46077</v>
      </c>
      <c r="B2222" t="inlineStr">
        <is>
          <t>NOCHE</t>
        </is>
      </c>
      <c r="C2222" t="inlineStr">
        <is>
          <t>INTRADECO</t>
        </is>
      </c>
      <c r="D2222" t="inlineStr">
        <is>
          <t>D-6722</t>
        </is>
      </c>
      <c r="E2222" t="n">
        <v>1138394</v>
      </c>
      <c r="F2222" t="inlineStr">
        <is>
          <t>RICH BLACK</t>
        </is>
      </c>
      <c r="G2222" t="inlineStr">
        <is>
          <t>PINTEC</t>
        </is>
      </c>
      <c r="H2222" t="inlineStr">
        <is>
          <t>INTRADECO</t>
        </is>
      </c>
      <c r="I2222" t="inlineStr">
        <is>
          <t>BARRADO</t>
        </is>
      </c>
      <c r="J2222" t="n">
        <v>23.76</v>
      </c>
      <c r="Q2222" t="n">
        <v>48.62</v>
      </c>
      <c r="R2222" t="n">
        <v>23.76</v>
      </c>
      <c r="S2222" t="n">
        <v>24.86</v>
      </c>
      <c r="T2222" t="inlineStr">
        <is>
          <t>APROBADO</t>
        </is>
      </c>
      <c r="U2222" t="inlineStr">
        <is>
          <t>JUAN</t>
        </is>
      </c>
      <c r="V2222" t="inlineStr">
        <is>
          <t>APROBADO</t>
        </is>
      </c>
      <c r="W2222" t="inlineStr">
        <is>
          <t>IVAN</t>
        </is>
      </c>
      <c r="X2222" t="inlineStr">
        <is>
          <t>APROBADO</t>
        </is>
      </c>
      <c r="Y2222" t="inlineStr">
        <is>
          <t>LOBO</t>
        </is>
      </c>
    </row>
    <row r="2223">
      <c r="A2223" s="195" t="n">
        <v>46077</v>
      </c>
      <c r="B2223" t="inlineStr">
        <is>
          <t>NOCHE</t>
        </is>
      </c>
      <c r="C2223" t="inlineStr">
        <is>
          <t>INTRADECO</t>
        </is>
      </c>
      <c r="D2223" t="inlineStr">
        <is>
          <t>D-6722</t>
        </is>
      </c>
      <c r="E2223" t="n">
        <v>1138392</v>
      </c>
      <c r="F2223" t="inlineStr">
        <is>
          <t>RICH BLACK</t>
        </is>
      </c>
      <c r="G2223" t="inlineStr">
        <is>
          <t>PINTEC</t>
        </is>
      </c>
      <c r="H2223" t="inlineStr">
        <is>
          <t>INTRADECO</t>
        </is>
      </c>
      <c r="Q2223" t="n">
        <v>25.08</v>
      </c>
      <c r="R2223" t="n">
        <v>0</v>
      </c>
      <c r="S2223" t="n">
        <v>25.08</v>
      </c>
      <c r="T2223" t="inlineStr">
        <is>
          <t>APROBADO</t>
        </is>
      </c>
      <c r="U2223" t="inlineStr">
        <is>
          <t>JUAN</t>
        </is>
      </c>
      <c r="V2223" t="inlineStr">
        <is>
          <t>APROBADO</t>
        </is>
      </c>
      <c r="W2223" t="inlineStr">
        <is>
          <t>IVAN</t>
        </is>
      </c>
      <c r="X2223" t="inlineStr">
        <is>
          <t>APROBADO</t>
        </is>
      </c>
      <c r="Y2223" t="inlineStr">
        <is>
          <t>LOBO</t>
        </is>
      </c>
    </row>
    <row r="2224">
      <c r="A2224" s="195" t="n">
        <v>46077</v>
      </c>
      <c r="B2224" t="inlineStr">
        <is>
          <t>NOCHE</t>
        </is>
      </c>
      <c r="C2224" t="inlineStr">
        <is>
          <t>INTRADECO</t>
        </is>
      </c>
      <c r="D2224" t="inlineStr">
        <is>
          <t>D-6722</t>
        </is>
      </c>
      <c r="E2224" t="n">
        <v>1138395</v>
      </c>
      <c r="F2224" t="inlineStr">
        <is>
          <t>RICH BLACK</t>
        </is>
      </c>
      <c r="G2224" t="inlineStr">
        <is>
          <t>PINTEC</t>
        </is>
      </c>
      <c r="H2224" t="inlineStr">
        <is>
          <t>INTRADECO</t>
        </is>
      </c>
      <c r="Q2224" t="n">
        <v>50.32</v>
      </c>
      <c r="R2224" t="n">
        <v>0</v>
      </c>
      <c r="S2224" t="n">
        <v>50.32</v>
      </c>
      <c r="T2224" t="inlineStr">
        <is>
          <t>APROBADO</t>
        </is>
      </c>
      <c r="U2224" t="inlineStr">
        <is>
          <t>JUAN</t>
        </is>
      </c>
      <c r="V2224" t="inlineStr">
        <is>
          <t>APROBADO</t>
        </is>
      </c>
      <c r="W2224" t="inlineStr">
        <is>
          <t>IVAN</t>
        </is>
      </c>
      <c r="X2224" t="inlineStr">
        <is>
          <t>APROBADO</t>
        </is>
      </c>
      <c r="Y2224" t="inlineStr">
        <is>
          <t>LOBO</t>
        </is>
      </c>
    </row>
    <row r="2225">
      <c r="A2225" s="195" t="n">
        <v>46077</v>
      </c>
      <c r="B2225" t="inlineStr">
        <is>
          <t>NOCHE</t>
        </is>
      </c>
      <c r="C2225" t="inlineStr">
        <is>
          <t>INTRADECO</t>
        </is>
      </c>
      <c r="D2225" t="inlineStr">
        <is>
          <t>D-6754</t>
        </is>
      </c>
      <c r="E2225" t="n">
        <v>1138390</v>
      </c>
      <c r="F2225" t="inlineStr">
        <is>
          <t>SOOT GREY</t>
        </is>
      </c>
      <c r="G2225" t="inlineStr">
        <is>
          <t>PINTEC</t>
        </is>
      </c>
      <c r="H2225" t="inlineStr">
        <is>
          <t>INTRADECO</t>
        </is>
      </c>
      <c r="Q2225" t="n">
        <v>22.86</v>
      </c>
      <c r="R2225" t="n">
        <v>0</v>
      </c>
      <c r="S2225" t="n">
        <v>22.86</v>
      </c>
      <c r="T2225" t="inlineStr">
        <is>
          <t>APROBADO</t>
        </is>
      </c>
      <c r="U2225" t="inlineStr">
        <is>
          <t>JUAN</t>
        </is>
      </c>
      <c r="V2225" t="inlineStr">
        <is>
          <t>APROBADO</t>
        </is>
      </c>
      <c r="W2225" t="inlineStr">
        <is>
          <t>IVAN</t>
        </is>
      </c>
      <c r="X2225" t="inlineStr">
        <is>
          <t>APROBADO</t>
        </is>
      </c>
      <c r="Y2225" t="inlineStr">
        <is>
          <t>LOBO</t>
        </is>
      </c>
    </row>
    <row r="2226">
      <c r="A2226" s="195" t="n">
        <v>46078</v>
      </c>
      <c r="B2226" t="inlineStr">
        <is>
          <t>DIA</t>
        </is>
      </c>
      <c r="C2226" t="inlineStr">
        <is>
          <t>INTRADECO</t>
        </is>
      </c>
      <c r="D2226" t="inlineStr">
        <is>
          <t>D-6722</t>
        </is>
      </c>
      <c r="E2226" t="n">
        <v>1138814</v>
      </c>
      <c r="F2226" t="inlineStr">
        <is>
          <t>SOOT GREY</t>
        </is>
      </c>
      <c r="G2226" t="inlineStr">
        <is>
          <t>PINTEC</t>
        </is>
      </c>
      <c r="H2226" t="inlineStr">
        <is>
          <t>INTRADECO</t>
        </is>
      </c>
      <c r="I2226" t="inlineStr">
        <is>
          <t xml:space="preserve">LINEA DE AGUJA </t>
        </is>
      </c>
      <c r="J2226" t="n">
        <v>147.99</v>
      </c>
      <c r="Q2226" t="n">
        <v>495.95</v>
      </c>
      <c r="R2226" t="n">
        <v>147.99</v>
      </c>
      <c r="S2226" t="n">
        <v>347.96</v>
      </c>
      <c r="T2226" t="inlineStr">
        <is>
          <t>APROBADO</t>
        </is>
      </c>
      <c r="U2226" t="inlineStr">
        <is>
          <t>EDWIN</t>
        </is>
      </c>
      <c r="V2226" t="inlineStr">
        <is>
          <t>APROBADO</t>
        </is>
      </c>
      <c r="W2226" t="inlineStr">
        <is>
          <t>IVAN</t>
        </is>
      </c>
      <c r="X2226" t="inlineStr">
        <is>
          <t>APROBADO</t>
        </is>
      </c>
      <c r="Y2226" t="inlineStr">
        <is>
          <t>LOBO</t>
        </is>
      </c>
    </row>
    <row r="2227">
      <c r="A2227" s="195" t="n">
        <v>46078</v>
      </c>
      <c r="B2227" t="inlineStr">
        <is>
          <t>DIA</t>
        </is>
      </c>
      <c r="C2227" t="inlineStr">
        <is>
          <t>INTRADECO</t>
        </is>
      </c>
      <c r="D2227" t="inlineStr">
        <is>
          <t>D-6738</t>
        </is>
      </c>
      <c r="E2227" t="n">
        <v>1138291</v>
      </c>
      <c r="F2227" t="inlineStr">
        <is>
          <t>ORANGE</t>
        </is>
      </c>
      <c r="G2227" t="inlineStr">
        <is>
          <t>JERSEY</t>
        </is>
      </c>
      <c r="H2227" t="inlineStr">
        <is>
          <t>INTRADECO</t>
        </is>
      </c>
      <c r="Q2227" t="n">
        <v>21.36</v>
      </c>
      <c r="R2227" t="n">
        <v>0</v>
      </c>
      <c r="S2227" t="n">
        <v>21.36</v>
      </c>
      <c r="T2227" t="inlineStr">
        <is>
          <t>APROBADO</t>
        </is>
      </c>
      <c r="U2227" t="inlineStr">
        <is>
          <t>EDWIN</t>
        </is>
      </c>
      <c r="V2227" t="inlineStr">
        <is>
          <t>APROBADO</t>
        </is>
      </c>
      <c r="W2227" t="inlineStr">
        <is>
          <t>PEDRO</t>
        </is>
      </c>
      <c r="X2227" t="inlineStr">
        <is>
          <t>APROBADO</t>
        </is>
      </c>
      <c r="Y2227" t="inlineStr">
        <is>
          <t>CHIWIL</t>
        </is>
      </c>
    </row>
    <row r="2228">
      <c r="A2228" s="195" t="n">
        <v>46078</v>
      </c>
      <c r="B2228" t="inlineStr">
        <is>
          <t>DIA</t>
        </is>
      </c>
      <c r="C2228" t="inlineStr">
        <is>
          <t>INTRADECO</t>
        </is>
      </c>
      <c r="D2228" t="inlineStr">
        <is>
          <t>D-6766</t>
        </is>
      </c>
      <c r="E2228" t="n">
        <v>1137967</v>
      </c>
      <c r="F2228" t="inlineStr">
        <is>
          <t>CABANA SWIM</t>
        </is>
      </c>
      <c r="G2228" t="inlineStr">
        <is>
          <t>BIRD EYE MESH</t>
        </is>
      </c>
      <c r="H2228" t="inlineStr">
        <is>
          <t>INTRADECO</t>
        </is>
      </c>
      <c r="Q2228" t="n">
        <v>243.96</v>
      </c>
      <c r="R2228" t="n">
        <v>0</v>
      </c>
      <c r="S2228" t="n">
        <v>243.96</v>
      </c>
      <c r="T2228" t="inlineStr">
        <is>
          <t>APROBADO</t>
        </is>
      </c>
      <c r="U2228" t="inlineStr">
        <is>
          <t>EDWIN</t>
        </is>
      </c>
      <c r="V2228" t="inlineStr">
        <is>
          <t>APROBADO</t>
        </is>
      </c>
      <c r="W2228" t="inlineStr">
        <is>
          <t>PEDRO</t>
        </is>
      </c>
      <c r="X2228" t="inlineStr">
        <is>
          <t>APROBADO</t>
        </is>
      </c>
      <c r="Y2228" t="inlineStr">
        <is>
          <t>CHIWIL</t>
        </is>
      </c>
    </row>
    <row r="2229">
      <c r="A2229" s="195" t="n">
        <v>46078</v>
      </c>
      <c r="B2229" t="inlineStr">
        <is>
          <t>DIA</t>
        </is>
      </c>
      <c r="C2229" t="inlineStr">
        <is>
          <t>INTRADECO</t>
        </is>
      </c>
      <c r="D2229" t="inlineStr">
        <is>
          <t>D-6769</t>
        </is>
      </c>
      <c r="E2229" t="n">
        <v>1138388</v>
      </c>
      <c r="F2229" t="inlineStr">
        <is>
          <t>SOFT SILVER</t>
        </is>
      </c>
      <c r="G2229" t="inlineStr">
        <is>
          <t>BIRD EYE MESH</t>
        </is>
      </c>
      <c r="H2229" t="inlineStr">
        <is>
          <t>INTRADECO</t>
        </is>
      </c>
      <c r="Q2229" t="n">
        <v>42.98</v>
      </c>
      <c r="R2229" t="n">
        <v>0</v>
      </c>
      <c r="S2229" t="n">
        <v>42.98</v>
      </c>
      <c r="T2229" t="inlineStr">
        <is>
          <t>APROBADO</t>
        </is>
      </c>
      <c r="U2229" t="inlineStr">
        <is>
          <t>EDWIN</t>
        </is>
      </c>
      <c r="V2229" t="inlineStr">
        <is>
          <t>APROBADO</t>
        </is>
      </c>
      <c r="W2229" t="inlineStr">
        <is>
          <t>PEDRO</t>
        </is>
      </c>
      <c r="X2229" t="inlineStr">
        <is>
          <t>APROBADO</t>
        </is>
      </c>
      <c r="Y2229" t="inlineStr">
        <is>
          <t>CHIWIL</t>
        </is>
      </c>
    </row>
    <row r="2230">
      <c r="A2230" s="195" t="n">
        <v>46078</v>
      </c>
      <c r="B2230" t="inlineStr">
        <is>
          <t>DIA</t>
        </is>
      </c>
      <c r="C2230" t="inlineStr">
        <is>
          <t>INTRADECO</t>
        </is>
      </c>
      <c r="D2230" t="inlineStr">
        <is>
          <t>D-6722</t>
        </is>
      </c>
      <c r="E2230" t="n">
        <v>1138814</v>
      </c>
      <c r="F2230" t="inlineStr">
        <is>
          <t>SOOT GREY</t>
        </is>
      </c>
      <c r="G2230" t="inlineStr">
        <is>
          <t>PINTEC</t>
        </is>
      </c>
      <c r="H2230" t="inlineStr">
        <is>
          <t>INTRADECO</t>
        </is>
      </c>
      <c r="Q2230" t="n">
        <v>147.99</v>
      </c>
      <c r="R2230" t="n">
        <v>0</v>
      </c>
      <c r="S2230" t="n">
        <v>147.99</v>
      </c>
      <c r="T2230" t="inlineStr">
        <is>
          <t>APROBADO</t>
        </is>
      </c>
      <c r="U2230" t="inlineStr">
        <is>
          <t>EDWIN</t>
        </is>
      </c>
      <c r="V2230" t="inlineStr">
        <is>
          <t>APROBADO</t>
        </is>
      </c>
      <c r="W2230" t="inlineStr">
        <is>
          <t>PEDRO</t>
        </is>
      </c>
      <c r="X2230" t="inlineStr">
        <is>
          <t>APROBADO</t>
        </is>
      </c>
      <c r="Y2230" t="inlineStr">
        <is>
          <t>CHIWIL</t>
        </is>
      </c>
      <c r="Z2230" t="inlineStr">
        <is>
          <t>A.E. JP</t>
        </is>
      </c>
    </row>
    <row r="2231">
      <c r="A2231" s="195" t="n">
        <v>46078</v>
      </c>
      <c r="B2231" t="inlineStr">
        <is>
          <t>DIA</t>
        </is>
      </c>
      <c r="C2231" t="inlineStr">
        <is>
          <t>INTRADECO</t>
        </is>
      </c>
      <c r="D2231" t="inlineStr">
        <is>
          <t>D-</t>
        </is>
      </c>
      <c r="E2231" t="n">
        <v>1138394</v>
      </c>
      <c r="F2231" t="inlineStr">
        <is>
          <t>RICH BLACK</t>
        </is>
      </c>
      <c r="G2231" t="inlineStr">
        <is>
          <t>PINTEC</t>
        </is>
      </c>
      <c r="H2231" t="inlineStr">
        <is>
          <t>INTRADECO</t>
        </is>
      </c>
      <c r="Q2231" t="n">
        <v>48.62</v>
      </c>
      <c r="R2231" t="n">
        <v>0</v>
      </c>
      <c r="S2231" t="n">
        <v>48.62</v>
      </c>
      <c r="T2231" t="inlineStr">
        <is>
          <t>APROBADO</t>
        </is>
      </c>
      <c r="U2231" t="inlineStr">
        <is>
          <t>EDWIN</t>
        </is>
      </c>
      <c r="Z2231" t="inlineStr">
        <is>
          <t>A.E. ERICK</t>
        </is>
      </c>
    </row>
    <row r="2232">
      <c r="A2232" s="195" t="n">
        <v>46078</v>
      </c>
      <c r="B2232" t="inlineStr">
        <is>
          <t>DIA</t>
        </is>
      </c>
      <c r="C2232" t="inlineStr">
        <is>
          <t>SERVICIO</t>
        </is>
      </c>
      <c r="D2232" t="inlineStr">
        <is>
          <t>D-6734</t>
        </is>
      </c>
      <c r="E2232" t="n">
        <v>3208272</v>
      </c>
      <c r="F2232" t="inlineStr">
        <is>
          <t>NAVY</t>
        </is>
      </c>
      <c r="G2232" t="inlineStr">
        <is>
          <t>MESH</t>
        </is>
      </c>
      <c r="H2232" t="inlineStr">
        <is>
          <t>KANTEX</t>
        </is>
      </c>
      <c r="Q2232" t="n">
        <v>87.88</v>
      </c>
      <c r="R2232" t="n">
        <v>0</v>
      </c>
      <c r="S2232" t="n">
        <v>87.88</v>
      </c>
      <c r="T2232" t="inlineStr">
        <is>
          <t>APROBADO</t>
        </is>
      </c>
      <c r="U2232" t="inlineStr">
        <is>
          <t>EDWIN</t>
        </is>
      </c>
      <c r="Z2232" t="inlineStr">
        <is>
          <t>A.E. ERICK</t>
        </is>
      </c>
    </row>
    <row r="2233">
      <c r="A2233" s="195" t="n">
        <v>46078</v>
      </c>
      <c r="B2233" t="inlineStr">
        <is>
          <t>DIA</t>
        </is>
      </c>
      <c r="C2233" t="inlineStr">
        <is>
          <t>FPS</t>
        </is>
      </c>
      <c r="D2233" t="inlineStr">
        <is>
          <t>F-</t>
        </is>
      </c>
      <c r="E2233" t="n">
        <v>1138635</v>
      </c>
      <c r="F2233" t="inlineStr">
        <is>
          <t>PHANTOM</t>
        </is>
      </c>
      <c r="G2233" t="inlineStr">
        <is>
          <t>JERSEY</t>
        </is>
      </c>
      <c r="H2233" t="inlineStr">
        <is>
          <t>IML</t>
        </is>
      </c>
      <c r="Q2233" t="n">
        <v>72.43000000000001</v>
      </c>
      <c r="R2233" t="n">
        <v>0</v>
      </c>
      <c r="S2233" t="n">
        <v>72.43000000000001</v>
      </c>
      <c r="T2233" t="inlineStr">
        <is>
          <t>APROBADO</t>
        </is>
      </c>
      <c r="U2233" t="inlineStr">
        <is>
          <t>B</t>
        </is>
      </c>
      <c r="Z2233" t="inlineStr">
        <is>
          <t>A.E. ERICK</t>
        </is>
      </c>
    </row>
    <row r="2234">
      <c r="A2234" s="195" t="n">
        <v>46078</v>
      </c>
      <c r="B2234" t="inlineStr">
        <is>
          <t>DIA</t>
        </is>
      </c>
      <c r="C2234" t="inlineStr">
        <is>
          <t>VENTA DE TELA</t>
        </is>
      </c>
      <c r="D2234" t="inlineStr">
        <is>
          <t>D-</t>
        </is>
      </c>
      <c r="E2234" t="n">
        <v>1138493</v>
      </c>
      <c r="F2234" t="inlineStr">
        <is>
          <t>RED</t>
        </is>
      </c>
      <c r="G2234" t="inlineStr">
        <is>
          <t>INTERLOCK</t>
        </is>
      </c>
      <c r="H2234" t="inlineStr">
        <is>
          <t>SANMAR</t>
        </is>
      </c>
      <c r="I2234" t="inlineStr">
        <is>
          <t>SAFONES DE RAMA</t>
        </is>
      </c>
      <c r="J2234" t="n">
        <v>12.48</v>
      </c>
      <c r="Q2234" t="n">
        <v>50.54</v>
      </c>
      <c r="R2234" t="n">
        <v>12.48</v>
      </c>
      <c r="S2234" t="n">
        <v>38.06</v>
      </c>
      <c r="T2234" t="inlineStr">
        <is>
          <t>APROBADO</t>
        </is>
      </c>
      <c r="U2234" t="inlineStr">
        <is>
          <t>EDWIN</t>
        </is>
      </c>
      <c r="Z2234" t="inlineStr">
        <is>
          <t>A.E. ERICK</t>
        </is>
      </c>
    </row>
    <row r="2235">
      <c r="A2235" s="195" t="n">
        <v>46078</v>
      </c>
      <c r="B2235" t="inlineStr">
        <is>
          <t>DIA</t>
        </is>
      </c>
      <c r="C2235" t="inlineStr">
        <is>
          <t>INTRADECO</t>
        </is>
      </c>
      <c r="D2235" t="inlineStr">
        <is>
          <t>D-6722</t>
        </is>
      </c>
      <c r="E2235" t="n">
        <v>1138810</v>
      </c>
      <c r="F2235" t="inlineStr">
        <is>
          <t>SOOT GREY</t>
        </is>
      </c>
      <c r="G2235" t="inlineStr">
        <is>
          <t>PINTEC</t>
        </is>
      </c>
      <c r="H2235" t="inlineStr">
        <is>
          <t>INTRADECO</t>
        </is>
      </c>
      <c r="Q2235" t="n">
        <v>490.24</v>
      </c>
      <c r="R2235" t="n">
        <v>0</v>
      </c>
      <c r="S2235" t="n">
        <v>490.24</v>
      </c>
      <c r="T2235" t="inlineStr">
        <is>
          <t>APROBADO</t>
        </is>
      </c>
      <c r="U2235" t="inlineStr">
        <is>
          <t>EDWIN</t>
        </is>
      </c>
      <c r="V2235" t="inlineStr">
        <is>
          <t>APROBADO</t>
        </is>
      </c>
      <c r="W2235" t="inlineStr">
        <is>
          <t>PEDRO</t>
        </is>
      </c>
      <c r="X2235" t="inlineStr">
        <is>
          <t>APROBADO</t>
        </is>
      </c>
      <c r="Y2235" t="inlineStr">
        <is>
          <t>CHIWIL</t>
        </is>
      </c>
    </row>
    <row r="2236">
      <c r="A2236" s="195" t="n">
        <v>46078</v>
      </c>
      <c r="B2236" t="inlineStr">
        <is>
          <t>DIA</t>
        </is>
      </c>
      <c r="C2236" t="inlineStr">
        <is>
          <t>FPS</t>
        </is>
      </c>
      <c r="D2236" t="inlineStr">
        <is>
          <t>F-7941</t>
        </is>
      </c>
      <c r="E2236" t="n">
        <v>1138698</v>
      </c>
      <c r="F2236" t="inlineStr">
        <is>
          <t>BUTTON BLUE</t>
        </is>
      </c>
      <c r="G2236" t="inlineStr">
        <is>
          <t>JERSEY</t>
        </is>
      </c>
      <c r="H2236" t="inlineStr">
        <is>
          <t>IML</t>
        </is>
      </c>
      <c r="Q2236" t="n">
        <v>643.9</v>
      </c>
      <c r="R2236" t="n">
        <v>0</v>
      </c>
      <c r="S2236" t="n">
        <v>643.9</v>
      </c>
      <c r="T2236" t="inlineStr">
        <is>
          <t>APROBADO</t>
        </is>
      </c>
      <c r="U2236" t="inlineStr">
        <is>
          <t>EDWIN</t>
        </is>
      </c>
      <c r="V2236" t="inlineStr">
        <is>
          <t>APROBADO</t>
        </is>
      </c>
      <c r="W2236" t="inlineStr">
        <is>
          <t>PEDRO</t>
        </is>
      </c>
      <c r="X2236" t="inlineStr">
        <is>
          <t>APROBADO</t>
        </is>
      </c>
      <c r="Y2236" t="inlineStr">
        <is>
          <t>CHIWIL</t>
        </is>
      </c>
    </row>
    <row r="2237">
      <c r="A2237" s="195" t="n">
        <v>46078</v>
      </c>
      <c r="B2237" t="inlineStr">
        <is>
          <t>DIA</t>
        </is>
      </c>
      <c r="C2237" t="inlineStr">
        <is>
          <t>FPS</t>
        </is>
      </c>
      <c r="D2237" t="inlineStr">
        <is>
          <t>F-7941</t>
        </is>
      </c>
      <c r="E2237" t="n">
        <v>1138698</v>
      </c>
      <c r="F2237" t="inlineStr">
        <is>
          <t>BUTTON BLUE</t>
        </is>
      </c>
      <c r="G2237" t="inlineStr">
        <is>
          <t>RIB</t>
        </is>
      </c>
      <c r="H2237" t="inlineStr">
        <is>
          <t>IML</t>
        </is>
      </c>
      <c r="Q2237" t="n">
        <v>47.66</v>
      </c>
      <c r="R2237" t="n">
        <v>0</v>
      </c>
      <c r="S2237" t="n">
        <v>47.66</v>
      </c>
      <c r="T2237" t="inlineStr">
        <is>
          <t>APROBADO</t>
        </is>
      </c>
      <c r="U2237" t="inlineStr">
        <is>
          <t>EDWIN</t>
        </is>
      </c>
      <c r="V2237" t="inlineStr">
        <is>
          <t>APROBADO</t>
        </is>
      </c>
      <c r="W2237" t="inlineStr">
        <is>
          <t>PEDRO</t>
        </is>
      </c>
      <c r="X2237" t="inlineStr">
        <is>
          <t>APROBADO</t>
        </is>
      </c>
      <c r="Y2237" t="inlineStr">
        <is>
          <t>CHIWIL</t>
        </is>
      </c>
    </row>
    <row r="2238">
      <c r="A2238" s="195" t="n">
        <v>46078</v>
      </c>
      <c r="B2238" t="inlineStr">
        <is>
          <t>DIA</t>
        </is>
      </c>
      <c r="C2238" t="inlineStr">
        <is>
          <t>FPS</t>
        </is>
      </c>
      <c r="D2238" t="inlineStr">
        <is>
          <t>F-7941</t>
        </is>
      </c>
      <c r="E2238" t="n">
        <v>1138873</v>
      </c>
      <c r="F2238" t="inlineStr">
        <is>
          <t>BUTTON BLUE</t>
        </is>
      </c>
      <c r="G2238" t="inlineStr">
        <is>
          <t>JERSEY</t>
        </is>
      </c>
      <c r="H2238" t="inlineStr">
        <is>
          <t>IML</t>
        </is>
      </c>
      <c r="I2238" t="inlineStr">
        <is>
          <t>PEDAZOS</t>
        </is>
      </c>
      <c r="J2238" t="n">
        <v>15.85</v>
      </c>
      <c r="Q2238" t="n">
        <v>656.2</v>
      </c>
      <c r="R2238" t="n">
        <v>15.85</v>
      </c>
      <c r="S2238" t="n">
        <v>640.35</v>
      </c>
      <c r="T2238" t="inlineStr">
        <is>
          <t>APROBADO</t>
        </is>
      </c>
      <c r="U2238" t="inlineStr">
        <is>
          <t>EDWIN</t>
        </is>
      </c>
      <c r="V2238" t="inlineStr">
        <is>
          <t>APROBADO</t>
        </is>
      </c>
      <c r="W2238" t="inlineStr">
        <is>
          <t>PEDRO</t>
        </is>
      </c>
      <c r="X2238" t="inlineStr">
        <is>
          <t>APROBADO</t>
        </is>
      </c>
      <c r="Y2238" t="inlineStr">
        <is>
          <t>CHIWIL</t>
        </is>
      </c>
    </row>
    <row r="2239">
      <c r="A2239" s="195" t="n">
        <v>46078</v>
      </c>
      <c r="B2239" t="inlineStr">
        <is>
          <t>DIA</t>
        </is>
      </c>
      <c r="C2239" t="inlineStr">
        <is>
          <t>FPS</t>
        </is>
      </c>
      <c r="D2239" t="inlineStr">
        <is>
          <t>F-7941</t>
        </is>
      </c>
      <c r="E2239" t="n">
        <v>1138873</v>
      </c>
      <c r="F2239" t="inlineStr">
        <is>
          <t>BUTTON BLUE</t>
        </is>
      </c>
      <c r="G2239" t="inlineStr">
        <is>
          <t>JERSEY</t>
        </is>
      </c>
      <c r="H2239" t="inlineStr">
        <is>
          <t>IML</t>
        </is>
      </c>
      <c r="Q2239" t="n">
        <v>21.16</v>
      </c>
      <c r="R2239" t="n">
        <v>0</v>
      </c>
      <c r="S2239" t="n">
        <v>21.16</v>
      </c>
      <c r="T2239" t="inlineStr">
        <is>
          <t>APROBADO</t>
        </is>
      </c>
      <c r="U2239" t="inlineStr">
        <is>
          <t>EDWIN</t>
        </is>
      </c>
      <c r="V2239" t="inlineStr">
        <is>
          <t>APROBADO</t>
        </is>
      </c>
      <c r="W2239" t="inlineStr">
        <is>
          <t>PEDRO</t>
        </is>
      </c>
      <c r="X2239" t="inlineStr">
        <is>
          <t>APROBADO</t>
        </is>
      </c>
      <c r="Y2239" t="inlineStr">
        <is>
          <t>CHIWIL</t>
        </is>
      </c>
    </row>
    <row r="2240">
      <c r="A2240" s="195" t="n">
        <v>46078</v>
      </c>
      <c r="B2240" t="inlineStr">
        <is>
          <t>DIA</t>
        </is>
      </c>
      <c r="C2240" t="inlineStr">
        <is>
          <t>FPS</t>
        </is>
      </c>
      <c r="D2240" t="inlineStr">
        <is>
          <t>F-7990</t>
        </is>
      </c>
      <c r="E2240" t="n">
        <v>1138648</v>
      </c>
      <c r="F2240" t="inlineStr">
        <is>
          <t>CHILLI PEPPER</t>
        </is>
      </c>
      <c r="G2240" t="inlineStr">
        <is>
          <t>JERSEY</t>
        </is>
      </c>
      <c r="H2240" t="inlineStr">
        <is>
          <t>IML</t>
        </is>
      </c>
      <c r="I2240" t="inlineStr">
        <is>
          <t>MANCHAS BLANCAS</t>
        </is>
      </c>
      <c r="J2240" t="n">
        <v>10</v>
      </c>
      <c r="Q2240" t="n">
        <v>1198.17</v>
      </c>
      <c r="R2240" t="n">
        <v>10</v>
      </c>
      <c r="S2240" t="n">
        <v>1188.17</v>
      </c>
      <c r="T2240" t="inlineStr">
        <is>
          <t>APROBADO</t>
        </is>
      </c>
      <c r="U2240" t="inlineStr">
        <is>
          <t>EDWIN</t>
        </is>
      </c>
      <c r="V2240" t="inlineStr">
        <is>
          <t>APROBADO</t>
        </is>
      </c>
      <c r="W2240" t="inlineStr">
        <is>
          <t>PEDRO</t>
        </is>
      </c>
      <c r="X2240" t="inlineStr">
        <is>
          <t>APROBADO</t>
        </is>
      </c>
      <c r="Y2240" t="inlineStr">
        <is>
          <t>CHIWIL</t>
        </is>
      </c>
    </row>
    <row r="2241">
      <c r="A2241" s="195" t="n">
        <v>46078</v>
      </c>
      <c r="B2241" t="inlineStr">
        <is>
          <t>DIA</t>
        </is>
      </c>
      <c r="C2241" t="inlineStr">
        <is>
          <t>FPS</t>
        </is>
      </c>
      <c r="D2241" t="inlineStr">
        <is>
          <t>F-7990</t>
        </is>
      </c>
      <c r="E2241" t="n">
        <v>1138648</v>
      </c>
      <c r="F2241" t="inlineStr">
        <is>
          <t>CHILLI PEPPER</t>
        </is>
      </c>
      <c r="G2241" t="inlineStr">
        <is>
          <t>RIB</t>
        </is>
      </c>
      <c r="H2241" t="inlineStr">
        <is>
          <t>IML</t>
        </is>
      </c>
      <c r="Q2241" t="n">
        <v>71.48</v>
      </c>
      <c r="R2241" t="n">
        <v>0</v>
      </c>
      <c r="S2241" t="n">
        <v>71.48</v>
      </c>
      <c r="T2241" t="inlineStr">
        <is>
          <t>APROBADO</t>
        </is>
      </c>
      <c r="U2241" t="inlineStr">
        <is>
          <t>EDWIN</t>
        </is>
      </c>
      <c r="V2241" t="inlineStr">
        <is>
          <t>APROBADO</t>
        </is>
      </c>
      <c r="W2241" t="inlineStr">
        <is>
          <t>PEDRO</t>
        </is>
      </c>
      <c r="X2241" t="inlineStr">
        <is>
          <t>APROBADO</t>
        </is>
      </c>
      <c r="Y2241" t="inlineStr">
        <is>
          <t>CHIWIL</t>
        </is>
      </c>
    </row>
    <row r="2242">
      <c r="A2242" s="195" t="n">
        <v>46078</v>
      </c>
      <c r="B2242" t="inlineStr">
        <is>
          <t>DIA</t>
        </is>
      </c>
      <c r="C2242" t="inlineStr">
        <is>
          <t>INTRADECO</t>
        </is>
      </c>
      <c r="D2242" t="inlineStr">
        <is>
          <t>D-6722</t>
        </is>
      </c>
      <c r="E2242" t="n">
        <v>1138813</v>
      </c>
      <c r="F2242" t="inlineStr">
        <is>
          <t>SOOT GREY</t>
        </is>
      </c>
      <c r="G2242" t="inlineStr">
        <is>
          <t>PINTEC</t>
        </is>
      </c>
      <c r="H2242" t="inlineStr">
        <is>
          <t>INTRADECO</t>
        </is>
      </c>
      <c r="Q2242" t="n">
        <v>196.72</v>
      </c>
      <c r="R2242" t="n">
        <v>0</v>
      </c>
      <c r="S2242" t="n">
        <v>196.72</v>
      </c>
      <c r="T2242" t="inlineStr">
        <is>
          <t>APROBADO</t>
        </is>
      </c>
      <c r="U2242" t="inlineStr">
        <is>
          <t>EDWIN</t>
        </is>
      </c>
      <c r="V2242" t="inlineStr">
        <is>
          <t>APROBADO</t>
        </is>
      </c>
      <c r="W2242" t="inlineStr">
        <is>
          <t>PEDRO</t>
        </is>
      </c>
      <c r="X2242" t="inlineStr">
        <is>
          <t>APROBADO</t>
        </is>
      </c>
      <c r="Y2242" t="inlineStr">
        <is>
          <t>CHIWIL</t>
        </is>
      </c>
    </row>
    <row r="2243">
      <c r="A2243" s="195" t="n">
        <v>46078</v>
      </c>
      <c r="B2243" t="inlineStr">
        <is>
          <t>DIA</t>
        </is>
      </c>
      <c r="C2243" t="inlineStr">
        <is>
          <t>INTRADECO</t>
        </is>
      </c>
      <c r="D2243" t="inlineStr">
        <is>
          <t>D-6722</t>
        </is>
      </c>
      <c r="E2243" t="n">
        <v>1138811</v>
      </c>
      <c r="F2243" t="inlineStr">
        <is>
          <t>SOOT GREY</t>
        </is>
      </c>
      <c r="G2243" t="inlineStr">
        <is>
          <t>PINTEC</t>
        </is>
      </c>
      <c r="H2243" t="inlineStr">
        <is>
          <t>INTRADECO</t>
        </is>
      </c>
      <c r="Q2243" t="n">
        <v>294.44</v>
      </c>
      <c r="R2243" t="n">
        <v>0</v>
      </c>
      <c r="S2243" t="n">
        <v>294.44</v>
      </c>
      <c r="T2243" t="inlineStr">
        <is>
          <t>APROBADO</t>
        </is>
      </c>
      <c r="U2243" t="inlineStr">
        <is>
          <t>EDWIN</t>
        </is>
      </c>
      <c r="V2243" t="inlineStr">
        <is>
          <t>APROBADO</t>
        </is>
      </c>
      <c r="W2243" t="inlineStr">
        <is>
          <t>PEDRO</t>
        </is>
      </c>
      <c r="X2243" t="inlineStr">
        <is>
          <t>APROBADO</t>
        </is>
      </c>
      <c r="Y2243" t="inlineStr">
        <is>
          <t>CHIWIL</t>
        </is>
      </c>
    </row>
    <row r="2244">
      <c r="A2244" s="195" t="n">
        <v>46078</v>
      </c>
      <c r="B2244" t="inlineStr">
        <is>
          <t>DIA</t>
        </is>
      </c>
      <c r="C2244" t="inlineStr">
        <is>
          <t>INTRADECO</t>
        </is>
      </c>
      <c r="D2244" t="inlineStr">
        <is>
          <t>D-6713</t>
        </is>
      </c>
      <c r="E2244" t="n">
        <v>1139008</v>
      </c>
      <c r="F2244" t="inlineStr">
        <is>
          <t>NATURAL (BABY´S BREATH)</t>
        </is>
      </c>
      <c r="G2244" t="inlineStr">
        <is>
          <t>RASHELL</t>
        </is>
      </c>
      <c r="H2244" t="inlineStr">
        <is>
          <t>INTRADECO</t>
        </is>
      </c>
      <c r="Q2244" t="n">
        <v>427.3</v>
      </c>
      <c r="R2244" t="n">
        <v>0</v>
      </c>
      <c r="S2244" t="n">
        <v>427.3</v>
      </c>
      <c r="T2244" t="inlineStr">
        <is>
          <t>APROBADO</t>
        </is>
      </c>
      <c r="U2244" t="inlineStr">
        <is>
          <t>EDWIN</t>
        </is>
      </c>
      <c r="V2244" t="inlineStr">
        <is>
          <t>APROBADO</t>
        </is>
      </c>
      <c r="W2244" t="inlineStr">
        <is>
          <t>PEDRO</t>
        </is>
      </c>
      <c r="X2244" t="inlineStr">
        <is>
          <t>APROBADO</t>
        </is>
      </c>
      <c r="Y2244" t="inlineStr">
        <is>
          <t>CHIWIL</t>
        </is>
      </c>
    </row>
    <row r="2245">
      <c r="A2245" s="195" t="n">
        <v>46078</v>
      </c>
      <c r="B2245" t="inlineStr">
        <is>
          <t>DIA</t>
        </is>
      </c>
      <c r="C2245" t="inlineStr">
        <is>
          <t>INTRADECO</t>
        </is>
      </c>
      <c r="D2245" t="inlineStr">
        <is>
          <t>D-6713</t>
        </is>
      </c>
      <c r="E2245" t="n">
        <v>1139009</v>
      </c>
      <c r="F2245" t="inlineStr">
        <is>
          <t>NATURAL (BABY´S BREATH)</t>
        </is>
      </c>
      <c r="G2245" t="inlineStr">
        <is>
          <t>RASHELL</t>
        </is>
      </c>
      <c r="H2245" t="inlineStr">
        <is>
          <t>INTRADECO</t>
        </is>
      </c>
      <c r="Q2245" t="n">
        <v>417.1</v>
      </c>
      <c r="R2245" t="n">
        <v>0</v>
      </c>
      <c r="S2245" t="n">
        <v>417.1</v>
      </c>
      <c r="T2245" t="inlineStr">
        <is>
          <t>APROBADO</t>
        </is>
      </c>
      <c r="U2245" t="inlineStr">
        <is>
          <t>EDWIN</t>
        </is>
      </c>
      <c r="V2245" t="inlineStr">
        <is>
          <t>APROBADO</t>
        </is>
      </c>
      <c r="W2245" t="inlineStr">
        <is>
          <t>PEDRO</t>
        </is>
      </c>
      <c r="X2245" t="inlineStr">
        <is>
          <t>APROBADO</t>
        </is>
      </c>
      <c r="Y2245" t="inlineStr">
        <is>
          <t>CHIWIL</t>
        </is>
      </c>
    </row>
    <row r="2246">
      <c r="A2246" s="195" t="n">
        <v>46078</v>
      </c>
      <c r="B2246" t="inlineStr">
        <is>
          <t>DIA</t>
        </is>
      </c>
      <c r="C2246" t="inlineStr">
        <is>
          <t>INTRADECO</t>
        </is>
      </c>
      <c r="D2246" t="inlineStr">
        <is>
          <t>D-6713</t>
        </is>
      </c>
      <c r="E2246" t="n">
        <v>1138881</v>
      </c>
      <c r="F2246" t="inlineStr">
        <is>
          <t>NATURAL (BABY´S BREATH)</t>
        </is>
      </c>
      <c r="G2246" t="inlineStr">
        <is>
          <t>RASHELL</t>
        </is>
      </c>
      <c r="H2246" t="inlineStr">
        <is>
          <t>INTRADECO</t>
        </is>
      </c>
      <c r="Q2246" t="n">
        <v>421.7</v>
      </c>
      <c r="R2246" t="n">
        <v>0</v>
      </c>
      <c r="S2246" t="n">
        <v>421.7</v>
      </c>
      <c r="T2246" t="inlineStr">
        <is>
          <t>APROBADO</t>
        </is>
      </c>
      <c r="U2246" t="inlineStr">
        <is>
          <t>EDWIN</t>
        </is>
      </c>
      <c r="V2246" t="inlineStr">
        <is>
          <t>APROBADO</t>
        </is>
      </c>
      <c r="W2246" t="inlineStr">
        <is>
          <t>PEDRO</t>
        </is>
      </c>
      <c r="X2246" t="inlineStr">
        <is>
          <t>APROBADO</t>
        </is>
      </c>
      <c r="Y2246" t="inlineStr">
        <is>
          <t>CHIWIL</t>
        </is>
      </c>
    </row>
    <row r="2247">
      <c r="A2247" s="195" t="n">
        <v>46078</v>
      </c>
      <c r="B2247" t="inlineStr">
        <is>
          <t>DIA</t>
        </is>
      </c>
      <c r="C2247" t="inlineStr">
        <is>
          <t>INTRADECO</t>
        </is>
      </c>
      <c r="D2247" t="inlineStr">
        <is>
          <t>D-6713</t>
        </is>
      </c>
      <c r="E2247" t="n">
        <v>1138258</v>
      </c>
      <c r="F2247" t="inlineStr">
        <is>
          <t>METEORITE</t>
        </is>
      </c>
      <c r="G2247" t="inlineStr">
        <is>
          <t>RASHELL</t>
        </is>
      </c>
      <c r="H2247" t="inlineStr">
        <is>
          <t>INTRADECO</t>
        </is>
      </c>
      <c r="I2247" t="inlineStr">
        <is>
          <t>TONO FUERA DE ESTANDAR</t>
        </is>
      </c>
      <c r="J2247" t="n">
        <v>49</v>
      </c>
      <c r="Q2247" t="n">
        <v>840.7</v>
      </c>
      <c r="R2247" t="n">
        <v>49</v>
      </c>
      <c r="S2247" t="n">
        <v>791.7</v>
      </c>
      <c r="T2247" t="inlineStr">
        <is>
          <t>APROBADO</t>
        </is>
      </c>
      <c r="U2247" t="inlineStr">
        <is>
          <t>EDWIN</t>
        </is>
      </c>
      <c r="V2247" t="inlineStr">
        <is>
          <t>APROBADO</t>
        </is>
      </c>
      <c r="W2247" t="inlineStr">
        <is>
          <t>PEDRO</t>
        </is>
      </c>
      <c r="X2247" t="inlineStr">
        <is>
          <t>APROBADO</t>
        </is>
      </c>
      <c r="Y2247" t="inlineStr">
        <is>
          <t>CHIWIL</t>
        </is>
      </c>
    </row>
    <row r="2248">
      <c r="A2248" s="195" t="n">
        <v>46078</v>
      </c>
      <c r="B2248" t="inlineStr">
        <is>
          <t>DIA</t>
        </is>
      </c>
      <c r="C2248" t="inlineStr">
        <is>
          <t>VENTA DE TELA</t>
        </is>
      </c>
      <c r="D2248" t="inlineStr">
        <is>
          <t>D-6744</t>
        </is>
      </c>
      <c r="E2248" t="n">
        <v>1138181</v>
      </c>
      <c r="F2248" t="inlineStr">
        <is>
          <t>TEAM PURPLE</t>
        </is>
      </c>
      <c r="G2248" t="inlineStr">
        <is>
          <t>INTERLOCK</t>
        </is>
      </c>
      <c r="H2248" t="inlineStr">
        <is>
          <t>SANMAR</t>
        </is>
      </c>
      <c r="I2248" t="inlineStr">
        <is>
          <t>BARRADO</t>
        </is>
      </c>
      <c r="J2248" t="n">
        <v>22.42</v>
      </c>
      <c r="K2248" t="inlineStr">
        <is>
          <t xml:space="preserve">LINEA DE AGUJA </t>
        </is>
      </c>
      <c r="L2248" t="n">
        <v>195.28</v>
      </c>
      <c r="M2248" t="inlineStr">
        <is>
          <t>LINEA DE PLEGADOR</t>
        </is>
      </c>
      <c r="N2248" t="n">
        <v>48.94</v>
      </c>
      <c r="O2248" t="inlineStr">
        <is>
          <t>PARON DE MAQUINA DE TEJIDO</t>
        </is>
      </c>
      <c r="P2248" t="n">
        <v>24.5</v>
      </c>
      <c r="Q2248" t="n">
        <v>971.72</v>
      </c>
      <c r="R2248" t="n">
        <v>291.14</v>
      </c>
      <c r="S2248" t="n">
        <v>680.58</v>
      </c>
      <c r="T2248" t="inlineStr">
        <is>
          <t>APROBADO</t>
        </is>
      </c>
      <c r="U2248" t="inlineStr">
        <is>
          <t>EDWIN</t>
        </is>
      </c>
      <c r="V2248" t="inlineStr">
        <is>
          <t>APROBADO</t>
        </is>
      </c>
      <c r="W2248" t="inlineStr">
        <is>
          <t>PEDRO</t>
        </is>
      </c>
      <c r="X2248" t="inlineStr">
        <is>
          <t>APROBADO</t>
        </is>
      </c>
      <c r="Y2248" t="inlineStr">
        <is>
          <t>CHIWIL</t>
        </is>
      </c>
    </row>
    <row r="2249">
      <c r="A2249" s="195" t="n">
        <v>46078</v>
      </c>
      <c r="B2249" t="inlineStr">
        <is>
          <t>DIA</t>
        </is>
      </c>
      <c r="C2249" t="inlineStr">
        <is>
          <t>INTRADECO</t>
        </is>
      </c>
      <c r="D2249" t="inlineStr">
        <is>
          <t>D-6766</t>
        </is>
      </c>
      <c r="E2249" t="n">
        <v>1138806</v>
      </c>
      <c r="F2249" t="inlineStr">
        <is>
          <t>VIVID WHITE</t>
        </is>
      </c>
      <c r="G2249" t="inlineStr">
        <is>
          <t>INTERLOCK</t>
        </is>
      </c>
      <c r="H2249" t="inlineStr">
        <is>
          <t>INTRADECO</t>
        </is>
      </c>
      <c r="I2249" t="inlineStr">
        <is>
          <t>MANCHAS DE COLORANTE</t>
        </is>
      </c>
      <c r="J2249" t="n">
        <v>73.94</v>
      </c>
      <c r="Q2249" t="n">
        <v>485.72</v>
      </c>
      <c r="R2249" t="n">
        <v>73.94</v>
      </c>
      <c r="S2249" t="n">
        <v>411.78</v>
      </c>
      <c r="T2249" t="inlineStr">
        <is>
          <t>APROBADO</t>
        </is>
      </c>
      <c r="U2249" t="inlineStr">
        <is>
          <t>EDWIN</t>
        </is>
      </c>
      <c r="V2249" t="inlineStr">
        <is>
          <t>APROBADO</t>
        </is>
      </c>
      <c r="W2249" t="inlineStr">
        <is>
          <t>PEDRO</t>
        </is>
      </c>
      <c r="X2249" t="inlineStr">
        <is>
          <t>APROBADO</t>
        </is>
      </c>
      <c r="Y2249" t="inlineStr">
        <is>
          <t>CHIWIL</t>
        </is>
      </c>
    </row>
    <row r="2250">
      <c r="A2250" s="195" t="n">
        <v>46078</v>
      </c>
      <c r="B2250" t="inlineStr">
        <is>
          <t>DIA</t>
        </is>
      </c>
      <c r="C2250" t="inlineStr">
        <is>
          <t>INTRADECO</t>
        </is>
      </c>
      <c r="D2250" t="inlineStr">
        <is>
          <t>D-6722</t>
        </is>
      </c>
      <c r="E2250" t="n">
        <v>1138890</v>
      </c>
      <c r="F2250" t="inlineStr">
        <is>
          <t>VIVID WHITE</t>
        </is>
      </c>
      <c r="G2250" t="inlineStr">
        <is>
          <t>PINTEC</t>
        </is>
      </c>
      <c r="H2250" t="inlineStr">
        <is>
          <t>INTRADECO</t>
        </is>
      </c>
      <c r="I2250" t="inlineStr">
        <is>
          <t xml:space="preserve">LINEA DE AGUJA </t>
        </is>
      </c>
      <c r="J2250" t="n">
        <v>4.44</v>
      </c>
      <c r="Q2250" t="n">
        <v>482.72</v>
      </c>
      <c r="R2250" t="n">
        <v>4.44</v>
      </c>
      <c r="S2250" t="n">
        <v>478.28</v>
      </c>
      <c r="T2250" t="inlineStr">
        <is>
          <t>APROBADO</t>
        </is>
      </c>
      <c r="U2250" t="inlineStr">
        <is>
          <t>EDWIN</t>
        </is>
      </c>
      <c r="V2250" t="inlineStr">
        <is>
          <t>APROBADO</t>
        </is>
      </c>
      <c r="W2250" t="inlineStr">
        <is>
          <t>PEDRO</t>
        </is>
      </c>
      <c r="X2250" t="inlineStr">
        <is>
          <t>APROBADO</t>
        </is>
      </c>
      <c r="Y2250" t="inlineStr">
        <is>
          <t>CHIWIL</t>
        </is>
      </c>
    </row>
    <row r="2251">
      <c r="A2251" s="195" t="n">
        <v>46078</v>
      </c>
      <c r="B2251" t="inlineStr">
        <is>
          <t>DIA</t>
        </is>
      </c>
      <c r="C2251" t="inlineStr">
        <is>
          <t>VENTA DE TELA</t>
        </is>
      </c>
      <c r="D2251" t="inlineStr">
        <is>
          <t>D-6479</t>
        </is>
      </c>
      <c r="E2251" t="n">
        <v>1121118</v>
      </c>
      <c r="F2251" t="inlineStr">
        <is>
          <t>TRUE NAVY</t>
        </is>
      </c>
      <c r="G2251" t="inlineStr">
        <is>
          <t>INTERLOCK</t>
        </is>
      </c>
      <c r="H2251" t="inlineStr">
        <is>
          <t>SANMAR</t>
        </is>
      </c>
      <c r="Q2251" t="n">
        <v>46.02</v>
      </c>
      <c r="R2251" t="n">
        <v>0</v>
      </c>
      <c r="S2251" t="n">
        <v>46.02</v>
      </c>
      <c r="T2251" t="inlineStr">
        <is>
          <t>APROBADO</t>
        </is>
      </c>
      <c r="U2251" t="inlineStr">
        <is>
          <t>EDWIN</t>
        </is>
      </c>
      <c r="X2251" t="inlineStr">
        <is>
          <t>APROBADO</t>
        </is>
      </c>
      <c r="Y2251" t="inlineStr">
        <is>
          <t>ROBIN</t>
        </is>
      </c>
    </row>
    <row r="2252">
      <c r="A2252" s="195" t="n">
        <v>46078</v>
      </c>
      <c r="B2252" t="inlineStr">
        <is>
          <t>DIA</t>
        </is>
      </c>
      <c r="C2252" t="inlineStr">
        <is>
          <t>VENTA DE TELA</t>
        </is>
      </c>
      <c r="D2252" t="inlineStr">
        <is>
          <t>D-</t>
        </is>
      </c>
      <c r="E2252" t="n">
        <v>1126409</v>
      </c>
      <c r="F2252" t="inlineStr">
        <is>
          <t>BLACK</t>
        </is>
      </c>
      <c r="G2252" t="inlineStr">
        <is>
          <t>INTERLOCK</t>
        </is>
      </c>
      <c r="H2252" t="inlineStr">
        <is>
          <t>SANMAR</t>
        </is>
      </c>
      <c r="I2252" t="inlineStr">
        <is>
          <t>MALA APARIENCIA</t>
        </is>
      </c>
      <c r="J2252" t="n">
        <v>25.36</v>
      </c>
      <c r="Q2252" t="n">
        <v>49.78</v>
      </c>
      <c r="R2252" t="n">
        <v>25.36</v>
      </c>
      <c r="S2252" t="n">
        <v>24.42</v>
      </c>
      <c r="T2252" t="inlineStr">
        <is>
          <t>APROBADO</t>
        </is>
      </c>
      <c r="U2252" t="inlineStr">
        <is>
          <t>EDWIN</t>
        </is>
      </c>
      <c r="X2252" t="inlineStr">
        <is>
          <t>APROBADO</t>
        </is>
      </c>
      <c r="Y2252" t="inlineStr">
        <is>
          <t>ROBIN</t>
        </is>
      </c>
    </row>
    <row r="2253">
      <c r="A2253" s="195" t="n">
        <v>46078</v>
      </c>
      <c r="B2253" t="inlineStr">
        <is>
          <t>DIA</t>
        </is>
      </c>
      <c r="C2253" t="inlineStr">
        <is>
          <t>VENTA DE TELA</t>
        </is>
      </c>
      <c r="D2253" t="inlineStr">
        <is>
          <t>D-</t>
        </is>
      </c>
      <c r="E2253" t="n">
        <v>1126499</v>
      </c>
      <c r="F2253" t="inlineStr">
        <is>
          <t>BLACK</t>
        </is>
      </c>
      <c r="G2253" t="inlineStr">
        <is>
          <t>INTERLOCK</t>
        </is>
      </c>
      <c r="H2253" t="inlineStr">
        <is>
          <t>SANMAR</t>
        </is>
      </c>
      <c r="I2253" t="inlineStr">
        <is>
          <t>PARON DE MAQUINA DE TEJIDO</t>
        </is>
      </c>
      <c r="J2253" t="n">
        <v>9.52</v>
      </c>
      <c r="Q2253" t="n">
        <v>81.64</v>
      </c>
      <c r="R2253" t="n">
        <v>9.52</v>
      </c>
      <c r="S2253" t="n">
        <v>72.12</v>
      </c>
      <c r="T2253" t="inlineStr">
        <is>
          <t>APROBADO</t>
        </is>
      </c>
      <c r="U2253" t="inlineStr">
        <is>
          <t>EDWIN</t>
        </is>
      </c>
      <c r="X2253" t="inlineStr">
        <is>
          <t>APROBADO</t>
        </is>
      </c>
      <c r="Y2253" t="inlineStr">
        <is>
          <t>ROBIN</t>
        </is>
      </c>
    </row>
    <row r="2254">
      <c r="A2254" s="195" t="n">
        <v>46078</v>
      </c>
      <c r="B2254" t="inlineStr">
        <is>
          <t>DIA</t>
        </is>
      </c>
      <c r="C2254" t="inlineStr">
        <is>
          <t>VENTA DE TELA</t>
        </is>
      </c>
      <c r="D2254" t="inlineStr">
        <is>
          <t>D-</t>
        </is>
      </c>
      <c r="E2254" t="n">
        <v>1121518</v>
      </c>
      <c r="F2254" t="inlineStr">
        <is>
          <t>BLACK</t>
        </is>
      </c>
      <c r="G2254" t="inlineStr">
        <is>
          <t>INTERLOCK</t>
        </is>
      </c>
      <c r="H2254" t="inlineStr">
        <is>
          <t>SANMAR</t>
        </is>
      </c>
      <c r="I2254" t="inlineStr">
        <is>
          <t>CORTES POR DEFECTOS</t>
        </is>
      </c>
      <c r="J2254" t="n">
        <v>19.24</v>
      </c>
      <c r="Q2254" t="n">
        <v>43.46</v>
      </c>
      <c r="R2254" t="n">
        <v>19.24</v>
      </c>
      <c r="S2254" t="n">
        <v>24.22</v>
      </c>
      <c r="T2254" t="inlineStr">
        <is>
          <t>APROBADO</t>
        </is>
      </c>
      <c r="U2254" t="inlineStr">
        <is>
          <t>EDWIN</t>
        </is>
      </c>
      <c r="X2254" t="inlineStr">
        <is>
          <t>APROBADO</t>
        </is>
      </c>
      <c r="Y2254" t="inlineStr">
        <is>
          <t>ROBIN</t>
        </is>
      </c>
    </row>
    <row r="2255">
      <c r="A2255" s="195" t="n">
        <v>46078</v>
      </c>
      <c r="B2255" t="inlineStr">
        <is>
          <t>DIA</t>
        </is>
      </c>
      <c r="C2255" t="inlineStr">
        <is>
          <t>FPS</t>
        </is>
      </c>
      <c r="D2255" t="inlineStr">
        <is>
          <t>F-7951</t>
        </is>
      </c>
      <c r="E2255" t="n">
        <v>1134807</v>
      </c>
      <c r="F2255" t="inlineStr">
        <is>
          <t>PEGASUS PINK</t>
        </is>
      </c>
      <c r="G2255" t="inlineStr">
        <is>
          <t>JERSEY</t>
        </is>
      </c>
      <c r="H2255" t="inlineStr">
        <is>
          <t>IML</t>
        </is>
      </c>
      <c r="Q2255" t="n">
        <v>9.85</v>
      </c>
      <c r="R2255" t="n">
        <v>0</v>
      </c>
      <c r="S2255" t="n">
        <v>9.85</v>
      </c>
      <c r="T2255" t="inlineStr">
        <is>
          <t>APROBADO</t>
        </is>
      </c>
      <c r="U2255" t="inlineStr">
        <is>
          <t>EDWIN</t>
        </is>
      </c>
    </row>
    <row r="2256">
      <c r="A2256" s="195" t="n">
        <v>46078</v>
      </c>
      <c r="B2256" t="inlineStr">
        <is>
          <t>DIA</t>
        </is>
      </c>
      <c r="C2256" t="inlineStr">
        <is>
          <t>FPS</t>
        </is>
      </c>
      <c r="D2256" t="inlineStr">
        <is>
          <t>F-7951</t>
        </is>
      </c>
      <c r="E2256" t="n">
        <v>1134807</v>
      </c>
      <c r="F2256" t="inlineStr">
        <is>
          <t>PEGASUS PINK</t>
        </is>
      </c>
      <c r="G2256" t="inlineStr">
        <is>
          <t>RIB</t>
        </is>
      </c>
      <c r="H2256" t="inlineStr">
        <is>
          <t>IML</t>
        </is>
      </c>
      <c r="Q2256" t="n">
        <v>4.2</v>
      </c>
      <c r="R2256" t="n">
        <v>0</v>
      </c>
      <c r="S2256" t="n">
        <v>4.2</v>
      </c>
      <c r="T2256" t="inlineStr">
        <is>
          <t>APROBADO</t>
        </is>
      </c>
      <c r="U2256" t="inlineStr">
        <is>
          <t>EDWIN</t>
        </is>
      </c>
    </row>
    <row r="2257">
      <c r="A2257" s="195" t="n">
        <v>46078</v>
      </c>
      <c r="B2257" t="inlineStr">
        <is>
          <t>DIA</t>
        </is>
      </c>
      <c r="C2257" t="inlineStr">
        <is>
          <t>FPS</t>
        </is>
      </c>
      <c r="D2257" t="inlineStr">
        <is>
          <t>F-7951</t>
        </is>
      </c>
      <c r="E2257" t="n">
        <v>1137893</v>
      </c>
      <c r="F2257" t="inlineStr">
        <is>
          <t>BLACK</t>
        </is>
      </c>
      <c r="G2257" t="inlineStr">
        <is>
          <t>JERSEY</t>
        </is>
      </c>
      <c r="H2257" t="inlineStr">
        <is>
          <t>OUTERSTUFF</t>
        </is>
      </c>
      <c r="I2257" t="inlineStr">
        <is>
          <t>MANCHAS BLANCAS</t>
        </is>
      </c>
      <c r="J2257" t="n">
        <v>125.06</v>
      </c>
      <c r="K2257" t="inlineStr">
        <is>
          <t>PIQUETES</t>
        </is>
      </c>
      <c r="L2257" t="n">
        <v>72.88</v>
      </c>
      <c r="M2257" t="inlineStr">
        <is>
          <t>LINEA DE AGUJA</t>
        </is>
      </c>
      <c r="N2257" t="n">
        <v>23.52</v>
      </c>
      <c r="Q2257" t="n">
        <v>567.96</v>
      </c>
      <c r="R2257" t="n">
        <v>221.46</v>
      </c>
      <c r="S2257" t="n">
        <v>346.5</v>
      </c>
      <c r="T2257" t="inlineStr">
        <is>
          <t>APROBADO</t>
        </is>
      </c>
      <c r="U2257" t="inlineStr">
        <is>
          <t>EDWIN</t>
        </is>
      </c>
      <c r="V2257" t="inlineStr">
        <is>
          <t>APROBADO</t>
        </is>
      </c>
      <c r="W2257" t="inlineStr">
        <is>
          <t>PEDRO</t>
        </is>
      </c>
      <c r="X2257" t="inlineStr">
        <is>
          <t>APROBADO</t>
        </is>
      </c>
      <c r="Y2257" t="inlineStr">
        <is>
          <t>CHIWIL</t>
        </is>
      </c>
    </row>
    <row r="2258">
      <c r="A2258" s="195" t="n">
        <v>46078</v>
      </c>
      <c r="B2258" t="inlineStr">
        <is>
          <t>DIA</t>
        </is>
      </c>
      <c r="C2258" t="inlineStr">
        <is>
          <t>FPS</t>
        </is>
      </c>
      <c r="D2258" t="inlineStr">
        <is>
          <t>F-7951</t>
        </is>
      </c>
      <c r="E2258" t="n">
        <v>1137893</v>
      </c>
      <c r="F2258" t="inlineStr">
        <is>
          <t>BLACK</t>
        </is>
      </c>
      <c r="G2258" t="inlineStr">
        <is>
          <t>RIB</t>
        </is>
      </c>
      <c r="H2258" t="inlineStr">
        <is>
          <t>OUTERSTUFF</t>
        </is>
      </c>
      <c r="I2258" t="inlineStr">
        <is>
          <t>BARRADO</t>
        </is>
      </c>
      <c r="J2258" t="n">
        <v>12.58</v>
      </c>
      <c r="Q2258" t="n">
        <v>21.18</v>
      </c>
      <c r="R2258" t="n">
        <v>12.58</v>
      </c>
      <c r="S2258" t="n">
        <v>8.6</v>
      </c>
      <c r="T2258" t="inlineStr">
        <is>
          <t>APROBADO</t>
        </is>
      </c>
      <c r="U2258" t="inlineStr">
        <is>
          <t>EDWIN</t>
        </is>
      </c>
      <c r="V2258" t="inlineStr">
        <is>
          <t>APROBADO</t>
        </is>
      </c>
      <c r="W2258" t="inlineStr">
        <is>
          <t>PEDRO</t>
        </is>
      </c>
      <c r="X2258" t="inlineStr">
        <is>
          <t>APROBADO</t>
        </is>
      </c>
      <c r="Y2258" t="inlineStr">
        <is>
          <t>CHIWIL</t>
        </is>
      </c>
    </row>
    <row r="2259">
      <c r="A2259" s="195" t="n">
        <v>46078</v>
      </c>
      <c r="B2259" t="inlineStr">
        <is>
          <t>DIA</t>
        </is>
      </c>
      <c r="C2259" t="inlineStr">
        <is>
          <t>INTRADECO</t>
        </is>
      </c>
      <c r="D2259" t="inlineStr">
        <is>
          <t>D-6722</t>
        </is>
      </c>
      <c r="E2259" t="n">
        <v>1139001</v>
      </c>
      <c r="F2259" t="inlineStr">
        <is>
          <t>VIVID WHITE</t>
        </is>
      </c>
      <c r="G2259" t="inlineStr">
        <is>
          <t>PINTEC</t>
        </is>
      </c>
      <c r="H2259" t="inlineStr">
        <is>
          <t>INTRADECO</t>
        </is>
      </c>
      <c r="Q2259" t="n">
        <v>484.82</v>
      </c>
      <c r="R2259" t="n">
        <v>0</v>
      </c>
      <c r="S2259" t="n">
        <v>484.82</v>
      </c>
      <c r="T2259" t="inlineStr">
        <is>
          <t>APROBADO</t>
        </is>
      </c>
      <c r="U2259" t="inlineStr">
        <is>
          <t>EDWIN</t>
        </is>
      </c>
      <c r="V2259" t="inlineStr">
        <is>
          <t>APROBADO</t>
        </is>
      </c>
      <c r="W2259" t="inlineStr">
        <is>
          <t>PEDRO</t>
        </is>
      </c>
      <c r="X2259" t="inlineStr">
        <is>
          <t>APROBADO</t>
        </is>
      </c>
      <c r="Y2259" t="inlineStr">
        <is>
          <t>CHIWIL</t>
        </is>
      </c>
    </row>
    <row r="2260">
      <c r="A2260" s="195" t="n">
        <v>46078</v>
      </c>
      <c r="B2260" t="inlineStr">
        <is>
          <t>DIA</t>
        </is>
      </c>
      <c r="C2260" t="inlineStr">
        <is>
          <t>INTRADECO</t>
        </is>
      </c>
      <c r="D2260" t="inlineStr">
        <is>
          <t>D-6766</t>
        </is>
      </c>
      <c r="E2260" t="n">
        <v>1138798</v>
      </c>
      <c r="F2260" t="inlineStr">
        <is>
          <t>VIVID WHITE</t>
        </is>
      </c>
      <c r="G2260" t="inlineStr">
        <is>
          <t>INTERLOCK</t>
        </is>
      </c>
      <c r="H2260" t="inlineStr">
        <is>
          <t>INTRADECO</t>
        </is>
      </c>
      <c r="Q2260" t="n">
        <v>480.3</v>
      </c>
      <c r="R2260" t="n">
        <v>0</v>
      </c>
      <c r="S2260" t="n">
        <v>480.3</v>
      </c>
      <c r="T2260" t="inlineStr">
        <is>
          <t>APROBADO</t>
        </is>
      </c>
      <c r="U2260" t="inlineStr">
        <is>
          <t>EDWIN</t>
        </is>
      </c>
      <c r="V2260" t="inlineStr">
        <is>
          <t>APROBADO</t>
        </is>
      </c>
      <c r="W2260" t="inlineStr">
        <is>
          <t>PEDRO</t>
        </is>
      </c>
      <c r="X2260" t="inlineStr">
        <is>
          <t>APROBADO</t>
        </is>
      </c>
      <c r="Y2260" t="inlineStr">
        <is>
          <t>CHIWIL</t>
        </is>
      </c>
    </row>
    <row r="2261">
      <c r="A2261" s="195" t="n">
        <v>46078</v>
      </c>
      <c r="B2261" t="inlineStr">
        <is>
          <t>DIA</t>
        </is>
      </c>
      <c r="C2261" t="inlineStr">
        <is>
          <t>SERVICIO</t>
        </is>
      </c>
      <c r="D2261" t="inlineStr">
        <is>
          <t>D-6653</t>
        </is>
      </c>
      <c r="E2261" t="n">
        <v>1137327</v>
      </c>
      <c r="F2261" t="inlineStr">
        <is>
          <t>MARRON 3VS</t>
        </is>
      </c>
      <c r="G2261" t="inlineStr">
        <is>
          <t>INTERLOCK</t>
        </is>
      </c>
      <c r="H2261" t="inlineStr">
        <is>
          <t>HBI</t>
        </is>
      </c>
      <c r="Q2261" t="n">
        <v>102.24</v>
      </c>
      <c r="R2261" t="n">
        <v>0</v>
      </c>
      <c r="S2261" t="n">
        <v>102.24</v>
      </c>
      <c r="T2261" t="inlineStr">
        <is>
          <t>APROBADO</t>
        </is>
      </c>
      <c r="U2261" t="inlineStr">
        <is>
          <t>EDWIN</t>
        </is>
      </c>
      <c r="V2261" t="inlineStr">
        <is>
          <t>APROBADO</t>
        </is>
      </c>
      <c r="W2261" t="inlineStr">
        <is>
          <t>PEDRO</t>
        </is>
      </c>
      <c r="X2261" t="inlineStr">
        <is>
          <t>APROBADO</t>
        </is>
      </c>
      <c r="Y2261" t="inlineStr">
        <is>
          <t>CHIWIL</t>
        </is>
      </c>
    </row>
    <row r="2262">
      <c r="A2262" s="195" t="n">
        <v>46078</v>
      </c>
      <c r="B2262" t="inlineStr">
        <is>
          <t>DIA</t>
        </is>
      </c>
      <c r="C2262" t="inlineStr">
        <is>
          <t>SERVICIO</t>
        </is>
      </c>
      <c r="D2262" t="inlineStr">
        <is>
          <t>D-6653</t>
        </is>
      </c>
      <c r="E2262" t="n">
        <v>1137053</v>
      </c>
      <c r="F2262" t="inlineStr">
        <is>
          <t>CHARCOAL DELUXE</t>
        </is>
      </c>
      <c r="G2262" t="inlineStr">
        <is>
          <t>INTERLOCK</t>
        </is>
      </c>
      <c r="H2262" t="inlineStr">
        <is>
          <t>HBI</t>
        </is>
      </c>
      <c r="Q2262" t="n">
        <v>67.56</v>
      </c>
      <c r="R2262" t="n">
        <v>0</v>
      </c>
      <c r="S2262" t="n">
        <v>67.56</v>
      </c>
      <c r="T2262" t="inlineStr">
        <is>
          <t>APROBADO</t>
        </is>
      </c>
      <c r="U2262" t="inlineStr">
        <is>
          <t>EDWIN</t>
        </is>
      </c>
      <c r="V2262" t="inlineStr">
        <is>
          <t>APROBADO</t>
        </is>
      </c>
      <c r="W2262" t="inlineStr">
        <is>
          <t>PEDRO</t>
        </is>
      </c>
      <c r="X2262" t="inlineStr">
        <is>
          <t>APROBADO</t>
        </is>
      </c>
      <c r="Y2262" t="inlineStr">
        <is>
          <t>CHIWIL</t>
        </is>
      </c>
    </row>
    <row r="2263">
      <c r="A2263" s="195" t="n">
        <v>46078</v>
      </c>
      <c r="B2263" t="inlineStr">
        <is>
          <t>NOCHE</t>
        </is>
      </c>
      <c r="C2263" t="inlineStr">
        <is>
          <t>INTRADECO</t>
        </is>
      </c>
      <c r="D2263" t="inlineStr">
        <is>
          <t>D-6715</t>
        </is>
      </c>
      <c r="E2263" t="n">
        <v>1138386</v>
      </c>
      <c r="F2263" t="inlineStr">
        <is>
          <t>LIME ILLUSION</t>
        </is>
      </c>
      <c r="G2263" t="inlineStr">
        <is>
          <t>LINEAR MESH</t>
        </is>
      </c>
      <c r="H2263" t="inlineStr">
        <is>
          <t>INTRADECO</t>
        </is>
      </c>
      <c r="Q2263" t="n">
        <v>20.4</v>
      </c>
      <c r="R2263" t="n">
        <v>0</v>
      </c>
      <c r="S2263" t="n">
        <v>20.4</v>
      </c>
      <c r="T2263" t="inlineStr">
        <is>
          <t>APROBADO</t>
        </is>
      </c>
      <c r="U2263" t="inlineStr">
        <is>
          <t>JUAN</t>
        </is>
      </c>
      <c r="V2263" t="inlineStr">
        <is>
          <t>APROBADO</t>
        </is>
      </c>
      <c r="W2263" t="inlineStr">
        <is>
          <t>IVAN</t>
        </is>
      </c>
      <c r="X2263" t="inlineStr">
        <is>
          <t>APROBADO</t>
        </is>
      </c>
      <c r="Y2263" t="inlineStr">
        <is>
          <t>LOBO</t>
        </is>
      </c>
    </row>
    <row r="2264">
      <c r="A2264" s="195" t="n">
        <v>46078</v>
      </c>
      <c r="B2264" t="inlineStr">
        <is>
          <t>NOCHE</t>
        </is>
      </c>
      <c r="C2264" t="inlineStr">
        <is>
          <t>INTRADECO</t>
        </is>
      </c>
      <c r="D2264" t="inlineStr">
        <is>
          <t>D-6715</t>
        </is>
      </c>
      <c r="E2264" t="n">
        <v>1138383</v>
      </c>
      <c r="F2264" t="inlineStr">
        <is>
          <t>WILD MUSHROOM</t>
        </is>
      </c>
      <c r="G2264" t="inlineStr">
        <is>
          <t>LINEAR MESH</t>
        </is>
      </c>
      <c r="H2264" t="inlineStr">
        <is>
          <t>INTRADECO</t>
        </is>
      </c>
      <c r="Q2264" t="n">
        <v>23.46</v>
      </c>
      <c r="R2264" t="n">
        <v>0</v>
      </c>
      <c r="S2264" t="n">
        <v>23.46</v>
      </c>
      <c r="T2264" t="inlineStr">
        <is>
          <t>APROBADO</t>
        </is>
      </c>
      <c r="U2264" t="inlineStr">
        <is>
          <t>JUAN</t>
        </is>
      </c>
      <c r="V2264" t="inlineStr">
        <is>
          <t>APROBADO</t>
        </is>
      </c>
      <c r="W2264" t="inlineStr">
        <is>
          <t>IVAN</t>
        </is>
      </c>
      <c r="X2264" t="inlineStr">
        <is>
          <t>APROBADO</t>
        </is>
      </c>
      <c r="Y2264" t="inlineStr">
        <is>
          <t>LOBO</t>
        </is>
      </c>
    </row>
    <row r="2265">
      <c r="A2265" s="195" t="n">
        <v>46078</v>
      </c>
      <c r="B2265" t="inlineStr">
        <is>
          <t>NOCHE</t>
        </is>
      </c>
      <c r="C2265" t="inlineStr">
        <is>
          <t>VENTA DE TELA</t>
        </is>
      </c>
      <c r="D2265" t="inlineStr">
        <is>
          <t>D-6715</t>
        </is>
      </c>
      <c r="E2265" t="n">
        <v>1138230</v>
      </c>
      <c r="F2265" t="inlineStr">
        <is>
          <t>ACID YELLOW</t>
        </is>
      </c>
      <c r="G2265" t="inlineStr">
        <is>
          <t>ARROS TEX</t>
        </is>
      </c>
      <c r="H2265" t="inlineStr">
        <is>
          <t>INTRADECO</t>
        </is>
      </c>
      <c r="Q2265" t="n">
        <v>20.98</v>
      </c>
      <c r="R2265" t="n">
        <v>0</v>
      </c>
      <c r="S2265" t="n">
        <v>20.98</v>
      </c>
      <c r="T2265" t="inlineStr">
        <is>
          <t>APROBADO</t>
        </is>
      </c>
      <c r="U2265" t="inlineStr">
        <is>
          <t>JUAN</t>
        </is>
      </c>
      <c r="V2265" t="inlineStr">
        <is>
          <t>APROBADO</t>
        </is>
      </c>
      <c r="W2265" t="inlineStr">
        <is>
          <t>IVAN</t>
        </is>
      </c>
      <c r="X2265" t="inlineStr">
        <is>
          <t>APROBADO</t>
        </is>
      </c>
      <c r="Y2265" t="inlineStr">
        <is>
          <t>LOBO</t>
        </is>
      </c>
    </row>
    <row r="2266">
      <c r="A2266" s="195" t="n">
        <v>46078</v>
      </c>
      <c r="B2266" t="inlineStr">
        <is>
          <t>NOCHE</t>
        </is>
      </c>
      <c r="C2266" t="inlineStr">
        <is>
          <t>SERVICIO</t>
        </is>
      </c>
      <c r="D2266" t="inlineStr">
        <is>
          <t>D-6561</t>
        </is>
      </c>
      <c r="E2266" t="n">
        <v>3208052</v>
      </c>
      <c r="F2266" t="inlineStr">
        <is>
          <t>SAFETY ORANGE</t>
        </is>
      </c>
      <c r="G2266" t="inlineStr">
        <is>
          <t>INTERLOCK</t>
        </is>
      </c>
      <c r="H2266" t="inlineStr">
        <is>
          <t>ZIMATEX</t>
        </is>
      </c>
      <c r="I2266" t="inlineStr">
        <is>
          <t>MANCHAS DE COLORANTE</t>
        </is>
      </c>
      <c r="J2266" t="n">
        <v>14.34</v>
      </c>
      <c r="Q2266" t="n">
        <v>137.94</v>
      </c>
      <c r="R2266" t="n">
        <v>14.34</v>
      </c>
      <c r="S2266" t="n">
        <v>123.6</v>
      </c>
      <c r="T2266" t="inlineStr">
        <is>
          <t>APROBADO</t>
        </is>
      </c>
      <c r="U2266" t="inlineStr">
        <is>
          <t>JUAN</t>
        </is>
      </c>
      <c r="V2266" t="inlineStr">
        <is>
          <t>APROBADO</t>
        </is>
      </c>
      <c r="W2266" t="inlineStr">
        <is>
          <t>IVAN</t>
        </is>
      </c>
      <c r="X2266" t="inlineStr">
        <is>
          <t>APROBADO</t>
        </is>
      </c>
      <c r="Y2266" t="inlineStr">
        <is>
          <t>LOBO</t>
        </is>
      </c>
    </row>
    <row r="2267">
      <c r="A2267" s="195" t="n">
        <v>46078</v>
      </c>
      <c r="B2267" t="inlineStr">
        <is>
          <t>NOCHE</t>
        </is>
      </c>
      <c r="C2267" t="inlineStr">
        <is>
          <t>INTRADECO</t>
        </is>
      </c>
      <c r="D2267" t="inlineStr">
        <is>
          <t>D-6766</t>
        </is>
      </c>
      <c r="E2267" t="n">
        <v>1138805</v>
      </c>
      <c r="F2267" t="inlineStr">
        <is>
          <t>VIVID WHITE</t>
        </is>
      </c>
      <c r="G2267" t="inlineStr">
        <is>
          <t>INTERLOCK</t>
        </is>
      </c>
      <c r="H2267" t="inlineStr">
        <is>
          <t>INTRADECO</t>
        </is>
      </c>
      <c r="Q2267" t="n">
        <v>488.06</v>
      </c>
      <c r="R2267" t="n">
        <v>0</v>
      </c>
      <c r="S2267" t="n">
        <v>488.06</v>
      </c>
      <c r="T2267" t="inlineStr">
        <is>
          <t>APROBADO</t>
        </is>
      </c>
      <c r="U2267" t="inlineStr">
        <is>
          <t>JUAN</t>
        </is>
      </c>
      <c r="V2267" t="inlineStr">
        <is>
          <t>APROBADO</t>
        </is>
      </c>
      <c r="W2267" t="inlineStr">
        <is>
          <t>IVAN</t>
        </is>
      </c>
      <c r="X2267" t="inlineStr">
        <is>
          <t>APROBADO</t>
        </is>
      </c>
      <c r="Y2267" t="inlineStr">
        <is>
          <t>LOBO</t>
        </is>
      </c>
    </row>
    <row r="2268">
      <c r="A2268" s="195" t="n">
        <v>46078</v>
      </c>
      <c r="B2268" t="inlineStr">
        <is>
          <t>NOCHE</t>
        </is>
      </c>
      <c r="C2268" t="inlineStr">
        <is>
          <t>SERVICIO</t>
        </is>
      </c>
      <c r="D2268" t="inlineStr">
        <is>
          <t>D-6194</t>
        </is>
      </c>
      <c r="E2268" t="n">
        <v>3205374</v>
      </c>
      <c r="F2268" t="inlineStr">
        <is>
          <t>HOT PINK</t>
        </is>
      </c>
      <c r="G2268" t="inlineStr">
        <is>
          <t>INTERLOCK</t>
        </is>
      </c>
      <c r="H2268" t="inlineStr">
        <is>
          <t>LOCAL</t>
        </is>
      </c>
      <c r="Q2268" t="n">
        <v>14.8</v>
      </c>
      <c r="R2268" t="n">
        <v>0</v>
      </c>
      <c r="S2268" t="n">
        <v>14.8</v>
      </c>
      <c r="T2268" t="inlineStr">
        <is>
          <t>APROBADO</t>
        </is>
      </c>
      <c r="U2268" t="inlineStr">
        <is>
          <t>JUAN</t>
        </is>
      </c>
      <c r="V2268" t="inlineStr">
        <is>
          <t>APROBADO</t>
        </is>
      </c>
      <c r="W2268" t="inlineStr">
        <is>
          <t>IVAN</t>
        </is>
      </c>
      <c r="X2268" t="inlineStr">
        <is>
          <t>APROBADO</t>
        </is>
      </c>
      <c r="Y2268" t="inlineStr">
        <is>
          <t>LOBO</t>
        </is>
      </c>
    </row>
    <row r="2269">
      <c r="A2269" s="195" t="n">
        <v>46078</v>
      </c>
      <c r="B2269" t="inlineStr">
        <is>
          <t>NOCHE</t>
        </is>
      </c>
      <c r="C2269" t="inlineStr">
        <is>
          <t>FPS</t>
        </is>
      </c>
      <c r="D2269" t="inlineStr">
        <is>
          <t>F-7257</t>
        </is>
      </c>
      <c r="E2269" t="n">
        <v>1066314</v>
      </c>
      <c r="F2269" t="inlineStr">
        <is>
          <t>PUMA WHITE</t>
        </is>
      </c>
      <c r="G2269" t="inlineStr">
        <is>
          <t>JERSEY</t>
        </is>
      </c>
      <c r="H2269" t="inlineStr">
        <is>
          <t>LOCAL</t>
        </is>
      </c>
      <c r="Q2269" t="n">
        <v>129.64</v>
      </c>
      <c r="R2269" t="n">
        <v>0</v>
      </c>
      <c r="S2269" t="n">
        <v>129.64</v>
      </c>
      <c r="T2269" t="inlineStr">
        <is>
          <t>APROBADO</t>
        </is>
      </c>
      <c r="U2269" t="inlineStr">
        <is>
          <t>JUAN</t>
        </is>
      </c>
      <c r="V2269" t="inlineStr">
        <is>
          <t>APROBADO</t>
        </is>
      </c>
      <c r="W2269" t="inlineStr">
        <is>
          <t>IVAN</t>
        </is>
      </c>
      <c r="X2269" t="inlineStr">
        <is>
          <t>APROBADO</t>
        </is>
      </c>
      <c r="Y2269" t="inlineStr">
        <is>
          <t>LOBO</t>
        </is>
      </c>
    </row>
    <row r="2270">
      <c r="A2270" s="195" t="n">
        <v>46078</v>
      </c>
      <c r="B2270" t="inlineStr">
        <is>
          <t>NOCHE</t>
        </is>
      </c>
      <c r="C2270" t="inlineStr">
        <is>
          <t>FPS</t>
        </is>
      </c>
      <c r="D2270" t="inlineStr">
        <is>
          <t>F-8001</t>
        </is>
      </c>
      <c r="E2270" t="n">
        <v>1138977</v>
      </c>
      <c r="F2270" t="inlineStr">
        <is>
          <t>PHANTOM</t>
        </is>
      </c>
      <c r="G2270" t="inlineStr">
        <is>
          <t>JERSEY</t>
        </is>
      </c>
      <c r="H2270" t="inlineStr">
        <is>
          <t>IML</t>
        </is>
      </c>
      <c r="Q2270" t="n">
        <v>1441.06</v>
      </c>
      <c r="R2270" t="n">
        <v>0</v>
      </c>
      <c r="S2270" t="n">
        <v>1441.06</v>
      </c>
      <c r="T2270" t="inlineStr">
        <is>
          <t>APROBADO</t>
        </is>
      </c>
      <c r="U2270" t="inlineStr">
        <is>
          <t>JUAN</t>
        </is>
      </c>
      <c r="V2270" t="inlineStr">
        <is>
          <t>APROBADO</t>
        </is>
      </c>
      <c r="W2270" t="inlineStr">
        <is>
          <t>IVAN</t>
        </is>
      </c>
      <c r="X2270" t="inlineStr">
        <is>
          <t>APROBADO</t>
        </is>
      </c>
      <c r="Y2270" t="inlineStr">
        <is>
          <t>LOBO</t>
        </is>
      </c>
    </row>
    <row r="2271">
      <c r="A2271" s="195" t="n">
        <v>46078</v>
      </c>
      <c r="B2271" t="inlineStr">
        <is>
          <t>NOCHE</t>
        </is>
      </c>
      <c r="C2271" t="inlineStr">
        <is>
          <t>INTRADECO</t>
        </is>
      </c>
      <c r="D2271" t="inlineStr">
        <is>
          <t>D-6514</t>
        </is>
      </c>
      <c r="E2271" t="n">
        <v>1119858</v>
      </c>
      <c r="F2271" t="inlineStr">
        <is>
          <t>WHITE SUBLIMATION</t>
        </is>
      </c>
      <c r="G2271" t="inlineStr">
        <is>
          <t>INTERLOCK</t>
        </is>
      </c>
      <c r="H2271" t="inlineStr">
        <is>
          <t>LOCAL</t>
        </is>
      </c>
      <c r="Q2271" t="n">
        <v>71.28</v>
      </c>
      <c r="R2271" t="n">
        <v>0</v>
      </c>
      <c r="S2271" t="n">
        <v>71.28</v>
      </c>
      <c r="T2271" t="inlineStr">
        <is>
          <t>APROBADO</t>
        </is>
      </c>
      <c r="U2271" t="inlineStr">
        <is>
          <t>JUAN</t>
        </is>
      </c>
      <c r="V2271" t="inlineStr">
        <is>
          <t>APROBADO</t>
        </is>
      </c>
      <c r="W2271" t="inlineStr">
        <is>
          <t>IVAN</t>
        </is>
      </c>
      <c r="X2271" t="inlineStr">
        <is>
          <t>APROBADO</t>
        </is>
      </c>
      <c r="Y2271" t="inlineStr">
        <is>
          <t>LOBO</t>
        </is>
      </c>
    </row>
    <row r="2272">
      <c r="A2272" s="195" t="n">
        <v>46078</v>
      </c>
      <c r="B2272" t="inlineStr">
        <is>
          <t>NOCHE</t>
        </is>
      </c>
      <c r="C2272" t="inlineStr">
        <is>
          <t>INTRADECO</t>
        </is>
      </c>
      <c r="D2272" t="inlineStr">
        <is>
          <t>D-6497</t>
        </is>
      </c>
      <c r="E2272" t="n">
        <v>1119671</v>
      </c>
      <c r="F2272" t="inlineStr">
        <is>
          <t xml:space="preserve">CHARCOAL  </t>
        </is>
      </c>
      <c r="G2272" t="inlineStr">
        <is>
          <t>MICRO PIQUE</t>
        </is>
      </c>
      <c r="H2272" t="inlineStr">
        <is>
          <t>LOCAL</t>
        </is>
      </c>
      <c r="Q2272" t="n">
        <v>24.24</v>
      </c>
      <c r="R2272" t="n">
        <v>0</v>
      </c>
      <c r="S2272" t="n">
        <v>24.24</v>
      </c>
      <c r="T2272" t="inlineStr">
        <is>
          <t>APROBADO</t>
        </is>
      </c>
      <c r="U2272" t="inlineStr">
        <is>
          <t>JUAN</t>
        </is>
      </c>
      <c r="V2272" t="inlineStr">
        <is>
          <t>APROBADO</t>
        </is>
      </c>
      <c r="W2272" t="inlineStr">
        <is>
          <t>IVAN</t>
        </is>
      </c>
      <c r="X2272" t="inlineStr">
        <is>
          <t>APROBADO</t>
        </is>
      </c>
      <c r="Y2272" t="inlineStr">
        <is>
          <t>LOBO</t>
        </is>
      </c>
    </row>
    <row r="2273">
      <c r="A2273" s="195" t="n">
        <v>46078</v>
      </c>
      <c r="B2273" t="inlineStr">
        <is>
          <t>NOCHE</t>
        </is>
      </c>
      <c r="C2273" t="inlineStr">
        <is>
          <t>INTRADECO</t>
        </is>
      </c>
      <c r="D2273" t="inlineStr">
        <is>
          <t>D-6497</t>
        </is>
      </c>
      <c r="E2273" t="n">
        <v>1119672</v>
      </c>
      <c r="F2273" t="inlineStr">
        <is>
          <t>CHARCOAL</t>
        </is>
      </c>
      <c r="G2273" t="inlineStr">
        <is>
          <t>MICRO PIQUE</t>
        </is>
      </c>
      <c r="H2273" t="inlineStr">
        <is>
          <t>LOCAL</t>
        </is>
      </c>
      <c r="Q2273" t="n">
        <v>44.35</v>
      </c>
      <c r="R2273" t="n">
        <v>0</v>
      </c>
      <c r="S2273" t="n">
        <v>44.35</v>
      </c>
      <c r="T2273" t="inlineStr">
        <is>
          <t>APROBADO</t>
        </is>
      </c>
      <c r="U2273" t="inlineStr">
        <is>
          <t>JUAN</t>
        </is>
      </c>
      <c r="V2273" t="inlineStr">
        <is>
          <t>APROBADO</t>
        </is>
      </c>
      <c r="W2273" t="inlineStr">
        <is>
          <t>IVAN</t>
        </is>
      </c>
      <c r="X2273" t="inlineStr">
        <is>
          <t>APROBADO</t>
        </is>
      </c>
      <c r="Y2273" t="inlineStr">
        <is>
          <t>LOBO</t>
        </is>
      </c>
    </row>
    <row r="2274">
      <c r="A2274" s="195" t="n">
        <v>46078</v>
      </c>
      <c r="B2274" t="inlineStr">
        <is>
          <t>NOCHE</t>
        </is>
      </c>
      <c r="C2274" t="inlineStr">
        <is>
          <t>VENTA DE TELA</t>
        </is>
      </c>
      <c r="D2274" t="inlineStr">
        <is>
          <t>D-6442</t>
        </is>
      </c>
      <c r="E2274" t="n">
        <v>1119427</v>
      </c>
      <c r="F2274" t="inlineStr">
        <is>
          <t>TRUE ROYAL</t>
        </is>
      </c>
      <c r="G2274" t="inlineStr">
        <is>
          <t>INTERLOCK</t>
        </is>
      </c>
      <c r="H2274" t="inlineStr">
        <is>
          <t>LOCAL</t>
        </is>
      </c>
      <c r="Q2274" t="n">
        <v>20.2</v>
      </c>
      <c r="R2274" t="n">
        <v>0</v>
      </c>
      <c r="S2274" t="n">
        <v>20.2</v>
      </c>
      <c r="T2274" t="inlineStr">
        <is>
          <t>APROBADO</t>
        </is>
      </c>
      <c r="U2274" t="inlineStr">
        <is>
          <t>JUAN</t>
        </is>
      </c>
      <c r="V2274" t="inlineStr">
        <is>
          <t>APROBADO</t>
        </is>
      </c>
      <c r="W2274" t="inlineStr">
        <is>
          <t>IVAN</t>
        </is>
      </c>
      <c r="X2274" t="inlineStr">
        <is>
          <t>APROBADO</t>
        </is>
      </c>
      <c r="Y2274" t="inlineStr">
        <is>
          <t>LOBO</t>
        </is>
      </c>
    </row>
    <row r="2275">
      <c r="A2275" s="195" t="n">
        <v>46078</v>
      </c>
      <c r="B2275" t="inlineStr">
        <is>
          <t>NOCHE</t>
        </is>
      </c>
      <c r="C2275" t="inlineStr">
        <is>
          <t>VENTA DE TELA</t>
        </is>
      </c>
      <c r="D2275" t="inlineStr">
        <is>
          <t>D-6499</t>
        </is>
      </c>
      <c r="E2275" t="n">
        <v>1119360</v>
      </c>
      <c r="F2275" t="inlineStr">
        <is>
          <t>SAFETY GREEN</t>
        </is>
      </c>
      <c r="G2275" t="inlineStr">
        <is>
          <t>INTERLOCK</t>
        </is>
      </c>
      <c r="H2275" t="inlineStr">
        <is>
          <t>LOCAL</t>
        </is>
      </c>
      <c r="Q2275" t="n">
        <v>31.01</v>
      </c>
      <c r="R2275" t="n">
        <v>0</v>
      </c>
      <c r="S2275" t="n">
        <v>31.01</v>
      </c>
      <c r="T2275" t="inlineStr">
        <is>
          <t>APROBADO</t>
        </is>
      </c>
      <c r="U2275" t="inlineStr">
        <is>
          <t>JUAN</t>
        </is>
      </c>
      <c r="V2275" t="inlineStr">
        <is>
          <t>APROBADO</t>
        </is>
      </c>
      <c r="W2275" t="inlineStr">
        <is>
          <t>IVAN</t>
        </is>
      </c>
      <c r="X2275" t="inlineStr">
        <is>
          <t>APROBADO</t>
        </is>
      </c>
      <c r="Y2275" t="inlineStr">
        <is>
          <t>LOBO</t>
        </is>
      </c>
    </row>
    <row r="2276">
      <c r="A2276" s="195" t="n">
        <v>46078</v>
      </c>
      <c r="B2276" t="inlineStr">
        <is>
          <t>NOCHE</t>
        </is>
      </c>
      <c r="C2276" t="inlineStr">
        <is>
          <t>FPS</t>
        </is>
      </c>
      <c r="D2276" t="inlineStr">
        <is>
          <t>F-8001</t>
        </is>
      </c>
      <c r="E2276" t="n">
        <v>1138791</v>
      </c>
      <c r="F2276" t="inlineStr">
        <is>
          <t>PHANTOM</t>
        </is>
      </c>
      <c r="G2276" t="inlineStr">
        <is>
          <t>JERSEY</t>
        </is>
      </c>
      <c r="H2276" t="inlineStr">
        <is>
          <t>IML</t>
        </is>
      </c>
      <c r="I2276" t="inlineStr">
        <is>
          <t>MALLA</t>
        </is>
      </c>
      <c r="J2276" t="n">
        <v>7.2</v>
      </c>
      <c r="Q2276" t="n">
        <v>481.3</v>
      </c>
      <c r="R2276" t="n">
        <v>7.2</v>
      </c>
      <c r="S2276" t="n">
        <v>474.1</v>
      </c>
      <c r="T2276" t="inlineStr">
        <is>
          <t>APROBADO</t>
        </is>
      </c>
      <c r="U2276" t="inlineStr">
        <is>
          <t>JUAN</t>
        </is>
      </c>
      <c r="V2276" t="inlineStr">
        <is>
          <t>APROBADO</t>
        </is>
      </c>
      <c r="W2276" t="inlineStr">
        <is>
          <t>IVAN</t>
        </is>
      </c>
      <c r="X2276" t="inlineStr">
        <is>
          <t>APROBADO</t>
        </is>
      </c>
      <c r="Y2276" t="inlineStr">
        <is>
          <t>LOBO</t>
        </is>
      </c>
    </row>
    <row r="2277">
      <c r="A2277" s="195" t="n">
        <v>46078</v>
      </c>
      <c r="B2277" t="inlineStr">
        <is>
          <t>NOCHE</t>
        </is>
      </c>
      <c r="C2277" t="inlineStr">
        <is>
          <t>INTRADECO</t>
        </is>
      </c>
      <c r="D2277" t="inlineStr">
        <is>
          <t>D-6713</t>
        </is>
      </c>
      <c r="E2277" t="n">
        <v>1138882</v>
      </c>
      <c r="F2277" t="inlineStr">
        <is>
          <t>NATURAL (BABY´S BREATH)</t>
        </is>
      </c>
      <c r="G2277" t="inlineStr">
        <is>
          <t>RASHELL</t>
        </is>
      </c>
      <c r="H2277" t="inlineStr">
        <is>
          <t>INTRADECO</t>
        </is>
      </c>
      <c r="Q2277" t="n">
        <v>426.38</v>
      </c>
      <c r="R2277" t="n">
        <v>0</v>
      </c>
      <c r="S2277" t="n">
        <v>426.38</v>
      </c>
      <c r="T2277" t="inlineStr">
        <is>
          <t>APROBADO</t>
        </is>
      </c>
      <c r="U2277" t="inlineStr">
        <is>
          <t>JUAN</t>
        </is>
      </c>
      <c r="V2277" t="inlineStr">
        <is>
          <t>APROBADO</t>
        </is>
      </c>
      <c r="W2277" t="inlineStr">
        <is>
          <t>IVAN</t>
        </is>
      </c>
      <c r="X2277" t="inlineStr">
        <is>
          <t>APROBADO</t>
        </is>
      </c>
      <c r="Y2277" t="inlineStr">
        <is>
          <t>LOBO</t>
        </is>
      </c>
    </row>
    <row r="2278">
      <c r="A2278" s="195" t="n">
        <v>46078</v>
      </c>
      <c r="B2278" t="inlineStr">
        <is>
          <t>NOCHE</t>
        </is>
      </c>
      <c r="C2278" t="inlineStr">
        <is>
          <t>VENTA DE TELA</t>
        </is>
      </c>
      <c r="D2278" t="inlineStr">
        <is>
          <t>D-6527</t>
        </is>
      </c>
      <c r="E2278" t="n">
        <v>3207041</v>
      </c>
      <c r="F2278" t="inlineStr">
        <is>
          <t>ATHLETIC MARRON</t>
        </is>
      </c>
      <c r="G2278" t="inlineStr">
        <is>
          <t>INTERLOCK</t>
        </is>
      </c>
      <c r="H2278" t="inlineStr">
        <is>
          <t>LOCAL</t>
        </is>
      </c>
      <c r="Q2278" t="n">
        <v>65.98</v>
      </c>
      <c r="R2278" t="n">
        <v>0</v>
      </c>
      <c r="S2278" t="n">
        <v>65.98</v>
      </c>
      <c r="T2278" t="inlineStr">
        <is>
          <t>APROBADO</t>
        </is>
      </c>
      <c r="U2278" t="inlineStr">
        <is>
          <t>JUAN</t>
        </is>
      </c>
      <c r="V2278" t="inlineStr">
        <is>
          <t>APROBADO</t>
        </is>
      </c>
      <c r="W2278" t="inlineStr">
        <is>
          <t>IVAN</t>
        </is>
      </c>
      <c r="X2278" t="inlineStr">
        <is>
          <t>APROBADO</t>
        </is>
      </c>
      <c r="Y2278" t="inlineStr">
        <is>
          <t>LOBO</t>
        </is>
      </c>
    </row>
    <row r="2279">
      <c r="A2279" s="195" t="n">
        <v>46078</v>
      </c>
      <c r="B2279" t="inlineStr">
        <is>
          <t>NOCHE</t>
        </is>
      </c>
      <c r="C2279" t="inlineStr">
        <is>
          <t>INTRADECO</t>
        </is>
      </c>
      <c r="D2279" t="inlineStr">
        <is>
          <t>D-6722</t>
        </is>
      </c>
      <c r="E2279" t="n">
        <v>1139005</v>
      </c>
      <c r="F2279" t="inlineStr">
        <is>
          <t>VIVID WHITE</t>
        </is>
      </c>
      <c r="G2279" t="inlineStr">
        <is>
          <t>PINTEC</t>
        </is>
      </c>
      <c r="H2279" t="inlineStr">
        <is>
          <t>INTRADECO</t>
        </is>
      </c>
      <c r="Q2279" t="n">
        <v>482.2</v>
      </c>
      <c r="R2279" t="n">
        <v>0</v>
      </c>
      <c r="S2279" t="n">
        <v>482.2</v>
      </c>
      <c r="T2279" t="inlineStr">
        <is>
          <t>APROBADO</t>
        </is>
      </c>
      <c r="U2279" t="inlineStr">
        <is>
          <t>JUAN</t>
        </is>
      </c>
      <c r="V2279" t="inlineStr">
        <is>
          <t>APROBADO</t>
        </is>
      </c>
      <c r="W2279" t="inlineStr">
        <is>
          <t>IVAN</t>
        </is>
      </c>
      <c r="X2279" t="inlineStr">
        <is>
          <t>APROBADO</t>
        </is>
      </c>
      <c r="Y2279" t="inlineStr">
        <is>
          <t>LOBO</t>
        </is>
      </c>
    </row>
    <row r="2280">
      <c r="A2280" s="195" t="n">
        <v>46078</v>
      </c>
      <c r="B2280" t="inlineStr">
        <is>
          <t>NOCHE</t>
        </is>
      </c>
      <c r="C2280" t="inlineStr">
        <is>
          <t>INTRADECO</t>
        </is>
      </c>
      <c r="D2280" t="inlineStr">
        <is>
          <t>D-6722</t>
        </is>
      </c>
      <c r="E2280" t="n">
        <v>1139002</v>
      </c>
      <c r="F2280" t="inlineStr">
        <is>
          <t>VIVID WHITE</t>
        </is>
      </c>
      <c r="G2280" t="inlineStr">
        <is>
          <t>PINTEC</t>
        </is>
      </c>
      <c r="H2280" t="inlineStr">
        <is>
          <t>INTRADECO</t>
        </is>
      </c>
      <c r="Q2280" t="n">
        <v>484.62</v>
      </c>
      <c r="R2280" t="n">
        <v>0</v>
      </c>
      <c r="S2280" t="n">
        <v>484.62</v>
      </c>
      <c r="T2280" t="inlineStr">
        <is>
          <t>APROBADO</t>
        </is>
      </c>
      <c r="U2280" t="inlineStr">
        <is>
          <t>JUAN</t>
        </is>
      </c>
      <c r="V2280" t="inlineStr">
        <is>
          <t>APROBADO</t>
        </is>
      </c>
      <c r="W2280" t="inlineStr">
        <is>
          <t>IVAN</t>
        </is>
      </c>
      <c r="X2280" t="inlineStr">
        <is>
          <t>APROBADO</t>
        </is>
      </c>
      <c r="Y2280" t="inlineStr">
        <is>
          <t>LOBO</t>
        </is>
      </c>
    </row>
    <row r="2281">
      <c r="A2281" s="195" t="n">
        <v>46078</v>
      </c>
      <c r="B2281" t="inlineStr">
        <is>
          <t>NOCHE</t>
        </is>
      </c>
      <c r="C2281" t="inlineStr">
        <is>
          <t>FPS</t>
        </is>
      </c>
      <c r="D2281" t="inlineStr">
        <is>
          <t>F-7941</t>
        </is>
      </c>
      <c r="E2281" t="n">
        <v>1138587</v>
      </c>
      <c r="F2281" t="inlineStr">
        <is>
          <t>LT GREY HTR ESTAMPADO</t>
        </is>
      </c>
      <c r="G2281" t="inlineStr">
        <is>
          <t>JERSEY</t>
        </is>
      </c>
      <c r="H2281" t="inlineStr">
        <is>
          <t>IML</t>
        </is>
      </c>
      <c r="I2281" t="inlineStr">
        <is>
          <t>MAL ESTAMPADO</t>
        </is>
      </c>
      <c r="J2281" t="n">
        <v>17.95</v>
      </c>
      <c r="Q2281" t="n">
        <v>477.5</v>
      </c>
      <c r="R2281" t="n">
        <v>17.95</v>
      </c>
      <c r="S2281" t="n">
        <v>459.55</v>
      </c>
      <c r="T2281" t="inlineStr">
        <is>
          <t>APROBADO</t>
        </is>
      </c>
      <c r="U2281" t="inlineStr">
        <is>
          <t>JUAN</t>
        </is>
      </c>
      <c r="V2281" t="inlineStr">
        <is>
          <t>APROBADO</t>
        </is>
      </c>
      <c r="W2281" t="inlineStr">
        <is>
          <t>IVAN</t>
        </is>
      </c>
      <c r="X2281" t="inlineStr">
        <is>
          <t>APROBADO</t>
        </is>
      </c>
      <c r="Y2281" t="inlineStr">
        <is>
          <t>LOBO</t>
        </is>
      </c>
    </row>
    <row r="2282">
      <c r="A2282" s="195" t="n">
        <v>46078</v>
      </c>
      <c r="B2282" t="inlineStr">
        <is>
          <t>NOCHE</t>
        </is>
      </c>
      <c r="C2282" t="inlineStr">
        <is>
          <t>FPS</t>
        </is>
      </c>
      <c r="D2282" t="inlineStr">
        <is>
          <t>F-7941</t>
        </is>
      </c>
      <c r="E2282" t="n">
        <v>1138587</v>
      </c>
      <c r="F2282" t="inlineStr">
        <is>
          <t>LT GREY HTR ESTAMPADO</t>
        </is>
      </c>
      <c r="G2282" t="inlineStr">
        <is>
          <t>RIB</t>
        </is>
      </c>
      <c r="H2282" t="inlineStr">
        <is>
          <t>IML</t>
        </is>
      </c>
      <c r="Q2282" t="n">
        <v>47</v>
      </c>
      <c r="R2282" t="n">
        <v>0</v>
      </c>
      <c r="S2282" t="n">
        <v>47</v>
      </c>
      <c r="T2282" t="inlineStr">
        <is>
          <t>APROBADO</t>
        </is>
      </c>
      <c r="U2282" t="inlineStr">
        <is>
          <t>JUAN</t>
        </is>
      </c>
      <c r="V2282" t="inlineStr">
        <is>
          <t>APROBADO</t>
        </is>
      </c>
      <c r="W2282" t="inlineStr">
        <is>
          <t>IVAN</t>
        </is>
      </c>
      <c r="X2282" t="inlineStr">
        <is>
          <t>APROBADO</t>
        </is>
      </c>
      <c r="Y2282" t="inlineStr">
        <is>
          <t>LOBO</t>
        </is>
      </c>
    </row>
    <row r="2283">
      <c r="A2283" s="195" t="n">
        <v>46078</v>
      </c>
      <c r="B2283" t="inlineStr">
        <is>
          <t>NOCHE</t>
        </is>
      </c>
      <c r="C2283" t="inlineStr">
        <is>
          <t>INTRADECO</t>
        </is>
      </c>
      <c r="D2283" t="inlineStr">
        <is>
          <t>D-6722</t>
        </is>
      </c>
      <c r="E2283" t="n">
        <v>1139004</v>
      </c>
      <c r="F2283" t="inlineStr">
        <is>
          <t>VIVID WHITE</t>
        </is>
      </c>
      <c r="G2283" t="inlineStr">
        <is>
          <t>PINTEC</t>
        </is>
      </c>
      <c r="H2283" t="inlineStr">
        <is>
          <t>INTRADECO</t>
        </is>
      </c>
      <c r="Q2283" t="n">
        <v>482.46</v>
      </c>
      <c r="R2283" t="n">
        <v>0</v>
      </c>
      <c r="S2283" t="n">
        <v>482.46</v>
      </c>
      <c r="T2283" t="inlineStr">
        <is>
          <t>APROBADO</t>
        </is>
      </c>
      <c r="U2283" t="inlineStr">
        <is>
          <t>JUAN</t>
        </is>
      </c>
      <c r="V2283" t="inlineStr">
        <is>
          <t>APROBADO</t>
        </is>
      </c>
      <c r="W2283" t="inlineStr">
        <is>
          <t>IVAN</t>
        </is>
      </c>
      <c r="X2283" t="inlineStr">
        <is>
          <t>APROBADO</t>
        </is>
      </c>
      <c r="Y2283" t="inlineStr">
        <is>
          <t>LOBO</t>
        </is>
      </c>
    </row>
    <row r="2284">
      <c r="A2284" s="195" t="n">
        <v>46078</v>
      </c>
      <c r="B2284" t="inlineStr">
        <is>
          <t>NOCHE</t>
        </is>
      </c>
      <c r="C2284" t="inlineStr">
        <is>
          <t>SERVICIO</t>
        </is>
      </c>
      <c r="D2284" t="inlineStr">
        <is>
          <t>D-6730</t>
        </is>
      </c>
      <c r="E2284" t="n">
        <v>3208099</v>
      </c>
      <c r="F2284" t="inlineStr">
        <is>
          <t xml:space="preserve">WHITE  </t>
        </is>
      </c>
      <c r="G2284" t="inlineStr">
        <is>
          <t>JERSEY SPANDEX</t>
        </is>
      </c>
      <c r="H2284" t="inlineStr">
        <is>
          <t>KANTEX</t>
        </is>
      </c>
      <c r="I2284" t="inlineStr">
        <is>
          <t>QUIEBRES</t>
        </is>
      </c>
      <c r="J2284" t="n">
        <v>18.26</v>
      </c>
      <c r="Q2284" t="n">
        <v>18.26</v>
      </c>
      <c r="R2284" t="n">
        <v>18.26</v>
      </c>
      <c r="S2284" t="n">
        <v>0</v>
      </c>
      <c r="T2284" t="inlineStr">
        <is>
          <t>RECHAZADO</t>
        </is>
      </c>
      <c r="U2284" t="inlineStr">
        <is>
          <t>JUAN</t>
        </is>
      </c>
      <c r="V2284" t="inlineStr">
        <is>
          <t>APROBADO</t>
        </is>
      </c>
      <c r="W2284" t="inlineStr">
        <is>
          <t>IVAN</t>
        </is>
      </c>
      <c r="X2284" t="inlineStr">
        <is>
          <t>RECHAZADO</t>
        </is>
      </c>
      <c r="Y2284" t="inlineStr">
        <is>
          <t>LOBO</t>
        </is>
      </c>
    </row>
    <row r="2285">
      <c r="A2285" s="195" t="n">
        <v>46078</v>
      </c>
      <c r="B2285" t="inlineStr">
        <is>
          <t>NOCHE</t>
        </is>
      </c>
      <c r="C2285" t="inlineStr">
        <is>
          <t>INTRADECO</t>
        </is>
      </c>
      <c r="D2285" t="inlineStr">
        <is>
          <t>D-6721</t>
        </is>
      </c>
      <c r="E2285" t="n">
        <v>1138397</v>
      </c>
      <c r="F2285" t="inlineStr">
        <is>
          <t>COLLEGIATE GREEN</t>
        </is>
      </c>
      <c r="G2285" t="inlineStr">
        <is>
          <t>PINTEC</t>
        </is>
      </c>
      <c r="H2285" t="inlineStr">
        <is>
          <t>INTRADECO</t>
        </is>
      </c>
      <c r="I2285" t="inlineStr">
        <is>
          <t>BARRADO</t>
        </is>
      </c>
      <c r="J2285" t="n">
        <v>143.4</v>
      </c>
      <c r="Q2285" t="n">
        <v>242.81</v>
      </c>
      <c r="R2285" t="n">
        <v>143.4</v>
      </c>
      <c r="S2285" t="n">
        <v>99.41</v>
      </c>
      <c r="T2285" t="inlineStr">
        <is>
          <t>APROBADO</t>
        </is>
      </c>
      <c r="U2285" t="inlineStr">
        <is>
          <t>JUAN</t>
        </is>
      </c>
      <c r="V2285" t="inlineStr">
        <is>
          <t>APROBADO</t>
        </is>
      </c>
      <c r="W2285" t="inlineStr">
        <is>
          <t>IVAN</t>
        </is>
      </c>
      <c r="X2285" t="inlineStr">
        <is>
          <t>APROBADO</t>
        </is>
      </c>
      <c r="Y2285" t="inlineStr">
        <is>
          <t>LOBO</t>
        </is>
      </c>
    </row>
    <row r="2286">
      <c r="A2286" s="195" t="n">
        <v>46078</v>
      </c>
      <c r="B2286" t="inlineStr">
        <is>
          <t>NOCHE</t>
        </is>
      </c>
      <c r="C2286" t="inlineStr">
        <is>
          <t>INTRADECO</t>
        </is>
      </c>
      <c r="D2286" t="inlineStr">
        <is>
          <t>D-6715</t>
        </is>
      </c>
      <c r="E2286" t="n">
        <v>1138385</v>
      </c>
      <c r="F2286" t="inlineStr">
        <is>
          <t>DRIED OLIVE</t>
        </is>
      </c>
      <c r="G2286" t="inlineStr">
        <is>
          <t>LINEAR MESH</t>
        </is>
      </c>
      <c r="H2286" t="inlineStr">
        <is>
          <t>INTRADECO</t>
        </is>
      </c>
      <c r="Q2286" t="n">
        <v>23.56</v>
      </c>
      <c r="R2286" t="n">
        <v>0</v>
      </c>
      <c r="S2286" t="n">
        <v>23.56</v>
      </c>
      <c r="T2286" t="inlineStr">
        <is>
          <t>APROBADO</t>
        </is>
      </c>
      <c r="U2286" t="inlineStr">
        <is>
          <t>JUAN</t>
        </is>
      </c>
      <c r="V2286" t="inlineStr">
        <is>
          <t>APROBADO</t>
        </is>
      </c>
      <c r="W2286" t="inlineStr">
        <is>
          <t>IVAN</t>
        </is>
      </c>
      <c r="X2286" t="inlineStr">
        <is>
          <t>APROBADO</t>
        </is>
      </c>
      <c r="Y2286" t="inlineStr">
        <is>
          <t>LOBO</t>
        </is>
      </c>
    </row>
    <row r="2287">
      <c r="A2287" s="195" t="n">
        <v>46078</v>
      </c>
      <c r="B2287" t="inlineStr">
        <is>
          <t>NOCHE</t>
        </is>
      </c>
      <c r="C2287" t="inlineStr">
        <is>
          <t>SERVICIO</t>
        </is>
      </c>
      <c r="D2287" t="inlineStr">
        <is>
          <t>D-6699</t>
        </is>
      </c>
      <c r="E2287" t="n">
        <v>3208270</v>
      </c>
      <c r="F2287" t="inlineStr">
        <is>
          <t>LIGHT BIRCH / WHITE SAND</t>
        </is>
      </c>
      <c r="G2287" t="inlineStr">
        <is>
          <t>JERSEY SPANDEX</t>
        </is>
      </c>
      <c r="H2287" t="inlineStr">
        <is>
          <t>KANTEX</t>
        </is>
      </c>
      <c r="Q2287" t="n">
        <v>33.72</v>
      </c>
      <c r="R2287" t="n">
        <v>0</v>
      </c>
      <c r="S2287" t="n">
        <v>33.72</v>
      </c>
      <c r="T2287" t="inlineStr">
        <is>
          <t>APROBADO</t>
        </is>
      </c>
      <c r="U2287" t="inlineStr">
        <is>
          <t>JUAN</t>
        </is>
      </c>
      <c r="V2287" t="inlineStr">
        <is>
          <t>APROBADO</t>
        </is>
      </c>
      <c r="W2287" t="inlineStr">
        <is>
          <t>IVAN</t>
        </is>
      </c>
      <c r="X2287" t="inlineStr">
        <is>
          <t>APROBADO</t>
        </is>
      </c>
      <c r="Y2287" t="inlineStr">
        <is>
          <t>LOBO</t>
        </is>
      </c>
    </row>
    <row r="2288">
      <c r="A2288" s="195" t="n">
        <v>46078</v>
      </c>
      <c r="B2288" t="inlineStr">
        <is>
          <t>NOCHE</t>
        </is>
      </c>
      <c r="C2288" t="inlineStr">
        <is>
          <t>FPS</t>
        </is>
      </c>
      <c r="D2288" t="inlineStr">
        <is>
          <t>F-7985</t>
        </is>
      </c>
      <c r="E2288" t="n">
        <v>1138516</v>
      </c>
      <c r="F2288" t="inlineStr">
        <is>
          <t>BLACK</t>
        </is>
      </c>
      <c r="G2288" t="inlineStr">
        <is>
          <t>JERSEY</t>
        </is>
      </c>
      <c r="H2288" t="inlineStr">
        <is>
          <t>OUTERSTUFF</t>
        </is>
      </c>
      <c r="Q2288" t="n">
        <v>190.38</v>
      </c>
      <c r="R2288" t="n">
        <v>0</v>
      </c>
      <c r="S2288" t="n">
        <v>190.38</v>
      </c>
      <c r="T2288" t="inlineStr">
        <is>
          <t>APROBADO</t>
        </is>
      </c>
      <c r="U2288" t="inlineStr">
        <is>
          <t>JUAN</t>
        </is>
      </c>
      <c r="V2288" t="inlineStr">
        <is>
          <t>APROBADO</t>
        </is>
      </c>
      <c r="W2288" t="inlineStr">
        <is>
          <t>IVAN</t>
        </is>
      </c>
      <c r="X2288" t="inlineStr">
        <is>
          <t>APROBADO</t>
        </is>
      </c>
      <c r="Y2288" t="inlineStr">
        <is>
          <t>LOBO</t>
        </is>
      </c>
    </row>
    <row r="2289">
      <c r="A2289" s="195" t="n">
        <v>46078</v>
      </c>
      <c r="B2289" t="inlineStr">
        <is>
          <t>NOCHE</t>
        </is>
      </c>
      <c r="C2289" t="inlineStr">
        <is>
          <t>FPS</t>
        </is>
      </c>
      <c r="D2289" t="inlineStr">
        <is>
          <t>F-7985</t>
        </is>
      </c>
      <c r="E2289" t="n">
        <v>1138516</v>
      </c>
      <c r="F2289" t="inlineStr">
        <is>
          <t>BLACK</t>
        </is>
      </c>
      <c r="G2289" t="inlineStr">
        <is>
          <t>RIB</t>
        </is>
      </c>
      <c r="H2289" t="inlineStr">
        <is>
          <t>OUTERSTUFF</t>
        </is>
      </c>
      <c r="Q2289" t="n">
        <v>47.58</v>
      </c>
      <c r="R2289" t="n">
        <v>0</v>
      </c>
      <c r="S2289" t="n">
        <v>47.58</v>
      </c>
      <c r="T2289" t="inlineStr">
        <is>
          <t>APROBADO</t>
        </is>
      </c>
      <c r="U2289" t="inlineStr">
        <is>
          <t>JUAN</t>
        </is>
      </c>
      <c r="V2289" t="inlineStr">
        <is>
          <t>APROBADO</t>
        </is>
      </c>
      <c r="W2289" t="inlineStr">
        <is>
          <t>IVAN</t>
        </is>
      </c>
      <c r="X2289" t="inlineStr">
        <is>
          <t>APROBADO</t>
        </is>
      </c>
      <c r="Y2289" t="inlineStr">
        <is>
          <t>LOBO</t>
        </is>
      </c>
    </row>
    <row r="2290">
      <c r="A2290" s="195" t="n">
        <v>46078</v>
      </c>
      <c r="B2290" t="inlineStr">
        <is>
          <t>NOCHE</t>
        </is>
      </c>
      <c r="C2290" t="inlineStr">
        <is>
          <t>FPS</t>
        </is>
      </c>
      <c r="D2290" t="inlineStr">
        <is>
          <t>F-7993</t>
        </is>
      </c>
      <c r="E2290" t="n">
        <v>1139022</v>
      </c>
      <c r="F2290" t="inlineStr">
        <is>
          <t>CHILLI PEPPER</t>
        </is>
      </c>
      <c r="G2290" t="inlineStr">
        <is>
          <t>JERSEY</t>
        </is>
      </c>
      <c r="H2290" t="inlineStr">
        <is>
          <t>IML</t>
        </is>
      </c>
      <c r="Q2290" t="n">
        <v>190.73</v>
      </c>
      <c r="R2290" t="n">
        <v>0</v>
      </c>
      <c r="S2290" t="n">
        <v>190.73</v>
      </c>
      <c r="T2290" t="inlineStr">
        <is>
          <t>APROBADO</t>
        </is>
      </c>
      <c r="U2290" t="inlineStr">
        <is>
          <t>JUAN</t>
        </is>
      </c>
      <c r="V2290" t="inlineStr">
        <is>
          <t>APROBADO</t>
        </is>
      </c>
      <c r="W2290" t="inlineStr">
        <is>
          <t>IVAN</t>
        </is>
      </c>
      <c r="X2290" t="inlineStr">
        <is>
          <t>APROBADO</t>
        </is>
      </c>
      <c r="Y2290" t="inlineStr">
        <is>
          <t>LOBO</t>
        </is>
      </c>
    </row>
    <row r="2291">
      <c r="A2291" s="195" t="n">
        <v>46078</v>
      </c>
      <c r="B2291" t="inlineStr">
        <is>
          <t>NOCHE</t>
        </is>
      </c>
      <c r="C2291" t="inlineStr">
        <is>
          <t>FPS</t>
        </is>
      </c>
      <c r="D2291" t="inlineStr">
        <is>
          <t>F-7993</t>
        </is>
      </c>
      <c r="E2291" t="n">
        <v>1139022</v>
      </c>
      <c r="F2291" t="inlineStr">
        <is>
          <t>CHILLI PEPPER</t>
        </is>
      </c>
      <c r="G2291" t="inlineStr">
        <is>
          <t>RIB</t>
        </is>
      </c>
      <c r="H2291" t="inlineStr">
        <is>
          <t>IML</t>
        </is>
      </c>
      <c r="Q2291" t="n">
        <v>23.48</v>
      </c>
      <c r="R2291" t="n">
        <v>0</v>
      </c>
      <c r="S2291" t="n">
        <v>23.48</v>
      </c>
      <c r="T2291" t="inlineStr">
        <is>
          <t>APROBADO</t>
        </is>
      </c>
      <c r="U2291" t="inlineStr">
        <is>
          <t>JUAN</t>
        </is>
      </c>
      <c r="V2291" t="inlineStr">
        <is>
          <t>APROBADO</t>
        </is>
      </c>
      <c r="W2291" t="inlineStr">
        <is>
          <t>IVAN</t>
        </is>
      </c>
      <c r="X2291" t="inlineStr">
        <is>
          <t>APROBADO</t>
        </is>
      </c>
      <c r="Y2291" t="inlineStr">
        <is>
          <t>LOBO</t>
        </is>
      </c>
    </row>
    <row r="2292">
      <c r="A2292" s="195" t="n">
        <v>46078</v>
      </c>
      <c r="B2292" t="inlineStr">
        <is>
          <t>NOCHE</t>
        </is>
      </c>
      <c r="C2292" t="inlineStr">
        <is>
          <t>FPS</t>
        </is>
      </c>
      <c r="D2292" t="inlineStr">
        <is>
          <t>F-7941</t>
        </is>
      </c>
      <c r="E2292" t="n">
        <v>1138872</v>
      </c>
      <c r="F2292" t="inlineStr">
        <is>
          <t>BUTTON BLUE</t>
        </is>
      </c>
      <c r="G2292" t="inlineStr">
        <is>
          <t>JERSEY</t>
        </is>
      </c>
      <c r="H2292" t="inlineStr">
        <is>
          <t>IML</t>
        </is>
      </c>
      <c r="I2292" t="inlineStr">
        <is>
          <t>MANCHAS BLANCAS</t>
        </is>
      </c>
      <c r="J2292" t="n">
        <v>23.2</v>
      </c>
      <c r="Q2292" t="n">
        <v>636.15</v>
      </c>
      <c r="R2292" t="n">
        <v>23.2</v>
      </c>
      <c r="S2292" t="n">
        <v>612.9499999999999</v>
      </c>
      <c r="T2292" t="inlineStr">
        <is>
          <t>APROBADO</t>
        </is>
      </c>
      <c r="U2292" t="inlineStr">
        <is>
          <t>JUAN</t>
        </is>
      </c>
      <c r="V2292" t="inlineStr">
        <is>
          <t>APROBADO</t>
        </is>
      </c>
      <c r="W2292" t="inlineStr">
        <is>
          <t>IVAN</t>
        </is>
      </c>
      <c r="X2292" t="inlineStr">
        <is>
          <t>APROBADO</t>
        </is>
      </c>
      <c r="Y2292" t="inlineStr">
        <is>
          <t>LOBO</t>
        </is>
      </c>
    </row>
    <row r="2293">
      <c r="A2293" s="195" t="n">
        <v>46078</v>
      </c>
      <c r="B2293" t="inlineStr">
        <is>
          <t>NOCHE</t>
        </is>
      </c>
      <c r="C2293" t="inlineStr">
        <is>
          <t>FPS</t>
        </is>
      </c>
      <c r="D2293" t="inlineStr">
        <is>
          <t>F-7941</t>
        </is>
      </c>
      <c r="E2293" t="n">
        <v>1138872</v>
      </c>
      <c r="F2293" t="inlineStr">
        <is>
          <t>BUTTON BLUE</t>
        </is>
      </c>
      <c r="G2293" t="inlineStr">
        <is>
          <t>RIB</t>
        </is>
      </c>
      <c r="H2293" t="inlineStr">
        <is>
          <t>IML</t>
        </is>
      </c>
      <c r="Q2293" t="n">
        <v>23.5</v>
      </c>
      <c r="R2293" t="n">
        <v>0</v>
      </c>
      <c r="S2293" t="n">
        <v>23.5</v>
      </c>
      <c r="T2293" t="inlineStr">
        <is>
          <t>APROBADO</t>
        </is>
      </c>
      <c r="U2293" t="inlineStr">
        <is>
          <t>JUAN</t>
        </is>
      </c>
      <c r="V2293" t="inlineStr">
        <is>
          <t>APROBADO</t>
        </is>
      </c>
      <c r="W2293" t="inlineStr">
        <is>
          <t>IVAN</t>
        </is>
      </c>
      <c r="X2293" t="inlineStr">
        <is>
          <t>APROBADO</t>
        </is>
      </c>
      <c r="Y2293" t="inlineStr">
        <is>
          <t>LOBO</t>
        </is>
      </c>
    </row>
    <row r="2294">
      <c r="A2294" s="195" t="n">
        <v>46078</v>
      </c>
      <c r="B2294" t="inlineStr">
        <is>
          <t>NOCHE</t>
        </is>
      </c>
      <c r="C2294" t="inlineStr">
        <is>
          <t>FPS</t>
        </is>
      </c>
      <c r="D2294" t="inlineStr">
        <is>
          <t>F-7995</t>
        </is>
      </c>
      <c r="E2294" t="n">
        <v>1137903</v>
      </c>
      <c r="F2294" t="inlineStr">
        <is>
          <t>YELLOW PLUM</t>
        </is>
      </c>
      <c r="G2294" t="inlineStr">
        <is>
          <t>JERSEY</t>
        </is>
      </c>
      <c r="H2294" t="inlineStr">
        <is>
          <t>OUTERSTUFF</t>
        </is>
      </c>
      <c r="Q2294" t="n">
        <v>159.36</v>
      </c>
      <c r="R2294" t="n">
        <v>0</v>
      </c>
      <c r="S2294" t="n">
        <v>159.36</v>
      </c>
      <c r="T2294" t="inlineStr">
        <is>
          <t>APROBADO</t>
        </is>
      </c>
      <c r="U2294" t="inlineStr">
        <is>
          <t>JUAN</t>
        </is>
      </c>
      <c r="V2294" t="inlineStr">
        <is>
          <t>APROBADO</t>
        </is>
      </c>
      <c r="W2294" t="inlineStr">
        <is>
          <t>IVAN</t>
        </is>
      </c>
      <c r="X2294" t="inlineStr">
        <is>
          <t>APROBADO</t>
        </is>
      </c>
      <c r="Y2294" t="inlineStr">
        <is>
          <t>LOBO</t>
        </is>
      </c>
    </row>
    <row r="2295">
      <c r="A2295" s="195" t="n">
        <v>46078</v>
      </c>
      <c r="B2295" t="inlineStr">
        <is>
          <t>NOCHE</t>
        </is>
      </c>
      <c r="C2295" t="inlineStr">
        <is>
          <t>FPS</t>
        </is>
      </c>
      <c r="D2295" t="inlineStr">
        <is>
          <t>F-7995</t>
        </is>
      </c>
      <c r="E2295" t="n">
        <v>1137903</v>
      </c>
      <c r="F2295" t="inlineStr">
        <is>
          <t>YELLOW PLUM</t>
        </is>
      </c>
      <c r="G2295" t="inlineStr">
        <is>
          <t>RIB</t>
        </is>
      </c>
      <c r="H2295" t="inlineStr">
        <is>
          <t>OUTERSTUFF</t>
        </is>
      </c>
      <c r="Q2295" t="n">
        <v>23.3</v>
      </c>
      <c r="R2295" t="n">
        <v>0</v>
      </c>
      <c r="S2295" t="n">
        <v>23.3</v>
      </c>
      <c r="T2295" t="inlineStr">
        <is>
          <t>APROBADO</t>
        </is>
      </c>
      <c r="U2295" t="inlineStr">
        <is>
          <t>JUAN</t>
        </is>
      </c>
      <c r="V2295" t="inlineStr">
        <is>
          <t>APROBADO</t>
        </is>
      </c>
      <c r="W2295" t="inlineStr">
        <is>
          <t>IVAN</t>
        </is>
      </c>
      <c r="X2295" t="inlineStr">
        <is>
          <t>APROBADO</t>
        </is>
      </c>
      <c r="Y2295" t="inlineStr">
        <is>
          <t>LOBO</t>
        </is>
      </c>
    </row>
    <row r="2296">
      <c r="A2296" s="195" t="n">
        <v>46078</v>
      </c>
      <c r="B2296" t="inlineStr">
        <is>
          <t>NOCHE</t>
        </is>
      </c>
      <c r="C2296" t="inlineStr">
        <is>
          <t>SERVICIO</t>
        </is>
      </c>
      <c r="D2296" t="inlineStr">
        <is>
          <t>D-6758</t>
        </is>
      </c>
      <c r="E2296" t="n">
        <v>3208231</v>
      </c>
      <c r="F2296" t="inlineStr">
        <is>
          <t>NEW WHITE</t>
        </is>
      </c>
      <c r="G2296" t="inlineStr">
        <is>
          <t>JERSEY</t>
        </is>
      </c>
      <c r="H2296" t="inlineStr">
        <is>
          <t>KCI</t>
        </is>
      </c>
      <c r="Q2296" t="n">
        <v>676.52</v>
      </c>
      <c r="R2296" t="n">
        <v>0</v>
      </c>
      <c r="S2296" t="n">
        <v>676.52</v>
      </c>
      <c r="T2296" t="inlineStr">
        <is>
          <t>APROBADO</t>
        </is>
      </c>
      <c r="U2296" t="inlineStr">
        <is>
          <t>JUAN</t>
        </is>
      </c>
      <c r="V2296" t="inlineStr">
        <is>
          <t>APROBADO</t>
        </is>
      </c>
      <c r="W2296" t="inlineStr">
        <is>
          <t>IVAN</t>
        </is>
      </c>
      <c r="X2296" t="inlineStr">
        <is>
          <t>APROBADO</t>
        </is>
      </c>
      <c r="Y2296" t="inlineStr">
        <is>
          <t>LOBO</t>
        </is>
      </c>
    </row>
    <row r="2297">
      <c r="A2297" s="195" t="n">
        <v>46078</v>
      </c>
      <c r="B2297" t="inlineStr">
        <is>
          <t>NOCHE</t>
        </is>
      </c>
      <c r="C2297" t="inlineStr">
        <is>
          <t>SERVICIO</t>
        </is>
      </c>
      <c r="D2297" t="inlineStr">
        <is>
          <t>D-6758</t>
        </is>
      </c>
      <c r="E2297" t="n">
        <v>3208231</v>
      </c>
      <c r="F2297" t="inlineStr">
        <is>
          <t>NEW WHITE</t>
        </is>
      </c>
      <c r="G2297" t="inlineStr">
        <is>
          <t>RIB</t>
        </is>
      </c>
      <c r="H2297" t="inlineStr">
        <is>
          <t>KCI</t>
        </is>
      </c>
      <c r="Q2297" t="n">
        <v>32.5</v>
      </c>
      <c r="R2297" t="n">
        <v>0</v>
      </c>
      <c r="S2297" t="n">
        <v>32.5</v>
      </c>
      <c r="T2297" t="inlineStr">
        <is>
          <t>APROBADO</t>
        </is>
      </c>
      <c r="U2297" t="inlineStr">
        <is>
          <t>JUAN</t>
        </is>
      </c>
      <c r="V2297" t="inlineStr">
        <is>
          <t>APROBADO</t>
        </is>
      </c>
      <c r="W2297" t="inlineStr">
        <is>
          <t>IVAN</t>
        </is>
      </c>
      <c r="X2297" t="inlineStr">
        <is>
          <t>APROBADO</t>
        </is>
      </c>
      <c r="Y2297" t="inlineStr">
        <is>
          <t>LOBO</t>
        </is>
      </c>
    </row>
    <row r="2298">
      <c r="A2298" s="195" t="n">
        <v>46079</v>
      </c>
      <c r="B2298" t="inlineStr">
        <is>
          <t>DIA</t>
        </is>
      </c>
      <c r="C2298" t="inlineStr">
        <is>
          <t>FPS</t>
        </is>
      </c>
      <c r="D2298" t="inlineStr">
        <is>
          <t>F-7985</t>
        </is>
      </c>
      <c r="E2298" t="n">
        <v>1135417</v>
      </c>
      <c r="F2298" t="inlineStr">
        <is>
          <t>CHILLI PEPPER</t>
        </is>
      </c>
      <c r="G2298" t="inlineStr">
        <is>
          <t>RIB</t>
        </is>
      </c>
      <c r="H2298" t="inlineStr">
        <is>
          <t>IML</t>
        </is>
      </c>
      <c r="Q2298" t="n">
        <v>444</v>
      </c>
      <c r="R2298" t="n">
        <v>0</v>
      </c>
      <c r="S2298" t="n">
        <v>444</v>
      </c>
      <c r="T2298" t="inlineStr">
        <is>
          <t>APROBADO</t>
        </is>
      </c>
      <c r="U2298" t="inlineStr">
        <is>
          <t>EDWIN</t>
        </is>
      </c>
      <c r="V2298" t="inlineStr">
        <is>
          <t>APROBADO</t>
        </is>
      </c>
      <c r="W2298" t="inlineStr">
        <is>
          <t>PEDRO</t>
        </is>
      </c>
      <c r="X2298" t="inlineStr">
        <is>
          <t>APROBADO</t>
        </is>
      </c>
      <c r="Y2298" t="inlineStr">
        <is>
          <t>LOBO</t>
        </is>
      </c>
    </row>
    <row r="2299">
      <c r="A2299" s="195" t="n">
        <v>46079</v>
      </c>
      <c r="B2299" t="inlineStr">
        <is>
          <t>DIA</t>
        </is>
      </c>
      <c r="C2299" t="inlineStr">
        <is>
          <t>VENTA DE TELA</t>
        </is>
      </c>
      <c r="D2299" t="inlineStr">
        <is>
          <t>D-6689</t>
        </is>
      </c>
      <c r="E2299" t="n">
        <v>1135043</v>
      </c>
      <c r="F2299" t="inlineStr">
        <is>
          <t>NEON YELLOW</t>
        </is>
      </c>
      <c r="G2299" t="inlineStr">
        <is>
          <t>INTERLOCK</t>
        </is>
      </c>
      <c r="H2299" t="inlineStr">
        <is>
          <t>SANMAR</t>
        </is>
      </c>
      <c r="Q2299" t="n">
        <v>69.04000000000001</v>
      </c>
      <c r="R2299" t="n">
        <v>0</v>
      </c>
      <c r="S2299" t="n">
        <v>69.04000000000001</v>
      </c>
      <c r="T2299" t="inlineStr">
        <is>
          <t>APROBADO</t>
        </is>
      </c>
      <c r="U2299" t="inlineStr">
        <is>
          <t>EDWIN</t>
        </is>
      </c>
      <c r="V2299" t="inlineStr">
        <is>
          <t>APROBADO</t>
        </is>
      </c>
      <c r="W2299" t="inlineStr">
        <is>
          <t>IVAN</t>
        </is>
      </c>
      <c r="X2299" t="inlineStr">
        <is>
          <t>APROBADO</t>
        </is>
      </c>
      <c r="Y2299" t="inlineStr">
        <is>
          <t>LOBO</t>
        </is>
      </c>
    </row>
    <row r="2300">
      <c r="A2300" s="195" t="n">
        <v>46079</v>
      </c>
      <c r="B2300" t="inlineStr">
        <is>
          <t>DIA</t>
        </is>
      </c>
      <c r="C2300" t="inlineStr">
        <is>
          <t>VENTA DE TELA</t>
        </is>
      </c>
      <c r="D2300" t="inlineStr">
        <is>
          <t>D-6689</t>
        </is>
      </c>
      <c r="E2300" t="n">
        <v>1135303</v>
      </c>
      <c r="F2300" t="inlineStr">
        <is>
          <t>NEON YELLOW</t>
        </is>
      </c>
      <c r="G2300" t="inlineStr">
        <is>
          <t>INTERLOCK</t>
        </is>
      </c>
      <c r="H2300" t="inlineStr">
        <is>
          <t>SANMAR</t>
        </is>
      </c>
      <c r="I2300" t="inlineStr">
        <is>
          <t>CORTES POR DEFECTOS</t>
        </is>
      </c>
      <c r="J2300" t="n">
        <v>24.42</v>
      </c>
      <c r="Q2300" t="n">
        <v>140.78</v>
      </c>
      <c r="R2300" t="n">
        <v>24.42</v>
      </c>
      <c r="S2300" t="n">
        <v>116.36</v>
      </c>
      <c r="T2300" t="inlineStr">
        <is>
          <t>APROBADO</t>
        </is>
      </c>
      <c r="U2300" t="inlineStr">
        <is>
          <t>EDWIN</t>
        </is>
      </c>
      <c r="V2300" t="inlineStr">
        <is>
          <t>APROBADO</t>
        </is>
      </c>
      <c r="W2300" t="inlineStr">
        <is>
          <t>IVAN</t>
        </is>
      </c>
      <c r="X2300" t="inlineStr">
        <is>
          <t>APROBADO</t>
        </is>
      </c>
      <c r="Y2300" t="inlineStr">
        <is>
          <t>LOBO</t>
        </is>
      </c>
    </row>
    <row r="2301">
      <c r="A2301" s="195" t="n">
        <v>46079</v>
      </c>
      <c r="B2301" t="inlineStr">
        <is>
          <t>DIA</t>
        </is>
      </c>
      <c r="C2301" t="inlineStr">
        <is>
          <t>INTRADECO</t>
        </is>
      </c>
      <c r="D2301" t="inlineStr">
        <is>
          <t>D-</t>
        </is>
      </c>
      <c r="E2301" t="n">
        <v>1138397</v>
      </c>
      <c r="F2301" t="inlineStr">
        <is>
          <t>COLLEGIATE GREEN</t>
        </is>
      </c>
      <c r="G2301" t="inlineStr">
        <is>
          <t>PINTEC</t>
        </is>
      </c>
      <c r="H2301" t="inlineStr">
        <is>
          <t>INTRADECO</t>
        </is>
      </c>
      <c r="Q2301" t="n">
        <v>143.4</v>
      </c>
      <c r="R2301" t="n">
        <v>0</v>
      </c>
      <c r="S2301" t="n">
        <v>143.4</v>
      </c>
      <c r="T2301" t="inlineStr">
        <is>
          <t>APROBADO</t>
        </is>
      </c>
      <c r="U2301" t="inlineStr">
        <is>
          <t>EDWIN</t>
        </is>
      </c>
      <c r="V2301" t="inlineStr">
        <is>
          <t>APROBADO</t>
        </is>
      </c>
      <c r="W2301" t="inlineStr">
        <is>
          <t>IVAN</t>
        </is>
      </c>
      <c r="X2301" t="inlineStr">
        <is>
          <t>APROBADO</t>
        </is>
      </c>
      <c r="Y2301" t="inlineStr">
        <is>
          <t>LOBO</t>
        </is>
      </c>
    </row>
    <row r="2302">
      <c r="A2302" s="195" t="n">
        <v>46079</v>
      </c>
      <c r="B2302" t="inlineStr">
        <is>
          <t>DIA</t>
        </is>
      </c>
      <c r="C2302" t="inlineStr">
        <is>
          <t>INTRADECO</t>
        </is>
      </c>
      <c r="D2302" t="inlineStr">
        <is>
          <t>D-6738</t>
        </is>
      </c>
      <c r="E2302" t="n">
        <v>1138290</v>
      </c>
      <c r="F2302" t="inlineStr">
        <is>
          <t>PINK SERENITY</t>
        </is>
      </c>
      <c r="G2302" t="inlineStr">
        <is>
          <t>JERSEY</t>
        </is>
      </c>
      <c r="H2302" t="inlineStr">
        <is>
          <t>INTRADECO</t>
        </is>
      </c>
      <c r="Q2302" t="n">
        <v>12.64</v>
      </c>
      <c r="R2302" t="n">
        <v>0</v>
      </c>
      <c r="S2302" t="n">
        <v>12.64</v>
      </c>
      <c r="T2302" t="inlineStr">
        <is>
          <t>APROBADO</t>
        </is>
      </c>
      <c r="U2302" t="inlineStr">
        <is>
          <t>ERICK</t>
        </is>
      </c>
      <c r="V2302" t="inlineStr">
        <is>
          <t>APROBADO</t>
        </is>
      </c>
      <c r="W2302" t="inlineStr">
        <is>
          <t>CESAR</t>
        </is>
      </c>
      <c r="X2302" t="inlineStr">
        <is>
          <t>APROBADO</t>
        </is>
      </c>
      <c r="Y2302" t="inlineStr">
        <is>
          <t>ROBIN</t>
        </is>
      </c>
    </row>
    <row r="2303">
      <c r="A2303" s="195" t="n">
        <v>46079</v>
      </c>
      <c r="B2303" t="inlineStr">
        <is>
          <t>DIA</t>
        </is>
      </c>
      <c r="C2303" t="inlineStr">
        <is>
          <t>INTRADECO</t>
        </is>
      </c>
      <c r="D2303" t="inlineStr">
        <is>
          <t>D-6715</t>
        </is>
      </c>
      <c r="E2303" t="n">
        <v>1138384</v>
      </c>
      <c r="F2303" t="inlineStr">
        <is>
          <t>MOLDEN EARTH</t>
        </is>
      </c>
      <c r="G2303" t="inlineStr">
        <is>
          <t>LINEAR MESH</t>
        </is>
      </c>
      <c r="H2303" t="inlineStr">
        <is>
          <t>INTRADECO</t>
        </is>
      </c>
      <c r="Q2303" t="n">
        <v>20.9</v>
      </c>
      <c r="R2303" t="n">
        <v>0</v>
      </c>
      <c r="S2303" t="n">
        <v>20.9</v>
      </c>
      <c r="T2303" t="inlineStr">
        <is>
          <t>APROBADO</t>
        </is>
      </c>
      <c r="U2303" t="inlineStr">
        <is>
          <t>EDWIN</t>
        </is>
      </c>
      <c r="V2303" t="inlineStr">
        <is>
          <t>APROBADO</t>
        </is>
      </c>
      <c r="W2303" t="inlineStr">
        <is>
          <t>IVAN</t>
        </is>
      </c>
      <c r="X2303" t="inlineStr">
        <is>
          <t>APROBADO</t>
        </is>
      </c>
      <c r="Y2303" t="inlineStr">
        <is>
          <t>LOBO</t>
        </is>
      </c>
    </row>
    <row r="2304">
      <c r="A2304" s="195" t="n">
        <v>46079</v>
      </c>
      <c r="B2304" t="inlineStr">
        <is>
          <t>DIA</t>
        </is>
      </c>
      <c r="C2304" t="inlineStr">
        <is>
          <t>INTRADECO</t>
        </is>
      </c>
      <c r="D2304" t="inlineStr">
        <is>
          <t>D-6738</t>
        </is>
      </c>
      <c r="E2304" t="n">
        <v>1138287</v>
      </c>
      <c r="F2304" t="inlineStr">
        <is>
          <t>PURPLE</t>
        </is>
      </c>
      <c r="G2304" t="inlineStr">
        <is>
          <t>JERSEY</t>
        </is>
      </c>
      <c r="H2304" t="inlineStr">
        <is>
          <t>INTRADECO</t>
        </is>
      </c>
      <c r="Q2304" t="n">
        <v>21.48</v>
      </c>
      <c r="R2304" t="n">
        <v>0</v>
      </c>
      <c r="S2304" t="n">
        <v>21.48</v>
      </c>
      <c r="T2304" t="inlineStr">
        <is>
          <t>APROBADO</t>
        </is>
      </c>
      <c r="U2304" t="inlineStr">
        <is>
          <t>ERICK</t>
        </is>
      </c>
      <c r="V2304" t="inlineStr">
        <is>
          <t>APROBADO</t>
        </is>
      </c>
      <c r="W2304" t="inlineStr">
        <is>
          <t>CESAR</t>
        </is>
      </c>
      <c r="X2304" t="inlineStr">
        <is>
          <t>APROBADO</t>
        </is>
      </c>
      <c r="Y2304" t="inlineStr">
        <is>
          <t>ROBIN</t>
        </is>
      </c>
      <c r="Z2304" t="inlineStr">
        <is>
          <t>PROYECTADO</t>
        </is>
      </c>
    </row>
    <row r="2305">
      <c r="A2305" s="195" t="n">
        <v>46079</v>
      </c>
      <c r="B2305" t="inlineStr">
        <is>
          <t>DIA</t>
        </is>
      </c>
      <c r="C2305" t="inlineStr">
        <is>
          <t>INTRADECO</t>
        </is>
      </c>
      <c r="D2305" t="inlineStr">
        <is>
          <t>D-6738</t>
        </is>
      </c>
      <c r="E2305" t="n">
        <v>1137238</v>
      </c>
      <c r="F2305" t="inlineStr">
        <is>
          <t>TRUE RED</t>
        </is>
      </c>
      <c r="G2305" t="inlineStr">
        <is>
          <t>JERSEY</t>
        </is>
      </c>
      <c r="H2305" t="inlineStr">
        <is>
          <t>INTRADECO</t>
        </is>
      </c>
      <c r="Q2305" t="n">
        <v>45.78</v>
      </c>
      <c r="R2305" t="n">
        <v>0</v>
      </c>
      <c r="S2305" t="n">
        <v>45.78</v>
      </c>
      <c r="T2305" t="inlineStr">
        <is>
          <t>APROBADO</t>
        </is>
      </c>
      <c r="U2305" t="inlineStr">
        <is>
          <t>ERICK</t>
        </is>
      </c>
      <c r="V2305" t="inlineStr">
        <is>
          <t>APROBADO</t>
        </is>
      </c>
      <c r="W2305" t="inlineStr">
        <is>
          <t>CESAR</t>
        </is>
      </c>
      <c r="X2305" t="inlineStr">
        <is>
          <t>APROBADO</t>
        </is>
      </c>
      <c r="Y2305" t="inlineStr">
        <is>
          <t>ROBIN</t>
        </is>
      </c>
    </row>
    <row r="2306">
      <c r="A2306" s="195" t="n">
        <v>46079</v>
      </c>
      <c r="B2306" t="inlineStr">
        <is>
          <t>DIA</t>
        </is>
      </c>
      <c r="C2306" t="inlineStr">
        <is>
          <t>INTRADECO</t>
        </is>
      </c>
      <c r="D2306" t="inlineStr">
        <is>
          <t>D-6738</t>
        </is>
      </c>
      <c r="E2306" t="n">
        <v>1136981</v>
      </c>
      <c r="F2306" t="inlineStr">
        <is>
          <t>TRUE RED</t>
        </is>
      </c>
      <c r="G2306" t="inlineStr">
        <is>
          <t>JERSEY</t>
        </is>
      </c>
      <c r="H2306" t="inlineStr">
        <is>
          <t>INTRADECO</t>
        </is>
      </c>
      <c r="Q2306" t="n">
        <v>46.4</v>
      </c>
      <c r="R2306" t="n">
        <v>0</v>
      </c>
      <c r="S2306" t="n">
        <v>46.4</v>
      </c>
      <c r="T2306" t="inlineStr">
        <is>
          <t>APROBADO</t>
        </is>
      </c>
      <c r="U2306" t="inlineStr">
        <is>
          <t>ERICK</t>
        </is>
      </c>
      <c r="V2306" t="inlineStr">
        <is>
          <t>APROBADO</t>
        </is>
      </c>
      <c r="W2306" t="inlineStr">
        <is>
          <t>CESAR</t>
        </is>
      </c>
      <c r="X2306" t="inlineStr">
        <is>
          <t>APROBADO</t>
        </is>
      </c>
      <c r="Y2306" t="inlineStr">
        <is>
          <t>ROBIN</t>
        </is>
      </c>
    </row>
    <row r="2307">
      <c r="A2307" s="195" t="n">
        <v>46079</v>
      </c>
      <c r="B2307" t="inlineStr">
        <is>
          <t>DIA</t>
        </is>
      </c>
      <c r="C2307" t="inlineStr">
        <is>
          <t>VENTA DE TELA</t>
        </is>
      </c>
      <c r="D2307" t="inlineStr">
        <is>
          <t>D-</t>
        </is>
      </c>
      <c r="E2307" t="n">
        <v>1132556</v>
      </c>
      <c r="F2307" t="inlineStr">
        <is>
          <t>ROYAL</t>
        </is>
      </c>
      <c r="G2307" t="inlineStr">
        <is>
          <t>INTERLOCK</t>
        </is>
      </c>
      <c r="H2307" t="inlineStr">
        <is>
          <t>SANMAR</t>
        </is>
      </c>
      <c r="Q2307" t="n">
        <v>100.1</v>
      </c>
      <c r="R2307" t="n">
        <v>0</v>
      </c>
      <c r="S2307" t="n">
        <v>100.1</v>
      </c>
      <c r="T2307" t="inlineStr">
        <is>
          <t>APROBADO</t>
        </is>
      </c>
      <c r="U2307" t="inlineStr">
        <is>
          <t>EDWIN</t>
        </is>
      </c>
      <c r="X2307" t="inlineStr">
        <is>
          <t>APROBADO</t>
        </is>
      </c>
      <c r="Y2307" t="inlineStr">
        <is>
          <t>ROBIN</t>
        </is>
      </c>
    </row>
    <row r="2308">
      <c r="A2308" s="195" t="n">
        <v>46079</v>
      </c>
      <c r="B2308" t="inlineStr">
        <is>
          <t>DIA</t>
        </is>
      </c>
      <c r="C2308" t="inlineStr">
        <is>
          <t>VENTA DE TELA</t>
        </is>
      </c>
      <c r="D2308" t="inlineStr">
        <is>
          <t>D-</t>
        </is>
      </c>
      <c r="E2308" t="n">
        <v>1131997</v>
      </c>
      <c r="F2308" t="inlineStr">
        <is>
          <t>ROYAL</t>
        </is>
      </c>
      <c r="G2308" t="inlineStr">
        <is>
          <t>INTERLOCK</t>
        </is>
      </c>
      <c r="H2308" t="inlineStr">
        <is>
          <t>SANMAR</t>
        </is>
      </c>
      <c r="I2308" t="inlineStr">
        <is>
          <t>AGUJEROS</t>
        </is>
      </c>
      <c r="J2308" t="n">
        <v>24.76</v>
      </c>
      <c r="Q2308" t="n">
        <v>107.12</v>
      </c>
      <c r="R2308" t="n">
        <v>24.76</v>
      </c>
      <c r="S2308" t="n">
        <v>82.36</v>
      </c>
      <c r="T2308" t="inlineStr">
        <is>
          <t>APROBADO</t>
        </is>
      </c>
      <c r="U2308" t="inlineStr">
        <is>
          <t>EDWIN</t>
        </is>
      </c>
      <c r="X2308" t="inlineStr">
        <is>
          <t>APROBADO</t>
        </is>
      </c>
      <c r="Y2308" t="inlineStr">
        <is>
          <t>ROBIN</t>
        </is>
      </c>
    </row>
    <row r="2309">
      <c r="A2309" s="195" t="n">
        <v>46079</v>
      </c>
      <c r="B2309" t="inlineStr">
        <is>
          <t>DIA</t>
        </is>
      </c>
      <c r="C2309" t="inlineStr">
        <is>
          <t>FPS</t>
        </is>
      </c>
      <c r="D2309" t="inlineStr">
        <is>
          <t>F-8004</t>
        </is>
      </c>
      <c r="E2309" t="n">
        <v>1138596</v>
      </c>
      <c r="F2309" t="inlineStr">
        <is>
          <t>TWNY PORT (MAROON)</t>
        </is>
      </c>
      <c r="G2309" t="inlineStr">
        <is>
          <t>JERSEY</t>
        </is>
      </c>
      <c r="H2309" t="inlineStr">
        <is>
          <t>CLIPPER</t>
        </is>
      </c>
      <c r="Q2309" t="n">
        <v>1148.45</v>
      </c>
      <c r="R2309" t="n">
        <v>0</v>
      </c>
      <c r="S2309" t="n">
        <v>1148.45</v>
      </c>
      <c r="T2309" t="inlineStr">
        <is>
          <t>APROBADO</t>
        </is>
      </c>
      <c r="U2309" t="inlineStr">
        <is>
          <t>EDWIN</t>
        </is>
      </c>
      <c r="V2309" t="inlineStr">
        <is>
          <t>APROBADO</t>
        </is>
      </c>
      <c r="W2309" t="inlineStr">
        <is>
          <t>PEDRO</t>
        </is>
      </c>
      <c r="X2309" t="inlineStr">
        <is>
          <t>APROBADO</t>
        </is>
      </c>
      <c r="Y2309" t="inlineStr">
        <is>
          <t>CHIWIL</t>
        </is>
      </c>
    </row>
    <row r="2310">
      <c r="A2310" s="195" t="n">
        <v>46079</v>
      </c>
      <c r="B2310" t="inlineStr">
        <is>
          <t>DIA</t>
        </is>
      </c>
      <c r="C2310" t="inlineStr">
        <is>
          <t>FPS</t>
        </is>
      </c>
      <c r="D2310" t="inlineStr">
        <is>
          <t>F-8004</t>
        </is>
      </c>
      <c r="E2310" t="n">
        <v>1138596</v>
      </c>
      <c r="F2310" t="inlineStr">
        <is>
          <t>TWNY PORT (MAROON)</t>
        </is>
      </c>
      <c r="G2310" t="inlineStr">
        <is>
          <t>JERSEY</t>
        </is>
      </c>
      <c r="H2310" t="inlineStr">
        <is>
          <t>CLIPPER</t>
        </is>
      </c>
      <c r="Q2310" t="n">
        <v>45.34</v>
      </c>
      <c r="R2310" t="n">
        <v>0</v>
      </c>
      <c r="S2310" t="n">
        <v>45.34</v>
      </c>
      <c r="T2310" t="inlineStr">
        <is>
          <t>APROBADO</t>
        </is>
      </c>
      <c r="U2310" t="inlineStr">
        <is>
          <t>EDWIN</t>
        </is>
      </c>
      <c r="V2310" t="inlineStr">
        <is>
          <t>APROBADO</t>
        </is>
      </c>
      <c r="W2310" t="inlineStr">
        <is>
          <t>PEDRO</t>
        </is>
      </c>
      <c r="X2310" t="inlineStr">
        <is>
          <t>APROBADO</t>
        </is>
      </c>
      <c r="Y2310" t="inlineStr">
        <is>
          <t>CHIWIL</t>
        </is>
      </c>
    </row>
    <row r="2311">
      <c r="A2311" s="195" t="n">
        <v>46079</v>
      </c>
      <c r="B2311" t="inlineStr">
        <is>
          <t>DIA</t>
        </is>
      </c>
      <c r="C2311" t="inlineStr">
        <is>
          <t>FPS</t>
        </is>
      </c>
      <c r="D2311" t="inlineStr">
        <is>
          <t>F-7952</t>
        </is>
      </c>
      <c r="E2311" t="n">
        <v>1138365</v>
      </c>
      <c r="F2311" t="inlineStr">
        <is>
          <t>PHANTOM</t>
        </is>
      </c>
      <c r="G2311" t="inlineStr">
        <is>
          <t>JERSEY</t>
        </is>
      </c>
      <c r="H2311" t="inlineStr">
        <is>
          <t>IML</t>
        </is>
      </c>
      <c r="I2311" t="inlineStr">
        <is>
          <t>PIQUETES</t>
        </is>
      </c>
      <c r="J2311" t="n">
        <v>14.66</v>
      </c>
      <c r="Q2311" t="n">
        <v>14.66</v>
      </c>
      <c r="R2311" t="n">
        <v>14.66</v>
      </c>
      <c r="S2311" t="n">
        <v>0</v>
      </c>
      <c r="T2311" t="inlineStr">
        <is>
          <t>RECHAZADO</t>
        </is>
      </c>
      <c r="U2311" t="inlineStr">
        <is>
          <t>EDWIN</t>
        </is>
      </c>
      <c r="X2311" t="inlineStr">
        <is>
          <t>RECHAZADO</t>
        </is>
      </c>
      <c r="Y2311" t="inlineStr">
        <is>
          <t>CHIWIL</t>
        </is>
      </c>
    </row>
    <row r="2312">
      <c r="A2312" s="195" t="n">
        <v>46079</v>
      </c>
      <c r="B2312" t="inlineStr">
        <is>
          <t>DIA</t>
        </is>
      </c>
      <c r="C2312" t="inlineStr">
        <is>
          <t>INTRADECO</t>
        </is>
      </c>
      <c r="D2312" t="inlineStr">
        <is>
          <t>D-6766</t>
        </is>
      </c>
      <c r="E2312" t="n">
        <v>1138980</v>
      </c>
      <c r="F2312" t="inlineStr">
        <is>
          <t>VIVID WHITE</t>
        </is>
      </c>
      <c r="G2312" t="inlineStr">
        <is>
          <t>INTERLOCK</t>
        </is>
      </c>
      <c r="H2312" t="inlineStr">
        <is>
          <t>INTRADECO</t>
        </is>
      </c>
      <c r="I2312" t="inlineStr">
        <is>
          <t>TONO FUERA DE ESTANDAR</t>
        </is>
      </c>
      <c r="J2312" t="n">
        <v>123.21</v>
      </c>
      <c r="Q2312" t="n">
        <v>487.22</v>
      </c>
      <c r="R2312" t="n">
        <v>123.21</v>
      </c>
      <c r="S2312" t="n">
        <v>364.01</v>
      </c>
      <c r="T2312" t="inlineStr">
        <is>
          <t>APROBADO</t>
        </is>
      </c>
      <c r="U2312" t="inlineStr">
        <is>
          <t>EDWIN</t>
        </is>
      </c>
      <c r="V2312" t="inlineStr">
        <is>
          <t>APROBADO</t>
        </is>
      </c>
      <c r="W2312" t="inlineStr">
        <is>
          <t>PEDRO</t>
        </is>
      </c>
      <c r="X2312" t="inlineStr">
        <is>
          <t>APROBADO</t>
        </is>
      </c>
      <c r="Y2312" t="inlineStr">
        <is>
          <t>CHIWIL</t>
        </is>
      </c>
    </row>
    <row r="2313">
      <c r="A2313" s="195" t="n">
        <v>46079</v>
      </c>
      <c r="B2313" t="inlineStr">
        <is>
          <t>DIA</t>
        </is>
      </c>
      <c r="C2313" t="inlineStr">
        <is>
          <t>INTRADECO</t>
        </is>
      </c>
      <c r="D2313" t="inlineStr">
        <is>
          <t>D-6766</t>
        </is>
      </c>
      <c r="E2313" t="n">
        <v>1138989</v>
      </c>
      <c r="F2313" t="inlineStr">
        <is>
          <t>VIVID WHITE</t>
        </is>
      </c>
      <c r="G2313" t="inlineStr">
        <is>
          <t>INTERLOCK</t>
        </is>
      </c>
      <c r="H2313" t="inlineStr">
        <is>
          <t>INTRADECO</t>
        </is>
      </c>
      <c r="I2313" t="inlineStr">
        <is>
          <t>TONO FUERA DE ESTANDAR</t>
        </is>
      </c>
      <c r="J2313" t="n">
        <v>73.92</v>
      </c>
      <c r="Q2313" t="n">
        <v>244.8</v>
      </c>
      <c r="R2313" t="n">
        <v>73.92</v>
      </c>
      <c r="S2313" t="n">
        <v>170.88</v>
      </c>
      <c r="T2313" t="inlineStr">
        <is>
          <t>APROBADO</t>
        </is>
      </c>
      <c r="U2313" t="inlineStr">
        <is>
          <t>EDWIN</t>
        </is>
      </c>
      <c r="V2313" t="inlineStr">
        <is>
          <t>APROBADO</t>
        </is>
      </c>
      <c r="W2313" t="inlineStr">
        <is>
          <t>PEDRO</t>
        </is>
      </c>
      <c r="X2313" t="inlineStr">
        <is>
          <t>APROBADO</t>
        </is>
      </c>
      <c r="Y2313" t="inlineStr">
        <is>
          <t>CHIWIL</t>
        </is>
      </c>
    </row>
    <row r="2314">
      <c r="A2314" s="195" t="n">
        <v>46079</v>
      </c>
      <c r="B2314" t="inlineStr">
        <is>
          <t>DIA</t>
        </is>
      </c>
      <c r="C2314" t="inlineStr">
        <is>
          <t>VENTA DE TELA</t>
        </is>
      </c>
      <c r="D2314" t="inlineStr">
        <is>
          <t>D-6689</t>
        </is>
      </c>
      <c r="E2314" t="n">
        <v>1116680</v>
      </c>
      <c r="F2314" t="inlineStr">
        <is>
          <t>CHARCOAL</t>
        </is>
      </c>
      <c r="G2314" t="inlineStr">
        <is>
          <t>INTERLOCK</t>
        </is>
      </c>
      <c r="H2314" t="inlineStr">
        <is>
          <t>LOCAL</t>
        </is>
      </c>
      <c r="Q2314" t="n">
        <v>47.02</v>
      </c>
      <c r="R2314" t="n">
        <v>0</v>
      </c>
      <c r="S2314" t="n">
        <v>47.02</v>
      </c>
      <c r="T2314" t="inlineStr">
        <is>
          <t>APROBADO</t>
        </is>
      </c>
      <c r="U2314" t="inlineStr">
        <is>
          <t>EDWIN</t>
        </is>
      </c>
      <c r="V2314" t="inlineStr">
        <is>
          <t>APROBADO</t>
        </is>
      </c>
      <c r="W2314" t="inlineStr">
        <is>
          <t>PEDRO</t>
        </is>
      </c>
      <c r="X2314" t="inlineStr">
        <is>
          <t>APROBADO</t>
        </is>
      </c>
      <c r="Y2314" t="inlineStr">
        <is>
          <t>CHIWIL</t>
        </is>
      </c>
    </row>
    <row r="2315">
      <c r="A2315" s="195" t="n">
        <v>46079</v>
      </c>
      <c r="B2315" t="inlineStr">
        <is>
          <t>DIA</t>
        </is>
      </c>
      <c r="C2315" t="inlineStr">
        <is>
          <t>INTRADECO</t>
        </is>
      </c>
      <c r="D2315" t="inlineStr">
        <is>
          <t>D-6766</t>
        </is>
      </c>
      <c r="E2315" t="n">
        <v>1138985</v>
      </c>
      <c r="F2315" t="inlineStr">
        <is>
          <t>VIVID WHITE</t>
        </is>
      </c>
      <c r="G2315" t="inlineStr">
        <is>
          <t>INTERLOCK</t>
        </is>
      </c>
      <c r="H2315" t="inlineStr">
        <is>
          <t>INTRADECO</t>
        </is>
      </c>
      <c r="I2315" t="inlineStr">
        <is>
          <t>CAMBIO DE MATERIA</t>
        </is>
      </c>
      <c r="J2315" t="n">
        <v>24.88</v>
      </c>
      <c r="Q2315" t="n">
        <v>243.22</v>
      </c>
      <c r="R2315" t="n">
        <v>24.88</v>
      </c>
      <c r="S2315" t="n">
        <v>218.34</v>
      </c>
      <c r="T2315" t="inlineStr">
        <is>
          <t>APROBADO</t>
        </is>
      </c>
      <c r="U2315" t="inlineStr">
        <is>
          <t>EDWIN</t>
        </is>
      </c>
      <c r="V2315" t="inlineStr">
        <is>
          <t>APROBADO</t>
        </is>
      </c>
      <c r="W2315" t="inlineStr">
        <is>
          <t>PEDRO</t>
        </is>
      </c>
      <c r="X2315" t="inlineStr">
        <is>
          <t>APROBADO</t>
        </is>
      </c>
      <c r="Y2315" t="inlineStr">
        <is>
          <t>CHIWIL</t>
        </is>
      </c>
    </row>
    <row r="2316">
      <c r="A2316" s="195" t="n">
        <v>46079</v>
      </c>
      <c r="B2316" t="inlineStr">
        <is>
          <t>DIA</t>
        </is>
      </c>
      <c r="C2316" t="inlineStr">
        <is>
          <t>INTRADECO</t>
        </is>
      </c>
      <c r="D2316" t="inlineStr">
        <is>
          <t>D-6722</t>
        </is>
      </c>
      <c r="E2316" t="n">
        <v>1139154</v>
      </c>
      <c r="F2316" t="inlineStr">
        <is>
          <t>VIVID WHITE</t>
        </is>
      </c>
      <c r="G2316" t="inlineStr">
        <is>
          <t>PINTEC</t>
        </is>
      </c>
      <c r="H2316" t="inlineStr">
        <is>
          <t>INTRADECO</t>
        </is>
      </c>
      <c r="Q2316" t="n">
        <v>488.46</v>
      </c>
      <c r="R2316" t="n">
        <v>0</v>
      </c>
      <c r="S2316" t="n">
        <v>488.46</v>
      </c>
      <c r="T2316" t="inlineStr">
        <is>
          <t>APROBADO</t>
        </is>
      </c>
      <c r="U2316" t="inlineStr">
        <is>
          <t>EDWIN</t>
        </is>
      </c>
      <c r="V2316" t="inlineStr">
        <is>
          <t>APROBADO</t>
        </is>
      </c>
      <c r="W2316" t="inlineStr">
        <is>
          <t>PEDRO</t>
        </is>
      </c>
      <c r="X2316" t="inlineStr">
        <is>
          <t>APROBADO</t>
        </is>
      </c>
      <c r="Y2316" t="inlineStr">
        <is>
          <t>CHIWIL</t>
        </is>
      </c>
    </row>
    <row r="2317">
      <c r="A2317" s="195" t="n">
        <v>46079</v>
      </c>
      <c r="B2317" t="inlineStr">
        <is>
          <t>DIA</t>
        </is>
      </c>
      <c r="C2317" t="inlineStr">
        <is>
          <t>INTRADECO</t>
        </is>
      </c>
      <c r="D2317" t="inlineStr">
        <is>
          <t>D-6722</t>
        </is>
      </c>
      <c r="E2317" t="n">
        <v>1139152</v>
      </c>
      <c r="F2317" t="inlineStr">
        <is>
          <t>VIVID WHITE</t>
        </is>
      </c>
      <c r="G2317" t="inlineStr">
        <is>
          <t>PINTEC</t>
        </is>
      </c>
      <c r="H2317" t="inlineStr">
        <is>
          <t>INTRADECO</t>
        </is>
      </c>
      <c r="Q2317" t="n">
        <v>484.76</v>
      </c>
      <c r="R2317" t="n">
        <v>0</v>
      </c>
      <c r="S2317" t="n">
        <v>484.76</v>
      </c>
      <c r="T2317" t="inlineStr">
        <is>
          <t>APROBADO</t>
        </is>
      </c>
      <c r="U2317" t="inlineStr">
        <is>
          <t>EDWIN</t>
        </is>
      </c>
      <c r="V2317" t="inlineStr">
        <is>
          <t>APROBADO</t>
        </is>
      </c>
      <c r="W2317" t="inlineStr">
        <is>
          <t>PEDRO</t>
        </is>
      </c>
      <c r="X2317" t="inlineStr">
        <is>
          <t>APROBADO</t>
        </is>
      </c>
      <c r="Y2317" t="inlineStr">
        <is>
          <t>CHIWIL</t>
        </is>
      </c>
    </row>
    <row r="2318">
      <c r="A2318" s="195" t="n">
        <v>46079</v>
      </c>
      <c r="B2318" t="inlineStr">
        <is>
          <t>DIA</t>
        </is>
      </c>
      <c r="C2318" t="inlineStr">
        <is>
          <t>INTRADECO</t>
        </is>
      </c>
      <c r="D2318" t="inlineStr">
        <is>
          <t>D-6766</t>
        </is>
      </c>
      <c r="E2318" t="n">
        <v>1139148</v>
      </c>
      <c r="F2318" t="inlineStr">
        <is>
          <t>VIVID WHITE</t>
        </is>
      </c>
      <c r="G2318" t="inlineStr">
        <is>
          <t>INTERLOCK</t>
        </is>
      </c>
      <c r="H2318" t="inlineStr">
        <is>
          <t>INTRADECO</t>
        </is>
      </c>
      <c r="Q2318" t="n">
        <v>478.3</v>
      </c>
      <c r="R2318" t="n">
        <v>0</v>
      </c>
      <c r="S2318" t="n">
        <v>478.3</v>
      </c>
      <c r="T2318" t="inlineStr">
        <is>
          <t>APROBADO</t>
        </is>
      </c>
      <c r="U2318" t="inlineStr">
        <is>
          <t>EDWIN</t>
        </is>
      </c>
      <c r="V2318" t="inlineStr">
        <is>
          <t>APROBADO</t>
        </is>
      </c>
      <c r="W2318" t="inlineStr">
        <is>
          <t>PEDRO</t>
        </is>
      </c>
      <c r="X2318" t="inlineStr">
        <is>
          <t>APROBADO</t>
        </is>
      </c>
      <c r="Y2318" t="inlineStr">
        <is>
          <t>CHIWIL</t>
        </is>
      </c>
    </row>
    <row r="2319">
      <c r="A2319" s="195" t="n">
        <v>46079</v>
      </c>
      <c r="B2319" t="inlineStr">
        <is>
          <t>DIA</t>
        </is>
      </c>
      <c r="C2319" t="inlineStr">
        <is>
          <t>INTRADECO</t>
        </is>
      </c>
      <c r="D2319" t="inlineStr">
        <is>
          <t>D-6739</t>
        </is>
      </c>
      <c r="E2319" t="n">
        <v>1138991</v>
      </c>
      <c r="F2319" t="inlineStr">
        <is>
          <t>WHITE</t>
        </is>
      </c>
      <c r="G2319" t="inlineStr">
        <is>
          <t>MICRO PIQUE</t>
        </is>
      </c>
      <c r="H2319" t="inlineStr">
        <is>
          <t>INTRADECO</t>
        </is>
      </c>
      <c r="I2319" t="inlineStr">
        <is>
          <t>MANCHAS DE COLORANTE</t>
        </is>
      </c>
      <c r="J2319" t="n">
        <v>6.8</v>
      </c>
      <c r="K2319" t="inlineStr">
        <is>
          <t>MALLAS</t>
        </is>
      </c>
      <c r="L2319" t="n">
        <v>3.4</v>
      </c>
      <c r="Q2319" t="n">
        <v>535.4</v>
      </c>
      <c r="R2319" t="n">
        <v>10.2</v>
      </c>
      <c r="S2319" t="n">
        <v>525.1999999999999</v>
      </c>
      <c r="T2319" t="inlineStr">
        <is>
          <t>APROBADO</t>
        </is>
      </c>
      <c r="U2319" t="inlineStr">
        <is>
          <t>EDWIN</t>
        </is>
      </c>
      <c r="V2319" t="inlineStr">
        <is>
          <t>APROBADO</t>
        </is>
      </c>
      <c r="W2319" t="inlineStr">
        <is>
          <t>PEDRO</t>
        </is>
      </c>
      <c r="X2319" t="inlineStr">
        <is>
          <t>APROBADO</t>
        </is>
      </c>
      <c r="Y2319" t="inlineStr">
        <is>
          <t>CHIWIL</t>
        </is>
      </c>
    </row>
    <row r="2320">
      <c r="A2320" s="195" t="n">
        <v>46079</v>
      </c>
      <c r="B2320" t="inlineStr">
        <is>
          <t>DIA</t>
        </is>
      </c>
      <c r="C2320" t="inlineStr">
        <is>
          <t>INTRADECO</t>
        </is>
      </c>
      <c r="D2320" t="inlineStr">
        <is>
          <t>D-6739</t>
        </is>
      </c>
      <c r="E2320" t="n">
        <v>1138992</v>
      </c>
      <c r="F2320" t="inlineStr">
        <is>
          <t>WHITE</t>
        </is>
      </c>
      <c r="G2320" t="inlineStr">
        <is>
          <t>MICRO PIQUE</t>
        </is>
      </c>
      <c r="H2320" t="inlineStr">
        <is>
          <t>INTRADECO</t>
        </is>
      </c>
      <c r="Q2320" t="n">
        <v>507.66</v>
      </c>
      <c r="R2320" t="n">
        <v>0</v>
      </c>
      <c r="S2320" t="n">
        <v>507.66</v>
      </c>
      <c r="T2320" t="inlineStr">
        <is>
          <t>APROBADO</t>
        </is>
      </c>
      <c r="U2320" t="inlineStr">
        <is>
          <t>EDWIN</t>
        </is>
      </c>
      <c r="V2320" t="inlineStr">
        <is>
          <t>APROBADO</t>
        </is>
      </c>
      <c r="W2320" t="inlineStr">
        <is>
          <t>PEDRO</t>
        </is>
      </c>
      <c r="X2320" t="inlineStr">
        <is>
          <t>APROBADO</t>
        </is>
      </c>
      <c r="Y2320" t="inlineStr">
        <is>
          <t>CHIWIL</t>
        </is>
      </c>
    </row>
    <row r="2321">
      <c r="A2321" s="195" t="n">
        <v>46079</v>
      </c>
      <c r="B2321" t="inlineStr">
        <is>
          <t>DIA</t>
        </is>
      </c>
      <c r="C2321" t="inlineStr">
        <is>
          <t>INTRADECO</t>
        </is>
      </c>
      <c r="D2321" t="inlineStr">
        <is>
          <t>D-6722</t>
        </is>
      </c>
      <c r="E2321" t="n">
        <v>1139151</v>
      </c>
      <c r="F2321" t="inlineStr">
        <is>
          <t>VIVID WHITE</t>
        </is>
      </c>
      <c r="G2321" t="inlineStr">
        <is>
          <t>PINTEC</t>
        </is>
      </c>
      <c r="H2321" t="inlineStr">
        <is>
          <t>INTRADECO</t>
        </is>
      </c>
      <c r="Q2321" t="n">
        <v>500.86</v>
      </c>
      <c r="R2321" t="n">
        <v>0</v>
      </c>
      <c r="S2321" t="n">
        <v>500.86</v>
      </c>
      <c r="T2321" t="inlineStr">
        <is>
          <t>APROBADO</t>
        </is>
      </c>
      <c r="U2321" t="inlineStr">
        <is>
          <t>EDWIN</t>
        </is>
      </c>
      <c r="V2321" t="inlineStr">
        <is>
          <t>APROBADO</t>
        </is>
      </c>
      <c r="W2321" t="inlineStr">
        <is>
          <t>PEDRO</t>
        </is>
      </c>
      <c r="X2321" t="inlineStr">
        <is>
          <t>APROBADO</t>
        </is>
      </c>
      <c r="Y2321" t="inlineStr">
        <is>
          <t>CHIWIL</t>
        </is>
      </c>
    </row>
    <row r="2322">
      <c r="A2322" s="195" t="n">
        <v>46079</v>
      </c>
      <c r="B2322" t="inlineStr">
        <is>
          <t>DIA</t>
        </is>
      </c>
      <c r="C2322" t="inlineStr">
        <is>
          <t>SERVICIO</t>
        </is>
      </c>
      <c r="D2322" t="inlineStr">
        <is>
          <t>D-6699</t>
        </is>
      </c>
      <c r="E2322" t="n">
        <v>3208267</v>
      </c>
      <c r="F2322" t="inlineStr">
        <is>
          <t>ROSE PETAL / MAUVE MIST</t>
        </is>
      </c>
      <c r="G2322" t="inlineStr">
        <is>
          <t>JERSEY SPANDEX</t>
        </is>
      </c>
      <c r="H2322" t="inlineStr">
        <is>
          <t>KANTEX</t>
        </is>
      </c>
      <c r="Q2322" t="n">
        <v>17.24</v>
      </c>
      <c r="R2322" t="n">
        <v>0</v>
      </c>
      <c r="S2322" t="n">
        <v>17.24</v>
      </c>
      <c r="T2322" t="inlineStr">
        <is>
          <t>APROBADO</t>
        </is>
      </c>
      <c r="U2322" t="inlineStr">
        <is>
          <t>EDWIN</t>
        </is>
      </c>
      <c r="V2322" t="inlineStr">
        <is>
          <t>APROBADO</t>
        </is>
      </c>
      <c r="W2322" t="inlineStr">
        <is>
          <t>PEDRO</t>
        </is>
      </c>
      <c r="X2322" t="inlineStr">
        <is>
          <t>APROBADO</t>
        </is>
      </c>
      <c r="Y2322" t="inlineStr">
        <is>
          <t>CHIWIL</t>
        </is>
      </c>
    </row>
    <row r="2323">
      <c r="A2323" s="195" t="n">
        <v>46079</v>
      </c>
      <c r="B2323" t="inlineStr">
        <is>
          <t>DIA</t>
        </is>
      </c>
      <c r="C2323" t="inlineStr">
        <is>
          <t>SERVICIO</t>
        </is>
      </c>
      <c r="D2323" t="inlineStr">
        <is>
          <t>D-6699</t>
        </is>
      </c>
      <c r="E2323" t="n">
        <v>3208268</v>
      </c>
      <c r="F2323" t="inlineStr">
        <is>
          <t>BOLD BLACK / BRIGHT WHITE</t>
        </is>
      </c>
      <c r="G2323" t="inlineStr">
        <is>
          <t>JERSEY SPANDEX</t>
        </is>
      </c>
      <c r="H2323" t="inlineStr">
        <is>
          <t>KANTEX</t>
        </is>
      </c>
      <c r="Q2323" t="n">
        <v>34.56</v>
      </c>
      <c r="R2323" t="n">
        <v>0</v>
      </c>
      <c r="S2323" t="n">
        <v>34.56</v>
      </c>
      <c r="T2323" t="inlineStr">
        <is>
          <t>APROBADO</t>
        </is>
      </c>
      <c r="U2323" t="inlineStr">
        <is>
          <t>EDWIN</t>
        </is>
      </c>
      <c r="V2323" t="inlineStr">
        <is>
          <t>APROBADO</t>
        </is>
      </c>
      <c r="W2323" t="inlineStr">
        <is>
          <t>PEDRO</t>
        </is>
      </c>
      <c r="X2323" t="inlineStr">
        <is>
          <t>APROBADO</t>
        </is>
      </c>
      <c r="Y2323" t="inlineStr">
        <is>
          <t>CHIWIL</t>
        </is>
      </c>
    </row>
    <row r="2324">
      <c r="A2324" s="195" t="n">
        <v>46079</v>
      </c>
      <c r="B2324" t="inlineStr">
        <is>
          <t>DIA</t>
        </is>
      </c>
      <c r="C2324" t="inlineStr">
        <is>
          <t>INTRADECO</t>
        </is>
      </c>
      <c r="D2324" t="inlineStr">
        <is>
          <t>D-6766</t>
        </is>
      </c>
      <c r="E2324" t="n">
        <v>1139149</v>
      </c>
      <c r="F2324" t="inlineStr">
        <is>
          <t>VIVID WHITE</t>
        </is>
      </c>
      <c r="G2324" t="inlineStr">
        <is>
          <t>INTERLOCK</t>
        </is>
      </c>
      <c r="H2324" t="inlineStr">
        <is>
          <t>INTRADECO</t>
        </is>
      </c>
      <c r="I2324" t="inlineStr">
        <is>
          <t>MANCHAS DE SUCIEDAD</t>
        </is>
      </c>
      <c r="J2324" t="n">
        <v>3.4</v>
      </c>
      <c r="Q2324" t="n">
        <v>483.42</v>
      </c>
      <c r="R2324" t="n">
        <v>3.4</v>
      </c>
      <c r="S2324" t="n">
        <v>480.02</v>
      </c>
      <c r="T2324" t="inlineStr">
        <is>
          <t>APROBADO</t>
        </is>
      </c>
      <c r="U2324" t="inlineStr">
        <is>
          <t>EDWIN</t>
        </is>
      </c>
      <c r="V2324" t="inlineStr">
        <is>
          <t>APROBADO</t>
        </is>
      </c>
      <c r="W2324" t="inlineStr">
        <is>
          <t>PEDRO</t>
        </is>
      </c>
      <c r="X2324" t="inlineStr">
        <is>
          <t>APROBADO</t>
        </is>
      </c>
      <c r="Y2324" t="inlineStr">
        <is>
          <t>CHIWIL</t>
        </is>
      </c>
    </row>
    <row r="2325">
      <c r="A2325" s="195" t="n">
        <v>46079</v>
      </c>
      <c r="B2325" t="inlineStr">
        <is>
          <t>DIA</t>
        </is>
      </c>
      <c r="C2325" t="inlineStr">
        <is>
          <t>FPS</t>
        </is>
      </c>
      <c r="D2325" t="inlineStr">
        <is>
          <t>F-7968</t>
        </is>
      </c>
      <c r="E2325" t="n">
        <v>1139081</v>
      </c>
      <c r="F2325" t="inlineStr">
        <is>
          <t>QUIET EXPANSE</t>
        </is>
      </c>
      <c r="G2325" t="inlineStr">
        <is>
          <t>JERSEY</t>
        </is>
      </c>
      <c r="H2325" t="inlineStr">
        <is>
          <t>IML</t>
        </is>
      </c>
      <c r="Q2325" t="n">
        <v>92.55</v>
      </c>
      <c r="R2325" t="n">
        <v>0</v>
      </c>
      <c r="S2325" t="n">
        <v>92.55</v>
      </c>
      <c r="T2325" t="inlineStr">
        <is>
          <t>APROBADO</t>
        </is>
      </c>
      <c r="U2325" t="inlineStr">
        <is>
          <t>EDWIN</t>
        </is>
      </c>
      <c r="V2325" t="inlineStr">
        <is>
          <t>APROBADO</t>
        </is>
      </c>
      <c r="W2325" t="inlineStr">
        <is>
          <t>PEDRO</t>
        </is>
      </c>
      <c r="X2325" t="inlineStr">
        <is>
          <t>APROBADO</t>
        </is>
      </c>
      <c r="Y2325" t="inlineStr">
        <is>
          <t>CHIWIL</t>
        </is>
      </c>
    </row>
    <row r="2326">
      <c r="A2326" s="195" t="n">
        <v>46079</v>
      </c>
      <c r="B2326" t="inlineStr">
        <is>
          <t>DIA</t>
        </is>
      </c>
      <c r="C2326" t="inlineStr">
        <is>
          <t>FPS</t>
        </is>
      </c>
      <c r="D2326" t="inlineStr">
        <is>
          <t>F-7968</t>
        </is>
      </c>
      <c r="E2326" t="n">
        <v>1139081</v>
      </c>
      <c r="F2326" t="inlineStr">
        <is>
          <t>QUIET EXPANSE</t>
        </is>
      </c>
      <c r="G2326" t="inlineStr">
        <is>
          <t>RIB</t>
        </is>
      </c>
      <c r="H2326" t="inlineStr">
        <is>
          <t>IML</t>
        </is>
      </c>
      <c r="Q2326" t="n">
        <v>11.68</v>
      </c>
      <c r="R2326" t="n">
        <v>0</v>
      </c>
      <c r="S2326" t="n">
        <v>11.68</v>
      </c>
      <c r="T2326" t="inlineStr">
        <is>
          <t>APROBADO</t>
        </is>
      </c>
      <c r="U2326" t="inlineStr">
        <is>
          <t>EDWIN</t>
        </is>
      </c>
      <c r="V2326" t="inlineStr">
        <is>
          <t>APROBADO</t>
        </is>
      </c>
      <c r="W2326" t="inlineStr">
        <is>
          <t>PEDRO</t>
        </is>
      </c>
      <c r="X2326" t="inlineStr">
        <is>
          <t>APROBADO</t>
        </is>
      </c>
      <c r="Y2326" t="inlineStr">
        <is>
          <t>CHIWIL</t>
        </is>
      </c>
    </row>
    <row r="2327">
      <c r="A2327" s="195" t="n">
        <v>46079</v>
      </c>
      <c r="B2327" t="inlineStr">
        <is>
          <t>NOCHE</t>
        </is>
      </c>
      <c r="C2327" t="inlineStr">
        <is>
          <t>FPS</t>
        </is>
      </c>
      <c r="D2327" t="inlineStr">
        <is>
          <t>F-7941</t>
        </is>
      </c>
      <c r="E2327" t="n">
        <v>1138569</v>
      </c>
      <c r="F2327" t="inlineStr">
        <is>
          <t>LT GREY HTR ESTAMPADO</t>
        </is>
      </c>
      <c r="G2327" t="inlineStr">
        <is>
          <t>JERSEY</t>
        </is>
      </c>
      <c r="H2327" t="inlineStr">
        <is>
          <t>IML</t>
        </is>
      </c>
      <c r="I2327" t="inlineStr">
        <is>
          <t>MAL ESTAMPADO</t>
        </is>
      </c>
      <c r="J2327" t="n">
        <v>384.15</v>
      </c>
      <c r="Q2327" t="n">
        <v>924.7</v>
      </c>
      <c r="R2327" t="n">
        <v>384.15</v>
      </c>
      <c r="S2327" t="n">
        <v>540.5500000000001</v>
      </c>
      <c r="T2327" t="inlineStr">
        <is>
          <t>APROBADO</t>
        </is>
      </c>
      <c r="U2327" t="inlineStr">
        <is>
          <t>JUAN</t>
        </is>
      </c>
      <c r="V2327" t="inlineStr">
        <is>
          <t>APROBADO</t>
        </is>
      </c>
      <c r="W2327" t="inlineStr">
        <is>
          <t>PEDRO</t>
        </is>
      </c>
      <c r="X2327" t="inlineStr">
        <is>
          <t>APROBADO</t>
        </is>
      </c>
      <c r="Y2327" t="inlineStr">
        <is>
          <t>LOBO</t>
        </is>
      </c>
    </row>
    <row r="2328">
      <c r="A2328" s="195" t="n">
        <v>46079</v>
      </c>
      <c r="B2328" t="inlineStr">
        <is>
          <t>NOCHE</t>
        </is>
      </c>
      <c r="C2328" t="inlineStr">
        <is>
          <t>FPS</t>
        </is>
      </c>
      <c r="D2328" t="inlineStr">
        <is>
          <t>F-7941</t>
        </is>
      </c>
      <c r="E2328" t="n">
        <v>1138569</v>
      </c>
      <c r="F2328" t="inlineStr">
        <is>
          <t>LT GREY HTR ESTAMPADO</t>
        </is>
      </c>
      <c r="G2328" t="inlineStr">
        <is>
          <t>RIB</t>
        </is>
      </c>
      <c r="H2328" t="inlineStr">
        <is>
          <t>IML</t>
        </is>
      </c>
      <c r="Q2328" t="n">
        <v>68.38</v>
      </c>
      <c r="R2328" t="n">
        <v>0</v>
      </c>
      <c r="S2328" t="n">
        <v>68.38</v>
      </c>
      <c r="T2328" t="inlineStr">
        <is>
          <t>APROBADO</t>
        </is>
      </c>
      <c r="U2328" t="inlineStr">
        <is>
          <t>JUAN</t>
        </is>
      </c>
      <c r="V2328" t="inlineStr">
        <is>
          <t>APROBADO</t>
        </is>
      </c>
      <c r="W2328" t="inlineStr">
        <is>
          <t>PEDRO</t>
        </is>
      </c>
      <c r="X2328" t="inlineStr">
        <is>
          <t>APROBADO</t>
        </is>
      </c>
      <c r="Y2328" t="inlineStr">
        <is>
          <t>LOBO</t>
        </is>
      </c>
    </row>
    <row r="2329">
      <c r="A2329" s="195" t="n">
        <v>46079</v>
      </c>
      <c r="B2329" t="inlineStr">
        <is>
          <t>NOCHE</t>
        </is>
      </c>
      <c r="C2329" t="inlineStr">
        <is>
          <t>INTRADECO</t>
        </is>
      </c>
      <c r="D2329" t="inlineStr">
        <is>
          <t>D-6713</t>
        </is>
      </c>
      <c r="E2329" t="n">
        <v>1139157</v>
      </c>
      <c r="F2329" t="inlineStr">
        <is>
          <t>NATURAL (BABY´S BREATH)</t>
        </is>
      </c>
      <c r="G2329" t="inlineStr">
        <is>
          <t>RASHELL</t>
        </is>
      </c>
      <c r="H2329" t="inlineStr">
        <is>
          <t>INTRADECO</t>
        </is>
      </c>
      <c r="Q2329" t="n">
        <v>425.71</v>
      </c>
      <c r="R2329" t="n">
        <v>0</v>
      </c>
      <c r="S2329" t="n">
        <v>425.71</v>
      </c>
      <c r="T2329" t="inlineStr">
        <is>
          <t>APROBADO</t>
        </is>
      </c>
      <c r="U2329" t="inlineStr">
        <is>
          <t>JUAN</t>
        </is>
      </c>
      <c r="V2329" t="inlineStr">
        <is>
          <t>APROBADO</t>
        </is>
      </c>
      <c r="W2329" t="inlineStr">
        <is>
          <t>PEDRO</t>
        </is>
      </c>
      <c r="X2329" t="inlineStr">
        <is>
          <t>APROBADO</t>
        </is>
      </c>
      <c r="Y2329" t="inlineStr">
        <is>
          <t>LOBO</t>
        </is>
      </c>
    </row>
    <row r="2330">
      <c r="A2330" s="195" t="n">
        <v>46079</v>
      </c>
      <c r="B2330" t="inlineStr">
        <is>
          <t>NOCHE</t>
        </is>
      </c>
      <c r="C2330" t="inlineStr">
        <is>
          <t>SERVICIO</t>
        </is>
      </c>
      <c r="D2330" t="inlineStr">
        <is>
          <t>D-6700</t>
        </is>
      </c>
      <c r="E2330" t="n">
        <v>3208190</v>
      </c>
      <c r="F2330" t="inlineStr">
        <is>
          <t>PURPLE LOTUS / BRIGHT WHITE</t>
        </is>
      </c>
      <c r="G2330" t="inlineStr">
        <is>
          <t>JERSEY SPANDEX</t>
        </is>
      </c>
      <c r="H2330" t="inlineStr">
        <is>
          <t>KANTEX</t>
        </is>
      </c>
      <c r="Q2330" t="n">
        <v>181.48</v>
      </c>
      <c r="R2330" t="n">
        <v>0</v>
      </c>
      <c r="S2330" t="n">
        <v>181.48</v>
      </c>
      <c r="T2330" t="inlineStr">
        <is>
          <t>APROBADO</t>
        </is>
      </c>
      <c r="U2330" t="inlineStr">
        <is>
          <t>JUAN</t>
        </is>
      </c>
      <c r="V2330" t="inlineStr">
        <is>
          <t>APROBADO</t>
        </is>
      </c>
      <c r="W2330" t="inlineStr">
        <is>
          <t>PEDRO</t>
        </is>
      </c>
      <c r="X2330" t="inlineStr">
        <is>
          <t>APROBADO</t>
        </is>
      </c>
      <c r="Y2330" t="inlineStr">
        <is>
          <t>LOBO</t>
        </is>
      </c>
    </row>
    <row r="2331">
      <c r="A2331" s="195" t="n">
        <v>46079</v>
      </c>
      <c r="B2331" t="inlineStr">
        <is>
          <t>NOCHE</t>
        </is>
      </c>
      <c r="C2331" t="inlineStr">
        <is>
          <t>SERVICIO</t>
        </is>
      </c>
      <c r="D2331" t="inlineStr">
        <is>
          <t>D-6700</t>
        </is>
      </c>
      <c r="E2331" t="n">
        <v>3208274</v>
      </c>
      <c r="F2331" t="inlineStr">
        <is>
          <t>HICKORY / ROSE BROWN</t>
        </is>
      </c>
      <c r="G2331" t="inlineStr">
        <is>
          <t>JERSEY SPANDEX</t>
        </is>
      </c>
      <c r="H2331" t="inlineStr">
        <is>
          <t>KANTEX</t>
        </is>
      </c>
      <c r="I2331" t="inlineStr">
        <is>
          <t>ANCHO</t>
        </is>
      </c>
      <c r="J2331" t="n">
        <v>17.18</v>
      </c>
      <c r="Q2331" t="n">
        <v>517.48</v>
      </c>
      <c r="R2331" t="n">
        <v>17.18</v>
      </c>
      <c r="S2331" t="n">
        <v>500.3</v>
      </c>
      <c r="T2331" t="inlineStr">
        <is>
          <t>APROBADO</t>
        </is>
      </c>
      <c r="U2331" t="inlineStr">
        <is>
          <t>JUAN</t>
        </is>
      </c>
      <c r="V2331" t="inlineStr">
        <is>
          <t>APROBADO</t>
        </is>
      </c>
      <c r="W2331" t="inlineStr">
        <is>
          <t>PEDRO</t>
        </is>
      </c>
      <c r="X2331" t="inlineStr">
        <is>
          <t>APROBADO</t>
        </is>
      </c>
      <c r="Y2331" t="inlineStr">
        <is>
          <t>LOBO</t>
        </is>
      </c>
    </row>
    <row r="2332">
      <c r="A2332" s="195" t="n">
        <v>46079</v>
      </c>
      <c r="B2332" t="inlineStr">
        <is>
          <t>NOCHE</t>
        </is>
      </c>
      <c r="C2332" t="inlineStr">
        <is>
          <t>INTRADECO</t>
        </is>
      </c>
      <c r="D2332" t="inlineStr">
        <is>
          <t>D-6713</t>
        </is>
      </c>
      <c r="E2332" t="n">
        <v>1139013</v>
      </c>
      <c r="F2332" t="inlineStr">
        <is>
          <t>METEORITE</t>
        </is>
      </c>
      <c r="G2332" t="inlineStr">
        <is>
          <t>RASHELL</t>
        </is>
      </c>
      <c r="H2332" t="inlineStr">
        <is>
          <t>INTRADECO</t>
        </is>
      </c>
      <c r="Q2332" t="n">
        <v>367.88</v>
      </c>
      <c r="R2332" t="n">
        <v>0</v>
      </c>
      <c r="S2332" t="n">
        <v>367.88</v>
      </c>
      <c r="T2332" t="inlineStr">
        <is>
          <t>APROBADO</t>
        </is>
      </c>
      <c r="U2332" t="inlineStr">
        <is>
          <t>JUAN</t>
        </is>
      </c>
      <c r="V2332" t="inlineStr">
        <is>
          <t>APROBADO</t>
        </is>
      </c>
      <c r="W2332" t="inlineStr">
        <is>
          <t>PEDRO</t>
        </is>
      </c>
      <c r="X2332" t="inlineStr">
        <is>
          <t>APROBADO</t>
        </is>
      </c>
      <c r="Y2332" t="inlineStr">
        <is>
          <t>LOBO</t>
        </is>
      </c>
    </row>
    <row r="2333">
      <c r="A2333" s="195" t="n">
        <v>46079</v>
      </c>
      <c r="B2333" t="inlineStr">
        <is>
          <t>NOCHE</t>
        </is>
      </c>
      <c r="C2333" t="inlineStr">
        <is>
          <t>INTRADECO</t>
        </is>
      </c>
      <c r="D2333" t="inlineStr">
        <is>
          <t>D-6713</t>
        </is>
      </c>
      <c r="E2333" t="n">
        <v>1138343</v>
      </c>
      <c r="F2333" t="inlineStr">
        <is>
          <t>METEORITE</t>
        </is>
      </c>
      <c r="G2333" t="inlineStr">
        <is>
          <t>RASHELL</t>
        </is>
      </c>
      <c r="H2333" t="inlineStr">
        <is>
          <t>INTRADECO</t>
        </is>
      </c>
      <c r="I2333" t="inlineStr">
        <is>
          <t>TONO FUERA DE ESTANDAR</t>
        </is>
      </c>
      <c r="J2333" t="n">
        <v>45.94</v>
      </c>
      <c r="Q2333" t="n">
        <v>421.55</v>
      </c>
      <c r="R2333" t="n">
        <v>45.94</v>
      </c>
      <c r="S2333" t="n">
        <v>375.61</v>
      </c>
      <c r="T2333" t="inlineStr">
        <is>
          <t>APROBADO</t>
        </is>
      </c>
      <c r="U2333" t="inlineStr">
        <is>
          <t>JUAN</t>
        </is>
      </c>
      <c r="V2333" t="inlineStr">
        <is>
          <t>APROBADO</t>
        </is>
      </c>
      <c r="W2333" t="inlineStr">
        <is>
          <t>PEDRO</t>
        </is>
      </c>
      <c r="X2333" t="inlineStr">
        <is>
          <t>APROBADO</t>
        </is>
      </c>
      <c r="Y2333" t="inlineStr">
        <is>
          <t>LOBO</t>
        </is>
      </c>
    </row>
    <row r="2334">
      <c r="A2334" s="195" t="n">
        <v>46079</v>
      </c>
      <c r="B2334" t="inlineStr">
        <is>
          <t>NOCHE</t>
        </is>
      </c>
      <c r="C2334" t="inlineStr">
        <is>
          <t>SERVICIO</t>
        </is>
      </c>
      <c r="D2334" t="inlineStr">
        <is>
          <t>D-6561</t>
        </is>
      </c>
      <c r="E2334" t="n">
        <v>3208237</v>
      </c>
      <c r="F2334" t="inlineStr">
        <is>
          <t>BLACK</t>
        </is>
      </c>
      <c r="G2334" t="inlineStr">
        <is>
          <t>INTERLOCK</t>
        </is>
      </c>
      <c r="H2334" t="inlineStr">
        <is>
          <t>ZIMATEX</t>
        </is>
      </c>
      <c r="I2334" t="inlineStr">
        <is>
          <t>MALLA</t>
        </is>
      </c>
      <c r="J2334" t="n">
        <v>27.44</v>
      </c>
      <c r="Q2334" t="n">
        <v>501.78</v>
      </c>
      <c r="R2334" t="n">
        <v>27.44</v>
      </c>
      <c r="S2334" t="n">
        <v>474.34</v>
      </c>
      <c r="T2334" t="inlineStr">
        <is>
          <t>APROBADO</t>
        </is>
      </c>
      <c r="U2334" t="inlineStr">
        <is>
          <t>JUAN</t>
        </is>
      </c>
      <c r="V2334" t="inlineStr">
        <is>
          <t>APROBADO</t>
        </is>
      </c>
      <c r="W2334" t="inlineStr">
        <is>
          <t>PEDRO</t>
        </is>
      </c>
      <c r="X2334" t="inlineStr">
        <is>
          <t>APROBADO</t>
        </is>
      </c>
      <c r="Y2334" t="inlineStr">
        <is>
          <t>LOBO</t>
        </is>
      </c>
    </row>
    <row r="2335">
      <c r="A2335" s="195" t="n">
        <v>46079</v>
      </c>
      <c r="B2335" t="inlineStr">
        <is>
          <t>NOCHE</t>
        </is>
      </c>
      <c r="C2335" t="inlineStr">
        <is>
          <t>FPS</t>
        </is>
      </c>
      <c r="D2335" t="inlineStr">
        <is>
          <t>F-8001</t>
        </is>
      </c>
      <c r="E2335" t="n">
        <v>1138635</v>
      </c>
      <c r="F2335" t="inlineStr">
        <is>
          <t>PHANTOM</t>
        </is>
      </c>
      <c r="G2335" t="inlineStr">
        <is>
          <t>JERSEY</t>
        </is>
      </c>
      <c r="H2335" t="inlineStr">
        <is>
          <t>IML</t>
        </is>
      </c>
      <c r="Q2335" t="n">
        <v>648.78</v>
      </c>
      <c r="R2335" t="n">
        <v>0</v>
      </c>
      <c r="S2335" t="n">
        <v>648.78</v>
      </c>
      <c r="T2335" t="inlineStr">
        <is>
          <t>APROBADO</t>
        </is>
      </c>
      <c r="U2335" t="inlineStr">
        <is>
          <t>JUAN</t>
        </is>
      </c>
      <c r="V2335" t="inlineStr">
        <is>
          <t>APROBADO</t>
        </is>
      </c>
      <c r="W2335" t="inlineStr">
        <is>
          <t>PEDRO</t>
        </is>
      </c>
      <c r="X2335" t="inlineStr">
        <is>
          <t>APROBADO</t>
        </is>
      </c>
      <c r="Y2335" t="inlineStr">
        <is>
          <t>LOBO</t>
        </is>
      </c>
    </row>
    <row r="2336">
      <c r="A2336" s="195" t="n">
        <v>46079</v>
      </c>
      <c r="B2336" t="inlineStr">
        <is>
          <t>NOCHE</t>
        </is>
      </c>
      <c r="C2336" t="inlineStr">
        <is>
          <t>FPS</t>
        </is>
      </c>
      <c r="D2336" t="inlineStr">
        <is>
          <t>F-8001</t>
        </is>
      </c>
      <c r="E2336" t="n">
        <v>1138635</v>
      </c>
      <c r="F2336" t="inlineStr">
        <is>
          <t>PHANTOM</t>
        </is>
      </c>
      <c r="G2336" t="inlineStr">
        <is>
          <t>RIB</t>
        </is>
      </c>
      <c r="H2336" t="inlineStr">
        <is>
          <t>IML</t>
        </is>
      </c>
      <c r="Q2336" t="n">
        <v>71.12</v>
      </c>
      <c r="R2336" t="n">
        <v>0</v>
      </c>
      <c r="S2336" t="n">
        <v>71.12</v>
      </c>
      <c r="T2336" t="inlineStr">
        <is>
          <t>APROBADO</t>
        </is>
      </c>
      <c r="U2336" t="inlineStr">
        <is>
          <t>JUAN</t>
        </is>
      </c>
      <c r="V2336" t="inlineStr">
        <is>
          <t>APROBADO</t>
        </is>
      </c>
      <c r="W2336" t="inlineStr">
        <is>
          <t>PEDRO</t>
        </is>
      </c>
      <c r="X2336" t="inlineStr">
        <is>
          <t>APROBADO</t>
        </is>
      </c>
      <c r="Y2336" t="inlineStr">
        <is>
          <t>LOBO</t>
        </is>
      </c>
    </row>
    <row r="2337">
      <c r="A2337" s="195" t="n">
        <v>46079</v>
      </c>
      <c r="B2337" t="inlineStr">
        <is>
          <t>NOCHE</t>
        </is>
      </c>
      <c r="C2337" t="inlineStr">
        <is>
          <t>FPS</t>
        </is>
      </c>
      <c r="D2337" t="inlineStr">
        <is>
          <t>F-8005</t>
        </is>
      </c>
      <c r="E2337" t="n">
        <v>1138720</v>
      </c>
      <c r="F2337" t="inlineStr">
        <is>
          <t>BLACK</t>
        </is>
      </c>
      <c r="G2337" t="inlineStr">
        <is>
          <t>JERSEY</t>
        </is>
      </c>
      <c r="H2337" t="inlineStr">
        <is>
          <t>OUTERSTUFF</t>
        </is>
      </c>
      <c r="I2337" t="inlineStr">
        <is>
          <t xml:space="preserve">LINEA DE AGUJA </t>
        </is>
      </c>
      <c r="J2337" t="n">
        <v>207.08</v>
      </c>
      <c r="K2337" t="inlineStr">
        <is>
          <t>MANCHAS BLANCAS</t>
        </is>
      </c>
      <c r="L2337" t="n">
        <v>40.23999999999999</v>
      </c>
      <c r="Q2337" t="n">
        <v>659.0599999999999</v>
      </c>
      <c r="R2337" t="n">
        <v>247.32</v>
      </c>
      <c r="S2337" t="n">
        <v>411.74</v>
      </c>
      <c r="T2337" t="inlineStr">
        <is>
          <t>APROBADO</t>
        </is>
      </c>
      <c r="U2337" t="inlineStr">
        <is>
          <t>JUAN</t>
        </is>
      </c>
      <c r="V2337" t="inlineStr">
        <is>
          <t>APROBADO</t>
        </is>
      </c>
      <c r="W2337" t="inlineStr">
        <is>
          <t>PEDRO</t>
        </is>
      </c>
      <c r="X2337" t="inlineStr">
        <is>
          <t>APROBADO</t>
        </is>
      </c>
      <c r="Y2337" t="inlineStr">
        <is>
          <t>LOBO</t>
        </is>
      </c>
    </row>
    <row r="2338">
      <c r="A2338" s="195" t="n">
        <v>46079</v>
      </c>
      <c r="B2338" t="inlineStr">
        <is>
          <t>NOCHE</t>
        </is>
      </c>
      <c r="C2338" t="inlineStr">
        <is>
          <t>FPS</t>
        </is>
      </c>
      <c r="D2338" t="inlineStr">
        <is>
          <t>F-8005</t>
        </is>
      </c>
      <c r="E2338" t="n">
        <v>1138720</v>
      </c>
      <c r="F2338" t="inlineStr">
        <is>
          <t>BLACK</t>
        </is>
      </c>
      <c r="G2338" t="inlineStr">
        <is>
          <t>RIB</t>
        </is>
      </c>
      <c r="H2338" t="inlineStr">
        <is>
          <t>OUTERSTUFF</t>
        </is>
      </c>
      <c r="Q2338" t="n">
        <v>72.5</v>
      </c>
      <c r="R2338" t="n">
        <v>0</v>
      </c>
      <c r="S2338" t="n">
        <v>72.5</v>
      </c>
      <c r="T2338" t="inlineStr">
        <is>
          <t>APROBADO</t>
        </is>
      </c>
      <c r="U2338" t="inlineStr">
        <is>
          <t>JUAN</t>
        </is>
      </c>
      <c r="V2338" t="inlineStr">
        <is>
          <t>APROBADO</t>
        </is>
      </c>
      <c r="W2338" t="inlineStr">
        <is>
          <t>PEDRO</t>
        </is>
      </c>
      <c r="X2338" t="inlineStr">
        <is>
          <t>APROBADO</t>
        </is>
      </c>
      <c r="Y2338" t="inlineStr">
        <is>
          <t>LOBO</t>
        </is>
      </c>
    </row>
    <row r="2339">
      <c r="A2339" s="195" t="n">
        <v>46079</v>
      </c>
      <c r="B2339" t="inlineStr">
        <is>
          <t>NOCHE</t>
        </is>
      </c>
      <c r="C2339" t="inlineStr">
        <is>
          <t>INTRADECO</t>
        </is>
      </c>
      <c r="D2339" t="inlineStr">
        <is>
          <t>D-6722</t>
        </is>
      </c>
      <c r="E2339" t="n">
        <v>1139153</v>
      </c>
      <c r="F2339" t="inlineStr">
        <is>
          <t>VIVID WHITE</t>
        </is>
      </c>
      <c r="G2339" t="inlineStr">
        <is>
          <t>PINTEC</t>
        </is>
      </c>
      <c r="H2339" t="inlineStr">
        <is>
          <t>INTRADECO</t>
        </is>
      </c>
      <c r="Q2339" t="n">
        <v>466.63</v>
      </c>
      <c r="R2339" t="n">
        <v>0</v>
      </c>
      <c r="S2339" t="n">
        <v>466.63</v>
      </c>
      <c r="T2339" t="inlineStr">
        <is>
          <t>APROBADO</t>
        </is>
      </c>
      <c r="U2339" t="inlineStr">
        <is>
          <t>JUAN</t>
        </is>
      </c>
      <c r="V2339" t="inlineStr">
        <is>
          <t>APROBADO</t>
        </is>
      </c>
      <c r="W2339" t="inlineStr">
        <is>
          <t>PEDRO</t>
        </is>
      </c>
      <c r="X2339" t="inlineStr">
        <is>
          <t>APROBADO</t>
        </is>
      </c>
      <c r="Y2339" t="inlineStr">
        <is>
          <t>LOBO</t>
        </is>
      </c>
    </row>
    <row r="2340">
      <c r="A2340" s="195" t="n">
        <v>46079</v>
      </c>
      <c r="B2340" t="inlineStr">
        <is>
          <t>NOCHE</t>
        </is>
      </c>
      <c r="C2340" t="inlineStr">
        <is>
          <t>FPS</t>
        </is>
      </c>
      <c r="D2340" t="inlineStr">
        <is>
          <t>F-8000</t>
        </is>
      </c>
      <c r="E2340" t="n">
        <v>1138879</v>
      </c>
      <c r="F2340" t="inlineStr">
        <is>
          <t>COCONUT MILK</t>
        </is>
      </c>
      <c r="G2340" t="inlineStr">
        <is>
          <t>JERSEY</t>
        </is>
      </c>
      <c r="H2340" t="inlineStr">
        <is>
          <t>IML</t>
        </is>
      </c>
      <c r="Q2340" t="n">
        <v>933.15</v>
      </c>
      <c r="R2340" t="n">
        <v>0</v>
      </c>
      <c r="S2340" t="n">
        <v>933.15</v>
      </c>
      <c r="T2340" t="inlineStr">
        <is>
          <t>APROBADO</t>
        </is>
      </c>
      <c r="U2340" t="inlineStr">
        <is>
          <t>JUAN</t>
        </is>
      </c>
      <c r="V2340" t="inlineStr">
        <is>
          <t>APROBADO</t>
        </is>
      </c>
      <c r="W2340" t="inlineStr">
        <is>
          <t>PEDRO</t>
        </is>
      </c>
      <c r="X2340" t="inlineStr">
        <is>
          <t>APROBADO</t>
        </is>
      </c>
      <c r="Y2340" t="inlineStr">
        <is>
          <t>LOBO</t>
        </is>
      </c>
    </row>
    <row r="2341">
      <c r="A2341" s="195" t="n">
        <v>46079</v>
      </c>
      <c r="B2341" t="inlineStr">
        <is>
          <t>NOCHE</t>
        </is>
      </c>
      <c r="C2341" t="inlineStr">
        <is>
          <t>FPS</t>
        </is>
      </c>
      <c r="D2341" t="inlineStr">
        <is>
          <t>F-8000</t>
        </is>
      </c>
      <c r="E2341" t="n">
        <v>1138879</v>
      </c>
      <c r="F2341" t="inlineStr">
        <is>
          <t>COCONUT MILK</t>
        </is>
      </c>
      <c r="G2341" t="inlineStr">
        <is>
          <t>RIB</t>
        </is>
      </c>
      <c r="H2341" t="inlineStr">
        <is>
          <t>IML</t>
        </is>
      </c>
      <c r="Q2341" t="n">
        <v>18.3</v>
      </c>
      <c r="R2341" t="n">
        <v>0</v>
      </c>
      <c r="S2341" t="n">
        <v>18.3</v>
      </c>
      <c r="T2341" t="inlineStr">
        <is>
          <t>APROBADO</t>
        </is>
      </c>
      <c r="U2341" t="inlineStr">
        <is>
          <t>JUAN</t>
        </is>
      </c>
      <c r="V2341" t="inlineStr">
        <is>
          <t>APROBADO</t>
        </is>
      </c>
      <c r="W2341" t="inlineStr">
        <is>
          <t>PEDRO</t>
        </is>
      </c>
      <c r="X2341" t="inlineStr">
        <is>
          <t>APROBADO</t>
        </is>
      </c>
      <c r="Y2341" t="inlineStr">
        <is>
          <t>LOBO</t>
        </is>
      </c>
    </row>
    <row r="2342">
      <c r="A2342" s="195" t="n">
        <v>46079</v>
      </c>
      <c r="B2342" t="inlineStr">
        <is>
          <t>NOCHE</t>
        </is>
      </c>
      <c r="C2342" t="inlineStr">
        <is>
          <t>FPS</t>
        </is>
      </c>
      <c r="D2342" t="inlineStr">
        <is>
          <t>F-8000</t>
        </is>
      </c>
      <c r="E2342" t="n">
        <v>1139103</v>
      </c>
      <c r="F2342" t="inlineStr">
        <is>
          <t>COCONUT MILK</t>
        </is>
      </c>
      <c r="G2342" t="inlineStr">
        <is>
          <t>JERSEY</t>
        </is>
      </c>
      <c r="H2342" t="inlineStr">
        <is>
          <t>IML</t>
        </is>
      </c>
      <c r="I2342" t="inlineStr">
        <is>
          <t>MANCHAS DE COLORANTE</t>
        </is>
      </c>
      <c r="J2342" t="n">
        <v>5.1</v>
      </c>
      <c r="Q2342" t="n">
        <v>933.2</v>
      </c>
      <c r="R2342" t="n">
        <v>5.1</v>
      </c>
      <c r="S2342" t="n">
        <v>928.1</v>
      </c>
      <c r="T2342" t="inlineStr">
        <is>
          <t>APROBADO</t>
        </is>
      </c>
      <c r="U2342" t="inlineStr">
        <is>
          <t>JUAN</t>
        </is>
      </c>
      <c r="V2342" t="inlineStr">
        <is>
          <t>APROBADO</t>
        </is>
      </c>
      <c r="W2342" t="inlineStr">
        <is>
          <t>PEDRO</t>
        </is>
      </c>
      <c r="X2342" t="inlineStr">
        <is>
          <t>APROBADO</t>
        </is>
      </c>
      <c r="Y2342" t="inlineStr">
        <is>
          <t>LOBO</t>
        </is>
      </c>
    </row>
    <row r="2343">
      <c r="A2343" s="195" t="n">
        <v>46079</v>
      </c>
      <c r="B2343" t="inlineStr">
        <is>
          <t>NOCHE</t>
        </is>
      </c>
      <c r="C2343" t="inlineStr">
        <is>
          <t>FPS</t>
        </is>
      </c>
      <c r="D2343" t="inlineStr">
        <is>
          <t>F-8000</t>
        </is>
      </c>
      <c r="E2343" t="n">
        <v>1139103</v>
      </c>
      <c r="F2343" t="inlineStr">
        <is>
          <t>COCONUT MILK</t>
        </is>
      </c>
      <c r="G2343" t="inlineStr">
        <is>
          <t>RIB</t>
        </is>
      </c>
      <c r="H2343" t="inlineStr">
        <is>
          <t>IML</t>
        </is>
      </c>
      <c r="Q2343" t="n">
        <v>20.74</v>
      </c>
      <c r="R2343" t="n">
        <v>0</v>
      </c>
      <c r="S2343" t="n">
        <v>20.74</v>
      </c>
      <c r="T2343" t="inlineStr">
        <is>
          <t>APROBADO</t>
        </is>
      </c>
      <c r="U2343" t="inlineStr">
        <is>
          <t>JUAN</t>
        </is>
      </c>
      <c r="V2343" t="inlineStr">
        <is>
          <t>APROBADO</t>
        </is>
      </c>
      <c r="W2343" t="inlineStr">
        <is>
          <t>PEDRO</t>
        </is>
      </c>
      <c r="X2343" t="inlineStr">
        <is>
          <t>APROBADO</t>
        </is>
      </c>
      <c r="Y2343" t="inlineStr">
        <is>
          <t>LOBO</t>
        </is>
      </c>
    </row>
    <row r="2344">
      <c r="A2344" s="195" t="n">
        <v>46079</v>
      </c>
      <c r="B2344" t="inlineStr">
        <is>
          <t>NOCHE</t>
        </is>
      </c>
      <c r="C2344" t="inlineStr">
        <is>
          <t>FPS</t>
        </is>
      </c>
      <c r="D2344" t="inlineStr">
        <is>
          <t>F-8000</t>
        </is>
      </c>
      <c r="E2344" t="n">
        <v>1139105</v>
      </c>
      <c r="F2344" t="inlineStr">
        <is>
          <t>COCONUT MILK</t>
        </is>
      </c>
      <c r="G2344" t="inlineStr">
        <is>
          <t>JERSEY</t>
        </is>
      </c>
      <c r="H2344" t="inlineStr">
        <is>
          <t>IML</t>
        </is>
      </c>
      <c r="Q2344" t="n">
        <v>870.4</v>
      </c>
      <c r="R2344" t="n">
        <v>0</v>
      </c>
      <c r="S2344" t="n">
        <v>870.4</v>
      </c>
      <c r="T2344" t="inlineStr">
        <is>
          <t>APROBADO</t>
        </is>
      </c>
      <c r="U2344" t="inlineStr">
        <is>
          <t>JUAN</t>
        </is>
      </c>
      <c r="V2344" t="inlineStr">
        <is>
          <t>APROBADO</t>
        </is>
      </c>
      <c r="W2344" t="inlineStr">
        <is>
          <t>PEDRO</t>
        </is>
      </c>
      <c r="X2344" t="inlineStr">
        <is>
          <t>APROBADO</t>
        </is>
      </c>
      <c r="Y2344" t="inlineStr">
        <is>
          <t>LOBO</t>
        </is>
      </c>
    </row>
    <row r="2345">
      <c r="A2345" s="195" t="n">
        <v>46079</v>
      </c>
      <c r="B2345" t="inlineStr">
        <is>
          <t>NOCHE</t>
        </is>
      </c>
      <c r="C2345" t="inlineStr">
        <is>
          <t>FPS</t>
        </is>
      </c>
      <c r="D2345" t="inlineStr">
        <is>
          <t>F-8000</t>
        </is>
      </c>
      <c r="E2345" t="n">
        <v>1139105</v>
      </c>
      <c r="F2345" t="inlineStr">
        <is>
          <t>COCONUT MILK</t>
        </is>
      </c>
      <c r="G2345" t="inlineStr">
        <is>
          <t>RIB</t>
        </is>
      </c>
      <c r="H2345" t="inlineStr">
        <is>
          <t>IML</t>
        </is>
      </c>
      <c r="Q2345" t="n">
        <v>48.28</v>
      </c>
      <c r="R2345" t="n">
        <v>0</v>
      </c>
      <c r="S2345" t="n">
        <v>48.28</v>
      </c>
      <c r="T2345" t="inlineStr">
        <is>
          <t>APROBADO</t>
        </is>
      </c>
      <c r="U2345" t="inlineStr">
        <is>
          <t>JUAN</t>
        </is>
      </c>
      <c r="V2345" t="inlineStr">
        <is>
          <t>APROBADO</t>
        </is>
      </c>
      <c r="W2345" t="inlineStr">
        <is>
          <t>PEDRO</t>
        </is>
      </c>
      <c r="X2345" t="inlineStr">
        <is>
          <t>APROBADO</t>
        </is>
      </c>
      <c r="Y2345" t="inlineStr">
        <is>
          <t>LOBO</t>
        </is>
      </c>
    </row>
    <row r="2346">
      <c r="A2346" s="195" t="n">
        <v>46080</v>
      </c>
      <c r="B2346" t="inlineStr">
        <is>
          <t>DIA</t>
        </is>
      </c>
      <c r="C2346" t="inlineStr">
        <is>
          <t>SERVICIO</t>
        </is>
      </c>
      <c r="D2346" t="inlineStr">
        <is>
          <t>D</t>
        </is>
      </c>
      <c r="E2346" t="n">
        <v>1125821</v>
      </c>
      <c r="F2346" t="inlineStr">
        <is>
          <t>NEON YELLOW</t>
        </is>
      </c>
      <c r="G2346" t="inlineStr">
        <is>
          <t>INTERLOCK</t>
        </is>
      </c>
      <c r="H2346" t="inlineStr">
        <is>
          <t>SANMAR</t>
        </is>
      </c>
      <c r="Q2346" t="n">
        <v>115.52</v>
      </c>
      <c r="R2346" t="n">
        <v>0</v>
      </c>
      <c r="S2346" t="n">
        <v>115.52</v>
      </c>
      <c r="T2346" t="inlineStr">
        <is>
          <t>APROBADO</t>
        </is>
      </c>
      <c r="U2346" t="inlineStr">
        <is>
          <t>ERICK</t>
        </is>
      </c>
      <c r="V2346" t="inlineStr">
        <is>
          <t>APROBADO</t>
        </is>
      </c>
      <c r="W2346" t="inlineStr">
        <is>
          <t>CESAR</t>
        </is>
      </c>
      <c r="X2346" t="inlineStr">
        <is>
          <t>APROBADO</t>
        </is>
      </c>
      <c r="Y2346" t="inlineStr">
        <is>
          <t>ROBIN</t>
        </is>
      </c>
    </row>
    <row r="2347">
      <c r="A2347" s="195" t="n">
        <v>46080</v>
      </c>
      <c r="B2347" t="inlineStr">
        <is>
          <t>DIA</t>
        </is>
      </c>
      <c r="C2347" t="inlineStr">
        <is>
          <t>FPS</t>
        </is>
      </c>
      <c r="D2347" t="inlineStr">
        <is>
          <t>F</t>
        </is>
      </c>
      <c r="E2347" t="n">
        <v>1138152</v>
      </c>
      <c r="F2347" t="inlineStr">
        <is>
          <t>TRUE RED</t>
        </is>
      </c>
      <c r="G2347" t="inlineStr">
        <is>
          <t>RIB</t>
        </is>
      </c>
      <c r="H2347" t="inlineStr">
        <is>
          <t>IML</t>
        </is>
      </c>
      <c r="Q2347" t="n">
        <v>47.42</v>
      </c>
      <c r="R2347" t="n">
        <v>0</v>
      </c>
      <c r="S2347" t="n">
        <v>47.42</v>
      </c>
      <c r="T2347" t="inlineStr">
        <is>
          <t>APROBADO</t>
        </is>
      </c>
      <c r="U2347" t="inlineStr">
        <is>
          <t>ERICK</t>
        </is>
      </c>
      <c r="V2347" t="inlineStr">
        <is>
          <t>APROBADO</t>
        </is>
      </c>
      <c r="W2347" t="inlineStr">
        <is>
          <t>CESAR</t>
        </is>
      </c>
      <c r="X2347" t="inlineStr">
        <is>
          <t>APROBADO</t>
        </is>
      </c>
      <c r="Y2347" t="inlineStr">
        <is>
          <t>ROBIN</t>
        </is>
      </c>
    </row>
    <row r="2348">
      <c r="A2348" s="195" t="n">
        <v>46080</v>
      </c>
      <c r="B2348" t="inlineStr">
        <is>
          <t>DIA</t>
        </is>
      </c>
      <c r="C2348" t="inlineStr">
        <is>
          <t>SERVICIO</t>
        </is>
      </c>
      <c r="D2348" t="inlineStr">
        <is>
          <t>D-6727</t>
        </is>
      </c>
      <c r="E2348" t="n">
        <v>3208184</v>
      </c>
      <c r="F2348" t="inlineStr">
        <is>
          <t>MARINE GREEN</t>
        </is>
      </c>
      <c r="G2348" t="inlineStr">
        <is>
          <t>INTERLOCK</t>
        </is>
      </c>
      <c r="H2348" t="inlineStr">
        <is>
          <t>KANTEX</t>
        </is>
      </c>
      <c r="Q2348" t="n">
        <v>49.7</v>
      </c>
      <c r="R2348" t="n">
        <v>0</v>
      </c>
      <c r="S2348" t="n">
        <v>49.7</v>
      </c>
      <c r="T2348" t="inlineStr">
        <is>
          <t>APROBADO</t>
        </is>
      </c>
      <c r="U2348" t="inlineStr">
        <is>
          <t>ERICK</t>
        </is>
      </c>
      <c r="V2348" t="inlineStr">
        <is>
          <t>APROBADO</t>
        </is>
      </c>
      <c r="W2348" t="inlineStr">
        <is>
          <t>CESAR</t>
        </is>
      </c>
      <c r="X2348" t="inlineStr">
        <is>
          <t>APROBADO</t>
        </is>
      </c>
      <c r="Y2348" t="inlineStr">
        <is>
          <t>ROBIN</t>
        </is>
      </c>
    </row>
    <row r="2349">
      <c r="A2349" s="195" t="n">
        <v>46080</v>
      </c>
      <c r="B2349" t="inlineStr">
        <is>
          <t>DIA</t>
        </is>
      </c>
      <c r="C2349" t="inlineStr">
        <is>
          <t>SERVICIO</t>
        </is>
      </c>
      <c r="D2349" t="inlineStr">
        <is>
          <t>D-</t>
        </is>
      </c>
      <c r="E2349" t="n">
        <v>3208180</v>
      </c>
      <c r="F2349" t="inlineStr">
        <is>
          <t>CLASIC ORANGE</t>
        </is>
      </c>
      <c r="G2349" t="inlineStr">
        <is>
          <t>INTERLOCK</t>
        </is>
      </c>
      <c r="H2349" t="inlineStr">
        <is>
          <t>KANTEX</t>
        </is>
      </c>
      <c r="I2349" t="inlineStr">
        <is>
          <t>PARON DE RAMA</t>
        </is>
      </c>
      <c r="J2349" t="n">
        <v>2.92</v>
      </c>
      <c r="Q2349" t="n">
        <v>20.92</v>
      </c>
      <c r="R2349" t="n">
        <v>2.92</v>
      </c>
      <c r="S2349" t="n">
        <v>18</v>
      </c>
      <c r="T2349" t="inlineStr">
        <is>
          <t>APROBADO</t>
        </is>
      </c>
      <c r="U2349" t="inlineStr">
        <is>
          <t>ERICK</t>
        </is>
      </c>
      <c r="V2349" t="inlineStr">
        <is>
          <t>APROBADO</t>
        </is>
      </c>
      <c r="W2349" t="inlineStr">
        <is>
          <t>CESAR</t>
        </is>
      </c>
      <c r="X2349" t="inlineStr">
        <is>
          <t>APROBADO</t>
        </is>
      </c>
      <c r="Y2349" t="inlineStr">
        <is>
          <t>ROBIN</t>
        </is>
      </c>
    </row>
    <row r="2350">
      <c r="A2350" s="195" t="n">
        <v>46080</v>
      </c>
      <c r="B2350" t="inlineStr">
        <is>
          <t>DIA</t>
        </is>
      </c>
      <c r="C2350" t="inlineStr">
        <is>
          <t>SERVICIO</t>
        </is>
      </c>
      <c r="D2350" t="inlineStr">
        <is>
          <t>D-6561</t>
        </is>
      </c>
      <c r="E2350" t="n">
        <v>3208239</v>
      </c>
      <c r="F2350" t="inlineStr">
        <is>
          <t>SILVER</t>
        </is>
      </c>
      <c r="G2350" t="inlineStr">
        <is>
          <t>INTERLOCK</t>
        </is>
      </c>
      <c r="H2350" t="inlineStr">
        <is>
          <t>ZIMATEX</t>
        </is>
      </c>
      <c r="I2350" t="inlineStr">
        <is>
          <t>PUAS METIDAS</t>
        </is>
      </c>
      <c r="J2350" t="n">
        <v>14.96</v>
      </c>
      <c r="Q2350" t="n">
        <v>473.17</v>
      </c>
      <c r="R2350" t="n">
        <v>14.96</v>
      </c>
      <c r="S2350" t="n">
        <v>458.21</v>
      </c>
      <c r="T2350" t="inlineStr">
        <is>
          <t>APROBADO</t>
        </is>
      </c>
      <c r="U2350" t="inlineStr">
        <is>
          <t>ERICK</t>
        </is>
      </c>
      <c r="V2350" t="inlineStr">
        <is>
          <t>APROBADO</t>
        </is>
      </c>
      <c r="W2350" t="inlineStr">
        <is>
          <t>CESAR</t>
        </is>
      </c>
      <c r="X2350" t="inlineStr">
        <is>
          <t>APROBADO</t>
        </is>
      </c>
      <c r="Y2350" t="inlineStr">
        <is>
          <t>ROBIN</t>
        </is>
      </c>
    </row>
    <row r="2351">
      <c r="A2351" s="195" t="n">
        <v>46080</v>
      </c>
      <c r="B2351" t="inlineStr">
        <is>
          <t>DIA</t>
        </is>
      </c>
      <c r="C2351" t="inlineStr">
        <is>
          <t>VENTA DE TELA</t>
        </is>
      </c>
      <c r="D2351" t="inlineStr">
        <is>
          <t>D-6653</t>
        </is>
      </c>
      <c r="E2351" t="n">
        <v>1137055</v>
      </c>
      <c r="F2351" t="inlineStr">
        <is>
          <t>CHARCOAL DELUXE</t>
        </is>
      </c>
      <c r="G2351" t="inlineStr">
        <is>
          <t>INTERLOCK</t>
        </is>
      </c>
      <c r="H2351" t="inlineStr">
        <is>
          <t>HANES</t>
        </is>
      </c>
      <c r="I2351" t="inlineStr">
        <is>
          <t>SAFONES DE RAMA</t>
        </is>
      </c>
      <c r="J2351" t="n">
        <v>4.46</v>
      </c>
      <c r="Q2351" t="n">
        <v>291.66</v>
      </c>
      <c r="R2351" t="n">
        <v>4.46</v>
      </c>
      <c r="S2351" t="n">
        <v>287.2</v>
      </c>
      <c r="T2351" t="inlineStr">
        <is>
          <t>APROBADO</t>
        </is>
      </c>
      <c r="U2351" t="inlineStr">
        <is>
          <t>ERICK</t>
        </is>
      </c>
      <c r="V2351" t="inlineStr">
        <is>
          <t>APROBADO</t>
        </is>
      </c>
      <c r="W2351" t="inlineStr">
        <is>
          <t>CESAR</t>
        </is>
      </c>
      <c r="X2351" t="inlineStr">
        <is>
          <t>APROBADO</t>
        </is>
      </c>
      <c r="Y2351" t="inlineStr">
        <is>
          <t>ROBIN</t>
        </is>
      </c>
    </row>
    <row r="2352">
      <c r="A2352" s="195" t="n">
        <v>46080</v>
      </c>
      <c r="B2352" t="inlineStr">
        <is>
          <t>DIA</t>
        </is>
      </c>
      <c r="C2352" t="inlineStr">
        <is>
          <t>SERVICIO</t>
        </is>
      </c>
      <c r="D2352" t="inlineStr">
        <is>
          <t>D-</t>
        </is>
      </c>
      <c r="E2352" t="n">
        <v>3208193</v>
      </c>
      <c r="F2352" t="inlineStr">
        <is>
          <t>BRIGHT WHITE</t>
        </is>
      </c>
      <c r="G2352" t="inlineStr">
        <is>
          <t>JERSEY SPANDEX</t>
        </is>
      </c>
      <c r="H2352" t="inlineStr">
        <is>
          <t>KANTEX</t>
        </is>
      </c>
      <c r="I2352" t="inlineStr">
        <is>
          <t>BARRADO</t>
        </is>
      </c>
      <c r="J2352" t="n">
        <v>14.12</v>
      </c>
      <c r="Q2352" t="n">
        <v>153.46</v>
      </c>
      <c r="R2352" t="n">
        <v>14.12</v>
      </c>
      <c r="S2352" t="n">
        <v>139.34</v>
      </c>
      <c r="T2352" t="inlineStr">
        <is>
          <t>APROBADO</t>
        </is>
      </c>
      <c r="U2352" t="inlineStr">
        <is>
          <t>ERICK</t>
        </is>
      </c>
      <c r="V2352" t="inlineStr">
        <is>
          <t>APROBADO</t>
        </is>
      </c>
      <c r="W2352" t="inlineStr">
        <is>
          <t>CESAR</t>
        </is>
      </c>
      <c r="X2352" t="inlineStr">
        <is>
          <t>APROBADO</t>
        </is>
      </c>
      <c r="Y2352" t="inlineStr">
        <is>
          <t>ROBIN</t>
        </is>
      </c>
    </row>
    <row r="2353">
      <c r="A2353" s="195" t="n">
        <v>46080</v>
      </c>
      <c r="B2353" t="inlineStr">
        <is>
          <t>DIA</t>
        </is>
      </c>
      <c r="C2353" t="inlineStr">
        <is>
          <t>SERVICIO</t>
        </is>
      </c>
      <c r="D2353" t="inlineStr">
        <is>
          <t>D-6778</t>
        </is>
      </c>
      <c r="E2353" t="n">
        <v>3208290</v>
      </c>
      <c r="F2353" t="inlineStr">
        <is>
          <t>SNOWFLAKES</t>
        </is>
      </c>
      <c r="G2353" t="inlineStr">
        <is>
          <t>JERSEY</t>
        </is>
      </c>
      <c r="H2353" t="inlineStr">
        <is>
          <t>KCI</t>
        </is>
      </c>
      <c r="Q2353" t="n">
        <v>657.45</v>
      </c>
      <c r="R2353" t="n">
        <v>0</v>
      </c>
      <c r="S2353" t="n">
        <v>657.45</v>
      </c>
      <c r="T2353" t="inlineStr">
        <is>
          <t>APROBADO</t>
        </is>
      </c>
      <c r="U2353" t="inlineStr">
        <is>
          <t>ERICK</t>
        </is>
      </c>
      <c r="V2353" t="inlineStr">
        <is>
          <t>APROBADO</t>
        </is>
      </c>
      <c r="W2353" t="inlineStr">
        <is>
          <t>CESAR</t>
        </is>
      </c>
      <c r="X2353" t="inlineStr">
        <is>
          <t>APROBADO</t>
        </is>
      </c>
      <c r="Y2353" t="inlineStr">
        <is>
          <t>ROBIN</t>
        </is>
      </c>
    </row>
    <row r="2354">
      <c r="A2354" s="195" t="n">
        <v>46080</v>
      </c>
      <c r="B2354" t="inlineStr">
        <is>
          <t>DIA</t>
        </is>
      </c>
      <c r="C2354" t="inlineStr">
        <is>
          <t>SERVICIO</t>
        </is>
      </c>
      <c r="D2354" t="inlineStr">
        <is>
          <t>D-6561</t>
        </is>
      </c>
      <c r="E2354" t="n">
        <v>3208238</v>
      </c>
      <c r="F2354" t="inlineStr">
        <is>
          <t>SILVER</t>
        </is>
      </c>
      <c r="G2354" t="inlineStr">
        <is>
          <t>INTERLOCK</t>
        </is>
      </c>
      <c r="H2354" t="inlineStr">
        <is>
          <t>ZIMATEX</t>
        </is>
      </c>
      <c r="I2354" t="inlineStr">
        <is>
          <t>AGUJEROS</t>
        </is>
      </c>
      <c r="J2354" t="n">
        <v>18.44</v>
      </c>
      <c r="Q2354" t="n">
        <v>512.46</v>
      </c>
      <c r="R2354" t="n">
        <v>18.44</v>
      </c>
      <c r="S2354" t="n">
        <v>494.02</v>
      </c>
      <c r="T2354" t="inlineStr">
        <is>
          <t>APROBADO</t>
        </is>
      </c>
      <c r="U2354" t="inlineStr">
        <is>
          <t>ERICK</t>
        </is>
      </c>
      <c r="V2354" t="inlineStr">
        <is>
          <t>APROBADO</t>
        </is>
      </c>
      <c r="W2354" t="inlineStr">
        <is>
          <t>CESAR</t>
        </is>
      </c>
      <c r="X2354" t="inlineStr">
        <is>
          <t>APROBADO</t>
        </is>
      </c>
      <c r="Y2354" t="inlineStr">
        <is>
          <t>ROBIN</t>
        </is>
      </c>
    </row>
    <row r="2355">
      <c r="A2355" s="195" t="n">
        <v>46080</v>
      </c>
      <c r="B2355" t="inlineStr">
        <is>
          <t>DIA</t>
        </is>
      </c>
      <c r="C2355" t="inlineStr">
        <is>
          <t>INTRADECO</t>
        </is>
      </c>
      <c r="D2355" t="inlineStr">
        <is>
          <t>D-6249</t>
        </is>
      </c>
      <c r="E2355" t="n">
        <v>1108325</v>
      </c>
      <c r="F2355" t="inlineStr">
        <is>
          <t>BLACK</t>
        </is>
      </c>
      <c r="G2355" t="inlineStr">
        <is>
          <t>ECO MINIWAFFLE</t>
        </is>
      </c>
      <c r="H2355" t="inlineStr">
        <is>
          <t>LOCAL</t>
        </is>
      </c>
      <c r="Q2355" t="n">
        <v>97.91</v>
      </c>
      <c r="R2355" t="n">
        <v>0</v>
      </c>
      <c r="S2355" t="n">
        <v>97.91</v>
      </c>
      <c r="T2355" t="inlineStr">
        <is>
          <t>APROBADO</t>
        </is>
      </c>
      <c r="U2355" t="inlineStr">
        <is>
          <t>EDWIN</t>
        </is>
      </c>
      <c r="V2355" t="inlineStr">
        <is>
          <t>APROBADO</t>
        </is>
      </c>
      <c r="W2355" t="inlineStr">
        <is>
          <t>PEDRO</t>
        </is>
      </c>
      <c r="X2355" t="inlineStr">
        <is>
          <t>APROBADO</t>
        </is>
      </c>
      <c r="Y2355" t="inlineStr">
        <is>
          <t>CHIWIL</t>
        </is>
      </c>
    </row>
    <row r="2356">
      <c r="A2356" s="195" t="n">
        <v>46080</v>
      </c>
      <c r="B2356" t="inlineStr">
        <is>
          <t>DIA</t>
        </is>
      </c>
      <c r="C2356" t="inlineStr">
        <is>
          <t>INTRADECO</t>
        </is>
      </c>
      <c r="D2356" t="inlineStr">
        <is>
          <t>D-6738</t>
        </is>
      </c>
      <c r="E2356" t="n">
        <v>1138292</v>
      </c>
      <c r="F2356" t="inlineStr">
        <is>
          <t>BLACK</t>
        </is>
      </c>
      <c r="G2356" t="inlineStr">
        <is>
          <t>JERSEY</t>
        </is>
      </c>
      <c r="H2356" t="inlineStr">
        <is>
          <t>INTRADECO</t>
        </is>
      </c>
      <c r="Q2356" t="n">
        <v>47.7</v>
      </c>
      <c r="R2356" t="n">
        <v>0</v>
      </c>
      <c r="S2356" t="n">
        <v>47.7</v>
      </c>
      <c r="T2356" t="inlineStr">
        <is>
          <t>APROBADO</t>
        </is>
      </c>
      <c r="U2356" t="inlineStr">
        <is>
          <t>EDWIN</t>
        </is>
      </c>
      <c r="V2356" t="inlineStr">
        <is>
          <t>APROBADO</t>
        </is>
      </c>
      <c r="W2356" t="inlineStr">
        <is>
          <t>PEDRO</t>
        </is>
      </c>
      <c r="X2356" t="inlineStr">
        <is>
          <t>APROBADO</t>
        </is>
      </c>
      <c r="Y2356" t="inlineStr">
        <is>
          <t>CHIWIL</t>
        </is>
      </c>
    </row>
    <row r="2357">
      <c r="A2357" s="195" t="n">
        <v>46080</v>
      </c>
      <c r="B2357" t="inlineStr">
        <is>
          <t>DIA</t>
        </is>
      </c>
      <c r="C2357" t="inlineStr">
        <is>
          <t>INTRADECO</t>
        </is>
      </c>
      <c r="D2357" t="inlineStr">
        <is>
          <t>D-6713</t>
        </is>
      </c>
      <c r="E2357" t="n">
        <v>1138922</v>
      </c>
      <c r="F2357" t="inlineStr">
        <is>
          <t>METEORITE</t>
        </is>
      </c>
      <c r="G2357" t="inlineStr">
        <is>
          <t>RIB</t>
        </is>
      </c>
      <c r="H2357" t="inlineStr">
        <is>
          <t>INTRADECO</t>
        </is>
      </c>
      <c r="Q2357" t="n">
        <v>240.54</v>
      </c>
      <c r="R2357" t="n">
        <v>0</v>
      </c>
      <c r="S2357" t="n">
        <v>240.54</v>
      </c>
      <c r="T2357" t="inlineStr">
        <is>
          <t>APROBADO</t>
        </is>
      </c>
      <c r="U2357" t="inlineStr">
        <is>
          <t>EDWIN</t>
        </is>
      </c>
      <c r="V2357" t="inlineStr">
        <is>
          <t>APROBADO</t>
        </is>
      </c>
      <c r="W2357" t="inlineStr">
        <is>
          <t>PEDRO</t>
        </is>
      </c>
      <c r="X2357" t="inlineStr">
        <is>
          <t>APROBADO</t>
        </is>
      </c>
      <c r="Y2357" t="inlineStr">
        <is>
          <t>CHIWIL</t>
        </is>
      </c>
    </row>
    <row r="2358">
      <c r="A2358" s="195" t="n">
        <v>46080</v>
      </c>
      <c r="B2358" t="inlineStr">
        <is>
          <t>DIA</t>
        </is>
      </c>
      <c r="C2358" t="inlineStr">
        <is>
          <t>SERVICIO</t>
        </is>
      </c>
      <c r="D2358" t="inlineStr">
        <is>
          <t>D-6561</t>
        </is>
      </c>
      <c r="E2358" t="n">
        <v>3208248</v>
      </c>
      <c r="F2358" t="inlineStr">
        <is>
          <t>BRIGHT CARDINAL</t>
        </is>
      </c>
      <c r="G2358" t="inlineStr">
        <is>
          <t>INTERLOCK</t>
        </is>
      </c>
      <c r="H2358" t="inlineStr">
        <is>
          <t>KANTEX</t>
        </is>
      </c>
      <c r="Q2358" t="n">
        <v>194.94</v>
      </c>
      <c r="R2358" t="n">
        <v>0</v>
      </c>
      <c r="S2358" t="n">
        <v>194.94</v>
      </c>
      <c r="T2358" t="inlineStr">
        <is>
          <t>APROBADO</t>
        </is>
      </c>
      <c r="U2358" t="inlineStr">
        <is>
          <t>EDWIN</t>
        </is>
      </c>
      <c r="V2358" t="inlineStr">
        <is>
          <t>APROBADO</t>
        </is>
      </c>
      <c r="W2358" t="inlineStr">
        <is>
          <t>PEDRO</t>
        </is>
      </c>
      <c r="X2358" t="inlineStr">
        <is>
          <t>APROBADO</t>
        </is>
      </c>
      <c r="Y2358" t="inlineStr">
        <is>
          <t>CHIWIL</t>
        </is>
      </c>
    </row>
    <row r="2359">
      <c r="A2359" s="195" t="n">
        <v>46080</v>
      </c>
      <c r="B2359" t="inlineStr">
        <is>
          <t>DIA</t>
        </is>
      </c>
      <c r="C2359" t="inlineStr">
        <is>
          <t>SERVICIO</t>
        </is>
      </c>
      <c r="D2359" t="inlineStr">
        <is>
          <t>D-6561</t>
        </is>
      </c>
      <c r="E2359" t="n">
        <v>3208132</v>
      </c>
      <c r="F2359" t="inlineStr">
        <is>
          <t>ROYAL</t>
        </is>
      </c>
      <c r="G2359" t="inlineStr">
        <is>
          <t>INTERLOCK</t>
        </is>
      </c>
      <c r="H2359" t="inlineStr">
        <is>
          <t>ZIMATEX</t>
        </is>
      </c>
      <c r="Q2359" t="n">
        <v>500.38</v>
      </c>
      <c r="R2359" t="n">
        <v>0</v>
      </c>
      <c r="S2359" t="n">
        <v>500.38</v>
      </c>
      <c r="T2359" t="inlineStr">
        <is>
          <t>APROBADO</t>
        </is>
      </c>
      <c r="U2359" t="inlineStr">
        <is>
          <t>ERICK</t>
        </is>
      </c>
      <c r="V2359" t="inlineStr">
        <is>
          <t>APROBADO</t>
        </is>
      </c>
      <c r="W2359" t="inlineStr">
        <is>
          <t>CESAR</t>
        </is>
      </c>
      <c r="X2359" t="inlineStr">
        <is>
          <t>APROBADO</t>
        </is>
      </c>
      <c r="Y2359" t="inlineStr">
        <is>
          <t>ROBIN</t>
        </is>
      </c>
    </row>
    <row r="2360">
      <c r="A2360" s="195" t="n">
        <v>46080</v>
      </c>
      <c r="B2360" t="inlineStr">
        <is>
          <t>DIA</t>
        </is>
      </c>
      <c r="C2360" t="inlineStr">
        <is>
          <t>INTRADECO</t>
        </is>
      </c>
      <c r="D2360" t="inlineStr">
        <is>
          <t>D-6713</t>
        </is>
      </c>
      <c r="E2360" t="n">
        <v>1138921</v>
      </c>
      <c r="F2360" t="inlineStr">
        <is>
          <t>METEORITE</t>
        </is>
      </c>
      <c r="G2360" t="inlineStr">
        <is>
          <t>RIB</t>
        </is>
      </c>
      <c r="H2360" t="inlineStr">
        <is>
          <t>INTRADECO</t>
        </is>
      </c>
      <c r="Q2360" t="n">
        <v>235.12</v>
      </c>
      <c r="R2360" t="n">
        <v>0</v>
      </c>
      <c r="S2360" t="n">
        <v>235.12</v>
      </c>
      <c r="T2360" t="inlineStr">
        <is>
          <t>APROBADO</t>
        </is>
      </c>
      <c r="U2360" t="inlineStr">
        <is>
          <t>EDWIN</t>
        </is>
      </c>
      <c r="V2360" t="inlineStr">
        <is>
          <t>APROBADO</t>
        </is>
      </c>
      <c r="W2360" t="inlineStr">
        <is>
          <t>PEDRO</t>
        </is>
      </c>
      <c r="X2360" t="inlineStr">
        <is>
          <t>APROBADO</t>
        </is>
      </c>
      <c r="Y2360" t="inlineStr">
        <is>
          <t>CHIWIL</t>
        </is>
      </c>
    </row>
    <row r="2361">
      <c r="A2361" s="195" t="n">
        <v>46080</v>
      </c>
      <c r="B2361" t="inlineStr">
        <is>
          <t>DIA</t>
        </is>
      </c>
      <c r="C2361" t="inlineStr">
        <is>
          <t>FPS</t>
        </is>
      </c>
      <c r="D2361" t="inlineStr">
        <is>
          <t>F-8003</t>
        </is>
      </c>
      <c r="E2361" t="n">
        <v>1139019</v>
      </c>
      <c r="F2361" t="inlineStr">
        <is>
          <t>BLACK</t>
        </is>
      </c>
      <c r="G2361" t="inlineStr">
        <is>
          <t>JERSEY</t>
        </is>
      </c>
      <c r="H2361" t="inlineStr">
        <is>
          <t>CLIPPER</t>
        </is>
      </c>
      <c r="Q2361" t="n">
        <v>465.7</v>
      </c>
      <c r="R2361" t="n">
        <v>0</v>
      </c>
      <c r="S2361" t="n">
        <v>465.7</v>
      </c>
      <c r="T2361" t="inlineStr">
        <is>
          <t>APROBADO</t>
        </is>
      </c>
      <c r="U2361" t="inlineStr">
        <is>
          <t>EDWIN</t>
        </is>
      </c>
      <c r="V2361" t="inlineStr">
        <is>
          <t>APROBADO</t>
        </is>
      </c>
      <c r="W2361" t="inlineStr">
        <is>
          <t>PEDRO</t>
        </is>
      </c>
      <c r="X2361" t="inlineStr">
        <is>
          <t>APROBADO</t>
        </is>
      </c>
      <c r="Y2361" t="inlineStr">
        <is>
          <t>CHIWIL</t>
        </is>
      </c>
    </row>
    <row r="2362">
      <c r="A2362" s="195" t="n">
        <v>46080</v>
      </c>
      <c r="B2362" t="inlineStr">
        <is>
          <t>DIA</t>
        </is>
      </c>
      <c r="C2362" t="inlineStr">
        <is>
          <t>FPS</t>
        </is>
      </c>
      <c r="D2362" t="inlineStr">
        <is>
          <t>F-8003</t>
        </is>
      </c>
      <c r="E2362" t="n">
        <v>1139019</v>
      </c>
      <c r="F2362" t="inlineStr">
        <is>
          <t>BLACK</t>
        </is>
      </c>
      <c r="G2362" t="inlineStr">
        <is>
          <t>RIB</t>
        </is>
      </c>
      <c r="H2362" t="inlineStr">
        <is>
          <t>CLIPPER</t>
        </is>
      </c>
      <c r="Q2362" t="n">
        <v>23.02</v>
      </c>
      <c r="R2362" t="n">
        <v>0</v>
      </c>
      <c r="S2362" t="n">
        <v>23.02</v>
      </c>
      <c r="T2362" t="inlineStr">
        <is>
          <t>APROBADO</t>
        </is>
      </c>
      <c r="U2362" t="inlineStr">
        <is>
          <t>EDWIN</t>
        </is>
      </c>
      <c r="V2362" t="inlineStr">
        <is>
          <t>APROBADO</t>
        </is>
      </c>
      <c r="W2362" t="inlineStr">
        <is>
          <t>PEDRO</t>
        </is>
      </c>
      <c r="X2362" t="inlineStr">
        <is>
          <t>APROBADO</t>
        </is>
      </c>
      <c r="Y2362" t="inlineStr">
        <is>
          <t>CHIWIL</t>
        </is>
      </c>
    </row>
    <row r="2363">
      <c r="A2363" s="195" t="n">
        <v>46080</v>
      </c>
      <c r="B2363" t="inlineStr">
        <is>
          <t>DIA</t>
        </is>
      </c>
      <c r="C2363" t="inlineStr">
        <is>
          <t>FPS</t>
        </is>
      </c>
      <c r="D2363" t="inlineStr">
        <is>
          <t>F-8003</t>
        </is>
      </c>
      <c r="E2363" t="n">
        <v>1138858</v>
      </c>
      <c r="F2363" t="inlineStr">
        <is>
          <t>BLACK</t>
        </is>
      </c>
      <c r="G2363" t="inlineStr">
        <is>
          <t>JERSEY</t>
        </is>
      </c>
      <c r="H2363" t="inlineStr">
        <is>
          <t>CLIPPER</t>
        </is>
      </c>
      <c r="Q2363" t="n">
        <v>468</v>
      </c>
      <c r="R2363" t="n">
        <v>0</v>
      </c>
      <c r="S2363" t="n">
        <v>468</v>
      </c>
      <c r="T2363" t="inlineStr">
        <is>
          <t>APROBADO</t>
        </is>
      </c>
      <c r="U2363" t="inlineStr">
        <is>
          <t>EDWIN</t>
        </is>
      </c>
      <c r="V2363" t="inlineStr">
        <is>
          <t>APROBADO</t>
        </is>
      </c>
      <c r="W2363" t="inlineStr">
        <is>
          <t>PEDRO</t>
        </is>
      </c>
      <c r="X2363" t="inlineStr">
        <is>
          <t>APROBADO</t>
        </is>
      </c>
      <c r="Y2363" t="inlineStr">
        <is>
          <t>CHIWIL</t>
        </is>
      </c>
    </row>
    <row r="2364">
      <c r="A2364" s="195" t="n">
        <v>46080</v>
      </c>
      <c r="B2364" t="inlineStr">
        <is>
          <t>DIA</t>
        </is>
      </c>
      <c r="C2364" t="inlineStr">
        <is>
          <t>FPS</t>
        </is>
      </c>
      <c r="D2364" t="inlineStr">
        <is>
          <t>F-8003</t>
        </is>
      </c>
      <c r="E2364" t="n">
        <v>1138858</v>
      </c>
      <c r="F2364" t="inlineStr">
        <is>
          <t>BLACK</t>
        </is>
      </c>
      <c r="G2364" t="inlineStr">
        <is>
          <t>RIB</t>
        </is>
      </c>
      <c r="H2364" t="inlineStr">
        <is>
          <t>CLIPPER</t>
        </is>
      </c>
      <c r="Q2364" t="n">
        <v>23.6</v>
      </c>
      <c r="R2364" t="n">
        <v>0</v>
      </c>
      <c r="S2364" t="n">
        <v>23.6</v>
      </c>
      <c r="T2364" t="inlineStr">
        <is>
          <t>APROBADO</t>
        </is>
      </c>
      <c r="U2364" t="inlineStr">
        <is>
          <t>EDWIN</t>
        </is>
      </c>
      <c r="V2364" t="inlineStr">
        <is>
          <t>APROBADO</t>
        </is>
      </c>
      <c r="W2364" t="inlineStr">
        <is>
          <t>PEDRO</t>
        </is>
      </c>
      <c r="X2364" t="inlineStr">
        <is>
          <t>APROBADO</t>
        </is>
      </c>
      <c r="Y2364" t="inlineStr">
        <is>
          <t>CHIWIL</t>
        </is>
      </c>
    </row>
    <row r="2365">
      <c r="A2365" s="195" t="n">
        <v>46080</v>
      </c>
      <c r="B2365" t="inlineStr">
        <is>
          <t>DIA</t>
        </is>
      </c>
      <c r="C2365" t="inlineStr">
        <is>
          <t>FPS</t>
        </is>
      </c>
      <c r="D2365" t="inlineStr">
        <is>
          <t>F-8005</t>
        </is>
      </c>
      <c r="E2365" t="n">
        <v>1138720</v>
      </c>
      <c r="F2365" t="inlineStr">
        <is>
          <t>BLACK</t>
        </is>
      </c>
      <c r="G2365" t="inlineStr">
        <is>
          <t>JERSEY</t>
        </is>
      </c>
      <c r="H2365" t="inlineStr">
        <is>
          <t>OUTERSTUFF</t>
        </is>
      </c>
      <c r="I2365" t="inlineStr">
        <is>
          <t>MANCHAS BLANCAS</t>
        </is>
      </c>
      <c r="J2365" t="n">
        <v>40.23999999999999</v>
      </c>
      <c r="Q2365" t="n">
        <v>247.32</v>
      </c>
      <c r="R2365" t="n">
        <v>40.23999999999999</v>
      </c>
      <c r="S2365" t="n">
        <v>207.08</v>
      </c>
      <c r="T2365" t="inlineStr">
        <is>
          <t>APROBADO</t>
        </is>
      </c>
      <c r="U2365" t="inlineStr">
        <is>
          <t>EDWIN</t>
        </is>
      </c>
      <c r="Z2365" t="inlineStr">
        <is>
          <t>A.E ERICK</t>
        </is>
      </c>
    </row>
    <row r="2366">
      <c r="A2366" s="195" t="n">
        <v>46080</v>
      </c>
      <c r="B2366" t="inlineStr">
        <is>
          <t>DIA</t>
        </is>
      </c>
      <c r="C2366" t="inlineStr">
        <is>
          <t>VENTA DE TELA</t>
        </is>
      </c>
      <c r="D2366" t="inlineStr">
        <is>
          <t>D-6689</t>
        </is>
      </c>
      <c r="E2366" t="n">
        <v>1135302</v>
      </c>
      <c r="F2366" t="inlineStr">
        <is>
          <t>NEON YELLOW</t>
        </is>
      </c>
      <c r="G2366" t="inlineStr">
        <is>
          <t>INTERLOCK</t>
        </is>
      </c>
      <c r="H2366" t="inlineStr">
        <is>
          <t>SANMAR</t>
        </is>
      </c>
      <c r="I2366" t="inlineStr">
        <is>
          <t>BARRADO</t>
        </is>
      </c>
      <c r="J2366" t="n">
        <v>25.36</v>
      </c>
      <c r="K2366" t="inlineStr">
        <is>
          <t>PAROS DE RAMA</t>
        </is>
      </c>
      <c r="L2366" t="n">
        <v>23.8</v>
      </c>
      <c r="Q2366" t="n">
        <v>73.08</v>
      </c>
      <c r="R2366" t="n">
        <v>49.16</v>
      </c>
      <c r="S2366" t="n">
        <v>23.92</v>
      </c>
      <c r="T2366" t="inlineStr">
        <is>
          <t>APROBADO</t>
        </is>
      </c>
      <c r="U2366" t="inlineStr">
        <is>
          <t>EDWIN</t>
        </is>
      </c>
      <c r="V2366" t="inlineStr">
        <is>
          <t>APROBADO</t>
        </is>
      </c>
      <c r="W2366" t="inlineStr">
        <is>
          <t>PEDRO</t>
        </is>
      </c>
      <c r="X2366" t="inlineStr">
        <is>
          <t>APROBADO</t>
        </is>
      </c>
      <c r="Y2366" t="inlineStr">
        <is>
          <t>CHIWIL</t>
        </is>
      </c>
    </row>
    <row r="2367">
      <c r="A2367" s="195" t="n">
        <v>46080</v>
      </c>
      <c r="B2367" t="inlineStr">
        <is>
          <t>DIA</t>
        </is>
      </c>
      <c r="C2367" t="inlineStr">
        <is>
          <t>FPS</t>
        </is>
      </c>
      <c r="D2367" t="inlineStr">
        <is>
          <t>F-</t>
        </is>
      </c>
      <c r="E2367" t="n">
        <v>1138569</v>
      </c>
      <c r="F2367" t="inlineStr">
        <is>
          <t>LT GREY HTR ESTAMPADO</t>
        </is>
      </c>
      <c r="G2367" t="inlineStr">
        <is>
          <t>JERSEY</t>
        </is>
      </c>
      <c r="H2367" t="inlineStr">
        <is>
          <t>IML</t>
        </is>
      </c>
      <c r="Q2367" t="n">
        <v>384.15</v>
      </c>
      <c r="R2367" t="n">
        <v>0</v>
      </c>
      <c r="S2367" t="n">
        <v>384.15</v>
      </c>
      <c r="T2367" t="inlineStr">
        <is>
          <t>APROBADO</t>
        </is>
      </c>
      <c r="U2367" t="inlineStr">
        <is>
          <t>EDWIN</t>
        </is>
      </c>
      <c r="Z2367" t="inlineStr">
        <is>
          <t>A.E ERICK</t>
        </is>
      </c>
    </row>
    <row r="2368">
      <c r="A2368" s="195" t="n">
        <v>46080</v>
      </c>
      <c r="B2368" t="inlineStr">
        <is>
          <t>DIA</t>
        </is>
      </c>
      <c r="C2368" t="inlineStr">
        <is>
          <t>FPS</t>
        </is>
      </c>
      <c r="D2368" t="inlineStr">
        <is>
          <t>F-6757</t>
        </is>
      </c>
      <c r="E2368" t="n">
        <v>1137144</v>
      </c>
      <c r="F2368" t="inlineStr">
        <is>
          <t>WHITE</t>
        </is>
      </c>
      <c r="G2368" t="inlineStr">
        <is>
          <t>JERSEY</t>
        </is>
      </c>
      <c r="H2368" t="inlineStr">
        <is>
          <t>OUTERSTUFF</t>
        </is>
      </c>
      <c r="Q2368" t="n">
        <v>21.24</v>
      </c>
      <c r="R2368" t="n">
        <v>0</v>
      </c>
      <c r="S2368" t="n">
        <v>21.24</v>
      </c>
      <c r="T2368" t="inlineStr">
        <is>
          <t>APROBADO</t>
        </is>
      </c>
      <c r="U2368" t="inlineStr">
        <is>
          <t>EDWIN</t>
        </is>
      </c>
      <c r="V2368" t="inlineStr">
        <is>
          <t>APROBADO</t>
        </is>
      </c>
      <c r="W2368" t="inlineStr">
        <is>
          <t>PEDRO</t>
        </is>
      </c>
      <c r="X2368" t="inlineStr">
        <is>
          <t>APROBADO</t>
        </is>
      </c>
      <c r="Y2368" t="inlineStr">
        <is>
          <t>CHIWIL</t>
        </is>
      </c>
    </row>
    <row r="2369">
      <c r="A2369" s="195" t="n">
        <v>46080</v>
      </c>
      <c r="B2369" t="inlineStr">
        <is>
          <t>DIA</t>
        </is>
      </c>
      <c r="C2369" t="inlineStr">
        <is>
          <t>SERVICIO</t>
        </is>
      </c>
      <c r="D2369" t="inlineStr">
        <is>
          <t>D-6344</t>
        </is>
      </c>
      <c r="E2369" t="n">
        <v>3206828</v>
      </c>
      <c r="F2369" t="inlineStr">
        <is>
          <t>MAROON</t>
        </is>
      </c>
      <c r="G2369" t="inlineStr">
        <is>
          <t>INTERLOCK</t>
        </is>
      </c>
      <c r="H2369" t="inlineStr">
        <is>
          <t>ZIMATEX</t>
        </is>
      </c>
      <c r="Q2369" t="n">
        <v>40.64</v>
      </c>
      <c r="R2369" t="n">
        <v>0</v>
      </c>
      <c r="S2369" t="n">
        <v>40.64</v>
      </c>
      <c r="T2369" t="inlineStr">
        <is>
          <t>APROBADO</t>
        </is>
      </c>
      <c r="U2369" t="inlineStr">
        <is>
          <t>EDWIN</t>
        </is>
      </c>
      <c r="V2369" t="inlineStr">
        <is>
          <t>APROBADO</t>
        </is>
      </c>
      <c r="W2369" t="inlineStr">
        <is>
          <t>PEDRO</t>
        </is>
      </c>
      <c r="X2369" t="inlineStr">
        <is>
          <t>APROBADO</t>
        </is>
      </c>
      <c r="Y2369" t="inlineStr">
        <is>
          <t>CHIWIL</t>
        </is>
      </c>
    </row>
    <row r="2370">
      <c r="A2370" s="195" t="n">
        <v>46080</v>
      </c>
      <c r="B2370" t="inlineStr">
        <is>
          <t>DIA</t>
        </is>
      </c>
      <c r="C2370" t="inlineStr">
        <is>
          <t>SERVICIO</t>
        </is>
      </c>
      <c r="D2370" t="inlineStr">
        <is>
          <t>D-6778</t>
        </is>
      </c>
      <c r="E2370" t="n">
        <v>3208292</v>
      </c>
      <c r="F2370" t="inlineStr">
        <is>
          <t>SNOWFLAKE</t>
        </is>
      </c>
      <c r="G2370" t="inlineStr">
        <is>
          <t>JERSEY</t>
        </is>
      </c>
      <c r="H2370" t="inlineStr">
        <is>
          <t>KCI</t>
        </is>
      </c>
      <c r="I2370" t="inlineStr">
        <is>
          <t>ENCOGIMIENTOS</t>
        </is>
      </c>
      <c r="J2370" t="n">
        <v>653.6</v>
      </c>
      <c r="Q2370" t="n">
        <v>653.6</v>
      </c>
      <c r="R2370" t="n">
        <v>653.6</v>
      </c>
      <c r="S2370" t="n">
        <v>0</v>
      </c>
      <c r="T2370" t="inlineStr">
        <is>
          <t>RECHAZADO</t>
        </is>
      </c>
      <c r="U2370" t="inlineStr">
        <is>
          <t>EDWIN</t>
        </is>
      </c>
      <c r="V2370" t="inlineStr">
        <is>
          <t>RECHAZADO</t>
        </is>
      </c>
      <c r="W2370" t="inlineStr">
        <is>
          <t>PEDRO</t>
        </is>
      </c>
    </row>
    <row r="2371">
      <c r="A2371" s="195" t="n">
        <v>46080</v>
      </c>
      <c r="B2371" t="inlineStr">
        <is>
          <t>DIA</t>
        </is>
      </c>
      <c r="C2371" t="inlineStr">
        <is>
          <t>SERVICIO</t>
        </is>
      </c>
      <c r="D2371" t="inlineStr">
        <is>
          <t>D-6778</t>
        </is>
      </c>
      <c r="E2371" t="n">
        <v>3208291</v>
      </c>
      <c r="F2371" t="inlineStr">
        <is>
          <t>SNOWFLAKE</t>
        </is>
      </c>
      <c r="G2371" t="inlineStr">
        <is>
          <t>JERSEY</t>
        </is>
      </c>
      <c r="H2371" t="inlineStr">
        <is>
          <t>KCI</t>
        </is>
      </c>
      <c r="I2371" t="inlineStr">
        <is>
          <t>ENCOGIMIENTOS</t>
        </is>
      </c>
      <c r="J2371" t="n">
        <v>657.11</v>
      </c>
      <c r="Q2371" t="n">
        <v>657.11</v>
      </c>
      <c r="R2371" t="n">
        <v>657.11</v>
      </c>
      <c r="S2371" t="n">
        <v>0</v>
      </c>
      <c r="T2371" t="inlineStr">
        <is>
          <t>RECHAZADO</t>
        </is>
      </c>
      <c r="U2371" t="inlineStr">
        <is>
          <t>EDWIN</t>
        </is>
      </c>
      <c r="V2371" t="inlineStr">
        <is>
          <t>RECHAZADO</t>
        </is>
      </c>
      <c r="W2371" t="inlineStr">
        <is>
          <t>PEDRO</t>
        </is>
      </c>
    </row>
    <row r="2372">
      <c r="A2372" s="195" t="n">
        <v>46080</v>
      </c>
      <c r="B2372" t="inlineStr">
        <is>
          <t>DIA</t>
        </is>
      </c>
      <c r="C2372" t="inlineStr">
        <is>
          <t>INTRADECO</t>
        </is>
      </c>
      <c r="D2372" t="inlineStr">
        <is>
          <t>D-6769</t>
        </is>
      </c>
      <c r="E2372" t="n">
        <v>1139041</v>
      </c>
      <c r="F2372" t="inlineStr">
        <is>
          <t>RICH BLACK</t>
        </is>
      </c>
      <c r="G2372" t="inlineStr">
        <is>
          <t>BIRD EYE MESH</t>
        </is>
      </c>
      <c r="H2372" t="inlineStr">
        <is>
          <t>INTRADECO</t>
        </is>
      </c>
      <c r="I2372" t="inlineStr">
        <is>
          <t>PIQUETES</t>
        </is>
      </c>
      <c r="J2372" t="n">
        <v>36.31</v>
      </c>
      <c r="Q2372" t="n">
        <v>243.53</v>
      </c>
      <c r="R2372" t="n">
        <v>36.31</v>
      </c>
      <c r="S2372" t="n">
        <v>207.22</v>
      </c>
      <c r="T2372" t="inlineStr">
        <is>
          <t>APROBADO</t>
        </is>
      </c>
      <c r="U2372" t="inlineStr">
        <is>
          <t>EDWIN</t>
        </is>
      </c>
      <c r="V2372" t="inlineStr">
        <is>
          <t>APROBADO</t>
        </is>
      </c>
      <c r="W2372" t="inlineStr">
        <is>
          <t>PEDRO</t>
        </is>
      </c>
      <c r="X2372" t="inlineStr">
        <is>
          <t>APROBADO</t>
        </is>
      </c>
      <c r="Y2372" t="inlineStr">
        <is>
          <t>CHIWIL</t>
        </is>
      </c>
    </row>
    <row r="2373">
      <c r="A2373" s="195" t="n">
        <v>46080</v>
      </c>
      <c r="B2373" t="inlineStr">
        <is>
          <t>DIA</t>
        </is>
      </c>
      <c r="C2373" t="inlineStr">
        <is>
          <t>SERVICIO</t>
        </is>
      </c>
      <c r="D2373" t="inlineStr">
        <is>
          <t>D-6608</t>
        </is>
      </c>
      <c r="E2373" t="n">
        <v>3208232</v>
      </c>
      <c r="F2373" t="inlineStr">
        <is>
          <t>SANDY RIDGE</t>
        </is>
      </c>
      <c r="G2373" t="inlineStr">
        <is>
          <t>INTERLOCK</t>
        </is>
      </c>
      <c r="H2373" t="inlineStr">
        <is>
          <t>KANTEX</t>
        </is>
      </c>
      <c r="Q2373" t="n">
        <v>22.12</v>
      </c>
      <c r="R2373" t="n">
        <v>0</v>
      </c>
      <c r="S2373" t="n">
        <v>22.12</v>
      </c>
      <c r="T2373" t="inlineStr">
        <is>
          <t>APROBADO</t>
        </is>
      </c>
      <c r="U2373" t="inlineStr">
        <is>
          <t>EDWIN</t>
        </is>
      </c>
      <c r="V2373" t="inlineStr">
        <is>
          <t>APROBADO</t>
        </is>
      </c>
      <c r="W2373" t="inlineStr">
        <is>
          <t>PEDRO</t>
        </is>
      </c>
      <c r="X2373" t="inlineStr">
        <is>
          <t>APROBADO</t>
        </is>
      </c>
      <c r="Y2373" t="inlineStr">
        <is>
          <t>CHIWIL</t>
        </is>
      </c>
    </row>
    <row r="2374">
      <c r="A2374" s="195" t="n">
        <v>46080</v>
      </c>
      <c r="B2374" t="inlineStr">
        <is>
          <t>DIA</t>
        </is>
      </c>
      <c r="C2374" t="inlineStr">
        <is>
          <t>INTRADECO</t>
        </is>
      </c>
      <c r="D2374" t="inlineStr">
        <is>
          <t>D-6713</t>
        </is>
      </c>
      <c r="E2374" t="n">
        <v>1139048</v>
      </c>
      <c r="F2374" t="inlineStr">
        <is>
          <t>METEORITE</t>
        </is>
      </c>
      <c r="G2374" t="inlineStr">
        <is>
          <t>RIB</t>
        </is>
      </c>
      <c r="H2374" t="inlineStr">
        <is>
          <t>INTRADECO</t>
        </is>
      </c>
      <c r="Q2374" t="n">
        <v>227.94</v>
      </c>
      <c r="R2374" t="n">
        <v>0</v>
      </c>
      <c r="S2374" t="n">
        <v>227.94</v>
      </c>
      <c r="T2374" t="inlineStr">
        <is>
          <t>APROBADO</t>
        </is>
      </c>
      <c r="U2374" t="inlineStr">
        <is>
          <t>EDWIN</t>
        </is>
      </c>
      <c r="V2374" t="inlineStr">
        <is>
          <t>APROBADO</t>
        </is>
      </c>
      <c r="W2374" t="inlineStr">
        <is>
          <t>PEDRO</t>
        </is>
      </c>
      <c r="X2374" t="inlineStr">
        <is>
          <t>APROBADO</t>
        </is>
      </c>
      <c r="Y2374" t="inlineStr">
        <is>
          <t>CHIWIL</t>
        </is>
      </c>
    </row>
    <row r="2375">
      <c r="A2375" s="195" t="n">
        <v>46080</v>
      </c>
      <c r="B2375" t="inlineStr">
        <is>
          <t>DIA</t>
        </is>
      </c>
      <c r="C2375" t="inlineStr">
        <is>
          <t>INTRADECO</t>
        </is>
      </c>
      <c r="D2375" t="inlineStr">
        <is>
          <t>D-6713</t>
        </is>
      </c>
      <c r="E2375" t="n">
        <v>1138923</v>
      </c>
      <c r="F2375" t="inlineStr">
        <is>
          <t>METEORITE</t>
        </is>
      </c>
      <c r="G2375" t="inlineStr">
        <is>
          <t>RIB</t>
        </is>
      </c>
      <c r="H2375" t="inlineStr">
        <is>
          <t>INTRADECO</t>
        </is>
      </c>
      <c r="Q2375" t="n">
        <v>232.44</v>
      </c>
      <c r="R2375" t="n">
        <v>0</v>
      </c>
      <c r="S2375" t="n">
        <v>232.44</v>
      </c>
      <c r="T2375" t="inlineStr">
        <is>
          <t>APROBADO</t>
        </is>
      </c>
      <c r="U2375" t="inlineStr">
        <is>
          <t>EDWIN</t>
        </is>
      </c>
      <c r="V2375" t="inlineStr">
        <is>
          <t>APROBADO</t>
        </is>
      </c>
      <c r="W2375" t="inlineStr">
        <is>
          <t>PEDRO</t>
        </is>
      </c>
      <c r="X2375" t="inlineStr">
        <is>
          <t>APROBADO</t>
        </is>
      </c>
      <c r="Y2375" t="inlineStr">
        <is>
          <t>CHIWIL</t>
        </is>
      </c>
    </row>
    <row r="2376">
      <c r="A2376" s="195" t="n">
        <v>46080</v>
      </c>
      <c r="B2376" t="inlineStr">
        <is>
          <t>DIA</t>
        </is>
      </c>
      <c r="C2376" t="inlineStr">
        <is>
          <t>SERVICIO</t>
        </is>
      </c>
      <c r="D2376" t="inlineStr">
        <is>
          <t>D-6561</t>
        </is>
      </c>
      <c r="E2376" t="n">
        <v>3208133</v>
      </c>
      <c r="F2376" t="inlineStr">
        <is>
          <t>ROYAL</t>
        </is>
      </c>
      <c r="G2376" t="inlineStr">
        <is>
          <t>INTERLOCK</t>
        </is>
      </c>
      <c r="H2376" t="inlineStr">
        <is>
          <t>ZIMATEX</t>
        </is>
      </c>
      <c r="I2376" t="inlineStr">
        <is>
          <t>BARRADO</t>
        </is>
      </c>
      <c r="J2376" t="n">
        <v>110.76</v>
      </c>
      <c r="Q2376" t="n">
        <v>366.6</v>
      </c>
      <c r="R2376" t="n">
        <v>110.76</v>
      </c>
      <c r="S2376" t="n">
        <v>255.84</v>
      </c>
      <c r="T2376" t="inlineStr">
        <is>
          <t>APROBADO</t>
        </is>
      </c>
      <c r="U2376" t="inlineStr">
        <is>
          <t>EDWIN</t>
        </is>
      </c>
      <c r="V2376" t="inlineStr">
        <is>
          <t>APROBADO</t>
        </is>
      </c>
      <c r="W2376" t="inlineStr">
        <is>
          <t>PEDRO</t>
        </is>
      </c>
      <c r="X2376" t="inlineStr">
        <is>
          <t>APROBADO</t>
        </is>
      </c>
      <c r="Y2376" t="inlineStr">
        <is>
          <t>CHIWIL</t>
        </is>
      </c>
    </row>
    <row r="2377">
      <c r="A2377" s="195" t="n">
        <v>46080</v>
      </c>
      <c r="B2377" t="inlineStr">
        <is>
          <t>DIA</t>
        </is>
      </c>
      <c r="C2377" t="inlineStr">
        <is>
          <t>FPS</t>
        </is>
      </c>
      <c r="D2377" t="inlineStr">
        <is>
          <t>F-7930</t>
        </is>
      </c>
      <c r="E2377" t="n">
        <v>1134170</v>
      </c>
      <c r="F2377" t="inlineStr">
        <is>
          <t>MARINE BLUE</t>
        </is>
      </c>
      <c r="G2377" t="inlineStr">
        <is>
          <t>JERSEY</t>
        </is>
      </c>
      <c r="H2377" t="inlineStr">
        <is>
          <t>TECHSTYLE</t>
        </is>
      </c>
      <c r="I2377" t="inlineStr">
        <is>
          <t>MANCHAS BLANCAS</t>
        </is>
      </c>
      <c r="J2377" t="n">
        <v>17.8</v>
      </c>
      <c r="Q2377" t="n">
        <v>36.3</v>
      </c>
      <c r="R2377" t="n">
        <v>17.8</v>
      </c>
      <c r="S2377" t="n">
        <v>18.5</v>
      </c>
      <c r="T2377" t="inlineStr">
        <is>
          <t>APROBADO</t>
        </is>
      </c>
      <c r="U2377" t="inlineStr">
        <is>
          <t>EDWIN</t>
        </is>
      </c>
      <c r="V2377" t="inlineStr">
        <is>
          <t>APROBADO</t>
        </is>
      </c>
      <c r="W2377" t="inlineStr">
        <is>
          <t>PEDRO</t>
        </is>
      </c>
      <c r="X2377" t="inlineStr">
        <is>
          <t>APROBADO</t>
        </is>
      </c>
      <c r="Y2377" t="inlineStr">
        <is>
          <t>CHIWIL</t>
        </is>
      </c>
    </row>
    <row r="2378">
      <c r="A2378" s="195" t="n">
        <v>46080</v>
      </c>
      <c r="B2378" t="inlineStr">
        <is>
          <t>DIA</t>
        </is>
      </c>
      <c r="C2378" t="inlineStr">
        <is>
          <t>FPS</t>
        </is>
      </c>
      <c r="D2378" t="inlineStr">
        <is>
          <t>F-7941</t>
        </is>
      </c>
      <c r="E2378" t="n">
        <v>1138574</v>
      </c>
      <c r="F2378" t="inlineStr">
        <is>
          <t>LT GREY HTR ESTAMPADO</t>
        </is>
      </c>
      <c r="G2378" t="inlineStr">
        <is>
          <t>JERSEY</t>
        </is>
      </c>
      <c r="H2378" t="inlineStr">
        <is>
          <t>IML</t>
        </is>
      </c>
      <c r="Q2378" t="n">
        <v>912.38</v>
      </c>
      <c r="R2378" t="n">
        <v>0</v>
      </c>
      <c r="S2378" t="n">
        <v>912.38</v>
      </c>
      <c r="T2378" t="inlineStr">
        <is>
          <t>APROBADO</t>
        </is>
      </c>
      <c r="U2378" t="inlineStr">
        <is>
          <t>EDWIN</t>
        </is>
      </c>
      <c r="V2378" t="inlineStr">
        <is>
          <t>APROBADO</t>
        </is>
      </c>
      <c r="W2378" t="inlineStr">
        <is>
          <t>PEDRO</t>
        </is>
      </c>
      <c r="X2378" t="inlineStr">
        <is>
          <t>APROBADO</t>
        </is>
      </c>
      <c r="Y2378" t="inlineStr">
        <is>
          <t>CHIWIL</t>
        </is>
      </c>
    </row>
    <row r="2379">
      <c r="A2379" s="195" t="n">
        <v>46080</v>
      </c>
      <c r="B2379" t="inlineStr">
        <is>
          <t>DIA</t>
        </is>
      </c>
      <c r="C2379" t="inlineStr">
        <is>
          <t>FPS</t>
        </is>
      </c>
      <c r="D2379" t="inlineStr">
        <is>
          <t>F-7941</t>
        </is>
      </c>
      <c r="E2379" t="n">
        <v>1138574</v>
      </c>
      <c r="F2379" t="inlineStr">
        <is>
          <t>LT GREY HTR ESTAMPADO</t>
        </is>
      </c>
      <c r="G2379" t="inlineStr">
        <is>
          <t>RIB</t>
        </is>
      </c>
      <c r="H2379" t="inlineStr">
        <is>
          <t>IML</t>
        </is>
      </c>
      <c r="Q2379" t="n">
        <v>71.13</v>
      </c>
      <c r="R2379" t="n">
        <v>0</v>
      </c>
      <c r="S2379" t="n">
        <v>71.13</v>
      </c>
      <c r="T2379" t="inlineStr">
        <is>
          <t>APROBADO</t>
        </is>
      </c>
      <c r="U2379" t="inlineStr">
        <is>
          <t>EDWIN</t>
        </is>
      </c>
      <c r="V2379" t="inlineStr">
        <is>
          <t>APROBADO</t>
        </is>
      </c>
      <c r="W2379" t="inlineStr">
        <is>
          <t>PEDRO</t>
        </is>
      </c>
      <c r="X2379" t="inlineStr">
        <is>
          <t>APROBADO</t>
        </is>
      </c>
      <c r="Y2379" t="inlineStr">
        <is>
          <t>CHIWIL</t>
        </is>
      </c>
    </row>
    <row r="2380">
      <c r="A2380" s="195" t="n">
        <v>46080</v>
      </c>
      <c r="B2380" t="inlineStr">
        <is>
          <t>DIA</t>
        </is>
      </c>
      <c r="C2380" t="inlineStr">
        <is>
          <t>INTRADECO</t>
        </is>
      </c>
      <c r="D2380" t="inlineStr">
        <is>
          <t>D-6738</t>
        </is>
      </c>
      <c r="E2380" t="n">
        <v>1138284</v>
      </c>
      <c r="F2380" t="inlineStr">
        <is>
          <t>DARK GREEN</t>
        </is>
      </c>
      <c r="G2380" t="inlineStr">
        <is>
          <t>JERSEY</t>
        </is>
      </c>
      <c r="H2380" t="inlineStr">
        <is>
          <t>INTRADECO</t>
        </is>
      </c>
      <c r="I2380" t="inlineStr">
        <is>
          <t>COLOR DISPAREJO</t>
        </is>
      </c>
      <c r="J2380" t="n">
        <v>21.46</v>
      </c>
      <c r="Q2380" t="n">
        <v>21.46</v>
      </c>
      <c r="R2380" t="n">
        <v>21.46</v>
      </c>
      <c r="S2380" t="n">
        <v>0</v>
      </c>
      <c r="T2380" t="inlineStr">
        <is>
          <t>RECHAZADO</t>
        </is>
      </c>
      <c r="U2380" t="inlineStr">
        <is>
          <t>EDWIN</t>
        </is>
      </c>
    </row>
    <row r="2381">
      <c r="A2381" s="195" t="n">
        <v>46080</v>
      </c>
      <c r="B2381" t="inlineStr">
        <is>
          <t>DIA</t>
        </is>
      </c>
      <c r="C2381" t="inlineStr">
        <is>
          <t>INTRADECO</t>
        </is>
      </c>
      <c r="D2381" t="inlineStr">
        <is>
          <t>D-6261</t>
        </is>
      </c>
      <c r="E2381" t="n">
        <v>1112614</v>
      </c>
      <c r="F2381" t="inlineStr">
        <is>
          <t>METEORITE</t>
        </is>
      </c>
      <c r="G2381" t="inlineStr">
        <is>
          <t>RASHELL</t>
        </is>
      </c>
      <c r="H2381" t="inlineStr">
        <is>
          <t>LOCAL</t>
        </is>
      </c>
      <c r="Q2381" t="n">
        <v>43.94</v>
      </c>
      <c r="R2381" t="n">
        <v>0</v>
      </c>
      <c r="S2381" t="n">
        <v>43.94</v>
      </c>
      <c r="T2381" t="inlineStr">
        <is>
          <t>APROBADO</t>
        </is>
      </c>
      <c r="U2381" t="inlineStr">
        <is>
          <t>EDWIN</t>
        </is>
      </c>
      <c r="V2381" t="inlineStr">
        <is>
          <t>APROBADO</t>
        </is>
      </c>
      <c r="W2381" t="inlineStr">
        <is>
          <t>PEDRO</t>
        </is>
      </c>
      <c r="X2381" t="inlineStr">
        <is>
          <t>APROBADO</t>
        </is>
      </c>
      <c r="Y2381" t="inlineStr">
        <is>
          <t>CHIWIL</t>
        </is>
      </c>
    </row>
    <row r="2382">
      <c r="A2382" s="195" t="n">
        <v>46080</v>
      </c>
      <c r="B2382" t="inlineStr">
        <is>
          <t>DIA</t>
        </is>
      </c>
      <c r="C2382" t="inlineStr">
        <is>
          <t>LOCAL</t>
        </is>
      </c>
      <c r="D2382" t="inlineStr">
        <is>
          <t>D-6592</t>
        </is>
      </c>
      <c r="E2382" t="n">
        <v>3208313</v>
      </c>
      <c r="F2382" t="inlineStr">
        <is>
          <t>RICH BLACK</t>
        </is>
      </c>
      <c r="G2382" t="inlineStr">
        <is>
          <t>LOCAL</t>
        </is>
      </c>
      <c r="Q2382" t="n">
        <v>24.14</v>
      </c>
      <c r="R2382" t="n">
        <v>0</v>
      </c>
      <c r="S2382" t="n">
        <v>24.14</v>
      </c>
      <c r="T2382" t="inlineStr">
        <is>
          <t>APROBADO</t>
        </is>
      </c>
      <c r="U2382" t="inlineStr">
        <is>
          <t>EDWIN</t>
        </is>
      </c>
      <c r="V2382" t="inlineStr">
        <is>
          <t>APROBADO</t>
        </is>
      </c>
      <c r="W2382" t="inlineStr">
        <is>
          <t>PEDRO</t>
        </is>
      </c>
      <c r="X2382" t="inlineStr">
        <is>
          <t>APROBADO</t>
        </is>
      </c>
      <c r="Y2382" t="inlineStr">
        <is>
          <t>CHIWIL</t>
        </is>
      </c>
    </row>
    <row r="2383">
      <c r="A2383" s="195" t="n">
        <v>46080</v>
      </c>
      <c r="B2383" t="inlineStr">
        <is>
          <t>DIA</t>
        </is>
      </c>
      <c r="C2383" t="inlineStr">
        <is>
          <t>VENTA DE TELA</t>
        </is>
      </c>
      <c r="D2383" t="inlineStr">
        <is>
          <t>D-</t>
        </is>
      </c>
      <c r="E2383" t="n">
        <v>3207560</v>
      </c>
      <c r="F2383" t="inlineStr">
        <is>
          <t>BLACK</t>
        </is>
      </c>
      <c r="G2383" t="inlineStr">
        <is>
          <t>INTERLOCK</t>
        </is>
      </c>
      <c r="H2383" t="inlineStr">
        <is>
          <t>SANMAR</t>
        </is>
      </c>
      <c r="I2383" t="inlineStr">
        <is>
          <t>PARON DE MAQUINA DE TEJIDO</t>
        </is>
      </c>
      <c r="J2383" t="n">
        <v>23.82</v>
      </c>
      <c r="Q2383" t="n">
        <v>46.4</v>
      </c>
      <c r="R2383" t="n">
        <v>23.82</v>
      </c>
      <c r="S2383" t="n">
        <v>22.58</v>
      </c>
      <c r="T2383" t="inlineStr">
        <is>
          <t>APROBADO</t>
        </is>
      </c>
      <c r="U2383" t="inlineStr">
        <is>
          <t>EDWIN</t>
        </is>
      </c>
      <c r="X2383" t="inlineStr">
        <is>
          <t>APROBADO</t>
        </is>
      </c>
      <c r="Y2383" t="inlineStr">
        <is>
          <t>ROBIN</t>
        </is>
      </c>
    </row>
    <row r="2384">
      <c r="A2384" s="195" t="n">
        <v>46080</v>
      </c>
      <c r="B2384" t="inlineStr">
        <is>
          <t>DIA</t>
        </is>
      </c>
      <c r="C2384" t="inlineStr">
        <is>
          <t>VENTA DE TELA</t>
        </is>
      </c>
      <c r="D2384" t="inlineStr">
        <is>
          <t>D-</t>
        </is>
      </c>
      <c r="E2384" t="n">
        <v>3207559</v>
      </c>
      <c r="F2384" t="inlineStr">
        <is>
          <t>BLACK</t>
        </is>
      </c>
      <c r="G2384" t="inlineStr">
        <is>
          <t>INTERLOCK</t>
        </is>
      </c>
      <c r="H2384" t="inlineStr">
        <is>
          <t>SANMAR</t>
        </is>
      </c>
      <c r="I2384" t="inlineStr">
        <is>
          <t>JALONES Y PARON DE MAQUINA DE TEJIDO</t>
        </is>
      </c>
      <c r="J2384" t="n">
        <v>46.09999999999999</v>
      </c>
      <c r="K2384" t="inlineStr">
        <is>
          <t>CORTES POR DEFECTOS</t>
        </is>
      </c>
      <c r="L2384" t="n">
        <v>49.58</v>
      </c>
      <c r="M2384" t="inlineStr">
        <is>
          <t>AGUJEROS Y CORTES</t>
        </is>
      </c>
      <c r="N2384" t="n">
        <v>25.06</v>
      </c>
      <c r="O2384" t="inlineStr">
        <is>
          <t>GUIAS ABRIDORA</t>
        </is>
      </c>
      <c r="P2384" t="n">
        <v>23.2</v>
      </c>
      <c r="Q2384" t="n">
        <v>222.86</v>
      </c>
      <c r="R2384" t="n">
        <v>143.94</v>
      </c>
      <c r="S2384" t="n">
        <v>78.92000000000002</v>
      </c>
      <c r="T2384" t="inlineStr">
        <is>
          <t>APROBADO</t>
        </is>
      </c>
      <c r="U2384" t="inlineStr">
        <is>
          <t>EDWIN</t>
        </is>
      </c>
      <c r="X2384" t="inlineStr">
        <is>
          <t>APROBADO</t>
        </is>
      </c>
      <c r="Y2384" t="inlineStr">
        <is>
          <t>ROBIN</t>
        </is>
      </c>
    </row>
    <row r="2385">
      <c r="A2385" s="195" t="n">
        <v>46080</v>
      </c>
      <c r="B2385" t="inlineStr">
        <is>
          <t>DIA</t>
        </is>
      </c>
      <c r="C2385" t="inlineStr">
        <is>
          <t>VENTA DE TELA</t>
        </is>
      </c>
      <c r="D2385" t="inlineStr">
        <is>
          <t>D-</t>
        </is>
      </c>
      <c r="E2385" t="n">
        <v>1128424</v>
      </c>
      <c r="F2385" t="inlineStr">
        <is>
          <t>BLACK</t>
        </is>
      </c>
      <c r="G2385" t="inlineStr">
        <is>
          <t>INTERLOCK</t>
        </is>
      </c>
      <c r="H2385" t="inlineStr">
        <is>
          <t>SANMAR</t>
        </is>
      </c>
      <c r="Q2385" t="n">
        <v>48.18</v>
      </c>
      <c r="R2385" t="n">
        <v>0</v>
      </c>
      <c r="S2385" t="n">
        <v>48.18</v>
      </c>
      <c r="T2385" t="inlineStr">
        <is>
          <t>APROBADO</t>
        </is>
      </c>
      <c r="U2385" t="inlineStr">
        <is>
          <t>EDWIN</t>
        </is>
      </c>
      <c r="X2385" t="inlineStr">
        <is>
          <t>APROBADO</t>
        </is>
      </c>
      <c r="Y2385" t="inlineStr">
        <is>
          <t>ROBIN</t>
        </is>
      </c>
    </row>
    <row r="2386">
      <c r="A2386" s="195" t="n">
        <v>46080</v>
      </c>
      <c r="B2386" t="inlineStr">
        <is>
          <t>DIA</t>
        </is>
      </c>
      <c r="C2386" t="inlineStr">
        <is>
          <t>VENTA DE TELA</t>
        </is>
      </c>
      <c r="D2386" t="inlineStr">
        <is>
          <t>D-</t>
        </is>
      </c>
      <c r="E2386" t="n">
        <v>1128058</v>
      </c>
      <c r="F2386" t="inlineStr">
        <is>
          <t>BLACK</t>
        </is>
      </c>
      <c r="G2386" t="inlineStr">
        <is>
          <t>INTERLOCK</t>
        </is>
      </c>
      <c r="H2386" t="inlineStr">
        <is>
          <t>SANMAR</t>
        </is>
      </c>
      <c r="I2386" t="inlineStr">
        <is>
          <t xml:space="preserve">LINEA DE AGUJA </t>
        </is>
      </c>
      <c r="J2386" t="n">
        <v>24.74</v>
      </c>
      <c r="Q2386" t="n">
        <v>48.96</v>
      </c>
      <c r="R2386" t="n">
        <v>24.74</v>
      </c>
      <c r="S2386" t="n">
        <v>24.22</v>
      </c>
      <c r="T2386" t="inlineStr">
        <is>
          <t>APROBADO</t>
        </is>
      </c>
      <c r="U2386" t="inlineStr">
        <is>
          <t>EDWIN</t>
        </is>
      </c>
      <c r="X2386" t="inlineStr">
        <is>
          <t>APROBADO</t>
        </is>
      </c>
      <c r="Y2386" t="inlineStr">
        <is>
          <t>ROBIN</t>
        </is>
      </c>
    </row>
    <row r="2387">
      <c r="A2387" s="195" t="n">
        <v>46080</v>
      </c>
      <c r="B2387" t="inlineStr">
        <is>
          <t>DIA</t>
        </is>
      </c>
      <c r="C2387" t="inlineStr">
        <is>
          <t>VENTA DE TELA</t>
        </is>
      </c>
      <c r="D2387" t="inlineStr">
        <is>
          <t>D-</t>
        </is>
      </c>
      <c r="E2387" t="n">
        <v>1128421</v>
      </c>
      <c r="F2387" t="inlineStr">
        <is>
          <t>BLACK</t>
        </is>
      </c>
      <c r="G2387" t="inlineStr">
        <is>
          <t>INTERLOCK</t>
        </is>
      </c>
      <c r="H2387" t="inlineStr">
        <is>
          <t>SANMAR</t>
        </is>
      </c>
      <c r="Q2387" t="n">
        <v>49.88</v>
      </c>
      <c r="R2387" t="n">
        <v>0</v>
      </c>
      <c r="S2387" t="n">
        <v>49.88</v>
      </c>
      <c r="T2387" t="inlineStr">
        <is>
          <t>APROBADO</t>
        </is>
      </c>
      <c r="U2387" t="inlineStr">
        <is>
          <t>EDWIN</t>
        </is>
      </c>
      <c r="X2387" t="inlineStr">
        <is>
          <t>APROBADO</t>
        </is>
      </c>
      <c r="Y2387" t="inlineStr">
        <is>
          <t>ROBIN</t>
        </is>
      </c>
    </row>
    <row r="2388">
      <c r="A2388" s="195" t="n">
        <v>46080</v>
      </c>
      <c r="B2388" t="inlineStr">
        <is>
          <t>DIA</t>
        </is>
      </c>
      <c r="C2388" t="inlineStr">
        <is>
          <t>VENTA DE TELA</t>
        </is>
      </c>
      <c r="D2388" t="inlineStr">
        <is>
          <t>D-</t>
        </is>
      </c>
      <c r="E2388" t="n">
        <v>1127414</v>
      </c>
      <c r="F2388" t="inlineStr">
        <is>
          <t>BLACK</t>
        </is>
      </c>
      <c r="G2388" t="inlineStr">
        <is>
          <t>INTERLOCK</t>
        </is>
      </c>
      <c r="H2388" t="inlineStr">
        <is>
          <t>SANMAR</t>
        </is>
      </c>
      <c r="Q2388" t="n">
        <v>24.82</v>
      </c>
      <c r="R2388" t="n">
        <v>0</v>
      </c>
      <c r="S2388" t="n">
        <v>24.82</v>
      </c>
      <c r="T2388" t="inlineStr">
        <is>
          <t>APROBADO</t>
        </is>
      </c>
      <c r="U2388" t="inlineStr">
        <is>
          <t>EDWIN</t>
        </is>
      </c>
      <c r="X2388" t="inlineStr">
        <is>
          <t>APROBADO</t>
        </is>
      </c>
      <c r="Y2388" t="inlineStr">
        <is>
          <t>ROBIN</t>
        </is>
      </c>
    </row>
    <row r="2389">
      <c r="A2389" s="195" t="n">
        <v>46080</v>
      </c>
      <c r="B2389" t="inlineStr">
        <is>
          <t>DIA</t>
        </is>
      </c>
      <c r="C2389" t="inlineStr">
        <is>
          <t>VENTA DE TELA</t>
        </is>
      </c>
      <c r="D2389" t="inlineStr">
        <is>
          <t>D-</t>
        </is>
      </c>
      <c r="E2389" t="n">
        <v>1127262</v>
      </c>
      <c r="F2389" t="inlineStr">
        <is>
          <t>BLACK</t>
        </is>
      </c>
      <c r="G2389" t="inlineStr">
        <is>
          <t>INTERLOCK</t>
        </is>
      </c>
      <c r="H2389" t="inlineStr">
        <is>
          <t>SANMAR</t>
        </is>
      </c>
      <c r="Q2389" t="n">
        <v>72.42</v>
      </c>
      <c r="R2389" t="n">
        <v>0</v>
      </c>
      <c r="S2389" t="n">
        <v>72.42</v>
      </c>
      <c r="T2389" t="inlineStr">
        <is>
          <t>APROBADO</t>
        </is>
      </c>
      <c r="U2389" t="inlineStr">
        <is>
          <t>EDWIN</t>
        </is>
      </c>
      <c r="X2389" t="inlineStr">
        <is>
          <t>APROBADO</t>
        </is>
      </c>
      <c r="Y2389" t="inlineStr">
        <is>
          <t>ROBIN</t>
        </is>
      </c>
    </row>
    <row r="2390">
      <c r="A2390" s="195" t="n">
        <v>46080</v>
      </c>
      <c r="B2390" t="inlineStr">
        <is>
          <t>DIA</t>
        </is>
      </c>
      <c r="C2390" t="inlineStr">
        <is>
          <t>SERVICIO</t>
        </is>
      </c>
      <c r="D2390" t="inlineStr">
        <is>
          <t>D-6700</t>
        </is>
      </c>
      <c r="E2390" t="n">
        <v>3208286</v>
      </c>
      <c r="F2390" t="inlineStr">
        <is>
          <t>DARKNEST BLUE</t>
        </is>
      </c>
      <c r="G2390" t="inlineStr">
        <is>
          <t>JERSEY SPANDEX</t>
        </is>
      </c>
      <c r="H2390" t="inlineStr">
        <is>
          <t>KANTEX</t>
        </is>
      </c>
      <c r="Q2390" t="n">
        <v>424.54</v>
      </c>
      <c r="R2390" t="n">
        <v>0</v>
      </c>
      <c r="S2390" t="n">
        <v>424.54</v>
      </c>
      <c r="T2390" t="inlineStr">
        <is>
          <t>APROBADO</t>
        </is>
      </c>
      <c r="U2390" t="inlineStr">
        <is>
          <t>EDWIN</t>
        </is>
      </c>
      <c r="V2390" t="inlineStr">
        <is>
          <t>APROBADO</t>
        </is>
      </c>
      <c r="W2390" t="inlineStr">
        <is>
          <t>PEDRO</t>
        </is>
      </c>
      <c r="X2390" t="inlineStr">
        <is>
          <t>APROBADO</t>
        </is>
      </c>
      <c r="Y2390" t="inlineStr">
        <is>
          <t>CHIWIL</t>
        </is>
      </c>
    </row>
    <row r="2391">
      <c r="A2391" s="195" t="n">
        <v>46080</v>
      </c>
      <c r="B2391" t="inlineStr">
        <is>
          <t>DIA</t>
        </is>
      </c>
      <c r="C2391" t="inlineStr">
        <is>
          <t>SERVICIO</t>
        </is>
      </c>
      <c r="D2391" t="inlineStr">
        <is>
          <t>D-6653</t>
        </is>
      </c>
      <c r="E2391" t="n">
        <v>1137825</v>
      </c>
      <c r="F2391" t="inlineStr">
        <is>
          <t>MAROON 3VS</t>
        </is>
      </c>
      <c r="G2391" t="inlineStr">
        <is>
          <t>INTERLOCK</t>
        </is>
      </c>
      <c r="H2391" t="inlineStr">
        <is>
          <t>HBI</t>
        </is>
      </c>
      <c r="Q2391" t="n">
        <v>467.06</v>
      </c>
      <c r="R2391" t="n">
        <v>0</v>
      </c>
      <c r="S2391" t="n">
        <v>467.06</v>
      </c>
      <c r="T2391" t="inlineStr">
        <is>
          <t>APROBADO</t>
        </is>
      </c>
      <c r="U2391" t="inlineStr">
        <is>
          <t>EDWIN</t>
        </is>
      </c>
      <c r="V2391" t="inlineStr">
        <is>
          <t>APROBADO</t>
        </is>
      </c>
      <c r="W2391" t="inlineStr">
        <is>
          <t>PEDRO</t>
        </is>
      </c>
      <c r="X2391" t="inlineStr">
        <is>
          <t>APROBADO</t>
        </is>
      </c>
      <c r="Y2391" t="inlineStr">
        <is>
          <t>CHIWIL</t>
        </is>
      </c>
    </row>
    <row r="2392">
      <c r="A2392" s="195" t="n">
        <v>46080</v>
      </c>
      <c r="B2392" t="inlineStr">
        <is>
          <t>DIA</t>
        </is>
      </c>
      <c r="C2392" t="inlineStr">
        <is>
          <t>INTRADECO</t>
        </is>
      </c>
      <c r="D2392" t="inlineStr">
        <is>
          <t>D-6769</t>
        </is>
      </c>
      <c r="E2392" t="n">
        <v>1137123</v>
      </c>
      <c r="F2392" t="inlineStr">
        <is>
          <t>RICH BLACK</t>
        </is>
      </c>
      <c r="G2392" t="inlineStr">
        <is>
          <t>BIRD EYE MESH</t>
        </is>
      </c>
      <c r="H2392" t="inlineStr">
        <is>
          <t>INTRADECO</t>
        </is>
      </c>
      <c r="I2392" t="inlineStr">
        <is>
          <t>MALLAS</t>
        </is>
      </c>
      <c r="J2392" t="n">
        <v>54.56</v>
      </c>
      <c r="Q2392" t="n">
        <v>243.62</v>
      </c>
      <c r="R2392" t="n">
        <v>54.56</v>
      </c>
      <c r="S2392" t="n">
        <v>189.06</v>
      </c>
      <c r="T2392" t="inlineStr">
        <is>
          <t>APROBADO</t>
        </is>
      </c>
      <c r="U2392" t="inlineStr">
        <is>
          <t>EDWIN</t>
        </is>
      </c>
      <c r="V2392" t="inlineStr">
        <is>
          <t>APROBADO</t>
        </is>
      </c>
      <c r="W2392" t="inlineStr">
        <is>
          <t>PEDRO</t>
        </is>
      </c>
      <c r="X2392" t="inlineStr">
        <is>
          <t>APROBADO</t>
        </is>
      </c>
      <c r="Y2392" t="inlineStr">
        <is>
          <t>CHIWIL</t>
        </is>
      </c>
    </row>
    <row r="2393">
      <c r="A2393" s="195" t="n">
        <v>46080</v>
      </c>
      <c r="B2393" t="inlineStr">
        <is>
          <t>DIA</t>
        </is>
      </c>
      <c r="C2393" t="inlineStr">
        <is>
          <t>INTRADECO</t>
        </is>
      </c>
      <c r="D2393" t="inlineStr">
        <is>
          <t>D-6713</t>
        </is>
      </c>
      <c r="E2393" t="n">
        <v>1139014</v>
      </c>
      <c r="F2393" t="inlineStr">
        <is>
          <t>METEORITE</t>
        </is>
      </c>
      <c r="G2393" t="inlineStr">
        <is>
          <t>RASHELL</t>
        </is>
      </c>
      <c r="H2393" t="inlineStr">
        <is>
          <t>INTRADECO</t>
        </is>
      </c>
      <c r="I2393" t="inlineStr">
        <is>
          <t>TONO FUERA DE ESTANDAR</t>
        </is>
      </c>
      <c r="J2393" t="n">
        <v>118.76</v>
      </c>
      <c r="Q2393" t="n">
        <v>430.2</v>
      </c>
      <c r="R2393" t="n">
        <v>118.76</v>
      </c>
      <c r="S2393" t="n">
        <v>311.4399999999999</v>
      </c>
      <c r="T2393" t="inlineStr">
        <is>
          <t>APROBADO</t>
        </is>
      </c>
      <c r="U2393" t="inlineStr">
        <is>
          <t>EDWIN</t>
        </is>
      </c>
      <c r="V2393" t="inlineStr">
        <is>
          <t>APROBADO</t>
        </is>
      </c>
      <c r="W2393" t="inlineStr">
        <is>
          <t>PEDRO</t>
        </is>
      </c>
      <c r="X2393" t="inlineStr">
        <is>
          <t>APROBADO</t>
        </is>
      </c>
      <c r="Y2393" t="inlineStr">
        <is>
          <t>CHIWIL</t>
        </is>
      </c>
      <c r="Z2393" t="inlineStr">
        <is>
          <t>LIBERAR PROXIMA SEMANA</t>
        </is>
      </c>
    </row>
    <row r="2394">
      <c r="A2394" s="195" t="n">
        <v>46080</v>
      </c>
      <c r="B2394" t="inlineStr">
        <is>
          <t>DIA</t>
        </is>
      </c>
      <c r="C2394" t="inlineStr">
        <is>
          <t>VENTA DE TELA</t>
        </is>
      </c>
      <c r="D2394" t="inlineStr">
        <is>
          <t>D-6744</t>
        </is>
      </c>
      <c r="E2394" t="n">
        <v>1138110</v>
      </c>
      <c r="F2394" t="inlineStr">
        <is>
          <t>SILVER</t>
        </is>
      </c>
      <c r="G2394" t="inlineStr">
        <is>
          <t>INTERLOCK</t>
        </is>
      </c>
      <c r="H2394" t="inlineStr">
        <is>
          <t>SANMAR</t>
        </is>
      </c>
      <c r="I2394" t="inlineStr">
        <is>
          <t>BARRADO</t>
        </is>
      </c>
      <c r="J2394" t="n">
        <v>72.48</v>
      </c>
      <c r="Q2394" t="n">
        <v>964.3200000000001</v>
      </c>
      <c r="R2394" t="n">
        <v>72.48</v>
      </c>
      <c r="S2394" t="n">
        <v>891.84</v>
      </c>
      <c r="T2394" t="inlineStr">
        <is>
          <t>APROBADO</t>
        </is>
      </c>
      <c r="U2394" t="inlineStr">
        <is>
          <t>EDWIN</t>
        </is>
      </c>
      <c r="V2394" t="inlineStr">
        <is>
          <t>APROBADO</t>
        </is>
      </c>
      <c r="W2394" t="inlineStr">
        <is>
          <t>PEDRO</t>
        </is>
      </c>
      <c r="X2394" t="inlineStr">
        <is>
          <t>APROBADO</t>
        </is>
      </c>
      <c r="Y2394" t="inlineStr">
        <is>
          <t>CHIWIL</t>
        </is>
      </c>
    </row>
    <row r="2395">
      <c r="A2395" s="195" t="n">
        <v>46080</v>
      </c>
      <c r="B2395" t="inlineStr">
        <is>
          <t>DIA</t>
        </is>
      </c>
      <c r="C2395" t="inlineStr">
        <is>
          <t>VENTA DE TELA</t>
        </is>
      </c>
      <c r="D2395" t="inlineStr">
        <is>
          <t>D-</t>
        </is>
      </c>
      <c r="E2395" t="n">
        <v>1126974</v>
      </c>
      <c r="F2395" t="inlineStr">
        <is>
          <t>BLACK</t>
        </is>
      </c>
      <c r="G2395" t="inlineStr">
        <is>
          <t>INTERLOCK</t>
        </is>
      </c>
      <c r="H2395" t="inlineStr">
        <is>
          <t>SANMAR</t>
        </is>
      </c>
      <c r="Q2395" t="n">
        <v>82.76000000000001</v>
      </c>
      <c r="R2395" t="n">
        <v>0</v>
      </c>
      <c r="S2395" t="n">
        <v>82.76000000000001</v>
      </c>
      <c r="T2395" t="inlineStr">
        <is>
          <t>APROBADO</t>
        </is>
      </c>
      <c r="U2395" t="inlineStr">
        <is>
          <t>EDWIN</t>
        </is>
      </c>
      <c r="V2395" t="inlineStr">
        <is>
          <t>APROBADO</t>
        </is>
      </c>
      <c r="W2395" t="inlineStr">
        <is>
          <t>PEDRO</t>
        </is>
      </c>
      <c r="X2395" t="inlineStr">
        <is>
          <t>APROBADO</t>
        </is>
      </c>
      <c r="Y2395" t="inlineStr">
        <is>
          <t>CHIWIL</t>
        </is>
      </c>
    </row>
    <row r="2396">
      <c r="A2396" s="195" t="n">
        <v>46080</v>
      </c>
      <c r="B2396" t="inlineStr">
        <is>
          <t>DIA</t>
        </is>
      </c>
      <c r="C2396" t="inlineStr">
        <is>
          <t>VENTA DE TELA</t>
        </is>
      </c>
      <c r="D2396" t="inlineStr">
        <is>
          <t>D-</t>
        </is>
      </c>
      <c r="E2396" t="n">
        <v>1126669</v>
      </c>
      <c r="F2396" t="inlineStr">
        <is>
          <t>BLACK</t>
        </is>
      </c>
      <c r="G2396" t="inlineStr">
        <is>
          <t>INTERLOCK</t>
        </is>
      </c>
      <c r="H2396" t="inlineStr">
        <is>
          <t>SANMAR</t>
        </is>
      </c>
      <c r="Q2396" t="n">
        <v>144.16</v>
      </c>
      <c r="R2396" t="n">
        <v>0</v>
      </c>
      <c r="S2396" t="n">
        <v>144.16</v>
      </c>
      <c r="T2396" t="inlineStr">
        <is>
          <t>APROBADO</t>
        </is>
      </c>
      <c r="U2396" t="inlineStr">
        <is>
          <t>EDWIN</t>
        </is>
      </c>
      <c r="V2396" t="inlineStr">
        <is>
          <t>APROBADO</t>
        </is>
      </c>
      <c r="W2396" t="inlineStr">
        <is>
          <t>PEDRO</t>
        </is>
      </c>
      <c r="X2396" t="inlineStr">
        <is>
          <t>APROBADO</t>
        </is>
      </c>
      <c r="Y2396" t="inlineStr">
        <is>
          <t>CHIWIL</t>
        </is>
      </c>
    </row>
    <row r="2397">
      <c r="A2397" s="195" t="n">
        <v>46080</v>
      </c>
      <c r="B2397" t="inlineStr">
        <is>
          <t>NOCHE</t>
        </is>
      </c>
      <c r="C2397" t="inlineStr">
        <is>
          <t>FPS</t>
        </is>
      </c>
      <c r="D2397" t="inlineStr">
        <is>
          <t>F-7982</t>
        </is>
      </c>
      <c r="E2397" t="n">
        <v>1137174</v>
      </c>
      <c r="F2397" t="inlineStr">
        <is>
          <t>FOREST NIGHT</t>
        </is>
      </c>
      <c r="G2397" t="inlineStr">
        <is>
          <t>JERSEY</t>
        </is>
      </c>
      <c r="H2397" t="inlineStr">
        <is>
          <t>NAUTICA</t>
        </is>
      </c>
      <c r="I2397" t="inlineStr">
        <is>
          <t>ACUMULACION</t>
        </is>
      </c>
      <c r="J2397" t="n">
        <v>16.65</v>
      </c>
      <c r="Q2397" t="n">
        <v>69.7</v>
      </c>
      <c r="R2397" t="n">
        <v>16.65</v>
      </c>
      <c r="S2397" t="n">
        <v>53.05</v>
      </c>
      <c r="T2397" t="inlineStr">
        <is>
          <t>APROBADO</t>
        </is>
      </c>
      <c r="U2397" t="inlineStr">
        <is>
          <t>JUAN</t>
        </is>
      </c>
      <c r="V2397" t="inlineStr">
        <is>
          <t>APROBADO</t>
        </is>
      </c>
      <c r="W2397" t="inlineStr">
        <is>
          <t>IVAN</t>
        </is>
      </c>
      <c r="X2397" t="inlineStr">
        <is>
          <t>APROBADO</t>
        </is>
      </c>
      <c r="Y2397" t="inlineStr">
        <is>
          <t>LOBO</t>
        </is>
      </c>
    </row>
    <row r="2398">
      <c r="A2398" s="195" t="n">
        <v>46080</v>
      </c>
      <c r="B2398" t="inlineStr">
        <is>
          <t>NOCHE</t>
        </is>
      </c>
      <c r="C2398" t="inlineStr">
        <is>
          <t>INTRADECO</t>
        </is>
      </c>
      <c r="D2398" t="inlineStr">
        <is>
          <t>D-6722</t>
        </is>
      </c>
      <c r="E2398" t="n">
        <v>1138893</v>
      </c>
      <c r="F2398" t="inlineStr">
        <is>
          <t>VIVID WHITE</t>
        </is>
      </c>
      <c r="G2398" t="inlineStr">
        <is>
          <t>PINTEC</t>
        </is>
      </c>
      <c r="H2398" t="inlineStr">
        <is>
          <t>INTRADECO</t>
        </is>
      </c>
      <c r="I2398" t="inlineStr">
        <is>
          <t>MANCHA DE SUCIEDAD</t>
        </is>
      </c>
      <c r="J2398" t="n">
        <v>16.58</v>
      </c>
      <c r="K2398" t="inlineStr">
        <is>
          <t>LINEA DE AGUJA</t>
        </is>
      </c>
      <c r="L2398" t="n">
        <v>4.7</v>
      </c>
      <c r="Q2398" t="n">
        <v>480.72</v>
      </c>
      <c r="R2398" t="n">
        <v>21.28</v>
      </c>
      <c r="S2398" t="n">
        <v>459.4400000000001</v>
      </c>
      <c r="T2398" t="inlineStr">
        <is>
          <t>APROBADO</t>
        </is>
      </c>
      <c r="U2398" t="inlineStr">
        <is>
          <t>JUAN</t>
        </is>
      </c>
      <c r="V2398" t="inlineStr">
        <is>
          <t>APROBADO</t>
        </is>
      </c>
      <c r="W2398" t="inlineStr">
        <is>
          <t>IVAN</t>
        </is>
      </c>
      <c r="X2398" t="inlineStr">
        <is>
          <t>APROBADO</t>
        </is>
      </c>
      <c r="Y2398" t="inlineStr">
        <is>
          <t>LOBO</t>
        </is>
      </c>
    </row>
    <row r="2399">
      <c r="A2399" s="195" t="n">
        <v>46080</v>
      </c>
      <c r="B2399" t="inlineStr">
        <is>
          <t>NOCHE</t>
        </is>
      </c>
      <c r="C2399" t="inlineStr">
        <is>
          <t>VENTA DE TELA</t>
        </is>
      </c>
      <c r="D2399" t="inlineStr">
        <is>
          <t>D-6552</t>
        </is>
      </c>
      <c r="E2399" t="n">
        <v>1126900</v>
      </c>
      <c r="F2399" t="inlineStr">
        <is>
          <t>BLACK</t>
        </is>
      </c>
      <c r="G2399" t="inlineStr">
        <is>
          <t>INTERLOCK</t>
        </is>
      </c>
      <c r="H2399" t="inlineStr">
        <is>
          <t>SANMAR</t>
        </is>
      </c>
      <c r="Q2399" t="n">
        <v>23.73</v>
      </c>
      <c r="R2399" t="n">
        <v>0</v>
      </c>
      <c r="S2399" t="n">
        <v>23.73</v>
      </c>
      <c r="T2399" t="inlineStr">
        <is>
          <t>APROBADO</t>
        </is>
      </c>
      <c r="U2399" t="inlineStr">
        <is>
          <t>JUAN</t>
        </is>
      </c>
      <c r="V2399" t="inlineStr">
        <is>
          <t>APROBADO</t>
        </is>
      </c>
      <c r="W2399" t="inlineStr">
        <is>
          <t>IVAN</t>
        </is>
      </c>
      <c r="X2399" t="inlineStr">
        <is>
          <t>APROBADO</t>
        </is>
      </c>
      <c r="Y2399" t="inlineStr">
        <is>
          <t>LOBO</t>
        </is>
      </c>
      <c r="Z2399" t="inlineStr">
        <is>
          <t>OK RB</t>
        </is>
      </c>
    </row>
    <row r="2400">
      <c r="A2400" s="195" t="n">
        <v>46080</v>
      </c>
      <c r="B2400" t="inlineStr">
        <is>
          <t>NOCHE</t>
        </is>
      </c>
      <c r="C2400" t="inlineStr">
        <is>
          <t>VENTA DE TELA</t>
        </is>
      </c>
      <c r="D2400" t="inlineStr">
        <is>
          <t>D-6552</t>
        </is>
      </c>
      <c r="E2400" t="n">
        <v>1127264</v>
      </c>
      <c r="F2400" t="inlineStr">
        <is>
          <t>BLACK</t>
        </is>
      </c>
      <c r="G2400" t="inlineStr">
        <is>
          <t>INTERLOCK</t>
        </is>
      </c>
      <c r="H2400" t="inlineStr">
        <is>
          <t>SANMAR</t>
        </is>
      </c>
      <c r="Q2400" t="n">
        <v>48.38</v>
      </c>
      <c r="R2400" t="n">
        <v>0</v>
      </c>
      <c r="S2400" t="n">
        <v>48.38</v>
      </c>
      <c r="T2400" t="inlineStr">
        <is>
          <t>APROBADO</t>
        </is>
      </c>
      <c r="U2400" t="inlineStr">
        <is>
          <t>JUAN</t>
        </is>
      </c>
      <c r="V2400" t="inlineStr">
        <is>
          <t>APROBADO</t>
        </is>
      </c>
      <c r="W2400" t="inlineStr">
        <is>
          <t>IVAN</t>
        </is>
      </c>
      <c r="X2400" t="inlineStr">
        <is>
          <t>APROBADO</t>
        </is>
      </c>
      <c r="Y2400" t="inlineStr">
        <is>
          <t>LOBO</t>
        </is>
      </c>
      <c r="Z2400" t="inlineStr">
        <is>
          <t>OK RB</t>
        </is>
      </c>
    </row>
    <row r="2401">
      <c r="A2401" s="195" t="n">
        <v>46080</v>
      </c>
      <c r="B2401" t="inlineStr">
        <is>
          <t>NOCHE</t>
        </is>
      </c>
      <c r="C2401" t="inlineStr">
        <is>
          <t>VENTA DE TELA</t>
        </is>
      </c>
      <c r="D2401" t="inlineStr">
        <is>
          <t>D-6552</t>
        </is>
      </c>
      <c r="E2401" t="n">
        <v>1127263</v>
      </c>
      <c r="F2401" t="inlineStr">
        <is>
          <t>BLACK</t>
        </is>
      </c>
      <c r="G2401" t="inlineStr">
        <is>
          <t>INTERLOCK</t>
        </is>
      </c>
      <c r="H2401" t="inlineStr">
        <is>
          <t>SANMAR</t>
        </is>
      </c>
      <c r="Q2401" t="n">
        <v>23.19</v>
      </c>
      <c r="R2401" t="n">
        <v>0</v>
      </c>
      <c r="S2401" t="n">
        <v>23.19</v>
      </c>
      <c r="T2401" t="inlineStr">
        <is>
          <t>APROBADO</t>
        </is>
      </c>
      <c r="U2401" t="inlineStr">
        <is>
          <t>JUAN</t>
        </is>
      </c>
      <c r="V2401" t="inlineStr">
        <is>
          <t>APROBADO</t>
        </is>
      </c>
      <c r="W2401" t="inlineStr">
        <is>
          <t>IVAN</t>
        </is>
      </c>
      <c r="X2401" t="inlineStr">
        <is>
          <t>APROBADO</t>
        </is>
      </c>
      <c r="Y2401" t="inlineStr">
        <is>
          <t>LOBO</t>
        </is>
      </c>
      <c r="Z2401" t="inlineStr">
        <is>
          <t>OK RB</t>
        </is>
      </c>
    </row>
    <row r="2402">
      <c r="A2402" s="195" t="n">
        <v>46080</v>
      </c>
      <c r="B2402" t="inlineStr">
        <is>
          <t>NOCHE</t>
        </is>
      </c>
      <c r="C2402" t="inlineStr">
        <is>
          <t>VENTA DE TELA</t>
        </is>
      </c>
      <c r="D2402" t="inlineStr">
        <is>
          <t>D-6744</t>
        </is>
      </c>
      <c r="E2402" t="n">
        <v>1139028</v>
      </c>
      <c r="F2402" t="inlineStr">
        <is>
          <t>NEON YELLOW</t>
        </is>
      </c>
      <c r="G2402" t="inlineStr">
        <is>
          <t>INTERLOCK</t>
        </is>
      </c>
      <c r="H2402" t="inlineStr">
        <is>
          <t>SANMAR</t>
        </is>
      </c>
      <c r="I2402" t="inlineStr">
        <is>
          <t>MANCHA DE SUCIEDAD</t>
        </is>
      </c>
      <c r="J2402" t="n">
        <v>51.99999999999999</v>
      </c>
      <c r="Q2402" t="n">
        <v>733.34</v>
      </c>
      <c r="R2402" t="n">
        <v>51.99999999999999</v>
      </c>
      <c r="S2402" t="n">
        <v>681.34</v>
      </c>
      <c r="T2402" t="inlineStr">
        <is>
          <t>APROBADO</t>
        </is>
      </c>
      <c r="U2402" t="inlineStr">
        <is>
          <t>JUAN</t>
        </is>
      </c>
      <c r="V2402" t="inlineStr">
        <is>
          <t>APROBADO</t>
        </is>
      </c>
      <c r="W2402" t="inlineStr">
        <is>
          <t>IVAN</t>
        </is>
      </c>
      <c r="X2402" t="inlineStr">
        <is>
          <t>APROBADO</t>
        </is>
      </c>
      <c r="Y2402" t="inlineStr">
        <is>
          <t>LOBO</t>
        </is>
      </c>
    </row>
    <row r="2403">
      <c r="A2403" s="195" t="n">
        <v>46080</v>
      </c>
      <c r="B2403" t="inlineStr">
        <is>
          <t>NOCHE</t>
        </is>
      </c>
      <c r="C2403" t="inlineStr">
        <is>
          <t>VENTA DE TELA</t>
        </is>
      </c>
      <c r="D2403" t="inlineStr">
        <is>
          <t>D-6689</t>
        </is>
      </c>
      <c r="E2403" t="n">
        <v>3208298</v>
      </c>
      <c r="F2403" t="inlineStr">
        <is>
          <t>RED</t>
        </is>
      </c>
      <c r="G2403" t="inlineStr">
        <is>
          <t>INTERLOCK</t>
        </is>
      </c>
      <c r="H2403" t="inlineStr">
        <is>
          <t>SANMAR</t>
        </is>
      </c>
      <c r="I2403" t="inlineStr">
        <is>
          <t>GUIA BIANCO</t>
        </is>
      </c>
      <c r="J2403" t="n">
        <v>6.58</v>
      </c>
      <c r="Q2403" t="n">
        <v>178.36</v>
      </c>
      <c r="R2403" t="n">
        <v>6.58</v>
      </c>
      <c r="S2403" t="n">
        <v>171.78</v>
      </c>
      <c r="T2403" t="inlineStr">
        <is>
          <t>APROBADO</t>
        </is>
      </c>
      <c r="U2403" t="inlineStr">
        <is>
          <t>JUAN</t>
        </is>
      </c>
      <c r="V2403" t="inlineStr">
        <is>
          <t>APROBADO</t>
        </is>
      </c>
      <c r="W2403" t="inlineStr">
        <is>
          <t>IVAN</t>
        </is>
      </c>
      <c r="X2403" t="inlineStr">
        <is>
          <t>APROBADO</t>
        </is>
      </c>
      <c r="Y2403" t="inlineStr">
        <is>
          <t>LOBO</t>
        </is>
      </c>
    </row>
    <row r="2404">
      <c r="A2404" s="195" t="n">
        <v>46080</v>
      </c>
      <c r="B2404" t="inlineStr">
        <is>
          <t>NOCHE</t>
        </is>
      </c>
      <c r="C2404" t="inlineStr">
        <is>
          <t>VENTA DE TELA</t>
        </is>
      </c>
      <c r="D2404" t="inlineStr">
        <is>
          <t>D-6689</t>
        </is>
      </c>
      <c r="E2404" t="n">
        <v>3208296</v>
      </c>
      <c r="F2404" t="inlineStr">
        <is>
          <t>NEON BLUE</t>
        </is>
      </c>
      <c r="G2404" t="inlineStr">
        <is>
          <t>INTERLOCK</t>
        </is>
      </c>
      <c r="H2404" t="inlineStr">
        <is>
          <t>SANMAR</t>
        </is>
      </c>
      <c r="Q2404" t="n">
        <v>92.66</v>
      </c>
      <c r="R2404" t="n">
        <v>0</v>
      </c>
      <c r="S2404" t="n">
        <v>92.66</v>
      </c>
      <c r="T2404" t="inlineStr">
        <is>
          <t>APROBADO</t>
        </is>
      </c>
      <c r="U2404" t="inlineStr">
        <is>
          <t>JUAN</t>
        </is>
      </c>
      <c r="V2404" t="inlineStr">
        <is>
          <t>APROBADO</t>
        </is>
      </c>
      <c r="W2404" t="inlineStr">
        <is>
          <t>IVAN</t>
        </is>
      </c>
      <c r="X2404" t="inlineStr">
        <is>
          <t>APROBADO</t>
        </is>
      </c>
      <c r="Y2404" t="inlineStr">
        <is>
          <t>LOBO</t>
        </is>
      </c>
    </row>
    <row r="2405">
      <c r="A2405" s="195" t="n">
        <v>46080</v>
      </c>
      <c r="B2405" t="inlineStr">
        <is>
          <t>NOCHE</t>
        </is>
      </c>
      <c r="C2405" t="inlineStr">
        <is>
          <t>INTRADECO</t>
        </is>
      </c>
      <c r="D2405" t="inlineStr">
        <is>
          <t>D-6739</t>
        </is>
      </c>
      <c r="E2405" t="n">
        <v>1139150</v>
      </c>
      <c r="F2405" t="inlineStr">
        <is>
          <t>WHITE</t>
        </is>
      </c>
      <c r="G2405" t="inlineStr">
        <is>
          <t>MICROTECH</t>
        </is>
      </c>
      <c r="H2405" t="inlineStr">
        <is>
          <t>INTRADECO</t>
        </is>
      </c>
      <c r="Q2405" t="n">
        <v>490.35</v>
      </c>
      <c r="R2405" t="n">
        <v>0</v>
      </c>
      <c r="S2405" t="n">
        <v>490.35</v>
      </c>
      <c r="T2405" t="inlineStr">
        <is>
          <t>APROBADO</t>
        </is>
      </c>
      <c r="U2405" t="inlineStr">
        <is>
          <t>JUAN</t>
        </is>
      </c>
      <c r="V2405" t="inlineStr">
        <is>
          <t>APROBADO</t>
        </is>
      </c>
      <c r="W2405" t="inlineStr">
        <is>
          <t>IVAN</t>
        </is>
      </c>
      <c r="X2405" t="inlineStr">
        <is>
          <t>APROBADO</t>
        </is>
      </c>
      <c r="Y2405" t="inlineStr">
        <is>
          <t>LOBO</t>
        </is>
      </c>
    </row>
    <row r="2406">
      <c r="A2406" s="195" t="n">
        <v>46080</v>
      </c>
      <c r="B2406" t="inlineStr">
        <is>
          <t>NOCHE</t>
        </is>
      </c>
      <c r="C2406" t="inlineStr">
        <is>
          <t>VENTA DE TELA</t>
        </is>
      </c>
      <c r="D2406" t="inlineStr">
        <is>
          <t>D-6527</t>
        </is>
      </c>
      <c r="E2406" t="n">
        <v>1130802</v>
      </c>
      <c r="F2406" t="inlineStr">
        <is>
          <t>TRUE ROYAL</t>
        </is>
      </c>
      <c r="G2406" t="inlineStr">
        <is>
          <t>INTERLOCK</t>
        </is>
      </c>
      <c r="H2406" t="inlineStr">
        <is>
          <t>SANMAR</t>
        </is>
      </c>
      <c r="I2406" t="inlineStr">
        <is>
          <t>ENREDOS DE TEÑIDO</t>
        </is>
      </c>
      <c r="J2406" t="n">
        <v>2.7</v>
      </c>
      <c r="Q2406" t="n">
        <v>150.84</v>
      </c>
      <c r="R2406" t="n">
        <v>2.7</v>
      </c>
      <c r="S2406" t="n">
        <v>148.14</v>
      </c>
      <c r="T2406" t="inlineStr">
        <is>
          <t>APROBADO</t>
        </is>
      </c>
      <c r="U2406" t="inlineStr">
        <is>
          <t>JUAN</t>
        </is>
      </c>
      <c r="V2406" t="inlineStr">
        <is>
          <t>APROBADO</t>
        </is>
      </c>
      <c r="W2406" t="inlineStr">
        <is>
          <t>IVAN</t>
        </is>
      </c>
      <c r="X2406" t="inlineStr">
        <is>
          <t>APROBADO</t>
        </is>
      </c>
      <c r="Y2406" t="inlineStr">
        <is>
          <t>LOBO</t>
        </is>
      </c>
    </row>
    <row r="2407">
      <c r="A2407" s="195" t="n">
        <v>46080</v>
      </c>
      <c r="B2407" t="inlineStr">
        <is>
          <t>NOCHE</t>
        </is>
      </c>
      <c r="C2407" t="inlineStr">
        <is>
          <t>VENTA DE TELA</t>
        </is>
      </c>
      <c r="D2407" t="inlineStr">
        <is>
          <t>D-6744</t>
        </is>
      </c>
      <c r="E2407" t="n">
        <v>1139029</v>
      </c>
      <c r="F2407" t="inlineStr">
        <is>
          <t>NEON YELLOW</t>
        </is>
      </c>
      <c r="G2407" t="inlineStr">
        <is>
          <t>INTERLOCK</t>
        </is>
      </c>
      <c r="H2407" t="inlineStr">
        <is>
          <t>SANMAR</t>
        </is>
      </c>
      <c r="I2407" t="inlineStr">
        <is>
          <t>CORTE POR DEFECTO</t>
        </is>
      </c>
      <c r="J2407" t="n">
        <v>22.8</v>
      </c>
      <c r="Q2407" t="n">
        <v>141.56</v>
      </c>
      <c r="R2407" t="n">
        <v>22.8</v>
      </c>
      <c r="S2407" t="n">
        <v>118.76</v>
      </c>
      <c r="T2407" t="inlineStr">
        <is>
          <t>APROBADO</t>
        </is>
      </c>
      <c r="U2407" t="inlineStr">
        <is>
          <t>JUAN</t>
        </is>
      </c>
      <c r="V2407" t="inlineStr">
        <is>
          <t>APROBADO</t>
        </is>
      </c>
      <c r="W2407" t="inlineStr">
        <is>
          <t>IVAN</t>
        </is>
      </c>
      <c r="X2407" t="inlineStr">
        <is>
          <t>APROBADO</t>
        </is>
      </c>
      <c r="Y2407" t="inlineStr">
        <is>
          <t>LOBO</t>
        </is>
      </c>
    </row>
    <row r="2408">
      <c r="A2408" s="195" t="n">
        <v>46080</v>
      </c>
      <c r="B2408" t="inlineStr">
        <is>
          <t>NOCHE</t>
        </is>
      </c>
      <c r="C2408" t="inlineStr">
        <is>
          <t>VENTA DE TELA</t>
        </is>
      </c>
      <c r="D2408" t="inlineStr">
        <is>
          <t>D-6552</t>
        </is>
      </c>
      <c r="E2408" t="n">
        <v>3208249</v>
      </c>
      <c r="F2408" t="inlineStr">
        <is>
          <t>BLACK</t>
        </is>
      </c>
      <c r="G2408" t="inlineStr">
        <is>
          <t>INTERLOCK</t>
        </is>
      </c>
      <c r="H2408" t="inlineStr">
        <is>
          <t>SANMAR</t>
        </is>
      </c>
      <c r="I2408" t="inlineStr">
        <is>
          <t>CORTE POR DEFECTO</t>
        </is>
      </c>
      <c r="J2408" t="n">
        <v>64.25999999999999</v>
      </c>
      <c r="Q2408" t="n">
        <v>231.58</v>
      </c>
      <c r="R2408" t="n">
        <v>64.25999999999999</v>
      </c>
      <c r="S2408" t="n">
        <v>167.32</v>
      </c>
      <c r="T2408" t="inlineStr">
        <is>
          <t>APROBADO</t>
        </is>
      </c>
      <c r="U2408" t="inlineStr">
        <is>
          <t>JUAN</t>
        </is>
      </c>
      <c r="V2408" t="inlineStr">
        <is>
          <t>APROBADO</t>
        </is>
      </c>
      <c r="W2408" t="inlineStr">
        <is>
          <t>IVAN</t>
        </is>
      </c>
      <c r="X2408" t="inlineStr">
        <is>
          <t>APROBADO</t>
        </is>
      </c>
      <c r="Y2408" t="inlineStr">
        <is>
          <t>LOBO</t>
        </is>
      </c>
    </row>
    <row r="2409">
      <c r="A2409" s="195" t="n">
        <v>46080</v>
      </c>
      <c r="B2409" t="inlineStr">
        <is>
          <t>NOCHE</t>
        </is>
      </c>
      <c r="C2409" t="inlineStr">
        <is>
          <t>INTRADECO</t>
        </is>
      </c>
      <c r="D2409" t="inlineStr">
        <is>
          <t>D-6722</t>
        </is>
      </c>
      <c r="E2409" t="n">
        <v>1139321</v>
      </c>
      <c r="F2409" t="inlineStr">
        <is>
          <t>VIVID WHITE</t>
        </is>
      </c>
      <c r="G2409" t="inlineStr">
        <is>
          <t>PINTEC</t>
        </is>
      </c>
      <c r="H2409" t="inlineStr">
        <is>
          <t>INTRADECO</t>
        </is>
      </c>
      <c r="Q2409" t="n">
        <v>483.42</v>
      </c>
      <c r="R2409" t="n">
        <v>0</v>
      </c>
      <c r="S2409" t="n">
        <v>483.42</v>
      </c>
      <c r="T2409" t="inlineStr">
        <is>
          <t>APROBADO</t>
        </is>
      </c>
      <c r="U2409" t="inlineStr">
        <is>
          <t>JUAN</t>
        </is>
      </c>
      <c r="V2409" t="inlineStr">
        <is>
          <t>APROBADO</t>
        </is>
      </c>
      <c r="W2409" t="inlineStr">
        <is>
          <t>IVAN</t>
        </is>
      </c>
      <c r="X2409" t="inlineStr">
        <is>
          <t>APROBADO</t>
        </is>
      </c>
      <c r="Y2409" t="inlineStr">
        <is>
          <t>LOBO</t>
        </is>
      </c>
    </row>
    <row r="2410">
      <c r="A2410" s="195" t="n">
        <v>46080</v>
      </c>
      <c r="B2410" t="inlineStr">
        <is>
          <t>NOCHE</t>
        </is>
      </c>
      <c r="C2410" t="inlineStr">
        <is>
          <t>VENTA DE TELA</t>
        </is>
      </c>
      <c r="D2410" t="inlineStr">
        <is>
          <t>D-6689</t>
        </is>
      </c>
      <c r="E2410" t="n">
        <v>1137162</v>
      </c>
      <c r="F2410" t="inlineStr">
        <is>
          <t>NEON PINK</t>
        </is>
      </c>
      <c r="G2410" t="inlineStr">
        <is>
          <t>INTERLOCK</t>
        </is>
      </c>
      <c r="H2410" t="inlineStr">
        <is>
          <t>SANMAR</t>
        </is>
      </c>
      <c r="Q2410" t="n">
        <v>22.68</v>
      </c>
      <c r="R2410" t="n">
        <v>0</v>
      </c>
      <c r="S2410" t="n">
        <v>22.68</v>
      </c>
      <c r="T2410" t="inlineStr">
        <is>
          <t>APROBADO</t>
        </is>
      </c>
      <c r="U2410" t="inlineStr">
        <is>
          <t>JUAN</t>
        </is>
      </c>
      <c r="V2410" t="inlineStr">
        <is>
          <t>APROBADO</t>
        </is>
      </c>
      <c r="W2410" t="inlineStr">
        <is>
          <t>IVAN</t>
        </is>
      </c>
      <c r="X2410" t="inlineStr">
        <is>
          <t>APROBADO</t>
        </is>
      </c>
      <c r="Y2410" t="inlineStr">
        <is>
          <t>LOBO</t>
        </is>
      </c>
    </row>
    <row r="2411">
      <c r="A2411" s="195" t="n">
        <v>46080</v>
      </c>
      <c r="B2411" t="inlineStr">
        <is>
          <t>NOCHE</t>
        </is>
      </c>
      <c r="C2411" t="inlineStr">
        <is>
          <t>SERVICIO</t>
        </is>
      </c>
      <c r="D2411" t="inlineStr">
        <is>
          <t>D-6727</t>
        </is>
      </c>
      <c r="E2411" t="n">
        <v>3208209</v>
      </c>
      <c r="F2411" t="inlineStr">
        <is>
          <t>COASTAL BLUE</t>
        </is>
      </c>
      <c r="G2411" t="inlineStr">
        <is>
          <t>INTERLOCK</t>
        </is>
      </c>
      <c r="H2411" t="inlineStr">
        <is>
          <t>KANTEX</t>
        </is>
      </c>
      <c r="Q2411" t="n">
        <v>20.8</v>
      </c>
      <c r="R2411" t="n">
        <v>0</v>
      </c>
      <c r="S2411" t="n">
        <v>20.8</v>
      </c>
      <c r="T2411" t="inlineStr">
        <is>
          <t>APROBADO</t>
        </is>
      </c>
      <c r="U2411" t="inlineStr">
        <is>
          <t>JUAN</t>
        </is>
      </c>
      <c r="V2411" t="inlineStr">
        <is>
          <t>APROBADO</t>
        </is>
      </c>
      <c r="W2411" t="inlineStr">
        <is>
          <t>IVAN</t>
        </is>
      </c>
      <c r="X2411" t="inlineStr">
        <is>
          <t>APROBADO</t>
        </is>
      </c>
      <c r="Y2411" t="inlineStr">
        <is>
          <t>LOBO</t>
        </is>
      </c>
    </row>
    <row r="2412">
      <c r="A2412" s="195" t="n">
        <v>46080</v>
      </c>
      <c r="B2412" t="inlineStr">
        <is>
          <t>NOCHE</t>
        </is>
      </c>
      <c r="C2412" t="inlineStr">
        <is>
          <t>VENTA DE TELA</t>
        </is>
      </c>
      <c r="D2412" t="inlineStr">
        <is>
          <t>D-6552</t>
        </is>
      </c>
      <c r="E2412" t="n">
        <v>3207565</v>
      </c>
      <c r="F2412" t="inlineStr">
        <is>
          <t>BLACK</t>
        </is>
      </c>
      <c r="G2412" t="inlineStr">
        <is>
          <t>INTERLOCK</t>
        </is>
      </c>
      <c r="H2412" t="inlineStr">
        <is>
          <t>SANMAR</t>
        </is>
      </c>
      <c r="I2412" t="inlineStr">
        <is>
          <t>ENREDOS DE TEÑIDO</t>
        </is>
      </c>
      <c r="J2412" t="n">
        <v>21.92</v>
      </c>
      <c r="Q2412" t="n">
        <v>66.28</v>
      </c>
      <c r="R2412" t="n">
        <v>21.92</v>
      </c>
      <c r="S2412" t="n">
        <v>44.36</v>
      </c>
      <c r="T2412" t="inlineStr">
        <is>
          <t>APROBADO</t>
        </is>
      </c>
      <c r="U2412" t="inlineStr">
        <is>
          <t>JUAN</t>
        </is>
      </c>
      <c r="V2412" t="inlineStr">
        <is>
          <t>APROBADO</t>
        </is>
      </c>
      <c r="W2412" t="inlineStr">
        <is>
          <t>IVAN</t>
        </is>
      </c>
      <c r="X2412" t="inlineStr">
        <is>
          <t>APROBADO</t>
        </is>
      </c>
      <c r="Y2412" t="inlineStr">
        <is>
          <t>LOBO</t>
        </is>
      </c>
    </row>
    <row r="2413">
      <c r="A2413" s="195" t="n">
        <v>46080</v>
      </c>
      <c r="B2413" t="inlineStr">
        <is>
          <t>NOCHE</t>
        </is>
      </c>
      <c r="C2413" t="inlineStr">
        <is>
          <t>FPS</t>
        </is>
      </c>
      <c r="D2413" t="inlineStr">
        <is>
          <t>F-7946</t>
        </is>
      </c>
      <c r="E2413" t="n">
        <v>1139137</v>
      </c>
      <c r="F2413" t="inlineStr">
        <is>
          <t>NOEL RED</t>
        </is>
      </c>
      <c r="G2413" t="inlineStr">
        <is>
          <t>JERSEY</t>
        </is>
      </c>
      <c r="H2413" t="inlineStr">
        <is>
          <t>IML</t>
        </is>
      </c>
      <c r="Q2413" t="n">
        <v>433.5</v>
      </c>
      <c r="R2413" t="n">
        <v>0</v>
      </c>
      <c r="S2413" t="n">
        <v>433.5</v>
      </c>
      <c r="T2413" t="inlineStr">
        <is>
          <t>APROBADO</t>
        </is>
      </c>
      <c r="U2413" t="inlineStr">
        <is>
          <t>JUAN</t>
        </is>
      </c>
      <c r="V2413" t="inlineStr">
        <is>
          <t>APROBADO</t>
        </is>
      </c>
      <c r="W2413" t="inlineStr">
        <is>
          <t>IVAN</t>
        </is>
      </c>
      <c r="X2413" t="inlineStr">
        <is>
          <t>APROBADO</t>
        </is>
      </c>
      <c r="Y2413" t="inlineStr">
        <is>
          <t>LOBO</t>
        </is>
      </c>
    </row>
    <row r="2414">
      <c r="A2414" s="195" t="n">
        <v>46080</v>
      </c>
      <c r="B2414" t="inlineStr">
        <is>
          <t>NOCHE</t>
        </is>
      </c>
      <c r="C2414" t="inlineStr">
        <is>
          <t>FPS</t>
        </is>
      </c>
      <c r="D2414" t="inlineStr">
        <is>
          <t>F-7946</t>
        </is>
      </c>
      <c r="E2414" t="n">
        <v>1139137</v>
      </c>
      <c r="F2414" t="inlineStr">
        <is>
          <t>NOEL RED</t>
        </is>
      </c>
      <c r="G2414" t="inlineStr">
        <is>
          <t>RIB</t>
        </is>
      </c>
      <c r="H2414" t="inlineStr">
        <is>
          <t>IML</t>
        </is>
      </c>
      <c r="Q2414" t="n">
        <v>47.46</v>
      </c>
      <c r="R2414" t="n">
        <v>0</v>
      </c>
      <c r="S2414" t="n">
        <v>47.46</v>
      </c>
      <c r="T2414" t="inlineStr">
        <is>
          <t>APROBADO</t>
        </is>
      </c>
      <c r="U2414" t="inlineStr">
        <is>
          <t>JUAN</t>
        </is>
      </c>
      <c r="V2414" t="inlineStr">
        <is>
          <t>APROBADO</t>
        </is>
      </c>
      <c r="W2414" t="inlineStr">
        <is>
          <t>IVAN</t>
        </is>
      </c>
      <c r="X2414" t="inlineStr">
        <is>
          <t>APROBADO</t>
        </is>
      </c>
      <c r="Y2414" t="inlineStr">
        <is>
          <t>LOBO</t>
        </is>
      </c>
    </row>
    <row r="2415">
      <c r="A2415" s="195" t="n">
        <v>46080</v>
      </c>
      <c r="B2415" t="inlineStr">
        <is>
          <t>NOCHE</t>
        </is>
      </c>
      <c r="C2415" t="inlineStr">
        <is>
          <t>FPS</t>
        </is>
      </c>
      <c r="D2415" t="inlineStr">
        <is>
          <t>F-7946</t>
        </is>
      </c>
      <c r="E2415" t="n">
        <v>1139134</v>
      </c>
      <c r="F2415" t="inlineStr">
        <is>
          <t>NOEL RED</t>
        </is>
      </c>
      <c r="G2415" t="inlineStr">
        <is>
          <t>JERSEY</t>
        </is>
      </c>
      <c r="H2415" t="inlineStr">
        <is>
          <t>IML</t>
        </is>
      </c>
      <c r="Q2415" t="n">
        <v>417.7</v>
      </c>
      <c r="R2415" t="n">
        <v>0</v>
      </c>
      <c r="S2415" t="n">
        <v>417.7</v>
      </c>
      <c r="T2415" t="inlineStr">
        <is>
          <t>APROBADO</t>
        </is>
      </c>
      <c r="U2415" t="inlineStr">
        <is>
          <t>JUAN</t>
        </is>
      </c>
      <c r="V2415" t="inlineStr">
        <is>
          <t>APROBADO</t>
        </is>
      </c>
      <c r="W2415" t="inlineStr">
        <is>
          <t>IVAN</t>
        </is>
      </c>
      <c r="X2415" t="inlineStr">
        <is>
          <t>APROBADO</t>
        </is>
      </c>
      <c r="Y2415" t="inlineStr">
        <is>
          <t>LOBO</t>
        </is>
      </c>
    </row>
    <row r="2416">
      <c r="A2416" s="195" t="n">
        <v>46080</v>
      </c>
      <c r="B2416" t="inlineStr">
        <is>
          <t>NOCHE</t>
        </is>
      </c>
      <c r="C2416" t="inlineStr">
        <is>
          <t>FPS</t>
        </is>
      </c>
      <c r="D2416" t="inlineStr">
        <is>
          <t>F-7946</t>
        </is>
      </c>
      <c r="E2416" t="n">
        <v>1139134</v>
      </c>
      <c r="F2416" t="inlineStr">
        <is>
          <t>NOEL RED</t>
        </is>
      </c>
      <c r="G2416" t="inlineStr">
        <is>
          <t>RIB</t>
        </is>
      </c>
      <c r="H2416" t="inlineStr">
        <is>
          <t>IML</t>
        </is>
      </c>
      <c r="Q2416" t="n">
        <v>46.64</v>
      </c>
      <c r="R2416" t="n">
        <v>0</v>
      </c>
      <c r="S2416" t="n">
        <v>46.64</v>
      </c>
      <c r="T2416" t="inlineStr">
        <is>
          <t>APROBADO</t>
        </is>
      </c>
      <c r="U2416" t="inlineStr">
        <is>
          <t>JUAN</t>
        </is>
      </c>
      <c r="V2416" t="inlineStr">
        <is>
          <t>APROBADO</t>
        </is>
      </c>
      <c r="W2416" t="inlineStr">
        <is>
          <t>IVAN</t>
        </is>
      </c>
      <c r="X2416" t="inlineStr">
        <is>
          <t>APROBADO</t>
        </is>
      </c>
      <c r="Y2416" t="inlineStr">
        <is>
          <t>LOBO</t>
        </is>
      </c>
    </row>
    <row r="2417">
      <c r="A2417" s="195" t="n">
        <v>46080</v>
      </c>
      <c r="B2417" t="inlineStr">
        <is>
          <t>NOCHE</t>
        </is>
      </c>
      <c r="C2417" t="inlineStr">
        <is>
          <t>FPS</t>
        </is>
      </c>
      <c r="D2417" t="inlineStr">
        <is>
          <t>F-7946</t>
        </is>
      </c>
      <c r="E2417" t="n">
        <v>1139136</v>
      </c>
      <c r="F2417" t="inlineStr">
        <is>
          <t>NOEL RED</t>
        </is>
      </c>
      <c r="G2417" t="inlineStr">
        <is>
          <t>JERSEY</t>
        </is>
      </c>
      <c r="H2417" t="inlineStr">
        <is>
          <t>IML</t>
        </is>
      </c>
      <c r="Q2417" t="n">
        <v>434.95</v>
      </c>
      <c r="R2417" t="n">
        <v>0</v>
      </c>
      <c r="S2417" t="n">
        <v>434.95</v>
      </c>
      <c r="T2417" t="inlineStr">
        <is>
          <t>APROBADO</t>
        </is>
      </c>
      <c r="U2417" t="inlineStr">
        <is>
          <t>JUAN</t>
        </is>
      </c>
      <c r="V2417" t="inlineStr">
        <is>
          <t>APROBADO</t>
        </is>
      </c>
      <c r="W2417" t="inlineStr">
        <is>
          <t>IVAN</t>
        </is>
      </c>
      <c r="X2417" t="inlineStr">
        <is>
          <t>APROBADO</t>
        </is>
      </c>
      <c r="Y2417" t="inlineStr">
        <is>
          <t>LOBO</t>
        </is>
      </c>
    </row>
    <row r="2418">
      <c r="A2418" s="195" t="n">
        <v>46080</v>
      </c>
      <c r="B2418" t="inlineStr">
        <is>
          <t>NOCHE</t>
        </is>
      </c>
      <c r="C2418" t="inlineStr">
        <is>
          <t>FPS</t>
        </is>
      </c>
      <c r="D2418" t="inlineStr">
        <is>
          <t>F-7946</t>
        </is>
      </c>
      <c r="E2418" t="n">
        <v>1139136</v>
      </c>
      <c r="F2418" t="inlineStr">
        <is>
          <t>NOEL RED</t>
        </is>
      </c>
      <c r="G2418" t="inlineStr">
        <is>
          <t>RIB</t>
        </is>
      </c>
      <c r="H2418" t="inlineStr">
        <is>
          <t>IML</t>
        </is>
      </c>
      <c r="Q2418" t="n">
        <v>47.66</v>
      </c>
      <c r="R2418" t="n">
        <v>0</v>
      </c>
      <c r="S2418" t="n">
        <v>47.66</v>
      </c>
      <c r="T2418" t="inlineStr">
        <is>
          <t>APROBADO</t>
        </is>
      </c>
      <c r="U2418" t="inlineStr">
        <is>
          <t>JUAN</t>
        </is>
      </c>
      <c r="V2418" t="inlineStr">
        <is>
          <t>APROBADO</t>
        </is>
      </c>
      <c r="W2418" t="inlineStr">
        <is>
          <t>IVAN</t>
        </is>
      </c>
      <c r="X2418" t="inlineStr">
        <is>
          <t>APROBADO</t>
        </is>
      </c>
      <c r="Y2418" t="inlineStr">
        <is>
          <t>LOBO</t>
        </is>
      </c>
    </row>
    <row r="2419">
      <c r="A2419" s="195" t="n">
        <v>46080</v>
      </c>
      <c r="B2419" t="inlineStr">
        <is>
          <t>NOCHE</t>
        </is>
      </c>
      <c r="C2419" t="inlineStr">
        <is>
          <t>FPS</t>
        </is>
      </c>
      <c r="D2419" t="inlineStr">
        <is>
          <t>F-7946</t>
        </is>
      </c>
      <c r="E2419" t="n">
        <v>1139133</v>
      </c>
      <c r="F2419" t="inlineStr">
        <is>
          <t>NOEL RED</t>
        </is>
      </c>
      <c r="G2419" t="inlineStr">
        <is>
          <t>JERSEY</t>
        </is>
      </c>
      <c r="H2419" t="inlineStr">
        <is>
          <t>IML</t>
        </is>
      </c>
      <c r="I2419" t="inlineStr">
        <is>
          <t>PUAS METIDAS</t>
        </is>
      </c>
      <c r="J2419" t="n">
        <v>9.4</v>
      </c>
      <c r="Q2419" t="n">
        <v>458.9</v>
      </c>
      <c r="R2419" t="n">
        <v>9.4</v>
      </c>
      <c r="S2419" t="n">
        <v>449.5</v>
      </c>
      <c r="T2419" t="inlineStr">
        <is>
          <t>APROBADO</t>
        </is>
      </c>
      <c r="U2419" t="inlineStr">
        <is>
          <t>JUAN</t>
        </is>
      </c>
      <c r="V2419" t="inlineStr">
        <is>
          <t>APROBADO</t>
        </is>
      </c>
      <c r="W2419" t="inlineStr">
        <is>
          <t>IVAN</t>
        </is>
      </c>
      <c r="X2419" t="inlineStr">
        <is>
          <t>APROBADO</t>
        </is>
      </c>
      <c r="Y2419" t="inlineStr">
        <is>
          <t>LOBO</t>
        </is>
      </c>
    </row>
    <row r="2420">
      <c r="A2420" s="195" t="n">
        <v>46080</v>
      </c>
      <c r="B2420" t="inlineStr">
        <is>
          <t>NOCHE</t>
        </is>
      </c>
      <c r="C2420" t="inlineStr">
        <is>
          <t>FPS</t>
        </is>
      </c>
      <c r="D2420" t="inlineStr">
        <is>
          <t>F-7946</t>
        </is>
      </c>
      <c r="E2420" t="n">
        <v>1139133</v>
      </c>
      <c r="F2420" t="inlineStr">
        <is>
          <t>NOEL RED</t>
        </is>
      </c>
      <c r="G2420" t="inlineStr">
        <is>
          <t>RIB</t>
        </is>
      </c>
      <c r="H2420" t="inlineStr">
        <is>
          <t>IML</t>
        </is>
      </c>
      <c r="Q2420" t="n">
        <v>24.14</v>
      </c>
      <c r="R2420" t="n">
        <v>0</v>
      </c>
      <c r="S2420" t="n">
        <v>24.14</v>
      </c>
      <c r="T2420" t="inlineStr">
        <is>
          <t>APROBADO</t>
        </is>
      </c>
      <c r="U2420" t="inlineStr">
        <is>
          <t>JUAN</t>
        </is>
      </c>
      <c r="V2420" t="inlineStr">
        <is>
          <t>APROBADO</t>
        </is>
      </c>
      <c r="W2420" t="inlineStr">
        <is>
          <t>IVAN</t>
        </is>
      </c>
      <c r="X2420" t="inlineStr">
        <is>
          <t>APROBADO</t>
        </is>
      </c>
      <c r="Y2420" t="inlineStr">
        <is>
          <t>LOBO</t>
        </is>
      </c>
    </row>
    <row r="2421">
      <c r="A2421" s="195" t="n">
        <v>46080</v>
      </c>
      <c r="B2421" t="inlineStr">
        <is>
          <t>NOCHE</t>
        </is>
      </c>
      <c r="C2421" t="inlineStr">
        <is>
          <t>FPS</t>
        </is>
      </c>
      <c r="D2421" t="inlineStr">
        <is>
          <t>F-7946</t>
        </is>
      </c>
      <c r="E2421" t="n">
        <v>1139130</v>
      </c>
      <c r="F2421" t="inlineStr">
        <is>
          <t>NOEL RED</t>
        </is>
      </c>
      <c r="G2421" t="inlineStr">
        <is>
          <t>JERSEY</t>
        </is>
      </c>
      <c r="H2421" t="inlineStr">
        <is>
          <t>IML</t>
        </is>
      </c>
      <c r="Q2421" t="n">
        <v>455.9</v>
      </c>
      <c r="R2421" t="n">
        <v>0</v>
      </c>
      <c r="S2421" t="n">
        <v>455.9</v>
      </c>
      <c r="T2421" t="inlineStr">
        <is>
          <t>APROBADO</t>
        </is>
      </c>
      <c r="U2421" t="inlineStr">
        <is>
          <t>JUAN</t>
        </is>
      </c>
      <c r="V2421" t="inlineStr">
        <is>
          <t>APROBADO</t>
        </is>
      </c>
      <c r="W2421" t="inlineStr">
        <is>
          <t>IVAN</t>
        </is>
      </c>
      <c r="X2421" t="inlineStr">
        <is>
          <t>APROBADO</t>
        </is>
      </c>
      <c r="Y2421" t="inlineStr">
        <is>
          <t>LOBO</t>
        </is>
      </c>
    </row>
    <row r="2422">
      <c r="A2422" s="195" t="n">
        <v>46080</v>
      </c>
      <c r="B2422" t="inlineStr">
        <is>
          <t>NOCHE</t>
        </is>
      </c>
      <c r="C2422" t="inlineStr">
        <is>
          <t>FPS</t>
        </is>
      </c>
      <c r="D2422" t="inlineStr">
        <is>
          <t>F-7946</t>
        </is>
      </c>
      <c r="E2422" t="n">
        <v>1139130</v>
      </c>
      <c r="F2422" t="inlineStr">
        <is>
          <t>NOEL RED</t>
        </is>
      </c>
      <c r="G2422" t="inlineStr">
        <is>
          <t>RIB</t>
        </is>
      </c>
      <c r="H2422" t="inlineStr">
        <is>
          <t>IML</t>
        </is>
      </c>
      <c r="Q2422" t="n">
        <v>23.3</v>
      </c>
      <c r="R2422" t="n">
        <v>0</v>
      </c>
      <c r="S2422" t="n">
        <v>23.3</v>
      </c>
      <c r="T2422" t="inlineStr">
        <is>
          <t>APROBADO</t>
        </is>
      </c>
      <c r="U2422" t="inlineStr">
        <is>
          <t>JUAN</t>
        </is>
      </c>
      <c r="V2422" t="inlineStr">
        <is>
          <t>APROBADO</t>
        </is>
      </c>
      <c r="W2422" t="inlineStr">
        <is>
          <t>IVAN</t>
        </is>
      </c>
      <c r="X2422" t="inlineStr">
        <is>
          <t>APROBADO</t>
        </is>
      </c>
      <c r="Y2422" t="inlineStr">
        <is>
          <t>LOBO</t>
        </is>
      </c>
    </row>
    <row r="2423">
      <c r="A2423" s="195" t="n">
        <v>46080</v>
      </c>
      <c r="B2423" t="inlineStr">
        <is>
          <t>NOCHE</t>
        </is>
      </c>
      <c r="C2423" t="inlineStr">
        <is>
          <t>FPS</t>
        </is>
      </c>
      <c r="D2423" t="inlineStr">
        <is>
          <t>F-7946</t>
        </is>
      </c>
      <c r="E2423" t="n">
        <v>1139129</v>
      </c>
      <c r="F2423" t="inlineStr">
        <is>
          <t>NOEL RED</t>
        </is>
      </c>
      <c r="G2423" t="inlineStr">
        <is>
          <t>JERSEY</t>
        </is>
      </c>
      <c r="H2423" t="inlineStr">
        <is>
          <t>IML</t>
        </is>
      </c>
      <c r="Q2423" t="n">
        <v>430.6</v>
      </c>
      <c r="R2423" t="n">
        <v>0</v>
      </c>
      <c r="S2423" t="n">
        <v>430.6</v>
      </c>
      <c r="T2423" t="inlineStr">
        <is>
          <t>APROBADO</t>
        </is>
      </c>
      <c r="U2423" t="inlineStr">
        <is>
          <t>JUAN</t>
        </is>
      </c>
      <c r="V2423" t="inlineStr">
        <is>
          <t>APROBADO</t>
        </is>
      </c>
      <c r="W2423" t="inlineStr">
        <is>
          <t>IVAN</t>
        </is>
      </c>
      <c r="X2423" t="inlineStr">
        <is>
          <t>APROBADO</t>
        </is>
      </c>
      <c r="Y2423" t="inlineStr">
        <is>
          <t>LOBO</t>
        </is>
      </c>
    </row>
    <row r="2424">
      <c r="A2424" s="195" t="n">
        <v>46080</v>
      </c>
      <c r="B2424" t="inlineStr">
        <is>
          <t>NOCHE</t>
        </is>
      </c>
      <c r="C2424" t="inlineStr">
        <is>
          <t>FPS</t>
        </is>
      </c>
      <c r="D2424" t="inlineStr">
        <is>
          <t>F-7946</t>
        </is>
      </c>
      <c r="E2424" t="n">
        <v>1139129</v>
      </c>
      <c r="F2424" t="inlineStr">
        <is>
          <t>NOEL RED</t>
        </is>
      </c>
      <c r="G2424" t="inlineStr">
        <is>
          <t>RIB</t>
        </is>
      </c>
      <c r="H2424" t="inlineStr">
        <is>
          <t>IML</t>
        </is>
      </c>
      <c r="Q2424" t="n">
        <v>46.41</v>
      </c>
      <c r="R2424" t="n">
        <v>0</v>
      </c>
      <c r="S2424" t="n">
        <v>46.41</v>
      </c>
      <c r="T2424" t="inlineStr">
        <is>
          <t>APROBADO</t>
        </is>
      </c>
      <c r="U2424" t="inlineStr">
        <is>
          <t>JUAN</t>
        </is>
      </c>
      <c r="V2424" t="inlineStr">
        <is>
          <t>APROBADO</t>
        </is>
      </c>
      <c r="W2424" t="inlineStr">
        <is>
          <t>IVAN</t>
        </is>
      </c>
      <c r="X2424" t="inlineStr">
        <is>
          <t>APROBADO</t>
        </is>
      </c>
      <c r="Y2424" t="inlineStr">
        <is>
          <t>LOBO</t>
        </is>
      </c>
    </row>
    <row r="2425">
      <c r="A2425" s="195" t="n">
        <v>46080</v>
      </c>
      <c r="B2425" t="inlineStr">
        <is>
          <t>NOCHE</t>
        </is>
      </c>
      <c r="C2425" t="inlineStr">
        <is>
          <t>FPS</t>
        </is>
      </c>
      <c r="D2425" t="inlineStr">
        <is>
          <t>F-7946</t>
        </is>
      </c>
      <c r="E2425" t="n">
        <v>1139131</v>
      </c>
      <c r="F2425" t="inlineStr">
        <is>
          <t>NOEL RED</t>
        </is>
      </c>
      <c r="G2425" t="inlineStr">
        <is>
          <t>JERSEY</t>
        </is>
      </c>
      <c r="H2425" t="inlineStr">
        <is>
          <t>IML</t>
        </is>
      </c>
      <c r="I2425" t="inlineStr">
        <is>
          <t>MANCHAS BLANCAS</t>
        </is>
      </c>
      <c r="J2425" t="n">
        <v>60.23999999999999</v>
      </c>
      <c r="Q2425" t="n">
        <v>467.24</v>
      </c>
      <c r="R2425" t="n">
        <v>60.23999999999999</v>
      </c>
      <c r="S2425" t="n">
        <v>407</v>
      </c>
      <c r="T2425" t="inlineStr">
        <is>
          <t>APROBADO</t>
        </is>
      </c>
      <c r="U2425" t="inlineStr">
        <is>
          <t>JUAN</t>
        </is>
      </c>
      <c r="V2425" t="inlineStr">
        <is>
          <t>APROBADO</t>
        </is>
      </c>
      <c r="W2425" t="inlineStr">
        <is>
          <t>IVAN</t>
        </is>
      </c>
      <c r="X2425" t="inlineStr">
        <is>
          <t>APROBADO</t>
        </is>
      </c>
      <c r="Y2425" t="inlineStr">
        <is>
          <t>LOBO</t>
        </is>
      </c>
    </row>
    <row r="2426">
      <c r="A2426" s="195" t="n">
        <v>46080</v>
      </c>
      <c r="B2426" t="inlineStr">
        <is>
          <t>NOCHE</t>
        </is>
      </c>
      <c r="C2426" t="inlineStr">
        <is>
          <t>FPS</t>
        </is>
      </c>
      <c r="D2426" t="inlineStr">
        <is>
          <t>F-7946</t>
        </is>
      </c>
      <c r="E2426" t="n">
        <v>1139131</v>
      </c>
      <c r="F2426" t="inlineStr">
        <is>
          <t>NOEL RED</t>
        </is>
      </c>
      <c r="G2426" t="inlineStr">
        <is>
          <t>RIB</t>
        </is>
      </c>
      <c r="H2426" t="inlineStr">
        <is>
          <t>IML</t>
        </is>
      </c>
      <c r="Q2426" t="n">
        <v>22.76</v>
      </c>
      <c r="R2426" t="n">
        <v>0</v>
      </c>
      <c r="S2426" t="n">
        <v>22.76</v>
      </c>
      <c r="T2426" t="inlineStr">
        <is>
          <t>APROBADO</t>
        </is>
      </c>
      <c r="U2426" t="inlineStr">
        <is>
          <t>JUAN</t>
        </is>
      </c>
      <c r="V2426" t="inlineStr">
        <is>
          <t>APROBADO</t>
        </is>
      </c>
      <c r="W2426" t="inlineStr">
        <is>
          <t>IVAN</t>
        </is>
      </c>
      <c r="X2426" t="inlineStr">
        <is>
          <t>APROBADO</t>
        </is>
      </c>
      <c r="Y2426" t="inlineStr">
        <is>
          <t>LOBO</t>
        </is>
      </c>
    </row>
    <row r="2427">
      <c r="A2427" s="195" t="n">
        <v>46080</v>
      </c>
      <c r="B2427" t="inlineStr">
        <is>
          <t>NOCHE</t>
        </is>
      </c>
      <c r="C2427" t="inlineStr">
        <is>
          <t>FPS</t>
        </is>
      </c>
      <c r="D2427" t="inlineStr">
        <is>
          <t>F-8003</t>
        </is>
      </c>
      <c r="E2427" t="n">
        <v>1139121</v>
      </c>
      <c r="F2427" t="inlineStr">
        <is>
          <t>BLACK</t>
        </is>
      </c>
      <c r="G2427" t="inlineStr">
        <is>
          <t>JERSEY</t>
        </is>
      </c>
      <c r="H2427" t="inlineStr">
        <is>
          <t>CLIPPER</t>
        </is>
      </c>
      <c r="Q2427" t="n">
        <v>153</v>
      </c>
      <c r="R2427" t="n">
        <v>0</v>
      </c>
      <c r="S2427" t="n">
        <v>153</v>
      </c>
      <c r="T2427" t="inlineStr">
        <is>
          <t>APROBADO</t>
        </is>
      </c>
      <c r="U2427" t="inlineStr">
        <is>
          <t>JUAN</t>
        </is>
      </c>
      <c r="V2427" t="inlineStr">
        <is>
          <t>APROBADO</t>
        </is>
      </c>
      <c r="W2427" t="inlineStr">
        <is>
          <t>IVAN</t>
        </is>
      </c>
      <c r="X2427" t="inlineStr">
        <is>
          <t>APROBADO</t>
        </is>
      </c>
      <c r="Y2427" t="inlineStr">
        <is>
          <t>LOBO</t>
        </is>
      </c>
    </row>
    <row r="2428">
      <c r="A2428" s="195" t="n">
        <v>46080</v>
      </c>
      <c r="B2428" t="inlineStr">
        <is>
          <t>NOCHE</t>
        </is>
      </c>
      <c r="C2428" t="inlineStr">
        <is>
          <t>FPS</t>
        </is>
      </c>
      <c r="D2428" t="inlineStr">
        <is>
          <t>F-8003</t>
        </is>
      </c>
      <c r="E2428" t="n">
        <v>1139121</v>
      </c>
      <c r="F2428" t="inlineStr">
        <is>
          <t>BLACK</t>
        </is>
      </c>
      <c r="G2428" t="inlineStr">
        <is>
          <t>RIB</t>
        </is>
      </c>
      <c r="H2428" t="inlineStr">
        <is>
          <t>CLIPPER</t>
        </is>
      </c>
      <c r="Q2428" t="n">
        <v>24.12</v>
      </c>
      <c r="R2428" t="n">
        <v>0</v>
      </c>
      <c r="S2428" t="n">
        <v>24.12</v>
      </c>
      <c r="T2428" t="inlineStr">
        <is>
          <t>APROBADO</t>
        </is>
      </c>
      <c r="U2428" t="inlineStr">
        <is>
          <t>JUAN</t>
        </is>
      </c>
      <c r="V2428" t="inlineStr">
        <is>
          <t>APROBADO</t>
        </is>
      </c>
      <c r="W2428" t="inlineStr">
        <is>
          <t>IVAN</t>
        </is>
      </c>
      <c r="X2428" t="inlineStr">
        <is>
          <t>APROBADO</t>
        </is>
      </c>
      <c r="Y2428" t="inlineStr">
        <is>
          <t>LOBO</t>
        </is>
      </c>
    </row>
    <row r="2429">
      <c r="A2429" s="195" t="n">
        <v>46080</v>
      </c>
      <c r="B2429" t="inlineStr">
        <is>
          <t>NOCHE</t>
        </is>
      </c>
      <c r="C2429" t="inlineStr">
        <is>
          <t>FPS</t>
        </is>
      </c>
      <c r="D2429" t="inlineStr">
        <is>
          <t>F-7941</t>
        </is>
      </c>
      <c r="E2429" t="n">
        <v>1138694</v>
      </c>
      <c r="F2429" t="inlineStr">
        <is>
          <t>SO ORANG</t>
        </is>
      </c>
      <c r="G2429" t="inlineStr">
        <is>
          <t>RIB</t>
        </is>
      </c>
      <c r="H2429" t="inlineStr">
        <is>
          <t>IML</t>
        </is>
      </c>
      <c r="Q2429" t="n">
        <v>46.4</v>
      </c>
      <c r="R2429" t="n">
        <v>0</v>
      </c>
      <c r="S2429" t="n">
        <v>46.4</v>
      </c>
      <c r="T2429" t="inlineStr">
        <is>
          <t>APROBADO</t>
        </is>
      </c>
      <c r="U2429" t="inlineStr">
        <is>
          <t>ERICK</t>
        </is>
      </c>
      <c r="V2429" t="inlineStr">
        <is>
          <t>APROBADO</t>
        </is>
      </c>
      <c r="W2429" t="inlineStr">
        <is>
          <t>CESAR</t>
        </is>
      </c>
      <c r="X2429" t="inlineStr">
        <is>
          <t>APROBADO</t>
        </is>
      </c>
      <c r="Y2429" t="inlineStr">
        <is>
          <t>ROBIN</t>
        </is>
      </c>
    </row>
    <row r="2430">
      <c r="A2430" s="195" t="n">
        <v>46083</v>
      </c>
      <c r="B2430" t="inlineStr">
        <is>
          <t>DIA</t>
        </is>
      </c>
      <c r="C2430" t="inlineStr">
        <is>
          <t>FPS</t>
        </is>
      </c>
      <c r="D2430" t="inlineStr">
        <is>
          <t>F-7946</t>
        </is>
      </c>
      <c r="E2430" t="n">
        <v>1139135</v>
      </c>
      <c r="F2430" t="inlineStr">
        <is>
          <t>NOEL RED</t>
        </is>
      </c>
      <c r="G2430" t="inlineStr">
        <is>
          <t>JERSEY</t>
        </is>
      </c>
      <c r="H2430" t="inlineStr">
        <is>
          <t>IML</t>
        </is>
      </c>
      <c r="Q2430" t="n">
        <v>356.25</v>
      </c>
      <c r="R2430" t="n">
        <v>0</v>
      </c>
      <c r="S2430" t="n">
        <v>356.25</v>
      </c>
      <c r="T2430" t="inlineStr">
        <is>
          <t>APROBADO</t>
        </is>
      </c>
      <c r="U2430" t="inlineStr">
        <is>
          <t>JUAN</t>
        </is>
      </c>
      <c r="V2430" t="inlineStr">
        <is>
          <t>APROBADO</t>
        </is>
      </c>
      <c r="W2430" t="inlineStr">
        <is>
          <t>IVAN</t>
        </is>
      </c>
      <c r="X2430" t="inlineStr">
        <is>
          <t>APROBADO</t>
        </is>
      </c>
      <c r="Y2430" t="inlineStr">
        <is>
          <t>LOBO</t>
        </is>
      </c>
    </row>
    <row r="2431">
      <c r="A2431" s="195" t="n">
        <v>46083</v>
      </c>
      <c r="B2431" t="inlineStr">
        <is>
          <t>DIA</t>
        </is>
      </c>
      <c r="C2431" t="inlineStr">
        <is>
          <t>FPS</t>
        </is>
      </c>
      <c r="D2431" t="inlineStr">
        <is>
          <t>F-7946</t>
        </is>
      </c>
      <c r="E2431" t="n">
        <v>1139135</v>
      </c>
      <c r="F2431" t="inlineStr">
        <is>
          <t>NOEL RED</t>
        </is>
      </c>
      <c r="G2431" t="inlineStr">
        <is>
          <t>RIB</t>
        </is>
      </c>
      <c r="H2431" t="inlineStr">
        <is>
          <t>IML</t>
        </is>
      </c>
      <c r="Q2431" t="n">
        <v>47.5</v>
      </c>
      <c r="R2431" t="n">
        <v>0</v>
      </c>
      <c r="S2431" t="n">
        <v>47.5</v>
      </c>
      <c r="T2431" t="inlineStr">
        <is>
          <t>APROBADO</t>
        </is>
      </c>
      <c r="U2431" t="inlineStr">
        <is>
          <t>JUAN</t>
        </is>
      </c>
      <c r="V2431" t="inlineStr">
        <is>
          <t>APROBADO</t>
        </is>
      </c>
      <c r="W2431" t="inlineStr">
        <is>
          <t>IVAN</t>
        </is>
      </c>
      <c r="X2431" t="inlineStr">
        <is>
          <t>APROBADO</t>
        </is>
      </c>
      <c r="Y2431" t="inlineStr">
        <is>
          <t>LOBO</t>
        </is>
      </c>
    </row>
    <row r="2432">
      <c r="A2432" s="195" t="n">
        <v>46083</v>
      </c>
      <c r="B2432" t="inlineStr">
        <is>
          <t>DIA</t>
        </is>
      </c>
      <c r="C2432" t="inlineStr">
        <is>
          <t>VENTA DE TELA</t>
        </is>
      </c>
      <c r="D2432" t="inlineStr">
        <is>
          <t>D-6689</t>
        </is>
      </c>
      <c r="E2432" t="n">
        <v>3208299</v>
      </c>
      <c r="F2432" t="inlineStr">
        <is>
          <t>RED</t>
        </is>
      </c>
      <c r="G2432" t="inlineStr">
        <is>
          <t>INTERLOCK</t>
        </is>
      </c>
      <c r="H2432" t="inlineStr">
        <is>
          <t>SANMAR</t>
        </is>
      </c>
      <c r="I2432" t="inlineStr">
        <is>
          <t>MANCHAS DE COLORANTE</t>
        </is>
      </c>
      <c r="J2432" t="n">
        <v>48.28</v>
      </c>
      <c r="Q2432" t="n">
        <v>145.8</v>
      </c>
      <c r="R2432" t="n">
        <v>48.28</v>
      </c>
      <c r="S2432" t="n">
        <v>97.52000000000001</v>
      </c>
      <c r="T2432" t="inlineStr">
        <is>
          <t>APROBADO</t>
        </is>
      </c>
      <c r="U2432" t="inlineStr">
        <is>
          <t>JUAN</t>
        </is>
      </c>
      <c r="V2432" t="inlineStr">
        <is>
          <t>APROBADO</t>
        </is>
      </c>
      <c r="W2432" t="inlineStr">
        <is>
          <t>IVAN</t>
        </is>
      </c>
      <c r="X2432" t="inlineStr">
        <is>
          <t>APROBADO</t>
        </is>
      </c>
      <c r="Y2432" t="inlineStr">
        <is>
          <t>LOBO</t>
        </is>
      </c>
    </row>
    <row r="2433">
      <c r="A2433" s="195" t="n">
        <v>46083</v>
      </c>
      <c r="B2433" t="inlineStr">
        <is>
          <t>DIA</t>
        </is>
      </c>
      <c r="C2433" t="inlineStr">
        <is>
          <t>VENTA DE TELA</t>
        </is>
      </c>
      <c r="D2433" t="inlineStr">
        <is>
          <t>D-6689</t>
        </is>
      </c>
      <c r="E2433" t="n">
        <v>3208295</v>
      </c>
      <c r="F2433" t="inlineStr">
        <is>
          <t>NEON BLUE</t>
        </is>
      </c>
      <c r="G2433" t="inlineStr">
        <is>
          <t>INTERLOCK</t>
        </is>
      </c>
      <c r="H2433" t="inlineStr">
        <is>
          <t>SANMAR</t>
        </is>
      </c>
      <c r="Q2433" t="n">
        <v>169.28</v>
      </c>
      <c r="R2433" t="n">
        <v>0</v>
      </c>
      <c r="S2433" t="n">
        <v>169.28</v>
      </c>
      <c r="T2433" t="inlineStr">
        <is>
          <t>APROBADO</t>
        </is>
      </c>
      <c r="U2433" t="inlineStr">
        <is>
          <t>JUAN</t>
        </is>
      </c>
      <c r="V2433" t="inlineStr">
        <is>
          <t>APROBADO</t>
        </is>
      </c>
      <c r="W2433" t="inlineStr">
        <is>
          <t>IVAN</t>
        </is>
      </c>
      <c r="X2433" t="inlineStr">
        <is>
          <t>APROBADO</t>
        </is>
      </c>
      <c r="Y2433" t="inlineStr">
        <is>
          <t>LOBO</t>
        </is>
      </c>
    </row>
    <row r="2434">
      <c r="A2434" s="195" t="n">
        <v>46083</v>
      </c>
      <c r="B2434" t="inlineStr">
        <is>
          <t>DIA</t>
        </is>
      </c>
      <c r="C2434" t="inlineStr">
        <is>
          <t>VENTA DE TELA</t>
        </is>
      </c>
      <c r="D2434" t="inlineStr">
        <is>
          <t>D-6689</t>
        </is>
      </c>
      <c r="E2434" t="n">
        <v>3208297</v>
      </c>
      <c r="F2434" t="inlineStr">
        <is>
          <t>TRUE NAVY</t>
        </is>
      </c>
      <c r="G2434" t="inlineStr">
        <is>
          <t>INTERLOCK</t>
        </is>
      </c>
      <c r="H2434" t="inlineStr">
        <is>
          <t>SANMAR</t>
        </is>
      </c>
      <c r="Q2434" t="n">
        <v>236.38</v>
      </c>
      <c r="R2434" t="n">
        <v>0</v>
      </c>
      <c r="S2434" t="n">
        <v>236.38</v>
      </c>
      <c r="T2434" t="inlineStr">
        <is>
          <t>APROBADO</t>
        </is>
      </c>
      <c r="U2434" t="inlineStr">
        <is>
          <t>JUAN</t>
        </is>
      </c>
      <c r="V2434" t="inlineStr">
        <is>
          <t>APROBADO</t>
        </is>
      </c>
      <c r="W2434" t="inlineStr">
        <is>
          <t>IVAN</t>
        </is>
      </c>
      <c r="X2434" t="inlineStr">
        <is>
          <t>APROBADO</t>
        </is>
      </c>
      <c r="Y2434" t="inlineStr">
        <is>
          <t>LOBO</t>
        </is>
      </c>
    </row>
    <row r="2435">
      <c r="A2435" s="195" t="n">
        <v>46083</v>
      </c>
      <c r="B2435" t="inlineStr">
        <is>
          <t>DIA</t>
        </is>
      </c>
      <c r="C2435" t="inlineStr">
        <is>
          <t>VENTA DE TELA</t>
        </is>
      </c>
      <c r="D2435" t="inlineStr">
        <is>
          <t>D-6552</t>
        </is>
      </c>
      <c r="E2435" t="n">
        <v>3207565</v>
      </c>
      <c r="F2435" t="inlineStr">
        <is>
          <t>BLACK</t>
        </is>
      </c>
      <c r="G2435" t="inlineStr">
        <is>
          <t>INTERLOCK</t>
        </is>
      </c>
      <c r="H2435" t="inlineStr">
        <is>
          <t>SANMAR</t>
        </is>
      </c>
      <c r="Q2435" t="n">
        <v>21.92</v>
      </c>
      <c r="R2435" t="n">
        <v>0</v>
      </c>
      <c r="S2435" t="n">
        <v>21.92</v>
      </c>
      <c r="T2435" t="inlineStr">
        <is>
          <t>APROBADO</t>
        </is>
      </c>
      <c r="U2435" t="inlineStr">
        <is>
          <t>JUAN</t>
        </is>
      </c>
      <c r="V2435" t="inlineStr">
        <is>
          <t>APROBADO</t>
        </is>
      </c>
      <c r="W2435" t="inlineStr">
        <is>
          <t>IVAN</t>
        </is>
      </c>
      <c r="X2435" t="inlineStr">
        <is>
          <t>APROBADO</t>
        </is>
      </c>
      <c r="Y2435" t="inlineStr">
        <is>
          <t>LOBO</t>
        </is>
      </c>
    </row>
    <row r="2436">
      <c r="A2436" s="195" t="n">
        <v>46083</v>
      </c>
      <c r="B2436" t="inlineStr">
        <is>
          <t>DIA</t>
        </is>
      </c>
      <c r="C2436" t="inlineStr">
        <is>
          <t>FPS</t>
        </is>
      </c>
      <c r="D2436" t="inlineStr">
        <is>
          <t>F-7941</t>
        </is>
      </c>
      <c r="E2436" t="n">
        <v>1138694</v>
      </c>
      <c r="F2436" t="inlineStr">
        <is>
          <t>SO ORANGE</t>
        </is>
      </c>
      <c r="G2436" t="inlineStr">
        <is>
          <t>JERSEY</t>
        </is>
      </c>
      <c r="H2436" t="inlineStr">
        <is>
          <t>IML</t>
        </is>
      </c>
      <c r="I2436" t="inlineStr">
        <is>
          <t>PARON DE RAMA</t>
        </is>
      </c>
      <c r="J2436" t="n">
        <v>16.15</v>
      </c>
      <c r="Q2436" t="n">
        <v>642.17</v>
      </c>
      <c r="R2436" t="n">
        <v>16.15</v>
      </c>
      <c r="S2436" t="n">
        <v>626.02</v>
      </c>
      <c r="T2436" t="inlineStr">
        <is>
          <t>APROBADO</t>
        </is>
      </c>
      <c r="U2436" t="inlineStr">
        <is>
          <t>JUAN</t>
        </is>
      </c>
      <c r="V2436" t="inlineStr">
        <is>
          <t>APROBADO</t>
        </is>
      </c>
      <c r="W2436" t="inlineStr">
        <is>
          <t>IVAN</t>
        </is>
      </c>
      <c r="X2436" t="inlineStr">
        <is>
          <t>APROBADO</t>
        </is>
      </c>
      <c r="Y2436" t="inlineStr">
        <is>
          <t>LOBO</t>
        </is>
      </c>
    </row>
    <row r="2437">
      <c r="A2437" s="195" t="n">
        <v>46083</v>
      </c>
      <c r="B2437" t="inlineStr">
        <is>
          <t>DIA</t>
        </is>
      </c>
      <c r="C2437" t="inlineStr">
        <is>
          <t>SERVICIO</t>
        </is>
      </c>
      <c r="D2437" t="inlineStr">
        <is>
          <t>D-6778</t>
        </is>
      </c>
      <c r="E2437" t="n">
        <v>3208293</v>
      </c>
      <c r="F2437" t="inlineStr">
        <is>
          <t>SNOWFLAKE</t>
        </is>
      </c>
      <c r="G2437" t="inlineStr">
        <is>
          <t>JERSEY</t>
        </is>
      </c>
      <c r="H2437" t="inlineStr">
        <is>
          <t>KCI</t>
        </is>
      </c>
      <c r="Q2437" t="n">
        <v>38.12</v>
      </c>
      <c r="R2437" t="n">
        <v>0</v>
      </c>
      <c r="S2437" t="n">
        <v>38.12</v>
      </c>
      <c r="T2437" t="inlineStr">
        <is>
          <t>APROBADO</t>
        </is>
      </c>
      <c r="U2437" t="inlineStr">
        <is>
          <t>JUAN</t>
        </is>
      </c>
      <c r="V2437" t="inlineStr">
        <is>
          <t>APROBADO</t>
        </is>
      </c>
      <c r="W2437" t="inlineStr">
        <is>
          <t>IVAN</t>
        </is>
      </c>
      <c r="X2437" t="inlineStr">
        <is>
          <t>APROBADO</t>
        </is>
      </c>
      <c r="Y2437" t="inlineStr">
        <is>
          <t>LOBO</t>
        </is>
      </c>
      <c r="Z2437" t="inlineStr">
        <is>
          <t>OK CESAR R 32,35</t>
        </is>
      </c>
    </row>
    <row r="2438">
      <c r="A2438" s="195" t="n">
        <v>46083</v>
      </c>
      <c r="B2438" t="inlineStr">
        <is>
          <t>DIA</t>
        </is>
      </c>
      <c r="C2438" t="inlineStr">
        <is>
          <t>SERVICIO</t>
        </is>
      </c>
      <c r="D2438" t="inlineStr">
        <is>
          <t>D-6778</t>
        </is>
      </c>
      <c r="E2438" t="n">
        <v>3208294</v>
      </c>
      <c r="F2438" t="inlineStr">
        <is>
          <t>SNOWFLAKE</t>
        </is>
      </c>
      <c r="G2438" t="inlineStr">
        <is>
          <t>JERSEY</t>
        </is>
      </c>
      <c r="H2438" t="inlineStr">
        <is>
          <t>KCI</t>
        </is>
      </c>
      <c r="Q2438" t="n">
        <v>39.16</v>
      </c>
      <c r="R2438" t="n">
        <v>0</v>
      </c>
      <c r="S2438" t="n">
        <v>39.16</v>
      </c>
      <c r="T2438" t="inlineStr">
        <is>
          <t>APROBADO</t>
        </is>
      </c>
      <c r="U2438" t="inlineStr">
        <is>
          <t>JUAN</t>
        </is>
      </c>
      <c r="V2438" t="inlineStr">
        <is>
          <t>APROBADO</t>
        </is>
      </c>
      <c r="W2438" t="inlineStr">
        <is>
          <t>IVAN</t>
        </is>
      </c>
      <c r="X2438" t="inlineStr">
        <is>
          <t>APROBADO</t>
        </is>
      </c>
      <c r="Y2438" t="inlineStr">
        <is>
          <t>LOBO</t>
        </is>
      </c>
      <c r="Z2438" t="inlineStr">
        <is>
          <t>OK CESAR R 31,35</t>
        </is>
      </c>
    </row>
    <row r="2439">
      <c r="A2439" s="195" t="n">
        <v>46083</v>
      </c>
      <c r="B2439" t="inlineStr">
        <is>
          <t>DIA</t>
        </is>
      </c>
      <c r="C2439" t="inlineStr">
        <is>
          <t>INTRADECO</t>
        </is>
      </c>
      <c r="D2439" t="inlineStr">
        <is>
          <t>D-6722</t>
        </is>
      </c>
      <c r="E2439" t="n">
        <v>1138677</v>
      </c>
      <c r="F2439" t="inlineStr">
        <is>
          <t>RICH BLACK</t>
        </is>
      </c>
      <c r="G2439" t="inlineStr">
        <is>
          <t>PINTEC</t>
        </is>
      </c>
      <c r="H2439" t="inlineStr">
        <is>
          <t>INTRADECO</t>
        </is>
      </c>
      <c r="Q2439" t="n">
        <v>50.52</v>
      </c>
      <c r="R2439" t="n">
        <v>0</v>
      </c>
      <c r="S2439" t="n">
        <v>50.52</v>
      </c>
      <c r="T2439" t="inlineStr">
        <is>
          <t>APROBADO</t>
        </is>
      </c>
      <c r="U2439" t="inlineStr">
        <is>
          <t>JUAN</t>
        </is>
      </c>
      <c r="V2439" t="inlineStr">
        <is>
          <t>APROBADO</t>
        </is>
      </c>
      <c r="W2439" t="inlineStr">
        <is>
          <t>IVAN</t>
        </is>
      </c>
      <c r="X2439" t="inlineStr">
        <is>
          <t>APROBADO</t>
        </is>
      </c>
      <c r="Y2439" t="inlineStr">
        <is>
          <t>LOBO</t>
        </is>
      </c>
      <c r="Z2439" t="inlineStr">
        <is>
          <t>OK RB</t>
        </is>
      </c>
    </row>
    <row r="2440">
      <c r="A2440" s="195" t="n">
        <v>46083</v>
      </c>
      <c r="B2440" t="inlineStr">
        <is>
          <t>DIA</t>
        </is>
      </c>
      <c r="C2440" t="inlineStr">
        <is>
          <t>INTRADECO</t>
        </is>
      </c>
      <c r="D2440" t="inlineStr">
        <is>
          <t>D-6722</t>
        </is>
      </c>
      <c r="E2440" t="n">
        <v>1138674</v>
      </c>
      <c r="F2440" t="inlineStr">
        <is>
          <t>RICH BLACK</t>
        </is>
      </c>
      <c r="G2440" t="inlineStr">
        <is>
          <t>INTERLOCK</t>
        </is>
      </c>
      <c r="H2440" t="inlineStr">
        <is>
          <t>INTRADECO</t>
        </is>
      </c>
      <c r="Q2440" t="n">
        <v>197.92</v>
      </c>
      <c r="R2440" t="n">
        <v>0</v>
      </c>
      <c r="S2440" t="n">
        <v>197.92</v>
      </c>
      <c r="T2440" t="inlineStr">
        <is>
          <t>APROBADO</t>
        </is>
      </c>
      <c r="U2440" t="inlineStr">
        <is>
          <t>JUAN</t>
        </is>
      </c>
      <c r="V2440" t="inlineStr">
        <is>
          <t>APROBADO</t>
        </is>
      </c>
      <c r="W2440" t="inlineStr">
        <is>
          <t>IVAN</t>
        </is>
      </c>
      <c r="X2440" t="inlineStr">
        <is>
          <t>APROBADO</t>
        </is>
      </c>
      <c r="Y2440" t="inlineStr">
        <is>
          <t>LOBO</t>
        </is>
      </c>
      <c r="Z2440" t="inlineStr">
        <is>
          <t>OK RB</t>
        </is>
      </c>
    </row>
    <row r="2441">
      <c r="A2441" s="195" t="n">
        <v>46083</v>
      </c>
      <c r="B2441" t="inlineStr">
        <is>
          <t>DIA</t>
        </is>
      </c>
      <c r="C2441" t="inlineStr">
        <is>
          <t>INTRADECO</t>
        </is>
      </c>
      <c r="D2441" t="inlineStr">
        <is>
          <t>D-6722</t>
        </is>
      </c>
      <c r="E2441" t="n">
        <v>1139299</v>
      </c>
      <c r="F2441" t="inlineStr">
        <is>
          <t>VIVID WHITE</t>
        </is>
      </c>
      <c r="G2441" t="inlineStr">
        <is>
          <t>PINTEC</t>
        </is>
      </c>
      <c r="H2441" t="inlineStr">
        <is>
          <t>INTRADECO</t>
        </is>
      </c>
      <c r="I2441" t="inlineStr">
        <is>
          <t xml:space="preserve">JALONES </t>
        </is>
      </c>
      <c r="J2441" t="n">
        <v>3.14</v>
      </c>
      <c r="Q2441" t="n">
        <v>442.97</v>
      </c>
      <c r="R2441" t="n">
        <v>3.14</v>
      </c>
      <c r="S2441" t="n">
        <v>439.83</v>
      </c>
      <c r="T2441" t="inlineStr">
        <is>
          <t>APROBADO</t>
        </is>
      </c>
      <c r="U2441" t="inlineStr">
        <is>
          <t>JUAN</t>
        </is>
      </c>
      <c r="V2441" t="inlineStr">
        <is>
          <t>APROBADO</t>
        </is>
      </c>
      <c r="W2441" t="inlineStr">
        <is>
          <t>IVAN</t>
        </is>
      </c>
      <c r="X2441" t="inlineStr">
        <is>
          <t>APROBADO</t>
        </is>
      </c>
      <c r="Y2441" t="inlineStr">
        <is>
          <t>LOBO</t>
        </is>
      </c>
    </row>
    <row r="2442">
      <c r="A2442" s="195" t="n">
        <v>46083</v>
      </c>
      <c r="B2442" t="inlineStr">
        <is>
          <t>DIA</t>
        </is>
      </c>
      <c r="C2442" t="inlineStr">
        <is>
          <t>INTRADECO</t>
        </is>
      </c>
      <c r="D2442" t="inlineStr">
        <is>
          <t>D-6722</t>
        </is>
      </c>
      <c r="E2442" t="n">
        <v>1139290</v>
      </c>
      <c r="F2442" t="inlineStr">
        <is>
          <t>VIVID WHITE</t>
        </is>
      </c>
      <c r="G2442" t="inlineStr">
        <is>
          <t>PINTEC</t>
        </is>
      </c>
      <c r="H2442" t="inlineStr">
        <is>
          <t>INTRADECO</t>
        </is>
      </c>
      <c r="Q2442" t="n">
        <v>392.1</v>
      </c>
      <c r="R2442" t="n">
        <v>0</v>
      </c>
      <c r="S2442" t="n">
        <v>392.1</v>
      </c>
      <c r="T2442" t="inlineStr">
        <is>
          <t>APROBADO</t>
        </is>
      </c>
      <c r="U2442" t="inlineStr">
        <is>
          <t>JUAN</t>
        </is>
      </c>
      <c r="V2442" t="inlineStr">
        <is>
          <t>APROBADO</t>
        </is>
      </c>
      <c r="W2442" t="inlineStr">
        <is>
          <t>IVAN</t>
        </is>
      </c>
      <c r="X2442" t="inlineStr">
        <is>
          <t>APROBADO</t>
        </is>
      </c>
      <c r="Y2442" t="inlineStr">
        <is>
          <t>LOBO</t>
        </is>
      </c>
    </row>
    <row r="2443">
      <c r="A2443" s="195" t="n">
        <v>46083</v>
      </c>
      <c r="B2443" t="inlineStr">
        <is>
          <t>DIA</t>
        </is>
      </c>
      <c r="C2443" t="inlineStr">
        <is>
          <t>INTRADECO</t>
        </is>
      </c>
      <c r="D2443" t="inlineStr">
        <is>
          <t>D-6722</t>
        </is>
      </c>
      <c r="E2443" t="n">
        <v>1139291</v>
      </c>
      <c r="F2443" t="inlineStr">
        <is>
          <t>VIVID WHITE</t>
        </is>
      </c>
      <c r="G2443" t="inlineStr">
        <is>
          <t>PINTEC</t>
        </is>
      </c>
      <c r="H2443" t="inlineStr">
        <is>
          <t>INTRADECO</t>
        </is>
      </c>
      <c r="I2443" t="inlineStr">
        <is>
          <t>MANCHA DE SUCIEDAD</t>
        </is>
      </c>
      <c r="J2443" t="n">
        <v>6.16</v>
      </c>
      <c r="Q2443" t="n">
        <v>83.98</v>
      </c>
      <c r="R2443" t="n">
        <v>6.16</v>
      </c>
      <c r="S2443" t="n">
        <v>77.82000000000001</v>
      </c>
      <c r="T2443" t="inlineStr">
        <is>
          <t>APROBADO</t>
        </is>
      </c>
      <c r="U2443" t="inlineStr">
        <is>
          <t>JUAN</t>
        </is>
      </c>
      <c r="V2443" t="inlineStr">
        <is>
          <t>APROBADO</t>
        </is>
      </c>
      <c r="W2443" t="inlineStr">
        <is>
          <t>IVAN</t>
        </is>
      </c>
      <c r="X2443" t="inlineStr">
        <is>
          <t>APROBADO</t>
        </is>
      </c>
      <c r="Y2443" t="inlineStr">
        <is>
          <t>LOBO</t>
        </is>
      </c>
    </row>
    <row r="2444">
      <c r="A2444" s="195" t="n">
        <v>46083</v>
      </c>
      <c r="B2444" t="inlineStr">
        <is>
          <t>DIA</t>
        </is>
      </c>
      <c r="C2444" t="inlineStr">
        <is>
          <t>SERVICIO</t>
        </is>
      </c>
      <c r="D2444" t="inlineStr">
        <is>
          <t>D-6792</t>
        </is>
      </c>
      <c r="E2444" t="n">
        <v>3208285</v>
      </c>
      <c r="F2444" t="inlineStr">
        <is>
          <t>PFD</t>
        </is>
      </c>
      <c r="G2444" t="inlineStr">
        <is>
          <t>JERSEY</t>
        </is>
      </c>
      <c r="H2444" t="inlineStr">
        <is>
          <t>KCI</t>
        </is>
      </c>
      <c r="Q2444" t="n">
        <v>523.1</v>
      </c>
      <c r="R2444" t="n">
        <v>0</v>
      </c>
      <c r="S2444" t="n">
        <v>523.1</v>
      </c>
      <c r="T2444" t="inlineStr">
        <is>
          <t>APROBADO</t>
        </is>
      </c>
      <c r="U2444" t="inlineStr">
        <is>
          <t>JUAN</t>
        </is>
      </c>
      <c r="V2444" t="inlineStr">
        <is>
          <t>APROBADO</t>
        </is>
      </c>
      <c r="W2444" t="inlineStr">
        <is>
          <t>IVAN</t>
        </is>
      </c>
      <c r="X2444" t="inlineStr">
        <is>
          <t>APROBADO</t>
        </is>
      </c>
      <c r="Y2444" t="inlineStr">
        <is>
          <t>LOBO</t>
        </is>
      </c>
    </row>
    <row r="2445">
      <c r="A2445" s="195" t="n">
        <v>46083</v>
      </c>
      <c r="B2445" t="inlineStr">
        <is>
          <t>DIA</t>
        </is>
      </c>
      <c r="C2445" t="inlineStr">
        <is>
          <t>SERVICIO</t>
        </is>
      </c>
      <c r="D2445" t="inlineStr">
        <is>
          <t>D-6792</t>
        </is>
      </c>
      <c r="E2445" t="n">
        <v>3208285</v>
      </c>
      <c r="F2445" t="inlineStr">
        <is>
          <t>PFD</t>
        </is>
      </c>
      <c r="G2445" t="inlineStr">
        <is>
          <t>RIB</t>
        </is>
      </c>
      <c r="H2445" t="inlineStr">
        <is>
          <t>KCI</t>
        </is>
      </c>
      <c r="Q2445" t="n">
        <v>36.1</v>
      </c>
      <c r="R2445" t="n">
        <v>0</v>
      </c>
      <c r="S2445" t="n">
        <v>36.1</v>
      </c>
      <c r="T2445" t="inlineStr">
        <is>
          <t>APROBADO</t>
        </is>
      </c>
      <c r="U2445" t="inlineStr">
        <is>
          <t>JUAN</t>
        </is>
      </c>
      <c r="V2445" t="inlineStr">
        <is>
          <t>APROBADO</t>
        </is>
      </c>
      <c r="W2445" t="inlineStr">
        <is>
          <t>IVAN</t>
        </is>
      </c>
      <c r="X2445" t="inlineStr">
        <is>
          <t>APROBADO</t>
        </is>
      </c>
      <c r="Y2445" t="inlineStr">
        <is>
          <t>LOBO</t>
        </is>
      </c>
    </row>
    <row r="2446">
      <c r="A2446" s="195" t="n">
        <v>46083</v>
      </c>
      <c r="B2446" t="inlineStr">
        <is>
          <t>DIA</t>
        </is>
      </c>
      <c r="C2446" t="inlineStr">
        <is>
          <t>SERVICIO</t>
        </is>
      </c>
      <c r="D2446" t="inlineStr">
        <is>
          <t>D-6792</t>
        </is>
      </c>
      <c r="E2446" t="n">
        <v>3208284</v>
      </c>
      <c r="F2446" t="inlineStr">
        <is>
          <t>PFD</t>
        </is>
      </c>
      <c r="G2446" t="inlineStr">
        <is>
          <t>JERSEY</t>
        </is>
      </c>
      <c r="H2446" t="inlineStr">
        <is>
          <t>KCI</t>
        </is>
      </c>
      <c r="Q2446" t="n">
        <v>514.1</v>
      </c>
      <c r="R2446" t="n">
        <v>0</v>
      </c>
      <c r="S2446" t="n">
        <v>514.1</v>
      </c>
      <c r="T2446" t="inlineStr">
        <is>
          <t>APROBADO</t>
        </is>
      </c>
      <c r="U2446" t="inlineStr">
        <is>
          <t>JUAN</t>
        </is>
      </c>
      <c r="V2446" t="inlineStr">
        <is>
          <t>APROBADO</t>
        </is>
      </c>
      <c r="W2446" t="inlineStr">
        <is>
          <t>IVAN</t>
        </is>
      </c>
      <c r="X2446" t="inlineStr">
        <is>
          <t>APROBADO</t>
        </is>
      </c>
      <c r="Y2446" t="inlineStr">
        <is>
          <t>LOBO</t>
        </is>
      </c>
    </row>
    <row r="2447">
      <c r="A2447" s="195" t="n">
        <v>46083</v>
      </c>
      <c r="B2447" t="inlineStr">
        <is>
          <t>DIA</t>
        </is>
      </c>
      <c r="C2447" t="inlineStr">
        <is>
          <t>SERVICIO</t>
        </is>
      </c>
      <c r="D2447" t="inlineStr">
        <is>
          <t>D-6792</t>
        </is>
      </c>
      <c r="E2447" t="n">
        <v>3208284</v>
      </c>
      <c r="F2447" t="inlineStr">
        <is>
          <t>PFD</t>
        </is>
      </c>
      <c r="G2447" t="inlineStr">
        <is>
          <t>RIB</t>
        </is>
      </c>
      <c r="H2447" t="inlineStr">
        <is>
          <t>KCI</t>
        </is>
      </c>
      <c r="I2447" t="inlineStr">
        <is>
          <t>MANCHAS DE COLORANTE</t>
        </is>
      </c>
      <c r="J2447" t="n">
        <v>4.05</v>
      </c>
      <c r="Q2447" t="n">
        <v>35.55</v>
      </c>
      <c r="R2447" t="n">
        <v>4.05</v>
      </c>
      <c r="S2447" t="n">
        <v>31.5</v>
      </c>
      <c r="T2447" t="inlineStr">
        <is>
          <t>APROBADO</t>
        </is>
      </c>
      <c r="U2447" t="inlineStr">
        <is>
          <t>JUAN</t>
        </is>
      </c>
      <c r="V2447" t="inlineStr">
        <is>
          <t>APROBADO</t>
        </is>
      </c>
      <c r="W2447" t="inlineStr">
        <is>
          <t>IVAN</t>
        </is>
      </c>
      <c r="X2447" t="inlineStr">
        <is>
          <t>APROBADO</t>
        </is>
      </c>
      <c r="Y2447" t="inlineStr">
        <is>
          <t>LOBO</t>
        </is>
      </c>
    </row>
    <row r="2448">
      <c r="A2448" s="195" t="n">
        <v>46083</v>
      </c>
      <c r="B2448" t="inlineStr">
        <is>
          <t>DIA</t>
        </is>
      </c>
      <c r="C2448" t="inlineStr">
        <is>
          <t>SERVICIO</t>
        </is>
      </c>
      <c r="D2448" t="inlineStr">
        <is>
          <t>D-6792</t>
        </is>
      </c>
      <c r="E2448" t="n">
        <v>3208308</v>
      </c>
      <c r="F2448" t="inlineStr">
        <is>
          <t>PFD</t>
        </is>
      </c>
      <c r="G2448" t="inlineStr">
        <is>
          <t>JERSEY</t>
        </is>
      </c>
      <c r="H2448" t="inlineStr">
        <is>
          <t>KCI</t>
        </is>
      </c>
      <c r="Q2448" t="n">
        <v>696.1799999999999</v>
      </c>
      <c r="R2448" t="n">
        <v>0</v>
      </c>
      <c r="S2448" t="n">
        <v>696.1799999999999</v>
      </c>
      <c r="T2448" t="inlineStr">
        <is>
          <t>APROBADO</t>
        </is>
      </c>
      <c r="U2448" t="inlineStr">
        <is>
          <t>JUAN</t>
        </is>
      </c>
      <c r="V2448" t="inlineStr">
        <is>
          <t>APROBADO</t>
        </is>
      </c>
      <c r="W2448" t="inlineStr">
        <is>
          <t>IVAN</t>
        </is>
      </c>
      <c r="X2448" t="inlineStr">
        <is>
          <t>APROBADO</t>
        </is>
      </c>
      <c r="Y2448" t="inlineStr">
        <is>
          <t>LOBO</t>
        </is>
      </c>
    </row>
    <row r="2449">
      <c r="A2449" s="195" t="n">
        <v>46083</v>
      </c>
      <c r="B2449" t="inlineStr">
        <is>
          <t>DIA</t>
        </is>
      </c>
      <c r="C2449" t="inlineStr">
        <is>
          <t>SERVICIO</t>
        </is>
      </c>
      <c r="D2449" t="inlineStr">
        <is>
          <t>D-6792</t>
        </is>
      </c>
      <c r="E2449" t="n">
        <v>3208308</v>
      </c>
      <c r="F2449" t="inlineStr">
        <is>
          <t>PFD</t>
        </is>
      </c>
      <c r="G2449" t="inlineStr">
        <is>
          <t>RIB</t>
        </is>
      </c>
      <c r="H2449" t="inlineStr">
        <is>
          <t>KCI</t>
        </is>
      </c>
      <c r="Q2449" t="n">
        <v>34.9</v>
      </c>
      <c r="R2449" t="n">
        <v>0</v>
      </c>
      <c r="S2449" t="n">
        <v>34.9</v>
      </c>
      <c r="T2449" t="inlineStr">
        <is>
          <t>APROBADO</t>
        </is>
      </c>
      <c r="U2449" t="inlineStr">
        <is>
          <t>JUAN</t>
        </is>
      </c>
      <c r="V2449" t="inlineStr">
        <is>
          <t>APROBADO</t>
        </is>
      </c>
      <c r="W2449" t="inlineStr">
        <is>
          <t>IVAN</t>
        </is>
      </c>
      <c r="X2449" t="inlineStr">
        <is>
          <t>APROBADO</t>
        </is>
      </c>
      <c r="Y2449" t="inlineStr">
        <is>
          <t>LOBO</t>
        </is>
      </c>
    </row>
    <row r="2450">
      <c r="A2450" s="195" t="n">
        <v>46083</v>
      </c>
      <c r="B2450" t="inlineStr">
        <is>
          <t>DIA</t>
        </is>
      </c>
      <c r="C2450" t="inlineStr">
        <is>
          <t>VENTA DE TELA</t>
        </is>
      </c>
      <c r="D2450" t="inlineStr">
        <is>
          <t>D-6552</t>
        </is>
      </c>
      <c r="E2450" t="n">
        <v>3208249</v>
      </c>
      <c r="F2450" t="inlineStr">
        <is>
          <t>BLACK</t>
        </is>
      </c>
      <c r="G2450" t="inlineStr">
        <is>
          <t>INTERLOCK</t>
        </is>
      </c>
      <c r="H2450" t="inlineStr">
        <is>
          <t>SANMAR</t>
        </is>
      </c>
      <c r="Q2450" t="n">
        <v>43.38</v>
      </c>
      <c r="R2450" t="n">
        <v>0</v>
      </c>
      <c r="S2450" t="n">
        <v>43.38</v>
      </c>
      <c r="T2450" t="inlineStr">
        <is>
          <t>APROBADO</t>
        </is>
      </c>
      <c r="U2450" t="inlineStr">
        <is>
          <t>JUAN</t>
        </is>
      </c>
      <c r="V2450" t="inlineStr">
        <is>
          <t>APROBADO</t>
        </is>
      </c>
      <c r="W2450" t="inlineStr">
        <is>
          <t>IVAN</t>
        </is>
      </c>
      <c r="X2450" t="inlineStr">
        <is>
          <t>APROBADO</t>
        </is>
      </c>
      <c r="Y2450" t="inlineStr">
        <is>
          <t>LOBO</t>
        </is>
      </c>
      <c r="Z2450" t="inlineStr">
        <is>
          <t>OK RB</t>
        </is>
      </c>
    </row>
    <row r="2451">
      <c r="A2451" s="195" t="n">
        <v>46083</v>
      </c>
      <c r="B2451" t="inlineStr">
        <is>
          <t>DIA</t>
        </is>
      </c>
      <c r="C2451" t="inlineStr">
        <is>
          <t>INTRADECO</t>
        </is>
      </c>
      <c r="D2451" t="inlineStr">
        <is>
          <t>D-6766</t>
        </is>
      </c>
      <c r="E2451" t="n">
        <v>1138980</v>
      </c>
      <c r="F2451" t="inlineStr">
        <is>
          <t>VIVID WHITE</t>
        </is>
      </c>
      <c r="G2451" t="inlineStr">
        <is>
          <t>INTERLOCK</t>
        </is>
      </c>
      <c r="H2451" t="inlineStr">
        <is>
          <t>INTRADECO</t>
        </is>
      </c>
      <c r="Q2451" t="n">
        <v>123.22</v>
      </c>
      <c r="R2451" t="n">
        <v>0</v>
      </c>
      <c r="S2451" t="n">
        <v>123.22</v>
      </c>
      <c r="T2451" t="inlineStr">
        <is>
          <t>APROBADO</t>
        </is>
      </c>
      <c r="U2451" t="inlineStr">
        <is>
          <t>JUAN</t>
        </is>
      </c>
      <c r="V2451" t="inlineStr">
        <is>
          <t>APROBADO</t>
        </is>
      </c>
      <c r="W2451" t="inlineStr">
        <is>
          <t>IVAN</t>
        </is>
      </c>
      <c r="X2451" t="inlineStr">
        <is>
          <t>APROBADO</t>
        </is>
      </c>
      <c r="Y2451" t="inlineStr">
        <is>
          <t>LOBO</t>
        </is>
      </c>
      <c r="Z2451" t="inlineStr">
        <is>
          <t>OK RB</t>
        </is>
      </c>
    </row>
    <row r="2452">
      <c r="A2452" s="195" t="n">
        <v>46083</v>
      </c>
      <c r="B2452" t="inlineStr">
        <is>
          <t>DIA</t>
        </is>
      </c>
      <c r="C2452" t="inlineStr">
        <is>
          <t>VENTA DE TELA</t>
        </is>
      </c>
      <c r="D2452" t="inlineStr">
        <is>
          <t>D-6744</t>
        </is>
      </c>
      <c r="E2452" t="n">
        <v>1137552</v>
      </c>
      <c r="F2452" t="inlineStr">
        <is>
          <t>TRUE NAVY</t>
        </is>
      </c>
      <c r="G2452" t="inlineStr">
        <is>
          <t>INTERLOCK</t>
        </is>
      </c>
      <c r="H2452" t="inlineStr">
        <is>
          <t>SANMAR</t>
        </is>
      </c>
      <c r="Q2452" t="n">
        <v>72.56</v>
      </c>
      <c r="R2452" t="n">
        <v>0</v>
      </c>
      <c r="S2452" t="n">
        <v>72.56</v>
      </c>
      <c r="T2452" t="inlineStr">
        <is>
          <t>APROBADO</t>
        </is>
      </c>
      <c r="U2452" t="inlineStr">
        <is>
          <t>JUAN</t>
        </is>
      </c>
      <c r="V2452" t="inlineStr">
        <is>
          <t>APROBADO</t>
        </is>
      </c>
      <c r="W2452" t="inlineStr">
        <is>
          <t>IVAN</t>
        </is>
      </c>
      <c r="X2452" t="inlineStr">
        <is>
          <t>APROBADO</t>
        </is>
      </c>
      <c r="Y2452" t="inlineStr">
        <is>
          <t>LOBO</t>
        </is>
      </c>
      <c r="Z2452" t="inlineStr">
        <is>
          <t>OK RB</t>
        </is>
      </c>
    </row>
    <row r="2453">
      <c r="A2453" s="195" t="n">
        <v>46083</v>
      </c>
      <c r="B2453" t="inlineStr">
        <is>
          <t>DIA</t>
        </is>
      </c>
      <c r="C2453" t="inlineStr">
        <is>
          <t>VENTA DE TELA</t>
        </is>
      </c>
      <c r="D2453" t="inlineStr">
        <is>
          <t>D-6744</t>
        </is>
      </c>
      <c r="E2453" t="n">
        <v>1138491</v>
      </c>
      <c r="F2453" t="inlineStr">
        <is>
          <t>RED</t>
        </is>
      </c>
      <c r="G2453" t="inlineStr">
        <is>
          <t>INTERLOCK</t>
        </is>
      </c>
      <c r="H2453" t="inlineStr">
        <is>
          <t>SANMAR</t>
        </is>
      </c>
      <c r="Q2453" t="n">
        <v>49.24</v>
      </c>
      <c r="R2453" t="n">
        <v>0</v>
      </c>
      <c r="S2453" t="n">
        <v>49.24</v>
      </c>
      <c r="T2453" t="inlineStr">
        <is>
          <t>APROBADO</t>
        </is>
      </c>
      <c r="U2453" t="inlineStr">
        <is>
          <t>JUAN</t>
        </is>
      </c>
      <c r="V2453" t="inlineStr">
        <is>
          <t>APROBADO</t>
        </is>
      </c>
      <c r="W2453" t="inlineStr">
        <is>
          <t>IVAN</t>
        </is>
      </c>
      <c r="X2453" t="inlineStr">
        <is>
          <t>APROBADO</t>
        </is>
      </c>
      <c r="Y2453" t="inlineStr">
        <is>
          <t>LOBO</t>
        </is>
      </c>
      <c r="Z2453" t="inlineStr">
        <is>
          <t>OK RB</t>
        </is>
      </c>
    </row>
    <row r="2454">
      <c r="A2454" s="195" t="n">
        <v>46083</v>
      </c>
      <c r="B2454" t="inlineStr">
        <is>
          <t>DIA</t>
        </is>
      </c>
      <c r="C2454" t="inlineStr">
        <is>
          <t>SERVICIO</t>
        </is>
      </c>
      <c r="D2454" t="inlineStr">
        <is>
          <t>D-6792</t>
        </is>
      </c>
      <c r="E2454" t="n">
        <v>3208310</v>
      </c>
      <c r="F2454" t="inlineStr">
        <is>
          <t>PFD</t>
        </is>
      </c>
      <c r="G2454" t="inlineStr">
        <is>
          <t>JERSEY</t>
        </is>
      </c>
      <c r="H2454" t="inlineStr">
        <is>
          <t>KCI</t>
        </is>
      </c>
      <c r="Q2454" t="n">
        <v>661.8</v>
      </c>
      <c r="R2454" t="n">
        <v>0</v>
      </c>
      <c r="S2454" t="n">
        <v>661.8</v>
      </c>
      <c r="T2454" t="inlineStr">
        <is>
          <t>APROBADO</t>
        </is>
      </c>
      <c r="U2454" t="inlineStr">
        <is>
          <t>JUAN</t>
        </is>
      </c>
      <c r="V2454" t="inlineStr">
        <is>
          <t>APROBADO</t>
        </is>
      </c>
      <c r="W2454" t="inlineStr">
        <is>
          <t>IVAN</t>
        </is>
      </c>
      <c r="X2454" t="inlineStr">
        <is>
          <t>APROBADO</t>
        </is>
      </c>
      <c r="Y2454" t="inlineStr">
        <is>
          <t>LOBO</t>
        </is>
      </c>
    </row>
    <row r="2455">
      <c r="A2455" s="195" t="n">
        <v>46083</v>
      </c>
      <c r="B2455" t="inlineStr">
        <is>
          <t>DIA</t>
        </is>
      </c>
      <c r="C2455" t="inlineStr">
        <is>
          <t>SERVICIO</t>
        </is>
      </c>
      <c r="D2455" t="inlineStr">
        <is>
          <t>D-6792</t>
        </is>
      </c>
      <c r="E2455" t="n">
        <v>3208310</v>
      </c>
      <c r="F2455" t="inlineStr">
        <is>
          <t>PFD</t>
        </is>
      </c>
      <c r="G2455" t="inlineStr">
        <is>
          <t>RIB</t>
        </is>
      </c>
      <c r="H2455" t="inlineStr">
        <is>
          <t>KCI</t>
        </is>
      </c>
      <c r="Q2455" t="n">
        <v>35.55</v>
      </c>
      <c r="R2455" t="n">
        <v>0</v>
      </c>
      <c r="S2455" t="n">
        <v>35.55</v>
      </c>
      <c r="T2455" t="inlineStr">
        <is>
          <t>APROBADO</t>
        </is>
      </c>
      <c r="U2455" t="inlineStr">
        <is>
          <t>JUAN</t>
        </is>
      </c>
      <c r="V2455" t="inlineStr">
        <is>
          <t>APROBADO</t>
        </is>
      </c>
      <c r="W2455" t="inlineStr">
        <is>
          <t>IVAN</t>
        </is>
      </c>
      <c r="X2455" t="inlineStr">
        <is>
          <t>APROBADO</t>
        </is>
      </c>
      <c r="Y2455" t="inlineStr">
        <is>
          <t>LOBO</t>
        </is>
      </c>
    </row>
    <row r="2456">
      <c r="A2456" s="195" t="n">
        <v>46083</v>
      </c>
      <c r="B2456" t="inlineStr">
        <is>
          <t>DIA</t>
        </is>
      </c>
      <c r="C2456" t="inlineStr">
        <is>
          <t>FPS</t>
        </is>
      </c>
      <c r="D2456" t="inlineStr">
        <is>
          <t>F-7941</t>
        </is>
      </c>
      <c r="E2456" t="n">
        <v>1138718</v>
      </c>
      <c r="F2456" t="inlineStr">
        <is>
          <t>LT GREY HTR ESTAMPADO</t>
        </is>
      </c>
      <c r="G2456" t="inlineStr">
        <is>
          <t>JERSEY</t>
        </is>
      </c>
      <c r="H2456" t="inlineStr">
        <is>
          <t>IML</t>
        </is>
      </c>
      <c r="Q2456" t="n">
        <v>408.5</v>
      </c>
      <c r="R2456" t="n">
        <v>0</v>
      </c>
      <c r="S2456" t="n">
        <v>408.5</v>
      </c>
      <c r="T2456" t="inlineStr">
        <is>
          <t>APROBADO</t>
        </is>
      </c>
      <c r="U2456" t="inlineStr">
        <is>
          <t>JUAN</t>
        </is>
      </c>
      <c r="V2456" t="inlineStr">
        <is>
          <t>APROBADO</t>
        </is>
      </c>
      <c r="W2456" t="inlineStr">
        <is>
          <t>IVAN</t>
        </is>
      </c>
      <c r="X2456" t="inlineStr">
        <is>
          <t>APROBADO</t>
        </is>
      </c>
      <c r="Y2456" t="inlineStr">
        <is>
          <t>LOBO</t>
        </is>
      </c>
    </row>
    <row r="2457">
      <c r="A2457" s="195" t="n">
        <v>46083</v>
      </c>
      <c r="B2457" t="inlineStr">
        <is>
          <t>DIA</t>
        </is>
      </c>
      <c r="C2457" t="inlineStr">
        <is>
          <t>INTRADECO</t>
        </is>
      </c>
      <c r="D2457" t="inlineStr">
        <is>
          <t>D-6722</t>
        </is>
      </c>
      <c r="E2457" t="n">
        <v>1139512</v>
      </c>
      <c r="F2457" t="inlineStr">
        <is>
          <t>SOOT GREY</t>
        </is>
      </c>
      <c r="G2457" t="inlineStr">
        <is>
          <t>PINTEC</t>
        </is>
      </c>
      <c r="H2457" t="inlineStr">
        <is>
          <t>INTRADECO</t>
        </is>
      </c>
      <c r="I2457" t="inlineStr">
        <is>
          <t>BARRADO</t>
        </is>
      </c>
      <c r="J2457" t="n">
        <v>24.98</v>
      </c>
      <c r="Q2457" t="n">
        <v>982.3099999999999</v>
      </c>
      <c r="R2457" t="n">
        <v>24.98</v>
      </c>
      <c r="S2457" t="n">
        <v>957.3299999999999</v>
      </c>
      <c r="T2457" t="inlineStr">
        <is>
          <t>APROBADO</t>
        </is>
      </c>
      <c r="U2457" t="inlineStr">
        <is>
          <t>JUAN</t>
        </is>
      </c>
      <c r="V2457" t="inlineStr">
        <is>
          <t>APROBADO</t>
        </is>
      </c>
      <c r="W2457" t="inlineStr">
        <is>
          <t>IVAN</t>
        </is>
      </c>
      <c r="X2457" t="inlineStr">
        <is>
          <t>APROBADO</t>
        </is>
      </c>
      <c r="Y2457" t="inlineStr">
        <is>
          <t>LOBO</t>
        </is>
      </c>
    </row>
    <row r="2458">
      <c r="A2458" s="195" t="n">
        <v>46083</v>
      </c>
      <c r="B2458" t="inlineStr">
        <is>
          <t>DIA</t>
        </is>
      </c>
      <c r="C2458" t="inlineStr">
        <is>
          <t>INTRADECO</t>
        </is>
      </c>
      <c r="D2458" t="inlineStr">
        <is>
          <t>D-6722</t>
        </is>
      </c>
      <c r="E2458" t="n">
        <v>1139292</v>
      </c>
      <c r="F2458" t="inlineStr">
        <is>
          <t>VIVID WHITE</t>
        </is>
      </c>
      <c r="G2458" t="inlineStr">
        <is>
          <t>PINTEC</t>
        </is>
      </c>
      <c r="H2458" t="inlineStr">
        <is>
          <t>INTRADECO</t>
        </is>
      </c>
      <c r="I2458" t="inlineStr">
        <is>
          <t>MANCHA DE SUCIEDAD</t>
        </is>
      </c>
      <c r="J2458" t="n">
        <v>6.46</v>
      </c>
      <c r="Q2458" t="n">
        <v>516.4299999999999</v>
      </c>
      <c r="R2458" t="n">
        <v>6.46</v>
      </c>
      <c r="S2458" t="n">
        <v>509.97</v>
      </c>
      <c r="T2458" t="inlineStr">
        <is>
          <t>APROBADO</t>
        </is>
      </c>
      <c r="U2458" t="inlineStr">
        <is>
          <t>JUAN</t>
        </is>
      </c>
      <c r="V2458" t="inlineStr">
        <is>
          <t>APROBADO</t>
        </is>
      </c>
      <c r="W2458" t="inlineStr">
        <is>
          <t>IVAN</t>
        </is>
      </c>
      <c r="X2458" t="inlineStr">
        <is>
          <t>APROBADO</t>
        </is>
      </c>
      <c r="Y2458" t="inlineStr">
        <is>
          <t>LOBO</t>
        </is>
      </c>
    </row>
    <row r="2459">
      <c r="A2459" s="195" t="n">
        <v>46083</v>
      </c>
      <c r="B2459" t="inlineStr">
        <is>
          <t>DIA</t>
        </is>
      </c>
      <c r="C2459" t="inlineStr">
        <is>
          <t>FPS</t>
        </is>
      </c>
      <c r="D2459" t="inlineStr">
        <is>
          <t>F-7941</t>
        </is>
      </c>
      <c r="E2459" t="n">
        <v>1138915</v>
      </c>
      <c r="F2459" t="inlineStr">
        <is>
          <t>LT GREY HTR ESTAMPADO</t>
        </is>
      </c>
      <c r="G2459" t="inlineStr">
        <is>
          <t>JERSEY</t>
        </is>
      </c>
      <c r="H2459" t="inlineStr">
        <is>
          <t>IML</t>
        </is>
      </c>
      <c r="Q2459" t="n">
        <v>801.51</v>
      </c>
      <c r="R2459" t="n">
        <v>0</v>
      </c>
      <c r="S2459" t="n">
        <v>801.51</v>
      </c>
      <c r="T2459" t="inlineStr">
        <is>
          <t>APROBADO</t>
        </is>
      </c>
      <c r="U2459" t="inlineStr">
        <is>
          <t>JUAN</t>
        </is>
      </c>
      <c r="V2459" t="inlineStr">
        <is>
          <t>APROBADO</t>
        </is>
      </c>
      <c r="W2459" t="inlineStr">
        <is>
          <t>IVAN</t>
        </is>
      </c>
      <c r="X2459" t="inlineStr">
        <is>
          <t>APROBADO</t>
        </is>
      </c>
      <c r="Y2459" t="inlineStr">
        <is>
          <t>LOBO</t>
        </is>
      </c>
    </row>
    <row r="2460">
      <c r="A2460" s="195" t="n">
        <v>46083</v>
      </c>
      <c r="B2460" t="inlineStr">
        <is>
          <t>DIA</t>
        </is>
      </c>
      <c r="C2460" t="inlineStr">
        <is>
          <t>FPS</t>
        </is>
      </c>
      <c r="D2460" t="inlineStr">
        <is>
          <t>F-7941</t>
        </is>
      </c>
      <c r="E2460" t="n">
        <v>1138915</v>
      </c>
      <c r="F2460" t="inlineStr">
        <is>
          <t xml:space="preserve">LT GREY HTR </t>
        </is>
      </c>
      <c r="G2460" t="inlineStr">
        <is>
          <t>RIB</t>
        </is>
      </c>
      <c r="H2460" t="inlineStr">
        <is>
          <t>IML</t>
        </is>
      </c>
      <c r="Q2460" t="n">
        <v>48.08</v>
      </c>
      <c r="R2460" t="n">
        <v>0</v>
      </c>
      <c r="S2460" t="n">
        <v>48.08</v>
      </c>
      <c r="T2460" t="inlineStr">
        <is>
          <t>APROBADO</t>
        </is>
      </c>
      <c r="U2460" t="inlineStr">
        <is>
          <t>JUAN</t>
        </is>
      </c>
      <c r="V2460" t="inlineStr">
        <is>
          <t>APROBADO</t>
        </is>
      </c>
      <c r="W2460" t="inlineStr">
        <is>
          <t>IVAN</t>
        </is>
      </c>
      <c r="X2460" t="inlineStr">
        <is>
          <t>APROBADO</t>
        </is>
      </c>
      <c r="Y2460" t="inlineStr">
        <is>
          <t>LOBO</t>
        </is>
      </c>
    </row>
    <row r="2461">
      <c r="A2461" s="195" t="n">
        <v>46083</v>
      </c>
      <c r="B2461" t="inlineStr">
        <is>
          <t>NOCHE</t>
        </is>
      </c>
      <c r="C2461" t="inlineStr">
        <is>
          <t>FPS</t>
        </is>
      </c>
      <c r="D2461" t="inlineStr">
        <is>
          <t>F-7952</t>
        </is>
      </c>
      <c r="E2461" t="n">
        <v>1137618</v>
      </c>
      <c r="F2461" t="inlineStr">
        <is>
          <t>BLACK</t>
        </is>
      </c>
      <c r="G2461" t="inlineStr">
        <is>
          <t>JERSEY SLUB</t>
        </is>
      </c>
      <c r="H2461" t="inlineStr">
        <is>
          <t>TECHSTYLE</t>
        </is>
      </c>
      <c r="I2461" t="inlineStr">
        <is>
          <t>ENCOGIMIENTOS</t>
        </is>
      </c>
      <c r="J2461" t="n">
        <v>19.44</v>
      </c>
      <c r="Q2461" t="n">
        <v>19.44</v>
      </c>
      <c r="R2461" t="n">
        <v>19.44</v>
      </c>
      <c r="S2461" t="n">
        <v>0</v>
      </c>
      <c r="T2461" t="inlineStr">
        <is>
          <t>RECHAZADO</t>
        </is>
      </c>
      <c r="U2461" t="inlineStr">
        <is>
          <t>EDWIN</t>
        </is>
      </c>
      <c r="V2461" t="inlineStr">
        <is>
          <t>RECHAZADO</t>
        </is>
      </c>
      <c r="W2461" t="inlineStr">
        <is>
          <t>PEDRO</t>
        </is>
      </c>
    </row>
    <row r="2462">
      <c r="A2462" s="195" t="n">
        <v>46083</v>
      </c>
      <c r="B2462" t="inlineStr">
        <is>
          <t>NOCHE</t>
        </is>
      </c>
      <c r="C2462" t="inlineStr">
        <is>
          <t>INTRADECO</t>
        </is>
      </c>
      <c r="D2462" t="inlineStr">
        <is>
          <t>D-6722</t>
        </is>
      </c>
      <c r="E2462" t="n">
        <v>1139303</v>
      </c>
      <c r="F2462" t="inlineStr">
        <is>
          <t>VIVID WHITE</t>
        </is>
      </c>
      <c r="G2462" t="inlineStr">
        <is>
          <t>PINTEC</t>
        </is>
      </c>
      <c r="H2462" t="inlineStr">
        <is>
          <t>INTRADECO</t>
        </is>
      </c>
      <c r="Q2462" t="n">
        <v>96.04000000000001</v>
      </c>
      <c r="R2462" t="n">
        <v>0</v>
      </c>
      <c r="S2462" t="n">
        <v>96.04000000000001</v>
      </c>
      <c r="T2462" t="inlineStr">
        <is>
          <t>APROBADO</t>
        </is>
      </c>
      <c r="U2462" t="inlineStr">
        <is>
          <t>EDWIN</t>
        </is>
      </c>
      <c r="V2462" t="inlineStr">
        <is>
          <t>APROBADO</t>
        </is>
      </c>
      <c r="W2462" t="inlineStr">
        <is>
          <t>PEDRO</t>
        </is>
      </c>
      <c r="X2462" t="inlineStr">
        <is>
          <t>APROBADO</t>
        </is>
      </c>
      <c r="Y2462" t="inlineStr">
        <is>
          <t>CHIWIL</t>
        </is>
      </c>
    </row>
    <row r="2463">
      <c r="A2463" s="195" t="n">
        <v>46083</v>
      </c>
      <c r="B2463" t="inlineStr">
        <is>
          <t>NOCHE</t>
        </is>
      </c>
      <c r="C2463" t="inlineStr">
        <is>
          <t>INTRADECO</t>
        </is>
      </c>
      <c r="D2463" t="inlineStr">
        <is>
          <t>D-6722</t>
        </is>
      </c>
      <c r="E2463" t="n">
        <v>1139302</v>
      </c>
      <c r="F2463" t="inlineStr">
        <is>
          <t>VIVID WHITE</t>
        </is>
      </c>
      <c r="G2463" t="inlineStr">
        <is>
          <t>PINTEC</t>
        </is>
      </c>
      <c r="H2463" t="inlineStr">
        <is>
          <t>INTRADECO</t>
        </is>
      </c>
      <c r="Q2463" t="n">
        <v>381.44</v>
      </c>
      <c r="R2463" t="n">
        <v>0</v>
      </c>
      <c r="S2463" t="n">
        <v>381.44</v>
      </c>
      <c r="T2463" t="inlineStr">
        <is>
          <t>APROBADO</t>
        </is>
      </c>
      <c r="U2463" t="inlineStr">
        <is>
          <t>EDWIN</t>
        </is>
      </c>
      <c r="V2463" t="inlineStr">
        <is>
          <t>APROBADO</t>
        </is>
      </c>
      <c r="W2463" t="inlineStr">
        <is>
          <t>PEDRO</t>
        </is>
      </c>
      <c r="X2463" t="inlineStr">
        <is>
          <t>APROBADO</t>
        </is>
      </c>
      <c r="Y2463" t="inlineStr">
        <is>
          <t>CHIWIL</t>
        </is>
      </c>
    </row>
    <row r="2464">
      <c r="A2464" s="195" t="n">
        <v>46083</v>
      </c>
      <c r="B2464" t="inlineStr">
        <is>
          <t>NOCHE</t>
        </is>
      </c>
      <c r="C2464" t="inlineStr">
        <is>
          <t>INTRADECO</t>
        </is>
      </c>
      <c r="D2464" t="inlineStr">
        <is>
          <t>D-6722</t>
        </is>
      </c>
      <c r="E2464" t="n">
        <v>1139308</v>
      </c>
      <c r="F2464" t="inlineStr">
        <is>
          <t>VIVID WHITE</t>
        </is>
      </c>
      <c r="G2464" t="inlineStr">
        <is>
          <t>PINTEC</t>
        </is>
      </c>
      <c r="H2464" t="inlineStr">
        <is>
          <t>INTRADECO</t>
        </is>
      </c>
      <c r="I2464" t="inlineStr">
        <is>
          <t xml:space="preserve">JALONES </t>
        </is>
      </c>
      <c r="J2464" t="n">
        <v>24.82</v>
      </c>
      <c r="Q2464" t="n">
        <v>405.64</v>
      </c>
      <c r="R2464" t="n">
        <v>24.82</v>
      </c>
      <c r="S2464" t="n">
        <v>380.82</v>
      </c>
      <c r="T2464" t="inlineStr">
        <is>
          <t>APROBADO</t>
        </is>
      </c>
      <c r="U2464" t="inlineStr">
        <is>
          <t>EDWIN</t>
        </is>
      </c>
      <c r="V2464" t="inlineStr">
        <is>
          <t>APROBADO</t>
        </is>
      </c>
      <c r="W2464" t="inlineStr">
        <is>
          <t>PEDRO</t>
        </is>
      </c>
      <c r="X2464" t="inlineStr">
        <is>
          <t>APROBADO</t>
        </is>
      </c>
      <c r="Y2464" t="inlineStr">
        <is>
          <t>CHIWIL</t>
        </is>
      </c>
    </row>
    <row r="2465">
      <c r="A2465" s="195" t="n">
        <v>46083</v>
      </c>
      <c r="B2465" t="inlineStr">
        <is>
          <t>NOCHE</t>
        </is>
      </c>
      <c r="C2465" t="inlineStr">
        <is>
          <t>INTRADECO</t>
        </is>
      </c>
      <c r="D2465" t="inlineStr">
        <is>
          <t>D-6722</t>
        </is>
      </c>
      <c r="E2465" t="n">
        <v>1139310</v>
      </c>
      <c r="F2465" t="inlineStr">
        <is>
          <t>VIVID WHITE</t>
        </is>
      </c>
      <c r="G2465" t="inlineStr">
        <is>
          <t>PINTEC</t>
        </is>
      </c>
      <c r="H2465" t="inlineStr">
        <is>
          <t>INTRADECO</t>
        </is>
      </c>
      <c r="I2465" t="inlineStr">
        <is>
          <t xml:space="preserve">JALONES </t>
        </is>
      </c>
      <c r="J2465" t="n">
        <v>12.38</v>
      </c>
      <c r="Q2465" t="n">
        <v>47.88</v>
      </c>
      <c r="R2465" t="n">
        <v>12.38</v>
      </c>
      <c r="S2465" t="n">
        <v>35.5</v>
      </c>
      <c r="T2465" t="inlineStr">
        <is>
          <t>APROBADO</t>
        </is>
      </c>
      <c r="U2465" t="inlineStr">
        <is>
          <t>EDWIN</t>
        </is>
      </c>
      <c r="V2465" t="inlineStr">
        <is>
          <t>APROBADO</t>
        </is>
      </c>
      <c r="W2465" t="inlineStr">
        <is>
          <t>PEDRO</t>
        </is>
      </c>
      <c r="X2465" t="inlineStr">
        <is>
          <t>APROBADO</t>
        </is>
      </c>
      <c r="Y2465" t="inlineStr">
        <is>
          <t>CHIWIL</t>
        </is>
      </c>
    </row>
    <row r="2466">
      <c r="A2466" s="195" t="n">
        <v>46083</v>
      </c>
      <c r="B2466" t="inlineStr">
        <is>
          <t>NOCHE</t>
        </is>
      </c>
      <c r="C2466" t="inlineStr">
        <is>
          <t>INTRADECO</t>
        </is>
      </c>
      <c r="D2466" t="inlineStr">
        <is>
          <t>D-6722</t>
        </is>
      </c>
      <c r="E2466" t="n">
        <v>1139598</v>
      </c>
      <c r="F2466" t="inlineStr">
        <is>
          <t>VIVID WHITE</t>
        </is>
      </c>
      <c r="G2466" t="inlineStr">
        <is>
          <t>PINTEC</t>
        </is>
      </c>
      <c r="H2466" t="inlineStr">
        <is>
          <t>INTRADECO</t>
        </is>
      </c>
      <c r="I2466" t="inlineStr">
        <is>
          <t>LINEA DE AGUJA</t>
        </is>
      </c>
      <c r="J2466" t="n">
        <v>23.8</v>
      </c>
      <c r="Q2466" t="n">
        <v>480.18</v>
      </c>
      <c r="R2466" t="n">
        <v>23.8</v>
      </c>
      <c r="S2466" t="n">
        <v>456.38</v>
      </c>
      <c r="T2466" t="inlineStr">
        <is>
          <t>APROBADO</t>
        </is>
      </c>
      <c r="U2466" t="inlineStr">
        <is>
          <t>EDWIN</t>
        </is>
      </c>
      <c r="V2466" t="inlineStr">
        <is>
          <t>APROBADO</t>
        </is>
      </c>
      <c r="W2466" t="inlineStr">
        <is>
          <t>PEDRO</t>
        </is>
      </c>
      <c r="X2466" t="inlineStr">
        <is>
          <t>APROBADO</t>
        </is>
      </c>
      <c r="Y2466" t="inlineStr">
        <is>
          <t>CHIWIL</t>
        </is>
      </c>
    </row>
    <row r="2467">
      <c r="A2467" s="195" t="n">
        <v>46083</v>
      </c>
      <c r="B2467" t="inlineStr">
        <is>
          <t>NOCHE</t>
        </is>
      </c>
      <c r="C2467" t="inlineStr">
        <is>
          <t>SERVICIO</t>
        </is>
      </c>
      <c r="D2467" t="inlineStr">
        <is>
          <t>D-6792</t>
        </is>
      </c>
      <c r="E2467" t="n">
        <v>3208306</v>
      </c>
      <c r="F2467" t="inlineStr">
        <is>
          <t>PFD</t>
        </is>
      </c>
      <c r="G2467" t="inlineStr">
        <is>
          <t>JERSEY</t>
        </is>
      </c>
      <c r="H2467" t="inlineStr">
        <is>
          <t>KCI</t>
        </is>
      </c>
      <c r="Q2467" t="n">
        <v>225.48</v>
      </c>
      <c r="R2467" t="n">
        <v>0</v>
      </c>
      <c r="S2467" t="n">
        <v>225.48</v>
      </c>
      <c r="T2467" t="inlineStr">
        <is>
          <t>APROBADO</t>
        </is>
      </c>
      <c r="U2467" t="inlineStr">
        <is>
          <t>EDWIN</t>
        </is>
      </c>
      <c r="V2467" t="inlineStr">
        <is>
          <t>APROBADO</t>
        </is>
      </c>
      <c r="W2467" t="inlineStr">
        <is>
          <t>PEDRO</t>
        </is>
      </c>
      <c r="X2467" t="inlineStr">
        <is>
          <t>APROBADO</t>
        </is>
      </c>
      <c r="Y2467" t="inlineStr">
        <is>
          <t>CHIWIL</t>
        </is>
      </c>
      <c r="Z2467" t="inlineStr">
        <is>
          <t>COMPLEMENTO</t>
        </is>
      </c>
    </row>
    <row r="2468">
      <c r="A2468" s="195" t="n">
        <v>46083</v>
      </c>
      <c r="B2468" t="inlineStr">
        <is>
          <t>NOCHE</t>
        </is>
      </c>
      <c r="C2468" t="inlineStr">
        <is>
          <t>INTRADECO</t>
        </is>
      </c>
      <c r="D2468" t="inlineStr">
        <is>
          <t>D-6722</t>
        </is>
      </c>
      <c r="E2468" t="n">
        <v>1139599</v>
      </c>
      <c r="F2468" t="inlineStr">
        <is>
          <t>VIVID WHITE</t>
        </is>
      </c>
      <c r="G2468" t="inlineStr">
        <is>
          <t>PINTEC</t>
        </is>
      </c>
      <c r="H2468" t="inlineStr">
        <is>
          <t>INTRADECO</t>
        </is>
      </c>
      <c r="Q2468" t="n">
        <v>474.6</v>
      </c>
      <c r="R2468" t="n">
        <v>0</v>
      </c>
      <c r="S2468" t="n">
        <v>474.6</v>
      </c>
      <c r="T2468" t="inlineStr">
        <is>
          <t>APROBADO</t>
        </is>
      </c>
      <c r="U2468" t="inlineStr">
        <is>
          <t>EDWIN</t>
        </is>
      </c>
      <c r="V2468" t="inlineStr">
        <is>
          <t>APROBADO</t>
        </is>
      </c>
      <c r="W2468" t="inlineStr">
        <is>
          <t>PEDRO</t>
        </is>
      </c>
      <c r="X2468" t="inlineStr">
        <is>
          <t>APROBADO</t>
        </is>
      </c>
      <c r="Y2468" t="inlineStr">
        <is>
          <t>CHIWIL</t>
        </is>
      </c>
    </row>
    <row r="2469">
      <c r="A2469" s="195" t="n">
        <v>46083</v>
      </c>
      <c r="B2469" t="inlineStr">
        <is>
          <t>NOCHE</t>
        </is>
      </c>
      <c r="C2469" t="inlineStr">
        <is>
          <t>INTRADECO</t>
        </is>
      </c>
      <c r="D2469" t="inlineStr">
        <is>
          <t>D-6713</t>
        </is>
      </c>
      <c r="E2469" t="n">
        <v>1139112</v>
      </c>
      <c r="F2469" t="inlineStr">
        <is>
          <t>METEORITE</t>
        </is>
      </c>
      <c r="G2469" t="inlineStr">
        <is>
          <t>RASHELL</t>
        </is>
      </c>
      <c r="H2469" t="inlineStr">
        <is>
          <t>INTRADECO</t>
        </is>
      </c>
      <c r="I2469" t="inlineStr">
        <is>
          <t>BARRADO</t>
        </is>
      </c>
      <c r="J2469" t="n">
        <v>47.02</v>
      </c>
      <c r="K2469" t="inlineStr">
        <is>
          <t>MANCHAS BLANCAS</t>
        </is>
      </c>
      <c r="L2469" t="n">
        <v>80.44</v>
      </c>
      <c r="M2469" t="inlineStr">
        <is>
          <t>ENREDOS DE TEÑIDO</t>
        </is>
      </c>
      <c r="N2469" t="n">
        <v>24.28</v>
      </c>
      <c r="Q2469" t="n">
        <v>856.52</v>
      </c>
      <c r="R2469" t="n">
        <v>151.74</v>
      </c>
      <c r="S2469" t="n">
        <v>704.78</v>
      </c>
      <c r="T2469" t="inlineStr">
        <is>
          <t>APROBADO</t>
        </is>
      </c>
      <c r="U2469" t="inlineStr">
        <is>
          <t>EDWIN</t>
        </is>
      </c>
      <c r="V2469" t="inlineStr">
        <is>
          <t>APROBADO</t>
        </is>
      </c>
      <c r="W2469" t="inlineStr">
        <is>
          <t>PEDRO</t>
        </is>
      </c>
      <c r="X2469" t="inlineStr">
        <is>
          <t>APROBADO</t>
        </is>
      </c>
      <c r="Y2469" t="inlineStr">
        <is>
          <t>CHIWIL</t>
        </is>
      </c>
    </row>
    <row r="2470">
      <c r="A2470" s="195" t="n">
        <v>46083</v>
      </c>
      <c r="B2470" t="inlineStr">
        <is>
          <t>NOCHE</t>
        </is>
      </c>
      <c r="C2470" t="inlineStr">
        <is>
          <t>INTRADECO</t>
        </is>
      </c>
      <c r="D2470" t="inlineStr">
        <is>
          <t>D-6722</t>
        </is>
      </c>
      <c r="E2470" t="n">
        <v>1139602</v>
      </c>
      <c r="F2470" t="inlineStr">
        <is>
          <t>RICH BLACK</t>
        </is>
      </c>
      <c r="G2470" t="inlineStr">
        <is>
          <t>PINTEC</t>
        </is>
      </c>
      <c r="H2470" t="inlineStr">
        <is>
          <t>INTRADECO</t>
        </is>
      </c>
      <c r="Q2470" t="n">
        <v>985.62</v>
      </c>
      <c r="R2470" t="n">
        <v>0</v>
      </c>
      <c r="S2470" t="n">
        <v>985.62</v>
      </c>
      <c r="T2470" t="inlineStr">
        <is>
          <t>APROBADO</t>
        </is>
      </c>
      <c r="U2470" t="inlineStr">
        <is>
          <t>EDWIN</t>
        </is>
      </c>
      <c r="V2470" t="inlineStr">
        <is>
          <t>APROBADO</t>
        </is>
      </c>
      <c r="W2470" t="inlineStr">
        <is>
          <t>PEDRO</t>
        </is>
      </c>
      <c r="X2470" t="inlineStr">
        <is>
          <t>APROBADO</t>
        </is>
      </c>
      <c r="Y2470" t="inlineStr">
        <is>
          <t>CHIWIL</t>
        </is>
      </c>
    </row>
    <row r="2471">
      <c r="A2471" s="195" t="n">
        <v>46083</v>
      </c>
      <c r="B2471" t="inlineStr">
        <is>
          <t>NOCHE</t>
        </is>
      </c>
      <c r="C2471" t="inlineStr">
        <is>
          <t>INTRADECO</t>
        </is>
      </c>
      <c r="D2471" t="inlineStr">
        <is>
          <t>D-6722</t>
        </is>
      </c>
      <c r="E2471" t="n">
        <v>1139600</v>
      </c>
      <c r="F2471" t="inlineStr">
        <is>
          <t>VIVID WHITE</t>
        </is>
      </c>
      <c r="G2471" t="inlineStr">
        <is>
          <t>PINTEC</t>
        </is>
      </c>
      <c r="H2471" t="inlineStr">
        <is>
          <t>INTRADECO</t>
        </is>
      </c>
      <c r="I2471" t="inlineStr">
        <is>
          <t xml:space="preserve">JALONES </t>
        </is>
      </c>
      <c r="J2471" t="n">
        <v>10.48</v>
      </c>
      <c r="Q2471" t="n">
        <v>498.7</v>
      </c>
      <c r="R2471" t="n">
        <v>10.48</v>
      </c>
      <c r="S2471" t="n">
        <v>488.22</v>
      </c>
      <c r="T2471" t="inlineStr">
        <is>
          <t>APROBADO</t>
        </is>
      </c>
      <c r="U2471" t="inlineStr">
        <is>
          <t>EDWIN</t>
        </is>
      </c>
      <c r="V2471" t="inlineStr">
        <is>
          <t>APROBADO</t>
        </is>
      </c>
      <c r="W2471" t="inlineStr">
        <is>
          <t>PEDRO</t>
        </is>
      </c>
      <c r="X2471" t="inlineStr">
        <is>
          <t>APROBADO</t>
        </is>
      </c>
      <c r="Y2471" t="inlineStr">
        <is>
          <t>CHIWIL</t>
        </is>
      </c>
    </row>
    <row r="2472">
      <c r="A2472" s="195" t="n">
        <v>46083</v>
      </c>
      <c r="B2472" t="inlineStr">
        <is>
          <t>NOCHE</t>
        </is>
      </c>
      <c r="C2472" t="inlineStr">
        <is>
          <t>INTRADECO</t>
        </is>
      </c>
      <c r="D2472" t="inlineStr">
        <is>
          <t>D-6713</t>
        </is>
      </c>
      <c r="E2472" t="n">
        <v>1139275</v>
      </c>
      <c r="F2472" t="inlineStr">
        <is>
          <t>METEORITE</t>
        </is>
      </c>
      <c r="G2472" t="inlineStr">
        <is>
          <t>RASHELL</t>
        </is>
      </c>
      <c r="H2472" t="inlineStr">
        <is>
          <t>INTRADECO</t>
        </is>
      </c>
      <c r="I2472" t="inlineStr">
        <is>
          <t>MANCHAS BLANCAS</t>
        </is>
      </c>
      <c r="J2472" t="n">
        <v>47.18</v>
      </c>
      <c r="Q2472" t="n">
        <v>865.42</v>
      </c>
      <c r="R2472" t="n">
        <v>47.18</v>
      </c>
      <c r="S2472" t="n">
        <v>818.24</v>
      </c>
      <c r="T2472" t="inlineStr">
        <is>
          <t>APROBADO</t>
        </is>
      </c>
      <c r="U2472" t="inlineStr">
        <is>
          <t>EDWIN</t>
        </is>
      </c>
      <c r="V2472" t="inlineStr">
        <is>
          <t>APROBADO</t>
        </is>
      </c>
      <c r="W2472" t="inlineStr">
        <is>
          <t>PEDRO</t>
        </is>
      </c>
      <c r="X2472" t="inlineStr">
        <is>
          <t>APROBADO</t>
        </is>
      </c>
      <c r="Y2472" t="inlineStr">
        <is>
          <t>CHIWIL</t>
        </is>
      </c>
    </row>
    <row r="2473">
      <c r="A2473" s="195" t="n">
        <v>46083</v>
      </c>
      <c r="B2473" t="inlineStr">
        <is>
          <t>NOCHE</t>
        </is>
      </c>
      <c r="C2473" t="inlineStr">
        <is>
          <t>INTRADECO</t>
        </is>
      </c>
      <c r="D2473" t="inlineStr">
        <is>
          <t>D-6713</t>
        </is>
      </c>
      <c r="E2473" t="n">
        <v>1139450</v>
      </c>
      <c r="F2473" t="inlineStr">
        <is>
          <t>METEORITE</t>
        </is>
      </c>
      <c r="G2473" t="inlineStr">
        <is>
          <t>RASHELL</t>
        </is>
      </c>
      <c r="H2473" t="inlineStr">
        <is>
          <t>INTRADECO</t>
        </is>
      </c>
      <c r="Q2473" t="n">
        <v>428.7</v>
      </c>
      <c r="R2473" t="n">
        <v>0</v>
      </c>
      <c r="S2473" t="n">
        <v>428.7</v>
      </c>
      <c r="T2473" t="inlineStr">
        <is>
          <t>APROBADO</t>
        </is>
      </c>
      <c r="U2473" t="inlineStr">
        <is>
          <t>EDWIN</t>
        </is>
      </c>
      <c r="V2473" t="inlineStr">
        <is>
          <t>APROBADO</t>
        </is>
      </c>
      <c r="W2473" t="inlineStr">
        <is>
          <t>PEDRO</t>
        </is>
      </c>
      <c r="X2473" t="inlineStr">
        <is>
          <t>APROBADO</t>
        </is>
      </c>
      <c r="Y2473" t="inlineStr">
        <is>
          <t>CHIWIL</t>
        </is>
      </c>
    </row>
    <row r="2474">
      <c r="A2474" s="195" t="n">
        <v>46084</v>
      </c>
      <c r="B2474" t="inlineStr">
        <is>
          <t>DIA</t>
        </is>
      </c>
      <c r="C2474" t="inlineStr">
        <is>
          <t>VENTA DE TELA</t>
        </is>
      </c>
      <c r="D2474" t="inlineStr">
        <is>
          <t>D-6663</t>
        </is>
      </c>
      <c r="E2474" t="n">
        <v>1133141</v>
      </c>
      <c r="F2474" t="inlineStr">
        <is>
          <t>DEEP ROYAL</t>
        </is>
      </c>
      <c r="G2474" t="inlineStr">
        <is>
          <t>RIB</t>
        </is>
      </c>
      <c r="H2474" t="inlineStr">
        <is>
          <t>HANES</t>
        </is>
      </c>
      <c r="Q2474" t="n">
        <v>44.62</v>
      </c>
      <c r="R2474" t="n">
        <v>0</v>
      </c>
      <c r="S2474" t="n">
        <v>44.62</v>
      </c>
      <c r="T2474" t="inlineStr">
        <is>
          <t>APROBADO</t>
        </is>
      </c>
      <c r="U2474" t="inlineStr">
        <is>
          <t>JUAN</t>
        </is>
      </c>
      <c r="V2474" t="inlineStr">
        <is>
          <t>APROBADO</t>
        </is>
      </c>
      <c r="W2474" t="inlineStr">
        <is>
          <t>IVAN</t>
        </is>
      </c>
      <c r="X2474" t="inlineStr">
        <is>
          <t>APROBADO</t>
        </is>
      </c>
      <c r="Y2474" t="inlineStr">
        <is>
          <t>LOBO</t>
        </is>
      </c>
    </row>
    <row r="2475">
      <c r="A2475" s="195" t="n">
        <v>46084</v>
      </c>
      <c r="B2475" t="inlineStr">
        <is>
          <t>DIA</t>
        </is>
      </c>
      <c r="C2475" t="inlineStr">
        <is>
          <t>INTRADECO</t>
        </is>
      </c>
      <c r="D2475" t="inlineStr">
        <is>
          <t>D-6739</t>
        </is>
      </c>
      <c r="E2475" t="n">
        <v>1139051</v>
      </c>
      <c r="F2475" t="inlineStr">
        <is>
          <t>ARTIC WHITE</t>
        </is>
      </c>
      <c r="G2475" t="inlineStr">
        <is>
          <t>MICROTECH</t>
        </is>
      </c>
      <c r="H2475" t="inlineStr">
        <is>
          <t>INTRADECO</t>
        </is>
      </c>
      <c r="Q2475" t="n">
        <v>478.9</v>
      </c>
      <c r="R2475" t="n">
        <v>0</v>
      </c>
      <c r="S2475" t="n">
        <v>478.9</v>
      </c>
      <c r="T2475" t="inlineStr">
        <is>
          <t>APROBADO</t>
        </is>
      </c>
      <c r="U2475" t="inlineStr">
        <is>
          <t>JUAN</t>
        </is>
      </c>
      <c r="V2475" t="inlineStr">
        <is>
          <t>APROBADO</t>
        </is>
      </c>
      <c r="W2475" t="inlineStr">
        <is>
          <t>IVAN</t>
        </is>
      </c>
      <c r="X2475" t="inlineStr">
        <is>
          <t>APROBADO</t>
        </is>
      </c>
      <c r="Y2475" t="inlineStr">
        <is>
          <t>LOBO</t>
        </is>
      </c>
      <c r="Z2475" t="inlineStr">
        <is>
          <t>OK RB</t>
        </is>
      </c>
    </row>
    <row r="2476">
      <c r="A2476" s="195" t="n">
        <v>46084</v>
      </c>
      <c r="B2476" t="inlineStr">
        <is>
          <t>DIA</t>
        </is>
      </c>
      <c r="C2476" t="inlineStr">
        <is>
          <t>SERVICIO</t>
        </is>
      </c>
      <c r="D2476" t="inlineStr">
        <is>
          <t>D-6778</t>
        </is>
      </c>
      <c r="E2476" t="n">
        <v>3208294</v>
      </c>
      <c r="F2476" t="inlineStr">
        <is>
          <t>SNOWFLAKE</t>
        </is>
      </c>
      <c r="G2476" t="inlineStr">
        <is>
          <t>JERSEY</t>
        </is>
      </c>
      <c r="H2476" t="inlineStr">
        <is>
          <t>KCI</t>
        </is>
      </c>
      <c r="Q2476" t="n">
        <v>665.22</v>
      </c>
      <c r="R2476" t="n">
        <v>0</v>
      </c>
      <c r="S2476" t="n">
        <v>665.22</v>
      </c>
      <c r="T2476" t="inlineStr">
        <is>
          <t>APROBADO</t>
        </is>
      </c>
      <c r="U2476" t="inlineStr">
        <is>
          <t>JUAN</t>
        </is>
      </c>
      <c r="V2476" t="inlineStr">
        <is>
          <t>APROBADO</t>
        </is>
      </c>
      <c r="W2476" t="inlineStr">
        <is>
          <t>IVAN</t>
        </is>
      </c>
      <c r="X2476" t="inlineStr">
        <is>
          <t>APROBADO</t>
        </is>
      </c>
      <c r="Y2476" t="inlineStr">
        <is>
          <t>LOBO</t>
        </is>
      </c>
    </row>
    <row r="2477">
      <c r="A2477" s="195" t="n">
        <v>46084</v>
      </c>
      <c r="B2477" t="inlineStr">
        <is>
          <t>DIA</t>
        </is>
      </c>
      <c r="C2477" t="inlineStr">
        <is>
          <t>SERVICIO</t>
        </is>
      </c>
      <c r="D2477" t="inlineStr">
        <is>
          <t>D-6778</t>
        </is>
      </c>
      <c r="E2477" t="n">
        <v>3208293</v>
      </c>
      <c r="F2477" t="inlineStr">
        <is>
          <t>SNOWFLAKE</t>
        </is>
      </c>
      <c r="G2477" t="inlineStr">
        <is>
          <t>JERSEY</t>
        </is>
      </c>
      <c r="H2477" t="inlineStr">
        <is>
          <t>KCI</t>
        </is>
      </c>
      <c r="Q2477" t="n">
        <v>655.3200000000001</v>
      </c>
      <c r="R2477" t="n">
        <v>0</v>
      </c>
      <c r="S2477" t="n">
        <v>655.3200000000001</v>
      </c>
      <c r="T2477" t="inlineStr">
        <is>
          <t>APROBADO</t>
        </is>
      </c>
      <c r="U2477" t="inlineStr">
        <is>
          <t>JUAN</t>
        </is>
      </c>
      <c r="V2477" t="inlineStr">
        <is>
          <t>APROBADO</t>
        </is>
      </c>
      <c r="W2477" t="inlineStr">
        <is>
          <t>IVAN</t>
        </is>
      </c>
      <c r="X2477" t="inlineStr">
        <is>
          <t>APROBADO</t>
        </is>
      </c>
      <c r="Y2477" t="inlineStr">
        <is>
          <t>LOBO</t>
        </is>
      </c>
    </row>
    <row r="2478">
      <c r="A2478" s="195" t="n">
        <v>46084</v>
      </c>
      <c r="B2478" t="inlineStr">
        <is>
          <t>DIA</t>
        </is>
      </c>
      <c r="C2478" t="inlineStr">
        <is>
          <t>SERVICIO</t>
        </is>
      </c>
      <c r="D2478" t="inlineStr">
        <is>
          <t>D-6778</t>
        </is>
      </c>
      <c r="E2478" t="n">
        <v>3208291</v>
      </c>
      <c r="F2478" t="inlineStr">
        <is>
          <t>SNOWFLAKE</t>
        </is>
      </c>
      <c r="G2478" t="inlineStr">
        <is>
          <t>JERSEY</t>
        </is>
      </c>
      <c r="H2478" t="inlineStr">
        <is>
          <t>KCI</t>
        </is>
      </c>
      <c r="Q2478" t="n">
        <v>603.5599999999999</v>
      </c>
      <c r="R2478" t="n">
        <v>0</v>
      </c>
      <c r="S2478" t="n">
        <v>603.5599999999999</v>
      </c>
      <c r="T2478" t="inlineStr">
        <is>
          <t>APROBADO</t>
        </is>
      </c>
      <c r="U2478" t="inlineStr">
        <is>
          <t>JUAN</t>
        </is>
      </c>
      <c r="V2478" t="inlineStr">
        <is>
          <t>APROBADO</t>
        </is>
      </c>
      <c r="W2478" t="inlineStr">
        <is>
          <t>IVAN</t>
        </is>
      </c>
      <c r="X2478" t="inlineStr">
        <is>
          <t>APROBADO</t>
        </is>
      </c>
      <c r="Y2478" t="inlineStr">
        <is>
          <t>LOBO</t>
        </is>
      </c>
    </row>
    <row r="2479">
      <c r="A2479" s="195" t="n">
        <v>46084</v>
      </c>
      <c r="B2479" t="inlineStr">
        <is>
          <t>DIA</t>
        </is>
      </c>
      <c r="C2479" t="inlineStr">
        <is>
          <t>SERVICIO</t>
        </is>
      </c>
      <c r="D2479" t="inlineStr">
        <is>
          <t>D-6561</t>
        </is>
      </c>
      <c r="E2479" t="n">
        <v>3208239</v>
      </c>
      <c r="F2479" t="inlineStr">
        <is>
          <t>SILVER</t>
        </is>
      </c>
      <c r="G2479" t="inlineStr">
        <is>
          <t>INTERLOCK</t>
        </is>
      </c>
      <c r="H2479" t="inlineStr">
        <is>
          <t>ZIMATEX</t>
        </is>
      </c>
      <c r="Q2479" t="n">
        <v>14.96</v>
      </c>
      <c r="R2479" t="n">
        <v>0</v>
      </c>
      <c r="S2479" t="n">
        <v>14.96</v>
      </c>
      <c r="T2479" t="inlineStr">
        <is>
          <t>APROBADO</t>
        </is>
      </c>
      <c r="U2479" t="inlineStr">
        <is>
          <t>JUAN</t>
        </is>
      </c>
      <c r="V2479" t="inlineStr">
        <is>
          <t>APROBADO</t>
        </is>
      </c>
      <c r="W2479" t="inlineStr">
        <is>
          <t>IVAN</t>
        </is>
      </c>
      <c r="X2479" t="inlineStr">
        <is>
          <t>APROBADO</t>
        </is>
      </c>
      <c r="Y2479" t="inlineStr">
        <is>
          <t>LOBO</t>
        </is>
      </c>
    </row>
    <row r="2480">
      <c r="A2480" s="195" t="n">
        <v>46084</v>
      </c>
      <c r="B2480" t="inlineStr">
        <is>
          <t>DIA</t>
        </is>
      </c>
      <c r="C2480" t="inlineStr">
        <is>
          <t>INTRADECO</t>
        </is>
      </c>
      <c r="D2480" t="inlineStr">
        <is>
          <t>D-6713</t>
        </is>
      </c>
      <c r="E2480" t="n">
        <v>1139112</v>
      </c>
      <c r="F2480" t="inlineStr">
        <is>
          <t>METEORITE</t>
        </is>
      </c>
      <c r="G2480" t="inlineStr">
        <is>
          <t>RASHELL</t>
        </is>
      </c>
      <c r="H2480" t="inlineStr">
        <is>
          <t>INTRADECO</t>
        </is>
      </c>
      <c r="J2480" t="n">
        <v>104.72</v>
      </c>
      <c r="Q2480" t="n">
        <v>151.74</v>
      </c>
      <c r="R2480" t="n">
        <v>104.72</v>
      </c>
      <c r="S2480" t="n">
        <v>47.02000000000001</v>
      </c>
      <c r="T2480" t="inlineStr">
        <is>
          <t>APROBADO</t>
        </is>
      </c>
      <c r="U2480" t="inlineStr">
        <is>
          <t>JUAN</t>
        </is>
      </c>
      <c r="V2480" t="inlineStr">
        <is>
          <t>APROBADO</t>
        </is>
      </c>
      <c r="W2480" t="inlineStr">
        <is>
          <t>IVAN</t>
        </is>
      </c>
      <c r="X2480" t="inlineStr">
        <is>
          <t>APROBADO</t>
        </is>
      </c>
      <c r="Y2480" t="inlineStr">
        <is>
          <t>LOBO</t>
        </is>
      </c>
      <c r="Z2480" t="inlineStr">
        <is>
          <t>OK RB</t>
        </is>
      </c>
    </row>
    <row r="2481">
      <c r="A2481" s="195" t="n">
        <v>46084</v>
      </c>
      <c r="B2481" t="inlineStr">
        <is>
          <t>DIA</t>
        </is>
      </c>
      <c r="C2481" t="inlineStr">
        <is>
          <t>SERVICIO</t>
        </is>
      </c>
      <c r="D2481" t="inlineStr">
        <is>
          <t>D-6792</t>
        </is>
      </c>
      <c r="E2481" t="n">
        <v>3208302</v>
      </c>
      <c r="F2481" t="inlineStr">
        <is>
          <t>PFD</t>
        </is>
      </c>
      <c r="G2481" t="inlineStr">
        <is>
          <t>JERSEY</t>
        </is>
      </c>
      <c r="H2481" t="inlineStr">
        <is>
          <t>KCI</t>
        </is>
      </c>
      <c r="Q2481" t="n">
        <v>1302.67</v>
      </c>
      <c r="R2481" t="n">
        <v>0</v>
      </c>
      <c r="S2481" t="n">
        <v>1302.67</v>
      </c>
      <c r="T2481" t="inlineStr">
        <is>
          <t>APROBADO</t>
        </is>
      </c>
      <c r="U2481" t="inlineStr">
        <is>
          <t>JUAN</t>
        </is>
      </c>
      <c r="V2481" t="inlineStr">
        <is>
          <t>APROBADO</t>
        </is>
      </c>
      <c r="W2481" t="inlineStr">
        <is>
          <t>IVAN</t>
        </is>
      </c>
      <c r="X2481" t="inlineStr">
        <is>
          <t>APROBADO</t>
        </is>
      </c>
      <c r="Y2481" t="inlineStr">
        <is>
          <t>LOBO</t>
        </is>
      </c>
    </row>
    <row r="2482">
      <c r="A2482" s="195" t="n">
        <v>46084</v>
      </c>
      <c r="B2482" t="inlineStr">
        <is>
          <t>DIA</t>
        </is>
      </c>
      <c r="C2482" t="inlineStr">
        <is>
          <t>SERVICIO</t>
        </is>
      </c>
      <c r="D2482" t="inlineStr">
        <is>
          <t>D-6792</t>
        </is>
      </c>
      <c r="E2482" t="n">
        <v>3208302</v>
      </c>
      <c r="F2482" t="inlineStr">
        <is>
          <t>PFD</t>
        </is>
      </c>
      <c r="G2482" t="inlineStr">
        <is>
          <t>RIB</t>
        </is>
      </c>
      <c r="H2482" t="inlineStr">
        <is>
          <t>KCI</t>
        </is>
      </c>
      <c r="I2482" t="inlineStr">
        <is>
          <t>MANCHAS DE COLORANTE</t>
        </is>
      </c>
      <c r="J2482" t="n">
        <v>33.8</v>
      </c>
      <c r="Q2482" t="n">
        <v>61.27</v>
      </c>
      <c r="R2482" t="n">
        <v>33.8</v>
      </c>
      <c r="S2482" t="n">
        <v>27.47000000000001</v>
      </c>
      <c r="T2482" t="inlineStr">
        <is>
          <t>APROBADO</t>
        </is>
      </c>
      <c r="U2482" t="inlineStr">
        <is>
          <t>JUAN</t>
        </is>
      </c>
      <c r="V2482" t="inlineStr">
        <is>
          <t>APROBADO</t>
        </is>
      </c>
      <c r="W2482" t="inlineStr">
        <is>
          <t>IVAN</t>
        </is>
      </c>
      <c r="X2482" t="inlineStr">
        <is>
          <t>APROBADO</t>
        </is>
      </c>
      <c r="Y2482" t="inlineStr">
        <is>
          <t>LOBO</t>
        </is>
      </c>
    </row>
    <row r="2483">
      <c r="A2483" s="195" t="n">
        <v>46084</v>
      </c>
      <c r="B2483" t="inlineStr">
        <is>
          <t>DIA</t>
        </is>
      </c>
      <c r="C2483" t="inlineStr">
        <is>
          <t>SERVICIO</t>
        </is>
      </c>
      <c r="D2483" t="inlineStr">
        <is>
          <t>D-6792</t>
        </is>
      </c>
      <c r="E2483" t="n">
        <v>3208304</v>
      </c>
      <c r="F2483" t="inlineStr">
        <is>
          <t>PFD</t>
        </is>
      </c>
      <c r="G2483" t="inlineStr">
        <is>
          <t>JERSEY</t>
        </is>
      </c>
      <c r="H2483" t="inlineStr">
        <is>
          <t>KCI</t>
        </is>
      </c>
      <c r="Q2483" t="n">
        <v>1285.29</v>
      </c>
      <c r="R2483" t="n">
        <v>0</v>
      </c>
      <c r="S2483" t="n">
        <v>1285.29</v>
      </c>
      <c r="T2483" t="inlineStr">
        <is>
          <t>APROBADO</t>
        </is>
      </c>
      <c r="U2483" t="inlineStr">
        <is>
          <t>JUAN</t>
        </is>
      </c>
      <c r="V2483" t="inlineStr">
        <is>
          <t>APROBADO</t>
        </is>
      </c>
      <c r="W2483" t="inlineStr">
        <is>
          <t>IVAN</t>
        </is>
      </c>
      <c r="X2483" t="inlineStr">
        <is>
          <t>APROBADO</t>
        </is>
      </c>
      <c r="Y2483" t="inlineStr">
        <is>
          <t>LOBO</t>
        </is>
      </c>
    </row>
    <row r="2484">
      <c r="A2484" s="195" t="n">
        <v>46084</v>
      </c>
      <c r="B2484" t="inlineStr">
        <is>
          <t>DIA</t>
        </is>
      </c>
      <c r="C2484" t="inlineStr">
        <is>
          <t>SERVICIO</t>
        </is>
      </c>
      <c r="D2484" t="inlineStr">
        <is>
          <t>D-6792</t>
        </is>
      </c>
      <c r="E2484" t="n">
        <v>3208304</v>
      </c>
      <c r="F2484" t="inlineStr">
        <is>
          <t>PFD</t>
        </is>
      </c>
      <c r="G2484" t="inlineStr">
        <is>
          <t>RIB</t>
        </is>
      </c>
      <c r="H2484" t="inlineStr">
        <is>
          <t>KCI</t>
        </is>
      </c>
      <c r="Q2484" t="n">
        <v>72.89</v>
      </c>
      <c r="R2484" t="n">
        <v>0</v>
      </c>
      <c r="S2484" t="n">
        <v>72.89</v>
      </c>
      <c r="T2484" t="inlineStr">
        <is>
          <t>APROBADO</t>
        </is>
      </c>
      <c r="U2484" t="inlineStr">
        <is>
          <t>JUAN</t>
        </is>
      </c>
      <c r="V2484" t="inlineStr">
        <is>
          <t>APROBADO</t>
        </is>
      </c>
      <c r="W2484" t="inlineStr">
        <is>
          <t>IVAN</t>
        </is>
      </c>
      <c r="X2484" t="inlineStr">
        <is>
          <t>APROBADO</t>
        </is>
      </c>
      <c r="Y2484" t="inlineStr">
        <is>
          <t>LOBO</t>
        </is>
      </c>
    </row>
    <row r="2485">
      <c r="A2485" s="195" t="n">
        <v>46084</v>
      </c>
      <c r="B2485" t="inlineStr">
        <is>
          <t>DIA</t>
        </is>
      </c>
      <c r="C2485" t="inlineStr">
        <is>
          <t>INTRADECO</t>
        </is>
      </c>
      <c r="D2485" t="inlineStr">
        <is>
          <t>D-6722</t>
        </is>
      </c>
      <c r="E2485" t="n">
        <v>1139714</v>
      </c>
      <c r="F2485" t="inlineStr">
        <is>
          <t>VIVID WHITE</t>
        </is>
      </c>
      <c r="G2485" t="inlineStr">
        <is>
          <t>PINTEC</t>
        </is>
      </c>
      <c r="H2485" t="inlineStr">
        <is>
          <t>INTRADECO</t>
        </is>
      </c>
      <c r="Q2485" t="n">
        <v>492.01</v>
      </c>
      <c r="R2485" t="n">
        <v>0</v>
      </c>
      <c r="S2485" t="n">
        <v>492.01</v>
      </c>
      <c r="T2485" t="inlineStr">
        <is>
          <t>APROBADO</t>
        </is>
      </c>
      <c r="U2485" t="inlineStr">
        <is>
          <t>JUAN</t>
        </is>
      </c>
      <c r="V2485" t="inlineStr">
        <is>
          <t>APROBADO</t>
        </is>
      </c>
      <c r="W2485" t="inlineStr">
        <is>
          <t>IVAN</t>
        </is>
      </c>
      <c r="X2485" t="inlineStr">
        <is>
          <t>APROBADO</t>
        </is>
      </c>
      <c r="Y2485" t="inlineStr">
        <is>
          <t>LOBO</t>
        </is>
      </c>
    </row>
    <row r="2486">
      <c r="A2486" s="195" t="n">
        <v>46084</v>
      </c>
      <c r="B2486" t="inlineStr">
        <is>
          <t>DIA</t>
        </is>
      </c>
      <c r="C2486" t="inlineStr">
        <is>
          <t>INTRADECO</t>
        </is>
      </c>
      <c r="D2486" t="inlineStr">
        <is>
          <t>D-6722</t>
        </is>
      </c>
      <c r="E2486" t="n">
        <v>1139601</v>
      </c>
      <c r="F2486" t="inlineStr">
        <is>
          <t>VIVID WHITE</t>
        </is>
      </c>
      <c r="G2486" t="inlineStr">
        <is>
          <t>PINTEC</t>
        </is>
      </c>
      <c r="H2486" t="inlineStr">
        <is>
          <t>INTRADECO</t>
        </is>
      </c>
      <c r="I2486" t="inlineStr">
        <is>
          <t>MANCHA DE SUCIEDAD</t>
        </is>
      </c>
      <c r="J2486" t="n">
        <v>3.32</v>
      </c>
      <c r="Q2486" t="n">
        <v>495.19</v>
      </c>
      <c r="R2486" t="n">
        <v>3.32</v>
      </c>
      <c r="S2486" t="n">
        <v>491.87</v>
      </c>
      <c r="T2486" t="inlineStr">
        <is>
          <t>APROBADO</t>
        </is>
      </c>
      <c r="U2486" t="inlineStr">
        <is>
          <t>JUAN</t>
        </is>
      </c>
      <c r="V2486" t="inlineStr">
        <is>
          <t>APROBADO</t>
        </is>
      </c>
      <c r="W2486" t="inlineStr">
        <is>
          <t>IVAN</t>
        </is>
      </c>
      <c r="X2486" t="inlineStr">
        <is>
          <t>APROBADO</t>
        </is>
      </c>
      <c r="Y2486" t="inlineStr">
        <is>
          <t>LOBO</t>
        </is>
      </c>
    </row>
    <row r="2487">
      <c r="A2487" s="195" t="n">
        <v>46084</v>
      </c>
      <c r="B2487" t="inlineStr">
        <is>
          <t>DIA</t>
        </is>
      </c>
      <c r="C2487" t="inlineStr">
        <is>
          <t>INTRADECO</t>
        </is>
      </c>
      <c r="D2487" t="inlineStr">
        <is>
          <t>D-6739</t>
        </is>
      </c>
      <c r="E2487" t="n">
        <v>1139288</v>
      </c>
      <c r="F2487" t="inlineStr">
        <is>
          <t>WHITE</t>
        </is>
      </c>
      <c r="G2487" t="inlineStr">
        <is>
          <t>MICROTECH</t>
        </is>
      </c>
      <c r="H2487" t="inlineStr">
        <is>
          <t>INTRADECO</t>
        </is>
      </c>
      <c r="Q2487" t="n">
        <v>486.03</v>
      </c>
      <c r="R2487" t="n">
        <v>0</v>
      </c>
      <c r="S2487" t="n">
        <v>486.03</v>
      </c>
      <c r="T2487" t="inlineStr">
        <is>
          <t>APROBADO</t>
        </is>
      </c>
      <c r="U2487" t="inlineStr">
        <is>
          <t>JUAN</t>
        </is>
      </c>
      <c r="V2487" t="inlineStr">
        <is>
          <t>APROBADO</t>
        </is>
      </c>
      <c r="W2487" t="inlineStr">
        <is>
          <t>IVAN</t>
        </is>
      </c>
      <c r="X2487" t="inlineStr">
        <is>
          <t>APROBADO</t>
        </is>
      </c>
      <c r="Y2487" t="inlineStr">
        <is>
          <t>LOBO</t>
        </is>
      </c>
    </row>
    <row r="2488">
      <c r="A2488" s="195" t="n">
        <v>46084</v>
      </c>
      <c r="B2488" t="inlineStr">
        <is>
          <t>DIA</t>
        </is>
      </c>
      <c r="C2488" t="inlineStr">
        <is>
          <t>INTRADECO</t>
        </is>
      </c>
      <c r="D2488" t="inlineStr">
        <is>
          <t>D-6739</t>
        </is>
      </c>
      <c r="E2488" t="n">
        <v>1139608</v>
      </c>
      <c r="F2488" t="inlineStr">
        <is>
          <t>WHITE</t>
        </is>
      </c>
      <c r="G2488" t="inlineStr">
        <is>
          <t>MICROTECH</t>
        </is>
      </c>
      <c r="H2488" t="inlineStr">
        <is>
          <t>INTRADECO</t>
        </is>
      </c>
      <c r="Q2488" t="n">
        <v>486.89</v>
      </c>
      <c r="R2488" t="n">
        <v>0</v>
      </c>
      <c r="S2488" t="n">
        <v>486.89</v>
      </c>
      <c r="T2488" t="inlineStr">
        <is>
          <t>APROBADO</t>
        </is>
      </c>
      <c r="U2488" t="inlineStr">
        <is>
          <t>JUAN</t>
        </is>
      </c>
      <c r="V2488" t="inlineStr">
        <is>
          <t>APROBADO</t>
        </is>
      </c>
      <c r="W2488" t="inlineStr">
        <is>
          <t>IVAN</t>
        </is>
      </c>
      <c r="X2488" t="inlineStr">
        <is>
          <t>APROBADO</t>
        </is>
      </c>
      <c r="Y2488" t="inlineStr">
        <is>
          <t>LOBO</t>
        </is>
      </c>
    </row>
    <row r="2489">
      <c r="A2489" s="195" t="n">
        <v>46084</v>
      </c>
      <c r="B2489" t="inlineStr">
        <is>
          <t>DIA</t>
        </is>
      </c>
      <c r="C2489" t="inlineStr">
        <is>
          <t>INTRADECO</t>
        </is>
      </c>
      <c r="D2489" t="inlineStr">
        <is>
          <t>D-6739</t>
        </is>
      </c>
      <c r="E2489" t="n">
        <v>1139609</v>
      </c>
      <c r="F2489" t="inlineStr">
        <is>
          <t>WHITE</t>
        </is>
      </c>
      <c r="G2489" t="inlineStr">
        <is>
          <t>MICROTECH</t>
        </is>
      </c>
      <c r="H2489" t="inlineStr">
        <is>
          <t>INTRADECO</t>
        </is>
      </c>
      <c r="Q2489" t="n">
        <v>489.38</v>
      </c>
      <c r="R2489" t="n">
        <v>0</v>
      </c>
      <c r="S2489" t="n">
        <v>489.38</v>
      </c>
      <c r="T2489" t="inlineStr">
        <is>
          <t>APROBADO</t>
        </is>
      </c>
      <c r="U2489" t="inlineStr">
        <is>
          <t>JUAN</t>
        </is>
      </c>
      <c r="V2489" t="inlineStr">
        <is>
          <t>APROBADO</t>
        </is>
      </c>
      <c r="W2489" t="inlineStr">
        <is>
          <t>IVAN</t>
        </is>
      </c>
      <c r="X2489" t="inlineStr">
        <is>
          <t>APROBADO</t>
        </is>
      </c>
      <c r="Y2489" t="inlineStr">
        <is>
          <t>LOBO</t>
        </is>
      </c>
    </row>
    <row r="2490">
      <c r="A2490" s="195" t="n">
        <v>46084</v>
      </c>
      <c r="B2490" t="inlineStr">
        <is>
          <t>DIA</t>
        </is>
      </c>
      <c r="C2490" t="inlineStr">
        <is>
          <t>INTRADECO</t>
        </is>
      </c>
      <c r="D2490" t="inlineStr">
        <is>
          <t>D-6739</t>
        </is>
      </c>
      <c r="E2490" t="n">
        <v>1139287</v>
      </c>
      <c r="F2490" t="inlineStr">
        <is>
          <t>WHITE</t>
        </is>
      </c>
      <c r="G2490" t="inlineStr">
        <is>
          <t>MICROTECH</t>
        </is>
      </c>
      <c r="H2490" t="inlineStr">
        <is>
          <t>INTRADECO</t>
        </is>
      </c>
      <c r="Q2490" t="n">
        <v>484.87</v>
      </c>
      <c r="R2490" t="n">
        <v>0</v>
      </c>
      <c r="S2490" t="n">
        <v>484.87</v>
      </c>
      <c r="T2490" t="inlineStr">
        <is>
          <t>APROBADO</t>
        </is>
      </c>
      <c r="U2490" t="inlineStr">
        <is>
          <t>JUAN</t>
        </is>
      </c>
      <c r="V2490" t="inlineStr">
        <is>
          <t>APROBADO</t>
        </is>
      </c>
      <c r="W2490" t="inlineStr">
        <is>
          <t>IVAN</t>
        </is>
      </c>
      <c r="X2490" t="inlineStr">
        <is>
          <t>APROBADO</t>
        </is>
      </c>
      <c r="Y2490" t="inlineStr">
        <is>
          <t>LOBO</t>
        </is>
      </c>
    </row>
    <row r="2491">
      <c r="A2491" s="195" t="n">
        <v>46084</v>
      </c>
      <c r="B2491" t="inlineStr">
        <is>
          <t>DIA</t>
        </is>
      </c>
      <c r="C2491" t="inlineStr">
        <is>
          <t>INTRADECO</t>
        </is>
      </c>
      <c r="D2491" t="inlineStr">
        <is>
          <t>D-6713</t>
        </is>
      </c>
      <c r="E2491" t="n">
        <v>1139511</v>
      </c>
      <c r="F2491" t="inlineStr">
        <is>
          <t>METEORITE</t>
        </is>
      </c>
      <c r="G2491" t="inlineStr">
        <is>
          <t>RASHELL</t>
        </is>
      </c>
      <c r="H2491" t="inlineStr">
        <is>
          <t>INTRADECO</t>
        </is>
      </c>
      <c r="I2491" t="inlineStr">
        <is>
          <t>BARRADO</t>
        </is>
      </c>
      <c r="J2491" t="n">
        <v>23.4</v>
      </c>
      <c r="K2491" t="inlineStr">
        <is>
          <t>MANCHAS BLANCAS</t>
        </is>
      </c>
      <c r="L2491" t="n">
        <v>5.62</v>
      </c>
      <c r="Q2491" t="n">
        <v>855.87</v>
      </c>
      <c r="R2491" t="n">
        <v>29.02</v>
      </c>
      <c r="S2491" t="n">
        <v>826.85</v>
      </c>
      <c r="T2491" t="inlineStr">
        <is>
          <t>APROBADO</t>
        </is>
      </c>
      <c r="U2491" t="inlineStr">
        <is>
          <t>JUAN</t>
        </is>
      </c>
      <c r="V2491" t="inlineStr">
        <is>
          <t>APROBADO</t>
        </is>
      </c>
      <c r="W2491" t="inlineStr">
        <is>
          <t>IVAN</t>
        </is>
      </c>
      <c r="X2491" t="inlineStr">
        <is>
          <t>APROBADO</t>
        </is>
      </c>
      <c r="Y2491" t="inlineStr">
        <is>
          <t>LOBO</t>
        </is>
      </c>
    </row>
    <row r="2492">
      <c r="A2492" s="195" t="n">
        <v>46084</v>
      </c>
      <c r="B2492" t="inlineStr">
        <is>
          <t>DIA</t>
        </is>
      </c>
      <c r="C2492" t="inlineStr">
        <is>
          <t>INTRADECO</t>
        </is>
      </c>
      <c r="D2492" t="inlineStr">
        <is>
          <t>D-6713</t>
        </is>
      </c>
      <c r="E2492" t="n">
        <v>1139351</v>
      </c>
      <c r="F2492" t="inlineStr">
        <is>
          <t>METEORITE</t>
        </is>
      </c>
      <c r="G2492" t="inlineStr">
        <is>
          <t>RASHELL</t>
        </is>
      </c>
      <c r="H2492" t="inlineStr">
        <is>
          <t>INTRADECO</t>
        </is>
      </c>
      <c r="Q2492" t="n">
        <v>426.99</v>
      </c>
      <c r="R2492" t="n">
        <v>0</v>
      </c>
      <c r="S2492" t="n">
        <v>426.99</v>
      </c>
      <c r="T2492" t="inlineStr">
        <is>
          <t>APROBADO</t>
        </is>
      </c>
      <c r="U2492" t="inlineStr">
        <is>
          <t>JUAN</t>
        </is>
      </c>
      <c r="V2492" t="inlineStr">
        <is>
          <t>APROBADO</t>
        </is>
      </c>
      <c r="W2492" t="inlineStr">
        <is>
          <t>IVAN</t>
        </is>
      </c>
      <c r="X2492" t="inlineStr">
        <is>
          <t>APROBADO</t>
        </is>
      </c>
      <c r="Y2492" t="inlineStr">
        <is>
          <t>LOBO</t>
        </is>
      </c>
    </row>
    <row r="2493">
      <c r="A2493" s="195" t="n">
        <v>46084</v>
      </c>
      <c r="B2493" t="inlineStr">
        <is>
          <t>DIA</t>
        </is>
      </c>
      <c r="C2493" t="inlineStr">
        <is>
          <t>INTRADECO</t>
        </is>
      </c>
      <c r="D2493" t="inlineStr">
        <is>
          <t>D-6713</t>
        </is>
      </c>
      <c r="E2493" t="n">
        <v>1139277</v>
      </c>
      <c r="F2493" t="inlineStr">
        <is>
          <t>METEORITE</t>
        </is>
      </c>
      <c r="G2493" t="inlineStr">
        <is>
          <t>RASHELL</t>
        </is>
      </c>
      <c r="H2493" t="inlineStr">
        <is>
          <t>INTRADECO</t>
        </is>
      </c>
      <c r="I2493" t="inlineStr">
        <is>
          <t>MANCHAS BLANCAS</t>
        </is>
      </c>
      <c r="J2493" t="n">
        <v>6.8</v>
      </c>
      <c r="Q2493" t="n">
        <v>437.2</v>
      </c>
      <c r="R2493" t="n">
        <v>6.8</v>
      </c>
      <c r="S2493" t="n">
        <v>430.4</v>
      </c>
      <c r="T2493" t="inlineStr">
        <is>
          <t>APROBADO</t>
        </is>
      </c>
      <c r="U2493" t="inlineStr">
        <is>
          <t>JUAN</t>
        </is>
      </c>
      <c r="V2493" t="inlineStr">
        <is>
          <t>APROBADO</t>
        </is>
      </c>
      <c r="W2493" t="inlineStr">
        <is>
          <t>IVAN</t>
        </is>
      </c>
      <c r="X2493" t="inlineStr">
        <is>
          <t>APROBADO</t>
        </is>
      </c>
      <c r="Y2493" t="inlineStr">
        <is>
          <t>LOBO</t>
        </is>
      </c>
    </row>
    <row r="2494">
      <c r="A2494" s="195" t="n">
        <v>46084</v>
      </c>
      <c r="B2494" t="inlineStr">
        <is>
          <t>DIA</t>
        </is>
      </c>
      <c r="C2494" t="inlineStr">
        <is>
          <t>INTRADECO</t>
        </is>
      </c>
      <c r="D2494" t="inlineStr">
        <is>
          <t>D-6713</t>
        </is>
      </c>
      <c r="E2494" t="n">
        <v>1139349</v>
      </c>
      <c r="F2494" t="inlineStr">
        <is>
          <t>METEORITE</t>
        </is>
      </c>
      <c r="G2494" t="inlineStr">
        <is>
          <t>RASHELL</t>
        </is>
      </c>
      <c r="H2494" t="inlineStr">
        <is>
          <t>INTRADECO</t>
        </is>
      </c>
      <c r="I2494" t="inlineStr">
        <is>
          <t>BARRADO</t>
        </is>
      </c>
      <c r="J2494" t="n">
        <v>23.32</v>
      </c>
      <c r="K2494" t="inlineStr">
        <is>
          <t>MANCHAS BLANCAS</t>
        </is>
      </c>
      <c r="L2494" t="n">
        <v>10.18</v>
      </c>
      <c r="Q2494" t="n">
        <v>437.16</v>
      </c>
      <c r="R2494" t="n">
        <v>33.5</v>
      </c>
      <c r="S2494" t="n">
        <v>403.66</v>
      </c>
      <c r="T2494" t="inlineStr">
        <is>
          <t>APROBADO</t>
        </is>
      </c>
      <c r="U2494" t="inlineStr">
        <is>
          <t>JUAN</t>
        </is>
      </c>
      <c r="V2494" t="inlineStr">
        <is>
          <t>APROBADO</t>
        </is>
      </c>
      <c r="W2494" t="inlineStr">
        <is>
          <t>IVAN</t>
        </is>
      </c>
      <c r="X2494" t="inlineStr">
        <is>
          <t>APROBADO</t>
        </is>
      </c>
      <c r="Y2494" t="inlineStr">
        <is>
          <t>LOBO</t>
        </is>
      </c>
    </row>
    <row r="2495">
      <c r="A2495" s="195" t="n">
        <v>46084</v>
      </c>
      <c r="B2495" t="inlineStr">
        <is>
          <t>DIA</t>
        </is>
      </c>
      <c r="C2495" t="inlineStr">
        <is>
          <t>SERVICIO</t>
        </is>
      </c>
      <c r="D2495" t="inlineStr">
        <is>
          <t>D-6561</t>
        </is>
      </c>
      <c r="E2495" t="n">
        <v>3208133</v>
      </c>
      <c r="F2495" t="inlineStr">
        <is>
          <t>ROYAL</t>
        </is>
      </c>
      <c r="G2495" t="inlineStr">
        <is>
          <t>INTERLOCK</t>
        </is>
      </c>
      <c r="H2495" t="inlineStr">
        <is>
          <t>ZIMATEX</t>
        </is>
      </c>
      <c r="Q2495" t="n">
        <v>110.76</v>
      </c>
      <c r="R2495" t="n">
        <v>0</v>
      </c>
      <c r="S2495" t="n">
        <v>110.76</v>
      </c>
      <c r="T2495" t="inlineStr">
        <is>
          <t>APROBADO</t>
        </is>
      </c>
      <c r="U2495" t="inlineStr">
        <is>
          <t>JUAN</t>
        </is>
      </c>
      <c r="V2495" t="inlineStr">
        <is>
          <t>APROBADO</t>
        </is>
      </c>
      <c r="W2495" t="inlineStr">
        <is>
          <t>IVAN</t>
        </is>
      </c>
      <c r="X2495" t="inlineStr">
        <is>
          <t>APROBADO</t>
        </is>
      </c>
      <c r="Y2495" t="inlineStr">
        <is>
          <t>LOBO</t>
        </is>
      </c>
      <c r="Z2495" t="inlineStr">
        <is>
          <t>OK RB</t>
        </is>
      </c>
    </row>
    <row r="2496">
      <c r="A2496" s="195" t="n">
        <v>46084</v>
      </c>
      <c r="B2496" t="inlineStr">
        <is>
          <t>DIA</t>
        </is>
      </c>
      <c r="C2496" t="inlineStr">
        <is>
          <t>SERVICIO</t>
        </is>
      </c>
      <c r="D2496" t="inlineStr">
        <is>
          <t>D-6561</t>
        </is>
      </c>
      <c r="E2496" t="n">
        <v>3208236</v>
      </c>
      <c r="F2496" t="inlineStr">
        <is>
          <t>WHITE</t>
        </is>
      </c>
      <c r="G2496" t="inlineStr">
        <is>
          <t>INTERLOCK</t>
        </is>
      </c>
      <c r="H2496" t="inlineStr">
        <is>
          <t>ZIMATEX</t>
        </is>
      </c>
      <c r="I2496" t="inlineStr">
        <is>
          <t>MANCHA DE SUCIEDAD</t>
        </is>
      </c>
      <c r="J2496" t="n">
        <v>51.34</v>
      </c>
      <c r="Q2496" t="n">
        <v>145.32</v>
      </c>
      <c r="R2496" t="n">
        <v>51.34</v>
      </c>
      <c r="S2496" t="n">
        <v>93.97999999999999</v>
      </c>
      <c r="T2496" t="inlineStr">
        <is>
          <t>APROBADO</t>
        </is>
      </c>
      <c r="U2496" t="inlineStr">
        <is>
          <t>JUAN</t>
        </is>
      </c>
      <c r="V2496" t="inlineStr">
        <is>
          <t>APROBADO</t>
        </is>
      </c>
      <c r="W2496" t="inlineStr">
        <is>
          <t>IVAN</t>
        </is>
      </c>
      <c r="X2496" t="inlineStr">
        <is>
          <t>APROBADO</t>
        </is>
      </c>
      <c r="Y2496" t="inlineStr">
        <is>
          <t>LOBO</t>
        </is>
      </c>
      <c r="Z2496" t="inlineStr">
        <is>
          <t>OK RB</t>
        </is>
      </c>
    </row>
    <row r="2497">
      <c r="A2497" s="195" t="n">
        <v>46084</v>
      </c>
      <c r="B2497" t="inlineStr">
        <is>
          <t>DIA</t>
        </is>
      </c>
      <c r="C2497" t="inlineStr">
        <is>
          <t>SERVICIO</t>
        </is>
      </c>
      <c r="D2497" t="inlineStr">
        <is>
          <t>D-6561</t>
        </is>
      </c>
      <c r="E2497" t="n">
        <v>3208235</v>
      </c>
      <c r="F2497" t="inlineStr">
        <is>
          <t>WHITE</t>
        </is>
      </c>
      <c r="G2497" t="inlineStr">
        <is>
          <t>INTERLOCK</t>
        </is>
      </c>
      <c r="H2497" t="inlineStr">
        <is>
          <t>ZIMATEX</t>
        </is>
      </c>
      <c r="I2497" t="inlineStr">
        <is>
          <t>MANCHA DE SUCIEDAD</t>
        </is>
      </c>
      <c r="J2497" t="n">
        <v>18.94</v>
      </c>
      <c r="Q2497" t="n">
        <v>95.54000000000001</v>
      </c>
      <c r="R2497" t="n">
        <v>18.94</v>
      </c>
      <c r="S2497" t="n">
        <v>76.60000000000001</v>
      </c>
      <c r="T2497" t="inlineStr">
        <is>
          <t>APROBADO</t>
        </is>
      </c>
      <c r="U2497" t="inlineStr">
        <is>
          <t>JUAN</t>
        </is>
      </c>
      <c r="V2497" t="inlineStr">
        <is>
          <t>APROBADO</t>
        </is>
      </c>
      <c r="W2497" t="inlineStr">
        <is>
          <t>IVAN</t>
        </is>
      </c>
      <c r="X2497" t="inlineStr">
        <is>
          <t>APROBADO</t>
        </is>
      </c>
      <c r="Y2497" t="inlineStr">
        <is>
          <t>LOBO</t>
        </is>
      </c>
      <c r="Z2497" t="inlineStr">
        <is>
          <t>OK RB</t>
        </is>
      </c>
    </row>
    <row r="2498">
      <c r="A2498" s="195" t="n">
        <v>46084</v>
      </c>
      <c r="B2498" t="inlineStr">
        <is>
          <t>DIA</t>
        </is>
      </c>
      <c r="C2498" t="inlineStr">
        <is>
          <t>SERVICIO</t>
        </is>
      </c>
      <c r="D2498" t="inlineStr">
        <is>
          <t>D-6561</t>
        </is>
      </c>
      <c r="E2498" t="n">
        <v>3208233</v>
      </c>
      <c r="F2498" t="inlineStr">
        <is>
          <t>WHITE</t>
        </is>
      </c>
      <c r="G2498" t="inlineStr">
        <is>
          <t>INTERLOCK</t>
        </is>
      </c>
      <c r="H2498" t="inlineStr">
        <is>
          <t>ZIMATEX</t>
        </is>
      </c>
      <c r="Q2498" t="n">
        <v>17.92</v>
      </c>
      <c r="R2498" t="n">
        <v>0</v>
      </c>
      <c r="S2498" t="n">
        <v>17.92</v>
      </c>
      <c r="T2498" t="inlineStr">
        <is>
          <t>APROBADO</t>
        </is>
      </c>
      <c r="U2498" t="inlineStr">
        <is>
          <t>JUAN</t>
        </is>
      </c>
      <c r="V2498" t="inlineStr">
        <is>
          <t>APROBADO</t>
        </is>
      </c>
      <c r="W2498" t="inlineStr">
        <is>
          <t>IVAN</t>
        </is>
      </c>
      <c r="X2498" t="inlineStr">
        <is>
          <t>APROBADO</t>
        </is>
      </c>
      <c r="Y2498" t="inlineStr">
        <is>
          <t>LOBO</t>
        </is>
      </c>
      <c r="Z2498" t="inlineStr">
        <is>
          <t>OK RB</t>
        </is>
      </c>
    </row>
    <row r="2499">
      <c r="A2499" s="195" t="n">
        <v>46084</v>
      </c>
      <c r="B2499" t="inlineStr">
        <is>
          <t>DIA</t>
        </is>
      </c>
      <c r="C2499" t="inlineStr">
        <is>
          <t>INTRADECO</t>
        </is>
      </c>
      <c r="D2499" t="inlineStr">
        <is>
          <t>D-6722</t>
        </is>
      </c>
      <c r="E2499" t="n">
        <v>1139598</v>
      </c>
      <c r="F2499" t="inlineStr">
        <is>
          <t>VIVID WHITE</t>
        </is>
      </c>
      <c r="G2499" t="inlineStr">
        <is>
          <t>PINTEC</t>
        </is>
      </c>
      <c r="H2499" t="inlineStr">
        <is>
          <t>INTRADECO</t>
        </is>
      </c>
      <c r="Q2499" t="n">
        <v>23.8</v>
      </c>
      <c r="R2499" t="n">
        <v>0</v>
      </c>
      <c r="S2499" t="n">
        <v>23.8</v>
      </c>
      <c r="T2499" t="inlineStr">
        <is>
          <t>APROBADO</t>
        </is>
      </c>
      <c r="U2499" t="inlineStr">
        <is>
          <t>JUAN</t>
        </is>
      </c>
      <c r="V2499" t="inlineStr">
        <is>
          <t>APROBADO</t>
        </is>
      </c>
      <c r="W2499" t="inlineStr">
        <is>
          <t>IVAN</t>
        </is>
      </c>
      <c r="X2499" t="inlineStr">
        <is>
          <t>APROBADO</t>
        </is>
      </c>
      <c r="Y2499" t="inlineStr">
        <is>
          <t>LOBO</t>
        </is>
      </c>
      <c r="Z2499" t="inlineStr">
        <is>
          <t>OK RB</t>
        </is>
      </c>
    </row>
    <row r="2500">
      <c r="A2500" s="195" t="n">
        <v>46084</v>
      </c>
      <c r="B2500" t="inlineStr">
        <is>
          <t>DIA</t>
        </is>
      </c>
      <c r="C2500" t="inlineStr">
        <is>
          <t>SERVICIO</t>
        </is>
      </c>
      <c r="D2500" t="inlineStr">
        <is>
          <t>D-6792</t>
        </is>
      </c>
      <c r="E2500" t="n">
        <v>3208303</v>
      </c>
      <c r="F2500" t="inlineStr">
        <is>
          <t>PFD</t>
        </is>
      </c>
      <c r="G2500" t="inlineStr">
        <is>
          <t>JERSEY</t>
        </is>
      </c>
      <c r="H2500" t="inlineStr">
        <is>
          <t>KCI</t>
        </is>
      </c>
      <c r="Q2500" t="n">
        <v>1318.57</v>
      </c>
      <c r="R2500" t="n">
        <v>0</v>
      </c>
      <c r="S2500" t="n">
        <v>1318.57</v>
      </c>
      <c r="T2500" t="inlineStr">
        <is>
          <t>APROBADO</t>
        </is>
      </c>
      <c r="U2500" t="inlineStr">
        <is>
          <t>JUAN</t>
        </is>
      </c>
      <c r="V2500" t="inlineStr">
        <is>
          <t>APROBADO</t>
        </is>
      </c>
      <c r="W2500" t="inlineStr">
        <is>
          <t>IVAN</t>
        </is>
      </c>
      <c r="X2500" t="inlineStr">
        <is>
          <t>APROBADO</t>
        </is>
      </c>
      <c r="Y2500" t="inlineStr">
        <is>
          <t>LOBO</t>
        </is>
      </c>
    </row>
    <row r="2501">
      <c r="A2501" s="195" t="n">
        <v>46084</v>
      </c>
      <c r="B2501" t="inlineStr">
        <is>
          <t>DIA</t>
        </is>
      </c>
      <c r="C2501" t="inlineStr">
        <is>
          <t>SERVICIO</t>
        </is>
      </c>
      <c r="D2501" t="inlineStr">
        <is>
          <t>D-6792</t>
        </is>
      </c>
      <c r="E2501" t="n">
        <v>3208303</v>
      </c>
      <c r="F2501" t="inlineStr">
        <is>
          <t>PFD</t>
        </is>
      </c>
      <c r="G2501" t="inlineStr">
        <is>
          <t>RIB</t>
        </is>
      </c>
      <c r="H2501" t="inlineStr">
        <is>
          <t>KCI</t>
        </is>
      </c>
      <c r="Q2501" t="n">
        <v>66.8</v>
      </c>
      <c r="R2501" t="n">
        <v>0</v>
      </c>
      <c r="S2501" t="n">
        <v>66.8</v>
      </c>
      <c r="T2501" t="inlineStr">
        <is>
          <t>APROBADO</t>
        </is>
      </c>
      <c r="U2501" t="inlineStr">
        <is>
          <t>JUAN</t>
        </is>
      </c>
      <c r="V2501" t="inlineStr">
        <is>
          <t>APROBADO</t>
        </is>
      </c>
      <c r="W2501" t="inlineStr">
        <is>
          <t>IVAN</t>
        </is>
      </c>
      <c r="X2501" t="inlineStr">
        <is>
          <t>APROBADO</t>
        </is>
      </c>
      <c r="Y2501" t="inlineStr">
        <is>
          <t>LOBO</t>
        </is>
      </c>
    </row>
    <row r="2502">
      <c r="A2502" s="195" t="n">
        <v>46084</v>
      </c>
      <c r="B2502" t="inlineStr">
        <is>
          <t>DIA</t>
        </is>
      </c>
      <c r="C2502" t="inlineStr">
        <is>
          <t>INTRADECO</t>
        </is>
      </c>
      <c r="D2502" t="inlineStr">
        <is>
          <t>D-6722</t>
        </is>
      </c>
      <c r="E2502" t="n">
        <v>1139715</v>
      </c>
      <c r="F2502" t="inlineStr">
        <is>
          <t>VIVID WHITE</t>
        </is>
      </c>
      <c r="G2502" t="inlineStr">
        <is>
          <t>PINTEC</t>
        </is>
      </c>
      <c r="H2502" t="inlineStr">
        <is>
          <t>INTRADECO</t>
        </is>
      </c>
      <c r="Q2502" t="n">
        <v>485.51</v>
      </c>
      <c r="R2502" t="n">
        <v>0</v>
      </c>
      <c r="S2502" t="n">
        <v>485.51</v>
      </c>
      <c r="T2502" t="inlineStr">
        <is>
          <t>APROBADO</t>
        </is>
      </c>
      <c r="U2502" t="inlineStr">
        <is>
          <t>JUAN</t>
        </is>
      </c>
      <c r="V2502" t="inlineStr">
        <is>
          <t>APROBADO</t>
        </is>
      </c>
      <c r="W2502" t="inlineStr">
        <is>
          <t>IVAN</t>
        </is>
      </c>
      <c r="X2502" t="inlineStr">
        <is>
          <t>APROBADO</t>
        </is>
      </c>
      <c r="Y2502" t="inlineStr">
        <is>
          <t>LOBO</t>
        </is>
      </c>
    </row>
    <row r="2503">
      <c r="A2503" s="195" t="n">
        <v>46084</v>
      </c>
      <c r="B2503" t="inlineStr">
        <is>
          <t>DIA</t>
        </is>
      </c>
      <c r="C2503" t="inlineStr">
        <is>
          <t>INTRADECO</t>
        </is>
      </c>
      <c r="D2503" t="inlineStr">
        <is>
          <t>D-6713</t>
        </is>
      </c>
      <c r="E2503" t="n">
        <v>1139113</v>
      </c>
      <c r="F2503" t="inlineStr">
        <is>
          <t>METEORITE</t>
        </is>
      </c>
      <c r="G2503" t="inlineStr">
        <is>
          <t>RASHELL</t>
        </is>
      </c>
      <c r="H2503" t="inlineStr">
        <is>
          <t>INTRADECO</t>
        </is>
      </c>
      <c r="I2503" t="inlineStr">
        <is>
          <t>MANCHAS BLANCAS</t>
        </is>
      </c>
      <c r="J2503" t="n">
        <v>75.64</v>
      </c>
      <c r="Q2503" t="n">
        <v>859.0700000000001</v>
      </c>
      <c r="R2503" t="n">
        <v>75.64</v>
      </c>
      <c r="S2503" t="n">
        <v>783.4300000000001</v>
      </c>
      <c r="T2503" t="inlineStr">
        <is>
          <t>APROBADO</t>
        </is>
      </c>
      <c r="U2503" t="inlineStr">
        <is>
          <t>JUAN</t>
        </is>
      </c>
      <c r="V2503" t="inlineStr">
        <is>
          <t>APROBADO</t>
        </is>
      </c>
      <c r="W2503" t="inlineStr">
        <is>
          <t>IVAN</t>
        </is>
      </c>
      <c r="X2503" t="inlineStr">
        <is>
          <t>APROBADO</t>
        </is>
      </c>
      <c r="Y2503" t="inlineStr">
        <is>
          <t>LOBO</t>
        </is>
      </c>
    </row>
    <row r="2504">
      <c r="A2504" s="195" t="n">
        <v>46084</v>
      </c>
      <c r="B2504" t="inlineStr">
        <is>
          <t>DIA</t>
        </is>
      </c>
      <c r="C2504" t="inlineStr">
        <is>
          <t>FPS</t>
        </is>
      </c>
      <c r="D2504" t="inlineStr">
        <is>
          <t>F-7941</t>
        </is>
      </c>
      <c r="E2504" t="n">
        <v>1138589</v>
      </c>
      <c r="F2504" t="inlineStr">
        <is>
          <t>LT GREY HTR ESTAMPADO</t>
        </is>
      </c>
      <c r="G2504" t="inlineStr">
        <is>
          <t>JERSEY</t>
        </is>
      </c>
      <c r="H2504" t="inlineStr">
        <is>
          <t>IML</t>
        </is>
      </c>
      <c r="Q2504" t="n">
        <v>48.45</v>
      </c>
      <c r="R2504" t="n">
        <v>0</v>
      </c>
      <c r="S2504" t="n">
        <v>48.45</v>
      </c>
      <c r="T2504" t="inlineStr">
        <is>
          <t>APROBADO</t>
        </is>
      </c>
      <c r="U2504" t="inlineStr">
        <is>
          <t>JUAN</t>
        </is>
      </c>
      <c r="V2504" t="inlineStr">
        <is>
          <t>APROBADO</t>
        </is>
      </c>
      <c r="W2504" t="inlineStr">
        <is>
          <t>IVAN</t>
        </is>
      </c>
      <c r="X2504" t="inlineStr">
        <is>
          <t>APROBADO</t>
        </is>
      </c>
      <c r="Y2504" t="inlineStr">
        <is>
          <t>LOBO</t>
        </is>
      </c>
    </row>
    <row r="2505">
      <c r="A2505" s="195" t="n">
        <v>46084</v>
      </c>
      <c r="B2505" t="inlineStr">
        <is>
          <t>DIA</t>
        </is>
      </c>
      <c r="C2505" t="inlineStr">
        <is>
          <t>FPS</t>
        </is>
      </c>
      <c r="D2505" t="inlineStr">
        <is>
          <t>F-8015</t>
        </is>
      </c>
      <c r="E2505" t="n">
        <v>1139446</v>
      </c>
      <c r="F2505" t="inlineStr">
        <is>
          <t>UNIVERSITY RED</t>
        </is>
      </c>
      <c r="G2505" t="inlineStr">
        <is>
          <t>JERSEY</t>
        </is>
      </c>
      <c r="H2505" t="inlineStr">
        <is>
          <t>OUTERSTUFF</t>
        </is>
      </c>
      <c r="Q2505" t="n">
        <v>1326.94</v>
      </c>
      <c r="R2505" t="n">
        <v>0</v>
      </c>
      <c r="S2505" t="n">
        <v>1326.94</v>
      </c>
      <c r="T2505" t="inlineStr">
        <is>
          <t>APROBADO</t>
        </is>
      </c>
      <c r="U2505" t="inlineStr">
        <is>
          <t>JUAN</t>
        </is>
      </c>
      <c r="V2505" t="inlineStr">
        <is>
          <t>APROBADO</t>
        </is>
      </c>
      <c r="W2505" t="inlineStr">
        <is>
          <t>IVAN</t>
        </is>
      </c>
      <c r="X2505" t="inlineStr">
        <is>
          <t>APROBADO</t>
        </is>
      </c>
      <c r="Y2505" t="inlineStr">
        <is>
          <t>LOBO</t>
        </is>
      </c>
    </row>
    <row r="2506">
      <c r="A2506" s="195" t="n">
        <v>46084</v>
      </c>
      <c r="B2506" t="inlineStr">
        <is>
          <t>DIA</t>
        </is>
      </c>
      <c r="C2506" t="inlineStr">
        <is>
          <t>FPS</t>
        </is>
      </c>
      <c r="D2506" t="inlineStr">
        <is>
          <t>F-8015</t>
        </is>
      </c>
      <c r="E2506" t="n">
        <v>1139446</v>
      </c>
      <c r="F2506" t="inlineStr">
        <is>
          <t>UNIVERSITY RED</t>
        </is>
      </c>
      <c r="G2506" t="inlineStr">
        <is>
          <t>RIB</t>
        </is>
      </c>
      <c r="H2506" t="inlineStr">
        <is>
          <t>OUTERSTUFF</t>
        </is>
      </c>
      <c r="Q2506" t="n">
        <v>98.48999999999999</v>
      </c>
      <c r="R2506" t="n">
        <v>0</v>
      </c>
      <c r="S2506" t="n">
        <v>98.48999999999999</v>
      </c>
      <c r="T2506" t="inlineStr">
        <is>
          <t>APROBADO</t>
        </is>
      </c>
      <c r="U2506" t="inlineStr">
        <is>
          <t>JUAN</t>
        </is>
      </c>
      <c r="V2506" t="inlineStr">
        <is>
          <t>APROBADO</t>
        </is>
      </c>
      <c r="W2506" t="inlineStr">
        <is>
          <t>IVAN</t>
        </is>
      </c>
      <c r="X2506" t="inlineStr">
        <is>
          <t>APROBADO</t>
        </is>
      </c>
      <c r="Y2506" t="inlineStr">
        <is>
          <t>LOBO</t>
        </is>
      </c>
    </row>
    <row r="2507">
      <c r="A2507" s="195" t="n">
        <v>46084</v>
      </c>
      <c r="B2507" t="inlineStr">
        <is>
          <t>DIA</t>
        </is>
      </c>
      <c r="C2507" t="inlineStr">
        <is>
          <t>SERVICIO</t>
        </is>
      </c>
      <c r="D2507" t="inlineStr">
        <is>
          <t>D-6792</t>
        </is>
      </c>
      <c r="E2507" t="n">
        <v>3208305</v>
      </c>
      <c r="F2507" t="inlineStr">
        <is>
          <t>PFD</t>
        </is>
      </c>
      <c r="G2507" t="inlineStr">
        <is>
          <t>JERSEY</t>
        </is>
      </c>
      <c r="H2507" t="inlineStr">
        <is>
          <t>KCI</t>
        </is>
      </c>
      <c r="Q2507" t="n">
        <v>1295.94</v>
      </c>
      <c r="R2507" t="n">
        <v>0</v>
      </c>
      <c r="S2507" t="n">
        <v>1295.94</v>
      </c>
      <c r="T2507" t="inlineStr">
        <is>
          <t>APROBADO</t>
        </is>
      </c>
      <c r="U2507" t="inlineStr">
        <is>
          <t>JUAN</t>
        </is>
      </c>
      <c r="V2507" t="inlineStr">
        <is>
          <t>APROBADO</t>
        </is>
      </c>
      <c r="W2507" t="inlineStr">
        <is>
          <t>IVAN</t>
        </is>
      </c>
      <c r="X2507" t="inlineStr">
        <is>
          <t>APROBADO</t>
        </is>
      </c>
      <c r="Y2507" t="inlineStr">
        <is>
          <t>LOBO</t>
        </is>
      </c>
    </row>
    <row r="2508">
      <c r="A2508" s="195" t="n">
        <v>46084</v>
      </c>
      <c r="B2508" t="inlineStr">
        <is>
          <t>DIA</t>
        </is>
      </c>
      <c r="C2508" t="inlineStr">
        <is>
          <t>SERVICIO</t>
        </is>
      </c>
      <c r="D2508" t="inlineStr">
        <is>
          <t>D-6792</t>
        </is>
      </c>
      <c r="E2508" t="n">
        <v>3208305</v>
      </c>
      <c r="F2508" t="inlineStr">
        <is>
          <t>PFD</t>
        </is>
      </c>
      <c r="G2508" t="inlineStr">
        <is>
          <t>RIB</t>
        </is>
      </c>
      <c r="H2508" t="inlineStr">
        <is>
          <t>KCI</t>
        </is>
      </c>
      <c r="Q2508" t="n">
        <v>73.05</v>
      </c>
      <c r="R2508" t="n">
        <v>0</v>
      </c>
      <c r="S2508" t="n">
        <v>73.05</v>
      </c>
      <c r="T2508" t="inlineStr">
        <is>
          <t>APROBADO</t>
        </is>
      </c>
      <c r="U2508" t="inlineStr">
        <is>
          <t>JUAN</t>
        </is>
      </c>
      <c r="V2508" t="inlineStr">
        <is>
          <t>APROBADO</t>
        </is>
      </c>
      <c r="W2508" t="inlineStr">
        <is>
          <t>IVAN</t>
        </is>
      </c>
      <c r="X2508" t="inlineStr">
        <is>
          <t>APROBADO</t>
        </is>
      </c>
      <c r="Y2508" t="inlineStr">
        <is>
          <t>LOBO</t>
        </is>
      </c>
    </row>
    <row r="2509">
      <c r="A2509" s="195" t="n">
        <v>46084</v>
      </c>
      <c r="B2509" t="inlineStr">
        <is>
          <t>NOCHE</t>
        </is>
      </c>
      <c r="C2509" t="inlineStr">
        <is>
          <t>FPS</t>
        </is>
      </c>
      <c r="D2509" t="inlineStr">
        <is>
          <t>F-8015</t>
        </is>
      </c>
      <c r="E2509" t="n">
        <v>1139447</v>
      </c>
      <c r="F2509" t="inlineStr">
        <is>
          <t>UNIVERSITY RED</t>
        </is>
      </c>
      <c r="G2509" t="inlineStr">
        <is>
          <t>JERSEY</t>
        </is>
      </c>
      <c r="H2509" t="inlineStr">
        <is>
          <t>OUTERSTUFF</t>
        </is>
      </c>
      <c r="I2509" t="inlineStr">
        <is>
          <t>PUA METIDA</t>
        </is>
      </c>
      <c r="J2509" t="n">
        <v>7.04</v>
      </c>
      <c r="Q2509" t="n">
        <v>1318.69</v>
      </c>
      <c r="R2509" t="n">
        <v>7.04</v>
      </c>
      <c r="S2509" t="n">
        <v>1311.65</v>
      </c>
      <c r="T2509" t="inlineStr">
        <is>
          <t>APROBADO</t>
        </is>
      </c>
      <c r="U2509" t="inlineStr">
        <is>
          <t>EDWIN</t>
        </is>
      </c>
      <c r="V2509" t="inlineStr">
        <is>
          <t>APROBADO</t>
        </is>
      </c>
      <c r="W2509" t="inlineStr">
        <is>
          <t>PEDRO</t>
        </is>
      </c>
      <c r="X2509" t="inlineStr">
        <is>
          <t>APROBADO</t>
        </is>
      </c>
      <c r="Y2509" t="inlineStr">
        <is>
          <t>CHIWIL</t>
        </is>
      </c>
    </row>
    <row r="2510">
      <c r="A2510" s="195" t="n">
        <v>46084</v>
      </c>
      <c r="B2510" t="inlineStr">
        <is>
          <t>NOCHE</t>
        </is>
      </c>
      <c r="C2510" t="inlineStr">
        <is>
          <t>FPS</t>
        </is>
      </c>
      <c r="D2510" t="inlineStr">
        <is>
          <t>F-8015</t>
        </is>
      </c>
      <c r="E2510" t="n">
        <v>1139447</v>
      </c>
      <c r="F2510" t="inlineStr">
        <is>
          <t>UNIVERSITY RED</t>
        </is>
      </c>
      <c r="G2510" t="inlineStr">
        <is>
          <t>RIB</t>
        </is>
      </c>
      <c r="H2510" t="inlineStr">
        <is>
          <t>OUTERSTUFF</t>
        </is>
      </c>
      <c r="Q2510" t="n">
        <v>96.20999999999999</v>
      </c>
      <c r="R2510" t="n">
        <v>0</v>
      </c>
      <c r="S2510" t="n">
        <v>96.20999999999999</v>
      </c>
      <c r="T2510" t="inlineStr">
        <is>
          <t>APROBADO</t>
        </is>
      </c>
      <c r="U2510" t="inlineStr">
        <is>
          <t>EDWIN</t>
        </is>
      </c>
      <c r="V2510" t="inlineStr">
        <is>
          <t>APROBADO</t>
        </is>
      </c>
      <c r="W2510" t="inlineStr">
        <is>
          <t>PEDRO</t>
        </is>
      </c>
      <c r="X2510" t="inlineStr">
        <is>
          <t>APROBADO</t>
        </is>
      </c>
      <c r="Y2510" t="inlineStr">
        <is>
          <t>CHIWIL</t>
        </is>
      </c>
    </row>
    <row r="2511">
      <c r="A2511" s="195" t="n">
        <v>46084</v>
      </c>
      <c r="B2511" t="inlineStr">
        <is>
          <t>NOCHE</t>
        </is>
      </c>
      <c r="C2511" t="inlineStr">
        <is>
          <t>SERVICIO</t>
        </is>
      </c>
      <c r="D2511" t="inlineStr">
        <is>
          <t>D-6615</t>
        </is>
      </c>
      <c r="E2511" t="n">
        <v>3208329</v>
      </c>
      <c r="F2511" t="inlineStr">
        <is>
          <t>BLACK</t>
        </is>
      </c>
      <c r="G2511" t="inlineStr">
        <is>
          <t>MESH</t>
        </is>
      </c>
      <c r="H2511" t="inlineStr">
        <is>
          <t>KANTEX</t>
        </is>
      </c>
      <c r="Q2511" t="n">
        <v>23.14</v>
      </c>
      <c r="R2511" t="n">
        <v>0</v>
      </c>
      <c r="S2511" t="n">
        <v>23.14</v>
      </c>
      <c r="T2511" t="inlineStr">
        <is>
          <t>APROBADO</t>
        </is>
      </c>
      <c r="U2511" t="inlineStr">
        <is>
          <t>EDWIN</t>
        </is>
      </c>
      <c r="V2511" t="inlineStr">
        <is>
          <t>APROBADO</t>
        </is>
      </c>
      <c r="W2511" t="inlineStr">
        <is>
          <t>PEDRO</t>
        </is>
      </c>
      <c r="X2511" t="inlineStr">
        <is>
          <t>APROBADO</t>
        </is>
      </c>
      <c r="Y2511" t="inlineStr">
        <is>
          <t>CHIWIL</t>
        </is>
      </c>
    </row>
    <row r="2512">
      <c r="A2512" s="195" t="n">
        <v>46084</v>
      </c>
      <c r="B2512" t="inlineStr">
        <is>
          <t>NOCHE</t>
        </is>
      </c>
      <c r="C2512" t="inlineStr">
        <is>
          <t>SERVICIO</t>
        </is>
      </c>
      <c r="D2512" t="inlineStr">
        <is>
          <t>D-6792</t>
        </is>
      </c>
      <c r="E2512" t="n">
        <v>3208307</v>
      </c>
      <c r="F2512" t="inlineStr">
        <is>
          <t>PFD</t>
        </is>
      </c>
      <c r="G2512" t="inlineStr">
        <is>
          <t>JERSEY</t>
        </is>
      </c>
      <c r="H2512" t="inlineStr">
        <is>
          <t>KCI</t>
        </is>
      </c>
      <c r="Q2512" t="n">
        <v>705.3</v>
      </c>
      <c r="R2512" t="n">
        <v>0</v>
      </c>
      <c r="S2512" t="n">
        <v>705.3</v>
      </c>
      <c r="T2512" t="inlineStr">
        <is>
          <t>APROBADO</t>
        </is>
      </c>
      <c r="U2512" t="inlineStr">
        <is>
          <t>EDWIN</t>
        </is>
      </c>
      <c r="V2512" t="inlineStr">
        <is>
          <t>APROBADO</t>
        </is>
      </c>
      <c r="W2512" t="inlineStr">
        <is>
          <t>PEDRO</t>
        </is>
      </c>
      <c r="X2512" t="inlineStr">
        <is>
          <t>APROBADO</t>
        </is>
      </c>
      <c r="Y2512" t="inlineStr">
        <is>
          <t>CHIWIL</t>
        </is>
      </c>
    </row>
    <row r="2513">
      <c r="A2513" s="195" t="n">
        <v>46084</v>
      </c>
      <c r="B2513" t="inlineStr">
        <is>
          <t>NOCHE</t>
        </is>
      </c>
      <c r="C2513" t="inlineStr">
        <is>
          <t>SERVICIO</t>
        </is>
      </c>
      <c r="D2513" t="inlineStr">
        <is>
          <t>D-6792</t>
        </is>
      </c>
      <c r="E2513" t="n">
        <v>3208307</v>
      </c>
      <c r="F2513" t="inlineStr">
        <is>
          <t>PFD</t>
        </is>
      </c>
      <c r="G2513" t="inlineStr">
        <is>
          <t>RIB</t>
        </is>
      </c>
      <c r="H2513" t="inlineStr">
        <is>
          <t>KCI</t>
        </is>
      </c>
      <c r="Q2513" t="n">
        <v>35.35</v>
      </c>
      <c r="R2513" t="n">
        <v>0</v>
      </c>
      <c r="S2513" t="n">
        <v>35.35</v>
      </c>
      <c r="T2513" t="inlineStr">
        <is>
          <t>APROBADO</t>
        </is>
      </c>
      <c r="U2513" t="inlineStr">
        <is>
          <t>EDWIN</t>
        </is>
      </c>
      <c r="V2513" t="inlineStr">
        <is>
          <t>APROBADO</t>
        </is>
      </c>
      <c r="W2513" t="inlineStr">
        <is>
          <t>PEDRO</t>
        </is>
      </c>
      <c r="X2513" t="inlineStr">
        <is>
          <t>APROBADO</t>
        </is>
      </c>
      <c r="Y2513" t="inlineStr">
        <is>
          <t>CHIWIL</t>
        </is>
      </c>
    </row>
    <row r="2514">
      <c r="A2514" s="195" t="n">
        <v>46084</v>
      </c>
      <c r="B2514" t="inlineStr">
        <is>
          <t>NOCHE</t>
        </is>
      </c>
      <c r="C2514" t="inlineStr">
        <is>
          <t>SERVICIO</t>
        </is>
      </c>
      <c r="D2514" t="inlineStr">
        <is>
          <t>D-6792</t>
        </is>
      </c>
      <c r="E2514" t="n">
        <v>3208312</v>
      </c>
      <c r="F2514" t="inlineStr">
        <is>
          <t>PFD</t>
        </is>
      </c>
      <c r="G2514" t="inlineStr">
        <is>
          <t>JERSEY</t>
        </is>
      </c>
      <c r="H2514" t="inlineStr">
        <is>
          <t>KCI</t>
        </is>
      </c>
      <c r="Q2514" t="n">
        <v>687.46</v>
      </c>
      <c r="R2514" t="n">
        <v>0</v>
      </c>
      <c r="S2514" t="n">
        <v>687.46</v>
      </c>
      <c r="T2514" t="inlineStr">
        <is>
          <t>APROBADO</t>
        </is>
      </c>
      <c r="U2514" t="inlineStr">
        <is>
          <t>EDWIN</t>
        </is>
      </c>
      <c r="V2514" t="inlineStr">
        <is>
          <t>APROBADO</t>
        </is>
      </c>
      <c r="W2514" t="inlineStr">
        <is>
          <t>PEDRO</t>
        </is>
      </c>
      <c r="X2514" t="inlineStr">
        <is>
          <t>APROBADO</t>
        </is>
      </c>
      <c r="Y2514" t="inlineStr">
        <is>
          <t>CHIWIL</t>
        </is>
      </c>
    </row>
    <row r="2515">
      <c r="A2515" s="195" t="n">
        <v>46084</v>
      </c>
      <c r="B2515" t="inlineStr">
        <is>
          <t>NOCHE</t>
        </is>
      </c>
      <c r="C2515" t="inlineStr">
        <is>
          <t>SERVICIO</t>
        </is>
      </c>
      <c r="D2515" t="inlineStr">
        <is>
          <t>D-6792</t>
        </is>
      </c>
      <c r="E2515" t="n">
        <v>3208312</v>
      </c>
      <c r="F2515" t="inlineStr">
        <is>
          <t>PFD</t>
        </is>
      </c>
      <c r="G2515" t="inlineStr">
        <is>
          <t>RIB</t>
        </is>
      </c>
      <c r="H2515" t="inlineStr">
        <is>
          <t>KCI</t>
        </is>
      </c>
      <c r="Q2515" t="n">
        <v>34.65</v>
      </c>
      <c r="R2515" t="n">
        <v>0</v>
      </c>
      <c r="S2515" t="n">
        <v>34.65</v>
      </c>
      <c r="T2515" t="inlineStr">
        <is>
          <t>APROBADO</t>
        </is>
      </c>
      <c r="U2515" t="inlineStr">
        <is>
          <t>EDWIN</t>
        </is>
      </c>
      <c r="V2515" t="inlineStr">
        <is>
          <t>APROBADO</t>
        </is>
      </c>
      <c r="W2515" t="inlineStr">
        <is>
          <t>PEDRO</t>
        </is>
      </c>
      <c r="X2515" t="inlineStr">
        <is>
          <t>APROBADO</t>
        </is>
      </c>
      <c r="Y2515" t="inlineStr">
        <is>
          <t>CHIWIL</t>
        </is>
      </c>
    </row>
    <row r="2516">
      <c r="A2516" s="195" t="n">
        <v>46084</v>
      </c>
      <c r="B2516" t="inlineStr">
        <is>
          <t>NOCHE</t>
        </is>
      </c>
      <c r="C2516" t="inlineStr">
        <is>
          <t>SERVICIO</t>
        </is>
      </c>
      <c r="D2516" t="inlineStr">
        <is>
          <t>D-6792</t>
        </is>
      </c>
      <c r="E2516" t="n">
        <v>3208306</v>
      </c>
      <c r="F2516" t="inlineStr">
        <is>
          <t>PFD</t>
        </is>
      </c>
      <c r="G2516" t="inlineStr">
        <is>
          <t>RIB</t>
        </is>
      </c>
      <c r="H2516" t="inlineStr">
        <is>
          <t>KCI</t>
        </is>
      </c>
      <c r="Q2516" t="n">
        <v>36.65</v>
      </c>
      <c r="R2516" t="n">
        <v>0</v>
      </c>
      <c r="S2516" t="n">
        <v>36.65</v>
      </c>
      <c r="T2516" t="inlineStr">
        <is>
          <t>APROBADO</t>
        </is>
      </c>
      <c r="U2516" t="inlineStr">
        <is>
          <t>EDWIN</t>
        </is>
      </c>
      <c r="V2516" t="inlineStr">
        <is>
          <t>APROBADO</t>
        </is>
      </c>
      <c r="W2516" t="inlineStr">
        <is>
          <t>PEDRO</t>
        </is>
      </c>
      <c r="X2516" t="inlineStr">
        <is>
          <t>APROBADO</t>
        </is>
      </c>
      <c r="Y2516" t="inlineStr">
        <is>
          <t>CHIWIL</t>
        </is>
      </c>
    </row>
    <row r="2517">
      <c r="A2517" s="195" t="n">
        <v>46084</v>
      </c>
      <c r="B2517" t="inlineStr">
        <is>
          <t>NOCHE</t>
        </is>
      </c>
      <c r="C2517" t="inlineStr">
        <is>
          <t>SERVICIO</t>
        </is>
      </c>
      <c r="D2517" t="inlineStr">
        <is>
          <t>D-6778</t>
        </is>
      </c>
      <c r="E2517" t="n">
        <v>3208288</v>
      </c>
      <c r="F2517" t="inlineStr">
        <is>
          <t>SNOWFLAKE</t>
        </is>
      </c>
      <c r="G2517" t="inlineStr">
        <is>
          <t>JERSEY</t>
        </is>
      </c>
      <c r="H2517" t="inlineStr">
        <is>
          <t>KCI</t>
        </is>
      </c>
      <c r="Q2517" t="n">
        <v>651</v>
      </c>
      <c r="R2517" t="n">
        <v>0</v>
      </c>
      <c r="S2517" t="n">
        <v>651</v>
      </c>
      <c r="T2517" t="inlineStr">
        <is>
          <t>APROBADO</t>
        </is>
      </c>
      <c r="U2517" t="inlineStr">
        <is>
          <t>EDWIN</t>
        </is>
      </c>
      <c r="V2517" t="inlineStr">
        <is>
          <t>APROBADO</t>
        </is>
      </c>
      <c r="W2517" t="inlineStr">
        <is>
          <t>PEDRO</t>
        </is>
      </c>
      <c r="X2517" t="inlineStr">
        <is>
          <t>APROBADO</t>
        </is>
      </c>
      <c r="Y2517" t="inlineStr">
        <is>
          <t>CHIWIL</t>
        </is>
      </c>
    </row>
    <row r="2518">
      <c r="A2518" s="195" t="n">
        <v>46084</v>
      </c>
      <c r="B2518" t="inlineStr">
        <is>
          <t>NOCHE</t>
        </is>
      </c>
      <c r="C2518" t="inlineStr">
        <is>
          <t>SERVICIO</t>
        </is>
      </c>
      <c r="D2518" t="inlineStr">
        <is>
          <t>D-6778</t>
        </is>
      </c>
      <c r="E2518" t="n">
        <v>3208292</v>
      </c>
      <c r="F2518" t="inlineStr">
        <is>
          <t>SNOWFLAKE</t>
        </is>
      </c>
      <c r="G2518" t="inlineStr">
        <is>
          <t>JERSEY</t>
        </is>
      </c>
      <c r="H2518" t="inlineStr">
        <is>
          <t>KCI</t>
        </is>
      </c>
      <c r="Q2518" t="n">
        <v>569.84</v>
      </c>
      <c r="R2518" t="n">
        <v>0</v>
      </c>
      <c r="S2518" t="n">
        <v>569.84</v>
      </c>
      <c r="T2518" t="inlineStr">
        <is>
          <t>APROBADO</t>
        </is>
      </c>
      <c r="U2518" t="inlineStr">
        <is>
          <t>EDWIN</t>
        </is>
      </c>
      <c r="V2518" t="inlineStr">
        <is>
          <t>APROBADO</t>
        </is>
      </c>
      <c r="W2518" t="inlineStr">
        <is>
          <t>PEDRO</t>
        </is>
      </c>
      <c r="X2518" t="inlineStr">
        <is>
          <t>APROBADO</t>
        </is>
      </c>
      <c r="Y2518" t="inlineStr">
        <is>
          <t>CHIWIL</t>
        </is>
      </c>
    </row>
    <row r="2519">
      <c r="A2519" s="195" t="n">
        <v>46084</v>
      </c>
      <c r="B2519" t="inlineStr">
        <is>
          <t>NOCHE</t>
        </is>
      </c>
      <c r="C2519" t="inlineStr">
        <is>
          <t>SERVICIO</t>
        </is>
      </c>
      <c r="D2519" t="inlineStr">
        <is>
          <t>D-6778</t>
        </is>
      </c>
      <c r="E2519" t="n">
        <v>3208289</v>
      </c>
      <c r="F2519" t="inlineStr">
        <is>
          <t>SNOWFLAKE</t>
        </is>
      </c>
      <c r="G2519" t="inlineStr">
        <is>
          <t>JERSEY</t>
        </is>
      </c>
      <c r="H2519" t="inlineStr">
        <is>
          <t>KCI</t>
        </is>
      </c>
      <c r="Q2519" t="n">
        <v>676.8</v>
      </c>
      <c r="R2519" t="n">
        <v>0</v>
      </c>
      <c r="S2519" t="n">
        <v>676.8</v>
      </c>
      <c r="T2519" t="inlineStr">
        <is>
          <t>APROBADO</t>
        </is>
      </c>
      <c r="U2519" t="inlineStr">
        <is>
          <t>EDWIN</t>
        </is>
      </c>
      <c r="V2519" t="inlineStr">
        <is>
          <t>APROBADO</t>
        </is>
      </c>
      <c r="W2519" t="inlineStr">
        <is>
          <t>PEDRO</t>
        </is>
      </c>
      <c r="X2519" t="inlineStr">
        <is>
          <t>APROBADO</t>
        </is>
      </c>
      <c r="Y2519" t="inlineStr">
        <is>
          <t>CHIWIL</t>
        </is>
      </c>
    </row>
    <row r="2520">
      <c r="A2520" s="195" t="n">
        <v>46085</v>
      </c>
      <c r="B2520" t="inlineStr">
        <is>
          <t>DIA</t>
        </is>
      </c>
      <c r="C2520" t="inlineStr">
        <is>
          <t>SERVICIO</t>
        </is>
      </c>
      <c r="D2520" t="inlineStr">
        <is>
          <t>D-6778</t>
        </is>
      </c>
      <c r="E2520" t="n">
        <v>3208287</v>
      </c>
      <c r="F2520" t="inlineStr">
        <is>
          <t>SNOWFLAKE</t>
        </is>
      </c>
      <c r="G2520" t="inlineStr">
        <is>
          <t>JERSEY</t>
        </is>
      </c>
      <c r="H2520" t="inlineStr">
        <is>
          <t>KCI</t>
        </is>
      </c>
      <c r="Q2520" t="n">
        <v>660.26</v>
      </c>
      <c r="R2520" t="n">
        <v>0</v>
      </c>
      <c r="S2520" t="n">
        <v>660.26</v>
      </c>
      <c r="T2520" t="inlineStr">
        <is>
          <t>APROBADO</t>
        </is>
      </c>
      <c r="U2520" t="inlineStr">
        <is>
          <t>JUAN</t>
        </is>
      </c>
      <c r="V2520" t="inlineStr">
        <is>
          <t>APROBADO</t>
        </is>
      </c>
      <c r="W2520" t="inlineStr">
        <is>
          <t>IVAN</t>
        </is>
      </c>
      <c r="X2520" t="inlineStr">
        <is>
          <t>APROBADO</t>
        </is>
      </c>
      <c r="Y2520" t="inlineStr">
        <is>
          <t>LOBO</t>
        </is>
      </c>
      <c r="Z2520" t="inlineStr">
        <is>
          <t>OK M.M.</t>
        </is>
      </c>
    </row>
    <row r="2521">
      <c r="A2521" s="195" t="n">
        <v>46085</v>
      </c>
      <c r="B2521" t="inlineStr">
        <is>
          <t>DIA</t>
        </is>
      </c>
      <c r="C2521" t="inlineStr">
        <is>
          <t>VENTA DE TELA</t>
        </is>
      </c>
      <c r="D2521" t="inlineStr">
        <is>
          <t>D-6744</t>
        </is>
      </c>
      <c r="E2521" t="n">
        <v>1139058</v>
      </c>
      <c r="F2521" t="inlineStr">
        <is>
          <t>CAROLINA BLUE</t>
        </is>
      </c>
      <c r="G2521" t="inlineStr">
        <is>
          <t>INTERLOCK</t>
        </is>
      </c>
      <c r="H2521" t="inlineStr">
        <is>
          <t>SANMAR</t>
        </is>
      </c>
      <c r="I2521" t="inlineStr">
        <is>
          <t xml:space="preserve">JALONES </t>
        </is>
      </c>
      <c r="J2521" t="n">
        <v>23.28</v>
      </c>
      <c r="K2521" t="inlineStr">
        <is>
          <t>BARRADO</t>
        </is>
      </c>
      <c r="L2521" t="n">
        <v>340.0799999999999</v>
      </c>
      <c r="Q2521" t="n">
        <v>971.38</v>
      </c>
      <c r="R2521" t="n">
        <v>363.3599999999999</v>
      </c>
      <c r="S2521" t="n">
        <v>608.0200000000001</v>
      </c>
      <c r="T2521" t="inlineStr">
        <is>
          <t>APROBADO</t>
        </is>
      </c>
      <c r="U2521" t="inlineStr">
        <is>
          <t>JUAN</t>
        </is>
      </c>
      <c r="V2521" t="inlineStr">
        <is>
          <t>APROBADO</t>
        </is>
      </c>
      <c r="W2521" t="inlineStr">
        <is>
          <t>IVAN</t>
        </is>
      </c>
      <c r="X2521" t="inlineStr">
        <is>
          <t>APROBADO</t>
        </is>
      </c>
      <c r="Y2521" t="inlineStr">
        <is>
          <t>LOBO</t>
        </is>
      </c>
    </row>
    <row r="2522">
      <c r="A2522" s="195" t="n">
        <v>46085</v>
      </c>
      <c r="B2522" t="inlineStr">
        <is>
          <t>DIA</t>
        </is>
      </c>
      <c r="C2522" t="inlineStr">
        <is>
          <t>INTRADECO</t>
        </is>
      </c>
      <c r="D2522" t="inlineStr">
        <is>
          <t>D-6713</t>
        </is>
      </c>
      <c r="E2522" t="n">
        <v>1139597</v>
      </c>
      <c r="F2522" t="inlineStr">
        <is>
          <t>METEORITE</t>
        </is>
      </c>
      <c r="G2522" t="inlineStr">
        <is>
          <t>RASHELL</t>
        </is>
      </c>
      <c r="H2522" t="inlineStr">
        <is>
          <t>INTRADECO</t>
        </is>
      </c>
      <c r="Q2522" t="n">
        <v>865</v>
      </c>
      <c r="R2522" t="n">
        <v>0</v>
      </c>
      <c r="S2522" t="n">
        <v>865</v>
      </c>
      <c r="T2522" t="inlineStr">
        <is>
          <t>APROBADO</t>
        </is>
      </c>
      <c r="U2522" t="inlineStr">
        <is>
          <t>JUAN</t>
        </is>
      </c>
      <c r="V2522" t="inlineStr">
        <is>
          <t>APROBADO</t>
        </is>
      </c>
      <c r="W2522" t="inlineStr">
        <is>
          <t>IVAN</t>
        </is>
      </c>
      <c r="X2522" t="inlineStr">
        <is>
          <t>APROBADO</t>
        </is>
      </c>
      <c r="Y2522" t="inlineStr">
        <is>
          <t>LOBO</t>
        </is>
      </c>
    </row>
    <row r="2523">
      <c r="A2523" s="195" t="n">
        <v>46085</v>
      </c>
      <c r="B2523" t="inlineStr">
        <is>
          <t>DIA</t>
        </is>
      </c>
      <c r="C2523" t="inlineStr">
        <is>
          <t>INTRADECO</t>
        </is>
      </c>
      <c r="D2523" t="inlineStr">
        <is>
          <t>D-6713</t>
        </is>
      </c>
      <c r="E2523" t="n">
        <v>1139669</v>
      </c>
      <c r="F2523" t="inlineStr">
        <is>
          <t>METEORITE</t>
        </is>
      </c>
      <c r="G2523" t="inlineStr">
        <is>
          <t>RASHELL</t>
        </is>
      </c>
      <c r="H2523" t="inlineStr">
        <is>
          <t>INTRADECO</t>
        </is>
      </c>
      <c r="I2523" t="inlineStr">
        <is>
          <t>MALLA</t>
        </is>
      </c>
      <c r="J2523" t="n">
        <v>23.94</v>
      </c>
      <c r="K2523" t="inlineStr">
        <is>
          <t>MANCHAS BLANCAS</t>
        </is>
      </c>
      <c r="L2523" t="n">
        <v>9.859999999999999</v>
      </c>
      <c r="Q2523" t="n">
        <v>872.24</v>
      </c>
      <c r="R2523" t="n">
        <v>33.8</v>
      </c>
      <c r="S2523" t="n">
        <v>838.4400000000001</v>
      </c>
      <c r="T2523" t="inlineStr">
        <is>
          <t>APROBADO</t>
        </is>
      </c>
      <c r="U2523" t="inlineStr">
        <is>
          <t>JUAN</t>
        </is>
      </c>
      <c r="V2523" t="inlineStr">
        <is>
          <t>APROBADO</t>
        </is>
      </c>
      <c r="W2523" t="inlineStr">
        <is>
          <t>IVAN</t>
        </is>
      </c>
      <c r="X2523" t="inlineStr">
        <is>
          <t>APROBADO</t>
        </is>
      </c>
      <c r="Y2523" t="inlineStr">
        <is>
          <t>LOBO</t>
        </is>
      </c>
    </row>
    <row r="2524">
      <c r="A2524" s="195" t="n">
        <v>46085</v>
      </c>
      <c r="B2524" t="inlineStr">
        <is>
          <t>DIA</t>
        </is>
      </c>
      <c r="C2524" t="inlineStr">
        <is>
          <t>INTRADECO</t>
        </is>
      </c>
      <c r="D2524" t="inlineStr">
        <is>
          <t>D-6713</t>
        </is>
      </c>
      <c r="E2524" t="n">
        <v>1139596</v>
      </c>
      <c r="F2524" t="inlineStr">
        <is>
          <t>METEORITE</t>
        </is>
      </c>
      <c r="G2524" t="inlineStr">
        <is>
          <t>RASHELL</t>
        </is>
      </c>
      <c r="H2524" t="inlineStr">
        <is>
          <t>INTRADECO</t>
        </is>
      </c>
      <c r="I2524" t="inlineStr">
        <is>
          <t>MANCHAS BLANCAS</t>
        </is>
      </c>
      <c r="J2524" t="n">
        <v>48.02</v>
      </c>
      <c r="K2524" t="inlineStr">
        <is>
          <t>QUIEBRES</t>
        </is>
      </c>
      <c r="L2524" t="n">
        <v>313.56</v>
      </c>
      <c r="Q2524" t="n">
        <v>867.5599999999999</v>
      </c>
      <c r="R2524" t="n">
        <v>361.58</v>
      </c>
      <c r="S2524" t="n">
        <v>505.98</v>
      </c>
      <c r="T2524" t="inlineStr">
        <is>
          <t>APROBADO</t>
        </is>
      </c>
      <c r="U2524" t="inlineStr">
        <is>
          <t>JUAN</t>
        </is>
      </c>
      <c r="V2524" t="inlineStr">
        <is>
          <t>APROBADO</t>
        </is>
      </c>
      <c r="W2524" t="inlineStr">
        <is>
          <t>IVAN</t>
        </is>
      </c>
      <c r="X2524" t="inlineStr">
        <is>
          <t>APROBADO</t>
        </is>
      </c>
      <c r="Y2524" t="inlineStr">
        <is>
          <t>LOBO</t>
        </is>
      </c>
    </row>
    <row r="2525">
      <c r="A2525" s="195" t="n">
        <v>46085</v>
      </c>
      <c r="B2525" t="inlineStr">
        <is>
          <t>DIA</t>
        </is>
      </c>
      <c r="C2525" t="inlineStr">
        <is>
          <t>INTRADECO</t>
        </is>
      </c>
      <c r="D2525" t="inlineStr">
        <is>
          <t>D-6713</t>
        </is>
      </c>
      <c r="E2525" t="n">
        <v>1139350</v>
      </c>
      <c r="F2525" t="inlineStr">
        <is>
          <t>METEORITE</t>
        </is>
      </c>
      <c r="G2525" t="inlineStr">
        <is>
          <t>RASHELL</t>
        </is>
      </c>
      <c r="H2525" t="inlineStr">
        <is>
          <t>INTRADECO</t>
        </is>
      </c>
      <c r="I2525" t="inlineStr">
        <is>
          <t>MANCHAS BLANCAS</t>
        </is>
      </c>
      <c r="J2525" t="n">
        <v>4.76</v>
      </c>
      <c r="Q2525" t="n">
        <v>435</v>
      </c>
      <c r="R2525" t="n">
        <v>4.76</v>
      </c>
      <c r="S2525" t="n">
        <v>430.24</v>
      </c>
      <c r="T2525" t="inlineStr">
        <is>
          <t>APROBADO</t>
        </is>
      </c>
      <c r="U2525" t="inlineStr">
        <is>
          <t>JUAN</t>
        </is>
      </c>
      <c r="V2525" t="inlineStr">
        <is>
          <t>APROBADO</t>
        </is>
      </c>
      <c r="W2525" t="inlineStr">
        <is>
          <t>IVAN</t>
        </is>
      </c>
      <c r="X2525" t="inlineStr">
        <is>
          <t>APROBADO</t>
        </is>
      </c>
      <c r="Y2525" t="inlineStr">
        <is>
          <t>LOBO</t>
        </is>
      </c>
    </row>
    <row r="2526">
      <c r="A2526" s="195" t="n">
        <v>46085</v>
      </c>
      <c r="B2526" t="inlineStr">
        <is>
          <t>DIA</t>
        </is>
      </c>
      <c r="C2526" t="inlineStr">
        <is>
          <t>INTRADECO</t>
        </is>
      </c>
      <c r="D2526" t="inlineStr">
        <is>
          <t>D-6713</t>
        </is>
      </c>
      <c r="E2526" t="n">
        <v>1139511</v>
      </c>
      <c r="F2526" t="inlineStr">
        <is>
          <t>METEORITE</t>
        </is>
      </c>
      <c r="G2526" t="inlineStr">
        <is>
          <t>RASHELL</t>
        </is>
      </c>
      <c r="H2526" t="inlineStr">
        <is>
          <t>INTRADECO</t>
        </is>
      </c>
      <c r="I2526" t="inlineStr">
        <is>
          <t>MANCHAS BLANCAS</t>
        </is>
      </c>
      <c r="J2526" t="n">
        <v>5.62</v>
      </c>
      <c r="Q2526" t="n">
        <v>29.02</v>
      </c>
      <c r="R2526" t="n">
        <v>5.62</v>
      </c>
      <c r="S2526" t="n">
        <v>23.4</v>
      </c>
      <c r="T2526" t="inlineStr">
        <is>
          <t>APROBADO</t>
        </is>
      </c>
      <c r="U2526" t="inlineStr">
        <is>
          <t>JUAN</t>
        </is>
      </c>
      <c r="V2526" t="inlineStr">
        <is>
          <t>APROBADO</t>
        </is>
      </c>
      <c r="W2526" t="inlineStr">
        <is>
          <t>IVAN</t>
        </is>
      </c>
      <c r="X2526" t="inlineStr">
        <is>
          <t>APROBADO</t>
        </is>
      </c>
      <c r="Y2526" t="inlineStr">
        <is>
          <t>LOBO</t>
        </is>
      </c>
    </row>
    <row r="2527">
      <c r="A2527" s="195" t="n">
        <v>46085</v>
      </c>
      <c r="B2527" t="inlineStr">
        <is>
          <t>DIA</t>
        </is>
      </c>
      <c r="C2527" t="inlineStr">
        <is>
          <t>INTRADECO</t>
        </is>
      </c>
      <c r="D2527" t="inlineStr">
        <is>
          <t>D-6713</t>
        </is>
      </c>
      <c r="E2527" t="n">
        <v>1139349</v>
      </c>
      <c r="F2527" t="inlineStr">
        <is>
          <t>METEORITE</t>
        </is>
      </c>
      <c r="G2527" t="inlineStr">
        <is>
          <t>RASHELL</t>
        </is>
      </c>
      <c r="H2527" t="inlineStr">
        <is>
          <t>INTRADECO</t>
        </is>
      </c>
      <c r="I2527" t="inlineStr">
        <is>
          <t>MANCHAS BLANCAS</t>
        </is>
      </c>
      <c r="J2527" t="n">
        <v>10.18</v>
      </c>
      <c r="Q2527" t="n">
        <v>33.5</v>
      </c>
      <c r="R2527" t="n">
        <v>10.18</v>
      </c>
      <c r="S2527" t="n">
        <v>23.32</v>
      </c>
      <c r="T2527" t="inlineStr">
        <is>
          <t>APROBADO</t>
        </is>
      </c>
      <c r="U2527" t="inlineStr">
        <is>
          <t>JUAN</t>
        </is>
      </c>
      <c r="V2527" t="inlineStr">
        <is>
          <t>APROBADO</t>
        </is>
      </c>
      <c r="W2527" t="inlineStr">
        <is>
          <t>IVAN</t>
        </is>
      </c>
      <c r="X2527" t="inlineStr">
        <is>
          <t>APROBADO</t>
        </is>
      </c>
      <c r="Y2527" t="inlineStr">
        <is>
          <t>LOBO</t>
        </is>
      </c>
    </row>
    <row r="2528">
      <c r="A2528" s="195" t="n">
        <v>46085</v>
      </c>
      <c r="B2528" t="inlineStr">
        <is>
          <t>DIA</t>
        </is>
      </c>
      <c r="C2528" t="inlineStr">
        <is>
          <t>FPS</t>
        </is>
      </c>
      <c r="D2528" t="inlineStr">
        <is>
          <t>F-7930</t>
        </is>
      </c>
      <c r="E2528" t="n">
        <v>1139516</v>
      </c>
      <c r="F2528" t="inlineStr">
        <is>
          <t>MARINE BLUE</t>
        </is>
      </c>
      <c r="G2528" t="inlineStr">
        <is>
          <t>JERSEY</t>
        </is>
      </c>
      <c r="H2528" t="inlineStr">
        <is>
          <t>TECSTYLE</t>
        </is>
      </c>
      <c r="Q2528" t="n">
        <v>42.1</v>
      </c>
      <c r="R2528" t="n">
        <v>0</v>
      </c>
      <c r="S2528" t="n">
        <v>42.1</v>
      </c>
      <c r="T2528" t="inlineStr">
        <is>
          <t>APROBADO</t>
        </is>
      </c>
      <c r="U2528" t="inlineStr">
        <is>
          <t>JUAN</t>
        </is>
      </c>
      <c r="V2528" t="inlineStr">
        <is>
          <t>APROBADO</t>
        </is>
      </c>
      <c r="W2528" t="inlineStr">
        <is>
          <t>IVAN</t>
        </is>
      </c>
      <c r="X2528" t="inlineStr">
        <is>
          <t>APROBADO</t>
        </is>
      </c>
      <c r="Y2528" t="inlineStr">
        <is>
          <t>LOBO</t>
        </is>
      </c>
      <c r="Z2528" t="inlineStr">
        <is>
          <t>OK EL</t>
        </is>
      </c>
    </row>
    <row r="2529">
      <c r="A2529" s="195" t="n">
        <v>46085</v>
      </c>
      <c r="B2529" t="inlineStr">
        <is>
          <t>DIA</t>
        </is>
      </c>
      <c r="C2529" t="inlineStr">
        <is>
          <t>FPS</t>
        </is>
      </c>
      <c r="D2529" t="inlineStr">
        <is>
          <t>F-7930</t>
        </is>
      </c>
      <c r="E2529" t="n">
        <v>1139516</v>
      </c>
      <c r="F2529" t="inlineStr">
        <is>
          <t>MARINE BLUE</t>
        </is>
      </c>
      <c r="G2529" t="inlineStr">
        <is>
          <t>RIB</t>
        </is>
      </c>
      <c r="H2529" t="inlineStr">
        <is>
          <t>TECSTYLE</t>
        </is>
      </c>
      <c r="Q2529" t="n">
        <v>5.75</v>
      </c>
      <c r="R2529" t="n">
        <v>0</v>
      </c>
      <c r="S2529" t="n">
        <v>5.75</v>
      </c>
      <c r="T2529" t="inlineStr">
        <is>
          <t>APROBADO</t>
        </is>
      </c>
      <c r="U2529" t="inlineStr">
        <is>
          <t>JUAN</t>
        </is>
      </c>
      <c r="V2529" t="inlineStr">
        <is>
          <t>APROBADO</t>
        </is>
      </c>
      <c r="W2529" t="inlineStr">
        <is>
          <t>IVAN</t>
        </is>
      </c>
      <c r="X2529" t="inlineStr">
        <is>
          <t>APROBADO</t>
        </is>
      </c>
      <c r="Y2529" t="inlineStr">
        <is>
          <t>LOBO</t>
        </is>
      </c>
      <c r="Z2529" t="inlineStr">
        <is>
          <t>OK EL</t>
        </is>
      </c>
    </row>
    <row r="2530">
      <c r="A2530" s="195" t="n">
        <v>46085</v>
      </c>
      <c r="B2530" t="inlineStr">
        <is>
          <t>DIA</t>
        </is>
      </c>
      <c r="C2530" t="inlineStr">
        <is>
          <t>FPS</t>
        </is>
      </c>
      <c r="D2530" t="inlineStr">
        <is>
          <t>F-7964</t>
        </is>
      </c>
      <c r="E2530" t="n">
        <v>1137975</v>
      </c>
      <c r="F2530" t="inlineStr">
        <is>
          <t>COFFE QUARTZ</t>
        </is>
      </c>
      <c r="G2530" t="inlineStr">
        <is>
          <t>JERSEY</t>
        </is>
      </c>
      <c r="H2530" t="inlineStr">
        <is>
          <t>IML</t>
        </is>
      </c>
      <c r="Q2530" t="n">
        <v>232.42</v>
      </c>
      <c r="R2530" t="n">
        <v>0</v>
      </c>
      <c r="S2530" t="n">
        <v>232.42</v>
      </c>
      <c r="T2530" t="inlineStr">
        <is>
          <t>APROBADO</t>
        </is>
      </c>
      <c r="U2530" t="inlineStr">
        <is>
          <t>JUAN</t>
        </is>
      </c>
      <c r="V2530" t="inlineStr">
        <is>
          <t>APROBADO</t>
        </is>
      </c>
      <c r="W2530" t="inlineStr">
        <is>
          <t>IVAN</t>
        </is>
      </c>
      <c r="X2530" t="inlineStr">
        <is>
          <t>APROBADO</t>
        </is>
      </c>
      <c r="Y2530" t="inlineStr">
        <is>
          <t>LOBO</t>
        </is>
      </c>
      <c r="Z2530" t="inlineStr">
        <is>
          <t>OK DANNY</t>
        </is>
      </c>
    </row>
    <row r="2531">
      <c r="A2531" s="195" t="n">
        <v>46085</v>
      </c>
      <c r="B2531" t="inlineStr">
        <is>
          <t>DIA</t>
        </is>
      </c>
      <c r="C2531" t="inlineStr">
        <is>
          <t>FPS</t>
        </is>
      </c>
      <c r="D2531" t="inlineStr">
        <is>
          <t>F-7964</t>
        </is>
      </c>
      <c r="E2531" t="n">
        <v>1137975</v>
      </c>
      <c r="F2531" t="inlineStr">
        <is>
          <t>COFFE QUARTZ</t>
        </is>
      </c>
      <c r="G2531" t="inlineStr">
        <is>
          <t>RIB</t>
        </is>
      </c>
      <c r="H2531" t="inlineStr">
        <is>
          <t>IML</t>
        </is>
      </c>
      <c r="Q2531" t="n">
        <v>23.72</v>
      </c>
      <c r="R2531" t="n">
        <v>0</v>
      </c>
      <c r="S2531" t="n">
        <v>23.72</v>
      </c>
      <c r="T2531" t="inlineStr">
        <is>
          <t>APROBADO</t>
        </is>
      </c>
      <c r="U2531" t="inlineStr">
        <is>
          <t>JUAN</t>
        </is>
      </c>
      <c r="V2531" t="inlineStr">
        <is>
          <t>APROBADO</t>
        </is>
      </c>
      <c r="W2531" t="inlineStr">
        <is>
          <t>IVAN</t>
        </is>
      </c>
      <c r="X2531" t="inlineStr">
        <is>
          <t>APROBADO</t>
        </is>
      </c>
      <c r="Y2531" t="inlineStr">
        <is>
          <t>LOBO</t>
        </is>
      </c>
      <c r="Z2531" t="inlineStr">
        <is>
          <t>OK DANNY</t>
        </is>
      </c>
    </row>
    <row r="2532">
      <c r="A2532" s="195" t="n">
        <v>46085</v>
      </c>
      <c r="B2532" t="inlineStr">
        <is>
          <t>DIA</t>
        </is>
      </c>
      <c r="C2532" t="inlineStr">
        <is>
          <t>FPS</t>
        </is>
      </c>
      <c r="D2532" t="inlineStr">
        <is>
          <t>F-7938</t>
        </is>
      </c>
      <c r="E2532" t="n">
        <v>1139594</v>
      </c>
      <c r="F2532" t="inlineStr">
        <is>
          <t>VAPOR BLUE</t>
        </is>
      </c>
      <c r="G2532" t="inlineStr">
        <is>
          <t>RIB</t>
        </is>
      </c>
      <c r="H2532" t="inlineStr">
        <is>
          <t>IML</t>
        </is>
      </c>
      <c r="Q2532" t="n">
        <v>114.86</v>
      </c>
      <c r="R2532" t="n">
        <v>0</v>
      </c>
      <c r="S2532" t="n">
        <v>114.86</v>
      </c>
      <c r="T2532" t="inlineStr">
        <is>
          <t>APROBADO</t>
        </is>
      </c>
      <c r="U2532" t="inlineStr">
        <is>
          <t>JUAN</t>
        </is>
      </c>
      <c r="V2532" t="inlineStr">
        <is>
          <t>APROBADO</t>
        </is>
      </c>
      <c r="W2532" t="inlineStr">
        <is>
          <t>IVAN</t>
        </is>
      </c>
      <c r="X2532" t="inlineStr">
        <is>
          <t>APROBADO</t>
        </is>
      </c>
      <c r="Y2532" t="inlineStr">
        <is>
          <t>LOBO</t>
        </is>
      </c>
      <c r="Z2532" t="inlineStr">
        <is>
          <t>OK DANNY</t>
        </is>
      </c>
    </row>
    <row r="2533">
      <c r="A2533" s="195" t="n">
        <v>46085</v>
      </c>
      <c r="B2533" t="inlineStr">
        <is>
          <t>DIA</t>
        </is>
      </c>
      <c r="C2533" t="inlineStr">
        <is>
          <t>SERVICIO</t>
        </is>
      </c>
      <c r="D2533" t="inlineStr">
        <is>
          <t>D-67778</t>
        </is>
      </c>
      <c r="E2533" t="n">
        <v>3208316</v>
      </c>
      <c r="F2533" t="inlineStr">
        <is>
          <t>CAPPUCCINO CREAM</t>
        </is>
      </c>
      <c r="G2533" t="inlineStr">
        <is>
          <t>JERSEY</t>
        </is>
      </c>
      <c r="H2533" t="inlineStr">
        <is>
          <t>KCI</t>
        </is>
      </c>
      <c r="Q2533" t="n">
        <v>660.29</v>
      </c>
      <c r="R2533" t="n">
        <v>0</v>
      </c>
      <c r="S2533" t="n">
        <v>660.29</v>
      </c>
      <c r="T2533" t="inlineStr">
        <is>
          <t>APROBADO</t>
        </is>
      </c>
      <c r="U2533" t="inlineStr">
        <is>
          <t>JUAN</t>
        </is>
      </c>
      <c r="V2533" t="inlineStr">
        <is>
          <t>APROBADO</t>
        </is>
      </c>
      <c r="W2533" t="inlineStr">
        <is>
          <t>IVAN</t>
        </is>
      </c>
      <c r="X2533" t="inlineStr">
        <is>
          <t>APROBADO</t>
        </is>
      </c>
      <c r="Y2533" t="inlineStr">
        <is>
          <t>LOBO</t>
        </is>
      </c>
    </row>
    <row r="2534">
      <c r="A2534" s="195" t="n">
        <v>46085</v>
      </c>
      <c r="B2534" t="inlineStr">
        <is>
          <t>DIA</t>
        </is>
      </c>
      <c r="C2534" t="inlineStr">
        <is>
          <t>SERVICIO</t>
        </is>
      </c>
      <c r="D2534" t="inlineStr">
        <is>
          <t>D-67778</t>
        </is>
      </c>
      <c r="E2534" t="n">
        <v>3208316</v>
      </c>
      <c r="F2534" t="inlineStr">
        <is>
          <t>CAPPUCCINO CREAM</t>
        </is>
      </c>
      <c r="G2534" t="inlineStr">
        <is>
          <t>RIB</t>
        </is>
      </c>
      <c r="H2534" t="inlineStr">
        <is>
          <t>KCI</t>
        </is>
      </c>
      <c r="Q2534" t="n">
        <v>40.79</v>
      </c>
      <c r="R2534" t="n">
        <v>0</v>
      </c>
      <c r="S2534" t="n">
        <v>40.79</v>
      </c>
      <c r="T2534" t="inlineStr">
        <is>
          <t>APROBADO</t>
        </is>
      </c>
      <c r="U2534" t="inlineStr">
        <is>
          <t>JUAN</t>
        </is>
      </c>
      <c r="V2534" t="inlineStr">
        <is>
          <t>APROBADO</t>
        </is>
      </c>
      <c r="W2534" t="inlineStr">
        <is>
          <t>IVAN</t>
        </is>
      </c>
      <c r="X2534" t="inlineStr">
        <is>
          <t>APROBADO</t>
        </is>
      </c>
      <c r="Y2534" t="inlineStr">
        <is>
          <t>LOBO</t>
        </is>
      </c>
    </row>
    <row r="2535">
      <c r="A2535" s="195" t="n">
        <v>46085</v>
      </c>
      <c r="B2535" t="inlineStr">
        <is>
          <t>DIA</t>
        </is>
      </c>
      <c r="C2535" t="inlineStr">
        <is>
          <t>FPS</t>
        </is>
      </c>
      <c r="D2535" t="inlineStr">
        <is>
          <t>F-8005</t>
        </is>
      </c>
      <c r="E2535" t="n">
        <v>1138924</v>
      </c>
      <c r="F2535" t="inlineStr">
        <is>
          <t>WHITE</t>
        </is>
      </c>
      <c r="G2535" t="inlineStr">
        <is>
          <t>JERSEY</t>
        </is>
      </c>
      <c r="H2535" t="inlineStr">
        <is>
          <t>OUTERSTUFF</t>
        </is>
      </c>
      <c r="Q2535" t="n">
        <v>273.4</v>
      </c>
      <c r="R2535" t="n">
        <v>0</v>
      </c>
      <c r="S2535" t="n">
        <v>273.4</v>
      </c>
      <c r="T2535" t="inlineStr">
        <is>
          <t>APROBADO</t>
        </is>
      </c>
      <c r="U2535" t="inlineStr">
        <is>
          <t>JUAN</t>
        </is>
      </c>
      <c r="V2535" t="inlineStr">
        <is>
          <t>APROBADO</t>
        </is>
      </c>
      <c r="W2535" t="inlineStr">
        <is>
          <t>IVAN</t>
        </is>
      </c>
      <c r="X2535" t="inlineStr">
        <is>
          <t>APROBADO</t>
        </is>
      </c>
      <c r="Y2535" t="inlineStr">
        <is>
          <t>LOBO</t>
        </is>
      </c>
      <c r="Z2535" t="inlineStr">
        <is>
          <t>2 ROLLOS OK RB</t>
        </is>
      </c>
    </row>
    <row r="2536">
      <c r="A2536" s="195" t="n">
        <v>46085</v>
      </c>
      <c r="B2536" t="inlineStr">
        <is>
          <t>DIA</t>
        </is>
      </c>
      <c r="C2536" t="inlineStr">
        <is>
          <t>FPS</t>
        </is>
      </c>
      <c r="D2536" t="inlineStr">
        <is>
          <t>F-8005</t>
        </is>
      </c>
      <c r="E2536" t="n">
        <v>1138924</v>
      </c>
      <c r="F2536" t="inlineStr">
        <is>
          <t>RIB</t>
        </is>
      </c>
      <c r="G2536" t="inlineStr">
        <is>
          <t>JERSEY</t>
        </is>
      </c>
      <c r="H2536" t="inlineStr">
        <is>
          <t>OUTERSTUFF</t>
        </is>
      </c>
      <c r="Q2536" t="n">
        <v>22.94</v>
      </c>
      <c r="R2536" t="n">
        <v>0</v>
      </c>
      <c r="S2536" t="n">
        <v>22.94</v>
      </c>
      <c r="T2536" t="inlineStr">
        <is>
          <t>APROBADO</t>
        </is>
      </c>
      <c r="U2536" t="inlineStr">
        <is>
          <t>JUAN</t>
        </is>
      </c>
      <c r="V2536" t="inlineStr">
        <is>
          <t>APROBADO</t>
        </is>
      </c>
      <c r="W2536" t="inlineStr">
        <is>
          <t>IVAN</t>
        </is>
      </c>
      <c r="X2536" t="inlineStr">
        <is>
          <t>APROBADO</t>
        </is>
      </c>
      <c r="Y2536" t="inlineStr">
        <is>
          <t>LOBO</t>
        </is>
      </c>
    </row>
    <row r="2537">
      <c r="A2537" s="195" t="n">
        <v>46085</v>
      </c>
      <c r="B2537" t="inlineStr">
        <is>
          <t>DIA</t>
        </is>
      </c>
      <c r="C2537" t="inlineStr">
        <is>
          <t>SERVICIO</t>
        </is>
      </c>
      <c r="D2537" t="inlineStr">
        <is>
          <t>D-6792</t>
        </is>
      </c>
      <c r="E2537" t="n">
        <v>3208311</v>
      </c>
      <c r="F2537" t="inlineStr">
        <is>
          <t>PFD</t>
        </is>
      </c>
      <c r="G2537" t="inlineStr">
        <is>
          <t>JERSEY</t>
        </is>
      </c>
      <c r="H2537" t="inlineStr">
        <is>
          <t>KCI</t>
        </is>
      </c>
      <c r="Q2537" t="n">
        <v>695.4</v>
      </c>
      <c r="R2537" t="n">
        <v>0</v>
      </c>
      <c r="S2537" t="n">
        <v>695.4</v>
      </c>
      <c r="T2537" t="inlineStr">
        <is>
          <t>APROBADO</t>
        </is>
      </c>
      <c r="U2537" t="inlineStr">
        <is>
          <t>JUAN</t>
        </is>
      </c>
      <c r="V2537" t="inlineStr">
        <is>
          <t>APROBADO</t>
        </is>
      </c>
      <c r="W2537" t="inlineStr">
        <is>
          <t>IVAN</t>
        </is>
      </c>
      <c r="X2537" t="inlineStr">
        <is>
          <t>APROBADO</t>
        </is>
      </c>
      <c r="Y2537" t="inlineStr">
        <is>
          <t>LOBO</t>
        </is>
      </c>
    </row>
    <row r="2538">
      <c r="A2538" s="195" t="n">
        <v>46085</v>
      </c>
      <c r="B2538" t="inlineStr">
        <is>
          <t>DIA</t>
        </is>
      </c>
      <c r="C2538" t="inlineStr">
        <is>
          <t>SERVICIO</t>
        </is>
      </c>
      <c r="D2538" t="inlineStr">
        <is>
          <t>D-6792</t>
        </is>
      </c>
      <c r="E2538" t="n">
        <v>3208311</v>
      </c>
      <c r="F2538" t="inlineStr">
        <is>
          <t>PFD</t>
        </is>
      </c>
      <c r="G2538" t="inlineStr">
        <is>
          <t>RIB</t>
        </is>
      </c>
      <c r="H2538" t="inlineStr">
        <is>
          <t>KCI</t>
        </is>
      </c>
      <c r="Q2538" t="n">
        <v>35.9</v>
      </c>
      <c r="R2538" t="n">
        <v>0</v>
      </c>
      <c r="S2538" t="n">
        <v>35.9</v>
      </c>
      <c r="T2538" t="inlineStr">
        <is>
          <t>APROBADO</t>
        </is>
      </c>
      <c r="U2538" t="inlineStr">
        <is>
          <t>JUAN</t>
        </is>
      </c>
      <c r="V2538" t="inlineStr">
        <is>
          <t>APROBADO</t>
        </is>
      </c>
      <c r="W2538" t="inlineStr">
        <is>
          <t>IVAN</t>
        </is>
      </c>
      <c r="X2538" t="inlineStr">
        <is>
          <t>APROBADO</t>
        </is>
      </c>
      <c r="Y2538" t="inlineStr">
        <is>
          <t>LOBO</t>
        </is>
      </c>
    </row>
    <row r="2539">
      <c r="A2539" s="195" t="n">
        <v>46085</v>
      </c>
      <c r="B2539" t="inlineStr">
        <is>
          <t>DIA</t>
        </is>
      </c>
      <c r="C2539" t="inlineStr">
        <is>
          <t>SERVICIO</t>
        </is>
      </c>
      <c r="D2539" t="inlineStr">
        <is>
          <t>D-6792</t>
        </is>
      </c>
      <c r="E2539" t="n">
        <v>3208314</v>
      </c>
      <c r="F2539" t="inlineStr">
        <is>
          <t>PFD</t>
        </is>
      </c>
      <c r="G2539" t="inlineStr">
        <is>
          <t>JERSEY</t>
        </is>
      </c>
      <c r="H2539" t="inlineStr">
        <is>
          <t>KCI</t>
        </is>
      </c>
      <c r="Q2539" t="n">
        <v>652.6</v>
      </c>
      <c r="R2539" t="n">
        <v>0</v>
      </c>
      <c r="S2539" t="n">
        <v>652.6</v>
      </c>
      <c r="T2539" t="inlineStr">
        <is>
          <t>APROBADO</t>
        </is>
      </c>
      <c r="U2539" t="inlineStr">
        <is>
          <t>JUAN</t>
        </is>
      </c>
      <c r="V2539" t="inlineStr">
        <is>
          <t>APROBADO</t>
        </is>
      </c>
      <c r="W2539" t="inlineStr">
        <is>
          <t>IVAN</t>
        </is>
      </c>
      <c r="X2539" t="inlineStr">
        <is>
          <t>APROBADO</t>
        </is>
      </c>
      <c r="Y2539" t="inlineStr">
        <is>
          <t>LOBO</t>
        </is>
      </c>
    </row>
    <row r="2540">
      <c r="A2540" s="195" t="n">
        <v>46085</v>
      </c>
      <c r="B2540" t="inlineStr">
        <is>
          <t>DIA</t>
        </is>
      </c>
      <c r="C2540" t="inlineStr">
        <is>
          <t>SERVICIO</t>
        </is>
      </c>
      <c r="D2540" t="inlineStr">
        <is>
          <t>D-6792</t>
        </is>
      </c>
      <c r="E2540" t="n">
        <v>3208314</v>
      </c>
      <c r="F2540" t="inlineStr">
        <is>
          <t>PFD</t>
        </is>
      </c>
      <c r="G2540" t="inlineStr">
        <is>
          <t>RIB</t>
        </is>
      </c>
      <c r="H2540" t="inlineStr">
        <is>
          <t>KCI</t>
        </is>
      </c>
      <c r="Q2540" t="n">
        <v>35.35</v>
      </c>
      <c r="R2540" t="n">
        <v>0</v>
      </c>
      <c r="S2540" t="n">
        <v>35.35</v>
      </c>
      <c r="T2540" t="inlineStr">
        <is>
          <t>APROBADO</t>
        </is>
      </c>
      <c r="U2540" t="inlineStr">
        <is>
          <t>JUAN</t>
        </is>
      </c>
      <c r="V2540" t="inlineStr">
        <is>
          <t>APROBADO</t>
        </is>
      </c>
      <c r="W2540" t="inlineStr">
        <is>
          <t>IVAN</t>
        </is>
      </c>
      <c r="X2540" t="inlineStr">
        <is>
          <t>APROBADO</t>
        </is>
      </c>
      <c r="Y2540" t="inlineStr">
        <is>
          <t>LOBO</t>
        </is>
      </c>
    </row>
    <row r="2541">
      <c r="A2541" s="195" t="n">
        <v>46085</v>
      </c>
      <c r="B2541" t="inlineStr">
        <is>
          <t>DIA</t>
        </is>
      </c>
      <c r="C2541" t="inlineStr">
        <is>
          <t>SERVICIO</t>
        </is>
      </c>
      <c r="D2541" t="inlineStr">
        <is>
          <t>D-6792</t>
        </is>
      </c>
      <c r="E2541" t="n">
        <v>3208309</v>
      </c>
      <c r="F2541" t="inlineStr">
        <is>
          <t>PFD</t>
        </is>
      </c>
      <c r="G2541" t="inlineStr">
        <is>
          <t>JERSEY</t>
        </is>
      </c>
      <c r="H2541" t="inlineStr">
        <is>
          <t>KCI</t>
        </is>
      </c>
      <c r="Q2541" t="n">
        <v>703.95</v>
      </c>
      <c r="R2541" t="n">
        <v>0</v>
      </c>
      <c r="S2541" t="n">
        <v>703.95</v>
      </c>
      <c r="T2541" t="inlineStr">
        <is>
          <t>APROBADO</t>
        </is>
      </c>
      <c r="U2541" t="inlineStr">
        <is>
          <t>JUAN</t>
        </is>
      </c>
      <c r="V2541" t="inlineStr">
        <is>
          <t>APROBADO</t>
        </is>
      </c>
      <c r="W2541" t="inlineStr">
        <is>
          <t>IVAN</t>
        </is>
      </c>
      <c r="X2541" t="inlineStr">
        <is>
          <t>APROBADO</t>
        </is>
      </c>
      <c r="Y2541" t="inlineStr">
        <is>
          <t>LOBO</t>
        </is>
      </c>
    </row>
    <row r="2542">
      <c r="A2542" s="195" t="n">
        <v>46085</v>
      </c>
      <c r="B2542" t="inlineStr">
        <is>
          <t>DIA</t>
        </is>
      </c>
      <c r="C2542" t="inlineStr">
        <is>
          <t>SERVICIO</t>
        </is>
      </c>
      <c r="D2542" t="inlineStr">
        <is>
          <t>D-6792</t>
        </is>
      </c>
      <c r="E2542" t="n">
        <v>3208309</v>
      </c>
      <c r="F2542" t="inlineStr">
        <is>
          <t>PFD</t>
        </is>
      </c>
      <c r="G2542" t="inlineStr">
        <is>
          <t>RIB</t>
        </is>
      </c>
      <c r="H2542" t="inlineStr">
        <is>
          <t>KCI</t>
        </is>
      </c>
      <c r="Q2542" t="n">
        <v>33.95</v>
      </c>
      <c r="R2542" t="n">
        <v>0</v>
      </c>
      <c r="S2542" t="n">
        <v>33.95</v>
      </c>
      <c r="T2542" t="inlineStr">
        <is>
          <t>APROBADO</t>
        </is>
      </c>
      <c r="U2542" t="inlineStr">
        <is>
          <t>JUAN</t>
        </is>
      </c>
      <c r="V2542" t="inlineStr">
        <is>
          <t>APROBADO</t>
        </is>
      </c>
      <c r="W2542" t="inlineStr">
        <is>
          <t>IVAN</t>
        </is>
      </c>
      <c r="X2542" t="inlineStr">
        <is>
          <t>APROBADO</t>
        </is>
      </c>
      <c r="Y2542" t="inlineStr">
        <is>
          <t>LOBO</t>
        </is>
      </c>
    </row>
    <row r="2543">
      <c r="A2543" s="195" t="n">
        <v>46085</v>
      </c>
      <c r="B2543" t="inlineStr">
        <is>
          <t>DIA</t>
        </is>
      </c>
      <c r="C2543" t="inlineStr">
        <is>
          <t>FPS</t>
        </is>
      </c>
      <c r="D2543" t="inlineStr">
        <is>
          <t>F-7995</t>
        </is>
      </c>
      <c r="E2543" t="n">
        <v>1138609</v>
      </c>
      <c r="F2543" t="inlineStr">
        <is>
          <t>UNVIERSITY RED</t>
        </is>
      </c>
      <c r="G2543" t="inlineStr">
        <is>
          <t>JERSEY</t>
        </is>
      </c>
      <c r="H2543" t="inlineStr">
        <is>
          <t>OUTERSTUFF</t>
        </is>
      </c>
      <c r="I2543" t="inlineStr">
        <is>
          <t>ENCOGIMIENTOS</t>
        </is>
      </c>
      <c r="J2543" t="n">
        <v>37.39</v>
      </c>
      <c r="Q2543" t="n">
        <v>37.39</v>
      </c>
      <c r="R2543" t="n">
        <v>37.39</v>
      </c>
      <c r="S2543" t="n">
        <v>0</v>
      </c>
      <c r="T2543" t="inlineStr">
        <is>
          <t>RECHAZADO</t>
        </is>
      </c>
      <c r="U2543" t="inlineStr">
        <is>
          <t>JUAN</t>
        </is>
      </c>
      <c r="V2543" t="inlineStr">
        <is>
          <t>RECHAZADO</t>
        </is>
      </c>
      <c r="W2543" t="inlineStr">
        <is>
          <t>IVAN</t>
        </is>
      </c>
      <c r="X2543" t="inlineStr">
        <is>
          <t>APROBADO</t>
        </is>
      </c>
      <c r="Y2543" t="inlineStr">
        <is>
          <t>LOBO</t>
        </is>
      </c>
    </row>
    <row r="2544">
      <c r="A2544" s="195" t="n">
        <v>46085</v>
      </c>
      <c r="B2544" t="inlineStr">
        <is>
          <t>DIA</t>
        </is>
      </c>
      <c r="C2544" t="inlineStr">
        <is>
          <t>SERVICIO</t>
        </is>
      </c>
      <c r="D2544" t="inlineStr">
        <is>
          <t>D-6765</t>
        </is>
      </c>
      <c r="E2544" t="n">
        <v>3208247</v>
      </c>
      <c r="F2544" t="inlineStr">
        <is>
          <t>ATHEM RED</t>
        </is>
      </c>
      <c r="G2544" t="inlineStr">
        <is>
          <t>INTERLOCK</t>
        </is>
      </c>
      <c r="H2544" t="inlineStr">
        <is>
          <t>KANTEX</t>
        </is>
      </c>
      <c r="I2544" t="inlineStr">
        <is>
          <t>ENREDOS DE TEÑIDO</t>
        </is>
      </c>
      <c r="J2544" t="n">
        <v>5.48</v>
      </c>
      <c r="Q2544" t="n">
        <v>694.9299999999999</v>
      </c>
      <c r="R2544" t="n">
        <v>5.48</v>
      </c>
      <c r="S2544" t="n">
        <v>689.4499999999999</v>
      </c>
      <c r="T2544" t="inlineStr">
        <is>
          <t>APROBADO</t>
        </is>
      </c>
      <c r="U2544" t="inlineStr">
        <is>
          <t>JUAN</t>
        </is>
      </c>
      <c r="V2544" t="inlineStr">
        <is>
          <t>APROBADO</t>
        </is>
      </c>
      <c r="W2544" t="inlineStr">
        <is>
          <t>IVAN</t>
        </is>
      </c>
      <c r="X2544" t="inlineStr">
        <is>
          <t>APROBADO</t>
        </is>
      </c>
      <c r="Y2544" t="inlineStr">
        <is>
          <t>LOBO</t>
        </is>
      </c>
    </row>
    <row r="2545">
      <c r="A2545" s="195" t="n">
        <v>46085</v>
      </c>
      <c r="B2545" t="inlineStr">
        <is>
          <t>DIA</t>
        </is>
      </c>
      <c r="C2545" t="inlineStr">
        <is>
          <t>SERVICIO</t>
        </is>
      </c>
      <c r="D2545" t="inlineStr">
        <is>
          <t>D-6765</t>
        </is>
      </c>
      <c r="E2545" t="n">
        <v>3208246</v>
      </c>
      <c r="F2545" t="inlineStr">
        <is>
          <t>ATHEM RED</t>
        </is>
      </c>
      <c r="G2545" t="inlineStr">
        <is>
          <t>INTERLOCK</t>
        </is>
      </c>
      <c r="H2545" t="inlineStr">
        <is>
          <t>KANTEX</t>
        </is>
      </c>
      <c r="I2545" t="inlineStr">
        <is>
          <t>MARCAS DE RAMA</t>
        </is>
      </c>
      <c r="J2545" t="n">
        <v>34.58</v>
      </c>
      <c r="Q2545" t="n">
        <v>680.33</v>
      </c>
      <c r="R2545" t="n">
        <v>34.58</v>
      </c>
      <c r="S2545" t="n">
        <v>645.75</v>
      </c>
      <c r="T2545" t="inlineStr">
        <is>
          <t>APROBADO</t>
        </is>
      </c>
      <c r="U2545" t="inlineStr">
        <is>
          <t>JUAN</t>
        </is>
      </c>
      <c r="V2545" t="inlineStr">
        <is>
          <t>APROBADO</t>
        </is>
      </c>
      <c r="W2545" t="inlineStr">
        <is>
          <t>IVAN</t>
        </is>
      </c>
      <c r="X2545" t="inlineStr">
        <is>
          <t>APROBADO</t>
        </is>
      </c>
      <c r="Y2545" t="inlineStr">
        <is>
          <t>LOBO</t>
        </is>
      </c>
    </row>
    <row r="2546">
      <c r="A2546" s="195" t="n">
        <v>46085</v>
      </c>
      <c r="B2546" t="inlineStr">
        <is>
          <t>DIA</t>
        </is>
      </c>
      <c r="C2546" t="inlineStr">
        <is>
          <t>INTRADECO</t>
        </is>
      </c>
      <c r="D2546" t="inlineStr">
        <is>
          <t>D-6766</t>
        </is>
      </c>
      <c r="E2546" t="n">
        <v>1139713</v>
      </c>
      <c r="F2546" t="inlineStr">
        <is>
          <t>VIVID WHITE</t>
        </is>
      </c>
      <c r="G2546" t="inlineStr">
        <is>
          <t>INTERLOCK</t>
        </is>
      </c>
      <c r="H2546" t="inlineStr">
        <is>
          <t>INTRADECO</t>
        </is>
      </c>
      <c r="Q2546" t="n">
        <v>493.52</v>
      </c>
      <c r="R2546" t="n">
        <v>0</v>
      </c>
      <c r="S2546" t="n">
        <v>493.52</v>
      </c>
      <c r="T2546" t="inlineStr">
        <is>
          <t>APROBADO</t>
        </is>
      </c>
      <c r="U2546" t="inlineStr">
        <is>
          <t>JUAN</t>
        </is>
      </c>
      <c r="V2546" t="inlineStr">
        <is>
          <t>APROBADO</t>
        </is>
      </c>
      <c r="W2546" t="inlineStr">
        <is>
          <t>IVAN</t>
        </is>
      </c>
      <c r="X2546" t="inlineStr">
        <is>
          <t>APROBADO</t>
        </is>
      </c>
      <c r="Y2546" t="inlineStr">
        <is>
          <t>LOBO</t>
        </is>
      </c>
    </row>
    <row r="2547">
      <c r="A2547" s="195" t="n">
        <v>46085</v>
      </c>
      <c r="B2547" t="inlineStr">
        <is>
          <t>DIA</t>
        </is>
      </c>
      <c r="C2547" t="inlineStr">
        <is>
          <t>INTRADECO</t>
        </is>
      </c>
      <c r="D2547" t="inlineStr">
        <is>
          <t>D-6766</t>
        </is>
      </c>
      <c r="E2547" t="n">
        <v>1139509</v>
      </c>
      <c r="F2547" t="inlineStr">
        <is>
          <t>VIVID WHITE</t>
        </is>
      </c>
      <c r="G2547" t="inlineStr">
        <is>
          <t>INTERLOCK</t>
        </is>
      </c>
      <c r="H2547" t="inlineStr">
        <is>
          <t>INTRADECO</t>
        </is>
      </c>
      <c r="I2547" t="inlineStr">
        <is>
          <t>MANCHA DE SUCIEDAD</t>
        </is>
      </c>
      <c r="J2547" t="n">
        <v>2.6</v>
      </c>
      <c r="K2547" t="inlineStr">
        <is>
          <t>LINEA DE AGUJA</t>
        </is>
      </c>
      <c r="L2547" t="n">
        <v>10.44</v>
      </c>
      <c r="Q2547" t="n">
        <v>485.44</v>
      </c>
      <c r="R2547" t="n">
        <v>13.04</v>
      </c>
      <c r="S2547" t="n">
        <v>472.4</v>
      </c>
      <c r="T2547" t="inlineStr">
        <is>
          <t>APROBADO</t>
        </is>
      </c>
      <c r="U2547" t="inlineStr">
        <is>
          <t>JUAN</t>
        </is>
      </c>
      <c r="V2547" t="inlineStr">
        <is>
          <t>APROBADO</t>
        </is>
      </c>
      <c r="W2547" t="inlineStr">
        <is>
          <t>IVAN</t>
        </is>
      </c>
      <c r="X2547" t="inlineStr">
        <is>
          <t>APROBADO</t>
        </is>
      </c>
      <c r="Y2547" t="inlineStr">
        <is>
          <t>LOBO</t>
        </is>
      </c>
    </row>
    <row r="2548">
      <c r="A2548" s="195" t="n">
        <v>46085</v>
      </c>
      <c r="B2548" t="inlineStr">
        <is>
          <t>DIA</t>
        </is>
      </c>
      <c r="C2548" t="inlineStr">
        <is>
          <t>INTRADECO</t>
        </is>
      </c>
      <c r="D2548" t="inlineStr">
        <is>
          <t>D-6713</t>
        </is>
      </c>
      <c r="E2548" t="n">
        <v>1139661</v>
      </c>
      <c r="F2548" t="inlineStr">
        <is>
          <t>METEORITE</t>
        </is>
      </c>
      <c r="G2548" t="inlineStr">
        <is>
          <t>RASHELL</t>
        </is>
      </c>
      <c r="H2548" t="inlineStr">
        <is>
          <t>INTRADECO</t>
        </is>
      </c>
      <c r="I2548" t="inlineStr">
        <is>
          <t>MANCHAS BLANCAS</t>
        </is>
      </c>
      <c r="J2548" t="n">
        <v>54.52</v>
      </c>
      <c r="Q2548" t="n">
        <v>447.08</v>
      </c>
      <c r="R2548" t="n">
        <v>54.52</v>
      </c>
      <c r="S2548" t="n">
        <v>392.56</v>
      </c>
      <c r="T2548" t="inlineStr">
        <is>
          <t>APROBADO</t>
        </is>
      </c>
      <c r="U2548" t="inlineStr">
        <is>
          <t>JUAN</t>
        </is>
      </c>
      <c r="V2548" t="inlineStr">
        <is>
          <t>APROBADO</t>
        </is>
      </c>
      <c r="W2548" t="inlineStr">
        <is>
          <t>IVAN</t>
        </is>
      </c>
      <c r="X2548" t="inlineStr">
        <is>
          <t>APROBADO</t>
        </is>
      </c>
      <c r="Y2548" t="inlineStr">
        <is>
          <t>LOBO</t>
        </is>
      </c>
    </row>
    <row r="2549">
      <c r="A2549" s="195" t="n">
        <v>46085</v>
      </c>
      <c r="B2549" t="inlineStr">
        <is>
          <t>DIA</t>
        </is>
      </c>
      <c r="C2549" t="inlineStr">
        <is>
          <t>INTRADECO</t>
        </is>
      </c>
      <c r="D2549" t="inlineStr">
        <is>
          <t>D-6766</t>
        </is>
      </c>
      <c r="E2549" t="n">
        <v>1139588</v>
      </c>
      <c r="F2549" t="inlineStr">
        <is>
          <t>VIVID WHITE</t>
        </is>
      </c>
      <c r="G2549" t="inlineStr">
        <is>
          <t>INTERLOCK</t>
        </is>
      </c>
      <c r="H2549" t="inlineStr">
        <is>
          <t>INTRADECO</t>
        </is>
      </c>
      <c r="Q2549" t="n">
        <v>491.92</v>
      </c>
      <c r="R2549" t="n">
        <v>0</v>
      </c>
      <c r="S2549" t="n">
        <v>491.92</v>
      </c>
      <c r="T2549" t="inlineStr">
        <is>
          <t>APROBADO</t>
        </is>
      </c>
      <c r="U2549" t="inlineStr">
        <is>
          <t>JUAN</t>
        </is>
      </c>
      <c r="V2549" t="inlineStr">
        <is>
          <t>APROBADO</t>
        </is>
      </c>
      <c r="W2549" t="inlineStr">
        <is>
          <t>IVAN</t>
        </is>
      </c>
      <c r="X2549" t="inlineStr">
        <is>
          <t>APROBADO</t>
        </is>
      </c>
      <c r="Y2549" t="inlineStr">
        <is>
          <t>LOBO</t>
        </is>
      </c>
    </row>
    <row r="2550">
      <c r="A2550" s="195" t="n">
        <v>46085</v>
      </c>
      <c r="B2550" t="inlineStr">
        <is>
          <t>DIA</t>
        </is>
      </c>
      <c r="C2550" t="inlineStr">
        <is>
          <t>SERVICIO</t>
        </is>
      </c>
      <c r="D2550" t="inlineStr">
        <is>
          <t>D-6727</t>
        </is>
      </c>
      <c r="E2550" t="n">
        <v>3208321</v>
      </c>
      <c r="F2550" t="inlineStr">
        <is>
          <t>BLACK</t>
        </is>
      </c>
      <c r="G2550" t="inlineStr">
        <is>
          <t>INTERLOCK</t>
        </is>
      </c>
      <c r="H2550" t="inlineStr">
        <is>
          <t>KANTEX</t>
        </is>
      </c>
      <c r="Q2550" t="n">
        <v>196.96</v>
      </c>
      <c r="R2550" t="n">
        <v>0</v>
      </c>
      <c r="S2550" t="n">
        <v>196.96</v>
      </c>
      <c r="T2550" t="inlineStr">
        <is>
          <t>APROBADO</t>
        </is>
      </c>
      <c r="U2550" t="inlineStr">
        <is>
          <t>JUAN</t>
        </is>
      </c>
      <c r="V2550" t="inlineStr">
        <is>
          <t>APROBADO</t>
        </is>
      </c>
      <c r="W2550" t="inlineStr">
        <is>
          <t>IVAN</t>
        </is>
      </c>
      <c r="X2550" t="inlineStr">
        <is>
          <t>APROBADO</t>
        </is>
      </c>
      <c r="Y2550" t="inlineStr">
        <is>
          <t>LOBO</t>
        </is>
      </c>
    </row>
    <row r="2551">
      <c r="A2551" s="195" t="n">
        <v>46085</v>
      </c>
      <c r="B2551" t="inlineStr">
        <is>
          <t>DIA</t>
        </is>
      </c>
      <c r="C2551" t="inlineStr">
        <is>
          <t>SERVICIO</t>
        </is>
      </c>
      <c r="D2551" t="inlineStr">
        <is>
          <t>D-6727</t>
        </is>
      </c>
      <c r="E2551" t="n">
        <v>3208180</v>
      </c>
      <c r="F2551" t="inlineStr">
        <is>
          <t>CLASSIC ORANGE</t>
        </is>
      </c>
      <c r="G2551" t="inlineStr">
        <is>
          <t>INTERLOCK</t>
        </is>
      </c>
      <c r="H2551" t="inlineStr">
        <is>
          <t>KANTEX</t>
        </is>
      </c>
      <c r="Q2551" t="n">
        <v>18.86</v>
      </c>
      <c r="R2551" t="n">
        <v>0</v>
      </c>
      <c r="S2551" t="n">
        <v>18.86</v>
      </c>
      <c r="T2551" t="inlineStr">
        <is>
          <t>APROBADO</t>
        </is>
      </c>
      <c r="U2551" t="inlineStr">
        <is>
          <t>JUAN</t>
        </is>
      </c>
      <c r="V2551" t="inlineStr">
        <is>
          <t>APROBADO</t>
        </is>
      </c>
      <c r="W2551" t="inlineStr">
        <is>
          <t>IVAN</t>
        </is>
      </c>
      <c r="X2551" t="inlineStr">
        <is>
          <t>APROBADO</t>
        </is>
      </c>
      <c r="Y2551" t="inlineStr">
        <is>
          <t>LOBO</t>
        </is>
      </c>
    </row>
    <row r="2552">
      <c r="A2552" s="195" t="n">
        <v>46085</v>
      </c>
      <c r="B2552" t="inlineStr">
        <is>
          <t>DIA</t>
        </is>
      </c>
      <c r="C2552" t="inlineStr">
        <is>
          <t>VENTA DE TELA</t>
        </is>
      </c>
      <c r="D2552" t="inlineStr">
        <is>
          <t>D-6744</t>
        </is>
      </c>
      <c r="E2552" t="n">
        <v>1139117</v>
      </c>
      <c r="F2552" t="inlineStr">
        <is>
          <t>DARK GREEN</t>
        </is>
      </c>
      <c r="G2552" t="inlineStr">
        <is>
          <t>INTERLOCK</t>
        </is>
      </c>
      <c r="H2552" t="inlineStr">
        <is>
          <t>SANMAR</t>
        </is>
      </c>
      <c r="I2552" t="inlineStr">
        <is>
          <t>TONO FUERA DE ESTANDAR</t>
        </is>
      </c>
      <c r="J2552" t="n">
        <v>188.28</v>
      </c>
      <c r="Q2552" t="n">
        <v>188.28</v>
      </c>
      <c r="R2552" t="n">
        <v>188.28</v>
      </c>
      <c r="S2552" t="n">
        <v>0</v>
      </c>
      <c r="T2552" t="inlineStr">
        <is>
          <t>RECHAZADO</t>
        </is>
      </c>
      <c r="U2552" t="inlineStr">
        <is>
          <t>JUAN</t>
        </is>
      </c>
      <c r="V2552" t="inlineStr">
        <is>
          <t>APROBADO</t>
        </is>
      </c>
      <c r="W2552" t="inlineStr">
        <is>
          <t>IVAN</t>
        </is>
      </c>
      <c r="X2552" t="inlineStr">
        <is>
          <t>APROBADO</t>
        </is>
      </c>
      <c r="Y2552" t="inlineStr">
        <is>
          <t>LOBO</t>
        </is>
      </c>
    </row>
    <row r="2553">
      <c r="A2553" s="195" t="n">
        <v>46085</v>
      </c>
      <c r="B2553" t="inlineStr">
        <is>
          <t>DIA</t>
        </is>
      </c>
      <c r="C2553" t="inlineStr">
        <is>
          <t>SERVICIO</t>
        </is>
      </c>
      <c r="D2553" t="inlineStr">
        <is>
          <t>D-6715</t>
        </is>
      </c>
      <c r="E2553" t="n">
        <v>3208333</v>
      </c>
      <c r="F2553" t="inlineStr">
        <is>
          <t>PRECISION BLUE</t>
        </is>
      </c>
      <c r="G2553" t="inlineStr">
        <is>
          <t>FLAT BACK MESH</t>
        </is>
      </c>
      <c r="H2553" t="inlineStr">
        <is>
          <t>KANTEX</t>
        </is>
      </c>
      <c r="Q2553" t="n">
        <v>22.68</v>
      </c>
      <c r="R2553" t="n">
        <v>0</v>
      </c>
      <c r="S2553" t="n">
        <v>22.68</v>
      </c>
      <c r="T2553" t="inlineStr">
        <is>
          <t>APROBADO</t>
        </is>
      </c>
      <c r="U2553" t="inlineStr">
        <is>
          <t>ERICK</t>
        </is>
      </c>
      <c r="V2553" t="inlineStr">
        <is>
          <t>APROBADO</t>
        </is>
      </c>
      <c r="W2553" t="inlineStr">
        <is>
          <t>IVAN</t>
        </is>
      </c>
      <c r="X2553" t="inlineStr">
        <is>
          <t>APROBADO</t>
        </is>
      </c>
      <c r="Y2553" t="inlineStr">
        <is>
          <t>LOBO</t>
        </is>
      </c>
    </row>
    <row r="2554">
      <c r="A2554" s="195" t="n">
        <v>46085</v>
      </c>
      <c r="B2554" t="inlineStr">
        <is>
          <t>DIA</t>
        </is>
      </c>
      <c r="C2554" t="inlineStr">
        <is>
          <t>INTRADECO</t>
        </is>
      </c>
      <c r="D2554" t="inlineStr">
        <is>
          <t>D-6791</t>
        </is>
      </c>
      <c r="E2554" t="n">
        <v>1139586</v>
      </c>
      <c r="F2554" t="inlineStr">
        <is>
          <t>MEDIUN GREY (SMOKED PEARL)</t>
        </is>
      </c>
      <c r="G2554" t="inlineStr">
        <is>
          <t>PINTEC</t>
        </is>
      </c>
      <c r="H2554" t="inlineStr">
        <is>
          <t>INTRADECO</t>
        </is>
      </c>
      <c r="I2554" t="inlineStr">
        <is>
          <t>BARRADO</t>
        </is>
      </c>
      <c r="J2554" t="n">
        <v>221.52</v>
      </c>
      <c r="Q2554" t="n">
        <v>669.7</v>
      </c>
      <c r="R2554" t="n">
        <v>221.52</v>
      </c>
      <c r="S2554" t="n">
        <v>448.1800000000001</v>
      </c>
      <c r="T2554" t="inlineStr">
        <is>
          <t>APROBADO</t>
        </is>
      </c>
      <c r="U2554" t="inlineStr">
        <is>
          <t>ERICK</t>
        </is>
      </c>
      <c r="V2554" t="inlineStr">
        <is>
          <t>APROBADO</t>
        </is>
      </c>
      <c r="W2554" t="inlineStr">
        <is>
          <t>IVAN</t>
        </is>
      </c>
      <c r="X2554" t="inlineStr">
        <is>
          <t>APROBADO</t>
        </is>
      </c>
      <c r="Y2554" t="inlineStr">
        <is>
          <t>LOBO</t>
        </is>
      </c>
    </row>
    <row r="2555">
      <c r="A2555" s="195" t="n">
        <v>46085</v>
      </c>
      <c r="B2555" t="inlineStr">
        <is>
          <t>DIA</t>
        </is>
      </c>
      <c r="C2555" t="inlineStr">
        <is>
          <t>INTRADECO</t>
        </is>
      </c>
      <c r="D2555" t="inlineStr">
        <is>
          <t>D-6738</t>
        </is>
      </c>
      <c r="E2555" t="n">
        <v>1138284</v>
      </c>
      <c r="F2555" t="inlineStr">
        <is>
          <t>DARK GREEN</t>
        </is>
      </c>
      <c r="G2555" t="inlineStr">
        <is>
          <t>JERSEY</t>
        </is>
      </c>
      <c r="H2555" t="inlineStr">
        <is>
          <t>INTRADECO</t>
        </is>
      </c>
      <c r="I2555" t="inlineStr">
        <is>
          <t>ENCOGIMIENTOS</t>
        </is>
      </c>
      <c r="J2555" t="n">
        <v>18.22</v>
      </c>
      <c r="Q2555" t="n">
        <v>18.22</v>
      </c>
      <c r="R2555" t="n">
        <v>18.22</v>
      </c>
      <c r="S2555" t="n">
        <v>0</v>
      </c>
      <c r="T2555" t="inlineStr">
        <is>
          <t>RECHAZADO</t>
        </is>
      </c>
      <c r="U2555" t="inlineStr">
        <is>
          <t>JUAN</t>
        </is>
      </c>
      <c r="V2555" t="inlineStr">
        <is>
          <t>RECHAZADO</t>
        </is>
      </c>
      <c r="W2555" t="inlineStr">
        <is>
          <t>IVAN</t>
        </is>
      </c>
      <c r="X2555" t="inlineStr">
        <is>
          <t>APROBADO</t>
        </is>
      </c>
      <c r="Y2555" t="inlineStr">
        <is>
          <t>LOBO</t>
        </is>
      </c>
    </row>
    <row r="2556">
      <c r="A2556" s="195" t="n">
        <v>46085</v>
      </c>
      <c r="B2556" t="inlineStr">
        <is>
          <t>DIA</t>
        </is>
      </c>
      <c r="C2556" t="inlineStr">
        <is>
          <t>FPS</t>
        </is>
      </c>
      <c r="D2556" t="inlineStr">
        <is>
          <t>F-8001</t>
        </is>
      </c>
      <c r="E2556" t="n">
        <v>1139367</v>
      </c>
      <c r="F2556" t="inlineStr">
        <is>
          <t>PHANTOM</t>
        </is>
      </c>
      <c r="G2556" t="inlineStr">
        <is>
          <t>JERSEY</t>
        </is>
      </c>
      <c r="H2556" t="inlineStr">
        <is>
          <t>IML</t>
        </is>
      </c>
      <c r="I2556" t="inlineStr">
        <is>
          <t>BARRADO</t>
        </is>
      </c>
      <c r="J2556" t="n">
        <v>413.12</v>
      </c>
      <c r="Q2556" t="n">
        <v>1402.04</v>
      </c>
      <c r="R2556" t="n">
        <v>413.12</v>
      </c>
      <c r="S2556" t="n">
        <v>988.92</v>
      </c>
      <c r="T2556" t="inlineStr">
        <is>
          <t>APROBADO</t>
        </is>
      </c>
      <c r="U2556" t="inlineStr">
        <is>
          <t>JUAN</t>
        </is>
      </c>
      <c r="V2556" t="inlineStr">
        <is>
          <t>APROBADO</t>
        </is>
      </c>
      <c r="W2556" t="inlineStr">
        <is>
          <t>IVAN</t>
        </is>
      </c>
      <c r="X2556" t="inlineStr">
        <is>
          <t>APROBADO</t>
        </is>
      </c>
      <c r="Y2556" t="inlineStr">
        <is>
          <t>LOBO</t>
        </is>
      </c>
    </row>
    <row r="2557">
      <c r="A2557" s="195" t="n">
        <v>46085</v>
      </c>
      <c r="B2557" t="inlineStr">
        <is>
          <t>DIA</t>
        </is>
      </c>
      <c r="C2557" t="inlineStr">
        <is>
          <t>FPS</t>
        </is>
      </c>
      <c r="D2557" t="inlineStr">
        <is>
          <t>F-8001</t>
        </is>
      </c>
      <c r="E2557" t="n">
        <v>1139367</v>
      </c>
      <c r="F2557" t="inlineStr">
        <is>
          <t>PHANTOM</t>
        </is>
      </c>
      <c r="G2557" t="inlineStr">
        <is>
          <t>RIB</t>
        </is>
      </c>
      <c r="H2557" t="inlineStr">
        <is>
          <t>IML</t>
        </is>
      </c>
      <c r="Q2557" t="n">
        <v>48.32</v>
      </c>
      <c r="R2557" t="n">
        <v>0</v>
      </c>
      <c r="S2557" t="n">
        <v>48.32</v>
      </c>
      <c r="T2557" t="inlineStr">
        <is>
          <t>APROBADO</t>
        </is>
      </c>
      <c r="U2557" t="inlineStr">
        <is>
          <t>JUAN</t>
        </is>
      </c>
      <c r="V2557" t="inlineStr">
        <is>
          <t>APROBADO</t>
        </is>
      </c>
      <c r="W2557" t="inlineStr">
        <is>
          <t>IVAN</t>
        </is>
      </c>
      <c r="X2557" t="inlineStr">
        <is>
          <t>APROBADO</t>
        </is>
      </c>
      <c r="Y2557" t="inlineStr">
        <is>
          <t>LOBO</t>
        </is>
      </c>
    </row>
    <row r="2558">
      <c r="A2558" s="195" t="n">
        <v>46085</v>
      </c>
      <c r="B2558" t="inlineStr">
        <is>
          <t>DIA</t>
        </is>
      </c>
      <c r="C2558" t="inlineStr">
        <is>
          <t>FPS</t>
        </is>
      </c>
      <c r="D2558" t="inlineStr">
        <is>
          <t>F-8006</t>
        </is>
      </c>
      <c r="E2558" t="n">
        <v>1139495</v>
      </c>
      <c r="F2558" t="inlineStr">
        <is>
          <t>BRONZE GREEN</t>
        </is>
      </c>
      <c r="G2558" t="inlineStr">
        <is>
          <t>JERSEY</t>
        </is>
      </c>
      <c r="H2558" t="inlineStr">
        <is>
          <t>IML</t>
        </is>
      </c>
      <c r="Q2558" t="n">
        <v>451.05</v>
      </c>
      <c r="R2558" t="n">
        <v>0</v>
      </c>
      <c r="S2558" t="n">
        <v>451.05</v>
      </c>
      <c r="T2558" t="inlineStr">
        <is>
          <t>APROBADO</t>
        </is>
      </c>
      <c r="U2558" t="inlineStr">
        <is>
          <t>JUAN</t>
        </is>
      </c>
      <c r="V2558" t="inlineStr">
        <is>
          <t>APROBADO</t>
        </is>
      </c>
      <c r="W2558" t="inlineStr">
        <is>
          <t>IVAN</t>
        </is>
      </c>
      <c r="X2558" t="inlineStr">
        <is>
          <t>APROBADO</t>
        </is>
      </c>
      <c r="Y2558" t="inlineStr">
        <is>
          <t>LOBO</t>
        </is>
      </c>
    </row>
    <row r="2559">
      <c r="A2559" s="195" t="n">
        <v>46085</v>
      </c>
      <c r="B2559" t="inlineStr">
        <is>
          <t>DIA</t>
        </is>
      </c>
      <c r="C2559" t="inlineStr">
        <is>
          <t>FPS</t>
        </is>
      </c>
      <c r="D2559" t="inlineStr">
        <is>
          <t>F-8006</t>
        </is>
      </c>
      <c r="E2559" t="n">
        <v>1139495</v>
      </c>
      <c r="F2559" t="inlineStr">
        <is>
          <t>BRONZE GREEN</t>
        </is>
      </c>
      <c r="G2559" t="inlineStr">
        <is>
          <t>RIB</t>
        </is>
      </c>
      <c r="H2559" t="inlineStr">
        <is>
          <t>IML</t>
        </is>
      </c>
      <c r="Q2559" t="n">
        <v>23.06</v>
      </c>
      <c r="R2559" t="n">
        <v>0</v>
      </c>
      <c r="S2559" t="n">
        <v>23.06</v>
      </c>
      <c r="T2559" t="inlineStr">
        <is>
          <t>APROBADO</t>
        </is>
      </c>
      <c r="U2559" t="inlineStr">
        <is>
          <t>JUAN</t>
        </is>
      </c>
      <c r="V2559" t="inlineStr">
        <is>
          <t>APROBADO</t>
        </is>
      </c>
      <c r="W2559" t="inlineStr">
        <is>
          <t>IVAN</t>
        </is>
      </c>
      <c r="X2559" t="inlineStr">
        <is>
          <t>APROBADO</t>
        </is>
      </c>
      <c r="Y2559" t="inlineStr">
        <is>
          <t>LOBO</t>
        </is>
      </c>
    </row>
    <row r="2560">
      <c r="A2560" s="195" t="n">
        <v>46085</v>
      </c>
      <c r="B2560" t="inlineStr">
        <is>
          <t>DIA</t>
        </is>
      </c>
      <c r="C2560" t="inlineStr">
        <is>
          <t>FPS</t>
        </is>
      </c>
      <c r="D2560" t="inlineStr">
        <is>
          <t>F-8006</t>
        </is>
      </c>
      <c r="E2560" t="n">
        <v>1139534</v>
      </c>
      <c r="F2560" t="inlineStr">
        <is>
          <t>BRONZE GREEN</t>
        </is>
      </c>
      <c r="G2560" t="inlineStr">
        <is>
          <t>JERSEY</t>
        </is>
      </c>
      <c r="H2560" t="inlineStr">
        <is>
          <t>IML</t>
        </is>
      </c>
      <c r="I2560" t="inlineStr">
        <is>
          <t>LINEA DE AGUJA</t>
        </is>
      </c>
      <c r="J2560" t="n">
        <v>23.05</v>
      </c>
      <c r="Q2560" t="n">
        <v>455.35</v>
      </c>
      <c r="R2560" t="n">
        <v>23.05</v>
      </c>
      <c r="S2560" t="n">
        <v>432.3</v>
      </c>
      <c r="T2560" t="inlineStr">
        <is>
          <t>APROBADO</t>
        </is>
      </c>
      <c r="U2560" t="inlineStr">
        <is>
          <t>JUAN</t>
        </is>
      </c>
      <c r="V2560" t="inlineStr">
        <is>
          <t>APROBADO</t>
        </is>
      </c>
      <c r="W2560" t="inlineStr">
        <is>
          <t>IVAN</t>
        </is>
      </c>
      <c r="X2560" t="inlineStr">
        <is>
          <t>APROBADO</t>
        </is>
      </c>
      <c r="Y2560" t="inlineStr">
        <is>
          <t>LOBO</t>
        </is>
      </c>
    </row>
    <row r="2561">
      <c r="A2561" s="195" t="n">
        <v>46085</v>
      </c>
      <c r="B2561" t="inlineStr">
        <is>
          <t>DIA</t>
        </is>
      </c>
      <c r="C2561" t="inlineStr">
        <is>
          <t>FPS</t>
        </is>
      </c>
      <c r="D2561" t="inlineStr">
        <is>
          <t>F-8006</t>
        </is>
      </c>
      <c r="E2561" t="n">
        <v>1139534</v>
      </c>
      <c r="F2561" t="inlineStr">
        <is>
          <t>BRONZE GREEN</t>
        </is>
      </c>
      <c r="G2561" t="inlineStr">
        <is>
          <t>RIB</t>
        </is>
      </c>
      <c r="H2561" t="inlineStr">
        <is>
          <t>IML</t>
        </is>
      </c>
      <c r="Q2561" t="n">
        <v>2418</v>
      </c>
      <c r="R2561" t="n">
        <v>0</v>
      </c>
      <c r="S2561" t="n">
        <v>2418</v>
      </c>
      <c r="T2561" t="inlineStr">
        <is>
          <t>APROBADO</t>
        </is>
      </c>
      <c r="U2561" t="inlineStr">
        <is>
          <t>JUAN</t>
        </is>
      </c>
      <c r="V2561" t="inlineStr">
        <is>
          <t>APROBADO</t>
        </is>
      </c>
      <c r="W2561" t="inlineStr">
        <is>
          <t>IVAN</t>
        </is>
      </c>
      <c r="X2561" t="inlineStr">
        <is>
          <t>APROBADO</t>
        </is>
      </c>
      <c r="Y2561" t="inlineStr">
        <is>
          <t>LOBO</t>
        </is>
      </c>
    </row>
    <row r="2562">
      <c r="A2562" s="195" t="n">
        <v>46085</v>
      </c>
      <c r="B2562" t="inlineStr">
        <is>
          <t>DIA</t>
        </is>
      </c>
      <c r="C2562" t="inlineStr">
        <is>
          <t>FPS</t>
        </is>
      </c>
      <c r="D2562" t="inlineStr">
        <is>
          <t>F-8006</t>
        </is>
      </c>
      <c r="E2562" t="n">
        <v>1139535</v>
      </c>
      <c r="F2562" t="inlineStr">
        <is>
          <t>BRONZE GREEN</t>
        </is>
      </c>
      <c r="G2562" t="inlineStr">
        <is>
          <t>JERSEY</t>
        </is>
      </c>
      <c r="H2562" t="inlineStr">
        <is>
          <t>IML</t>
        </is>
      </c>
      <c r="I2562" t="inlineStr">
        <is>
          <t>MANCHAS BLANCAS</t>
        </is>
      </c>
      <c r="J2562" t="n">
        <v>53.90000000000001</v>
      </c>
      <c r="K2562" t="inlineStr">
        <is>
          <t>PIQUETES</t>
        </is>
      </c>
      <c r="L2562" t="n">
        <v>23.7</v>
      </c>
      <c r="Q2562" t="n">
        <v>354.25</v>
      </c>
      <c r="R2562" t="n">
        <v>77.60000000000001</v>
      </c>
      <c r="S2562" t="n">
        <v>276.65</v>
      </c>
      <c r="T2562" t="inlineStr">
        <is>
          <t>APROBADO</t>
        </is>
      </c>
      <c r="U2562" t="inlineStr">
        <is>
          <t>JUAN</t>
        </is>
      </c>
      <c r="V2562" t="inlineStr">
        <is>
          <t>APROBADO</t>
        </is>
      </c>
      <c r="W2562" t="inlineStr">
        <is>
          <t>IVAN</t>
        </is>
      </c>
      <c r="X2562" t="inlineStr">
        <is>
          <t>APROBADO</t>
        </is>
      </c>
      <c r="Y2562" t="inlineStr">
        <is>
          <t>LOBO</t>
        </is>
      </c>
    </row>
    <row r="2563">
      <c r="A2563" s="195" t="n">
        <v>46085</v>
      </c>
      <c r="B2563" t="inlineStr">
        <is>
          <t>DIA</t>
        </is>
      </c>
      <c r="C2563" t="inlineStr">
        <is>
          <t>FPS</t>
        </is>
      </c>
      <c r="D2563" t="inlineStr">
        <is>
          <t>F-8006</t>
        </is>
      </c>
      <c r="E2563" t="n">
        <v>1139535</v>
      </c>
      <c r="F2563" t="inlineStr">
        <is>
          <t>BRONZE GREEN</t>
        </is>
      </c>
      <c r="G2563" t="inlineStr">
        <is>
          <t>RIB</t>
        </is>
      </c>
      <c r="H2563" t="inlineStr">
        <is>
          <t>IML</t>
        </is>
      </c>
      <c r="Q2563" t="n">
        <v>24.56</v>
      </c>
      <c r="R2563" t="n">
        <v>0</v>
      </c>
      <c r="S2563" t="n">
        <v>24.56</v>
      </c>
      <c r="T2563" t="inlineStr">
        <is>
          <t>APROBADO</t>
        </is>
      </c>
      <c r="U2563" t="inlineStr">
        <is>
          <t>JUAN</t>
        </is>
      </c>
      <c r="V2563" t="inlineStr">
        <is>
          <t>APROBADO</t>
        </is>
      </c>
      <c r="W2563" t="inlineStr">
        <is>
          <t>IVAN</t>
        </is>
      </c>
      <c r="X2563" t="inlineStr">
        <is>
          <t>APROBADO</t>
        </is>
      </c>
      <c r="Y2563" t="inlineStr">
        <is>
          <t>LOBO</t>
        </is>
      </c>
    </row>
    <row r="2564">
      <c r="A2564" s="195" t="n">
        <v>46085</v>
      </c>
      <c r="B2564" t="inlineStr">
        <is>
          <t>NOCHE</t>
        </is>
      </c>
      <c r="C2564" t="inlineStr">
        <is>
          <t>VENTA DE TELA</t>
        </is>
      </c>
      <c r="D2564" t="inlineStr">
        <is>
          <t>D-6744</t>
        </is>
      </c>
      <c r="E2564" t="n">
        <v>1138360</v>
      </c>
      <c r="F2564" t="inlineStr">
        <is>
          <t>TEAM PURPLE</t>
        </is>
      </c>
      <c r="G2564" t="inlineStr">
        <is>
          <t>INTERLOCK</t>
        </is>
      </c>
      <c r="H2564" t="inlineStr">
        <is>
          <t>SANMAR</t>
        </is>
      </c>
      <c r="I2564" t="inlineStr">
        <is>
          <t>BARRADO</t>
        </is>
      </c>
      <c r="J2564" t="n">
        <v>97.38</v>
      </c>
      <c r="K2564" t="inlineStr">
        <is>
          <t>LINEA DE PLEGADOR</t>
        </is>
      </c>
      <c r="L2564" t="n">
        <v>144.08</v>
      </c>
      <c r="M2564" t="inlineStr">
        <is>
          <t>TONO FUERA DE ESTANDAR</t>
        </is>
      </c>
      <c r="N2564" t="n">
        <v>143.92</v>
      </c>
      <c r="Q2564" t="n">
        <v>457.98</v>
      </c>
      <c r="R2564" t="n">
        <v>385.38</v>
      </c>
      <c r="S2564" t="n">
        <v>72.60000000000002</v>
      </c>
      <c r="T2564" t="inlineStr">
        <is>
          <t>APROBADO</t>
        </is>
      </c>
      <c r="U2564" t="inlineStr">
        <is>
          <t>EDWIN</t>
        </is>
      </c>
      <c r="V2564" t="inlineStr">
        <is>
          <t>APROBADO</t>
        </is>
      </c>
      <c r="W2564" t="inlineStr">
        <is>
          <t>PEDRO</t>
        </is>
      </c>
      <c r="X2564" t="inlineStr">
        <is>
          <t>APROBADO</t>
        </is>
      </c>
      <c r="Y2564" t="inlineStr">
        <is>
          <t>GUILLERMO</t>
        </is>
      </c>
    </row>
    <row r="2565">
      <c r="A2565" s="195" t="n">
        <v>46085</v>
      </c>
      <c r="B2565" t="inlineStr">
        <is>
          <t>NOCHE</t>
        </is>
      </c>
      <c r="C2565" t="inlineStr">
        <is>
          <t>VENTA DE TELA</t>
        </is>
      </c>
      <c r="D2565" t="inlineStr">
        <is>
          <t>D-6744</t>
        </is>
      </c>
      <c r="E2565" t="n">
        <v>1138237</v>
      </c>
      <c r="F2565" t="inlineStr">
        <is>
          <t>TEAM PURPLE</t>
        </is>
      </c>
      <c r="G2565" t="inlineStr">
        <is>
          <t>INTERLOCK</t>
        </is>
      </c>
      <c r="H2565" t="inlineStr">
        <is>
          <t>SANMAR</t>
        </is>
      </c>
      <c r="I2565" t="inlineStr">
        <is>
          <t>BARRADO</t>
        </is>
      </c>
      <c r="J2565" t="n">
        <v>214.12</v>
      </c>
      <c r="K2565" t="inlineStr">
        <is>
          <t>TONO FUERA DE ESTANDAR</t>
        </is>
      </c>
      <c r="L2565" t="n">
        <v>243.68</v>
      </c>
      <c r="Q2565" t="n">
        <v>482.44</v>
      </c>
      <c r="R2565" t="n">
        <v>457.8</v>
      </c>
      <c r="S2565" t="n">
        <v>24.64000000000004</v>
      </c>
      <c r="T2565" t="inlineStr">
        <is>
          <t>APROBADO</t>
        </is>
      </c>
      <c r="U2565" t="inlineStr">
        <is>
          <t>EDWIN</t>
        </is>
      </c>
      <c r="V2565" t="inlineStr">
        <is>
          <t>APROBADO</t>
        </is>
      </c>
      <c r="W2565" t="inlineStr">
        <is>
          <t>PEDRO</t>
        </is>
      </c>
      <c r="X2565" t="inlineStr">
        <is>
          <t>APROBADO</t>
        </is>
      </c>
      <c r="Y2565" t="inlineStr">
        <is>
          <t>GUILLERMO</t>
        </is>
      </c>
    </row>
    <row r="2566">
      <c r="A2566" s="195" t="n">
        <v>46085</v>
      </c>
      <c r="B2566" t="inlineStr">
        <is>
          <t>NOCHE</t>
        </is>
      </c>
      <c r="C2566" t="inlineStr">
        <is>
          <t>VENTA DE TELA</t>
        </is>
      </c>
      <c r="D2566" t="inlineStr">
        <is>
          <t>D-6744</t>
        </is>
      </c>
      <c r="E2566" t="n">
        <v>1139024</v>
      </c>
      <c r="F2566" t="inlineStr">
        <is>
          <t>DEEP NAVY</t>
        </is>
      </c>
      <c r="G2566" t="inlineStr">
        <is>
          <t>INTERLOCK</t>
        </is>
      </c>
      <c r="H2566" t="inlineStr">
        <is>
          <t>SANMAR</t>
        </is>
      </c>
      <c r="I2566" t="inlineStr">
        <is>
          <t>MARCAS DE RAMA</t>
        </is>
      </c>
      <c r="J2566" t="n">
        <v>3.9</v>
      </c>
      <c r="Q2566" t="n">
        <v>984.64</v>
      </c>
      <c r="R2566" t="n">
        <v>3.9</v>
      </c>
      <c r="S2566" t="n">
        <v>980.74</v>
      </c>
      <c r="T2566" t="inlineStr">
        <is>
          <t>APROBADO</t>
        </is>
      </c>
      <c r="U2566" t="inlineStr">
        <is>
          <t>EDWIN</t>
        </is>
      </c>
      <c r="V2566" t="inlineStr">
        <is>
          <t>APROBADO</t>
        </is>
      </c>
      <c r="W2566" t="inlineStr">
        <is>
          <t>PEDRO</t>
        </is>
      </c>
      <c r="X2566" t="inlineStr">
        <is>
          <t>APROBADO</t>
        </is>
      </c>
      <c r="Y2566" t="inlineStr">
        <is>
          <t>GUILLERMO</t>
        </is>
      </c>
    </row>
    <row r="2567">
      <c r="A2567" s="195" t="n">
        <v>46085</v>
      </c>
      <c r="B2567" t="inlineStr">
        <is>
          <t>NOCHE</t>
        </is>
      </c>
      <c r="C2567" t="inlineStr">
        <is>
          <t>VENTA DE TELA</t>
        </is>
      </c>
      <c r="D2567" t="inlineStr">
        <is>
          <t>D-6744</t>
        </is>
      </c>
      <c r="E2567" t="n">
        <v>1138401</v>
      </c>
      <c r="F2567" t="inlineStr">
        <is>
          <t>NEON BLUE</t>
        </is>
      </c>
      <c r="G2567" t="inlineStr">
        <is>
          <t>INTERLOCK</t>
        </is>
      </c>
      <c r="H2567" t="inlineStr">
        <is>
          <t>SANMAR</t>
        </is>
      </c>
      <c r="Q2567" t="n">
        <v>189.58</v>
      </c>
      <c r="R2567" t="n">
        <v>0</v>
      </c>
      <c r="S2567" t="n">
        <v>189.58</v>
      </c>
      <c r="T2567" t="inlineStr">
        <is>
          <t>APROBADO</t>
        </is>
      </c>
      <c r="U2567" t="inlineStr">
        <is>
          <t>EDWIN</t>
        </is>
      </c>
      <c r="V2567" t="inlineStr">
        <is>
          <t>APROBADO</t>
        </is>
      </c>
      <c r="W2567" t="inlineStr">
        <is>
          <t>PEDRO</t>
        </is>
      </c>
      <c r="X2567" t="inlineStr">
        <is>
          <t>APROBADO</t>
        </is>
      </c>
      <c r="Y2567" t="inlineStr">
        <is>
          <t>GUILLERMO</t>
        </is>
      </c>
    </row>
    <row r="2568">
      <c r="A2568" s="195" t="n">
        <v>46085</v>
      </c>
      <c r="B2568" t="inlineStr">
        <is>
          <t>NOCHE</t>
        </is>
      </c>
      <c r="C2568" t="inlineStr">
        <is>
          <t>VENTA DE TELA</t>
        </is>
      </c>
      <c r="D2568" t="inlineStr">
        <is>
          <t>D-6744</t>
        </is>
      </c>
      <c r="E2568" t="n">
        <v>1138399</v>
      </c>
      <c r="F2568" t="inlineStr">
        <is>
          <t>NEON BLUE</t>
        </is>
      </c>
      <c r="G2568" t="inlineStr">
        <is>
          <t>INTERLOCK</t>
        </is>
      </c>
      <c r="H2568" t="inlineStr">
        <is>
          <t>SANMAR</t>
        </is>
      </c>
      <c r="Q2568" t="n">
        <v>191.82</v>
      </c>
      <c r="R2568" t="n">
        <v>0</v>
      </c>
      <c r="S2568" t="n">
        <v>191.82</v>
      </c>
      <c r="T2568" t="inlineStr">
        <is>
          <t>APROBADO</t>
        </is>
      </c>
      <c r="U2568" t="inlineStr">
        <is>
          <t>EDWIN</t>
        </is>
      </c>
      <c r="V2568" t="inlineStr">
        <is>
          <t>APROBADO</t>
        </is>
      </c>
      <c r="W2568" t="inlineStr">
        <is>
          <t>PEDRO</t>
        </is>
      </c>
      <c r="X2568" t="inlineStr">
        <is>
          <t>APROBADO</t>
        </is>
      </c>
      <c r="Y2568" t="inlineStr">
        <is>
          <t>GUILLERMO</t>
        </is>
      </c>
    </row>
    <row r="2569">
      <c r="A2569" s="195" t="n">
        <v>46085</v>
      </c>
      <c r="B2569" t="inlineStr">
        <is>
          <t>NOCHE</t>
        </is>
      </c>
      <c r="C2569" t="inlineStr">
        <is>
          <t>SERVICIO</t>
        </is>
      </c>
      <c r="D2569" t="inlineStr">
        <is>
          <t>D-6715</t>
        </is>
      </c>
      <c r="E2569" t="n">
        <v>3208328</v>
      </c>
      <c r="F2569" t="inlineStr">
        <is>
          <t>ACADEMY</t>
        </is>
      </c>
      <c r="G2569" t="inlineStr">
        <is>
          <t>MESH</t>
        </is>
      </c>
      <c r="H2569" t="inlineStr">
        <is>
          <t>KANTEX</t>
        </is>
      </c>
      <c r="I2569" t="inlineStr">
        <is>
          <t>MANCHAS DE COLORANTE</t>
        </is>
      </c>
      <c r="J2569" t="n">
        <v>23</v>
      </c>
      <c r="Q2569" t="n">
        <v>23</v>
      </c>
      <c r="R2569" t="n">
        <v>23</v>
      </c>
      <c r="S2569" t="n">
        <v>0</v>
      </c>
      <c r="T2569" t="inlineStr">
        <is>
          <t>RECHAZADO</t>
        </is>
      </c>
      <c r="U2569" t="inlineStr">
        <is>
          <t>EDWIN</t>
        </is>
      </c>
      <c r="X2569" t="inlineStr">
        <is>
          <t>RECHAZADO</t>
        </is>
      </c>
      <c r="Y2569" t="inlineStr">
        <is>
          <t>LOBO</t>
        </is>
      </c>
    </row>
    <row r="2570">
      <c r="A2570" s="195" t="n">
        <v>46085</v>
      </c>
      <c r="B2570" t="inlineStr">
        <is>
          <t>NOCHE</t>
        </is>
      </c>
      <c r="C2570" t="inlineStr">
        <is>
          <t>FPS</t>
        </is>
      </c>
      <c r="D2570" t="inlineStr">
        <is>
          <t>F-8008</t>
        </is>
      </c>
      <c r="E2570" t="n">
        <v>1139429</v>
      </c>
      <c r="F2570" t="inlineStr">
        <is>
          <t>PFD</t>
        </is>
      </c>
      <c r="G2570" t="inlineStr">
        <is>
          <t>JERSEY</t>
        </is>
      </c>
      <c r="H2570" t="inlineStr">
        <is>
          <t>IML</t>
        </is>
      </c>
      <c r="Q2570" t="n">
        <v>883.79</v>
      </c>
      <c r="R2570" t="n">
        <v>0</v>
      </c>
      <c r="S2570" t="n">
        <v>883.79</v>
      </c>
      <c r="T2570" t="inlineStr">
        <is>
          <t>APROBADO</t>
        </is>
      </c>
      <c r="U2570" t="inlineStr">
        <is>
          <t>EDWIN</t>
        </is>
      </c>
      <c r="V2570" t="inlineStr">
        <is>
          <t>APROBADO</t>
        </is>
      </c>
      <c r="W2570" t="inlineStr">
        <is>
          <t>PEDRO</t>
        </is>
      </c>
      <c r="X2570" t="inlineStr">
        <is>
          <t>APROBADO</t>
        </is>
      </c>
      <c r="Y2570" t="inlineStr">
        <is>
          <t>GUILLERMO</t>
        </is>
      </c>
    </row>
    <row r="2571">
      <c r="A2571" s="195" t="n">
        <v>46085</v>
      </c>
      <c r="B2571" t="inlineStr">
        <is>
          <t>NOCHE</t>
        </is>
      </c>
      <c r="C2571" t="inlineStr">
        <is>
          <t>FPS</t>
        </is>
      </c>
      <c r="D2571" t="inlineStr">
        <is>
          <t>F-8008</t>
        </is>
      </c>
      <c r="E2571" t="n">
        <v>1139429</v>
      </c>
      <c r="F2571" t="inlineStr">
        <is>
          <t>PFD</t>
        </is>
      </c>
      <c r="G2571" t="inlineStr">
        <is>
          <t>RIB</t>
        </is>
      </c>
      <c r="H2571" t="inlineStr">
        <is>
          <t>IML</t>
        </is>
      </c>
      <c r="Q2571" t="n">
        <v>47.1</v>
      </c>
      <c r="R2571" t="n">
        <v>0</v>
      </c>
      <c r="S2571" t="n">
        <v>47.1</v>
      </c>
      <c r="T2571" t="inlineStr">
        <is>
          <t>APROBADO</t>
        </is>
      </c>
      <c r="U2571" t="inlineStr">
        <is>
          <t>EDWIN</t>
        </is>
      </c>
      <c r="V2571" t="inlineStr">
        <is>
          <t>APROBADO</t>
        </is>
      </c>
      <c r="W2571" t="inlineStr">
        <is>
          <t>PEDRO</t>
        </is>
      </c>
      <c r="X2571" t="inlineStr">
        <is>
          <t>APROBADO</t>
        </is>
      </c>
      <c r="Y2571" t="inlineStr">
        <is>
          <t>GUILLERMO</t>
        </is>
      </c>
    </row>
    <row r="2572">
      <c r="A2572" s="195" t="n">
        <v>46085</v>
      </c>
      <c r="B2572" t="inlineStr">
        <is>
          <t>NOCHE</t>
        </is>
      </c>
      <c r="C2572" t="inlineStr">
        <is>
          <t>SERVICIO</t>
        </is>
      </c>
      <c r="D2572" t="inlineStr">
        <is>
          <t>D-6792</t>
        </is>
      </c>
      <c r="E2572" t="n">
        <v>3208315</v>
      </c>
      <c r="F2572" t="inlineStr">
        <is>
          <t>PFD</t>
        </is>
      </c>
      <c r="G2572" t="inlineStr">
        <is>
          <t>JERSEY</t>
        </is>
      </c>
      <c r="H2572" t="inlineStr">
        <is>
          <t>KCI</t>
        </is>
      </c>
      <c r="Q2572" t="n">
        <v>650.96</v>
      </c>
      <c r="R2572" t="n">
        <v>0</v>
      </c>
      <c r="S2572" t="n">
        <v>650.96</v>
      </c>
      <c r="T2572" t="inlineStr">
        <is>
          <t>APROBADO</t>
        </is>
      </c>
      <c r="U2572" t="inlineStr">
        <is>
          <t>EDWIN</t>
        </is>
      </c>
      <c r="V2572" t="inlineStr">
        <is>
          <t>APROBADO</t>
        </is>
      </c>
      <c r="W2572" t="inlineStr">
        <is>
          <t>PEDRO</t>
        </is>
      </c>
      <c r="X2572" t="inlineStr">
        <is>
          <t>APROBADO</t>
        </is>
      </c>
      <c r="Y2572" t="inlineStr">
        <is>
          <t>GUILLERMO</t>
        </is>
      </c>
    </row>
    <row r="2573">
      <c r="A2573" s="195" t="n">
        <v>46085</v>
      </c>
      <c r="B2573" t="inlineStr">
        <is>
          <t>NOCHE</t>
        </is>
      </c>
      <c r="C2573" t="inlineStr">
        <is>
          <t>SERVICIO</t>
        </is>
      </c>
      <c r="D2573" t="inlineStr">
        <is>
          <t>D-6792</t>
        </is>
      </c>
      <c r="E2573" t="n">
        <v>3208315</v>
      </c>
      <c r="F2573" t="inlineStr">
        <is>
          <t>PFD</t>
        </is>
      </c>
      <c r="G2573" t="inlineStr">
        <is>
          <t>RIB</t>
        </is>
      </c>
      <c r="H2573" t="inlineStr">
        <is>
          <t>KCI</t>
        </is>
      </c>
      <c r="Q2573" t="n">
        <v>35.85</v>
      </c>
      <c r="R2573" t="n">
        <v>0</v>
      </c>
      <c r="S2573" t="n">
        <v>35.85</v>
      </c>
      <c r="T2573" t="inlineStr">
        <is>
          <t>APROBADO</t>
        </is>
      </c>
      <c r="U2573" t="inlineStr">
        <is>
          <t>EDWIN</t>
        </is>
      </c>
      <c r="V2573" t="inlineStr">
        <is>
          <t>APROBADO</t>
        </is>
      </c>
      <c r="W2573" t="inlineStr">
        <is>
          <t>PEDRO</t>
        </is>
      </c>
      <c r="X2573" t="inlineStr">
        <is>
          <t>APROBADO</t>
        </is>
      </c>
      <c r="Y2573" t="inlineStr">
        <is>
          <t>GUILLERMO</t>
        </is>
      </c>
    </row>
    <row r="2574">
      <c r="A2574" s="195" t="n">
        <v>46085</v>
      </c>
      <c r="B2574" t="inlineStr">
        <is>
          <t>NOCHE</t>
        </is>
      </c>
      <c r="C2574" t="inlineStr">
        <is>
          <t>FPS</t>
        </is>
      </c>
      <c r="D2574" t="inlineStr">
        <is>
          <t>F-7946</t>
        </is>
      </c>
      <c r="E2574" t="n">
        <v>1139283</v>
      </c>
      <c r="F2574" t="inlineStr">
        <is>
          <t>NOEL RED</t>
        </is>
      </c>
      <c r="G2574" t="inlineStr">
        <is>
          <t>JERSEY</t>
        </is>
      </c>
      <c r="H2574" t="inlineStr">
        <is>
          <t>IML</t>
        </is>
      </c>
      <c r="Q2574" t="n">
        <v>401.7</v>
      </c>
      <c r="R2574" t="n">
        <v>0</v>
      </c>
      <c r="S2574" t="n">
        <v>401.7</v>
      </c>
      <c r="T2574" t="inlineStr">
        <is>
          <t>APROBADO</t>
        </is>
      </c>
      <c r="U2574" t="inlineStr">
        <is>
          <t>EDWIN</t>
        </is>
      </c>
      <c r="V2574" t="inlineStr">
        <is>
          <t>APROBADO</t>
        </is>
      </c>
      <c r="W2574" t="inlineStr">
        <is>
          <t>PEDRO</t>
        </is>
      </c>
      <c r="X2574" t="inlineStr">
        <is>
          <t>APROBADO</t>
        </is>
      </c>
      <c r="Y2574" t="inlineStr">
        <is>
          <t>GUILLERMO</t>
        </is>
      </c>
    </row>
    <row r="2575">
      <c r="A2575" s="195" t="n">
        <v>46085</v>
      </c>
      <c r="B2575" t="inlineStr">
        <is>
          <t>NOCHE</t>
        </is>
      </c>
      <c r="C2575" t="inlineStr">
        <is>
          <t>FPS</t>
        </is>
      </c>
      <c r="D2575" t="inlineStr">
        <is>
          <t>F-7946</t>
        </is>
      </c>
      <c r="E2575" t="n">
        <v>1139283</v>
      </c>
      <c r="F2575" t="inlineStr">
        <is>
          <t>NOEL RED</t>
        </is>
      </c>
      <c r="G2575" t="inlineStr">
        <is>
          <t>RIB</t>
        </is>
      </c>
      <c r="H2575" t="inlineStr">
        <is>
          <t>IML</t>
        </is>
      </c>
      <c r="Q2575" t="n">
        <v>48.16</v>
      </c>
      <c r="R2575" t="n">
        <v>0</v>
      </c>
      <c r="S2575" t="n">
        <v>48.16</v>
      </c>
      <c r="T2575" t="inlineStr">
        <is>
          <t>APROBADO</t>
        </is>
      </c>
      <c r="U2575" t="inlineStr">
        <is>
          <t>EDWIN</t>
        </is>
      </c>
      <c r="V2575" t="inlineStr">
        <is>
          <t>APROBADO</t>
        </is>
      </c>
      <c r="W2575" t="inlineStr">
        <is>
          <t>PEDRO</t>
        </is>
      </c>
      <c r="X2575" t="inlineStr">
        <is>
          <t>APROBADO</t>
        </is>
      </c>
      <c r="Y2575" t="inlineStr">
        <is>
          <t>GUILLERMO</t>
        </is>
      </c>
    </row>
    <row r="2576">
      <c r="A2576" s="195" t="n">
        <v>46085</v>
      </c>
      <c r="B2576" t="inlineStr">
        <is>
          <t>NOCHE</t>
        </is>
      </c>
      <c r="C2576" t="inlineStr">
        <is>
          <t>INTRADECO</t>
        </is>
      </c>
      <c r="D2576" t="inlineStr">
        <is>
          <t>D-6756</t>
        </is>
      </c>
      <c r="E2576" t="n">
        <v>1138362</v>
      </c>
      <c r="F2576" t="inlineStr">
        <is>
          <t>RED SKY PATROL</t>
        </is>
      </c>
      <c r="G2576" t="inlineStr">
        <is>
          <t>PINTEC</t>
        </is>
      </c>
      <c r="H2576" t="inlineStr">
        <is>
          <t>INTRADECO</t>
        </is>
      </c>
      <c r="I2576" t="inlineStr">
        <is>
          <t>MALLAS</t>
        </is>
      </c>
      <c r="J2576" t="n">
        <v>7.36</v>
      </c>
      <c r="K2576" t="inlineStr">
        <is>
          <t>PAROS DE RAMA</t>
        </is>
      </c>
      <c r="L2576" t="n">
        <v>3.96</v>
      </c>
      <c r="Q2576" t="n">
        <v>531.52</v>
      </c>
      <c r="R2576" t="n">
        <v>11.32</v>
      </c>
      <c r="S2576" t="n">
        <v>520.1999999999999</v>
      </c>
      <c r="T2576" t="inlineStr">
        <is>
          <t>APROBADO</t>
        </is>
      </c>
      <c r="U2576" t="inlineStr">
        <is>
          <t>EDWIN</t>
        </is>
      </c>
      <c r="V2576" t="inlineStr">
        <is>
          <t>APROBADO</t>
        </is>
      </c>
      <c r="W2576" t="inlineStr">
        <is>
          <t>PEDRO</t>
        </is>
      </c>
      <c r="X2576" t="inlineStr">
        <is>
          <t>APROBADO</t>
        </is>
      </c>
      <c r="Y2576" t="inlineStr">
        <is>
          <t>GUILLERMO</t>
        </is>
      </c>
    </row>
    <row r="2577">
      <c r="A2577" s="195" t="n">
        <v>46085</v>
      </c>
      <c r="B2577" t="inlineStr">
        <is>
          <t>NOCHE</t>
        </is>
      </c>
      <c r="C2577" t="inlineStr">
        <is>
          <t>INTRADECO</t>
        </is>
      </c>
      <c r="D2577" t="inlineStr">
        <is>
          <t>D-6766</t>
        </is>
      </c>
      <c r="E2577" t="n">
        <v>1139286</v>
      </c>
      <c r="F2577" t="inlineStr">
        <is>
          <t>BLACKENED EVERGREEN</t>
        </is>
      </c>
      <c r="G2577" t="inlineStr">
        <is>
          <t>BIRD EYE MESH</t>
        </is>
      </c>
      <c r="H2577" t="inlineStr">
        <is>
          <t>INTRADECO</t>
        </is>
      </c>
      <c r="Q2577" t="n">
        <v>245.98</v>
      </c>
      <c r="R2577" t="n">
        <v>0</v>
      </c>
      <c r="S2577" t="n">
        <v>245.98</v>
      </c>
      <c r="T2577" t="inlineStr">
        <is>
          <t>APROBADO</t>
        </is>
      </c>
      <c r="U2577" t="inlineStr">
        <is>
          <t>EDWIN</t>
        </is>
      </c>
      <c r="V2577" t="inlineStr">
        <is>
          <t>APROBADO</t>
        </is>
      </c>
      <c r="W2577" t="inlineStr">
        <is>
          <t>PEDRO</t>
        </is>
      </c>
      <c r="X2577" t="inlineStr">
        <is>
          <t>APROBADO</t>
        </is>
      </c>
      <c r="Y2577" t="inlineStr">
        <is>
          <t>GUILLERMO</t>
        </is>
      </c>
    </row>
    <row r="2578">
      <c r="A2578" s="195" t="n">
        <v>46085</v>
      </c>
      <c r="B2578" t="inlineStr">
        <is>
          <t>NOCHE</t>
        </is>
      </c>
      <c r="C2578" t="inlineStr">
        <is>
          <t>INTRADECO</t>
        </is>
      </c>
      <c r="D2578" t="inlineStr">
        <is>
          <t>D-6757</t>
        </is>
      </c>
      <c r="E2578" t="n">
        <v>1138398</v>
      </c>
      <c r="F2578" t="inlineStr">
        <is>
          <t>WHITE</t>
        </is>
      </c>
      <c r="G2578" t="inlineStr">
        <is>
          <t>PINTEC</t>
        </is>
      </c>
      <c r="H2578" t="inlineStr">
        <is>
          <t>INTRADECO</t>
        </is>
      </c>
      <c r="Q2578" t="n">
        <v>239.62</v>
      </c>
      <c r="R2578" t="n">
        <v>0</v>
      </c>
      <c r="S2578" t="n">
        <v>239.62</v>
      </c>
      <c r="T2578" t="inlineStr">
        <is>
          <t>APROBADO</t>
        </is>
      </c>
      <c r="U2578" t="inlineStr">
        <is>
          <t>EDWIN</t>
        </is>
      </c>
      <c r="V2578" t="inlineStr">
        <is>
          <t>APROBADO</t>
        </is>
      </c>
      <c r="W2578" t="inlineStr">
        <is>
          <t>PEDRO</t>
        </is>
      </c>
      <c r="X2578" t="inlineStr">
        <is>
          <t>APROBADO</t>
        </is>
      </c>
      <c r="Y2578" t="inlineStr">
        <is>
          <t>GUILLERMO</t>
        </is>
      </c>
    </row>
    <row r="2579">
      <c r="A2579" s="195" t="n">
        <v>46085</v>
      </c>
      <c r="B2579" t="inlineStr">
        <is>
          <t>NOCHE</t>
        </is>
      </c>
      <c r="C2579" t="inlineStr">
        <is>
          <t>INTRADECO</t>
        </is>
      </c>
      <c r="D2579" t="inlineStr">
        <is>
          <t>D-6757</t>
        </is>
      </c>
      <c r="E2579" t="n">
        <v>1138391</v>
      </c>
      <c r="F2579" t="inlineStr">
        <is>
          <t>WHITE</t>
        </is>
      </c>
      <c r="G2579" t="inlineStr">
        <is>
          <t>PINTEC</t>
        </is>
      </c>
      <c r="H2579" t="inlineStr">
        <is>
          <t>INTRADECO</t>
        </is>
      </c>
      <c r="Q2579" t="n">
        <v>44.94</v>
      </c>
      <c r="R2579" t="n">
        <v>0</v>
      </c>
      <c r="S2579" t="n">
        <v>44.94</v>
      </c>
      <c r="T2579" t="inlineStr">
        <is>
          <t>APROBADO</t>
        </is>
      </c>
      <c r="U2579" t="inlineStr">
        <is>
          <t>EDWIN</t>
        </is>
      </c>
      <c r="V2579" t="inlineStr">
        <is>
          <t>APROBADO</t>
        </is>
      </c>
      <c r="W2579" t="inlineStr">
        <is>
          <t>PEDRO</t>
        </is>
      </c>
      <c r="X2579" t="inlineStr">
        <is>
          <t>APROBADO</t>
        </is>
      </c>
      <c r="Y2579" t="inlineStr">
        <is>
          <t>GUILLERMO</t>
        </is>
      </c>
    </row>
    <row r="2580">
      <c r="A2580" s="195" t="n">
        <v>46085</v>
      </c>
      <c r="B2580" t="inlineStr">
        <is>
          <t>NOCHE</t>
        </is>
      </c>
      <c r="C2580" t="inlineStr">
        <is>
          <t>INTRADECO</t>
        </is>
      </c>
      <c r="D2580" t="inlineStr">
        <is>
          <t>D-6757</t>
        </is>
      </c>
      <c r="E2580" t="n">
        <v>3208334</v>
      </c>
      <c r="F2580" t="inlineStr">
        <is>
          <t xml:space="preserve">NAVY </t>
        </is>
      </c>
      <c r="G2580" t="inlineStr">
        <is>
          <t>PINTEC</t>
        </is>
      </c>
      <c r="H2580" t="inlineStr">
        <is>
          <t>INTRADECO</t>
        </is>
      </c>
      <c r="I2580" t="inlineStr">
        <is>
          <t>TONO FUERA DE ESTANDAR</t>
        </is>
      </c>
      <c r="J2580" t="n">
        <v>156.16</v>
      </c>
      <c r="Q2580" t="n">
        <v>242.3</v>
      </c>
      <c r="R2580" t="n">
        <v>156.16</v>
      </c>
      <c r="S2580" t="n">
        <v>86.14000000000001</v>
      </c>
      <c r="T2580" t="inlineStr">
        <is>
          <t>APROBADO</t>
        </is>
      </c>
      <c r="U2580" t="inlineStr">
        <is>
          <t>EDWIN</t>
        </is>
      </c>
      <c r="V2580" t="inlineStr">
        <is>
          <t>APROBADO</t>
        </is>
      </c>
      <c r="W2580" t="inlineStr">
        <is>
          <t>PEDRO</t>
        </is>
      </c>
      <c r="X2580" t="inlineStr">
        <is>
          <t>APROBADO</t>
        </is>
      </c>
      <c r="Y2580" t="inlineStr">
        <is>
          <t>GUILLERMO</t>
        </is>
      </c>
    </row>
    <row r="2581">
      <c r="A2581" s="195" t="n">
        <v>46085</v>
      </c>
      <c r="B2581" t="inlineStr">
        <is>
          <t>NOCHE</t>
        </is>
      </c>
      <c r="C2581" t="inlineStr">
        <is>
          <t>INTRADECO</t>
        </is>
      </c>
      <c r="D2581" t="inlineStr">
        <is>
          <t>D-6766</t>
        </is>
      </c>
      <c r="E2581" t="n">
        <v>1138799</v>
      </c>
      <c r="F2581" t="inlineStr">
        <is>
          <t>VOLTAGE GREEN</t>
        </is>
      </c>
      <c r="G2581" t="inlineStr">
        <is>
          <t>MESH</t>
        </is>
      </c>
      <c r="H2581" t="inlineStr">
        <is>
          <t>INTRADECO</t>
        </is>
      </c>
      <c r="I2581" t="inlineStr">
        <is>
          <t xml:space="preserve">JALONES </t>
        </is>
      </c>
      <c r="J2581" t="n">
        <v>11.2</v>
      </c>
      <c r="K2581" t="inlineStr">
        <is>
          <t>BARRADO</t>
        </is>
      </c>
      <c r="L2581" t="n">
        <v>8.800000000000001</v>
      </c>
      <c r="Q2581" t="n">
        <v>169.1</v>
      </c>
      <c r="R2581" t="n">
        <v>20</v>
      </c>
      <c r="S2581" t="n">
        <v>149.1</v>
      </c>
      <c r="T2581" t="inlineStr">
        <is>
          <t>APROBADO</t>
        </is>
      </c>
      <c r="U2581" t="inlineStr">
        <is>
          <t>EDWIN</t>
        </is>
      </c>
      <c r="V2581" t="inlineStr">
        <is>
          <t>APROBADO</t>
        </is>
      </c>
      <c r="W2581" t="inlineStr">
        <is>
          <t>PEDRO</t>
        </is>
      </c>
      <c r="X2581" t="inlineStr">
        <is>
          <t>APROBADO</t>
        </is>
      </c>
      <c r="Y2581" t="inlineStr">
        <is>
          <t>GUILLERMO</t>
        </is>
      </c>
    </row>
    <row r="2582">
      <c r="A2582" s="195" t="n">
        <v>46085</v>
      </c>
      <c r="B2582" t="inlineStr">
        <is>
          <t>NOCHE</t>
        </is>
      </c>
      <c r="C2582" t="inlineStr">
        <is>
          <t>INTRADECO</t>
        </is>
      </c>
      <c r="D2582" t="inlineStr">
        <is>
          <t>D-6766</t>
        </is>
      </c>
      <c r="E2582" t="n">
        <v>1138800</v>
      </c>
      <c r="F2582" t="inlineStr">
        <is>
          <t>VOLTAGE GREEN</t>
        </is>
      </c>
      <c r="G2582" t="inlineStr">
        <is>
          <t>MESH</t>
        </is>
      </c>
      <c r="H2582" t="inlineStr">
        <is>
          <t>INTRADECO</t>
        </is>
      </c>
      <c r="Q2582" t="n">
        <v>22.64</v>
      </c>
      <c r="R2582" t="n">
        <v>0</v>
      </c>
      <c r="S2582" t="n">
        <v>22.64</v>
      </c>
      <c r="T2582" t="inlineStr">
        <is>
          <t>APROBADO</t>
        </is>
      </c>
      <c r="U2582" t="inlineStr">
        <is>
          <t>EDWIN</t>
        </is>
      </c>
      <c r="V2582" t="inlineStr">
        <is>
          <t>APROBADO</t>
        </is>
      </c>
      <c r="W2582" t="inlineStr">
        <is>
          <t>PEDRO</t>
        </is>
      </c>
      <c r="X2582" t="inlineStr">
        <is>
          <t>APROBADO</t>
        </is>
      </c>
      <c r="Y2582" t="inlineStr">
        <is>
          <t>GUILLERMO</t>
        </is>
      </c>
    </row>
    <row r="2583">
      <c r="A2583" s="195" t="n">
        <v>46085</v>
      </c>
      <c r="B2583" t="inlineStr">
        <is>
          <t>NOCHE</t>
        </is>
      </c>
      <c r="C2583" t="inlineStr">
        <is>
          <t>INTRADECO</t>
        </is>
      </c>
      <c r="D2583" t="inlineStr">
        <is>
          <t>D-6756</t>
        </is>
      </c>
      <c r="E2583" t="n">
        <v>1138501</v>
      </c>
      <c r="F2583" t="inlineStr">
        <is>
          <t>RED SKY PATROL</t>
        </is>
      </c>
      <c r="G2583" t="inlineStr">
        <is>
          <t>PINTEC</t>
        </is>
      </c>
      <c r="H2583" t="inlineStr">
        <is>
          <t>INTRADECO</t>
        </is>
      </c>
      <c r="Q2583" t="n">
        <v>49.2</v>
      </c>
      <c r="R2583" t="n">
        <v>0</v>
      </c>
      <c r="S2583" t="n">
        <v>49.2</v>
      </c>
      <c r="T2583" t="inlineStr">
        <is>
          <t>APROBADO</t>
        </is>
      </c>
      <c r="U2583" t="inlineStr">
        <is>
          <t>EDWIN</t>
        </is>
      </c>
      <c r="V2583" t="inlineStr">
        <is>
          <t>APROBADO</t>
        </is>
      </c>
      <c r="W2583" t="inlineStr">
        <is>
          <t>PEDRO</t>
        </is>
      </c>
      <c r="X2583" t="inlineStr">
        <is>
          <t>APROBADO</t>
        </is>
      </c>
      <c r="Y2583" t="inlineStr">
        <is>
          <t>GUILLERMO</t>
        </is>
      </c>
    </row>
    <row r="2584">
      <c r="A2584" s="195" t="n">
        <v>46085</v>
      </c>
      <c r="B2584" t="inlineStr">
        <is>
          <t>NOCHE</t>
        </is>
      </c>
      <c r="C2584" t="inlineStr">
        <is>
          <t>FPS</t>
        </is>
      </c>
      <c r="D2584" t="inlineStr">
        <is>
          <t>F-8001</t>
        </is>
      </c>
      <c r="E2584" t="n">
        <v>1139401</v>
      </c>
      <c r="F2584" t="inlineStr">
        <is>
          <t>PHANTOM</t>
        </is>
      </c>
      <c r="G2584" t="inlineStr">
        <is>
          <t>JERSEY</t>
        </is>
      </c>
      <c r="H2584" t="inlineStr">
        <is>
          <t>IML</t>
        </is>
      </c>
      <c r="I2584" t="inlineStr">
        <is>
          <t>BARRADO</t>
        </is>
      </c>
      <c r="J2584" t="n">
        <v>386.8</v>
      </c>
      <c r="K2584" t="inlineStr">
        <is>
          <t>TONO FUERA DE ESTANDAR</t>
        </is>
      </c>
      <c r="L2584" t="n">
        <v>72.7</v>
      </c>
      <c r="M2584" t="inlineStr">
        <is>
          <t>DEGRADE</t>
        </is>
      </c>
      <c r="N2584" t="n">
        <v>24.15</v>
      </c>
      <c r="Q2584" t="n">
        <v>1307.65</v>
      </c>
      <c r="R2584" t="n">
        <v>483.65</v>
      </c>
      <c r="S2584" t="n">
        <v>824.0000000000001</v>
      </c>
      <c r="T2584" t="inlineStr">
        <is>
          <t>APROBADO</t>
        </is>
      </c>
      <c r="U2584" t="inlineStr">
        <is>
          <t>EDWIN</t>
        </is>
      </c>
      <c r="V2584" t="inlineStr">
        <is>
          <t>APROBADO</t>
        </is>
      </c>
      <c r="W2584" t="inlineStr">
        <is>
          <t>PEDRO</t>
        </is>
      </c>
      <c r="X2584" t="inlineStr">
        <is>
          <t>APROBADO</t>
        </is>
      </c>
      <c r="Y2584" t="inlineStr">
        <is>
          <t>GUILLERMO</t>
        </is>
      </c>
    </row>
    <row r="2585">
      <c r="A2585" s="195" t="n">
        <v>46085</v>
      </c>
      <c r="B2585" t="inlineStr">
        <is>
          <t>NOCHE</t>
        </is>
      </c>
      <c r="C2585" t="inlineStr">
        <is>
          <t>FPS</t>
        </is>
      </c>
      <c r="D2585" t="inlineStr">
        <is>
          <t>F-8001</t>
        </is>
      </c>
      <c r="E2585" t="n">
        <v>1139401</v>
      </c>
      <c r="F2585" t="inlineStr">
        <is>
          <t>PHANTOM</t>
        </is>
      </c>
      <c r="G2585" t="inlineStr">
        <is>
          <t>RIB</t>
        </is>
      </c>
      <c r="H2585" t="inlineStr">
        <is>
          <t>IML</t>
        </is>
      </c>
      <c r="Q2585" t="n">
        <v>46.98</v>
      </c>
      <c r="R2585" t="n">
        <v>0</v>
      </c>
      <c r="S2585" t="n">
        <v>46.98</v>
      </c>
      <c r="T2585" t="inlineStr">
        <is>
          <t>APROBADO</t>
        </is>
      </c>
      <c r="U2585" t="inlineStr">
        <is>
          <t>EDWIN</t>
        </is>
      </c>
      <c r="V2585" t="inlineStr">
        <is>
          <t>APROBADO</t>
        </is>
      </c>
      <c r="W2585" t="inlineStr">
        <is>
          <t>PEDRO</t>
        </is>
      </c>
      <c r="X2585" t="inlineStr">
        <is>
          <t>APROBADO</t>
        </is>
      </c>
      <c r="Y2585" t="inlineStr">
        <is>
          <t>GUILLERMO</t>
        </is>
      </c>
    </row>
    <row r="2586">
      <c r="A2586" s="195" t="n">
        <v>46085</v>
      </c>
      <c r="B2586" t="inlineStr">
        <is>
          <t>NOCHE</t>
        </is>
      </c>
      <c r="C2586" t="inlineStr">
        <is>
          <t>INTRADECO</t>
        </is>
      </c>
      <c r="D2586" t="inlineStr">
        <is>
          <t>D-6738</t>
        </is>
      </c>
      <c r="E2586" t="n">
        <v>1138289</v>
      </c>
      <c r="F2586" t="inlineStr">
        <is>
          <t>MARRON</t>
        </is>
      </c>
      <c r="G2586" t="inlineStr">
        <is>
          <t>JERSEY</t>
        </is>
      </c>
      <c r="H2586" t="inlineStr">
        <is>
          <t>INTRADECO</t>
        </is>
      </c>
      <c r="Q2586" t="n">
        <v>34.26</v>
      </c>
      <c r="R2586" t="n">
        <v>0</v>
      </c>
      <c r="S2586" t="n">
        <v>34.26</v>
      </c>
      <c r="T2586" t="inlineStr">
        <is>
          <t>APROBADO</t>
        </is>
      </c>
      <c r="U2586" t="inlineStr">
        <is>
          <t>EDWIN</t>
        </is>
      </c>
      <c r="V2586" t="inlineStr">
        <is>
          <t>APROBADO</t>
        </is>
      </c>
      <c r="W2586" t="inlineStr">
        <is>
          <t>PEDRO</t>
        </is>
      </c>
      <c r="X2586" t="inlineStr">
        <is>
          <t>APROBADO</t>
        </is>
      </c>
      <c r="Y2586" t="inlineStr">
        <is>
          <t>GUILLERMO</t>
        </is>
      </c>
    </row>
    <row r="2587">
      <c r="A2587" s="195" t="n">
        <v>46086</v>
      </c>
      <c r="B2587" t="inlineStr">
        <is>
          <t>DIA</t>
        </is>
      </c>
      <c r="C2587" t="inlineStr">
        <is>
          <t>FPS</t>
        </is>
      </c>
      <c r="D2587" t="inlineStr">
        <is>
          <t>F-8008</t>
        </is>
      </c>
      <c r="E2587" t="n">
        <v>1139428</v>
      </c>
      <c r="F2587" t="inlineStr">
        <is>
          <t>PFD</t>
        </is>
      </c>
      <c r="G2587" t="inlineStr">
        <is>
          <t>JERSEY</t>
        </is>
      </c>
      <c r="H2587" t="inlineStr">
        <is>
          <t>IML</t>
        </is>
      </c>
      <c r="Q2587" t="n">
        <v>882.12</v>
      </c>
      <c r="R2587" t="n">
        <v>0</v>
      </c>
      <c r="S2587" t="n">
        <v>882.12</v>
      </c>
      <c r="T2587" t="inlineStr">
        <is>
          <t>APROBADO</t>
        </is>
      </c>
      <c r="U2587" t="inlineStr">
        <is>
          <t>JUAN</t>
        </is>
      </c>
      <c r="V2587" t="inlineStr">
        <is>
          <t>APROBADO</t>
        </is>
      </c>
      <c r="W2587" t="inlineStr">
        <is>
          <t>PEDRO</t>
        </is>
      </c>
      <c r="X2587" t="inlineStr">
        <is>
          <t>APROBADO</t>
        </is>
      </c>
      <c r="Y2587" t="inlineStr">
        <is>
          <t>GUILLERMO</t>
        </is>
      </c>
    </row>
    <row r="2588">
      <c r="A2588" s="195" t="n">
        <v>46086</v>
      </c>
      <c r="B2588" t="inlineStr">
        <is>
          <t>DIA</t>
        </is>
      </c>
      <c r="C2588" t="inlineStr">
        <is>
          <t>FPS</t>
        </is>
      </c>
      <c r="D2588" t="inlineStr">
        <is>
          <t>F-8008</t>
        </is>
      </c>
      <c r="E2588" t="n">
        <v>1139428</v>
      </c>
      <c r="F2588" t="inlineStr">
        <is>
          <t>PFD</t>
        </is>
      </c>
      <c r="G2588" t="inlineStr">
        <is>
          <t>RIB</t>
        </is>
      </c>
      <c r="H2588" t="inlineStr">
        <is>
          <t>IML</t>
        </is>
      </c>
      <c r="Q2588" t="n">
        <v>36.49</v>
      </c>
      <c r="R2588" t="n">
        <v>0</v>
      </c>
      <c r="S2588" t="n">
        <v>36.49</v>
      </c>
      <c r="T2588" t="inlineStr">
        <is>
          <t>APROBADO</t>
        </is>
      </c>
      <c r="U2588" t="inlineStr">
        <is>
          <t>JUAN</t>
        </is>
      </c>
      <c r="V2588" t="inlineStr">
        <is>
          <t>APROBADO</t>
        </is>
      </c>
      <c r="W2588" t="inlineStr">
        <is>
          <t>PEDRO</t>
        </is>
      </c>
      <c r="X2588" t="inlineStr">
        <is>
          <t>APROBADO</t>
        </is>
      </c>
      <c r="Y2588" t="inlineStr">
        <is>
          <t>GUILLERMO</t>
        </is>
      </c>
    </row>
    <row r="2589">
      <c r="A2589" s="195" t="n">
        <v>46086</v>
      </c>
      <c r="B2589" t="inlineStr">
        <is>
          <t>DIA</t>
        </is>
      </c>
      <c r="C2589" t="inlineStr">
        <is>
          <t>FPS</t>
        </is>
      </c>
      <c r="D2589" t="inlineStr">
        <is>
          <t>F-8008</t>
        </is>
      </c>
      <c r="E2589" t="n">
        <v>1139477</v>
      </c>
      <c r="F2589" t="inlineStr">
        <is>
          <t>PFD</t>
        </is>
      </c>
      <c r="G2589" t="inlineStr">
        <is>
          <t>JERSEY</t>
        </is>
      </c>
      <c r="H2589" t="inlineStr">
        <is>
          <t>IML</t>
        </is>
      </c>
      <c r="I2589" t="inlineStr">
        <is>
          <t>MANCHA DE SUCIEDAD</t>
        </is>
      </c>
      <c r="J2589" t="n">
        <v>43.90000000000001</v>
      </c>
      <c r="Q2589" t="n">
        <v>912.47</v>
      </c>
      <c r="R2589" t="n">
        <v>43.90000000000001</v>
      </c>
      <c r="S2589" t="n">
        <v>868.5700000000001</v>
      </c>
      <c r="T2589" t="inlineStr">
        <is>
          <t>APROBADO</t>
        </is>
      </c>
      <c r="U2589" t="inlineStr">
        <is>
          <t>JUAN</t>
        </is>
      </c>
      <c r="V2589" t="inlineStr">
        <is>
          <t>APROBADO</t>
        </is>
      </c>
      <c r="W2589" t="inlineStr">
        <is>
          <t>PEDRO</t>
        </is>
      </c>
      <c r="X2589" t="inlineStr">
        <is>
          <t>APROBADO</t>
        </is>
      </c>
      <c r="Y2589" t="inlineStr">
        <is>
          <t>GUILLERMO</t>
        </is>
      </c>
    </row>
    <row r="2590">
      <c r="A2590" s="195" t="n">
        <v>46086</v>
      </c>
      <c r="B2590" t="inlineStr">
        <is>
          <t>DIA</t>
        </is>
      </c>
      <c r="C2590" t="inlineStr">
        <is>
          <t>FPS</t>
        </is>
      </c>
      <c r="D2590" t="inlineStr">
        <is>
          <t>F-8008</t>
        </is>
      </c>
      <c r="E2590" t="n">
        <v>1139477</v>
      </c>
      <c r="F2590" t="inlineStr">
        <is>
          <t>PFD</t>
        </is>
      </c>
      <c r="G2590" t="inlineStr">
        <is>
          <t>RIB</t>
        </is>
      </c>
      <c r="H2590" t="inlineStr">
        <is>
          <t>IML</t>
        </is>
      </c>
      <c r="Q2590" t="n">
        <v>24.34</v>
      </c>
      <c r="R2590" t="n">
        <v>0</v>
      </c>
      <c r="S2590" t="n">
        <v>24.34</v>
      </c>
      <c r="T2590" t="inlineStr">
        <is>
          <t>APROBADO</t>
        </is>
      </c>
      <c r="U2590" t="inlineStr">
        <is>
          <t>JUAN</t>
        </is>
      </c>
      <c r="V2590" t="inlineStr">
        <is>
          <t>APROBADO</t>
        </is>
      </c>
      <c r="W2590" t="inlineStr">
        <is>
          <t>PEDRO</t>
        </is>
      </c>
      <c r="X2590" t="inlineStr">
        <is>
          <t>APROBADO</t>
        </is>
      </c>
      <c r="Y2590" t="inlineStr">
        <is>
          <t>GUILLERMO</t>
        </is>
      </c>
    </row>
    <row r="2591">
      <c r="A2591" s="195" t="n">
        <v>46086</v>
      </c>
      <c r="B2591" t="inlineStr">
        <is>
          <t>DIA</t>
        </is>
      </c>
      <c r="C2591" t="inlineStr">
        <is>
          <t>FPS</t>
        </is>
      </c>
      <c r="D2591" t="inlineStr">
        <is>
          <t>F-8008</t>
        </is>
      </c>
      <c r="E2591" t="n">
        <v>1139469</v>
      </c>
      <c r="F2591" t="inlineStr">
        <is>
          <t>PFD</t>
        </is>
      </c>
      <c r="G2591" t="inlineStr">
        <is>
          <t>JERSEY</t>
        </is>
      </c>
      <c r="H2591" t="inlineStr">
        <is>
          <t>IML</t>
        </is>
      </c>
      <c r="Q2591" t="n">
        <v>876.8099999999999</v>
      </c>
      <c r="R2591" t="n">
        <v>0</v>
      </c>
      <c r="S2591" t="n">
        <v>876.8099999999999</v>
      </c>
      <c r="T2591" t="inlineStr">
        <is>
          <t>APROBADO</t>
        </is>
      </c>
      <c r="U2591" t="inlineStr">
        <is>
          <t>JUAN</t>
        </is>
      </c>
      <c r="V2591" t="inlineStr">
        <is>
          <t>APROBADO</t>
        </is>
      </c>
      <c r="W2591" t="inlineStr">
        <is>
          <t>PEDRO</t>
        </is>
      </c>
      <c r="X2591" t="inlineStr">
        <is>
          <t>APROBADO</t>
        </is>
      </c>
      <c r="Y2591" t="inlineStr">
        <is>
          <t>GUILLERMO</t>
        </is>
      </c>
    </row>
    <row r="2592">
      <c r="A2592" s="195" t="n">
        <v>46086</v>
      </c>
      <c r="B2592" t="inlineStr">
        <is>
          <t>DIA</t>
        </is>
      </c>
      <c r="C2592" t="inlineStr">
        <is>
          <t>FPS</t>
        </is>
      </c>
      <c r="D2592" t="inlineStr">
        <is>
          <t>F-8008</t>
        </is>
      </c>
      <c r="E2592" t="n">
        <v>1139469</v>
      </c>
      <c r="F2592" t="inlineStr">
        <is>
          <t>PFD</t>
        </is>
      </c>
      <c r="G2592" t="inlineStr">
        <is>
          <t>RIB</t>
        </is>
      </c>
      <c r="H2592" t="inlineStr">
        <is>
          <t>IML</t>
        </is>
      </c>
      <c r="Q2592" t="n">
        <v>43.24</v>
      </c>
      <c r="R2592" t="n">
        <v>0</v>
      </c>
      <c r="S2592" t="n">
        <v>43.24</v>
      </c>
      <c r="T2592" t="inlineStr">
        <is>
          <t>APROBADO</t>
        </is>
      </c>
      <c r="U2592" t="inlineStr">
        <is>
          <t>JUAN</t>
        </is>
      </c>
      <c r="V2592" t="inlineStr">
        <is>
          <t>APROBADO</t>
        </is>
      </c>
      <c r="W2592" t="inlineStr">
        <is>
          <t>PEDRO</t>
        </is>
      </c>
      <c r="X2592" t="inlineStr">
        <is>
          <t>APROBADO</t>
        </is>
      </c>
      <c r="Y2592" t="inlineStr">
        <is>
          <t>GUILLERMO</t>
        </is>
      </c>
    </row>
    <row r="2593">
      <c r="A2593" s="195" t="n">
        <v>46086</v>
      </c>
      <c r="B2593" t="inlineStr">
        <is>
          <t>DIA</t>
        </is>
      </c>
      <c r="C2593" t="inlineStr">
        <is>
          <t>INTRADECO</t>
        </is>
      </c>
      <c r="D2593" t="inlineStr">
        <is>
          <t>D-6738</t>
        </is>
      </c>
      <c r="E2593" t="n">
        <v>1139692</v>
      </c>
      <c r="F2593" t="inlineStr">
        <is>
          <t>PURPLE</t>
        </is>
      </c>
      <c r="G2593" t="inlineStr">
        <is>
          <t>JERSEY</t>
        </is>
      </c>
      <c r="H2593" t="inlineStr">
        <is>
          <t>INTRADECO</t>
        </is>
      </c>
      <c r="Q2593" t="n">
        <v>18.74</v>
      </c>
      <c r="R2593" t="n">
        <v>0</v>
      </c>
      <c r="S2593" t="n">
        <v>18.74</v>
      </c>
      <c r="T2593" t="inlineStr">
        <is>
          <t>APROBADO</t>
        </is>
      </c>
      <c r="U2593" t="inlineStr">
        <is>
          <t>ERICK</t>
        </is>
      </c>
      <c r="V2593" t="inlineStr">
        <is>
          <t>APROBADO</t>
        </is>
      </c>
      <c r="W2593" t="inlineStr">
        <is>
          <t>CESAR</t>
        </is>
      </c>
      <c r="X2593" t="inlineStr">
        <is>
          <t>APROBADO</t>
        </is>
      </c>
      <c r="Y2593" t="inlineStr">
        <is>
          <t>ROBIN</t>
        </is>
      </c>
    </row>
    <row r="2594">
      <c r="A2594" s="195" t="n">
        <v>46086</v>
      </c>
      <c r="B2594" t="inlineStr">
        <is>
          <t>DIA</t>
        </is>
      </c>
      <c r="C2594" t="inlineStr">
        <is>
          <t>INTRADECO</t>
        </is>
      </c>
      <c r="D2594" t="inlineStr">
        <is>
          <t>D-6738</t>
        </is>
      </c>
      <c r="E2594" t="n">
        <v>1138284</v>
      </c>
      <c r="F2594" t="inlineStr">
        <is>
          <t>DARK GREEN</t>
        </is>
      </c>
      <c r="G2594" t="inlineStr">
        <is>
          <t>JERSEY</t>
        </is>
      </c>
      <c r="H2594" t="inlineStr">
        <is>
          <t>INTRADECO</t>
        </is>
      </c>
      <c r="Q2594" t="n">
        <v>17.04</v>
      </c>
      <c r="R2594" t="n">
        <v>0</v>
      </c>
      <c r="S2594" t="n">
        <v>17.04</v>
      </c>
      <c r="T2594" t="inlineStr">
        <is>
          <t>APROBADO</t>
        </is>
      </c>
      <c r="U2594" t="inlineStr">
        <is>
          <t>ERICK</t>
        </is>
      </c>
      <c r="V2594" t="inlineStr">
        <is>
          <t>APROBADO</t>
        </is>
      </c>
      <c r="W2594" t="inlineStr">
        <is>
          <t>CESAR</t>
        </is>
      </c>
      <c r="X2594" t="inlineStr">
        <is>
          <t>APROBADO</t>
        </is>
      </c>
      <c r="Y2594" t="inlineStr">
        <is>
          <t>ROBIN</t>
        </is>
      </c>
    </row>
    <row r="2595">
      <c r="A2595" s="195" t="n">
        <v>46086</v>
      </c>
      <c r="B2595" t="inlineStr">
        <is>
          <t>DIA</t>
        </is>
      </c>
      <c r="C2595" t="inlineStr">
        <is>
          <t>INTRADECO</t>
        </is>
      </c>
      <c r="D2595" t="inlineStr">
        <is>
          <t>D-</t>
        </is>
      </c>
      <c r="E2595" t="n">
        <v>1139508</v>
      </c>
      <c r="F2595" t="inlineStr">
        <is>
          <t>VIVID WHITE</t>
        </is>
      </c>
      <c r="G2595" t="inlineStr">
        <is>
          <t>INTERLOCK</t>
        </is>
      </c>
      <c r="H2595" t="inlineStr">
        <is>
          <t>INTRADECO</t>
        </is>
      </c>
      <c r="Q2595" t="n">
        <v>486.66</v>
      </c>
      <c r="R2595" t="n">
        <v>0</v>
      </c>
      <c r="S2595" t="n">
        <v>486.66</v>
      </c>
      <c r="T2595" t="inlineStr">
        <is>
          <t>APROBADO</t>
        </is>
      </c>
      <c r="U2595" t="inlineStr">
        <is>
          <t>ERICK</t>
        </is>
      </c>
      <c r="V2595" t="inlineStr">
        <is>
          <t>APROBADO</t>
        </is>
      </c>
      <c r="W2595" t="inlineStr">
        <is>
          <t>CESAR</t>
        </is>
      </c>
      <c r="X2595" t="inlineStr">
        <is>
          <t>APROBADO</t>
        </is>
      </c>
      <c r="Y2595" t="inlineStr">
        <is>
          <t>ROBIN</t>
        </is>
      </c>
    </row>
    <row r="2596">
      <c r="A2596" s="195" t="n">
        <v>46086</v>
      </c>
      <c r="B2596" t="inlineStr">
        <is>
          <t>DIA</t>
        </is>
      </c>
      <c r="C2596" t="inlineStr">
        <is>
          <t>INTRADECO</t>
        </is>
      </c>
      <c r="D2596" t="inlineStr">
        <is>
          <t>D-</t>
        </is>
      </c>
      <c r="E2596" t="n">
        <v>1139693</v>
      </c>
      <c r="F2596" t="inlineStr">
        <is>
          <t>PINK SERENITY</t>
        </is>
      </c>
      <c r="G2596" t="inlineStr">
        <is>
          <t>JERSEY</t>
        </is>
      </c>
      <c r="H2596" t="inlineStr">
        <is>
          <t>INTRADECO</t>
        </is>
      </c>
      <c r="Q2596" t="n">
        <v>19.3</v>
      </c>
      <c r="R2596" t="n">
        <v>0</v>
      </c>
      <c r="S2596" t="n">
        <v>19.3</v>
      </c>
      <c r="T2596" t="inlineStr">
        <is>
          <t>APROBADO</t>
        </is>
      </c>
      <c r="U2596" t="inlineStr">
        <is>
          <t>ERICK</t>
        </is>
      </c>
      <c r="V2596" t="inlineStr">
        <is>
          <t>APROBADO</t>
        </is>
      </c>
      <c r="W2596" t="inlineStr">
        <is>
          <t>CESAR</t>
        </is>
      </c>
      <c r="X2596" t="inlineStr">
        <is>
          <t>APROBADO</t>
        </is>
      </c>
      <c r="Y2596" t="inlineStr">
        <is>
          <t>ROBIN</t>
        </is>
      </c>
    </row>
    <row r="2597">
      <c r="A2597" s="195" t="n">
        <v>46086</v>
      </c>
      <c r="B2597" t="inlineStr">
        <is>
          <t>DIA</t>
        </is>
      </c>
      <c r="C2597" t="inlineStr">
        <is>
          <t>INTRADECO</t>
        </is>
      </c>
      <c r="D2597" t="inlineStr">
        <is>
          <t>D-</t>
        </is>
      </c>
      <c r="E2597" t="n">
        <v>1139690</v>
      </c>
      <c r="F2597" t="inlineStr">
        <is>
          <t>TRUE RED</t>
        </is>
      </c>
      <c r="G2597" t="inlineStr">
        <is>
          <t>JERSEY</t>
        </is>
      </c>
      <c r="H2597" t="inlineStr">
        <is>
          <t>INTRADECO</t>
        </is>
      </c>
      <c r="Q2597" t="n">
        <v>20.9</v>
      </c>
      <c r="R2597" t="n">
        <v>0</v>
      </c>
      <c r="S2597" t="n">
        <v>20.9</v>
      </c>
      <c r="T2597" t="inlineStr">
        <is>
          <t>APROBADO</t>
        </is>
      </c>
      <c r="U2597" t="inlineStr">
        <is>
          <t>ERICK</t>
        </is>
      </c>
      <c r="V2597" t="inlineStr">
        <is>
          <t>APROBADO</t>
        </is>
      </c>
      <c r="W2597" t="inlineStr">
        <is>
          <t>CESAR</t>
        </is>
      </c>
      <c r="X2597" t="inlineStr">
        <is>
          <t>APROBADO</t>
        </is>
      </c>
      <c r="Y2597" t="inlineStr">
        <is>
          <t>ROBIN</t>
        </is>
      </c>
    </row>
    <row r="2598">
      <c r="A2598" s="195" t="n">
        <v>46086</v>
      </c>
      <c r="B2598" t="inlineStr">
        <is>
          <t>DIA</t>
        </is>
      </c>
      <c r="C2598" t="inlineStr">
        <is>
          <t>INTRADECO</t>
        </is>
      </c>
      <c r="D2598" t="inlineStr">
        <is>
          <t>D-</t>
        </is>
      </c>
      <c r="E2598" t="n">
        <v>1139691</v>
      </c>
      <c r="F2598" t="inlineStr">
        <is>
          <t xml:space="preserve">NAVY </t>
        </is>
      </c>
      <c r="G2598" t="inlineStr">
        <is>
          <t>JERSEY</t>
        </is>
      </c>
      <c r="H2598" t="inlineStr">
        <is>
          <t>INTRADECO</t>
        </is>
      </c>
      <c r="Q2598" t="n">
        <v>20.5</v>
      </c>
      <c r="R2598" t="n">
        <v>0</v>
      </c>
      <c r="S2598" t="n">
        <v>20.5</v>
      </c>
      <c r="T2598" t="inlineStr">
        <is>
          <t>APROBADO</t>
        </is>
      </c>
      <c r="U2598" t="inlineStr">
        <is>
          <t>ERICK</t>
        </is>
      </c>
      <c r="V2598" t="inlineStr">
        <is>
          <t>APROBADO</t>
        </is>
      </c>
      <c r="W2598" t="inlineStr">
        <is>
          <t>CESAR</t>
        </is>
      </c>
      <c r="X2598" t="inlineStr">
        <is>
          <t>APROBADO</t>
        </is>
      </c>
      <c r="Y2598" t="inlineStr">
        <is>
          <t>ROBIN</t>
        </is>
      </c>
    </row>
    <row r="2599">
      <c r="A2599" s="195" t="n">
        <v>46086</v>
      </c>
      <c r="B2599" t="inlineStr">
        <is>
          <t>DIA</t>
        </is>
      </c>
      <c r="C2599" t="inlineStr">
        <is>
          <t>INTRADECO</t>
        </is>
      </c>
      <c r="D2599" t="inlineStr">
        <is>
          <t>D-</t>
        </is>
      </c>
      <c r="E2599" t="n">
        <v>3208335</v>
      </c>
      <c r="F2599" t="inlineStr">
        <is>
          <t>NAVY STATE BLUE</t>
        </is>
      </c>
      <c r="G2599" t="inlineStr">
        <is>
          <t>PINTEC</t>
        </is>
      </c>
      <c r="H2599" t="inlineStr">
        <is>
          <t>INTRADECO</t>
        </is>
      </c>
      <c r="Q2599" t="n">
        <v>220.84</v>
      </c>
      <c r="R2599" t="n">
        <v>0</v>
      </c>
      <c r="S2599" t="n">
        <v>220.84</v>
      </c>
      <c r="T2599" t="inlineStr">
        <is>
          <t>APROBADO</t>
        </is>
      </c>
      <c r="U2599" t="inlineStr">
        <is>
          <t>ERICK</t>
        </is>
      </c>
      <c r="V2599" t="inlineStr">
        <is>
          <t>APROBADO</t>
        </is>
      </c>
      <c r="W2599" t="inlineStr">
        <is>
          <t>CESAR</t>
        </is>
      </c>
      <c r="X2599" t="inlineStr">
        <is>
          <t>APROBADO</t>
        </is>
      </c>
      <c r="Y2599" t="inlineStr">
        <is>
          <t>ROBIN</t>
        </is>
      </c>
      <c r="Z2599" t="inlineStr">
        <is>
          <t>NO PASARON PEDACITOS-SE LIBERO CON RIESGO</t>
        </is>
      </c>
    </row>
    <row r="2600">
      <c r="A2600" s="195" t="n">
        <v>46086</v>
      </c>
      <c r="B2600" t="inlineStr">
        <is>
          <t>DIA</t>
        </is>
      </c>
      <c r="C2600" t="inlineStr">
        <is>
          <t>FPS</t>
        </is>
      </c>
      <c r="D2600" t="inlineStr">
        <is>
          <t>F-8003</t>
        </is>
      </c>
      <c r="E2600" t="n">
        <v>1139122</v>
      </c>
      <c r="F2600" t="inlineStr">
        <is>
          <t>BLACK</t>
        </is>
      </c>
      <c r="G2600" t="inlineStr">
        <is>
          <t>JERSEY</t>
        </is>
      </c>
      <c r="H2600" t="inlineStr">
        <is>
          <t>CLIPPER</t>
        </is>
      </c>
      <c r="Q2600" t="n">
        <v>143.85</v>
      </c>
      <c r="R2600" t="n">
        <v>0</v>
      </c>
      <c r="S2600" t="n">
        <v>143.85</v>
      </c>
      <c r="T2600" t="inlineStr">
        <is>
          <t>APROBADO</t>
        </is>
      </c>
      <c r="U2600" t="inlineStr">
        <is>
          <t>JUAN</t>
        </is>
      </c>
      <c r="V2600" t="inlineStr">
        <is>
          <t>APROBADO</t>
        </is>
      </c>
      <c r="W2600" t="inlineStr">
        <is>
          <t>PEDRO</t>
        </is>
      </c>
      <c r="X2600" t="inlineStr">
        <is>
          <t>APROBADO</t>
        </is>
      </c>
      <c r="Y2600" t="inlineStr">
        <is>
          <t>GUILLERMO</t>
        </is>
      </c>
    </row>
    <row r="2601">
      <c r="A2601" s="195" t="n">
        <v>46086</v>
      </c>
      <c r="B2601" t="inlineStr">
        <is>
          <t>DIA</t>
        </is>
      </c>
      <c r="C2601" t="inlineStr">
        <is>
          <t>SERVICIO</t>
        </is>
      </c>
      <c r="D2601" t="inlineStr">
        <is>
          <t>D-6778</t>
        </is>
      </c>
      <c r="E2601" t="n">
        <v>3208288</v>
      </c>
      <c r="F2601" t="inlineStr">
        <is>
          <t>SNOWFLAKE</t>
        </is>
      </c>
      <c r="G2601" t="inlineStr">
        <is>
          <t>RIB</t>
        </is>
      </c>
      <c r="H2601" t="inlineStr">
        <is>
          <t>KCI</t>
        </is>
      </c>
      <c r="Q2601" t="n">
        <v>40.25</v>
      </c>
      <c r="R2601" t="n">
        <v>0</v>
      </c>
      <c r="S2601" t="n">
        <v>40.25</v>
      </c>
      <c r="T2601" t="inlineStr">
        <is>
          <t>APROBADO</t>
        </is>
      </c>
      <c r="U2601" t="inlineStr">
        <is>
          <t>JUAN</t>
        </is>
      </c>
      <c r="V2601" t="inlineStr">
        <is>
          <t>APROBADO</t>
        </is>
      </c>
      <c r="W2601" t="inlineStr">
        <is>
          <t>IVAN</t>
        </is>
      </c>
      <c r="X2601" t="inlineStr">
        <is>
          <t>APROBADO</t>
        </is>
      </c>
      <c r="Y2601" t="inlineStr">
        <is>
          <t>LOBO</t>
        </is>
      </c>
      <c r="Z2601" t="inlineStr">
        <is>
          <t>OK TONO MM</t>
        </is>
      </c>
    </row>
    <row r="2602">
      <c r="A2602" s="195" t="n">
        <v>46086</v>
      </c>
      <c r="B2602" t="inlineStr">
        <is>
          <t>DIA</t>
        </is>
      </c>
      <c r="C2602" t="inlineStr">
        <is>
          <t>SERVICIO</t>
        </is>
      </c>
      <c r="D2602" t="inlineStr">
        <is>
          <t>D-6778</t>
        </is>
      </c>
      <c r="E2602" t="n">
        <v>3208289</v>
      </c>
      <c r="F2602" t="inlineStr">
        <is>
          <t>SNOWFLAKE</t>
        </is>
      </c>
      <c r="G2602" t="inlineStr">
        <is>
          <t>RIB</t>
        </is>
      </c>
      <c r="H2602" t="inlineStr">
        <is>
          <t>KCI</t>
        </is>
      </c>
      <c r="Q2602" t="n">
        <v>43.75</v>
      </c>
      <c r="R2602" t="n">
        <v>0</v>
      </c>
      <c r="S2602" t="n">
        <v>43.75</v>
      </c>
      <c r="T2602" t="inlineStr">
        <is>
          <t>APROBADO</t>
        </is>
      </c>
      <c r="U2602" t="inlineStr">
        <is>
          <t>JUAN</t>
        </is>
      </c>
      <c r="V2602" t="inlineStr">
        <is>
          <t>APROBADO</t>
        </is>
      </c>
      <c r="W2602" t="inlineStr">
        <is>
          <t>IVAN</t>
        </is>
      </c>
      <c r="X2602" t="inlineStr">
        <is>
          <t>APROBADO</t>
        </is>
      </c>
      <c r="Y2602" t="inlineStr">
        <is>
          <t>LOBO</t>
        </is>
      </c>
      <c r="Z2602" t="inlineStr">
        <is>
          <t>OK TONO MM</t>
        </is>
      </c>
    </row>
    <row r="2603">
      <c r="A2603" s="195" t="n">
        <v>46086</v>
      </c>
      <c r="B2603" t="inlineStr">
        <is>
          <t>DIA</t>
        </is>
      </c>
      <c r="C2603" t="inlineStr">
        <is>
          <t>SERVICIO</t>
        </is>
      </c>
      <c r="D2603" t="inlineStr">
        <is>
          <t>D-6778</t>
        </is>
      </c>
      <c r="E2603" t="n">
        <v>3208290</v>
      </c>
      <c r="F2603" t="inlineStr">
        <is>
          <t>SNOWFLAKE</t>
        </is>
      </c>
      <c r="G2603" t="inlineStr">
        <is>
          <t>RIB</t>
        </is>
      </c>
      <c r="H2603" t="inlineStr">
        <is>
          <t>KCI</t>
        </is>
      </c>
      <c r="Q2603" t="n">
        <v>31.9</v>
      </c>
      <c r="R2603" t="n">
        <v>0</v>
      </c>
      <c r="S2603" t="n">
        <v>31.9</v>
      </c>
      <c r="T2603" t="inlineStr">
        <is>
          <t>APROBADO</t>
        </is>
      </c>
      <c r="U2603" t="inlineStr">
        <is>
          <t>JUAN</t>
        </is>
      </c>
      <c r="V2603" t="inlineStr">
        <is>
          <t>APROBADO</t>
        </is>
      </c>
      <c r="W2603" t="inlineStr">
        <is>
          <t>IVAN</t>
        </is>
      </c>
      <c r="X2603" t="inlineStr">
        <is>
          <t>APROBADO</t>
        </is>
      </c>
      <c r="Y2603" t="inlineStr">
        <is>
          <t>LOBO</t>
        </is>
      </c>
      <c r="Z2603" t="inlineStr">
        <is>
          <t>OK TONO MM</t>
        </is>
      </c>
    </row>
    <row r="2604">
      <c r="A2604" s="195" t="n">
        <v>46086</v>
      </c>
      <c r="B2604" t="inlineStr">
        <is>
          <t>DIA</t>
        </is>
      </c>
      <c r="C2604" t="inlineStr">
        <is>
          <t>SERVICIO</t>
        </is>
      </c>
      <c r="D2604" t="inlineStr">
        <is>
          <t>D-6778</t>
        </is>
      </c>
      <c r="E2604" t="n">
        <v>3208291</v>
      </c>
      <c r="F2604" t="inlineStr">
        <is>
          <t>SNOWFLAKE</t>
        </is>
      </c>
      <c r="G2604" t="inlineStr">
        <is>
          <t>RIB</t>
        </is>
      </c>
      <c r="H2604" t="inlineStr">
        <is>
          <t>KCI</t>
        </is>
      </c>
      <c r="Q2604" t="n">
        <v>38.44</v>
      </c>
      <c r="R2604" t="n">
        <v>0</v>
      </c>
      <c r="S2604" t="n">
        <v>38.44</v>
      </c>
      <c r="T2604" t="inlineStr">
        <is>
          <t>APROBADO</t>
        </is>
      </c>
      <c r="U2604" t="inlineStr">
        <is>
          <t>JUAN</t>
        </is>
      </c>
      <c r="V2604" t="inlineStr">
        <is>
          <t>APROBADO</t>
        </is>
      </c>
      <c r="W2604" t="inlineStr">
        <is>
          <t>IVAN</t>
        </is>
      </c>
      <c r="X2604" t="inlineStr">
        <is>
          <t>APROBADO</t>
        </is>
      </c>
      <c r="Y2604" t="inlineStr">
        <is>
          <t>LOBO</t>
        </is>
      </c>
      <c r="Z2604" t="inlineStr">
        <is>
          <t>OK TONO MM</t>
        </is>
      </c>
    </row>
    <row r="2605">
      <c r="A2605" s="195" t="n">
        <v>46086</v>
      </c>
      <c r="B2605" t="inlineStr">
        <is>
          <t>DIA</t>
        </is>
      </c>
      <c r="C2605" t="inlineStr">
        <is>
          <t>SERVICIO</t>
        </is>
      </c>
      <c r="D2605" t="inlineStr">
        <is>
          <t>D-6778</t>
        </is>
      </c>
      <c r="E2605" t="n">
        <v>3208292</v>
      </c>
      <c r="F2605" t="inlineStr">
        <is>
          <t>SNOWFLAKE</t>
        </is>
      </c>
      <c r="G2605" t="inlineStr">
        <is>
          <t>RIB</t>
        </is>
      </c>
      <c r="H2605" t="inlineStr">
        <is>
          <t>KCI</t>
        </is>
      </c>
      <c r="Q2605" t="n">
        <v>29.1</v>
      </c>
      <c r="R2605" t="n">
        <v>0</v>
      </c>
      <c r="S2605" t="n">
        <v>29.1</v>
      </c>
      <c r="T2605" t="inlineStr">
        <is>
          <t>APROBADO</t>
        </is>
      </c>
      <c r="U2605" t="inlineStr">
        <is>
          <t>JUAN</t>
        </is>
      </c>
      <c r="V2605" t="inlineStr">
        <is>
          <t>APROBADO</t>
        </is>
      </c>
      <c r="W2605" t="inlineStr">
        <is>
          <t>IVAN</t>
        </is>
      </c>
      <c r="X2605" t="inlineStr">
        <is>
          <t>APROBADO</t>
        </is>
      </c>
      <c r="Y2605" t="inlineStr">
        <is>
          <t>LOBO</t>
        </is>
      </c>
      <c r="Z2605" t="inlineStr">
        <is>
          <t>OK TONO MM</t>
        </is>
      </c>
    </row>
    <row r="2606">
      <c r="A2606" s="195" t="n">
        <v>46086</v>
      </c>
      <c r="B2606" t="inlineStr">
        <is>
          <t>DIA</t>
        </is>
      </c>
      <c r="C2606" t="inlineStr">
        <is>
          <t>SERVICIO</t>
        </is>
      </c>
      <c r="D2606" t="inlineStr">
        <is>
          <t>D-6778</t>
        </is>
      </c>
      <c r="E2606" t="n">
        <v>3208293</v>
      </c>
      <c r="F2606" t="inlineStr">
        <is>
          <t>SNOWFLAKE</t>
        </is>
      </c>
      <c r="G2606" t="inlineStr">
        <is>
          <t>RIB</t>
        </is>
      </c>
      <c r="H2606" t="inlineStr">
        <is>
          <t>KCI</t>
        </is>
      </c>
      <c r="Q2606" t="n">
        <v>38.8</v>
      </c>
      <c r="R2606" t="n">
        <v>0</v>
      </c>
      <c r="S2606" t="n">
        <v>38.8</v>
      </c>
      <c r="T2606" t="inlineStr">
        <is>
          <t>APROBADO</t>
        </is>
      </c>
      <c r="U2606" t="inlineStr">
        <is>
          <t>JUAN</t>
        </is>
      </c>
      <c r="V2606" t="inlineStr">
        <is>
          <t>APROBADO</t>
        </is>
      </c>
      <c r="W2606" t="inlineStr">
        <is>
          <t>IVAN</t>
        </is>
      </c>
      <c r="X2606" t="inlineStr">
        <is>
          <t>APROBADO</t>
        </is>
      </c>
      <c r="Y2606" t="inlineStr">
        <is>
          <t>LOBO</t>
        </is>
      </c>
      <c r="Z2606" t="inlineStr">
        <is>
          <t>OK TONO MM</t>
        </is>
      </c>
    </row>
    <row r="2607">
      <c r="A2607" s="195" t="n">
        <v>46086</v>
      </c>
      <c r="B2607" t="inlineStr">
        <is>
          <t>DIA</t>
        </is>
      </c>
      <c r="C2607" t="inlineStr">
        <is>
          <t>SERVICIO</t>
        </is>
      </c>
      <c r="D2607" t="inlineStr">
        <is>
          <t>D-6778</t>
        </is>
      </c>
      <c r="E2607" t="n">
        <v>3208294</v>
      </c>
      <c r="F2607" t="inlineStr">
        <is>
          <t>SNOWFLAKE</t>
        </is>
      </c>
      <c r="G2607" t="inlineStr">
        <is>
          <t>RIB</t>
        </is>
      </c>
      <c r="H2607" t="inlineStr">
        <is>
          <t>KCI</t>
        </is>
      </c>
      <c r="Q2607" t="n">
        <v>6195</v>
      </c>
      <c r="R2607" t="n">
        <v>0</v>
      </c>
      <c r="S2607" t="n">
        <v>6195</v>
      </c>
      <c r="T2607" t="inlineStr">
        <is>
          <t>APROBADO</t>
        </is>
      </c>
      <c r="U2607" t="inlineStr">
        <is>
          <t>JUAN</t>
        </is>
      </c>
      <c r="V2607" t="inlineStr">
        <is>
          <t>APROBADO</t>
        </is>
      </c>
      <c r="W2607" t="inlineStr">
        <is>
          <t>IVAN</t>
        </is>
      </c>
      <c r="X2607" t="inlineStr">
        <is>
          <t>APROBADO</t>
        </is>
      </c>
      <c r="Y2607" t="inlineStr">
        <is>
          <t>LOBO</t>
        </is>
      </c>
      <c r="Z2607" t="inlineStr">
        <is>
          <t>OK TONO MM</t>
        </is>
      </c>
    </row>
    <row r="2608">
      <c r="A2608" s="195" t="n">
        <v>46086</v>
      </c>
      <c r="B2608" t="inlineStr">
        <is>
          <t>DIA</t>
        </is>
      </c>
      <c r="C2608" t="inlineStr">
        <is>
          <t>SERVICIO</t>
        </is>
      </c>
      <c r="D2608" t="inlineStr">
        <is>
          <t>D-6778</t>
        </is>
      </c>
      <c r="E2608" t="n">
        <v>3208287</v>
      </c>
      <c r="F2608" t="inlineStr">
        <is>
          <t>SNOWFLAKE</t>
        </is>
      </c>
      <c r="G2608" t="inlineStr">
        <is>
          <t>RIB</t>
        </is>
      </c>
      <c r="H2608" t="inlineStr">
        <is>
          <t>KCI</t>
        </is>
      </c>
      <c r="Q2608" t="n">
        <v>38.83</v>
      </c>
      <c r="R2608" t="n">
        <v>0</v>
      </c>
      <c r="S2608" t="n">
        <v>38.83</v>
      </c>
      <c r="T2608" t="inlineStr">
        <is>
          <t>APROBADO</t>
        </is>
      </c>
      <c r="U2608" t="inlineStr">
        <is>
          <t>JUAN</t>
        </is>
      </c>
      <c r="V2608" t="inlineStr">
        <is>
          <t>APROBADO</t>
        </is>
      </c>
      <c r="W2608" t="inlineStr">
        <is>
          <t>IVAN</t>
        </is>
      </c>
      <c r="X2608" t="inlineStr">
        <is>
          <t>APROBADO</t>
        </is>
      </c>
      <c r="Y2608" t="inlineStr">
        <is>
          <t>LOBO</t>
        </is>
      </c>
      <c r="Z2608" t="inlineStr">
        <is>
          <t>OK TONO MM</t>
        </is>
      </c>
    </row>
    <row r="2609">
      <c r="A2609" s="195" t="n">
        <v>46086</v>
      </c>
      <c r="B2609" t="inlineStr">
        <is>
          <t>DIA</t>
        </is>
      </c>
      <c r="C2609" t="inlineStr">
        <is>
          <t>FPS</t>
        </is>
      </c>
      <c r="D2609" t="inlineStr">
        <is>
          <t>F-7992</t>
        </is>
      </c>
      <c r="E2609" t="n">
        <v>1139284</v>
      </c>
      <c r="F2609" t="inlineStr">
        <is>
          <t>CHILLI PEPER</t>
        </is>
      </c>
      <c r="G2609" t="inlineStr">
        <is>
          <t>RIB</t>
        </is>
      </c>
      <c r="H2609" t="inlineStr">
        <is>
          <t>IML</t>
        </is>
      </c>
      <c r="Q2609" t="n">
        <v>238.85</v>
      </c>
      <c r="R2609" t="n">
        <v>0</v>
      </c>
      <c r="S2609" t="n">
        <v>238.85</v>
      </c>
      <c r="T2609" t="inlineStr">
        <is>
          <t>APROBADO</t>
        </is>
      </c>
      <c r="U2609" t="inlineStr">
        <is>
          <t>JUAN</t>
        </is>
      </c>
      <c r="V2609" t="inlineStr">
        <is>
          <t>APROBADO</t>
        </is>
      </c>
      <c r="W2609" t="inlineStr">
        <is>
          <t>IVAN</t>
        </is>
      </c>
      <c r="X2609" t="inlineStr">
        <is>
          <t>APROBADO</t>
        </is>
      </c>
      <c r="Y2609" t="inlineStr">
        <is>
          <t>LOBO</t>
        </is>
      </c>
    </row>
    <row r="2610">
      <c r="A2610" s="195" t="n">
        <v>46086</v>
      </c>
      <c r="B2610" t="inlineStr">
        <is>
          <t>DIA</t>
        </is>
      </c>
      <c r="C2610" t="inlineStr">
        <is>
          <t>FPS</t>
        </is>
      </c>
      <c r="D2610" t="inlineStr">
        <is>
          <t>F-7938</t>
        </is>
      </c>
      <c r="E2610" t="n">
        <v>1137935</v>
      </c>
      <c r="F2610" t="inlineStr">
        <is>
          <t>PFD</t>
        </is>
      </c>
      <c r="G2610" t="inlineStr">
        <is>
          <t>RIB</t>
        </is>
      </c>
      <c r="H2610" t="inlineStr">
        <is>
          <t>IML</t>
        </is>
      </c>
      <c r="Q2610" t="n">
        <v>55.3</v>
      </c>
      <c r="R2610" t="n">
        <v>0</v>
      </c>
      <c r="S2610" t="n">
        <v>55.3</v>
      </c>
      <c r="T2610" t="inlineStr">
        <is>
          <t>APROBADO</t>
        </is>
      </c>
      <c r="U2610" t="inlineStr">
        <is>
          <t>JUAN</t>
        </is>
      </c>
      <c r="V2610" t="inlineStr">
        <is>
          <t>APROBADO</t>
        </is>
      </c>
      <c r="W2610" t="inlineStr">
        <is>
          <t>IVAN</t>
        </is>
      </c>
      <c r="X2610" t="inlineStr">
        <is>
          <t>APROBADO</t>
        </is>
      </c>
      <c r="Y2610" t="inlineStr">
        <is>
          <t>LOBO</t>
        </is>
      </c>
    </row>
    <row r="2611">
      <c r="A2611" s="195" t="n">
        <v>46086</v>
      </c>
      <c r="B2611" t="inlineStr">
        <is>
          <t>DIA</t>
        </is>
      </c>
      <c r="C2611" t="inlineStr">
        <is>
          <t>FPS</t>
        </is>
      </c>
      <c r="D2611" t="inlineStr">
        <is>
          <t>F-8001</t>
        </is>
      </c>
      <c r="E2611" t="n">
        <v>1139366</v>
      </c>
      <c r="F2611" t="inlineStr">
        <is>
          <t>PHANTOM</t>
        </is>
      </c>
      <c r="G2611" t="inlineStr">
        <is>
          <t>JERSEY</t>
        </is>
      </c>
      <c r="H2611" t="inlineStr">
        <is>
          <t>IML</t>
        </is>
      </c>
      <c r="I2611" t="inlineStr">
        <is>
          <t>BARRADO</t>
        </is>
      </c>
      <c r="J2611" t="n">
        <v>197.9</v>
      </c>
      <c r="Q2611" t="n">
        <v>1387.87</v>
      </c>
      <c r="R2611" t="n">
        <v>197.9</v>
      </c>
      <c r="S2611" t="n">
        <v>1189.97</v>
      </c>
      <c r="T2611" t="inlineStr">
        <is>
          <t>APROBADO</t>
        </is>
      </c>
      <c r="U2611" t="inlineStr">
        <is>
          <t>JUAN</t>
        </is>
      </c>
      <c r="V2611" t="inlineStr">
        <is>
          <t>APROBADO</t>
        </is>
      </c>
      <c r="W2611" t="inlineStr">
        <is>
          <t>IVAN</t>
        </is>
      </c>
      <c r="X2611" t="inlineStr">
        <is>
          <t>APROBADO</t>
        </is>
      </c>
      <c r="Y2611" t="inlineStr">
        <is>
          <t>LOBO</t>
        </is>
      </c>
    </row>
    <row r="2612">
      <c r="A2612" s="195" t="n">
        <v>46086</v>
      </c>
      <c r="B2612" t="inlineStr">
        <is>
          <t>DIA</t>
        </is>
      </c>
      <c r="C2612" t="inlineStr">
        <is>
          <t>FPS</t>
        </is>
      </c>
      <c r="D2612" t="inlineStr">
        <is>
          <t>F-8001</t>
        </is>
      </c>
      <c r="E2612" t="n">
        <v>1139366</v>
      </c>
      <c r="F2612" t="inlineStr">
        <is>
          <t>PHANTOM</t>
        </is>
      </c>
      <c r="G2612" t="inlineStr">
        <is>
          <t>RIB</t>
        </is>
      </c>
      <c r="H2612" t="inlineStr">
        <is>
          <t>IML</t>
        </is>
      </c>
      <c r="Q2612" t="n">
        <v>48.78</v>
      </c>
      <c r="R2612" t="n">
        <v>0</v>
      </c>
      <c r="S2612" t="n">
        <v>48.78</v>
      </c>
      <c r="T2612" t="inlineStr">
        <is>
          <t>APROBADO</t>
        </is>
      </c>
      <c r="U2612" t="inlineStr">
        <is>
          <t>JUAN</t>
        </is>
      </c>
      <c r="V2612" t="inlineStr">
        <is>
          <t>APROBADO</t>
        </is>
      </c>
      <c r="W2612" t="inlineStr">
        <is>
          <t>IVAN</t>
        </is>
      </c>
      <c r="X2612" t="inlineStr">
        <is>
          <t>APROBADO</t>
        </is>
      </c>
      <c r="Y2612" t="inlineStr">
        <is>
          <t>LOBO</t>
        </is>
      </c>
    </row>
    <row r="2613">
      <c r="A2613" s="195" t="n">
        <v>46086</v>
      </c>
      <c r="B2613" t="inlineStr">
        <is>
          <t>DIA</t>
        </is>
      </c>
      <c r="C2613" t="inlineStr">
        <is>
          <t>FPS</t>
        </is>
      </c>
      <c r="D2613" t="inlineStr">
        <is>
          <t>F-8008</t>
        </is>
      </c>
      <c r="E2613" t="n">
        <v>1139481</v>
      </c>
      <c r="F2613" t="inlineStr">
        <is>
          <t>PFD</t>
        </is>
      </c>
      <c r="G2613" t="inlineStr">
        <is>
          <t>JERSEY</t>
        </is>
      </c>
      <c r="H2613" t="inlineStr">
        <is>
          <t>IML</t>
        </is>
      </c>
      <c r="Q2613" t="n">
        <v>906.22</v>
      </c>
      <c r="R2613" t="n">
        <v>0</v>
      </c>
      <c r="S2613" t="n">
        <v>906.22</v>
      </c>
      <c r="T2613" t="inlineStr">
        <is>
          <t>APROBADO</t>
        </is>
      </c>
      <c r="U2613" t="inlineStr">
        <is>
          <t>JUAN</t>
        </is>
      </c>
      <c r="V2613" t="inlineStr">
        <is>
          <t>APROBADO</t>
        </is>
      </c>
      <c r="W2613" t="inlineStr">
        <is>
          <t>IVAN</t>
        </is>
      </c>
      <c r="X2613" t="inlineStr">
        <is>
          <t>APROBADO</t>
        </is>
      </c>
      <c r="Y2613" t="inlineStr">
        <is>
          <t>LOBO</t>
        </is>
      </c>
    </row>
    <row r="2614">
      <c r="A2614" s="195" t="n">
        <v>46086</v>
      </c>
      <c r="B2614" t="inlineStr">
        <is>
          <t>DIA</t>
        </is>
      </c>
      <c r="C2614" t="inlineStr">
        <is>
          <t>FPS</t>
        </is>
      </c>
      <c r="D2614" t="inlineStr">
        <is>
          <t>F-8008</t>
        </is>
      </c>
      <c r="E2614" t="n">
        <v>1139481</v>
      </c>
      <c r="F2614" t="inlineStr">
        <is>
          <t>PFD</t>
        </is>
      </c>
      <c r="G2614" t="inlineStr">
        <is>
          <t>RIB</t>
        </is>
      </c>
      <c r="H2614" t="inlineStr">
        <is>
          <t>IML</t>
        </is>
      </c>
      <c r="Q2614" t="n">
        <v>17.46</v>
      </c>
      <c r="R2614" t="n">
        <v>0</v>
      </c>
      <c r="S2614" t="n">
        <v>17.46</v>
      </c>
      <c r="T2614" t="inlineStr">
        <is>
          <t>APROBADO</t>
        </is>
      </c>
      <c r="U2614" t="inlineStr">
        <is>
          <t>JUAN</t>
        </is>
      </c>
      <c r="V2614" t="inlineStr">
        <is>
          <t>APROBADO</t>
        </is>
      </c>
      <c r="W2614" t="inlineStr">
        <is>
          <t>IVAN</t>
        </is>
      </c>
      <c r="X2614" t="inlineStr">
        <is>
          <t>APROBADO</t>
        </is>
      </c>
      <c r="Y2614" t="inlineStr">
        <is>
          <t>LOBO</t>
        </is>
      </c>
    </row>
    <row r="2615">
      <c r="A2615" s="195" t="n">
        <v>46086</v>
      </c>
      <c r="B2615" t="inlineStr">
        <is>
          <t>DIA</t>
        </is>
      </c>
      <c r="C2615" t="inlineStr">
        <is>
          <t>INTRADECO</t>
        </is>
      </c>
      <c r="D2615" t="inlineStr">
        <is>
          <t>D-6722</t>
        </is>
      </c>
      <c r="E2615" t="n">
        <v>1139783</v>
      </c>
      <c r="F2615" t="inlineStr">
        <is>
          <t>VIVID WHITE</t>
        </is>
      </c>
      <c r="G2615" t="inlineStr">
        <is>
          <t>PINTEC</t>
        </is>
      </c>
      <c r="H2615" t="inlineStr">
        <is>
          <t>INTRADECO</t>
        </is>
      </c>
      <c r="Q2615" t="n">
        <v>477.77</v>
      </c>
      <c r="R2615" t="n">
        <v>0</v>
      </c>
      <c r="S2615" t="n">
        <v>477.77</v>
      </c>
      <c r="T2615" t="inlineStr">
        <is>
          <t>APROBADO</t>
        </is>
      </c>
      <c r="U2615" t="inlineStr">
        <is>
          <t>JUAN</t>
        </is>
      </c>
      <c r="V2615" t="inlineStr">
        <is>
          <t>APROBADO</t>
        </is>
      </c>
      <c r="W2615" t="inlineStr">
        <is>
          <t>IVAN</t>
        </is>
      </c>
      <c r="X2615" t="inlineStr">
        <is>
          <t>APROBADO</t>
        </is>
      </c>
      <c r="Y2615" t="inlineStr">
        <is>
          <t>LOBO</t>
        </is>
      </c>
    </row>
    <row r="2616">
      <c r="A2616" s="195" t="n">
        <v>46086</v>
      </c>
      <c r="B2616" t="inlineStr">
        <is>
          <t>DIA</t>
        </is>
      </c>
      <c r="C2616" t="inlineStr">
        <is>
          <t>SERVICIO</t>
        </is>
      </c>
      <c r="D2616" t="inlineStr">
        <is>
          <t>D-6715</t>
        </is>
      </c>
      <c r="E2616" t="n">
        <v>3208331</v>
      </c>
      <c r="F2616" t="inlineStr">
        <is>
          <t xml:space="preserve">RED    </t>
        </is>
      </c>
      <c r="G2616" t="inlineStr">
        <is>
          <t>FLAT BACK MESH</t>
        </is>
      </c>
      <c r="H2616" t="inlineStr">
        <is>
          <t>KANTEX</t>
        </is>
      </c>
      <c r="Q2616" t="n">
        <v>21.88</v>
      </c>
      <c r="R2616" t="n">
        <v>0</v>
      </c>
      <c r="S2616" t="n">
        <v>21.88</v>
      </c>
      <c r="T2616" t="inlineStr">
        <is>
          <t>APROBADO</t>
        </is>
      </c>
      <c r="U2616" t="inlineStr">
        <is>
          <t>JUAN</t>
        </is>
      </c>
      <c r="V2616" t="inlineStr">
        <is>
          <t>APROBADO</t>
        </is>
      </c>
      <c r="W2616" t="inlineStr">
        <is>
          <t>IVAN</t>
        </is>
      </c>
      <c r="X2616" t="inlineStr">
        <is>
          <t>APROBADO</t>
        </is>
      </c>
      <c r="Y2616" t="inlineStr">
        <is>
          <t>LOBO</t>
        </is>
      </c>
    </row>
    <row r="2617">
      <c r="A2617" s="195" t="n">
        <v>46086</v>
      </c>
      <c r="B2617" t="inlineStr">
        <is>
          <t>DIA</t>
        </is>
      </c>
      <c r="C2617" t="inlineStr">
        <is>
          <t>SERVICIO</t>
        </is>
      </c>
      <c r="D2617" t="inlineStr">
        <is>
          <t>D-6715</t>
        </is>
      </c>
      <c r="E2617" t="n">
        <v>3208332</v>
      </c>
      <c r="F2617" t="inlineStr">
        <is>
          <t>DARK ORANGE</t>
        </is>
      </c>
      <c r="G2617" t="inlineStr">
        <is>
          <t>FLAT BACK MESH</t>
        </is>
      </c>
      <c r="H2617" t="inlineStr">
        <is>
          <t>KANTEX</t>
        </is>
      </c>
      <c r="Q2617" t="n">
        <v>17.62</v>
      </c>
      <c r="R2617" t="n">
        <v>0</v>
      </c>
      <c r="S2617" t="n">
        <v>17.62</v>
      </c>
      <c r="T2617" t="inlineStr">
        <is>
          <t>APROBADO</t>
        </is>
      </c>
      <c r="U2617" t="inlineStr">
        <is>
          <t>JUAN</t>
        </is>
      </c>
      <c r="V2617" t="inlineStr">
        <is>
          <t>APROBADO</t>
        </is>
      </c>
      <c r="W2617" t="inlineStr">
        <is>
          <t>IVAN</t>
        </is>
      </c>
      <c r="X2617" t="inlineStr">
        <is>
          <t>APROBADO</t>
        </is>
      </c>
      <c r="Y2617" t="inlineStr">
        <is>
          <t>LOBO</t>
        </is>
      </c>
    </row>
    <row r="2618">
      <c r="A2618" s="195" t="n">
        <v>46086</v>
      </c>
      <c r="B2618" t="inlineStr">
        <is>
          <t>DIA</t>
        </is>
      </c>
      <c r="C2618" t="inlineStr">
        <is>
          <t>INTRADECO</t>
        </is>
      </c>
      <c r="D2618" t="inlineStr">
        <is>
          <t>D-6713</t>
        </is>
      </c>
      <c r="E2618" t="inlineStr">
        <is>
          <t>1139661B</t>
        </is>
      </c>
      <c r="F2618" t="inlineStr">
        <is>
          <t>METEORITE</t>
        </is>
      </c>
      <c r="G2618" t="inlineStr">
        <is>
          <t>RASHELL</t>
        </is>
      </c>
      <c r="H2618" t="inlineStr">
        <is>
          <t>INTRADECO</t>
        </is>
      </c>
      <c r="Q2618" t="n">
        <v>423</v>
      </c>
      <c r="R2618" t="n">
        <v>0</v>
      </c>
      <c r="S2618" t="n">
        <v>423</v>
      </c>
      <c r="T2618" t="inlineStr">
        <is>
          <t>APROBADO</t>
        </is>
      </c>
      <c r="U2618" t="inlineStr">
        <is>
          <t>JUAN</t>
        </is>
      </c>
      <c r="V2618" t="inlineStr">
        <is>
          <t>APROBADO</t>
        </is>
      </c>
      <c r="W2618" t="inlineStr">
        <is>
          <t>IVAN</t>
        </is>
      </c>
      <c r="X2618" t="inlineStr">
        <is>
          <t>APROBADO</t>
        </is>
      </c>
      <c r="Y2618" t="inlineStr">
        <is>
          <t>LOBO</t>
        </is>
      </c>
    </row>
    <row r="2619">
      <c r="A2619" s="195" t="n">
        <v>46086</v>
      </c>
      <c r="B2619" t="inlineStr">
        <is>
          <t>DIA</t>
        </is>
      </c>
      <c r="C2619" t="inlineStr">
        <is>
          <t>INTRADECO</t>
        </is>
      </c>
      <c r="D2619" t="inlineStr">
        <is>
          <t>D-6713</t>
        </is>
      </c>
      <c r="E2619" t="n">
        <v>1139595</v>
      </c>
      <c r="F2619" t="inlineStr">
        <is>
          <t>METEORITE</t>
        </is>
      </c>
      <c r="G2619" t="inlineStr">
        <is>
          <t>RASHELL</t>
        </is>
      </c>
      <c r="H2619" t="inlineStr">
        <is>
          <t>INTRADECO</t>
        </is>
      </c>
      <c r="Q2619" t="n">
        <v>869.61</v>
      </c>
      <c r="R2619" t="n">
        <v>0</v>
      </c>
      <c r="S2619" t="n">
        <v>869.61</v>
      </c>
      <c r="T2619" t="inlineStr">
        <is>
          <t>APROBADO</t>
        </is>
      </c>
      <c r="U2619" t="inlineStr">
        <is>
          <t>JUAN</t>
        </is>
      </c>
      <c r="V2619" t="inlineStr">
        <is>
          <t>APROBADO</t>
        </is>
      </c>
      <c r="W2619" t="inlineStr">
        <is>
          <t>IVAN</t>
        </is>
      </c>
      <c r="X2619" t="inlineStr">
        <is>
          <t>APROBADO</t>
        </is>
      </c>
      <c r="Y2619" t="inlineStr">
        <is>
          <t>LOBO</t>
        </is>
      </c>
    </row>
    <row r="2620">
      <c r="A2620" s="195" t="n">
        <v>46086</v>
      </c>
      <c r="B2620" t="inlineStr">
        <is>
          <t>DIA</t>
        </is>
      </c>
      <c r="C2620" t="inlineStr">
        <is>
          <t>VENTA DE TELA</t>
        </is>
      </c>
      <c r="D2620" t="inlineStr">
        <is>
          <t>D-6744</t>
        </is>
      </c>
      <c r="E2620" t="n">
        <v>1139026</v>
      </c>
      <c r="F2620" t="inlineStr">
        <is>
          <t>GOLD</t>
        </is>
      </c>
      <c r="G2620" t="inlineStr">
        <is>
          <t>INTERLOCK</t>
        </is>
      </c>
      <c r="H2620" t="inlineStr">
        <is>
          <t>SANMAR</t>
        </is>
      </c>
      <c r="Q2620" t="n">
        <v>904.3200000000001</v>
      </c>
      <c r="R2620" t="n">
        <v>0</v>
      </c>
      <c r="S2620" t="n">
        <v>904.3200000000001</v>
      </c>
      <c r="T2620" t="inlineStr">
        <is>
          <t>APROBADO</t>
        </is>
      </c>
      <c r="U2620" t="inlineStr">
        <is>
          <t>JUAN</t>
        </is>
      </c>
      <c r="V2620" t="inlineStr">
        <is>
          <t>APROBADO</t>
        </is>
      </c>
      <c r="W2620" t="inlineStr">
        <is>
          <t>IVAN</t>
        </is>
      </c>
      <c r="X2620" t="inlineStr">
        <is>
          <t>APROBADO</t>
        </is>
      </c>
      <c r="Y2620" t="inlineStr">
        <is>
          <t>LOBO</t>
        </is>
      </c>
    </row>
    <row r="2621">
      <c r="A2621" s="195" t="n">
        <v>46086</v>
      </c>
      <c r="B2621" t="inlineStr">
        <is>
          <t>DIA</t>
        </is>
      </c>
      <c r="C2621" t="inlineStr">
        <is>
          <t>FPS</t>
        </is>
      </c>
      <c r="D2621" t="inlineStr">
        <is>
          <t>F-8008</t>
        </is>
      </c>
      <c r="E2621" t="n">
        <v>1139478</v>
      </c>
      <c r="F2621" t="inlineStr">
        <is>
          <t>PFD</t>
        </is>
      </c>
      <c r="G2621" t="inlineStr">
        <is>
          <t>JERSEY</t>
        </is>
      </c>
      <c r="H2621" t="inlineStr">
        <is>
          <t>IML</t>
        </is>
      </c>
      <c r="Q2621" t="n">
        <v>901.08</v>
      </c>
      <c r="R2621" t="n">
        <v>0</v>
      </c>
      <c r="S2621" t="n">
        <v>901.08</v>
      </c>
      <c r="T2621" t="inlineStr">
        <is>
          <t>APROBADO</t>
        </is>
      </c>
      <c r="U2621" t="inlineStr">
        <is>
          <t>JUAN</t>
        </is>
      </c>
      <c r="V2621" t="inlineStr">
        <is>
          <t>APROBADO</t>
        </is>
      </c>
      <c r="W2621" t="inlineStr">
        <is>
          <t>IVAN</t>
        </is>
      </c>
      <c r="X2621" t="inlineStr">
        <is>
          <t>APROBADO</t>
        </is>
      </c>
      <c r="Y2621" t="inlineStr">
        <is>
          <t>LOBO</t>
        </is>
      </c>
    </row>
    <row r="2622">
      <c r="A2622" s="195" t="n">
        <v>46086</v>
      </c>
      <c r="B2622" t="inlineStr">
        <is>
          <t>DIA</t>
        </is>
      </c>
      <c r="C2622" t="inlineStr">
        <is>
          <t>FPS</t>
        </is>
      </c>
      <c r="D2622" t="inlineStr">
        <is>
          <t>F-8008</t>
        </is>
      </c>
      <c r="E2622" t="n">
        <v>1139478</v>
      </c>
      <c r="F2622" t="inlineStr">
        <is>
          <t>PFD</t>
        </is>
      </c>
      <c r="G2622" t="inlineStr">
        <is>
          <t>RIB</t>
        </is>
      </c>
      <c r="H2622" t="inlineStr">
        <is>
          <t>IML</t>
        </is>
      </c>
      <c r="Q2622" t="n">
        <v>23.78</v>
      </c>
      <c r="R2622" t="n">
        <v>0</v>
      </c>
      <c r="S2622" t="n">
        <v>23.78</v>
      </c>
      <c r="T2622" t="inlineStr">
        <is>
          <t>APROBADO</t>
        </is>
      </c>
      <c r="U2622" t="inlineStr">
        <is>
          <t>JUAN</t>
        </is>
      </c>
      <c r="V2622" t="inlineStr">
        <is>
          <t>APROBADO</t>
        </is>
      </c>
      <c r="W2622" t="inlineStr">
        <is>
          <t>IVAN</t>
        </is>
      </c>
      <c r="X2622" t="inlineStr">
        <is>
          <t>APROBADO</t>
        </is>
      </c>
      <c r="Y2622" t="inlineStr">
        <is>
          <t>LOBO</t>
        </is>
      </c>
    </row>
    <row r="2623">
      <c r="A2623" s="195" t="n">
        <v>46086</v>
      </c>
      <c r="B2623" t="inlineStr">
        <is>
          <t>DIA</t>
        </is>
      </c>
      <c r="C2623" t="inlineStr">
        <is>
          <t>FPS</t>
        </is>
      </c>
      <c r="D2623" t="inlineStr">
        <is>
          <t>F-7995</t>
        </is>
      </c>
      <c r="E2623" t="n">
        <v>1138609</v>
      </c>
      <c r="F2623" t="inlineStr">
        <is>
          <t>UNIVERSITY RED</t>
        </is>
      </c>
      <c r="G2623" t="inlineStr">
        <is>
          <t>JERSEY</t>
        </is>
      </c>
      <c r="H2623" t="inlineStr">
        <is>
          <t>OUTERSTUFF</t>
        </is>
      </c>
      <c r="Q2623" t="n">
        <v>35.74</v>
      </c>
      <c r="R2623" t="n">
        <v>0</v>
      </c>
      <c r="S2623" t="n">
        <v>35.74</v>
      </c>
      <c r="T2623" t="inlineStr">
        <is>
          <t>APROBADO</t>
        </is>
      </c>
      <c r="U2623" t="inlineStr">
        <is>
          <t>ERICK</t>
        </is>
      </c>
      <c r="V2623" t="inlineStr">
        <is>
          <t>APROBADO</t>
        </is>
      </c>
      <c r="W2623" t="inlineStr">
        <is>
          <t>IVAN</t>
        </is>
      </c>
      <c r="X2623" t="inlineStr">
        <is>
          <t>APROBADO</t>
        </is>
      </c>
      <c r="Y2623" t="inlineStr">
        <is>
          <t>LOBO</t>
        </is>
      </c>
      <c r="Z2623" t="inlineStr">
        <is>
          <t>OK EL</t>
        </is>
      </c>
    </row>
    <row r="2624">
      <c r="A2624" s="195" t="n">
        <v>46086</v>
      </c>
      <c r="B2624" t="inlineStr">
        <is>
          <t>DIA</t>
        </is>
      </c>
      <c r="C2624" t="inlineStr">
        <is>
          <t>FPS</t>
        </is>
      </c>
      <c r="D2624" t="inlineStr">
        <is>
          <t>F-7995</t>
        </is>
      </c>
      <c r="E2624" t="n">
        <v>1138609</v>
      </c>
      <c r="F2624" t="inlineStr">
        <is>
          <t>UNIVERSITY RED</t>
        </is>
      </c>
      <c r="G2624" t="inlineStr">
        <is>
          <t>RIB</t>
        </is>
      </c>
      <c r="H2624" t="inlineStr">
        <is>
          <t>OUTERSTUFF</t>
        </is>
      </c>
      <c r="Q2624" t="n">
        <v>5.86</v>
      </c>
      <c r="R2624" t="n">
        <v>0</v>
      </c>
      <c r="S2624" t="n">
        <v>5.86</v>
      </c>
      <c r="T2624" t="inlineStr">
        <is>
          <t>APROBADO</t>
        </is>
      </c>
      <c r="U2624" t="inlineStr">
        <is>
          <t>ERICK</t>
        </is>
      </c>
      <c r="V2624" t="inlineStr">
        <is>
          <t>APROBADO</t>
        </is>
      </c>
      <c r="W2624" t="inlineStr">
        <is>
          <t>IVAN</t>
        </is>
      </c>
      <c r="X2624" t="inlineStr">
        <is>
          <t>APROBADO</t>
        </is>
      </c>
      <c r="Y2624" t="inlineStr">
        <is>
          <t>LOBO</t>
        </is>
      </c>
      <c r="Z2624" t="inlineStr">
        <is>
          <t>OK EL</t>
        </is>
      </c>
    </row>
    <row r="2625">
      <c r="A2625" s="195" t="n">
        <v>46086</v>
      </c>
      <c r="B2625" t="inlineStr">
        <is>
          <t>DIA</t>
        </is>
      </c>
      <c r="C2625" t="inlineStr">
        <is>
          <t>FPS</t>
        </is>
      </c>
      <c r="D2625" t="inlineStr">
        <is>
          <t>F-8006</t>
        </is>
      </c>
      <c r="E2625" t="n">
        <v>1139494</v>
      </c>
      <c r="F2625" t="inlineStr">
        <is>
          <t>BRONZE GREEN</t>
        </is>
      </c>
      <c r="G2625" t="inlineStr">
        <is>
          <t>JERSEY</t>
        </is>
      </c>
      <c r="H2625" t="inlineStr">
        <is>
          <t>IML</t>
        </is>
      </c>
      <c r="Q2625" t="n">
        <v>423.4</v>
      </c>
      <c r="R2625" t="n">
        <v>0</v>
      </c>
      <c r="S2625" t="n">
        <v>423.4</v>
      </c>
      <c r="T2625" t="inlineStr">
        <is>
          <t>APROBADO</t>
        </is>
      </c>
      <c r="U2625" t="inlineStr">
        <is>
          <t>ERICK</t>
        </is>
      </c>
      <c r="V2625" t="inlineStr">
        <is>
          <t>APROBADO</t>
        </is>
      </c>
      <c r="W2625" t="inlineStr">
        <is>
          <t>IVAN</t>
        </is>
      </c>
      <c r="X2625" t="inlineStr">
        <is>
          <t>APROBADO</t>
        </is>
      </c>
      <c r="Y2625" t="inlineStr">
        <is>
          <t>LOBO</t>
        </is>
      </c>
    </row>
    <row r="2626">
      <c r="A2626" s="195" t="n">
        <v>46086</v>
      </c>
      <c r="B2626" t="inlineStr">
        <is>
          <t>DIA</t>
        </is>
      </c>
      <c r="C2626" t="inlineStr">
        <is>
          <t>FPS</t>
        </is>
      </c>
      <c r="D2626" t="inlineStr">
        <is>
          <t>F-8006</t>
        </is>
      </c>
      <c r="E2626" t="n">
        <v>1139494</v>
      </c>
      <c r="F2626" t="inlineStr">
        <is>
          <t>BRONZE GREEN</t>
        </is>
      </c>
      <c r="G2626" t="inlineStr">
        <is>
          <t>RIB</t>
        </is>
      </c>
      <c r="H2626" t="inlineStr">
        <is>
          <t>IML</t>
        </is>
      </c>
      <c r="Q2626" t="n">
        <v>48.62</v>
      </c>
      <c r="R2626" t="n">
        <v>0</v>
      </c>
      <c r="S2626" t="n">
        <v>48.62</v>
      </c>
      <c r="T2626" t="inlineStr">
        <is>
          <t>APROBADO</t>
        </is>
      </c>
      <c r="U2626" t="inlineStr">
        <is>
          <t>ERICK</t>
        </is>
      </c>
      <c r="V2626" t="inlineStr">
        <is>
          <t>APROBADO</t>
        </is>
      </c>
      <c r="W2626" t="inlineStr">
        <is>
          <t>IVAN</t>
        </is>
      </c>
      <c r="X2626" t="inlineStr">
        <is>
          <t>APROBADO</t>
        </is>
      </c>
      <c r="Y2626" t="inlineStr">
        <is>
          <t>LOBO</t>
        </is>
      </c>
    </row>
    <row r="2627">
      <c r="A2627" s="195" t="n">
        <v>46086</v>
      </c>
      <c r="B2627" t="inlineStr">
        <is>
          <t>DIA</t>
        </is>
      </c>
      <c r="C2627" t="inlineStr">
        <is>
          <t>FPS</t>
        </is>
      </c>
      <c r="D2627" t="inlineStr">
        <is>
          <t>F-8006</t>
        </is>
      </c>
      <c r="E2627" t="n">
        <v>1139573</v>
      </c>
      <c r="F2627" t="inlineStr">
        <is>
          <t>BRONZE GREEN</t>
        </is>
      </c>
      <c r="G2627" t="inlineStr">
        <is>
          <t>JERSEY</t>
        </is>
      </c>
      <c r="H2627" t="inlineStr">
        <is>
          <t>IML</t>
        </is>
      </c>
      <c r="Q2627" t="n">
        <v>355.85</v>
      </c>
      <c r="R2627" t="n">
        <v>0</v>
      </c>
      <c r="S2627" t="n">
        <v>355.85</v>
      </c>
      <c r="T2627" t="inlineStr">
        <is>
          <t>APROBADO</t>
        </is>
      </c>
      <c r="U2627" t="inlineStr">
        <is>
          <t>ERICK</t>
        </is>
      </c>
      <c r="V2627" t="inlineStr">
        <is>
          <t>APROBADO</t>
        </is>
      </c>
      <c r="W2627" t="inlineStr">
        <is>
          <t>IVAN</t>
        </is>
      </c>
      <c r="X2627" t="inlineStr">
        <is>
          <t>APROBADO</t>
        </is>
      </c>
      <c r="Y2627" t="inlineStr">
        <is>
          <t>LOBO</t>
        </is>
      </c>
    </row>
    <row r="2628">
      <c r="A2628" s="195" t="n">
        <v>46086</v>
      </c>
      <c r="B2628" t="inlineStr">
        <is>
          <t>DIA</t>
        </is>
      </c>
      <c r="C2628" t="inlineStr">
        <is>
          <t>FPS</t>
        </is>
      </c>
      <c r="D2628" t="inlineStr">
        <is>
          <t>F-8006</t>
        </is>
      </c>
      <c r="E2628" t="n">
        <v>1139573</v>
      </c>
      <c r="F2628" t="inlineStr">
        <is>
          <t>BRONZE GREEN</t>
        </is>
      </c>
      <c r="G2628" t="inlineStr">
        <is>
          <t>RIB</t>
        </is>
      </c>
      <c r="H2628" t="inlineStr">
        <is>
          <t>IML</t>
        </is>
      </c>
      <c r="Q2628" t="n">
        <v>21.74</v>
      </c>
      <c r="R2628" t="n">
        <v>0</v>
      </c>
      <c r="S2628" t="n">
        <v>21.74</v>
      </c>
      <c r="T2628" t="inlineStr">
        <is>
          <t>APROBADO</t>
        </is>
      </c>
      <c r="U2628" t="inlineStr">
        <is>
          <t>ERICK</t>
        </is>
      </c>
      <c r="V2628" t="inlineStr">
        <is>
          <t>APROBADO</t>
        </is>
      </c>
      <c r="W2628" t="inlineStr">
        <is>
          <t>IVAN</t>
        </is>
      </c>
      <c r="X2628" t="inlineStr">
        <is>
          <t>APROBADO</t>
        </is>
      </c>
      <c r="Y2628" t="inlineStr">
        <is>
          <t>LOBO</t>
        </is>
      </c>
    </row>
    <row r="2629">
      <c r="A2629" s="195" t="n">
        <v>46086</v>
      </c>
      <c r="B2629" t="inlineStr">
        <is>
          <t>DIA</t>
        </is>
      </c>
      <c r="C2629" t="inlineStr">
        <is>
          <t>VENTA DE TELA</t>
        </is>
      </c>
      <c r="D2629" t="inlineStr">
        <is>
          <t>D-6744</t>
        </is>
      </c>
      <c r="E2629" t="n">
        <v>1139030</v>
      </c>
      <c r="F2629" t="inlineStr">
        <is>
          <t>CAROLINA BLUE</t>
        </is>
      </c>
      <c r="G2629" t="inlineStr">
        <is>
          <t>INTERLOCK</t>
        </is>
      </c>
      <c r="H2629" t="inlineStr">
        <is>
          <t>SANMAR</t>
        </is>
      </c>
      <c r="I2629" t="inlineStr">
        <is>
          <t>TONO B</t>
        </is>
      </c>
      <c r="J2629" t="n">
        <v>360.16</v>
      </c>
      <c r="Q2629" t="n">
        <v>966.1799999999999</v>
      </c>
      <c r="R2629" t="n">
        <v>360.16</v>
      </c>
      <c r="S2629" t="n">
        <v>606.02</v>
      </c>
      <c r="T2629" t="inlineStr">
        <is>
          <t>APROBADO</t>
        </is>
      </c>
      <c r="U2629" t="inlineStr">
        <is>
          <t>JUAN</t>
        </is>
      </c>
      <c r="V2629" t="inlineStr">
        <is>
          <t>APROBADO</t>
        </is>
      </c>
      <c r="W2629" t="inlineStr">
        <is>
          <t>IVAN</t>
        </is>
      </c>
      <c r="X2629" t="inlineStr">
        <is>
          <t>APROBADO</t>
        </is>
      </c>
      <c r="Y2629" t="inlineStr">
        <is>
          <t>LOBO</t>
        </is>
      </c>
    </row>
    <row r="2630">
      <c r="A2630" s="195" t="n">
        <v>46086</v>
      </c>
      <c r="B2630" t="inlineStr">
        <is>
          <t>DIA</t>
        </is>
      </c>
      <c r="C2630" t="inlineStr">
        <is>
          <t>INTRADECO</t>
        </is>
      </c>
      <c r="D2630" t="inlineStr">
        <is>
          <t>D-6770</t>
        </is>
      </c>
      <c r="E2630" t="n">
        <v>1138939</v>
      </c>
      <c r="F2630" t="inlineStr">
        <is>
          <t>BRILLIANT RED</t>
        </is>
      </c>
      <c r="G2630" t="inlineStr">
        <is>
          <t>BIRD EYE MESH</t>
        </is>
      </c>
      <c r="H2630" t="inlineStr">
        <is>
          <t>INTRADECO</t>
        </is>
      </c>
      <c r="I2630" t="inlineStr">
        <is>
          <t xml:space="preserve">JALONES </t>
        </is>
      </c>
      <c r="J2630" t="n">
        <v>47.66</v>
      </c>
      <c r="Q2630" t="n">
        <v>47.66</v>
      </c>
      <c r="R2630" t="n">
        <v>47.66</v>
      </c>
      <c r="S2630" t="n">
        <v>0</v>
      </c>
      <c r="T2630" t="inlineStr">
        <is>
          <t>RECHAZADO</t>
        </is>
      </c>
      <c r="U2630" t="inlineStr">
        <is>
          <t>JUAN</t>
        </is>
      </c>
      <c r="V2630" t="inlineStr">
        <is>
          <t>APROBADO</t>
        </is>
      </c>
      <c r="W2630" t="inlineStr">
        <is>
          <t>IVAN</t>
        </is>
      </c>
      <c r="X2630" t="inlineStr">
        <is>
          <t>RECHAZADO</t>
        </is>
      </c>
      <c r="Y2630" t="inlineStr">
        <is>
          <t>LOBO</t>
        </is>
      </c>
    </row>
    <row r="2631">
      <c r="A2631" s="195" t="n">
        <v>46086</v>
      </c>
      <c r="B2631" t="inlineStr">
        <is>
          <t>DIA</t>
        </is>
      </c>
      <c r="C2631" t="inlineStr">
        <is>
          <t>INTRADECO</t>
        </is>
      </c>
      <c r="D2631" t="inlineStr">
        <is>
          <t>D-6766</t>
        </is>
      </c>
      <c r="E2631" t="n">
        <v>1138806</v>
      </c>
      <c r="F2631" t="inlineStr">
        <is>
          <t>VIVID WHITE</t>
        </is>
      </c>
      <c r="G2631" t="inlineStr">
        <is>
          <t>INTERLOCK</t>
        </is>
      </c>
      <c r="H2631" t="inlineStr">
        <is>
          <t>INTRADECO</t>
        </is>
      </c>
      <c r="I2631" t="inlineStr">
        <is>
          <t>MANCHAS DE COLORANTE</t>
        </is>
      </c>
      <c r="J2631" t="n">
        <v>75.42</v>
      </c>
      <c r="Q2631" t="n">
        <v>75.42</v>
      </c>
      <c r="R2631" t="n">
        <v>75.42</v>
      </c>
      <c r="S2631" t="n">
        <v>0</v>
      </c>
      <c r="T2631" t="inlineStr">
        <is>
          <t>RECHAZADO</t>
        </is>
      </c>
      <c r="U2631" t="inlineStr">
        <is>
          <t>JUAN</t>
        </is>
      </c>
      <c r="V2631" t="inlineStr">
        <is>
          <t>APROBADO</t>
        </is>
      </c>
      <c r="W2631" t="inlineStr">
        <is>
          <t>IVAN</t>
        </is>
      </c>
      <c r="X2631" t="inlineStr">
        <is>
          <t>RECHAZADO</t>
        </is>
      </c>
      <c r="Y2631" t="inlineStr">
        <is>
          <t>LOBO</t>
        </is>
      </c>
    </row>
    <row r="2632">
      <c r="A2632" s="195" t="n">
        <v>46086</v>
      </c>
      <c r="B2632" t="inlineStr">
        <is>
          <t>DIA</t>
        </is>
      </c>
      <c r="C2632" t="inlineStr">
        <is>
          <t>FPS</t>
        </is>
      </c>
      <c r="D2632" t="inlineStr">
        <is>
          <t>F-7932</t>
        </is>
      </c>
      <c r="E2632" t="n">
        <v>1138794</v>
      </c>
      <c r="F2632" t="inlineStr">
        <is>
          <t>SALTED CARAMEL</t>
        </is>
      </c>
      <c r="G2632" t="inlineStr">
        <is>
          <t>RIB</t>
        </is>
      </c>
      <c r="H2632" t="inlineStr">
        <is>
          <t>TECHSTYLE</t>
        </is>
      </c>
      <c r="I2632" t="inlineStr">
        <is>
          <t>COLOR DISPAREJO</t>
        </is>
      </c>
      <c r="J2632" t="n">
        <v>23.54</v>
      </c>
      <c r="Q2632" t="n">
        <v>23.54</v>
      </c>
      <c r="R2632" t="n">
        <v>23.54</v>
      </c>
      <c r="S2632" t="n">
        <v>0</v>
      </c>
      <c r="T2632" t="inlineStr">
        <is>
          <t>RECHAZADO</t>
        </is>
      </c>
      <c r="U2632" t="inlineStr">
        <is>
          <t>JUAN</t>
        </is>
      </c>
      <c r="V2632" t="inlineStr">
        <is>
          <t>APROBADO</t>
        </is>
      </c>
      <c r="W2632" t="inlineStr">
        <is>
          <t>IVAN</t>
        </is>
      </c>
      <c r="X2632" t="inlineStr">
        <is>
          <t>RECHAZADO</t>
        </is>
      </c>
      <c r="Y2632" t="inlineStr">
        <is>
          <t>LOBO</t>
        </is>
      </c>
    </row>
    <row r="2633">
      <c r="A2633" s="195" t="n">
        <v>46086</v>
      </c>
      <c r="B2633" t="inlineStr">
        <is>
          <t>DIA</t>
        </is>
      </c>
      <c r="C2633" t="inlineStr">
        <is>
          <t>FPS</t>
        </is>
      </c>
      <c r="D2633" t="inlineStr">
        <is>
          <t>F-8001</t>
        </is>
      </c>
      <c r="E2633" t="n">
        <v>1139771</v>
      </c>
      <c r="F2633" t="inlineStr">
        <is>
          <t>PHANTOM</t>
        </is>
      </c>
      <c r="G2633" t="inlineStr">
        <is>
          <t>JERSEY</t>
        </is>
      </c>
      <c r="H2633" t="inlineStr">
        <is>
          <t>IML</t>
        </is>
      </c>
      <c r="I2633" t="inlineStr">
        <is>
          <t>LINEA DE AGUJA</t>
        </is>
      </c>
      <c r="J2633" t="n">
        <v>12.2</v>
      </c>
      <c r="K2633" t="inlineStr">
        <is>
          <t>PARON DE RAMA</t>
        </is>
      </c>
      <c r="L2633" t="n">
        <v>13.7</v>
      </c>
      <c r="Q2633" t="n">
        <v>1297.61</v>
      </c>
      <c r="R2633" t="n">
        <v>25.9</v>
      </c>
      <c r="S2633" t="n">
        <v>1271.71</v>
      </c>
      <c r="T2633" t="inlineStr">
        <is>
          <t>APROBADO</t>
        </is>
      </c>
      <c r="U2633" t="inlineStr">
        <is>
          <t>JUAN</t>
        </is>
      </c>
      <c r="V2633" t="inlineStr">
        <is>
          <t>APROBADO</t>
        </is>
      </c>
      <c r="W2633" t="inlineStr">
        <is>
          <t>IVAN</t>
        </is>
      </c>
      <c r="X2633" t="inlineStr">
        <is>
          <t>APROBADO</t>
        </is>
      </c>
      <c r="Y2633" t="inlineStr">
        <is>
          <t>LOBO</t>
        </is>
      </c>
    </row>
    <row r="2634">
      <c r="A2634" s="195" t="n">
        <v>46086</v>
      </c>
      <c r="B2634" t="inlineStr">
        <is>
          <t>DIA</t>
        </is>
      </c>
      <c r="C2634" t="inlineStr">
        <is>
          <t>FPS</t>
        </is>
      </c>
      <c r="D2634" t="inlineStr">
        <is>
          <t>F-8001</t>
        </is>
      </c>
      <c r="E2634" t="n">
        <v>1139771</v>
      </c>
      <c r="F2634" t="inlineStr">
        <is>
          <t>PHANTOM</t>
        </is>
      </c>
      <c r="G2634" t="inlineStr">
        <is>
          <t>RIB</t>
        </is>
      </c>
      <c r="H2634" t="inlineStr">
        <is>
          <t>IML</t>
        </is>
      </c>
      <c r="Q2634" t="n">
        <v>48.88</v>
      </c>
      <c r="R2634" t="n">
        <v>0</v>
      </c>
      <c r="S2634" t="n">
        <v>48.88</v>
      </c>
      <c r="T2634" t="inlineStr">
        <is>
          <t>APROBADO</t>
        </is>
      </c>
      <c r="U2634" t="inlineStr">
        <is>
          <t>JUAN</t>
        </is>
      </c>
      <c r="V2634" t="inlineStr">
        <is>
          <t>APROBADO</t>
        </is>
      </c>
      <c r="W2634" t="inlineStr">
        <is>
          <t>IVAN</t>
        </is>
      </c>
      <c r="X2634" t="inlineStr">
        <is>
          <t>APROBADO</t>
        </is>
      </c>
      <c r="Y2634" t="inlineStr">
        <is>
          <t>LOBO</t>
        </is>
      </c>
    </row>
    <row r="2635">
      <c r="A2635" s="195" t="n">
        <v>46086</v>
      </c>
      <c r="B2635" t="inlineStr">
        <is>
          <t>DIA</t>
        </is>
      </c>
      <c r="C2635" t="inlineStr">
        <is>
          <t>INTRADECO</t>
        </is>
      </c>
      <c r="D2635" t="inlineStr">
        <is>
          <t>D-6722</t>
        </is>
      </c>
      <c r="E2635" t="n">
        <v>1139784</v>
      </c>
      <c r="F2635" t="inlineStr">
        <is>
          <t>VIVID WHITE</t>
        </is>
      </c>
      <c r="G2635" t="inlineStr">
        <is>
          <t>PINTEC</t>
        </is>
      </c>
      <c r="H2635" t="inlineStr">
        <is>
          <t>INTRADECO</t>
        </is>
      </c>
      <c r="Q2635" t="n">
        <v>490.67</v>
      </c>
      <c r="R2635" t="n">
        <v>0</v>
      </c>
      <c r="S2635" t="n">
        <v>490.67</v>
      </c>
      <c r="T2635" t="inlineStr">
        <is>
          <t>APROBADO</t>
        </is>
      </c>
      <c r="U2635" t="inlineStr">
        <is>
          <t>JUAN</t>
        </is>
      </c>
      <c r="V2635" t="inlineStr">
        <is>
          <t>APROBADO</t>
        </is>
      </c>
      <c r="W2635" t="inlineStr">
        <is>
          <t>IVAN</t>
        </is>
      </c>
      <c r="X2635" t="inlineStr">
        <is>
          <t>APROBADO</t>
        </is>
      </c>
      <c r="Y2635" t="inlineStr">
        <is>
          <t>LOBO</t>
        </is>
      </c>
    </row>
    <row r="2636">
      <c r="A2636" s="195" t="n">
        <v>46086</v>
      </c>
      <c r="B2636" t="inlineStr">
        <is>
          <t>DIA</t>
        </is>
      </c>
      <c r="C2636" t="inlineStr">
        <is>
          <t>FPS</t>
        </is>
      </c>
      <c r="D2636" t="inlineStr">
        <is>
          <t>F-7945</t>
        </is>
      </c>
      <c r="E2636" t="n">
        <v>1139676</v>
      </c>
      <c r="F2636" t="inlineStr">
        <is>
          <t>SUMERCAMP RED</t>
        </is>
      </c>
      <c r="G2636" t="inlineStr">
        <is>
          <t>JERSEY</t>
        </is>
      </c>
      <c r="H2636" t="inlineStr">
        <is>
          <t>IML</t>
        </is>
      </c>
      <c r="I2636" t="inlineStr">
        <is>
          <t>AGUJEROS</t>
        </is>
      </c>
      <c r="J2636" t="n">
        <v>24.15</v>
      </c>
      <c r="Q2636" t="n">
        <v>864.03</v>
      </c>
      <c r="R2636" t="n">
        <v>24.15</v>
      </c>
      <c r="S2636" t="n">
        <v>839.88</v>
      </c>
      <c r="T2636" t="inlineStr">
        <is>
          <t>APROBADO</t>
        </is>
      </c>
      <c r="U2636" t="inlineStr">
        <is>
          <t>JUAN</t>
        </is>
      </c>
      <c r="V2636" t="inlineStr">
        <is>
          <t>APROBADO</t>
        </is>
      </c>
      <c r="W2636" t="inlineStr">
        <is>
          <t>IVAN</t>
        </is>
      </c>
      <c r="X2636" t="inlineStr">
        <is>
          <t>APROBADO</t>
        </is>
      </c>
      <c r="Y2636" t="inlineStr">
        <is>
          <t>LOBO</t>
        </is>
      </c>
    </row>
    <row r="2637">
      <c r="A2637" s="195" t="n">
        <v>46086</v>
      </c>
      <c r="B2637" t="inlineStr">
        <is>
          <t>DIA</t>
        </is>
      </c>
      <c r="C2637" t="inlineStr">
        <is>
          <t>FPS</t>
        </is>
      </c>
      <c r="D2637" t="inlineStr">
        <is>
          <t>F-7945</t>
        </is>
      </c>
      <c r="E2637" t="n">
        <v>1139676</v>
      </c>
      <c r="F2637" t="inlineStr">
        <is>
          <t>SUMERCAMP RED</t>
        </is>
      </c>
      <c r="G2637" t="inlineStr">
        <is>
          <t>RIB</t>
        </is>
      </c>
      <c r="H2637" t="inlineStr">
        <is>
          <t>IML</t>
        </is>
      </c>
      <c r="Q2637" t="n">
        <v>47.78</v>
      </c>
      <c r="R2637" t="n">
        <v>0</v>
      </c>
      <c r="S2637" t="n">
        <v>47.78</v>
      </c>
      <c r="T2637" t="inlineStr">
        <is>
          <t>APROBADO</t>
        </is>
      </c>
      <c r="U2637" t="inlineStr">
        <is>
          <t>JUAN</t>
        </is>
      </c>
      <c r="V2637" t="inlineStr">
        <is>
          <t>APROBADO</t>
        </is>
      </c>
      <c r="W2637" t="inlineStr">
        <is>
          <t>IVAN</t>
        </is>
      </c>
      <c r="X2637" t="inlineStr">
        <is>
          <t>APROBADO</t>
        </is>
      </c>
      <c r="Y2637" t="inlineStr">
        <is>
          <t>LOBO</t>
        </is>
      </c>
    </row>
    <row r="2638">
      <c r="A2638" s="195" t="n">
        <v>46086</v>
      </c>
      <c r="B2638" t="inlineStr">
        <is>
          <t>DIA</t>
        </is>
      </c>
      <c r="C2638" t="inlineStr">
        <is>
          <t>FPS</t>
        </is>
      </c>
      <c r="D2638" t="inlineStr">
        <is>
          <t>F-7945</t>
        </is>
      </c>
      <c r="E2638" t="n">
        <v>1139685</v>
      </c>
      <c r="F2638" t="inlineStr">
        <is>
          <t>SUMERCAMP RED</t>
        </is>
      </c>
      <c r="G2638" t="inlineStr">
        <is>
          <t>JERSEY</t>
        </is>
      </c>
      <c r="H2638" t="inlineStr">
        <is>
          <t>IML</t>
        </is>
      </c>
      <c r="Q2638" t="n">
        <v>820.7</v>
      </c>
      <c r="R2638" t="n">
        <v>0</v>
      </c>
      <c r="S2638" t="n">
        <v>820.7</v>
      </c>
      <c r="T2638" t="inlineStr">
        <is>
          <t>APROBADO</t>
        </is>
      </c>
      <c r="U2638" t="inlineStr">
        <is>
          <t>JUAN</t>
        </is>
      </c>
      <c r="V2638" t="inlineStr">
        <is>
          <t>APROBADO</t>
        </is>
      </c>
      <c r="W2638" t="inlineStr">
        <is>
          <t>IVAN</t>
        </is>
      </c>
      <c r="X2638" t="inlineStr">
        <is>
          <t>APROBADO</t>
        </is>
      </c>
      <c r="Y2638" t="inlineStr">
        <is>
          <t>LOBO</t>
        </is>
      </c>
    </row>
    <row r="2639">
      <c r="A2639" s="195" t="n">
        <v>46086</v>
      </c>
      <c r="B2639" t="inlineStr">
        <is>
          <t>DIA</t>
        </is>
      </c>
      <c r="C2639" t="inlineStr">
        <is>
          <t>FPS</t>
        </is>
      </c>
      <c r="D2639" t="inlineStr">
        <is>
          <t>F-7945</t>
        </is>
      </c>
      <c r="E2639" t="n">
        <v>1139685</v>
      </c>
      <c r="F2639" t="inlineStr">
        <is>
          <t>SUMERCAMP RED</t>
        </is>
      </c>
      <c r="G2639" t="inlineStr">
        <is>
          <t>RIB</t>
        </is>
      </c>
      <c r="H2639" t="inlineStr">
        <is>
          <t>IML</t>
        </is>
      </c>
      <c r="Q2639" t="n">
        <v>48.08</v>
      </c>
      <c r="R2639" t="n">
        <v>0</v>
      </c>
      <c r="S2639" t="n">
        <v>48.08</v>
      </c>
      <c r="T2639" t="inlineStr">
        <is>
          <t>APROBADO</t>
        </is>
      </c>
      <c r="U2639" t="inlineStr">
        <is>
          <t>JUAN</t>
        </is>
      </c>
      <c r="V2639" t="inlineStr">
        <is>
          <t>APROBADO</t>
        </is>
      </c>
      <c r="W2639" t="inlineStr">
        <is>
          <t>IVAN</t>
        </is>
      </c>
      <c r="X2639" t="inlineStr">
        <is>
          <t>APROBADO</t>
        </is>
      </c>
      <c r="Y2639" t="inlineStr">
        <is>
          <t>LOBO</t>
        </is>
      </c>
    </row>
    <row r="2640">
      <c r="A2640" s="195" t="n">
        <v>46086</v>
      </c>
      <c r="B2640" t="inlineStr">
        <is>
          <t>NOCHE</t>
        </is>
      </c>
      <c r="C2640" t="inlineStr">
        <is>
          <t>INTRADECO</t>
        </is>
      </c>
      <c r="D2640" t="inlineStr">
        <is>
          <t>D-6722</t>
        </is>
      </c>
      <c r="E2640" t="n">
        <v>1139722</v>
      </c>
      <c r="F2640" t="inlineStr">
        <is>
          <t>RICH BLACK</t>
        </is>
      </c>
      <c r="G2640" t="inlineStr">
        <is>
          <t>PINTEC</t>
        </is>
      </c>
      <c r="H2640" t="inlineStr">
        <is>
          <t>INTRADECO</t>
        </is>
      </c>
      <c r="Q2640" t="n">
        <v>991.9</v>
      </c>
      <c r="R2640" t="n">
        <v>0</v>
      </c>
      <c r="S2640" t="n">
        <v>991.9</v>
      </c>
      <c r="T2640" t="inlineStr">
        <is>
          <t>APROBADO</t>
        </is>
      </c>
      <c r="U2640" t="inlineStr">
        <is>
          <t>EDWIN</t>
        </is>
      </c>
      <c r="V2640" t="inlineStr">
        <is>
          <t>APROBADO</t>
        </is>
      </c>
      <c r="W2640" t="inlineStr">
        <is>
          <t>PEDRO</t>
        </is>
      </c>
      <c r="X2640" t="inlineStr">
        <is>
          <t>APROBADO</t>
        </is>
      </c>
      <c r="Y2640" t="inlineStr">
        <is>
          <t>CHIWIL</t>
        </is>
      </c>
    </row>
    <row r="2641">
      <c r="A2641" s="195" t="n">
        <v>46086</v>
      </c>
      <c r="B2641" t="inlineStr">
        <is>
          <t>NOCHE</t>
        </is>
      </c>
      <c r="C2641" t="inlineStr">
        <is>
          <t>VENTA DE TELA</t>
        </is>
      </c>
      <c r="D2641" t="inlineStr">
        <is>
          <t>D-6744</t>
        </is>
      </c>
      <c r="E2641" t="n">
        <v>1139159</v>
      </c>
      <c r="F2641" t="inlineStr">
        <is>
          <t>DARK GREEN</t>
        </is>
      </c>
      <c r="G2641" t="inlineStr">
        <is>
          <t>INTERLOCK</t>
        </is>
      </c>
      <c r="H2641" t="inlineStr">
        <is>
          <t>SANMAR</t>
        </is>
      </c>
      <c r="I2641" t="inlineStr">
        <is>
          <t>TONO B</t>
        </is>
      </c>
      <c r="J2641" t="n">
        <v>120.24</v>
      </c>
      <c r="K2641" t="inlineStr">
        <is>
          <t>TONO C</t>
        </is>
      </c>
      <c r="L2641" t="n">
        <v>74.12</v>
      </c>
      <c r="Q2641" t="n">
        <v>976.46</v>
      </c>
      <c r="R2641" t="n">
        <v>194.36</v>
      </c>
      <c r="S2641" t="n">
        <v>782.1</v>
      </c>
      <c r="T2641" t="inlineStr">
        <is>
          <t>APROBADO</t>
        </is>
      </c>
      <c r="U2641" t="inlineStr">
        <is>
          <t>EDWIN</t>
        </is>
      </c>
      <c r="V2641" t="inlineStr">
        <is>
          <t>APROBADO</t>
        </is>
      </c>
      <c r="W2641" t="inlineStr">
        <is>
          <t>PEDRO</t>
        </is>
      </c>
      <c r="X2641" t="inlineStr">
        <is>
          <t>APROBADO</t>
        </is>
      </c>
      <c r="Y2641" t="inlineStr">
        <is>
          <t>CHIWIL</t>
        </is>
      </c>
    </row>
    <row r="2642">
      <c r="A2642" s="195" t="n">
        <v>46086</v>
      </c>
      <c r="B2642" t="inlineStr">
        <is>
          <t>NOCHE</t>
        </is>
      </c>
      <c r="C2642" t="inlineStr">
        <is>
          <t>INTRADECO</t>
        </is>
      </c>
      <c r="D2642" t="inlineStr">
        <is>
          <t>D-6739</t>
        </is>
      </c>
      <c r="E2642" t="n">
        <v>1139709</v>
      </c>
      <c r="F2642" t="inlineStr">
        <is>
          <t>WHITE</t>
        </is>
      </c>
      <c r="G2642" t="inlineStr">
        <is>
          <t>MICROTECH</t>
        </is>
      </c>
      <c r="H2642" t="inlineStr">
        <is>
          <t>INTRADECO</t>
        </is>
      </c>
      <c r="Q2642" t="n">
        <v>486.1</v>
      </c>
      <c r="R2642" t="n">
        <v>0</v>
      </c>
      <c r="S2642" t="n">
        <v>486.1</v>
      </c>
      <c r="T2642" t="inlineStr">
        <is>
          <t>APROBADO</t>
        </is>
      </c>
      <c r="U2642" t="inlineStr">
        <is>
          <t>EDWIN</t>
        </is>
      </c>
      <c r="V2642" t="inlineStr">
        <is>
          <t>APROBADO</t>
        </is>
      </c>
      <c r="W2642" t="inlineStr">
        <is>
          <t>PEDRO</t>
        </is>
      </c>
      <c r="X2642" t="inlineStr">
        <is>
          <t>APROBADO</t>
        </is>
      </c>
      <c r="Y2642" t="inlineStr">
        <is>
          <t>CHIWIL</t>
        </is>
      </c>
    </row>
    <row r="2643">
      <c r="A2643" s="195" t="n">
        <v>46086</v>
      </c>
      <c r="B2643" t="inlineStr">
        <is>
          <t>NOCHE</t>
        </is>
      </c>
      <c r="C2643" t="inlineStr">
        <is>
          <t>VENTA DE TELA</t>
        </is>
      </c>
      <c r="D2643" t="inlineStr">
        <is>
          <t>D-6744</t>
        </is>
      </c>
      <c r="E2643" t="n">
        <v>1139158</v>
      </c>
      <c r="F2643" t="inlineStr">
        <is>
          <t>DARK GREEN</t>
        </is>
      </c>
      <c r="G2643" t="inlineStr">
        <is>
          <t>INTERLOCK</t>
        </is>
      </c>
      <c r="H2643" t="inlineStr">
        <is>
          <t>SANMAR</t>
        </is>
      </c>
      <c r="I2643" t="inlineStr">
        <is>
          <t>TONO B</t>
        </is>
      </c>
      <c r="J2643" t="n">
        <v>241</v>
      </c>
      <c r="K2643" t="inlineStr">
        <is>
          <t>TONO C</t>
        </is>
      </c>
      <c r="L2643" t="n">
        <v>49.78</v>
      </c>
      <c r="Q2643" t="n">
        <v>962.3200000000001</v>
      </c>
      <c r="R2643" t="n">
        <v>290.78</v>
      </c>
      <c r="S2643" t="n">
        <v>671.5400000000001</v>
      </c>
      <c r="T2643" t="inlineStr">
        <is>
          <t>APROBADO</t>
        </is>
      </c>
      <c r="U2643" t="inlineStr">
        <is>
          <t>EDWIN</t>
        </is>
      </c>
      <c r="V2643" t="inlineStr">
        <is>
          <t>APROBADO</t>
        </is>
      </c>
      <c r="W2643" t="inlineStr">
        <is>
          <t>PEDRO</t>
        </is>
      </c>
      <c r="X2643" t="inlineStr">
        <is>
          <t>APROBADO</t>
        </is>
      </c>
      <c r="Y2643" t="inlineStr">
        <is>
          <t>CHIWIL</t>
        </is>
      </c>
    </row>
    <row r="2644">
      <c r="A2644" s="195" t="n">
        <v>46086</v>
      </c>
      <c r="B2644" t="inlineStr">
        <is>
          <t>NOCHE</t>
        </is>
      </c>
      <c r="C2644" t="inlineStr">
        <is>
          <t>FPS</t>
        </is>
      </c>
      <c r="D2644" t="inlineStr">
        <is>
          <t>F-8001</t>
        </is>
      </c>
      <c r="E2644" t="n">
        <v>1139772</v>
      </c>
      <c r="F2644" t="inlineStr">
        <is>
          <t>PHANTOM</t>
        </is>
      </c>
      <c r="G2644" t="inlineStr">
        <is>
          <t>JERSEY</t>
        </is>
      </c>
      <c r="H2644" t="inlineStr">
        <is>
          <t>IML</t>
        </is>
      </c>
      <c r="Q2644" t="n">
        <v>1307</v>
      </c>
      <c r="R2644" t="n">
        <v>0</v>
      </c>
      <c r="S2644" t="n">
        <v>1307</v>
      </c>
      <c r="T2644" t="inlineStr">
        <is>
          <t>APROBADO</t>
        </is>
      </c>
      <c r="U2644" t="inlineStr">
        <is>
          <t>EDWIN</t>
        </is>
      </c>
      <c r="V2644" t="inlineStr">
        <is>
          <t>APROBADO</t>
        </is>
      </c>
      <c r="W2644" t="inlineStr">
        <is>
          <t>PEDRO</t>
        </is>
      </c>
      <c r="X2644" t="inlineStr">
        <is>
          <t>APROBADO</t>
        </is>
      </c>
      <c r="Y2644" t="inlineStr">
        <is>
          <t>CHIWIL</t>
        </is>
      </c>
    </row>
    <row r="2645">
      <c r="A2645" s="195" t="n">
        <v>46086</v>
      </c>
      <c r="B2645" t="inlineStr">
        <is>
          <t>NOCHE</t>
        </is>
      </c>
      <c r="C2645" t="inlineStr">
        <is>
          <t>FPS</t>
        </is>
      </c>
      <c r="D2645" t="inlineStr">
        <is>
          <t>F-8001</t>
        </is>
      </c>
      <c r="E2645" t="n">
        <v>1139772</v>
      </c>
      <c r="F2645" t="inlineStr">
        <is>
          <t>PHANTOM</t>
        </is>
      </c>
      <c r="G2645" t="inlineStr">
        <is>
          <t>RIB</t>
        </is>
      </c>
      <c r="H2645" t="inlineStr">
        <is>
          <t>IML</t>
        </is>
      </c>
      <c r="Q2645" t="n">
        <v>48.3</v>
      </c>
      <c r="R2645" t="n">
        <v>0</v>
      </c>
      <c r="S2645" t="n">
        <v>48.3</v>
      </c>
      <c r="T2645" t="inlineStr">
        <is>
          <t>APROBADO</t>
        </is>
      </c>
      <c r="U2645" t="inlineStr">
        <is>
          <t>EDWIN</t>
        </is>
      </c>
      <c r="V2645" t="inlineStr">
        <is>
          <t>APROBADO</t>
        </is>
      </c>
      <c r="W2645" t="inlineStr">
        <is>
          <t>PEDRO</t>
        </is>
      </c>
      <c r="X2645" t="inlineStr">
        <is>
          <t>APROBADO</t>
        </is>
      </c>
      <c r="Y2645" t="inlineStr">
        <is>
          <t>CHIWIL</t>
        </is>
      </c>
    </row>
    <row r="2646">
      <c r="A2646" s="195" t="n">
        <v>46086</v>
      </c>
      <c r="B2646" t="inlineStr">
        <is>
          <t>NOCHE</t>
        </is>
      </c>
      <c r="C2646" t="inlineStr">
        <is>
          <t>SERVICIO</t>
        </is>
      </c>
      <c r="D2646" t="inlineStr">
        <is>
          <t>D-6715</t>
        </is>
      </c>
      <c r="E2646" t="n">
        <v>3208324</v>
      </c>
      <c r="F2646" t="inlineStr">
        <is>
          <t>BLAZE ORANGE</t>
        </is>
      </c>
      <c r="G2646" t="inlineStr">
        <is>
          <t>INTERLOCK</t>
        </is>
      </c>
      <c r="H2646" t="inlineStr">
        <is>
          <t>KANTEX</t>
        </is>
      </c>
      <c r="Q2646" t="n">
        <v>23.06</v>
      </c>
      <c r="R2646" t="n">
        <v>0</v>
      </c>
      <c r="S2646" t="n">
        <v>23.06</v>
      </c>
      <c r="T2646" t="inlineStr">
        <is>
          <t>APROBADO</t>
        </is>
      </c>
      <c r="U2646" t="inlineStr">
        <is>
          <t>EDWIN</t>
        </is>
      </c>
      <c r="V2646" t="inlineStr">
        <is>
          <t>APROBADO</t>
        </is>
      </c>
      <c r="W2646" t="inlineStr">
        <is>
          <t>PEDRO</t>
        </is>
      </c>
      <c r="X2646" t="inlineStr">
        <is>
          <t>APROBADO</t>
        </is>
      </c>
      <c r="Y2646" t="inlineStr">
        <is>
          <t>CHIWIL</t>
        </is>
      </c>
    </row>
    <row r="2647">
      <c r="A2647" s="195" t="n">
        <v>46086</v>
      </c>
      <c r="B2647" t="inlineStr">
        <is>
          <t>NOCHE</t>
        </is>
      </c>
      <c r="C2647" t="inlineStr">
        <is>
          <t>SERVICIO</t>
        </is>
      </c>
      <c r="D2647" t="inlineStr">
        <is>
          <t>D-6715</t>
        </is>
      </c>
      <c r="E2647" t="n">
        <v>3208323</v>
      </c>
      <c r="F2647" t="inlineStr">
        <is>
          <t>BLACKOUT NAVY</t>
        </is>
      </c>
      <c r="G2647" t="inlineStr">
        <is>
          <t>INTERLOCK</t>
        </is>
      </c>
      <c r="H2647" t="inlineStr">
        <is>
          <t>KANTEX</t>
        </is>
      </c>
      <c r="Q2647" t="n">
        <v>23.32</v>
      </c>
      <c r="R2647" t="n">
        <v>0</v>
      </c>
      <c r="S2647" t="n">
        <v>23.32</v>
      </c>
      <c r="T2647" t="inlineStr">
        <is>
          <t>APROBADO</t>
        </is>
      </c>
      <c r="U2647" t="inlineStr">
        <is>
          <t>EDWIN</t>
        </is>
      </c>
      <c r="V2647" t="inlineStr">
        <is>
          <t>APROBADO</t>
        </is>
      </c>
      <c r="W2647" t="inlineStr">
        <is>
          <t>PEDRO</t>
        </is>
      </c>
      <c r="X2647" t="inlineStr">
        <is>
          <t>APROBADO</t>
        </is>
      </c>
      <c r="Y2647" t="inlineStr">
        <is>
          <t>CHIWIL</t>
        </is>
      </c>
    </row>
    <row r="2648">
      <c r="A2648" s="195" t="n">
        <v>46086</v>
      </c>
      <c r="B2648" t="inlineStr">
        <is>
          <t>NOCHE</t>
        </is>
      </c>
      <c r="C2648" t="inlineStr">
        <is>
          <t>INTRADECO</t>
        </is>
      </c>
      <c r="D2648" t="inlineStr">
        <is>
          <t>D-6722</t>
        </is>
      </c>
      <c r="E2648" t="n">
        <v>1139770</v>
      </c>
      <c r="F2648" t="inlineStr">
        <is>
          <t>RICH BLACK</t>
        </is>
      </c>
      <c r="G2648" t="inlineStr">
        <is>
          <t>PINTEC</t>
        </is>
      </c>
      <c r="H2648" t="inlineStr">
        <is>
          <t>INTRADECO</t>
        </is>
      </c>
      <c r="I2648" t="inlineStr">
        <is>
          <t>DESMALLADO</t>
        </is>
      </c>
      <c r="J2648" t="n">
        <v>1.56</v>
      </c>
      <c r="Q2648" t="n">
        <v>993.4</v>
      </c>
      <c r="R2648" t="n">
        <v>1.56</v>
      </c>
      <c r="S2648" t="n">
        <v>991.84</v>
      </c>
      <c r="T2648" t="inlineStr">
        <is>
          <t>APROBADO</t>
        </is>
      </c>
      <c r="U2648" t="inlineStr">
        <is>
          <t>EDWIN</t>
        </is>
      </c>
      <c r="V2648" t="inlineStr">
        <is>
          <t>APROBADO</t>
        </is>
      </c>
      <c r="W2648" t="inlineStr">
        <is>
          <t>PEDRO</t>
        </is>
      </c>
      <c r="X2648" t="inlineStr">
        <is>
          <t>APROBADO</t>
        </is>
      </c>
      <c r="Y2648" t="inlineStr">
        <is>
          <t>CHIWIL</t>
        </is>
      </c>
    </row>
    <row r="2649">
      <c r="A2649" s="195" t="n">
        <v>46086</v>
      </c>
      <c r="B2649" t="inlineStr">
        <is>
          <t>NOCHE</t>
        </is>
      </c>
      <c r="C2649" t="inlineStr">
        <is>
          <t>FPS</t>
        </is>
      </c>
      <c r="D2649" t="inlineStr">
        <is>
          <t>F-8008</t>
        </is>
      </c>
      <c r="E2649" t="n">
        <v>1139480</v>
      </c>
      <c r="F2649" t="inlineStr">
        <is>
          <t>PFD</t>
        </is>
      </c>
      <c r="G2649" t="inlineStr">
        <is>
          <t>JERSEY</t>
        </is>
      </c>
      <c r="H2649" t="inlineStr">
        <is>
          <t>IML</t>
        </is>
      </c>
      <c r="I2649" t="inlineStr">
        <is>
          <t>PAROS DE RAMA</t>
        </is>
      </c>
      <c r="J2649" t="n">
        <v>3.14</v>
      </c>
      <c r="Q2649" t="n">
        <v>903.97</v>
      </c>
      <c r="R2649" t="n">
        <v>3.14</v>
      </c>
      <c r="S2649" t="n">
        <v>900.83</v>
      </c>
      <c r="T2649" t="inlineStr">
        <is>
          <t>APROBADO</t>
        </is>
      </c>
      <c r="U2649" t="inlineStr">
        <is>
          <t>EDWIN</t>
        </is>
      </c>
      <c r="V2649" t="inlineStr">
        <is>
          <t>APROBADO</t>
        </is>
      </c>
      <c r="W2649" t="inlineStr">
        <is>
          <t>PEDRO</t>
        </is>
      </c>
      <c r="X2649" t="inlineStr">
        <is>
          <t>APROBADO</t>
        </is>
      </c>
      <c r="Y2649" t="inlineStr">
        <is>
          <t>CHIWIL</t>
        </is>
      </c>
    </row>
    <row r="2650">
      <c r="A2650" s="195" t="n">
        <v>46086</v>
      </c>
      <c r="B2650" t="inlineStr">
        <is>
          <t>NOCHE</t>
        </is>
      </c>
      <c r="C2650" t="inlineStr">
        <is>
          <t>FPS</t>
        </is>
      </c>
      <c r="D2650" t="inlineStr">
        <is>
          <t>F-8008</t>
        </is>
      </c>
      <c r="E2650" t="n">
        <v>1139480</v>
      </c>
      <c r="F2650" t="inlineStr">
        <is>
          <t>PFD</t>
        </is>
      </c>
      <c r="G2650" t="inlineStr">
        <is>
          <t>RIB</t>
        </is>
      </c>
      <c r="H2650" t="inlineStr">
        <is>
          <t>IML</t>
        </is>
      </c>
      <c r="Q2650" t="n">
        <v>23.18</v>
      </c>
      <c r="R2650" t="n">
        <v>0</v>
      </c>
      <c r="S2650" t="n">
        <v>23.18</v>
      </c>
      <c r="T2650" t="inlineStr">
        <is>
          <t>APROBADO</t>
        </is>
      </c>
      <c r="U2650" t="inlineStr">
        <is>
          <t>EDWIN</t>
        </is>
      </c>
      <c r="V2650" t="inlineStr">
        <is>
          <t>APROBADO</t>
        </is>
      </c>
      <c r="W2650" t="inlineStr">
        <is>
          <t>PEDRO</t>
        </is>
      </c>
      <c r="X2650" t="inlineStr">
        <is>
          <t>APROBADO</t>
        </is>
      </c>
      <c r="Y2650" t="inlineStr">
        <is>
          <t>CHIWIL</t>
        </is>
      </c>
    </row>
    <row r="2651">
      <c r="A2651" s="195" t="n">
        <v>46086</v>
      </c>
      <c r="B2651" t="inlineStr">
        <is>
          <t>NOCHE</t>
        </is>
      </c>
      <c r="C2651" t="inlineStr">
        <is>
          <t>INTRADECO</t>
        </is>
      </c>
      <c r="D2651" t="inlineStr">
        <is>
          <t>D-6766</t>
        </is>
      </c>
      <c r="E2651" t="n">
        <v>1139839</v>
      </c>
      <c r="F2651" t="inlineStr">
        <is>
          <t>VIVID WHITE</t>
        </is>
      </c>
      <c r="G2651" t="inlineStr">
        <is>
          <t>INTERLOCK</t>
        </is>
      </c>
      <c r="H2651" t="inlineStr">
        <is>
          <t>INTRADECO</t>
        </is>
      </c>
      <c r="I2651" t="inlineStr">
        <is>
          <t>MANCHAS DE COLORANTE</t>
        </is>
      </c>
      <c r="J2651" t="n">
        <v>49.24</v>
      </c>
      <c r="Q2651" t="n">
        <v>484.2</v>
      </c>
      <c r="R2651" t="n">
        <v>49.24</v>
      </c>
      <c r="S2651" t="n">
        <v>434.96</v>
      </c>
      <c r="T2651" t="inlineStr">
        <is>
          <t>APROBADO</t>
        </is>
      </c>
      <c r="U2651" t="inlineStr">
        <is>
          <t>EDWIN</t>
        </is>
      </c>
      <c r="V2651" t="inlineStr">
        <is>
          <t>APROBADO</t>
        </is>
      </c>
      <c r="W2651" t="inlineStr">
        <is>
          <t>PEDRO</t>
        </is>
      </c>
      <c r="X2651" t="inlineStr">
        <is>
          <t>APROBADO</t>
        </is>
      </c>
      <c r="Y2651" t="inlineStr">
        <is>
          <t>CHIWIL</t>
        </is>
      </c>
    </row>
    <row r="2652">
      <c r="A2652" s="195" t="n">
        <v>46086</v>
      </c>
      <c r="B2652" t="inlineStr">
        <is>
          <t>NOCHE</t>
        </is>
      </c>
      <c r="C2652" t="inlineStr">
        <is>
          <t>INTRADECO</t>
        </is>
      </c>
      <c r="D2652" t="inlineStr">
        <is>
          <t>D-6766</t>
        </is>
      </c>
      <c r="E2652" t="n">
        <v>1139838</v>
      </c>
      <c r="F2652" t="inlineStr">
        <is>
          <t>VIVID WHITE</t>
        </is>
      </c>
      <c r="G2652" t="inlineStr">
        <is>
          <t>INTERLOCK</t>
        </is>
      </c>
      <c r="H2652" t="inlineStr">
        <is>
          <t>INTRADECO</t>
        </is>
      </c>
      <c r="Q2652" t="n">
        <v>482.92</v>
      </c>
      <c r="R2652" t="n">
        <v>0</v>
      </c>
      <c r="S2652" t="n">
        <v>482.92</v>
      </c>
      <c r="T2652" t="inlineStr">
        <is>
          <t>APROBADO</t>
        </is>
      </c>
      <c r="U2652" t="inlineStr">
        <is>
          <t>EDWIN</t>
        </is>
      </c>
      <c r="V2652" t="inlineStr">
        <is>
          <t>APROBADO</t>
        </is>
      </c>
      <c r="W2652" t="inlineStr">
        <is>
          <t>PEDRO</t>
        </is>
      </c>
      <c r="X2652" t="inlineStr">
        <is>
          <t>APROBADO</t>
        </is>
      </c>
      <c r="Y2652" t="inlineStr">
        <is>
          <t>CHIWIL</t>
        </is>
      </c>
    </row>
    <row r="2653">
      <c r="A2653" s="195" t="n">
        <v>46086</v>
      </c>
      <c r="B2653" t="inlineStr">
        <is>
          <t>NOCHE</t>
        </is>
      </c>
      <c r="C2653" t="inlineStr">
        <is>
          <t>FPS</t>
        </is>
      </c>
      <c r="D2653" t="inlineStr">
        <is>
          <t>F-7989</t>
        </is>
      </c>
      <c r="E2653" t="n">
        <v>1139313</v>
      </c>
      <c r="F2653" t="inlineStr">
        <is>
          <t>SALSA RED</t>
        </is>
      </c>
      <c r="G2653" t="inlineStr">
        <is>
          <t>INTERLOCK</t>
        </is>
      </c>
      <c r="H2653" t="inlineStr">
        <is>
          <t>IML</t>
        </is>
      </c>
      <c r="Q2653" t="n">
        <v>386.32</v>
      </c>
      <c r="R2653" t="n">
        <v>0</v>
      </c>
      <c r="S2653" t="n">
        <v>386.32</v>
      </c>
      <c r="T2653" t="inlineStr">
        <is>
          <t>APROBADO</t>
        </is>
      </c>
      <c r="U2653" t="inlineStr">
        <is>
          <t>EDWIN</t>
        </is>
      </c>
      <c r="V2653" t="inlineStr">
        <is>
          <t>APROBADO</t>
        </is>
      </c>
      <c r="W2653" t="inlineStr">
        <is>
          <t>PEDRO</t>
        </is>
      </c>
      <c r="X2653" t="inlineStr">
        <is>
          <t>APROBADO</t>
        </is>
      </c>
      <c r="Y2653" t="inlineStr">
        <is>
          <t>CHIWIL</t>
        </is>
      </c>
    </row>
    <row r="2654">
      <c r="A2654" s="195" t="n">
        <v>46086</v>
      </c>
      <c r="B2654" t="inlineStr">
        <is>
          <t>NOCHE</t>
        </is>
      </c>
      <c r="C2654" t="inlineStr">
        <is>
          <t>INTRADECO</t>
        </is>
      </c>
      <c r="D2654" t="inlineStr">
        <is>
          <t>D-6722</t>
        </is>
      </c>
      <c r="E2654" t="n">
        <v>1139971</v>
      </c>
      <c r="F2654" t="inlineStr">
        <is>
          <t>RICH BLACK</t>
        </is>
      </c>
      <c r="G2654" t="inlineStr">
        <is>
          <t>PINTEC</t>
        </is>
      </c>
      <c r="H2654" t="inlineStr">
        <is>
          <t>INTRADECO</t>
        </is>
      </c>
      <c r="Q2654" t="n">
        <v>832.38</v>
      </c>
      <c r="R2654" t="n">
        <v>0</v>
      </c>
      <c r="S2654" t="n">
        <v>832.38</v>
      </c>
      <c r="T2654" t="inlineStr">
        <is>
          <t>APROBADO</t>
        </is>
      </c>
      <c r="U2654" t="inlineStr">
        <is>
          <t>EDWIN</t>
        </is>
      </c>
      <c r="V2654" t="inlineStr">
        <is>
          <t>APROBADO</t>
        </is>
      </c>
      <c r="W2654" t="inlineStr">
        <is>
          <t>PEDRO</t>
        </is>
      </c>
      <c r="X2654" t="inlineStr">
        <is>
          <t>APROBADO</t>
        </is>
      </c>
      <c r="Y2654" t="inlineStr">
        <is>
          <t>CHIWIL</t>
        </is>
      </c>
    </row>
    <row r="2655">
      <c r="A2655" s="195" t="n">
        <v>46086</v>
      </c>
      <c r="B2655" t="inlineStr">
        <is>
          <t>NOCHE</t>
        </is>
      </c>
      <c r="C2655" t="inlineStr">
        <is>
          <t>INTRADECO</t>
        </is>
      </c>
      <c r="D2655" t="inlineStr">
        <is>
          <t>D-6722</t>
        </is>
      </c>
      <c r="E2655" t="n">
        <v>1139972</v>
      </c>
      <c r="F2655" t="inlineStr">
        <is>
          <t>RICH BLACK</t>
        </is>
      </c>
      <c r="G2655" t="inlineStr">
        <is>
          <t>PINTEC</t>
        </is>
      </c>
      <c r="H2655" t="inlineStr">
        <is>
          <t>INTRADECO</t>
        </is>
      </c>
      <c r="Q2655" t="n">
        <v>48.8</v>
      </c>
      <c r="R2655" t="n">
        <v>0</v>
      </c>
      <c r="S2655" t="n">
        <v>48.8</v>
      </c>
      <c r="T2655" t="inlineStr">
        <is>
          <t>APROBADO</t>
        </is>
      </c>
      <c r="U2655" t="inlineStr">
        <is>
          <t>EDWIN</t>
        </is>
      </c>
      <c r="V2655" t="inlineStr">
        <is>
          <t>APROBADO</t>
        </is>
      </c>
      <c r="W2655" t="inlineStr">
        <is>
          <t>PEDRO</t>
        </is>
      </c>
      <c r="X2655" t="inlineStr">
        <is>
          <t>APROBADO</t>
        </is>
      </c>
      <c r="Y2655" t="inlineStr">
        <is>
          <t>CHIWIL</t>
        </is>
      </c>
    </row>
    <row r="2656">
      <c r="A2656" s="195" t="n">
        <v>46086</v>
      </c>
      <c r="B2656" t="inlineStr">
        <is>
          <t>NOCHE</t>
        </is>
      </c>
      <c r="C2656" t="inlineStr">
        <is>
          <t>SERVICIO</t>
        </is>
      </c>
      <c r="D2656" t="inlineStr">
        <is>
          <t>D-6727</t>
        </is>
      </c>
      <c r="E2656" t="n">
        <v>3208278</v>
      </c>
      <c r="F2656" t="inlineStr">
        <is>
          <t>KELLY GREEN</t>
        </is>
      </c>
      <c r="G2656" t="inlineStr">
        <is>
          <t>INTERLOCK</t>
        </is>
      </c>
      <c r="H2656" t="inlineStr">
        <is>
          <t>KANTEX</t>
        </is>
      </c>
      <c r="Q2656" t="n">
        <v>23.5</v>
      </c>
      <c r="R2656" t="n">
        <v>0</v>
      </c>
      <c r="S2656" t="n">
        <v>23.5</v>
      </c>
      <c r="T2656" t="inlineStr">
        <is>
          <t>APROBADO</t>
        </is>
      </c>
      <c r="U2656" t="inlineStr">
        <is>
          <t>EDWIN</t>
        </is>
      </c>
      <c r="V2656" t="inlineStr">
        <is>
          <t>APROBADO</t>
        </is>
      </c>
      <c r="W2656" t="inlineStr">
        <is>
          <t>PEDRO</t>
        </is>
      </c>
      <c r="X2656" t="inlineStr">
        <is>
          <t>APROBADO</t>
        </is>
      </c>
      <c r="Y2656" t="inlineStr">
        <is>
          <t>CHIWIL</t>
        </is>
      </c>
    </row>
    <row r="2657">
      <c r="A2657" s="195" t="n">
        <v>46086</v>
      </c>
      <c r="B2657" t="inlineStr">
        <is>
          <t>NOCHE</t>
        </is>
      </c>
      <c r="C2657" t="inlineStr">
        <is>
          <t>SERVICIO</t>
        </is>
      </c>
      <c r="D2657" t="inlineStr">
        <is>
          <t>D-6733</t>
        </is>
      </c>
      <c r="E2657" t="n">
        <v>3208320</v>
      </c>
      <c r="F2657" t="inlineStr">
        <is>
          <t>NAVY</t>
        </is>
      </c>
      <c r="G2657" t="inlineStr">
        <is>
          <t>INTERLOCK</t>
        </is>
      </c>
      <c r="H2657" t="inlineStr">
        <is>
          <t>KANTEX</t>
        </is>
      </c>
      <c r="Q2657" t="n">
        <v>194.7</v>
      </c>
      <c r="R2657" t="n">
        <v>0</v>
      </c>
      <c r="S2657" t="n">
        <v>194.7</v>
      </c>
      <c r="T2657" t="inlineStr">
        <is>
          <t>APROBADO</t>
        </is>
      </c>
      <c r="U2657" t="inlineStr">
        <is>
          <t>EDWIN</t>
        </is>
      </c>
      <c r="V2657" t="inlineStr">
        <is>
          <t>APROBADO</t>
        </is>
      </c>
      <c r="W2657" t="inlineStr">
        <is>
          <t>PEDRO</t>
        </is>
      </c>
      <c r="X2657" t="inlineStr">
        <is>
          <t>APROBADO</t>
        </is>
      </c>
      <c r="Y2657" t="inlineStr">
        <is>
          <t>CHIWIL</t>
        </is>
      </c>
    </row>
    <row r="2658">
      <c r="A2658" s="195" t="n">
        <v>46086</v>
      </c>
      <c r="B2658" t="inlineStr">
        <is>
          <t>NOCHE</t>
        </is>
      </c>
      <c r="C2658" t="inlineStr">
        <is>
          <t>SERVICIO</t>
        </is>
      </c>
      <c r="D2658" t="inlineStr">
        <is>
          <t>D-6727</t>
        </is>
      </c>
      <c r="E2658" t="n">
        <v>3208277</v>
      </c>
      <c r="F2658" t="inlineStr">
        <is>
          <t>ATHLETIC RED</t>
        </is>
      </c>
      <c r="G2658" t="inlineStr">
        <is>
          <t>INTERLOCK</t>
        </is>
      </c>
      <c r="H2658" t="inlineStr">
        <is>
          <t>KANTEX</t>
        </is>
      </c>
      <c r="Q2658" t="n">
        <v>23.54</v>
      </c>
      <c r="R2658" t="n">
        <v>0</v>
      </c>
      <c r="S2658" t="n">
        <v>23.54</v>
      </c>
      <c r="T2658" t="inlineStr">
        <is>
          <t>APROBADO</t>
        </is>
      </c>
      <c r="U2658" t="inlineStr">
        <is>
          <t>EDWIN</t>
        </is>
      </c>
      <c r="V2658" t="inlineStr">
        <is>
          <t>APROBADO</t>
        </is>
      </c>
      <c r="W2658" t="inlineStr">
        <is>
          <t>PEDRO</t>
        </is>
      </c>
      <c r="X2658" t="inlineStr">
        <is>
          <t>APROBADO</t>
        </is>
      </c>
      <c r="Y2658" t="inlineStr">
        <is>
          <t>CHIWIL</t>
        </is>
      </c>
    </row>
    <row r="2659">
      <c r="A2659" s="195" t="n">
        <v>46086</v>
      </c>
      <c r="B2659" t="inlineStr">
        <is>
          <t>NOCHE</t>
        </is>
      </c>
      <c r="C2659" t="inlineStr">
        <is>
          <t>FPS</t>
        </is>
      </c>
      <c r="D2659" t="inlineStr">
        <is>
          <t>F-8015</t>
        </is>
      </c>
      <c r="E2659" t="n">
        <v>1139583</v>
      </c>
      <c r="F2659" t="inlineStr">
        <is>
          <t>LEAFS BLUE</t>
        </is>
      </c>
      <c r="G2659" t="inlineStr">
        <is>
          <t>JERSEY</t>
        </is>
      </c>
      <c r="H2659" t="inlineStr">
        <is>
          <t>OUTERSTUFF</t>
        </is>
      </c>
      <c r="Q2659" t="n">
        <v>143.04</v>
      </c>
      <c r="R2659" t="n">
        <v>0</v>
      </c>
      <c r="S2659" t="n">
        <v>143.04</v>
      </c>
      <c r="T2659" t="inlineStr">
        <is>
          <t>APROBADO</t>
        </is>
      </c>
      <c r="U2659" t="inlineStr">
        <is>
          <t>EDWIN</t>
        </is>
      </c>
      <c r="V2659" t="inlineStr">
        <is>
          <t>APROBADO</t>
        </is>
      </c>
      <c r="W2659" t="inlineStr">
        <is>
          <t>PEDRO</t>
        </is>
      </c>
      <c r="X2659" t="inlineStr">
        <is>
          <t>APROBADO</t>
        </is>
      </c>
      <c r="Y2659" t="inlineStr">
        <is>
          <t>CHIWIL</t>
        </is>
      </c>
    </row>
    <row r="2660">
      <c r="A2660" s="195" t="n">
        <v>46087</v>
      </c>
      <c r="B2660" t="inlineStr">
        <is>
          <t>DIA</t>
        </is>
      </c>
      <c r="C2660" t="inlineStr">
        <is>
          <t>SERVICIO</t>
        </is>
      </c>
      <c r="D2660" t="inlineStr">
        <is>
          <t>D-6727</t>
        </is>
      </c>
      <c r="E2660" t="n">
        <v>3208280</v>
      </c>
      <c r="F2660" t="inlineStr">
        <is>
          <t>NEON BLUE</t>
        </is>
      </c>
      <c r="G2660" t="inlineStr">
        <is>
          <t>INTERLOCK</t>
        </is>
      </c>
      <c r="H2660" t="inlineStr">
        <is>
          <t>KANTEX</t>
        </is>
      </c>
      <c r="Q2660" t="n">
        <v>22.92</v>
      </c>
      <c r="R2660" t="n">
        <v>0</v>
      </c>
      <c r="S2660" t="n">
        <v>22.92</v>
      </c>
      <c r="T2660" t="inlineStr">
        <is>
          <t>APROBADO</t>
        </is>
      </c>
      <c r="U2660" t="inlineStr">
        <is>
          <t>JUAN</t>
        </is>
      </c>
      <c r="V2660" t="inlineStr">
        <is>
          <t>APROBADO</t>
        </is>
      </c>
      <c r="W2660" t="inlineStr">
        <is>
          <t>PEDRO</t>
        </is>
      </c>
      <c r="X2660" t="inlineStr">
        <is>
          <t>APROBADO</t>
        </is>
      </c>
      <c r="Y2660" t="inlineStr">
        <is>
          <t>CHIWIL</t>
        </is>
      </c>
      <c r="Z2660" t="inlineStr">
        <is>
          <t>OK EL</t>
        </is>
      </c>
    </row>
    <row r="2661">
      <c r="A2661" s="195" t="n">
        <v>46087</v>
      </c>
      <c r="B2661" t="inlineStr">
        <is>
          <t>DIA</t>
        </is>
      </c>
      <c r="C2661" t="inlineStr">
        <is>
          <t>SERVICIO</t>
        </is>
      </c>
      <c r="D2661" t="inlineStr">
        <is>
          <t>D-6715</t>
        </is>
      </c>
      <c r="E2661" t="n">
        <v>3208330</v>
      </c>
      <c r="F2661" t="inlineStr">
        <is>
          <t>BLACKOUT NAVY</t>
        </is>
      </c>
      <c r="G2661" t="inlineStr">
        <is>
          <t>FLAT BACK MESH</t>
        </is>
      </c>
      <c r="H2661" t="inlineStr">
        <is>
          <t>KANTEX</t>
        </is>
      </c>
      <c r="I2661" t="inlineStr">
        <is>
          <t>BARRADO</t>
        </is>
      </c>
      <c r="J2661" t="n">
        <v>23.06</v>
      </c>
      <c r="Q2661" t="n">
        <v>23.06</v>
      </c>
      <c r="R2661" t="n">
        <v>23.06</v>
      </c>
      <c r="S2661" t="n">
        <v>0</v>
      </c>
      <c r="T2661" t="inlineStr">
        <is>
          <t>RECHAZADO</t>
        </is>
      </c>
      <c r="U2661" t="inlineStr">
        <is>
          <t>JUAN</t>
        </is>
      </c>
      <c r="V2661" t="inlineStr">
        <is>
          <t>APROBADO</t>
        </is>
      </c>
      <c r="W2661" t="inlineStr">
        <is>
          <t>PEDRO</t>
        </is>
      </c>
      <c r="X2661" t="inlineStr">
        <is>
          <t>RECHAZADO</t>
        </is>
      </c>
      <c r="Y2661" t="inlineStr">
        <is>
          <t>CHIWIL</t>
        </is>
      </c>
    </row>
    <row r="2662">
      <c r="A2662" s="195" t="n">
        <v>46087</v>
      </c>
      <c r="B2662" t="inlineStr">
        <is>
          <t>DIA</t>
        </is>
      </c>
      <c r="C2662" t="inlineStr">
        <is>
          <t>SERVICIO</t>
        </is>
      </c>
      <c r="D2662" t="inlineStr">
        <is>
          <t>D-6727</t>
        </is>
      </c>
      <c r="E2662" t="n">
        <v>3208258</v>
      </c>
      <c r="F2662" t="inlineStr">
        <is>
          <t>GAME ROYAL</t>
        </is>
      </c>
      <c r="G2662" t="inlineStr">
        <is>
          <t>INTERLOCK</t>
        </is>
      </c>
      <c r="H2662" t="inlineStr">
        <is>
          <t>KANTEX</t>
        </is>
      </c>
      <c r="I2662" t="inlineStr">
        <is>
          <t>BARRADO</t>
        </is>
      </c>
      <c r="J2662" t="n">
        <v>20.76</v>
      </c>
      <c r="Q2662" t="n">
        <v>20.76</v>
      </c>
      <c r="R2662" t="n">
        <v>20.76</v>
      </c>
      <c r="S2662" t="n">
        <v>0</v>
      </c>
      <c r="T2662" t="inlineStr">
        <is>
          <t>RECHAZADO</t>
        </is>
      </c>
      <c r="U2662" t="inlineStr">
        <is>
          <t>JUAN</t>
        </is>
      </c>
      <c r="V2662" t="inlineStr">
        <is>
          <t>APROBADO</t>
        </is>
      </c>
      <c r="W2662" t="inlineStr">
        <is>
          <t>PEDRO</t>
        </is>
      </c>
      <c r="X2662" t="inlineStr">
        <is>
          <t>RECHAZADO</t>
        </is>
      </c>
      <c r="Y2662" t="inlineStr">
        <is>
          <t>CHIWIL</t>
        </is>
      </c>
    </row>
    <row r="2663">
      <c r="A2663" s="195" t="n">
        <v>46087</v>
      </c>
      <c r="B2663" t="inlineStr">
        <is>
          <t>DIA</t>
        </is>
      </c>
      <c r="C2663" t="inlineStr">
        <is>
          <t>FPS</t>
        </is>
      </c>
      <c r="D2663" t="inlineStr">
        <is>
          <t>F-7941</t>
        </is>
      </c>
      <c r="E2663" t="n">
        <v>1138690</v>
      </c>
      <c r="F2663" t="inlineStr">
        <is>
          <t>SO ORANGE</t>
        </is>
      </c>
      <c r="G2663" t="inlineStr">
        <is>
          <t>JERSEY</t>
        </is>
      </c>
      <c r="H2663" t="inlineStr">
        <is>
          <t>IML</t>
        </is>
      </c>
      <c r="Q2663" t="n">
        <v>610.9</v>
      </c>
      <c r="R2663" t="n">
        <v>0</v>
      </c>
      <c r="S2663" t="n">
        <v>610.9</v>
      </c>
      <c r="T2663" t="inlineStr">
        <is>
          <t>APROBADO</t>
        </is>
      </c>
      <c r="U2663" t="inlineStr">
        <is>
          <t>JUAN</t>
        </is>
      </c>
      <c r="V2663" t="inlineStr">
        <is>
          <t>APROBADO</t>
        </is>
      </c>
      <c r="W2663" t="inlineStr">
        <is>
          <t>PEDRO</t>
        </is>
      </c>
      <c r="X2663" t="inlineStr">
        <is>
          <t>APROBADO</t>
        </is>
      </c>
      <c r="Y2663" t="inlineStr">
        <is>
          <t>CHIWIL</t>
        </is>
      </c>
    </row>
    <row r="2664">
      <c r="A2664" s="195" t="n">
        <v>46087</v>
      </c>
      <c r="B2664" t="inlineStr">
        <is>
          <t>DIA</t>
        </is>
      </c>
      <c r="C2664" t="inlineStr">
        <is>
          <t>FPS</t>
        </is>
      </c>
      <c r="D2664" t="inlineStr">
        <is>
          <t>F-7941</t>
        </is>
      </c>
      <c r="E2664" t="n">
        <v>1138690</v>
      </c>
      <c r="F2664" t="inlineStr">
        <is>
          <t>SO ORANGE</t>
        </is>
      </c>
      <c r="G2664" t="inlineStr">
        <is>
          <t>RIB</t>
        </is>
      </c>
      <c r="H2664" t="inlineStr">
        <is>
          <t>IML</t>
        </is>
      </c>
      <c r="Q2664" t="n">
        <v>68.90000000000001</v>
      </c>
      <c r="R2664" t="n">
        <v>0</v>
      </c>
      <c r="S2664" t="n">
        <v>68.90000000000001</v>
      </c>
      <c r="T2664" t="inlineStr">
        <is>
          <t>APROBADO</t>
        </is>
      </c>
      <c r="U2664" t="inlineStr">
        <is>
          <t>JUAN</t>
        </is>
      </c>
      <c r="V2664" t="inlineStr">
        <is>
          <t>APROBADO</t>
        </is>
      </c>
      <c r="W2664" t="inlineStr">
        <is>
          <t>PEDRO</t>
        </is>
      </c>
      <c r="X2664" t="inlineStr">
        <is>
          <t>APROBADO</t>
        </is>
      </c>
      <c r="Y2664" t="inlineStr">
        <is>
          <t>CHIWIL</t>
        </is>
      </c>
    </row>
    <row r="2665">
      <c r="A2665" s="195" t="n">
        <v>46087</v>
      </c>
      <c r="B2665" t="inlineStr">
        <is>
          <t>DIA</t>
        </is>
      </c>
      <c r="C2665" t="inlineStr">
        <is>
          <t>FPS</t>
        </is>
      </c>
      <c r="D2665" t="inlineStr">
        <is>
          <t>F-7941</t>
        </is>
      </c>
      <c r="E2665" t="n">
        <v>1138692</v>
      </c>
      <c r="F2665" t="inlineStr">
        <is>
          <t>SO ORANGE</t>
        </is>
      </c>
      <c r="G2665" t="inlineStr">
        <is>
          <t>JERSEY</t>
        </is>
      </c>
      <c r="H2665" t="inlineStr">
        <is>
          <t>IML</t>
        </is>
      </c>
      <c r="Q2665" t="n">
        <v>312.8</v>
      </c>
      <c r="R2665" t="n">
        <v>0</v>
      </c>
      <c r="S2665" t="n">
        <v>312.8</v>
      </c>
      <c r="T2665" t="inlineStr">
        <is>
          <t>APROBADO</t>
        </is>
      </c>
      <c r="U2665" t="inlineStr">
        <is>
          <t>ERICK</t>
        </is>
      </c>
      <c r="V2665" t="inlineStr">
        <is>
          <t>APROBADO</t>
        </is>
      </c>
      <c r="W2665" t="inlineStr">
        <is>
          <t>PEDRO</t>
        </is>
      </c>
      <c r="X2665" t="inlineStr">
        <is>
          <t>APROBADO</t>
        </is>
      </c>
      <c r="Y2665" t="inlineStr">
        <is>
          <t>CHIWIL</t>
        </is>
      </c>
    </row>
    <row r="2666">
      <c r="A2666" s="195" t="n">
        <v>46087</v>
      </c>
      <c r="B2666" t="inlineStr">
        <is>
          <t>DIA</t>
        </is>
      </c>
      <c r="C2666" t="inlineStr">
        <is>
          <t>INTRADECO</t>
        </is>
      </c>
      <c r="D2666" t="inlineStr">
        <is>
          <t>D-6713</t>
        </is>
      </c>
      <c r="E2666" t="n">
        <v>1139803</v>
      </c>
      <c r="F2666" t="inlineStr">
        <is>
          <t>METEORITE</t>
        </is>
      </c>
      <c r="G2666" t="inlineStr">
        <is>
          <t>RIB</t>
        </is>
      </c>
      <c r="H2666" t="inlineStr">
        <is>
          <t>INTRADECO</t>
        </is>
      </c>
      <c r="Q2666" t="n">
        <v>234.56</v>
      </c>
      <c r="R2666" t="n">
        <v>0</v>
      </c>
      <c r="S2666" t="n">
        <v>234.56</v>
      </c>
      <c r="T2666" t="inlineStr">
        <is>
          <t>APROBADO</t>
        </is>
      </c>
      <c r="U2666" t="inlineStr">
        <is>
          <t>JUAN</t>
        </is>
      </c>
      <c r="V2666" t="inlineStr">
        <is>
          <t>APROBADO</t>
        </is>
      </c>
      <c r="W2666" t="inlineStr">
        <is>
          <t>IVAN</t>
        </is>
      </c>
      <c r="X2666" t="inlineStr">
        <is>
          <t>APROBADO</t>
        </is>
      </c>
      <c r="Y2666" t="inlineStr">
        <is>
          <t>LOBO</t>
        </is>
      </c>
    </row>
    <row r="2667">
      <c r="A2667" s="195" t="n">
        <v>46087</v>
      </c>
      <c r="B2667" t="inlineStr">
        <is>
          <t>DIA</t>
        </is>
      </c>
      <c r="C2667" t="inlineStr">
        <is>
          <t>INTRADECO</t>
        </is>
      </c>
      <c r="D2667" t="inlineStr">
        <is>
          <t>D-6713</t>
        </is>
      </c>
      <c r="E2667" t="n">
        <v>1139900</v>
      </c>
      <c r="F2667" t="inlineStr">
        <is>
          <t>METEORITE</t>
        </is>
      </c>
      <c r="G2667" t="inlineStr">
        <is>
          <t>RIB</t>
        </is>
      </c>
      <c r="H2667" t="inlineStr">
        <is>
          <t>INTRADECO</t>
        </is>
      </c>
      <c r="Q2667" t="n">
        <v>234.44</v>
      </c>
      <c r="R2667" t="n">
        <v>0</v>
      </c>
      <c r="S2667" t="n">
        <v>234.44</v>
      </c>
      <c r="T2667" t="inlineStr">
        <is>
          <t>APROBADO</t>
        </is>
      </c>
      <c r="U2667" t="inlineStr">
        <is>
          <t>JUAN</t>
        </is>
      </c>
      <c r="V2667" t="inlineStr">
        <is>
          <t>APROBADO</t>
        </is>
      </c>
      <c r="W2667" t="inlineStr">
        <is>
          <t>IVAN</t>
        </is>
      </c>
      <c r="X2667" t="inlineStr">
        <is>
          <t>APROBADO</t>
        </is>
      </c>
      <c r="Y2667" t="inlineStr">
        <is>
          <t>LOBO</t>
        </is>
      </c>
    </row>
    <row r="2668">
      <c r="A2668" s="195" t="n">
        <v>46087</v>
      </c>
      <c r="B2668" t="inlineStr">
        <is>
          <t>DIA</t>
        </is>
      </c>
      <c r="C2668" t="inlineStr">
        <is>
          <t>INTRADECO</t>
        </is>
      </c>
      <c r="D2668" t="inlineStr">
        <is>
          <t>D-6713</t>
        </is>
      </c>
      <c r="E2668" t="n">
        <v>1138688</v>
      </c>
      <c r="F2668" t="inlineStr">
        <is>
          <t>METEORITE</t>
        </is>
      </c>
      <c r="G2668" t="inlineStr">
        <is>
          <t>RIB</t>
        </is>
      </c>
      <c r="H2668" t="inlineStr">
        <is>
          <t>INTRADECO</t>
        </is>
      </c>
      <c r="Q2668" t="n">
        <v>235.94</v>
      </c>
      <c r="R2668" t="n">
        <v>0</v>
      </c>
      <c r="S2668" t="n">
        <v>235.94</v>
      </c>
      <c r="T2668" t="inlineStr">
        <is>
          <t>APROBADO</t>
        </is>
      </c>
      <c r="U2668" t="inlineStr">
        <is>
          <t>JUAN</t>
        </is>
      </c>
      <c r="V2668" t="inlineStr">
        <is>
          <t>APROBADO</t>
        </is>
      </c>
      <c r="W2668" t="inlineStr">
        <is>
          <t>IVAN</t>
        </is>
      </c>
      <c r="X2668" t="inlineStr">
        <is>
          <t>APROBADO</t>
        </is>
      </c>
      <c r="Y2668" t="inlineStr">
        <is>
          <t>LOBO</t>
        </is>
      </c>
    </row>
    <row r="2669">
      <c r="A2669" s="195" t="n">
        <v>46087</v>
      </c>
      <c r="B2669" t="inlineStr">
        <is>
          <t>DIA</t>
        </is>
      </c>
      <c r="C2669" t="inlineStr">
        <is>
          <t>INTRADECO</t>
        </is>
      </c>
      <c r="D2669" t="inlineStr">
        <is>
          <t>D-6713</t>
        </is>
      </c>
      <c r="E2669" t="n">
        <v>1139704</v>
      </c>
      <c r="F2669" t="inlineStr">
        <is>
          <t>METEORITE</t>
        </is>
      </c>
      <c r="G2669" t="inlineStr">
        <is>
          <t>RIB</t>
        </is>
      </c>
      <c r="H2669" t="inlineStr">
        <is>
          <t>INTRADECO</t>
        </is>
      </c>
      <c r="Q2669" t="n">
        <v>228.04</v>
      </c>
      <c r="R2669" t="n">
        <v>0</v>
      </c>
      <c r="S2669" t="n">
        <v>228.04</v>
      </c>
      <c r="T2669" t="inlineStr">
        <is>
          <t>APROBADO</t>
        </is>
      </c>
      <c r="U2669" t="inlineStr">
        <is>
          <t>JUAN</t>
        </is>
      </c>
      <c r="V2669" t="inlineStr">
        <is>
          <t>APROBADO</t>
        </is>
      </c>
      <c r="W2669" t="inlineStr">
        <is>
          <t>IVAN</t>
        </is>
      </c>
      <c r="X2669" t="inlineStr">
        <is>
          <t>APROBADO</t>
        </is>
      </c>
      <c r="Y2669" t="inlineStr">
        <is>
          <t>LOBO</t>
        </is>
      </c>
    </row>
    <row r="2670">
      <c r="A2670" s="195" t="n">
        <v>46087</v>
      </c>
      <c r="B2670" t="inlineStr">
        <is>
          <t>DIA</t>
        </is>
      </c>
      <c r="C2670" t="inlineStr">
        <is>
          <t>SERVICIO</t>
        </is>
      </c>
      <c r="D2670" t="inlineStr">
        <is>
          <t>D-6715</t>
        </is>
      </c>
      <c r="E2670" t="n">
        <v>3208318</v>
      </c>
      <c r="F2670" t="inlineStr">
        <is>
          <t xml:space="preserve">BLACK   </t>
        </is>
      </c>
      <c r="G2670" t="inlineStr">
        <is>
          <t>TECH MESH</t>
        </is>
      </c>
      <c r="H2670" t="inlineStr">
        <is>
          <t>KANTEX</t>
        </is>
      </c>
      <c r="Q2670" t="n">
        <v>19.18</v>
      </c>
      <c r="R2670" t="n">
        <v>0</v>
      </c>
      <c r="S2670" t="n">
        <v>19.18</v>
      </c>
      <c r="T2670" t="inlineStr">
        <is>
          <t>APROBADO</t>
        </is>
      </c>
      <c r="U2670" t="inlineStr">
        <is>
          <t>ERICK</t>
        </is>
      </c>
      <c r="V2670" t="inlineStr">
        <is>
          <t>APROBADO</t>
        </is>
      </c>
      <c r="W2670" t="inlineStr">
        <is>
          <t>CESAR</t>
        </is>
      </c>
      <c r="X2670" t="inlineStr">
        <is>
          <t>APROBADO</t>
        </is>
      </c>
      <c r="Y2670" t="inlineStr">
        <is>
          <t>ROBIN</t>
        </is>
      </c>
    </row>
    <row r="2671">
      <c r="A2671" s="195" t="n">
        <v>46087</v>
      </c>
      <c r="B2671" t="inlineStr">
        <is>
          <t>DIA</t>
        </is>
      </c>
      <c r="C2671" t="inlineStr">
        <is>
          <t>FPS</t>
        </is>
      </c>
      <c r="D2671" t="inlineStr">
        <is>
          <t>F-7945</t>
        </is>
      </c>
      <c r="E2671" t="n">
        <v>1139675</v>
      </c>
      <c r="F2671" t="inlineStr">
        <is>
          <t>SMERCAMP RED</t>
        </is>
      </c>
      <c r="G2671" t="inlineStr">
        <is>
          <t>JERSEY</t>
        </is>
      </c>
      <c r="H2671" t="inlineStr">
        <is>
          <t>IML</t>
        </is>
      </c>
      <c r="Q2671" t="n">
        <v>849.7</v>
      </c>
      <c r="R2671" t="n">
        <v>0</v>
      </c>
      <c r="S2671" t="n">
        <v>849.7</v>
      </c>
      <c r="T2671" t="inlineStr">
        <is>
          <t>APROBADO</t>
        </is>
      </c>
      <c r="U2671" t="inlineStr">
        <is>
          <t>JUAN</t>
        </is>
      </c>
      <c r="V2671" t="inlineStr">
        <is>
          <t>APROBADO</t>
        </is>
      </c>
      <c r="W2671" t="inlineStr">
        <is>
          <t>PEDRO</t>
        </is>
      </c>
      <c r="X2671" t="inlineStr">
        <is>
          <t>APROBADO</t>
        </is>
      </c>
      <c r="Y2671" t="inlineStr">
        <is>
          <t>CHIWIL</t>
        </is>
      </c>
    </row>
    <row r="2672">
      <c r="A2672" s="195" t="n">
        <v>46087</v>
      </c>
      <c r="B2672" t="inlineStr">
        <is>
          <t>DIA</t>
        </is>
      </c>
      <c r="C2672" t="inlineStr">
        <is>
          <t>FPS</t>
        </is>
      </c>
      <c r="D2672" t="inlineStr">
        <is>
          <t>F-7945</t>
        </is>
      </c>
      <c r="E2672" t="n">
        <v>1139675</v>
      </c>
      <c r="F2672" t="inlineStr">
        <is>
          <t>SMERCAMP RED</t>
        </is>
      </c>
      <c r="G2672" t="inlineStr">
        <is>
          <t>RIB</t>
        </is>
      </c>
      <c r="H2672" t="inlineStr">
        <is>
          <t>IML</t>
        </is>
      </c>
      <c r="Q2672" t="n">
        <v>46.67</v>
      </c>
      <c r="R2672" t="n">
        <v>0</v>
      </c>
      <c r="S2672" t="n">
        <v>46.67</v>
      </c>
      <c r="T2672" t="inlineStr">
        <is>
          <t>APROBADO</t>
        </is>
      </c>
      <c r="U2672" t="inlineStr">
        <is>
          <t>JUAN</t>
        </is>
      </c>
      <c r="V2672" t="inlineStr">
        <is>
          <t>APROBADO</t>
        </is>
      </c>
      <c r="W2672" t="inlineStr">
        <is>
          <t>IVAN</t>
        </is>
      </c>
      <c r="X2672" t="inlineStr">
        <is>
          <t>APROBADO</t>
        </is>
      </c>
      <c r="Y2672" t="inlineStr">
        <is>
          <t>LOBO</t>
        </is>
      </c>
    </row>
    <row r="2673">
      <c r="A2673" s="195" t="n">
        <v>46087</v>
      </c>
      <c r="B2673" t="inlineStr">
        <is>
          <t>DIA</t>
        </is>
      </c>
      <c r="C2673" t="inlineStr">
        <is>
          <t>FPS</t>
        </is>
      </c>
      <c r="D2673" t="inlineStr">
        <is>
          <t>F-8008</t>
        </is>
      </c>
      <c r="E2673" t="n">
        <v>1139468</v>
      </c>
      <c r="F2673" t="inlineStr">
        <is>
          <t>PFD</t>
        </is>
      </c>
      <c r="G2673" t="inlineStr">
        <is>
          <t>JERSEY</t>
        </is>
      </c>
      <c r="H2673" t="inlineStr">
        <is>
          <t>IML</t>
        </is>
      </c>
      <c r="I2673" t="inlineStr">
        <is>
          <t>PUAS METIDAS</t>
        </is>
      </c>
      <c r="J2673" t="n">
        <v>36.58</v>
      </c>
      <c r="Q2673" t="n">
        <v>871.4299999999999</v>
      </c>
      <c r="R2673" t="n">
        <v>36.58</v>
      </c>
      <c r="S2673" t="n">
        <v>834.8499999999999</v>
      </c>
      <c r="T2673" t="inlineStr">
        <is>
          <t>APROBADO</t>
        </is>
      </c>
      <c r="U2673" t="inlineStr">
        <is>
          <t>JUAN</t>
        </is>
      </c>
      <c r="V2673" t="inlineStr">
        <is>
          <t>APROBADO</t>
        </is>
      </c>
      <c r="W2673" t="inlineStr">
        <is>
          <t>IVAN</t>
        </is>
      </c>
      <c r="X2673" t="inlineStr">
        <is>
          <t>APROBADO</t>
        </is>
      </c>
      <c r="Y2673" t="inlineStr">
        <is>
          <t>LOBO</t>
        </is>
      </c>
    </row>
    <row r="2674">
      <c r="A2674" s="195" t="n">
        <v>46087</v>
      </c>
      <c r="B2674" t="inlineStr">
        <is>
          <t>DIA</t>
        </is>
      </c>
      <c r="C2674" t="inlineStr">
        <is>
          <t>FPS</t>
        </is>
      </c>
      <c r="D2674" t="inlineStr">
        <is>
          <t>F-8008</t>
        </is>
      </c>
      <c r="E2674" t="n">
        <v>1139468</v>
      </c>
      <c r="F2674" t="inlineStr">
        <is>
          <t>PFD</t>
        </is>
      </c>
      <c r="G2674" t="inlineStr">
        <is>
          <t>RIB</t>
        </is>
      </c>
      <c r="H2674" t="inlineStr">
        <is>
          <t>IML</t>
        </is>
      </c>
      <c r="Q2674" t="n">
        <v>35.72</v>
      </c>
      <c r="R2674" t="n">
        <v>0</v>
      </c>
      <c r="S2674" t="n">
        <v>35.72</v>
      </c>
      <c r="T2674" t="inlineStr">
        <is>
          <t>APROBADO</t>
        </is>
      </c>
      <c r="U2674" t="inlineStr">
        <is>
          <t>JUAN</t>
        </is>
      </c>
      <c r="V2674" t="inlineStr">
        <is>
          <t>APROBADO</t>
        </is>
      </c>
      <c r="W2674" t="inlineStr">
        <is>
          <t>IVAN</t>
        </is>
      </c>
      <c r="X2674" t="inlineStr">
        <is>
          <t>APROBADO</t>
        </is>
      </c>
      <c r="Y2674" t="inlineStr">
        <is>
          <t>LOBO</t>
        </is>
      </c>
    </row>
    <row r="2675">
      <c r="A2675" s="195" t="n">
        <v>46087</v>
      </c>
      <c r="B2675" t="inlineStr">
        <is>
          <t>DIA</t>
        </is>
      </c>
      <c r="C2675" t="inlineStr">
        <is>
          <t>SERVICIO</t>
        </is>
      </c>
      <c r="D2675" t="inlineStr">
        <is>
          <t>D-6727</t>
        </is>
      </c>
      <c r="E2675" t="n">
        <v>3208259</v>
      </c>
      <c r="F2675" t="inlineStr">
        <is>
          <t>DARK ORANGE</t>
        </is>
      </c>
      <c r="G2675" t="inlineStr">
        <is>
          <t>INTERLOCK</t>
        </is>
      </c>
      <c r="H2675" t="inlineStr">
        <is>
          <t>KANTEX</t>
        </is>
      </c>
      <c r="Q2675" t="n">
        <v>44.6</v>
      </c>
      <c r="R2675" t="n">
        <v>0</v>
      </c>
      <c r="S2675" t="n">
        <v>44.6</v>
      </c>
      <c r="T2675" t="inlineStr">
        <is>
          <t>APROBADO</t>
        </is>
      </c>
      <c r="U2675" t="inlineStr">
        <is>
          <t>ERICK</t>
        </is>
      </c>
      <c r="V2675" t="inlineStr">
        <is>
          <t>APROBADO</t>
        </is>
      </c>
      <c r="W2675" t="inlineStr">
        <is>
          <t>IVAN</t>
        </is>
      </c>
      <c r="X2675" t="inlineStr">
        <is>
          <t>APROBADO</t>
        </is>
      </c>
      <c r="Y2675" t="inlineStr">
        <is>
          <t>LOBO</t>
        </is>
      </c>
    </row>
    <row r="2676">
      <c r="A2676" s="195" t="n">
        <v>46087</v>
      </c>
      <c r="B2676" t="inlineStr">
        <is>
          <t>DIA</t>
        </is>
      </c>
      <c r="C2676" t="inlineStr">
        <is>
          <t>INTRADECO</t>
        </is>
      </c>
      <c r="D2676" t="inlineStr">
        <is>
          <t>D-6713</t>
        </is>
      </c>
      <c r="E2676" t="n">
        <v>1138695</v>
      </c>
      <c r="F2676" t="inlineStr">
        <is>
          <t>NATURAL</t>
        </is>
      </c>
      <c r="G2676" t="inlineStr">
        <is>
          <t>RIB</t>
        </is>
      </c>
      <c r="H2676" t="inlineStr">
        <is>
          <t>INTRADECO</t>
        </is>
      </c>
      <c r="Q2676" t="n">
        <v>211.74</v>
      </c>
      <c r="R2676" t="n">
        <v>0</v>
      </c>
      <c r="S2676" t="n">
        <v>211.74</v>
      </c>
      <c r="T2676" t="inlineStr">
        <is>
          <t>APROBADO</t>
        </is>
      </c>
      <c r="U2676" t="inlineStr">
        <is>
          <t>ERICK</t>
        </is>
      </c>
      <c r="V2676" t="inlineStr">
        <is>
          <t>APROBADO</t>
        </is>
      </c>
      <c r="W2676" t="inlineStr">
        <is>
          <t>CESAR</t>
        </is>
      </c>
      <c r="X2676" t="inlineStr">
        <is>
          <t>APROBADO</t>
        </is>
      </c>
      <c r="Y2676" t="inlineStr">
        <is>
          <t>LOBO</t>
        </is>
      </c>
    </row>
    <row r="2677">
      <c r="A2677" s="195" t="n">
        <v>46087</v>
      </c>
      <c r="B2677" t="inlineStr">
        <is>
          <t>DIA</t>
        </is>
      </c>
      <c r="C2677" t="inlineStr">
        <is>
          <t>INTRADECO</t>
        </is>
      </c>
      <c r="D2677" t="inlineStr">
        <is>
          <t>D-6713</t>
        </is>
      </c>
      <c r="E2677" t="n">
        <v>1138793</v>
      </c>
      <c r="F2677" t="inlineStr">
        <is>
          <t>NATURAL</t>
        </is>
      </c>
      <c r="G2677" t="inlineStr">
        <is>
          <t>RIB</t>
        </is>
      </c>
      <c r="H2677" t="inlineStr">
        <is>
          <t>INTRADECO</t>
        </is>
      </c>
      <c r="Q2677" t="n">
        <v>221.58</v>
      </c>
      <c r="R2677" t="n">
        <v>0</v>
      </c>
      <c r="S2677" t="n">
        <v>221.58</v>
      </c>
      <c r="T2677" t="inlineStr">
        <is>
          <t>APROBADO</t>
        </is>
      </c>
      <c r="U2677" t="inlineStr">
        <is>
          <t>ERICK</t>
        </is>
      </c>
      <c r="V2677" t="inlineStr">
        <is>
          <t>APROBADO</t>
        </is>
      </c>
      <c r="W2677" t="inlineStr">
        <is>
          <t>CESAR</t>
        </is>
      </c>
      <c r="X2677" t="inlineStr">
        <is>
          <t>APROBADO</t>
        </is>
      </c>
      <c r="Y2677" t="inlineStr">
        <is>
          <t>LOBO</t>
        </is>
      </c>
    </row>
    <row r="2678">
      <c r="A2678" s="195" t="n">
        <v>46087</v>
      </c>
      <c r="B2678" t="inlineStr">
        <is>
          <t>DIA</t>
        </is>
      </c>
      <c r="C2678" t="inlineStr">
        <is>
          <t>SERVICIO</t>
        </is>
      </c>
      <c r="D2678" t="inlineStr">
        <is>
          <t>D-6727</t>
        </is>
      </c>
      <c r="E2678" t="n">
        <v>3208218</v>
      </c>
      <c r="F2678" t="inlineStr">
        <is>
          <t>NEW AQUA</t>
        </is>
      </c>
      <c r="G2678" t="inlineStr">
        <is>
          <t>INTERLOCK</t>
        </is>
      </c>
      <c r="H2678" t="inlineStr">
        <is>
          <t>KANTEX</t>
        </is>
      </c>
      <c r="Q2678" t="n">
        <v>22.44</v>
      </c>
      <c r="R2678" t="n">
        <v>0</v>
      </c>
      <c r="S2678" t="n">
        <v>22.44</v>
      </c>
      <c r="T2678" t="inlineStr">
        <is>
          <t>APROBADO</t>
        </is>
      </c>
      <c r="U2678" t="inlineStr">
        <is>
          <t>ERICK</t>
        </is>
      </c>
      <c r="V2678" t="inlineStr">
        <is>
          <t>APROBADO</t>
        </is>
      </c>
      <c r="W2678" t="inlineStr">
        <is>
          <t>CESAR</t>
        </is>
      </c>
      <c r="X2678" t="inlineStr">
        <is>
          <t>APROBADO</t>
        </is>
      </c>
      <c r="Y2678" t="inlineStr">
        <is>
          <t>ROBIN</t>
        </is>
      </c>
    </row>
    <row r="2679">
      <c r="A2679" s="195" t="n">
        <v>46087</v>
      </c>
      <c r="B2679" t="inlineStr">
        <is>
          <t>DIA</t>
        </is>
      </c>
      <c r="C2679" t="inlineStr">
        <is>
          <t>FPS</t>
        </is>
      </c>
      <c r="D2679" t="inlineStr">
        <is>
          <t>F-7984</t>
        </is>
      </c>
      <c r="E2679" t="n">
        <v>1139848</v>
      </c>
      <c r="F2679" t="inlineStr">
        <is>
          <t>FAIRY TALE</t>
        </is>
      </c>
      <c r="G2679" t="inlineStr">
        <is>
          <t>JERSEY</t>
        </is>
      </c>
      <c r="H2679" t="inlineStr">
        <is>
          <t>IML</t>
        </is>
      </c>
      <c r="Q2679" t="n">
        <v>213.11</v>
      </c>
      <c r="R2679" t="n">
        <v>0</v>
      </c>
      <c r="S2679" t="n">
        <v>213.11</v>
      </c>
      <c r="T2679" t="inlineStr">
        <is>
          <t>APROBADO</t>
        </is>
      </c>
      <c r="U2679" t="inlineStr">
        <is>
          <t>JUAN</t>
        </is>
      </c>
      <c r="V2679" t="inlineStr">
        <is>
          <t>APROBADO</t>
        </is>
      </c>
      <c r="W2679" t="inlineStr">
        <is>
          <t>CESAR</t>
        </is>
      </c>
      <c r="X2679" t="inlineStr">
        <is>
          <t>APROBADO</t>
        </is>
      </c>
      <c r="Y2679" t="inlineStr">
        <is>
          <t>LOBO</t>
        </is>
      </c>
    </row>
    <row r="2680">
      <c r="A2680" s="195" t="n">
        <v>46087</v>
      </c>
      <c r="B2680" t="inlineStr">
        <is>
          <t>DIA</t>
        </is>
      </c>
      <c r="C2680" t="inlineStr">
        <is>
          <t>FPS</t>
        </is>
      </c>
      <c r="D2680" t="inlineStr">
        <is>
          <t>F-7984</t>
        </is>
      </c>
      <c r="E2680" t="n">
        <v>1139848</v>
      </c>
      <c r="F2680" t="inlineStr">
        <is>
          <t>FAIRY TALE</t>
        </is>
      </c>
      <c r="G2680" t="inlineStr">
        <is>
          <t>RIB</t>
        </is>
      </c>
      <c r="H2680" t="inlineStr">
        <is>
          <t>IML</t>
        </is>
      </c>
      <c r="Q2680" t="n">
        <v>20.88</v>
      </c>
      <c r="R2680" t="n">
        <v>0</v>
      </c>
      <c r="S2680" t="n">
        <v>20.88</v>
      </c>
      <c r="T2680" t="inlineStr">
        <is>
          <t>APROBADO</t>
        </is>
      </c>
      <c r="U2680" t="inlineStr">
        <is>
          <t>JUAN</t>
        </is>
      </c>
      <c r="V2680" t="inlineStr">
        <is>
          <t>APROBADO</t>
        </is>
      </c>
      <c r="W2680" t="inlineStr">
        <is>
          <t>CESAR</t>
        </is>
      </c>
      <c r="X2680" t="inlineStr">
        <is>
          <t>APROBADO</t>
        </is>
      </c>
      <c r="Y2680" t="inlineStr">
        <is>
          <t>LOBO</t>
        </is>
      </c>
    </row>
    <row r="2681">
      <c r="A2681" s="195" t="n">
        <v>46087</v>
      </c>
      <c r="B2681" t="inlineStr">
        <is>
          <t>DIA</t>
        </is>
      </c>
      <c r="C2681" t="inlineStr">
        <is>
          <t>FPS</t>
        </is>
      </c>
      <c r="D2681" t="inlineStr">
        <is>
          <t>F-8015</t>
        </is>
      </c>
      <c r="E2681" t="n">
        <v>1139582</v>
      </c>
      <c r="F2681" t="inlineStr">
        <is>
          <t>LEAFS BLUE</t>
        </is>
      </c>
      <c r="G2681" t="inlineStr">
        <is>
          <t>JERSEY</t>
        </is>
      </c>
      <c r="H2681" t="inlineStr">
        <is>
          <t>OUTERSTUFF</t>
        </is>
      </c>
      <c r="I2681" t="inlineStr">
        <is>
          <t>ACUMLACION</t>
        </is>
      </c>
      <c r="J2681" t="n">
        <v>95.75999999999999</v>
      </c>
      <c r="Q2681" t="n">
        <v>1007.35</v>
      </c>
      <c r="R2681" t="n">
        <v>95.75999999999999</v>
      </c>
      <c r="S2681" t="n">
        <v>911.59</v>
      </c>
      <c r="T2681" t="inlineStr">
        <is>
          <t>APROBADO</t>
        </is>
      </c>
      <c r="U2681" t="inlineStr">
        <is>
          <t>JUAN</t>
        </is>
      </c>
      <c r="V2681" t="inlineStr">
        <is>
          <t>APROBADO</t>
        </is>
      </c>
      <c r="W2681" t="inlineStr">
        <is>
          <t>CESAR</t>
        </is>
      </c>
      <c r="X2681" t="inlineStr">
        <is>
          <t>APROBADO</t>
        </is>
      </c>
      <c r="Y2681" t="inlineStr">
        <is>
          <t>LOBO</t>
        </is>
      </c>
    </row>
    <row r="2682">
      <c r="A2682" s="195" t="n">
        <v>46087</v>
      </c>
      <c r="B2682" t="inlineStr">
        <is>
          <t>DIA</t>
        </is>
      </c>
      <c r="C2682" t="inlineStr">
        <is>
          <t>FPS</t>
        </is>
      </c>
      <c r="D2682" t="inlineStr">
        <is>
          <t>F-8015</t>
        </is>
      </c>
      <c r="E2682" t="n">
        <v>1139582</v>
      </c>
      <c r="F2682" t="inlineStr">
        <is>
          <t>LEAFS BLUE</t>
        </is>
      </c>
      <c r="G2682" t="inlineStr">
        <is>
          <t>RIB</t>
        </is>
      </c>
      <c r="H2682" t="inlineStr">
        <is>
          <t>OUTERSTUFF</t>
        </is>
      </c>
      <c r="Q2682" t="n">
        <v>19.7</v>
      </c>
      <c r="R2682" t="n">
        <v>0</v>
      </c>
      <c r="S2682" t="n">
        <v>19.7</v>
      </c>
      <c r="T2682" t="inlineStr">
        <is>
          <t>APROBADO</t>
        </is>
      </c>
      <c r="U2682" t="inlineStr">
        <is>
          <t>JUAN</t>
        </is>
      </c>
      <c r="V2682" t="inlineStr">
        <is>
          <t>APROBADO</t>
        </is>
      </c>
      <c r="W2682" t="inlineStr">
        <is>
          <t>CESAR</t>
        </is>
      </c>
      <c r="X2682" t="inlineStr">
        <is>
          <t>APROBADO</t>
        </is>
      </c>
      <c r="Y2682" t="inlineStr">
        <is>
          <t>LOBO</t>
        </is>
      </c>
    </row>
    <row r="2683">
      <c r="A2683" s="195" t="n">
        <v>46087</v>
      </c>
      <c r="B2683" t="inlineStr">
        <is>
          <t>DIA</t>
        </is>
      </c>
      <c r="C2683" t="inlineStr">
        <is>
          <t>FPS</t>
        </is>
      </c>
      <c r="D2683" t="inlineStr">
        <is>
          <t>F-7945</t>
        </is>
      </c>
      <c r="E2683" t="n">
        <v>1139671</v>
      </c>
      <c r="F2683" t="inlineStr">
        <is>
          <t>SUMERCAMP RED</t>
        </is>
      </c>
      <c r="G2683" t="inlineStr">
        <is>
          <t>JERSEY</t>
        </is>
      </c>
      <c r="H2683" t="inlineStr">
        <is>
          <t>IML</t>
        </is>
      </c>
      <c r="Q2683" t="n">
        <v>859.25</v>
      </c>
      <c r="R2683" t="n">
        <v>0</v>
      </c>
      <c r="S2683" t="n">
        <v>859.25</v>
      </c>
      <c r="T2683" t="inlineStr">
        <is>
          <t>APROBADO</t>
        </is>
      </c>
      <c r="U2683" t="inlineStr">
        <is>
          <t>JUAN</t>
        </is>
      </c>
      <c r="V2683" t="inlineStr">
        <is>
          <t>APROBADO</t>
        </is>
      </c>
      <c r="W2683" t="inlineStr">
        <is>
          <t>IVAN</t>
        </is>
      </c>
      <c r="X2683" t="inlineStr">
        <is>
          <t>APROBADO</t>
        </is>
      </c>
      <c r="Y2683" t="inlineStr">
        <is>
          <t>LOBO</t>
        </is>
      </c>
    </row>
    <row r="2684">
      <c r="A2684" s="195" t="n">
        <v>46087</v>
      </c>
      <c r="B2684" t="inlineStr">
        <is>
          <t>DIA</t>
        </is>
      </c>
      <c r="C2684" t="inlineStr">
        <is>
          <t>FPS</t>
        </is>
      </c>
      <c r="D2684" t="inlineStr">
        <is>
          <t>F-7945</t>
        </is>
      </c>
      <c r="E2684" t="n">
        <v>1139671</v>
      </c>
      <c r="F2684" t="inlineStr">
        <is>
          <t>SUMERCAMP RED</t>
        </is>
      </c>
      <c r="G2684" t="inlineStr">
        <is>
          <t>RIB</t>
        </is>
      </c>
      <c r="H2684" t="inlineStr">
        <is>
          <t>IML</t>
        </is>
      </c>
      <c r="Q2684" t="n">
        <v>47.68</v>
      </c>
      <c r="R2684" t="n">
        <v>0</v>
      </c>
      <c r="S2684" t="n">
        <v>47.68</v>
      </c>
      <c r="T2684" t="inlineStr">
        <is>
          <t>APROBADO</t>
        </is>
      </c>
      <c r="U2684" t="inlineStr">
        <is>
          <t>JUAN</t>
        </is>
      </c>
      <c r="V2684" t="inlineStr">
        <is>
          <t>APROBADO</t>
        </is>
      </c>
      <c r="W2684" t="inlineStr">
        <is>
          <t>IVAN</t>
        </is>
      </c>
      <c r="X2684" t="inlineStr">
        <is>
          <t>APROBADO</t>
        </is>
      </c>
      <c r="Y2684" t="inlineStr">
        <is>
          <t>LOBO</t>
        </is>
      </c>
    </row>
    <row r="2685">
      <c r="A2685" s="195" t="n">
        <v>46087</v>
      </c>
      <c r="B2685" t="inlineStr">
        <is>
          <t>DIA</t>
        </is>
      </c>
      <c r="C2685" t="inlineStr">
        <is>
          <t>FPS</t>
        </is>
      </c>
      <c r="D2685" t="inlineStr">
        <is>
          <t>F-8001</t>
        </is>
      </c>
      <c r="E2685" t="n">
        <v>1139401</v>
      </c>
      <c r="F2685" t="inlineStr">
        <is>
          <t>PHANTOM</t>
        </is>
      </c>
      <c r="G2685" t="inlineStr">
        <is>
          <t>JERSEY</t>
        </is>
      </c>
      <c r="H2685" t="inlineStr">
        <is>
          <t>IML</t>
        </is>
      </c>
      <c r="I2685" t="inlineStr">
        <is>
          <t>DEGRADE</t>
        </is>
      </c>
      <c r="J2685" t="n">
        <v>96.84999999999999</v>
      </c>
      <c r="Q2685" t="n">
        <v>459.3</v>
      </c>
      <c r="R2685" t="n">
        <v>96.84999999999999</v>
      </c>
      <c r="S2685" t="n">
        <v>362.45</v>
      </c>
      <c r="T2685" t="inlineStr">
        <is>
          <t>APROBADO</t>
        </is>
      </c>
      <c r="U2685" t="inlineStr">
        <is>
          <t>ERICK</t>
        </is>
      </c>
      <c r="V2685" t="inlineStr">
        <is>
          <t>APROBADO</t>
        </is>
      </c>
      <c r="W2685" t="inlineStr">
        <is>
          <t>IVAN</t>
        </is>
      </c>
      <c r="X2685" t="inlineStr">
        <is>
          <t>APROBADO</t>
        </is>
      </c>
      <c r="Y2685" t="inlineStr">
        <is>
          <t>LOBO</t>
        </is>
      </c>
    </row>
    <row r="2686">
      <c r="A2686" s="195" t="n">
        <v>46087</v>
      </c>
      <c r="B2686" t="inlineStr">
        <is>
          <t>DIA</t>
        </is>
      </c>
      <c r="C2686" t="inlineStr">
        <is>
          <t>FPS</t>
        </is>
      </c>
      <c r="D2686" t="inlineStr">
        <is>
          <t>F-8001</t>
        </is>
      </c>
      <c r="E2686" t="n">
        <v>1139367</v>
      </c>
      <c r="F2686" t="inlineStr">
        <is>
          <t>PHANTOM</t>
        </is>
      </c>
      <c r="G2686" t="inlineStr">
        <is>
          <t>JERSEY</t>
        </is>
      </c>
      <c r="H2686" t="inlineStr">
        <is>
          <t>IML</t>
        </is>
      </c>
      <c r="Q2686" t="n">
        <v>413.12</v>
      </c>
      <c r="R2686" t="n">
        <v>0</v>
      </c>
      <c r="S2686" t="n">
        <v>413.12</v>
      </c>
      <c r="T2686" t="inlineStr">
        <is>
          <t>APROBADO</t>
        </is>
      </c>
      <c r="U2686" t="inlineStr">
        <is>
          <t>ERICK</t>
        </is>
      </c>
      <c r="V2686" t="inlineStr">
        <is>
          <t>APROBADO</t>
        </is>
      </c>
      <c r="W2686" t="inlineStr">
        <is>
          <t>IVAN</t>
        </is>
      </c>
      <c r="X2686" t="inlineStr">
        <is>
          <t>APROBADO</t>
        </is>
      </c>
      <c r="Y2686" t="inlineStr">
        <is>
          <t>LOBO</t>
        </is>
      </c>
    </row>
    <row r="2687">
      <c r="A2687" s="195" t="n">
        <v>46087</v>
      </c>
      <c r="B2687" t="inlineStr">
        <is>
          <t>DIA</t>
        </is>
      </c>
      <c r="C2687" t="inlineStr">
        <is>
          <t>FPS</t>
        </is>
      </c>
      <c r="D2687" t="inlineStr">
        <is>
          <t>F-8001</t>
        </is>
      </c>
      <c r="E2687" t="n">
        <v>1139366</v>
      </c>
      <c r="F2687" t="inlineStr">
        <is>
          <t>PHANTOM</t>
        </is>
      </c>
      <c r="G2687" t="inlineStr">
        <is>
          <t>JERSEY</t>
        </is>
      </c>
      <c r="H2687" t="inlineStr">
        <is>
          <t>IML</t>
        </is>
      </c>
      <c r="Q2687" t="n">
        <v>197.9</v>
      </c>
      <c r="R2687" t="n">
        <v>0</v>
      </c>
      <c r="S2687" t="n">
        <v>197.9</v>
      </c>
      <c r="T2687" t="inlineStr">
        <is>
          <t>APROBADO</t>
        </is>
      </c>
      <c r="U2687" t="inlineStr">
        <is>
          <t>ERICK</t>
        </is>
      </c>
      <c r="V2687" t="inlineStr">
        <is>
          <t>APROBADO</t>
        </is>
      </c>
      <c r="W2687" t="inlineStr">
        <is>
          <t>IVAN</t>
        </is>
      </c>
      <c r="X2687" t="inlineStr">
        <is>
          <t>APROBADO</t>
        </is>
      </c>
      <c r="Y2687" t="inlineStr">
        <is>
          <t>LOBO</t>
        </is>
      </c>
    </row>
    <row r="2688">
      <c r="A2688" s="195" t="n">
        <v>46087</v>
      </c>
      <c r="B2688" t="inlineStr">
        <is>
          <t>DIA</t>
        </is>
      </c>
      <c r="C2688" t="inlineStr">
        <is>
          <t>VENTA DE TELA</t>
        </is>
      </c>
      <c r="D2688" t="inlineStr">
        <is>
          <t>D-6744</t>
        </is>
      </c>
      <c r="E2688" t="n">
        <v>1138237</v>
      </c>
      <c r="F2688" t="inlineStr">
        <is>
          <t>TEAM PURPLE</t>
        </is>
      </c>
      <c r="G2688" t="inlineStr">
        <is>
          <t>INTERLOCK</t>
        </is>
      </c>
      <c r="H2688" t="inlineStr">
        <is>
          <t>SANMAR</t>
        </is>
      </c>
      <c r="I2688" t="inlineStr">
        <is>
          <t>TONO B</t>
        </is>
      </c>
      <c r="J2688" t="n">
        <v>187.08</v>
      </c>
      <c r="K2688" t="inlineStr">
        <is>
          <t>ENREDOS DE TEÑIDO</t>
        </is>
      </c>
      <c r="L2688" t="n">
        <v>8.6</v>
      </c>
      <c r="Q2688" t="n">
        <v>484</v>
      </c>
      <c r="R2688" t="n">
        <v>195.68</v>
      </c>
      <c r="S2688" t="n">
        <v>288.3200000000001</v>
      </c>
      <c r="T2688" t="inlineStr">
        <is>
          <t>APROBADO</t>
        </is>
      </c>
      <c r="U2688" t="inlineStr">
        <is>
          <t>JUAN</t>
        </is>
      </c>
      <c r="V2688" t="inlineStr">
        <is>
          <t>APROBADO</t>
        </is>
      </c>
      <c r="W2688" t="inlineStr">
        <is>
          <t>IVAN</t>
        </is>
      </c>
      <c r="X2688" t="inlineStr">
        <is>
          <t>APROBADO</t>
        </is>
      </c>
      <c r="Y2688" t="inlineStr">
        <is>
          <t>LOBO</t>
        </is>
      </c>
    </row>
    <row r="2689">
      <c r="A2689" s="195" t="n">
        <v>46087</v>
      </c>
      <c r="B2689" t="inlineStr">
        <is>
          <t>DIA</t>
        </is>
      </c>
      <c r="C2689" t="inlineStr">
        <is>
          <t>INTRADECO</t>
        </is>
      </c>
      <c r="D2689" t="inlineStr">
        <is>
          <t>D-6713</t>
        </is>
      </c>
      <c r="E2689" t="n">
        <v>1139781</v>
      </c>
      <c r="F2689" t="inlineStr">
        <is>
          <t>METEORITE</t>
        </is>
      </c>
      <c r="G2689" t="inlineStr">
        <is>
          <t>RASHELL</t>
        </is>
      </c>
      <c r="H2689" t="inlineStr">
        <is>
          <t>INTRADECO</t>
        </is>
      </c>
      <c r="Q2689" t="n">
        <v>858.12</v>
      </c>
      <c r="R2689" t="n">
        <v>0</v>
      </c>
      <c r="S2689" t="n">
        <v>858.12</v>
      </c>
      <c r="T2689" t="inlineStr">
        <is>
          <t>APROBADO</t>
        </is>
      </c>
      <c r="U2689" t="inlineStr">
        <is>
          <t>JUAN</t>
        </is>
      </c>
      <c r="V2689" t="inlineStr">
        <is>
          <t>APROBADO</t>
        </is>
      </c>
      <c r="W2689" t="inlineStr">
        <is>
          <t>IVAN</t>
        </is>
      </c>
      <c r="X2689" t="inlineStr">
        <is>
          <t>APROBADO</t>
        </is>
      </c>
      <c r="Y2689" t="inlineStr">
        <is>
          <t>LOBO</t>
        </is>
      </c>
    </row>
    <row r="2690">
      <c r="A2690" s="195" t="n">
        <v>46087</v>
      </c>
      <c r="B2690" t="inlineStr">
        <is>
          <t>DIA</t>
        </is>
      </c>
      <c r="C2690" t="inlineStr">
        <is>
          <t>INTRADECO</t>
        </is>
      </c>
      <c r="D2690" t="inlineStr">
        <is>
          <t>D-6722</t>
        </is>
      </c>
      <c r="E2690" t="n">
        <v>1139987</v>
      </c>
      <c r="F2690" t="inlineStr">
        <is>
          <t>RICH BLACK</t>
        </is>
      </c>
      <c r="G2690" t="inlineStr">
        <is>
          <t>PINTEC</t>
        </is>
      </c>
      <c r="H2690" t="inlineStr">
        <is>
          <t>INTRADECO</t>
        </is>
      </c>
      <c r="Q2690" t="n">
        <v>24.9</v>
      </c>
      <c r="R2690" t="n">
        <v>0</v>
      </c>
      <c r="S2690" t="n">
        <v>24.9</v>
      </c>
      <c r="T2690" t="inlineStr">
        <is>
          <t>APROBADO</t>
        </is>
      </c>
      <c r="U2690" t="inlineStr">
        <is>
          <t>JUAN</t>
        </is>
      </c>
      <c r="V2690" t="inlineStr">
        <is>
          <t>APROBADO</t>
        </is>
      </c>
      <c r="W2690" t="inlineStr">
        <is>
          <t>IVAN</t>
        </is>
      </c>
      <c r="X2690" t="inlineStr">
        <is>
          <t>APROBADO</t>
        </is>
      </c>
      <c r="Y2690" t="inlineStr">
        <is>
          <t>LOBO</t>
        </is>
      </c>
    </row>
    <row r="2691">
      <c r="A2691" s="195" t="n">
        <v>46087</v>
      </c>
      <c r="B2691" t="inlineStr">
        <is>
          <t>DIA</t>
        </is>
      </c>
      <c r="C2691" t="inlineStr">
        <is>
          <t>INTRADECO</t>
        </is>
      </c>
      <c r="D2691" t="inlineStr">
        <is>
          <t>D-6722</t>
        </is>
      </c>
      <c r="E2691" t="n">
        <v>1139986</v>
      </c>
      <c r="F2691" t="inlineStr">
        <is>
          <t>RICH BLACK</t>
        </is>
      </c>
      <c r="G2691" t="inlineStr">
        <is>
          <t>PINTEC</t>
        </is>
      </c>
      <c r="H2691" t="inlineStr">
        <is>
          <t>INTRADECO</t>
        </is>
      </c>
      <c r="I2691" t="inlineStr">
        <is>
          <t>MALLA</t>
        </is>
      </c>
      <c r="J2691" t="n">
        <v>5.52</v>
      </c>
      <c r="Q2691" t="n">
        <v>468.44</v>
      </c>
      <c r="R2691" t="n">
        <v>5.52</v>
      </c>
      <c r="S2691" t="n">
        <v>462.92</v>
      </c>
      <c r="T2691" t="inlineStr">
        <is>
          <t>APROBADO</t>
        </is>
      </c>
      <c r="U2691" t="inlineStr">
        <is>
          <t>JUAN</t>
        </is>
      </c>
      <c r="V2691" t="inlineStr">
        <is>
          <t>APROBADO</t>
        </is>
      </c>
      <c r="W2691" t="inlineStr">
        <is>
          <t>IVAN</t>
        </is>
      </c>
      <c r="X2691" t="inlineStr">
        <is>
          <t>APROBADO</t>
        </is>
      </c>
      <c r="Y2691" t="inlineStr">
        <is>
          <t>LOBO</t>
        </is>
      </c>
    </row>
    <row r="2692">
      <c r="A2692" s="195" t="n">
        <v>46087</v>
      </c>
      <c r="B2692" t="inlineStr">
        <is>
          <t>DIA</t>
        </is>
      </c>
      <c r="C2692" t="inlineStr">
        <is>
          <t>INTRADECO</t>
        </is>
      </c>
      <c r="D2692" t="inlineStr">
        <is>
          <t>D-6713</t>
        </is>
      </c>
      <c r="E2692" t="n">
        <v>1139899</v>
      </c>
      <c r="F2692" t="inlineStr">
        <is>
          <t>METEORITE</t>
        </is>
      </c>
      <c r="G2692" t="inlineStr">
        <is>
          <t>RIB</t>
        </is>
      </c>
      <c r="H2692" t="inlineStr">
        <is>
          <t>INTRADECO</t>
        </is>
      </c>
      <c r="Q2692" t="n">
        <v>230.76</v>
      </c>
      <c r="R2692" t="n">
        <v>0</v>
      </c>
      <c r="S2692" t="n">
        <v>230.76</v>
      </c>
      <c r="T2692" t="inlineStr">
        <is>
          <t>APROBADO</t>
        </is>
      </c>
      <c r="U2692" t="inlineStr">
        <is>
          <t>JUAN</t>
        </is>
      </c>
      <c r="V2692" t="inlineStr">
        <is>
          <t>APROBADO</t>
        </is>
      </c>
      <c r="W2692" t="inlineStr">
        <is>
          <t>IVAN</t>
        </is>
      </c>
      <c r="X2692" t="inlineStr">
        <is>
          <t>APROBADO</t>
        </is>
      </c>
      <c r="Y2692" t="inlineStr">
        <is>
          <t>LOBO</t>
        </is>
      </c>
    </row>
    <row r="2693">
      <c r="A2693" s="195" t="n">
        <v>46087</v>
      </c>
      <c r="B2693" t="inlineStr">
        <is>
          <t>DIA</t>
        </is>
      </c>
      <c r="C2693" t="inlineStr">
        <is>
          <t>INTRADECO</t>
        </is>
      </c>
      <c r="D2693" t="inlineStr">
        <is>
          <t>D-6713</t>
        </is>
      </c>
      <c r="E2693" t="n">
        <v>1139574</v>
      </c>
      <c r="F2693" t="inlineStr">
        <is>
          <t>METEORITE</t>
        </is>
      </c>
      <c r="G2693" t="inlineStr">
        <is>
          <t>RIB</t>
        </is>
      </c>
      <c r="H2693" t="inlineStr">
        <is>
          <t>INTRADECO</t>
        </is>
      </c>
      <c r="Q2693" t="n">
        <v>238.54</v>
      </c>
      <c r="R2693" t="n">
        <v>0</v>
      </c>
      <c r="S2693" t="n">
        <v>238.54</v>
      </c>
      <c r="T2693" t="inlineStr">
        <is>
          <t>APROBADO</t>
        </is>
      </c>
      <c r="U2693" t="inlineStr">
        <is>
          <t>JUAN</t>
        </is>
      </c>
      <c r="V2693" t="inlineStr">
        <is>
          <t>APROBADO</t>
        </is>
      </c>
      <c r="W2693" t="inlineStr">
        <is>
          <t>IVAN</t>
        </is>
      </c>
      <c r="X2693" t="inlineStr">
        <is>
          <t>APROBADO</t>
        </is>
      </c>
      <c r="Y2693" t="inlineStr">
        <is>
          <t>LOBO</t>
        </is>
      </c>
    </row>
    <row r="2694">
      <c r="A2694" s="195" t="n">
        <v>46087</v>
      </c>
      <c r="B2694" t="inlineStr">
        <is>
          <t>DIA</t>
        </is>
      </c>
      <c r="C2694" t="inlineStr">
        <is>
          <t>INTRADECO</t>
        </is>
      </c>
      <c r="D2694" t="inlineStr">
        <is>
          <t>D-6713</t>
        </is>
      </c>
      <c r="E2694" t="n">
        <v>1139804</v>
      </c>
      <c r="F2694" t="inlineStr">
        <is>
          <t>METEORITE</t>
        </is>
      </c>
      <c r="G2694" t="inlineStr">
        <is>
          <t>RIB</t>
        </is>
      </c>
      <c r="H2694" t="inlineStr">
        <is>
          <t>INTRADECO</t>
        </is>
      </c>
      <c r="Q2694" t="n">
        <v>234.8</v>
      </c>
      <c r="R2694" t="n">
        <v>0</v>
      </c>
      <c r="S2694" t="n">
        <v>234.8</v>
      </c>
      <c r="T2694" t="inlineStr">
        <is>
          <t>APROBADO</t>
        </is>
      </c>
      <c r="U2694" t="inlineStr">
        <is>
          <t>JUAN</t>
        </is>
      </c>
      <c r="V2694" t="inlineStr">
        <is>
          <t>APROBADO</t>
        </is>
      </c>
      <c r="W2694" t="inlineStr">
        <is>
          <t>IVAN</t>
        </is>
      </c>
      <c r="X2694" t="inlineStr">
        <is>
          <t>APROBADO</t>
        </is>
      </c>
      <c r="Y2694" t="inlineStr">
        <is>
          <t>LOBO</t>
        </is>
      </c>
    </row>
    <row r="2695">
      <c r="A2695" s="195" t="n">
        <v>46087</v>
      </c>
      <c r="B2695" t="inlineStr">
        <is>
          <t>DIA</t>
        </is>
      </c>
      <c r="C2695" t="inlineStr">
        <is>
          <t>INTRADECO</t>
        </is>
      </c>
      <c r="D2695" t="inlineStr">
        <is>
          <t>D-6713</t>
        </is>
      </c>
      <c r="E2695" t="n">
        <v>1139577</v>
      </c>
      <c r="F2695" t="inlineStr">
        <is>
          <t>METEORITE</t>
        </is>
      </c>
      <c r="G2695" t="inlineStr">
        <is>
          <t>RIB</t>
        </is>
      </c>
      <c r="H2695" t="inlineStr">
        <is>
          <t>INTRADECO</t>
        </is>
      </c>
      <c r="Q2695" t="n">
        <v>237.21</v>
      </c>
      <c r="R2695" t="n">
        <v>0</v>
      </c>
      <c r="S2695" t="n">
        <v>237.21</v>
      </c>
      <c r="T2695" t="inlineStr">
        <is>
          <t>APROBADO</t>
        </is>
      </c>
      <c r="U2695" t="inlineStr">
        <is>
          <t>JUAN</t>
        </is>
      </c>
      <c r="V2695" t="inlineStr">
        <is>
          <t>APROBADO</t>
        </is>
      </c>
      <c r="W2695" t="inlineStr">
        <is>
          <t>IVAN</t>
        </is>
      </c>
      <c r="X2695" t="inlineStr">
        <is>
          <t>APROBADO</t>
        </is>
      </c>
      <c r="Y2695" t="inlineStr">
        <is>
          <t>LOBO</t>
        </is>
      </c>
    </row>
    <row r="2696">
      <c r="A2696" s="195" t="n">
        <v>46087</v>
      </c>
      <c r="B2696" t="inlineStr">
        <is>
          <t>DIA</t>
        </is>
      </c>
      <c r="C2696" t="inlineStr">
        <is>
          <t>FPS</t>
        </is>
      </c>
      <c r="D2696" t="inlineStr">
        <is>
          <t>F-7940</t>
        </is>
      </c>
      <c r="E2696" t="n">
        <v>3208369</v>
      </c>
      <c r="F2696" t="inlineStr">
        <is>
          <t>INCENSE (SFARI)</t>
        </is>
      </c>
      <c r="G2696" t="inlineStr">
        <is>
          <t>JERSEY</t>
        </is>
      </c>
      <c r="H2696" t="inlineStr">
        <is>
          <t>IML</t>
        </is>
      </c>
      <c r="Q2696" t="n">
        <v>18.3</v>
      </c>
      <c r="R2696" t="n">
        <v>0</v>
      </c>
      <c r="S2696" t="n">
        <v>18.3</v>
      </c>
      <c r="T2696" t="inlineStr">
        <is>
          <t>APROBADO</t>
        </is>
      </c>
      <c r="U2696" t="inlineStr">
        <is>
          <t>JUAN</t>
        </is>
      </c>
      <c r="V2696" t="inlineStr">
        <is>
          <t>APROBADO</t>
        </is>
      </c>
      <c r="W2696" t="inlineStr">
        <is>
          <t>IVAN</t>
        </is>
      </c>
      <c r="X2696" t="inlineStr">
        <is>
          <t>APROBADO</t>
        </is>
      </c>
      <c r="Y2696" t="inlineStr">
        <is>
          <t>LOBO</t>
        </is>
      </c>
      <c r="Z2696" t="inlineStr">
        <is>
          <t>OK ALEJANDRO</t>
        </is>
      </c>
    </row>
    <row r="2697">
      <c r="A2697" s="195" t="n">
        <v>46087</v>
      </c>
      <c r="B2697" t="inlineStr">
        <is>
          <t>DIA</t>
        </is>
      </c>
      <c r="C2697" t="inlineStr">
        <is>
          <t>INTRADECO</t>
        </is>
      </c>
      <c r="D2697" t="inlineStr">
        <is>
          <t>D-6766</t>
        </is>
      </c>
      <c r="E2697" t="n">
        <v>1139951</v>
      </c>
      <c r="F2697" t="inlineStr">
        <is>
          <t>VIVID WHITE</t>
        </is>
      </c>
      <c r="G2697" t="inlineStr">
        <is>
          <t>INTERLOCK</t>
        </is>
      </c>
      <c r="H2697" t="inlineStr">
        <is>
          <t>INTRADECO</t>
        </is>
      </c>
      <c r="I2697" t="inlineStr">
        <is>
          <t>LINEA DE AGUJA</t>
        </is>
      </c>
      <c r="J2697" t="n">
        <v>17.88</v>
      </c>
      <c r="K2697" t="inlineStr">
        <is>
          <t>MANCHA DE SUCIEDAD</t>
        </is>
      </c>
      <c r="L2697" t="n">
        <v>5.12</v>
      </c>
      <c r="Q2697" t="n">
        <v>490.6</v>
      </c>
      <c r="R2697" t="n">
        <v>23</v>
      </c>
      <c r="S2697" t="n">
        <v>467.6</v>
      </c>
      <c r="T2697" t="inlineStr">
        <is>
          <t>APROBADO</t>
        </is>
      </c>
      <c r="U2697" t="inlineStr">
        <is>
          <t>JUAN</t>
        </is>
      </c>
      <c r="V2697" t="inlineStr">
        <is>
          <t>APROBADO</t>
        </is>
      </c>
      <c r="W2697" t="inlineStr">
        <is>
          <t>IVAN</t>
        </is>
      </c>
      <c r="X2697" t="inlineStr">
        <is>
          <t>APROBADO</t>
        </is>
      </c>
      <c r="Y2697" t="inlineStr">
        <is>
          <t>LOBO</t>
        </is>
      </c>
    </row>
    <row r="2698">
      <c r="A2698" s="195" t="n">
        <v>46087</v>
      </c>
      <c r="B2698" t="inlineStr">
        <is>
          <t>DIA</t>
        </is>
      </c>
      <c r="C2698" t="inlineStr">
        <is>
          <t>INTRADECO</t>
        </is>
      </c>
      <c r="D2698" t="inlineStr">
        <is>
          <t>D-6722</t>
        </is>
      </c>
      <c r="E2698" t="n">
        <v>1139968</v>
      </c>
      <c r="F2698" t="inlineStr">
        <is>
          <t>VIVID WHITE</t>
        </is>
      </c>
      <c r="G2698" t="inlineStr">
        <is>
          <t>PINTEC</t>
        </is>
      </c>
      <c r="H2698" t="inlineStr">
        <is>
          <t>INTRADECO</t>
        </is>
      </c>
      <c r="Q2698" t="n">
        <v>405.46</v>
      </c>
      <c r="R2698" t="n">
        <v>0</v>
      </c>
      <c r="S2698" t="n">
        <v>405.46</v>
      </c>
      <c r="T2698" t="inlineStr">
        <is>
          <t>APROBADO</t>
        </is>
      </c>
      <c r="U2698" t="inlineStr">
        <is>
          <t>JUAN</t>
        </is>
      </c>
      <c r="V2698" t="inlineStr">
        <is>
          <t>APROBADO</t>
        </is>
      </c>
      <c r="W2698" t="inlineStr">
        <is>
          <t>IVAN</t>
        </is>
      </c>
      <c r="X2698" t="inlineStr">
        <is>
          <t>APROBADO</t>
        </is>
      </c>
      <c r="Y2698" t="inlineStr">
        <is>
          <t>LOBO</t>
        </is>
      </c>
    </row>
    <row r="2699">
      <c r="A2699" s="195" t="n">
        <v>46087</v>
      </c>
      <c r="B2699" t="inlineStr">
        <is>
          <t>DIA</t>
        </is>
      </c>
      <c r="C2699" t="inlineStr">
        <is>
          <t>SERVICIO</t>
        </is>
      </c>
      <c r="D2699" t="inlineStr">
        <is>
          <t>D-6727</t>
        </is>
      </c>
      <c r="E2699" t="n">
        <v>3208262</v>
      </c>
      <c r="F2699" t="inlineStr">
        <is>
          <t>WHITE</t>
        </is>
      </c>
      <c r="G2699" t="inlineStr">
        <is>
          <t>INTERLOCK</t>
        </is>
      </c>
      <c r="H2699" t="inlineStr">
        <is>
          <t>KANTEX</t>
        </is>
      </c>
      <c r="Q2699" t="n">
        <v>46.48</v>
      </c>
      <c r="R2699" t="n">
        <v>0</v>
      </c>
      <c r="S2699" t="n">
        <v>46.48</v>
      </c>
      <c r="T2699" t="inlineStr">
        <is>
          <t>APROBADO</t>
        </is>
      </c>
      <c r="U2699" t="inlineStr">
        <is>
          <t>JUAN</t>
        </is>
      </c>
      <c r="V2699" t="inlineStr">
        <is>
          <t>APROBADO</t>
        </is>
      </c>
      <c r="W2699" t="inlineStr">
        <is>
          <t>IVAN</t>
        </is>
      </c>
      <c r="X2699" t="inlineStr">
        <is>
          <t>APROBADO</t>
        </is>
      </c>
      <c r="Y2699" t="inlineStr">
        <is>
          <t>LOBO</t>
        </is>
      </c>
    </row>
    <row r="2700">
      <c r="A2700" s="195" t="n">
        <v>46087</v>
      </c>
      <c r="B2700" t="inlineStr">
        <is>
          <t>DIA</t>
        </is>
      </c>
      <c r="C2700" t="inlineStr">
        <is>
          <t>SERVICIO</t>
        </is>
      </c>
      <c r="D2700" t="inlineStr">
        <is>
          <t>D-6727</t>
        </is>
      </c>
      <c r="E2700" t="n">
        <v>3208261</v>
      </c>
      <c r="F2700" t="inlineStr">
        <is>
          <t>WHITE</t>
        </is>
      </c>
      <c r="G2700" t="inlineStr">
        <is>
          <t>INTERLOCK</t>
        </is>
      </c>
      <c r="H2700" t="inlineStr">
        <is>
          <t>KANTEX</t>
        </is>
      </c>
      <c r="Q2700" t="n">
        <v>23.98</v>
      </c>
      <c r="R2700" t="n">
        <v>0</v>
      </c>
      <c r="S2700" t="n">
        <v>23.98</v>
      </c>
      <c r="T2700" t="inlineStr">
        <is>
          <t>APROBADO</t>
        </is>
      </c>
      <c r="U2700" t="inlineStr">
        <is>
          <t>JUAN</t>
        </is>
      </c>
      <c r="V2700" t="inlineStr">
        <is>
          <t>APROBADO</t>
        </is>
      </c>
      <c r="W2700" t="inlineStr">
        <is>
          <t>IVAN</t>
        </is>
      </c>
      <c r="X2700" t="inlineStr">
        <is>
          <t>APROBADO</t>
        </is>
      </c>
      <c r="Y2700" t="inlineStr">
        <is>
          <t>LOBO</t>
        </is>
      </c>
    </row>
    <row r="2701">
      <c r="A2701" s="195" t="n">
        <v>46087</v>
      </c>
      <c r="B2701" t="inlineStr">
        <is>
          <t>DIA</t>
        </is>
      </c>
      <c r="C2701" t="inlineStr">
        <is>
          <t>INTRADECO</t>
        </is>
      </c>
      <c r="D2701" t="inlineStr">
        <is>
          <t>D-6722</t>
        </is>
      </c>
      <c r="E2701" t="n">
        <v>1139966</v>
      </c>
      <c r="F2701" t="inlineStr">
        <is>
          <t>VIVID WHITE</t>
        </is>
      </c>
      <c r="G2701" t="inlineStr">
        <is>
          <t>PINTEC</t>
        </is>
      </c>
      <c r="H2701" t="inlineStr">
        <is>
          <t>INTRADECO</t>
        </is>
      </c>
      <c r="Q2701" t="n">
        <v>414.52</v>
      </c>
      <c r="R2701" t="n">
        <v>0</v>
      </c>
      <c r="S2701" t="n">
        <v>414.52</v>
      </c>
      <c r="T2701" t="inlineStr">
        <is>
          <t>APROBADO</t>
        </is>
      </c>
      <c r="U2701" t="inlineStr">
        <is>
          <t>JUAN</t>
        </is>
      </c>
      <c r="V2701" t="inlineStr">
        <is>
          <t>APROBADO</t>
        </is>
      </c>
      <c r="W2701" t="inlineStr">
        <is>
          <t>IVAN</t>
        </is>
      </c>
      <c r="X2701" t="inlineStr">
        <is>
          <t>APROBADO</t>
        </is>
      </c>
      <c r="Y2701" t="inlineStr">
        <is>
          <t>LOBO</t>
        </is>
      </c>
    </row>
    <row r="2702">
      <c r="A2702" s="195" t="n">
        <v>46087</v>
      </c>
      <c r="B2702" t="inlineStr">
        <is>
          <t>DIA</t>
        </is>
      </c>
      <c r="C2702" t="inlineStr">
        <is>
          <t>INTRADECO</t>
        </is>
      </c>
      <c r="D2702" t="inlineStr">
        <is>
          <t>D-6722</t>
        </is>
      </c>
      <c r="E2702" t="n">
        <v>1139955</v>
      </c>
      <c r="F2702" t="inlineStr">
        <is>
          <t>VIVID WHITE</t>
        </is>
      </c>
      <c r="G2702" t="inlineStr">
        <is>
          <t>PINTEC</t>
        </is>
      </c>
      <c r="H2702" t="inlineStr">
        <is>
          <t>INTRADECO</t>
        </is>
      </c>
      <c r="Q2702" t="n">
        <v>493.22</v>
      </c>
      <c r="R2702" t="n">
        <v>0</v>
      </c>
      <c r="S2702" t="n">
        <v>493.22</v>
      </c>
      <c r="T2702" t="inlineStr">
        <is>
          <t>APROBADO</t>
        </is>
      </c>
      <c r="U2702" t="inlineStr">
        <is>
          <t>JUAN</t>
        </is>
      </c>
      <c r="V2702" t="inlineStr">
        <is>
          <t>APROBADO</t>
        </is>
      </c>
      <c r="W2702" t="inlineStr">
        <is>
          <t>IVAN</t>
        </is>
      </c>
      <c r="X2702" t="inlineStr">
        <is>
          <t>APROBADO</t>
        </is>
      </c>
      <c r="Y2702" t="inlineStr">
        <is>
          <t>LOBO</t>
        </is>
      </c>
    </row>
    <row r="2703">
      <c r="A2703" s="195" t="n">
        <v>46087</v>
      </c>
      <c r="B2703" t="inlineStr">
        <is>
          <t>NOCHE</t>
        </is>
      </c>
      <c r="C2703" t="inlineStr">
        <is>
          <t>VENTA DE TELA</t>
        </is>
      </c>
      <c r="D2703" t="inlineStr">
        <is>
          <t>D-6689</t>
        </is>
      </c>
      <c r="E2703" t="n">
        <v>1139836</v>
      </c>
      <c r="F2703" t="inlineStr">
        <is>
          <t>NEON YELLOW</t>
        </is>
      </c>
      <c r="G2703" t="inlineStr">
        <is>
          <t>INTERLOCK</t>
        </is>
      </c>
      <c r="H2703" t="inlineStr">
        <is>
          <t>SANMAR</t>
        </is>
      </c>
      <c r="I2703" t="inlineStr">
        <is>
          <t>SAFADAS DE RAMA</t>
        </is>
      </c>
      <c r="J2703" t="n">
        <v>8.539999999999999</v>
      </c>
      <c r="Q2703" t="n">
        <v>193.32</v>
      </c>
      <c r="R2703" t="n">
        <v>8.539999999999999</v>
      </c>
      <c r="S2703" t="n">
        <v>184.78</v>
      </c>
      <c r="T2703" t="inlineStr">
        <is>
          <t>APROBADO</t>
        </is>
      </c>
      <c r="U2703" t="inlineStr">
        <is>
          <t>EDWIN</t>
        </is>
      </c>
      <c r="V2703" t="inlineStr">
        <is>
          <t>APROBADO</t>
        </is>
      </c>
      <c r="W2703" t="inlineStr">
        <is>
          <t>PEDRO</t>
        </is>
      </c>
      <c r="X2703" t="inlineStr">
        <is>
          <t>APROBADO</t>
        </is>
      </c>
      <c r="Y2703" t="inlineStr">
        <is>
          <t>CHIWIL</t>
        </is>
      </c>
    </row>
    <row r="2704">
      <c r="A2704" s="195" t="n">
        <v>46087</v>
      </c>
      <c r="B2704" t="inlineStr">
        <is>
          <t>NOCHE</t>
        </is>
      </c>
      <c r="C2704" t="inlineStr">
        <is>
          <t>INTRADECO</t>
        </is>
      </c>
      <c r="D2704" t="inlineStr">
        <is>
          <t>D-6713</t>
        </is>
      </c>
      <c r="E2704" t="n">
        <v>1139991</v>
      </c>
      <c r="F2704" t="inlineStr">
        <is>
          <t>METEORITE</t>
        </is>
      </c>
      <c r="G2704" t="inlineStr">
        <is>
          <t>RASHELL</t>
        </is>
      </c>
      <c r="H2704" t="inlineStr">
        <is>
          <t>INTRADECO</t>
        </is>
      </c>
      <c r="Q2704" t="n">
        <v>864.34</v>
      </c>
      <c r="R2704" t="n">
        <v>0</v>
      </c>
      <c r="S2704" t="n">
        <v>864.34</v>
      </c>
      <c r="T2704" t="inlineStr">
        <is>
          <t>APROBADO</t>
        </is>
      </c>
      <c r="U2704" t="inlineStr">
        <is>
          <t>EDWIN</t>
        </is>
      </c>
      <c r="V2704" t="inlineStr">
        <is>
          <t>APROBADO</t>
        </is>
      </c>
      <c r="W2704" t="inlineStr">
        <is>
          <t>PEDRO</t>
        </is>
      </c>
      <c r="X2704" t="inlineStr">
        <is>
          <t>APROBADO</t>
        </is>
      </c>
      <c r="Y2704" t="inlineStr">
        <is>
          <t>CHIWIL</t>
        </is>
      </c>
    </row>
    <row r="2705">
      <c r="A2705" s="195" t="n">
        <v>46087</v>
      </c>
      <c r="B2705" t="inlineStr">
        <is>
          <t>NOCHE</t>
        </is>
      </c>
      <c r="C2705" t="inlineStr">
        <is>
          <t>INTRADECO</t>
        </is>
      </c>
      <c r="D2705" t="inlineStr">
        <is>
          <t>D-6713</t>
        </is>
      </c>
      <c r="E2705" t="n">
        <v>1139981</v>
      </c>
      <c r="F2705" t="inlineStr">
        <is>
          <t>METEORITE</t>
        </is>
      </c>
      <c r="G2705" t="inlineStr">
        <is>
          <t>RASHELL</t>
        </is>
      </c>
      <c r="H2705" t="inlineStr">
        <is>
          <t>INTRADECO</t>
        </is>
      </c>
      <c r="I2705" t="inlineStr">
        <is>
          <t>PARTE A TONO FUERA DE ESTANDAR</t>
        </is>
      </c>
      <c r="J2705" t="n">
        <v>433.5</v>
      </c>
      <c r="Q2705" t="n">
        <v>870.17</v>
      </c>
      <c r="R2705" t="n">
        <v>433.5</v>
      </c>
      <c r="S2705" t="n">
        <v>436.67</v>
      </c>
      <c r="T2705" t="inlineStr">
        <is>
          <t>APROBADO</t>
        </is>
      </c>
      <c r="U2705" t="inlineStr">
        <is>
          <t>EDWIN</t>
        </is>
      </c>
      <c r="V2705" t="inlineStr">
        <is>
          <t>APROBADO</t>
        </is>
      </c>
      <c r="W2705" t="inlineStr">
        <is>
          <t>PEDRO</t>
        </is>
      </c>
      <c r="X2705" t="inlineStr">
        <is>
          <t>APROBADO</t>
        </is>
      </c>
      <c r="Y2705" t="inlineStr">
        <is>
          <t>CHIWIL</t>
        </is>
      </c>
    </row>
    <row r="2706">
      <c r="A2706" s="195" t="n">
        <v>46087</v>
      </c>
      <c r="B2706" t="inlineStr">
        <is>
          <t>NOCHE</t>
        </is>
      </c>
      <c r="C2706" t="inlineStr">
        <is>
          <t>INTRADECO</t>
        </is>
      </c>
      <c r="D2706" t="inlineStr">
        <is>
          <t>D-6739</t>
        </is>
      </c>
      <c r="E2706" t="n">
        <v>1139712</v>
      </c>
      <c r="F2706" t="inlineStr">
        <is>
          <t>WHITE</t>
        </is>
      </c>
      <c r="G2706" t="inlineStr">
        <is>
          <t>MICROTECH</t>
        </is>
      </c>
      <c r="H2706" t="inlineStr">
        <is>
          <t>INTRADECO</t>
        </is>
      </c>
      <c r="I2706" t="inlineStr">
        <is>
          <t>PAROS DE RAMA</t>
        </is>
      </c>
      <c r="J2706" t="n">
        <v>17.2</v>
      </c>
      <c r="Q2706" t="n">
        <v>498.4</v>
      </c>
      <c r="R2706" t="n">
        <v>17.2</v>
      </c>
      <c r="S2706" t="n">
        <v>481.2</v>
      </c>
      <c r="T2706" t="inlineStr">
        <is>
          <t>APROBADO</t>
        </is>
      </c>
      <c r="U2706" t="inlineStr">
        <is>
          <t>EDWIN</t>
        </is>
      </c>
      <c r="V2706" t="inlineStr">
        <is>
          <t>APROBADO</t>
        </is>
      </c>
      <c r="W2706" t="inlineStr">
        <is>
          <t>PEDRO</t>
        </is>
      </c>
      <c r="X2706" t="inlineStr">
        <is>
          <t>APROBADO</t>
        </is>
      </c>
      <c r="Y2706" t="inlineStr">
        <is>
          <t>CHIWIL</t>
        </is>
      </c>
    </row>
    <row r="2707">
      <c r="A2707" s="195" t="n">
        <v>46087</v>
      </c>
      <c r="B2707" t="inlineStr">
        <is>
          <t>NOCHE</t>
        </is>
      </c>
      <c r="C2707" t="inlineStr">
        <is>
          <t>INTRADECO</t>
        </is>
      </c>
      <c r="D2707" t="inlineStr">
        <is>
          <t>D-6739</t>
        </is>
      </c>
      <c r="E2707" t="n">
        <v>1140030</v>
      </c>
      <c r="F2707" t="inlineStr">
        <is>
          <t>WHITE</t>
        </is>
      </c>
      <c r="G2707" t="inlineStr">
        <is>
          <t>MICROTECH</t>
        </is>
      </c>
      <c r="H2707" t="inlineStr">
        <is>
          <t>INTRADECO</t>
        </is>
      </c>
      <c r="Q2707" t="n">
        <v>493.65</v>
      </c>
      <c r="R2707" t="n">
        <v>0</v>
      </c>
      <c r="S2707" t="n">
        <v>493.65</v>
      </c>
      <c r="T2707" t="inlineStr">
        <is>
          <t>APROBADO</t>
        </is>
      </c>
      <c r="U2707" t="inlineStr">
        <is>
          <t>EDWIN</t>
        </is>
      </c>
      <c r="V2707" t="inlineStr">
        <is>
          <t>APROBADO</t>
        </is>
      </c>
      <c r="W2707" t="inlineStr">
        <is>
          <t>PEDRO</t>
        </is>
      </c>
      <c r="X2707" t="inlineStr">
        <is>
          <t>APROBADO</t>
        </is>
      </c>
      <c r="Y2707" t="inlineStr">
        <is>
          <t>CHIWIL</t>
        </is>
      </c>
    </row>
    <row r="2708">
      <c r="A2708" s="195" t="n">
        <v>46087</v>
      </c>
      <c r="B2708" t="inlineStr">
        <is>
          <t>NOCHE</t>
        </is>
      </c>
      <c r="C2708" t="inlineStr">
        <is>
          <t>VENTA DE TELA</t>
        </is>
      </c>
      <c r="D2708" t="inlineStr">
        <is>
          <t>D-6744</t>
        </is>
      </c>
      <c r="E2708" t="n">
        <v>1139279</v>
      </c>
      <c r="F2708" t="inlineStr">
        <is>
          <t>CAROLINA BLUE</t>
        </is>
      </c>
      <c r="G2708" t="inlineStr">
        <is>
          <t>INTERLOCK</t>
        </is>
      </c>
      <c r="H2708" t="inlineStr">
        <is>
          <t>SANMAR</t>
        </is>
      </c>
      <c r="I2708" t="inlineStr">
        <is>
          <t>TONO B</t>
        </is>
      </c>
      <c r="J2708" t="n">
        <v>122.94</v>
      </c>
      <c r="Q2708" t="n">
        <v>608.26</v>
      </c>
      <c r="R2708" t="n">
        <v>122.94</v>
      </c>
      <c r="S2708" t="n">
        <v>485.32</v>
      </c>
      <c r="T2708" t="inlineStr">
        <is>
          <t>APROBADO</t>
        </is>
      </c>
      <c r="U2708" t="inlineStr">
        <is>
          <t>EDWIN</t>
        </is>
      </c>
      <c r="V2708" t="inlineStr">
        <is>
          <t>APROBADO</t>
        </is>
      </c>
      <c r="W2708" t="inlineStr">
        <is>
          <t>PEDRO</t>
        </is>
      </c>
      <c r="X2708" t="inlineStr">
        <is>
          <t>APROBADO</t>
        </is>
      </c>
      <c r="Y2708" t="inlineStr">
        <is>
          <t>CHIWIL</t>
        </is>
      </c>
    </row>
    <row r="2709">
      <c r="A2709" s="195" t="n">
        <v>46087</v>
      </c>
      <c r="B2709" t="inlineStr">
        <is>
          <t>NOCHE</t>
        </is>
      </c>
      <c r="C2709" t="inlineStr">
        <is>
          <t>VENTA DE TELA</t>
        </is>
      </c>
      <c r="D2709" t="inlineStr">
        <is>
          <t>D-6744</t>
        </is>
      </c>
      <c r="E2709" t="n">
        <v>1139754</v>
      </c>
      <c r="F2709" t="inlineStr">
        <is>
          <t>SILVER</t>
        </is>
      </c>
      <c r="G2709" t="inlineStr">
        <is>
          <t>INTERLOCK</t>
        </is>
      </c>
      <c r="H2709" t="inlineStr">
        <is>
          <t>SANMAR</t>
        </is>
      </c>
      <c r="I2709" t="inlineStr">
        <is>
          <t>CAMBIO DE MATERIA</t>
        </is>
      </c>
      <c r="J2709" t="n">
        <v>24.56</v>
      </c>
      <c r="K2709" t="inlineStr">
        <is>
          <t>PUA METIDA</t>
        </is>
      </c>
      <c r="L2709" t="n">
        <v>11.1</v>
      </c>
      <c r="Q2709" t="n">
        <v>885.25</v>
      </c>
      <c r="R2709" t="n">
        <v>35.66</v>
      </c>
      <c r="S2709" t="n">
        <v>849.59</v>
      </c>
      <c r="T2709" t="inlineStr">
        <is>
          <t>APROBADO</t>
        </is>
      </c>
      <c r="U2709" t="inlineStr">
        <is>
          <t>EDWIN</t>
        </is>
      </c>
      <c r="V2709" t="inlineStr">
        <is>
          <t>APROBADO</t>
        </is>
      </c>
      <c r="W2709" t="inlineStr">
        <is>
          <t>PEDRO</t>
        </is>
      </c>
      <c r="X2709" t="inlineStr">
        <is>
          <t>APROBADO</t>
        </is>
      </c>
      <c r="Y2709" t="inlineStr">
        <is>
          <t>CHIWIL</t>
        </is>
      </c>
    </row>
    <row r="2710">
      <c r="A2710" s="195" t="n">
        <v>46087</v>
      </c>
      <c r="B2710" t="inlineStr">
        <is>
          <t>NOCHE</t>
        </is>
      </c>
      <c r="C2710" t="inlineStr">
        <is>
          <t>INTRADECO</t>
        </is>
      </c>
      <c r="D2710" t="inlineStr">
        <is>
          <t>D-6738</t>
        </is>
      </c>
      <c r="E2710" t="n">
        <v>1138285</v>
      </c>
      <c r="F2710" t="inlineStr">
        <is>
          <t>NAVY</t>
        </is>
      </c>
      <c r="G2710" t="inlineStr">
        <is>
          <t>JERSEY</t>
        </is>
      </c>
      <c r="H2710" t="inlineStr">
        <is>
          <t>INTRADECO</t>
        </is>
      </c>
      <c r="Q2710" t="n">
        <v>38.34</v>
      </c>
      <c r="R2710" t="n">
        <v>0</v>
      </c>
      <c r="S2710" t="n">
        <v>38.34</v>
      </c>
      <c r="T2710" t="inlineStr">
        <is>
          <t>APROBADO</t>
        </is>
      </c>
      <c r="U2710" t="inlineStr">
        <is>
          <t>EDWIN</t>
        </is>
      </c>
      <c r="V2710" t="inlineStr">
        <is>
          <t>APROBADO</t>
        </is>
      </c>
      <c r="W2710" t="inlineStr">
        <is>
          <t>PEDRO</t>
        </is>
      </c>
      <c r="X2710" t="inlineStr">
        <is>
          <t>APROBADO</t>
        </is>
      </c>
      <c r="Y2710" t="inlineStr">
        <is>
          <t>CHIWIL</t>
        </is>
      </c>
    </row>
    <row r="2711">
      <c r="A2711" s="195" t="n">
        <v>46087</v>
      </c>
      <c r="B2711" t="inlineStr">
        <is>
          <t>NOCHE</t>
        </is>
      </c>
      <c r="C2711" t="inlineStr">
        <is>
          <t>FPS</t>
        </is>
      </c>
      <c r="D2711" t="inlineStr">
        <is>
          <t>F-7994</t>
        </is>
      </c>
      <c r="E2711" t="n">
        <v>1139506</v>
      </c>
      <c r="F2711" t="inlineStr">
        <is>
          <t>PFD</t>
        </is>
      </c>
      <c r="G2711" t="inlineStr">
        <is>
          <t>JERSEY</t>
        </is>
      </c>
      <c r="H2711" t="inlineStr">
        <is>
          <t>IML</t>
        </is>
      </c>
      <c r="Q2711" t="n">
        <v>48.58</v>
      </c>
      <c r="R2711" t="n">
        <v>0</v>
      </c>
      <c r="S2711" t="n">
        <v>48.58</v>
      </c>
      <c r="T2711" t="inlineStr">
        <is>
          <t>APROBADO</t>
        </is>
      </c>
      <c r="U2711" t="inlineStr">
        <is>
          <t>EDWIN</t>
        </is>
      </c>
      <c r="V2711" t="inlineStr">
        <is>
          <t>APROBADO</t>
        </is>
      </c>
      <c r="W2711" t="inlineStr">
        <is>
          <t>PEDRO</t>
        </is>
      </c>
      <c r="X2711" t="inlineStr">
        <is>
          <t>APROBADO</t>
        </is>
      </c>
      <c r="Y2711" t="inlineStr">
        <is>
          <t>CHIWIL</t>
        </is>
      </c>
    </row>
    <row r="2712">
      <c r="A2712" s="195" t="n">
        <v>46087</v>
      </c>
      <c r="B2712" t="inlineStr">
        <is>
          <t>NOCHE</t>
        </is>
      </c>
      <c r="C2712" t="inlineStr">
        <is>
          <t>VENTA DE TELA</t>
        </is>
      </c>
      <c r="D2712" t="inlineStr">
        <is>
          <t>D-6744</t>
        </is>
      </c>
      <c r="E2712" t="n">
        <v>1139800</v>
      </c>
      <c r="F2712" t="inlineStr">
        <is>
          <t>SILVER</t>
        </is>
      </c>
      <c r="G2712" t="inlineStr">
        <is>
          <t>INTERLOCK</t>
        </is>
      </c>
      <c r="H2712" t="inlineStr">
        <is>
          <t>SANMAR</t>
        </is>
      </c>
      <c r="I2712" t="inlineStr">
        <is>
          <t>AGUIA ABRIDORA</t>
        </is>
      </c>
      <c r="J2712" t="n">
        <v>7.4</v>
      </c>
      <c r="Q2712" t="n">
        <v>967.12</v>
      </c>
      <c r="R2712" t="n">
        <v>7.4</v>
      </c>
      <c r="S2712" t="n">
        <v>959.72</v>
      </c>
      <c r="T2712" t="inlineStr">
        <is>
          <t>APROBADO</t>
        </is>
      </c>
      <c r="U2712" t="inlineStr">
        <is>
          <t>EDWIN</t>
        </is>
      </c>
      <c r="V2712" t="inlineStr">
        <is>
          <t>APROBADO</t>
        </is>
      </c>
      <c r="W2712" t="inlineStr">
        <is>
          <t>PEDRO</t>
        </is>
      </c>
      <c r="X2712" t="inlineStr">
        <is>
          <t>APROBADO</t>
        </is>
      </c>
      <c r="Y2712" t="inlineStr">
        <is>
          <t>CHIWIL</t>
        </is>
      </c>
    </row>
    <row r="2713">
      <c r="A2713" s="195" t="n">
        <v>46087</v>
      </c>
      <c r="B2713" t="inlineStr">
        <is>
          <t>NOCHE</t>
        </is>
      </c>
      <c r="C2713" t="inlineStr">
        <is>
          <t>INTRADECO</t>
        </is>
      </c>
      <c r="D2713" t="inlineStr">
        <is>
          <t>D-6713</t>
        </is>
      </c>
      <c r="E2713" t="n">
        <v>1139780</v>
      </c>
      <c r="F2713" t="inlineStr">
        <is>
          <t>METEORITE</t>
        </is>
      </c>
      <c r="G2713" t="inlineStr">
        <is>
          <t>RASHELL</t>
        </is>
      </c>
      <c r="H2713" t="inlineStr">
        <is>
          <t>INTRADECO</t>
        </is>
      </c>
      <c r="Q2713" t="n">
        <v>869.36</v>
      </c>
      <c r="R2713" t="n">
        <v>0</v>
      </c>
      <c r="S2713" t="n">
        <v>869.36</v>
      </c>
      <c r="T2713" t="inlineStr">
        <is>
          <t>APROBADO</t>
        </is>
      </c>
      <c r="U2713" t="inlineStr">
        <is>
          <t>EDWIN</t>
        </is>
      </c>
      <c r="V2713" t="inlineStr">
        <is>
          <t>APROBADO</t>
        </is>
      </c>
      <c r="W2713" t="inlineStr">
        <is>
          <t>PEDRO</t>
        </is>
      </c>
      <c r="X2713" t="inlineStr">
        <is>
          <t>APROBADO</t>
        </is>
      </c>
      <c r="Y2713" t="inlineStr">
        <is>
          <t>CHIWIL</t>
        </is>
      </c>
    </row>
    <row r="2714">
      <c r="A2714" s="195" t="n">
        <v>46087</v>
      </c>
      <c r="B2714" t="inlineStr">
        <is>
          <t>NOCHE</t>
        </is>
      </c>
      <c r="C2714" t="inlineStr">
        <is>
          <t>INTRADECO</t>
        </is>
      </c>
      <c r="D2714" t="inlineStr">
        <is>
          <t>D-6713</t>
        </is>
      </c>
      <c r="E2714" t="n">
        <v>1139780</v>
      </c>
      <c r="F2714" t="inlineStr">
        <is>
          <t>METEORITE</t>
        </is>
      </c>
      <c r="G2714" t="inlineStr">
        <is>
          <t>RASHELL</t>
        </is>
      </c>
      <c r="H2714" t="inlineStr">
        <is>
          <t>INTRADECO</t>
        </is>
      </c>
      <c r="I2714" t="inlineStr">
        <is>
          <t>PARON DE RAMA</t>
        </is>
      </c>
      <c r="J2714" t="n">
        <v>7.62</v>
      </c>
      <c r="Q2714" t="n">
        <v>869.4299999999999</v>
      </c>
      <c r="R2714" t="n">
        <v>7.62</v>
      </c>
      <c r="S2714" t="n">
        <v>861.8099999999999</v>
      </c>
      <c r="T2714" t="inlineStr">
        <is>
          <t>APROBADO</t>
        </is>
      </c>
      <c r="U2714" t="inlineStr">
        <is>
          <t>EDWIN</t>
        </is>
      </c>
      <c r="V2714" t="inlineStr">
        <is>
          <t>APROBADO</t>
        </is>
      </c>
      <c r="W2714" t="inlineStr">
        <is>
          <t>PEDRO</t>
        </is>
      </c>
      <c r="X2714" t="inlineStr">
        <is>
          <t>APROBADO</t>
        </is>
      </c>
      <c r="Y2714" t="inlineStr">
        <is>
          <t>CHIWIL</t>
        </is>
      </c>
    </row>
    <row r="2715">
      <c r="A2715" s="195" t="n">
        <v>46087</v>
      </c>
      <c r="B2715" t="inlineStr">
        <is>
          <t>NOCHE</t>
        </is>
      </c>
      <c r="C2715" t="inlineStr">
        <is>
          <t>FPS</t>
        </is>
      </c>
      <c r="D2715" t="inlineStr">
        <is>
          <t>F-8008</t>
        </is>
      </c>
      <c r="E2715" t="n">
        <v>1139706</v>
      </c>
      <c r="F2715" t="inlineStr">
        <is>
          <t>PFD</t>
        </is>
      </c>
      <c r="G2715" t="inlineStr">
        <is>
          <t>JERSEY</t>
        </is>
      </c>
      <c r="H2715" t="inlineStr">
        <is>
          <t>IML</t>
        </is>
      </c>
      <c r="Q2715" t="n">
        <v>438.07</v>
      </c>
      <c r="R2715" t="n">
        <v>0</v>
      </c>
      <c r="S2715" t="n">
        <v>438.07</v>
      </c>
      <c r="T2715" t="inlineStr">
        <is>
          <t>APROBADO</t>
        </is>
      </c>
      <c r="U2715" t="inlineStr">
        <is>
          <t>EDWIN</t>
        </is>
      </c>
      <c r="V2715" t="inlineStr">
        <is>
          <t>APROBADO</t>
        </is>
      </c>
      <c r="W2715" t="inlineStr">
        <is>
          <t>PEDRO</t>
        </is>
      </c>
      <c r="X2715" t="inlineStr">
        <is>
          <t>APROBADO</t>
        </is>
      </c>
      <c r="Y2715" t="inlineStr">
        <is>
          <t>CHIWIL</t>
        </is>
      </c>
    </row>
    <row r="2716">
      <c r="A2716" s="195" t="n">
        <v>46087</v>
      </c>
      <c r="B2716" t="inlineStr">
        <is>
          <t>NOCHE</t>
        </is>
      </c>
      <c r="C2716" t="inlineStr">
        <is>
          <t>FPS</t>
        </is>
      </c>
      <c r="D2716" t="inlineStr">
        <is>
          <t>F-8008</t>
        </is>
      </c>
      <c r="E2716" t="n">
        <v>1139706</v>
      </c>
      <c r="F2716" t="inlineStr">
        <is>
          <t>PFD</t>
        </is>
      </c>
      <c r="G2716" t="inlineStr">
        <is>
          <t>RIB</t>
        </is>
      </c>
      <c r="H2716" t="inlineStr">
        <is>
          <t>IML</t>
        </is>
      </c>
      <c r="Q2716" t="n">
        <v>21.85</v>
      </c>
      <c r="R2716" t="n">
        <v>0</v>
      </c>
      <c r="S2716" t="n">
        <v>21.85</v>
      </c>
      <c r="T2716" t="inlineStr">
        <is>
          <t>APROBADO</t>
        </is>
      </c>
      <c r="U2716" t="inlineStr">
        <is>
          <t>EDWIN</t>
        </is>
      </c>
      <c r="V2716" t="inlineStr">
        <is>
          <t>APROBADO</t>
        </is>
      </c>
      <c r="W2716" t="inlineStr">
        <is>
          <t>PEDRO</t>
        </is>
      </c>
      <c r="X2716" t="inlineStr">
        <is>
          <t>APROBADO</t>
        </is>
      </c>
      <c r="Y2716" t="inlineStr">
        <is>
          <t>CHIWIL</t>
        </is>
      </c>
    </row>
    <row r="2717">
      <c r="A2717" s="195" t="n">
        <v>46087</v>
      </c>
      <c r="B2717" t="inlineStr">
        <is>
          <t>NOCHE</t>
        </is>
      </c>
      <c r="C2717" t="inlineStr">
        <is>
          <t>SERVICIO</t>
        </is>
      </c>
      <c r="D2717" t="inlineStr">
        <is>
          <t>D-6715</t>
        </is>
      </c>
      <c r="E2717" t="n">
        <v>3208325</v>
      </c>
      <c r="F2717" t="inlineStr">
        <is>
          <t>HORIZON BLUE</t>
        </is>
      </c>
      <c r="G2717" t="inlineStr">
        <is>
          <t>INTERLOCK</t>
        </is>
      </c>
      <c r="H2717" t="inlineStr">
        <is>
          <t>KANTEX</t>
        </is>
      </c>
      <c r="Q2717" t="n">
        <v>21.32</v>
      </c>
      <c r="R2717" t="n">
        <v>0</v>
      </c>
      <c r="S2717" t="n">
        <v>21.32</v>
      </c>
      <c r="T2717" t="inlineStr">
        <is>
          <t>APROBADO</t>
        </is>
      </c>
      <c r="U2717" t="inlineStr">
        <is>
          <t>EDWIN</t>
        </is>
      </c>
      <c r="V2717" t="inlineStr">
        <is>
          <t>APROBADO</t>
        </is>
      </c>
      <c r="W2717" t="inlineStr">
        <is>
          <t>PEDRO</t>
        </is>
      </c>
      <c r="X2717" t="inlineStr">
        <is>
          <t>APROBADO</t>
        </is>
      </c>
      <c r="Y2717" t="inlineStr">
        <is>
          <t>CHIWIL</t>
        </is>
      </c>
    </row>
    <row r="2718">
      <c r="A2718" s="195" t="n">
        <v>46087</v>
      </c>
      <c r="B2718" t="inlineStr">
        <is>
          <t>NOCHE</t>
        </is>
      </c>
      <c r="C2718" t="inlineStr">
        <is>
          <t>SERVICIO</t>
        </is>
      </c>
      <c r="D2718" t="inlineStr">
        <is>
          <t>D-6715</t>
        </is>
      </c>
      <c r="E2718" t="n">
        <v>3208327</v>
      </c>
      <c r="F2718" t="inlineStr">
        <is>
          <t>PRECISION BLUE</t>
        </is>
      </c>
      <c r="G2718" t="inlineStr">
        <is>
          <t>INTERLOCK</t>
        </is>
      </c>
      <c r="H2718" t="inlineStr">
        <is>
          <t>KANTEX</t>
        </is>
      </c>
      <c r="Q2718" t="n">
        <v>22.72</v>
      </c>
      <c r="R2718" t="n">
        <v>0</v>
      </c>
      <c r="S2718" t="n">
        <v>22.72</v>
      </c>
      <c r="T2718" t="inlineStr">
        <is>
          <t>APROBADO</t>
        </is>
      </c>
      <c r="U2718" t="inlineStr">
        <is>
          <t>EDWIN</t>
        </is>
      </c>
      <c r="V2718" t="inlineStr">
        <is>
          <t>APROBADO</t>
        </is>
      </c>
      <c r="W2718" t="inlineStr">
        <is>
          <t>PEDRO</t>
        </is>
      </c>
      <c r="X2718" t="inlineStr">
        <is>
          <t>APROBADO</t>
        </is>
      </c>
      <c r="Y2718" t="inlineStr">
        <is>
          <t>CHIWIL</t>
        </is>
      </c>
    </row>
    <row r="2719">
      <c r="A2719" s="195" t="n">
        <v>46087</v>
      </c>
      <c r="B2719" t="inlineStr">
        <is>
          <t>NOCHE</t>
        </is>
      </c>
      <c r="C2719" t="inlineStr">
        <is>
          <t>SERVICIO</t>
        </is>
      </c>
      <c r="D2719" t="inlineStr">
        <is>
          <t>D-6727</t>
        </is>
      </c>
      <c r="E2719" t="n">
        <v>3208279</v>
      </c>
      <c r="F2719" t="inlineStr">
        <is>
          <t>YELLOW STRIKE</t>
        </is>
      </c>
      <c r="G2719" t="inlineStr">
        <is>
          <t>INTERLOCK</t>
        </is>
      </c>
      <c r="H2719" t="inlineStr">
        <is>
          <t>KANTEX</t>
        </is>
      </c>
      <c r="Q2719" t="n">
        <v>22.18</v>
      </c>
      <c r="R2719" t="n">
        <v>0</v>
      </c>
      <c r="S2719" t="n">
        <v>22.18</v>
      </c>
      <c r="T2719" t="inlineStr">
        <is>
          <t>APROBADO</t>
        </is>
      </c>
      <c r="U2719" t="inlineStr">
        <is>
          <t>EDWIN</t>
        </is>
      </c>
      <c r="V2719" t="inlineStr">
        <is>
          <t>APROBADO</t>
        </is>
      </c>
      <c r="W2719" t="inlineStr">
        <is>
          <t>PEDRO</t>
        </is>
      </c>
      <c r="X2719" t="inlineStr">
        <is>
          <t>APROBADO</t>
        </is>
      </c>
      <c r="Y2719" t="inlineStr">
        <is>
          <t>CHIWIL</t>
        </is>
      </c>
    </row>
    <row r="2720">
      <c r="A2720" s="195" t="n">
        <v>46087</v>
      </c>
      <c r="B2720" t="inlineStr">
        <is>
          <t>NOCHE</t>
        </is>
      </c>
      <c r="C2720" t="inlineStr">
        <is>
          <t>SERVICIO</t>
        </is>
      </c>
      <c r="D2720" t="inlineStr">
        <is>
          <t>D-6727</t>
        </is>
      </c>
      <c r="E2720" t="n">
        <v>3208281</v>
      </c>
      <c r="F2720" t="inlineStr">
        <is>
          <t>CLASSIC ORANGE</t>
        </is>
      </c>
      <c r="G2720" t="inlineStr">
        <is>
          <t>INTERLOCK</t>
        </is>
      </c>
      <c r="H2720" t="inlineStr">
        <is>
          <t>KANTEX</t>
        </is>
      </c>
      <c r="Q2720" t="n">
        <v>23.5</v>
      </c>
      <c r="R2720" t="n">
        <v>0</v>
      </c>
      <c r="S2720" t="n">
        <v>23.5</v>
      </c>
      <c r="T2720" t="inlineStr">
        <is>
          <t>APROBADO</t>
        </is>
      </c>
      <c r="U2720" t="inlineStr">
        <is>
          <t>EDWIN</t>
        </is>
      </c>
      <c r="V2720" t="inlineStr">
        <is>
          <t>APROBADO</t>
        </is>
      </c>
      <c r="W2720" t="inlineStr">
        <is>
          <t>PEDRO</t>
        </is>
      </c>
      <c r="X2720" t="inlineStr">
        <is>
          <t>APROBADO</t>
        </is>
      </c>
      <c r="Y2720" t="inlineStr">
        <is>
          <t>CHIWIL</t>
        </is>
      </c>
    </row>
    <row r="2721">
      <c r="A2721" s="195" t="n">
        <v>46087</v>
      </c>
      <c r="B2721" t="inlineStr">
        <is>
          <t>NOCHE</t>
        </is>
      </c>
      <c r="C2721" t="inlineStr">
        <is>
          <t>INTRADECO</t>
        </is>
      </c>
      <c r="D2721" t="inlineStr">
        <is>
          <t>D-6722</t>
        </is>
      </c>
      <c r="E2721" t="n">
        <v>1139984</v>
      </c>
      <c r="F2721" t="inlineStr">
        <is>
          <t>RICH BLACK</t>
        </is>
      </c>
      <c r="G2721" t="inlineStr">
        <is>
          <t>PINTEC</t>
        </is>
      </c>
      <c r="H2721" t="inlineStr">
        <is>
          <t>INTRADECO</t>
        </is>
      </c>
      <c r="Q2721" t="n">
        <v>488.41</v>
      </c>
      <c r="R2721" t="n">
        <v>0</v>
      </c>
      <c r="S2721" t="n">
        <v>488.41</v>
      </c>
      <c r="T2721" t="inlineStr">
        <is>
          <t>APROBADO</t>
        </is>
      </c>
      <c r="U2721" t="inlineStr">
        <is>
          <t>EDWIN</t>
        </is>
      </c>
      <c r="V2721" t="inlineStr">
        <is>
          <t>APROBADO</t>
        </is>
      </c>
      <c r="W2721" t="inlineStr">
        <is>
          <t>PEDRO</t>
        </is>
      </c>
      <c r="X2721" t="inlineStr">
        <is>
          <t>APROBADO</t>
        </is>
      </c>
      <c r="Y2721" t="inlineStr">
        <is>
          <t>CHIWIL</t>
        </is>
      </c>
    </row>
    <row r="2722">
      <c r="A2722" s="195" t="n">
        <v>46087</v>
      </c>
      <c r="B2722" t="inlineStr">
        <is>
          <t>NOCHE</t>
        </is>
      </c>
      <c r="C2722" t="inlineStr">
        <is>
          <t>INTRADECO</t>
        </is>
      </c>
      <c r="D2722" t="inlineStr">
        <is>
          <t>D-6810</t>
        </is>
      </c>
      <c r="E2722" t="n">
        <v>1139941</v>
      </c>
      <c r="F2722" t="inlineStr">
        <is>
          <t>DARK GREY</t>
        </is>
      </c>
      <c r="G2722" t="inlineStr">
        <is>
          <t>PINTEC</t>
        </is>
      </c>
      <c r="H2722" t="inlineStr">
        <is>
          <t>INTRADECO</t>
        </is>
      </c>
      <c r="Q2722" t="n">
        <v>193.2</v>
      </c>
      <c r="R2722" t="n">
        <v>0</v>
      </c>
      <c r="S2722" t="n">
        <v>193.2</v>
      </c>
      <c r="T2722" t="inlineStr">
        <is>
          <t>APROBADO</t>
        </is>
      </c>
      <c r="U2722" t="inlineStr">
        <is>
          <t>EDWIN</t>
        </is>
      </c>
      <c r="V2722" t="inlineStr">
        <is>
          <t>APROBADO</t>
        </is>
      </c>
      <c r="W2722" t="inlineStr">
        <is>
          <t>PEDRO</t>
        </is>
      </c>
      <c r="X2722" t="inlineStr">
        <is>
          <t>APROBADO</t>
        </is>
      </c>
      <c r="Y2722" t="inlineStr">
        <is>
          <t>CHIWIL</t>
        </is>
      </c>
    </row>
    <row r="2723">
      <c r="A2723" s="195" t="n">
        <v>46087</v>
      </c>
      <c r="B2723" t="inlineStr">
        <is>
          <t>NOCHE</t>
        </is>
      </c>
      <c r="C2723" t="inlineStr">
        <is>
          <t>VENTA DE TELA</t>
        </is>
      </c>
      <c r="D2723" t="inlineStr">
        <is>
          <t>D-6654</t>
        </is>
      </c>
      <c r="E2723" t="n">
        <v>1132887</v>
      </c>
      <c r="F2723" t="inlineStr">
        <is>
          <t>ROYAL</t>
        </is>
      </c>
      <c r="G2723" t="inlineStr">
        <is>
          <t>INTERLOCK</t>
        </is>
      </c>
      <c r="H2723" t="inlineStr">
        <is>
          <t>SANMAR</t>
        </is>
      </c>
      <c r="I2723" t="inlineStr">
        <is>
          <t>TONO B</t>
        </is>
      </c>
      <c r="J2723" t="n">
        <v>64.89999999999999</v>
      </c>
      <c r="Q2723" t="n">
        <v>153.44</v>
      </c>
      <c r="R2723" t="n">
        <v>64.89999999999999</v>
      </c>
      <c r="S2723" t="n">
        <v>88.54000000000001</v>
      </c>
      <c r="T2723" t="inlineStr">
        <is>
          <t>APROBADO</t>
        </is>
      </c>
      <c r="U2723" t="inlineStr">
        <is>
          <t>EDWIN</t>
        </is>
      </c>
      <c r="V2723" t="inlineStr">
        <is>
          <t>APROBADO</t>
        </is>
      </c>
      <c r="W2723" t="inlineStr">
        <is>
          <t>PEDRO</t>
        </is>
      </c>
      <c r="X2723" t="inlineStr">
        <is>
          <t>APROBADO</t>
        </is>
      </c>
      <c r="Y2723" t="inlineStr">
        <is>
          <t>CHIWIL</t>
        </is>
      </c>
    </row>
    <row r="2724">
      <c r="A2724" s="195" t="n">
        <v>46087</v>
      </c>
      <c r="B2724" t="inlineStr">
        <is>
          <t>NOCHE</t>
        </is>
      </c>
      <c r="C2724" t="inlineStr">
        <is>
          <t>VENTA DE TELA</t>
        </is>
      </c>
      <c r="D2724" t="inlineStr">
        <is>
          <t>D-6526</t>
        </is>
      </c>
      <c r="E2724" t="n">
        <v>1123369</v>
      </c>
      <c r="F2724" t="inlineStr">
        <is>
          <t>ROYAL</t>
        </is>
      </c>
      <c r="G2724" t="inlineStr">
        <is>
          <t>INTERLOCK</t>
        </is>
      </c>
      <c r="H2724" t="inlineStr">
        <is>
          <t>SANMAR</t>
        </is>
      </c>
      <c r="I2724" t="inlineStr">
        <is>
          <t>TONO B</t>
        </is>
      </c>
      <c r="J2724" t="n">
        <v>48.54</v>
      </c>
      <c r="K2724" t="inlineStr">
        <is>
          <t>TONO C</t>
        </is>
      </c>
      <c r="L2724" t="n">
        <v>56.02</v>
      </c>
      <c r="M2724" t="inlineStr">
        <is>
          <t>MANCHAS BLANCAS</t>
        </is>
      </c>
      <c r="N2724" t="n">
        <v>23.02</v>
      </c>
      <c r="Q2724" t="n">
        <v>345.44</v>
      </c>
      <c r="R2724" t="n">
        <v>127.58</v>
      </c>
      <c r="S2724" t="n">
        <v>217.86</v>
      </c>
      <c r="T2724" t="inlineStr">
        <is>
          <t>APROBADO</t>
        </is>
      </c>
      <c r="U2724" t="inlineStr">
        <is>
          <t>EDWIN</t>
        </is>
      </c>
      <c r="V2724" t="inlineStr">
        <is>
          <t>APROBADO</t>
        </is>
      </c>
      <c r="W2724" t="inlineStr">
        <is>
          <t>PEDRO</t>
        </is>
      </c>
      <c r="X2724" t="inlineStr">
        <is>
          <t>APROBADO</t>
        </is>
      </c>
      <c r="Y2724" t="inlineStr">
        <is>
          <t>CHIWIL</t>
        </is>
      </c>
    </row>
    <row r="2725">
      <c r="A2725" s="195" t="n">
        <v>46087</v>
      </c>
      <c r="B2725" t="inlineStr">
        <is>
          <t>NOCHE</t>
        </is>
      </c>
      <c r="C2725" t="inlineStr">
        <is>
          <t>SERVICIO</t>
        </is>
      </c>
      <c r="D2725" t="inlineStr">
        <is>
          <t>D-6765</t>
        </is>
      </c>
      <c r="E2725" t="n">
        <v>3208283</v>
      </c>
      <c r="F2725" t="inlineStr">
        <is>
          <t>GREEN CITRINE</t>
        </is>
      </c>
      <c r="G2725" t="inlineStr">
        <is>
          <t>INTERLOCK</t>
        </is>
      </c>
      <c r="H2725" t="inlineStr">
        <is>
          <t>KANTEX</t>
        </is>
      </c>
      <c r="Q2725" t="n">
        <v>558.99</v>
      </c>
      <c r="R2725" t="n">
        <v>0</v>
      </c>
      <c r="S2725" t="n">
        <v>558.99</v>
      </c>
      <c r="T2725" t="inlineStr">
        <is>
          <t>APROBADO</t>
        </is>
      </c>
      <c r="U2725" t="inlineStr">
        <is>
          <t>EDWIN</t>
        </is>
      </c>
      <c r="V2725" t="inlineStr">
        <is>
          <t>APROBADO</t>
        </is>
      </c>
      <c r="W2725" t="inlineStr">
        <is>
          <t>PEDRO</t>
        </is>
      </c>
      <c r="X2725" t="inlineStr">
        <is>
          <t>APROBADO</t>
        </is>
      </c>
      <c r="Y2725" t="inlineStr">
        <is>
          <t>CHIWIL</t>
        </is>
      </c>
    </row>
    <row r="2726">
      <c r="A2726" s="195" t="n">
        <v>46087</v>
      </c>
      <c r="B2726" t="inlineStr">
        <is>
          <t>NOCHE</t>
        </is>
      </c>
      <c r="C2726" t="inlineStr">
        <is>
          <t>SERVICIO</t>
        </is>
      </c>
      <c r="D2726" t="inlineStr">
        <is>
          <t>D-6765</t>
        </is>
      </c>
      <c r="E2726" t="n">
        <v>3208282</v>
      </c>
      <c r="F2726" t="inlineStr">
        <is>
          <t>GREEN CITRINE</t>
        </is>
      </c>
      <c r="G2726" t="inlineStr">
        <is>
          <t>INTERLOCK</t>
        </is>
      </c>
      <c r="H2726" t="inlineStr">
        <is>
          <t>KANTEX</t>
        </is>
      </c>
      <c r="I2726" t="inlineStr">
        <is>
          <t>SAFADAS DE RAMA</t>
        </is>
      </c>
      <c r="J2726" t="n">
        <v>14.62</v>
      </c>
      <c r="Q2726" t="n">
        <v>570.46</v>
      </c>
      <c r="R2726" t="n">
        <v>14.62</v>
      </c>
      <c r="S2726" t="n">
        <v>555.84</v>
      </c>
      <c r="T2726" t="inlineStr">
        <is>
          <t>APROBADO</t>
        </is>
      </c>
      <c r="U2726" t="inlineStr">
        <is>
          <t>EDWIN</t>
        </is>
      </c>
      <c r="V2726" t="inlineStr">
        <is>
          <t>APROBADO</t>
        </is>
      </c>
      <c r="W2726" t="inlineStr">
        <is>
          <t>PEDRO</t>
        </is>
      </c>
      <c r="X2726" t="inlineStr">
        <is>
          <t>APROBADO</t>
        </is>
      </c>
      <c r="Y2726" t="inlineStr">
        <is>
          <t>CHIWIL</t>
        </is>
      </c>
    </row>
    <row r="2727">
      <c r="A2727" s="195" t="n">
        <v>46087</v>
      </c>
      <c r="B2727" t="inlineStr">
        <is>
          <t>NOCHE</t>
        </is>
      </c>
      <c r="C2727" t="inlineStr">
        <is>
          <t>INTRADECO</t>
        </is>
      </c>
      <c r="D2727" t="inlineStr">
        <is>
          <t>D-6722</t>
        </is>
      </c>
      <c r="E2727" t="n">
        <v>1139952</v>
      </c>
      <c r="F2727" t="inlineStr">
        <is>
          <t>VIVID WHITE</t>
        </is>
      </c>
      <c r="G2727" t="inlineStr">
        <is>
          <t>PINTEC</t>
        </is>
      </c>
      <c r="H2727" t="inlineStr">
        <is>
          <t>INTRADECO</t>
        </is>
      </c>
      <c r="I2727" t="inlineStr">
        <is>
          <t>DESMALLADO</t>
        </is>
      </c>
      <c r="J2727" t="n">
        <v>2.48</v>
      </c>
      <c r="K2727" t="inlineStr">
        <is>
          <t>LINEA DE AGUJA</t>
        </is>
      </c>
      <c r="L2727" t="n">
        <v>10.86</v>
      </c>
      <c r="Q2727" t="n">
        <v>497.72</v>
      </c>
      <c r="R2727" t="n">
        <v>13.34</v>
      </c>
      <c r="S2727" t="n">
        <v>484.3800000000001</v>
      </c>
      <c r="T2727" t="inlineStr">
        <is>
          <t>APROBADO</t>
        </is>
      </c>
      <c r="U2727" t="inlineStr">
        <is>
          <t>EDWIN</t>
        </is>
      </c>
      <c r="V2727" t="inlineStr">
        <is>
          <t>APROBADO</t>
        </is>
      </c>
      <c r="W2727" t="inlineStr">
        <is>
          <t>PEDRO</t>
        </is>
      </c>
      <c r="X2727" t="inlineStr">
        <is>
          <t>APROBADO</t>
        </is>
      </c>
      <c r="Y2727" t="inlineStr">
        <is>
          <t>CHIWIL</t>
        </is>
      </c>
    </row>
    <row r="2728">
      <c r="A2728" s="195" t="n">
        <v>46087</v>
      </c>
      <c r="B2728" t="inlineStr">
        <is>
          <t>NOCHE</t>
        </is>
      </c>
      <c r="C2728" t="inlineStr">
        <is>
          <t>INTRADECO</t>
        </is>
      </c>
      <c r="D2728" t="inlineStr">
        <is>
          <t>D-6637</t>
        </is>
      </c>
      <c r="E2728" t="n">
        <v>1140029</v>
      </c>
      <c r="F2728" t="inlineStr">
        <is>
          <t>WHITE</t>
        </is>
      </c>
      <c r="G2728" t="inlineStr">
        <is>
          <t>MICROTECH</t>
        </is>
      </c>
      <c r="H2728" t="inlineStr">
        <is>
          <t>INTRADECO</t>
        </is>
      </c>
      <c r="Q2728" t="n">
        <v>473.88</v>
      </c>
      <c r="R2728" t="n">
        <v>0</v>
      </c>
      <c r="S2728" t="n">
        <v>473.88</v>
      </c>
      <c r="T2728" t="inlineStr">
        <is>
          <t>APROBADO</t>
        </is>
      </c>
      <c r="U2728" t="inlineStr">
        <is>
          <t>EDWIN</t>
        </is>
      </c>
      <c r="V2728" t="inlineStr">
        <is>
          <t>APROBADO</t>
        </is>
      </c>
      <c r="W2728" t="inlineStr">
        <is>
          <t>PEDRO</t>
        </is>
      </c>
      <c r="X2728" t="inlineStr">
        <is>
          <t>APROBADO</t>
        </is>
      </c>
      <c r="Y2728" t="inlineStr">
        <is>
          <t>CHIWIL</t>
        </is>
      </c>
    </row>
    <row r="2729">
      <c r="A2729" s="195" t="n">
        <v>46087</v>
      </c>
      <c r="B2729" t="inlineStr">
        <is>
          <t>NOCHE</t>
        </is>
      </c>
      <c r="C2729" t="inlineStr">
        <is>
          <t>FPS</t>
        </is>
      </c>
      <c r="D2729" t="inlineStr">
        <is>
          <t>F-8008</t>
        </is>
      </c>
      <c r="E2729" t="n">
        <v>1139903</v>
      </c>
      <c r="F2729" t="inlineStr">
        <is>
          <t>PFD</t>
        </is>
      </c>
      <c r="G2729" t="inlineStr">
        <is>
          <t>JERSEY</t>
        </is>
      </c>
      <c r="H2729" t="inlineStr">
        <is>
          <t>IML</t>
        </is>
      </c>
      <c r="Q2729" t="n">
        <v>461.35</v>
      </c>
      <c r="R2729" t="n">
        <v>0</v>
      </c>
      <c r="S2729" t="n">
        <v>461.35</v>
      </c>
      <c r="T2729" t="inlineStr">
        <is>
          <t>APROBADO</t>
        </is>
      </c>
      <c r="U2729" t="inlineStr">
        <is>
          <t>EDWIN</t>
        </is>
      </c>
      <c r="V2729" t="inlineStr">
        <is>
          <t>APROBADO</t>
        </is>
      </c>
      <c r="W2729" t="inlineStr">
        <is>
          <t>PEDRO</t>
        </is>
      </c>
      <c r="X2729" t="inlineStr">
        <is>
          <t>APROBADO</t>
        </is>
      </c>
      <c r="Y2729" t="inlineStr">
        <is>
          <t>CHIWIL</t>
        </is>
      </c>
    </row>
    <row r="2730">
      <c r="A2730" s="195" t="n">
        <v>46087</v>
      </c>
      <c r="B2730" t="inlineStr">
        <is>
          <t>NOCHE</t>
        </is>
      </c>
      <c r="C2730" t="inlineStr">
        <is>
          <t>FPS</t>
        </is>
      </c>
      <c r="D2730" t="inlineStr">
        <is>
          <t>F-8008</t>
        </is>
      </c>
      <c r="E2730" t="n">
        <v>1139903</v>
      </c>
      <c r="F2730" t="inlineStr">
        <is>
          <t>PFD</t>
        </is>
      </c>
      <c r="G2730" t="inlineStr">
        <is>
          <t>RIB</t>
        </is>
      </c>
      <c r="H2730" t="inlineStr">
        <is>
          <t>IML</t>
        </is>
      </c>
      <c r="Q2730" t="n">
        <v>23.1</v>
      </c>
      <c r="R2730" t="n">
        <v>0</v>
      </c>
      <c r="S2730" t="n">
        <v>23.1</v>
      </c>
      <c r="T2730" t="inlineStr">
        <is>
          <t>APROBADO</t>
        </is>
      </c>
      <c r="U2730" t="inlineStr">
        <is>
          <t>EDWIN</t>
        </is>
      </c>
      <c r="V2730" t="inlineStr">
        <is>
          <t>APROBADO</t>
        </is>
      </c>
      <c r="W2730" t="inlineStr">
        <is>
          <t>PEDRO</t>
        </is>
      </c>
      <c r="X2730" t="inlineStr">
        <is>
          <t>APROBADO</t>
        </is>
      </c>
      <c r="Y2730" t="inlineStr">
        <is>
          <t>CHIWIL</t>
        </is>
      </c>
    </row>
    <row r="2731">
      <c r="A2731" s="195" t="n">
        <v>46087</v>
      </c>
      <c r="B2731" t="inlineStr">
        <is>
          <t>NOCHE</t>
        </is>
      </c>
      <c r="C2731" t="inlineStr">
        <is>
          <t>FPS</t>
        </is>
      </c>
      <c r="D2731" t="inlineStr">
        <is>
          <t>F-8008</t>
        </is>
      </c>
      <c r="E2731" t="n">
        <v>1139897</v>
      </c>
      <c r="F2731" t="inlineStr">
        <is>
          <t>PFD</t>
        </is>
      </c>
      <c r="G2731" t="inlineStr">
        <is>
          <t>JERSEY</t>
        </is>
      </c>
      <c r="H2731" t="inlineStr">
        <is>
          <t>IML</t>
        </is>
      </c>
      <c r="Q2731" t="n">
        <v>444.35</v>
      </c>
      <c r="R2731" t="n">
        <v>0</v>
      </c>
      <c r="S2731" t="n">
        <v>444.35</v>
      </c>
      <c r="T2731" t="inlineStr">
        <is>
          <t>APROBADO</t>
        </is>
      </c>
      <c r="U2731" t="inlineStr">
        <is>
          <t>EDWIN</t>
        </is>
      </c>
      <c r="V2731" t="inlineStr">
        <is>
          <t>APROBADO</t>
        </is>
      </c>
      <c r="W2731" t="inlineStr">
        <is>
          <t>PEDRO</t>
        </is>
      </c>
      <c r="X2731" t="inlineStr">
        <is>
          <t>APROBADO</t>
        </is>
      </c>
      <c r="Y2731" t="inlineStr">
        <is>
          <t>CHIWIL</t>
        </is>
      </c>
    </row>
    <row r="2732">
      <c r="A2732" s="195" t="n">
        <v>46087</v>
      </c>
      <c r="B2732" t="inlineStr">
        <is>
          <t>NOCHE</t>
        </is>
      </c>
      <c r="C2732" t="inlineStr">
        <is>
          <t>FPS</t>
        </is>
      </c>
      <c r="D2732" t="inlineStr">
        <is>
          <t>F-8008</t>
        </is>
      </c>
      <c r="E2732" t="n">
        <v>1139897</v>
      </c>
      <c r="F2732" t="inlineStr">
        <is>
          <t>PFD</t>
        </is>
      </c>
      <c r="G2732" t="inlineStr">
        <is>
          <t>RIB</t>
        </is>
      </c>
      <c r="H2732" t="inlineStr">
        <is>
          <t>IML</t>
        </is>
      </c>
      <c r="Q2732" t="n">
        <v>23.85</v>
      </c>
      <c r="R2732" t="n">
        <v>0</v>
      </c>
      <c r="S2732" t="n">
        <v>23.85</v>
      </c>
      <c r="T2732" t="inlineStr">
        <is>
          <t>APROBADO</t>
        </is>
      </c>
      <c r="U2732" t="inlineStr">
        <is>
          <t>EDWIN</t>
        </is>
      </c>
      <c r="V2732" t="inlineStr">
        <is>
          <t>APROBADO</t>
        </is>
      </c>
      <c r="W2732" t="inlineStr">
        <is>
          <t>PEDRO</t>
        </is>
      </c>
      <c r="X2732" t="inlineStr">
        <is>
          <t>APROBADO</t>
        </is>
      </c>
      <c r="Y2732" t="inlineStr">
        <is>
          <t>CHIWIL</t>
        </is>
      </c>
    </row>
    <row r="2733">
      <c r="A2733" s="195" t="n">
        <v>46087</v>
      </c>
      <c r="B2733" t="inlineStr">
        <is>
          <t>NOCHE</t>
        </is>
      </c>
      <c r="C2733" t="inlineStr">
        <is>
          <t>FPS</t>
        </is>
      </c>
      <c r="D2733" t="inlineStr">
        <is>
          <t>F-8008</t>
        </is>
      </c>
      <c r="E2733" t="n">
        <v>1139933</v>
      </c>
      <c r="F2733" t="inlineStr">
        <is>
          <t>PFD</t>
        </is>
      </c>
      <c r="G2733" t="inlineStr">
        <is>
          <t>JERSEY</t>
        </is>
      </c>
      <c r="H2733" t="inlineStr">
        <is>
          <t>IML</t>
        </is>
      </c>
      <c r="Q2733" t="n">
        <v>402.55</v>
      </c>
      <c r="R2733" t="n">
        <v>0</v>
      </c>
      <c r="S2733" t="n">
        <v>402.55</v>
      </c>
      <c r="T2733" t="inlineStr">
        <is>
          <t>APROBADO</t>
        </is>
      </c>
      <c r="U2733" t="inlineStr">
        <is>
          <t>EDWIN</t>
        </is>
      </c>
      <c r="V2733" t="inlineStr">
        <is>
          <t>APROBADO</t>
        </is>
      </c>
      <c r="W2733" t="inlineStr">
        <is>
          <t>PEDRO</t>
        </is>
      </c>
      <c r="X2733" t="inlineStr">
        <is>
          <t>APROBADO</t>
        </is>
      </c>
      <c r="Y2733" t="inlineStr">
        <is>
          <t>CHIWIL</t>
        </is>
      </c>
    </row>
    <row r="2734">
      <c r="A2734" s="195" t="n">
        <v>46087</v>
      </c>
      <c r="B2734" t="inlineStr">
        <is>
          <t>NOCHE</t>
        </is>
      </c>
      <c r="C2734" t="inlineStr">
        <is>
          <t>FPS</t>
        </is>
      </c>
      <c r="D2734" t="inlineStr">
        <is>
          <t>F-8008</t>
        </is>
      </c>
      <c r="E2734" t="n">
        <v>1139933</v>
      </c>
      <c r="F2734" t="inlineStr">
        <is>
          <t>PFD</t>
        </is>
      </c>
      <c r="G2734" t="inlineStr">
        <is>
          <t>RIB</t>
        </is>
      </c>
      <c r="H2734" t="inlineStr">
        <is>
          <t>IML</t>
        </is>
      </c>
      <c r="Q2734" t="n">
        <v>24</v>
      </c>
      <c r="R2734" t="n">
        <v>0</v>
      </c>
      <c r="S2734" t="n">
        <v>24</v>
      </c>
      <c r="T2734" t="inlineStr">
        <is>
          <t>APROBADO</t>
        </is>
      </c>
      <c r="U2734" t="inlineStr">
        <is>
          <t>EDWIN</t>
        </is>
      </c>
      <c r="V2734" t="inlineStr">
        <is>
          <t>APROBADO</t>
        </is>
      </c>
      <c r="W2734" t="inlineStr">
        <is>
          <t>PEDRO</t>
        </is>
      </c>
      <c r="X2734" t="inlineStr">
        <is>
          <t>APROBADO</t>
        </is>
      </c>
      <c r="Y2734" t="inlineStr">
        <is>
          <t>CHIWIL</t>
        </is>
      </c>
    </row>
    <row r="2735">
      <c r="A2735" s="195" t="n">
        <v>46087</v>
      </c>
      <c r="B2735" t="inlineStr">
        <is>
          <t>NOCHE</t>
        </is>
      </c>
      <c r="C2735" t="inlineStr">
        <is>
          <t>FPS</t>
        </is>
      </c>
      <c r="D2735" t="inlineStr">
        <is>
          <t>F-8008</t>
        </is>
      </c>
      <c r="E2735" t="n">
        <v>1139932</v>
      </c>
      <c r="F2735" t="inlineStr">
        <is>
          <t>PFD</t>
        </is>
      </c>
      <c r="G2735" t="inlineStr">
        <is>
          <t>JERSEY</t>
        </is>
      </c>
      <c r="H2735" t="inlineStr">
        <is>
          <t>IML</t>
        </is>
      </c>
      <c r="Q2735" t="n">
        <v>448.1</v>
      </c>
      <c r="R2735" t="n">
        <v>0</v>
      </c>
      <c r="S2735" t="n">
        <v>448.1</v>
      </c>
      <c r="T2735" t="inlineStr">
        <is>
          <t>APROBADO</t>
        </is>
      </c>
      <c r="U2735" t="inlineStr">
        <is>
          <t>EDWIN</t>
        </is>
      </c>
      <c r="V2735" t="inlineStr">
        <is>
          <t>APROBADO</t>
        </is>
      </c>
      <c r="W2735" t="inlineStr">
        <is>
          <t>PEDRO</t>
        </is>
      </c>
      <c r="X2735" t="inlineStr">
        <is>
          <t>APROBADO</t>
        </is>
      </c>
      <c r="Y2735" t="inlineStr">
        <is>
          <t>CHIWIL</t>
        </is>
      </c>
    </row>
    <row r="2736">
      <c r="A2736" s="195" t="n">
        <v>46087</v>
      </c>
      <c r="B2736" t="inlineStr">
        <is>
          <t>NOCHE</t>
        </is>
      </c>
      <c r="C2736" t="inlineStr">
        <is>
          <t>FPS</t>
        </is>
      </c>
      <c r="D2736" t="inlineStr">
        <is>
          <t>F-8008</t>
        </is>
      </c>
      <c r="E2736" t="n">
        <v>1139932</v>
      </c>
      <c r="F2736" t="inlineStr">
        <is>
          <t>PFD</t>
        </is>
      </c>
      <c r="G2736" t="inlineStr">
        <is>
          <t>RIB</t>
        </is>
      </c>
      <c r="H2736" t="inlineStr">
        <is>
          <t>IML</t>
        </is>
      </c>
      <c r="Q2736" t="n">
        <v>23.1</v>
      </c>
      <c r="R2736" t="n">
        <v>0</v>
      </c>
      <c r="S2736" t="n">
        <v>23.1</v>
      </c>
      <c r="T2736" t="inlineStr">
        <is>
          <t>APROBADO</t>
        </is>
      </c>
      <c r="U2736" t="inlineStr">
        <is>
          <t>EDWIN</t>
        </is>
      </c>
      <c r="V2736" t="inlineStr">
        <is>
          <t>APROBADO</t>
        </is>
      </c>
      <c r="W2736" t="inlineStr">
        <is>
          <t>PEDRO</t>
        </is>
      </c>
      <c r="X2736" t="inlineStr">
        <is>
          <t>APROBADO</t>
        </is>
      </c>
      <c r="Y2736" t="inlineStr">
        <is>
          <t>CHIWIL</t>
        </is>
      </c>
    </row>
    <row r="2737">
      <c r="A2737" s="195" t="n">
        <v>46090</v>
      </c>
      <c r="B2737" t="inlineStr">
        <is>
          <t>DIA</t>
        </is>
      </c>
      <c r="C2737" t="inlineStr">
        <is>
          <t>FPS</t>
        </is>
      </c>
      <c r="D2737" t="inlineStr">
        <is>
          <t>D-6800</t>
        </is>
      </c>
      <c r="E2737" t="n">
        <v>1139778</v>
      </c>
      <c r="F2737" t="inlineStr">
        <is>
          <t>COCONUT MILK</t>
        </is>
      </c>
      <c r="G2737" t="inlineStr">
        <is>
          <t>JERSEY</t>
        </is>
      </c>
      <c r="H2737" t="inlineStr">
        <is>
          <t>BOLIM</t>
        </is>
      </c>
      <c r="I2737" t="inlineStr">
        <is>
          <t>MANCHA DE SUCIEDAD</t>
        </is>
      </c>
      <c r="J2737" t="n">
        <v>20.25</v>
      </c>
      <c r="Q2737" t="n">
        <v>545</v>
      </c>
      <c r="R2737" t="n">
        <v>20.25</v>
      </c>
      <c r="S2737" t="n">
        <v>524.75</v>
      </c>
      <c r="T2737" t="inlineStr">
        <is>
          <t>APROBADO</t>
        </is>
      </c>
      <c r="U2737" t="inlineStr">
        <is>
          <t>ERICK</t>
        </is>
      </c>
      <c r="V2737" t="inlineStr">
        <is>
          <t>APROBADO</t>
        </is>
      </c>
      <c r="W2737" t="inlineStr">
        <is>
          <t>CESAR</t>
        </is>
      </c>
      <c r="X2737" t="inlineStr">
        <is>
          <t>APROBADO</t>
        </is>
      </c>
      <c r="Y2737" t="inlineStr">
        <is>
          <t>CHIWIL</t>
        </is>
      </c>
    </row>
    <row r="2738">
      <c r="A2738" s="195" t="n">
        <v>46090</v>
      </c>
      <c r="B2738" t="inlineStr">
        <is>
          <t>DIA</t>
        </is>
      </c>
      <c r="C2738" t="inlineStr">
        <is>
          <t>FPS</t>
        </is>
      </c>
      <c r="D2738" t="inlineStr">
        <is>
          <t>F-7952</t>
        </is>
      </c>
      <c r="E2738" t="n">
        <v>1139226</v>
      </c>
      <c r="F2738" t="inlineStr">
        <is>
          <t>BLANC DE BLANC</t>
        </is>
      </c>
      <c r="G2738" t="inlineStr">
        <is>
          <t>JERSEY</t>
        </is>
      </c>
      <c r="H2738" t="inlineStr">
        <is>
          <t>IML</t>
        </is>
      </c>
      <c r="Q2738" t="n">
        <v>15.5</v>
      </c>
      <c r="R2738" t="n">
        <v>0</v>
      </c>
      <c r="S2738" t="n">
        <v>15.5</v>
      </c>
      <c r="T2738" t="inlineStr">
        <is>
          <t>APROBADO</t>
        </is>
      </c>
      <c r="U2738" t="inlineStr">
        <is>
          <t>JUAN</t>
        </is>
      </c>
      <c r="V2738" t="inlineStr">
        <is>
          <t>APROBADO</t>
        </is>
      </c>
      <c r="W2738" t="inlineStr">
        <is>
          <t>CESAR</t>
        </is>
      </c>
      <c r="X2738" t="inlineStr">
        <is>
          <t>APROBADO</t>
        </is>
      </c>
      <c r="Y2738" t="inlineStr">
        <is>
          <t>CHIWIL</t>
        </is>
      </c>
    </row>
    <row r="2739">
      <c r="A2739" s="195" t="n">
        <v>46090</v>
      </c>
      <c r="B2739" t="inlineStr">
        <is>
          <t>DIA</t>
        </is>
      </c>
      <c r="C2739" t="inlineStr">
        <is>
          <t>INTRADECO</t>
        </is>
      </c>
      <c r="D2739" t="inlineStr">
        <is>
          <t>D-6722</t>
        </is>
      </c>
      <c r="E2739" t="n">
        <v>1140218</v>
      </c>
      <c r="F2739" t="inlineStr">
        <is>
          <t>VIVID WHITE</t>
        </is>
      </c>
      <c r="G2739" t="inlineStr">
        <is>
          <t>PINTEC</t>
        </is>
      </c>
      <c r="H2739" t="inlineStr">
        <is>
          <t>INTRADECO</t>
        </is>
      </c>
      <c r="Q2739" t="n">
        <v>486.86</v>
      </c>
      <c r="R2739" t="n">
        <v>0</v>
      </c>
      <c r="S2739" t="n">
        <v>486.86</v>
      </c>
      <c r="T2739" t="inlineStr">
        <is>
          <t>APROBADO</t>
        </is>
      </c>
      <c r="U2739" t="inlineStr">
        <is>
          <t>JUAN</t>
        </is>
      </c>
      <c r="V2739" t="inlineStr">
        <is>
          <t>APROBADO</t>
        </is>
      </c>
      <c r="W2739" t="inlineStr">
        <is>
          <t>IVAN</t>
        </is>
      </c>
      <c r="X2739" t="inlineStr">
        <is>
          <t>APROBADO</t>
        </is>
      </c>
      <c r="Y2739" t="inlineStr">
        <is>
          <t>LOBO</t>
        </is>
      </c>
    </row>
    <row r="2740">
      <c r="A2740" s="195" t="n">
        <v>46090</v>
      </c>
      <c r="B2740" t="inlineStr">
        <is>
          <t>DIA</t>
        </is>
      </c>
      <c r="C2740" t="inlineStr">
        <is>
          <t>INTRADECO</t>
        </is>
      </c>
      <c r="D2740" t="inlineStr">
        <is>
          <t>D-6713</t>
        </is>
      </c>
      <c r="E2740" t="n">
        <v>1140027</v>
      </c>
      <c r="F2740" t="inlineStr">
        <is>
          <t>METEORITE</t>
        </is>
      </c>
      <c r="G2740" t="inlineStr">
        <is>
          <t>RASHELL</t>
        </is>
      </c>
      <c r="H2740" t="inlineStr">
        <is>
          <t>INTRADECO</t>
        </is>
      </c>
      <c r="I2740" t="inlineStr">
        <is>
          <t>MANCHAS BLANCAS</t>
        </is>
      </c>
      <c r="J2740" t="n">
        <v>7.5</v>
      </c>
      <c r="Q2740" t="n">
        <v>851.85</v>
      </c>
      <c r="R2740" t="n">
        <v>7.5</v>
      </c>
      <c r="S2740" t="n">
        <v>844.35</v>
      </c>
      <c r="T2740" t="inlineStr">
        <is>
          <t>APROBADO</t>
        </is>
      </c>
      <c r="U2740" t="inlineStr">
        <is>
          <t>JUAN</t>
        </is>
      </c>
      <c r="V2740" t="inlineStr">
        <is>
          <t>APROBADO</t>
        </is>
      </c>
      <c r="W2740" t="inlineStr">
        <is>
          <t>IVAN</t>
        </is>
      </c>
      <c r="X2740" t="inlineStr">
        <is>
          <t>APROBADO</t>
        </is>
      </c>
      <c r="Y2740" t="inlineStr">
        <is>
          <t>LOBO</t>
        </is>
      </c>
    </row>
    <row r="2741">
      <c r="A2741" s="195" t="n">
        <v>46090</v>
      </c>
      <c r="B2741" t="inlineStr">
        <is>
          <t>DIA</t>
        </is>
      </c>
      <c r="C2741" t="inlineStr">
        <is>
          <t>INTRADECO</t>
        </is>
      </c>
      <c r="D2741" t="inlineStr">
        <is>
          <t>D-6722</t>
        </is>
      </c>
      <c r="E2741" t="n">
        <v>1140273</v>
      </c>
      <c r="F2741" t="inlineStr">
        <is>
          <t>VIVID WHITE</t>
        </is>
      </c>
      <c r="G2741" t="inlineStr">
        <is>
          <t>PINTEC</t>
        </is>
      </c>
      <c r="H2741" t="inlineStr">
        <is>
          <t>INTRADECO</t>
        </is>
      </c>
      <c r="Q2741" t="n">
        <v>247.23</v>
      </c>
      <c r="R2741" t="n">
        <v>0</v>
      </c>
      <c r="S2741" t="n">
        <v>247.23</v>
      </c>
      <c r="T2741" t="inlineStr">
        <is>
          <t>APROBADO</t>
        </is>
      </c>
      <c r="U2741" t="inlineStr">
        <is>
          <t>JUAN</t>
        </is>
      </c>
      <c r="V2741" t="inlineStr">
        <is>
          <t>APROBADO</t>
        </is>
      </c>
      <c r="W2741" t="inlineStr">
        <is>
          <t>IVAN</t>
        </is>
      </c>
      <c r="X2741" t="inlineStr">
        <is>
          <t>APROBADO</t>
        </is>
      </c>
      <c r="Y2741" t="inlineStr">
        <is>
          <t>LOBO</t>
        </is>
      </c>
    </row>
    <row r="2742">
      <c r="A2742" s="195" t="n">
        <v>46090</v>
      </c>
      <c r="B2742" t="inlineStr">
        <is>
          <t>DIA</t>
        </is>
      </c>
      <c r="C2742" t="inlineStr">
        <is>
          <t>INTRADECO</t>
        </is>
      </c>
      <c r="D2742" t="inlineStr">
        <is>
          <t>D-6722</t>
        </is>
      </c>
      <c r="E2742" t="n">
        <v>1140272</v>
      </c>
      <c r="F2742" t="inlineStr">
        <is>
          <t>VIVID WHITE</t>
        </is>
      </c>
      <c r="G2742" t="inlineStr">
        <is>
          <t>PINTEC</t>
        </is>
      </c>
      <c r="H2742" t="inlineStr">
        <is>
          <t>INTRADECO</t>
        </is>
      </c>
      <c r="Q2742" t="n">
        <v>242.64</v>
      </c>
      <c r="R2742" t="n">
        <v>0</v>
      </c>
      <c r="S2742" t="n">
        <v>242.64</v>
      </c>
      <c r="T2742" t="inlineStr">
        <is>
          <t>APROBADO</t>
        </is>
      </c>
      <c r="U2742" t="inlineStr">
        <is>
          <t>JUAN</t>
        </is>
      </c>
      <c r="V2742" t="inlineStr">
        <is>
          <t>APROBADO</t>
        </is>
      </c>
      <c r="W2742" t="inlineStr">
        <is>
          <t>IVAN</t>
        </is>
      </c>
      <c r="X2742" t="inlineStr">
        <is>
          <t>APROBADO</t>
        </is>
      </c>
      <c r="Y2742" t="inlineStr">
        <is>
          <t>LOBO</t>
        </is>
      </c>
    </row>
    <row r="2743">
      <c r="A2743" s="195" t="n">
        <v>46090</v>
      </c>
      <c r="B2743" t="inlineStr">
        <is>
          <t>DIA</t>
        </is>
      </c>
      <c r="C2743" t="inlineStr">
        <is>
          <t>INTRADECO</t>
        </is>
      </c>
      <c r="D2743" t="inlineStr">
        <is>
          <t>D-6713</t>
        </is>
      </c>
      <c r="E2743" t="n">
        <v>1139014</v>
      </c>
      <c r="F2743" t="inlineStr">
        <is>
          <t>METEORITE</t>
        </is>
      </c>
      <c r="G2743" t="inlineStr">
        <is>
          <t>RASHELL</t>
        </is>
      </c>
      <c r="H2743" t="inlineStr">
        <is>
          <t>INTRADECO</t>
        </is>
      </c>
      <c r="Q2743" t="n">
        <v>95.56</v>
      </c>
      <c r="R2743" t="n">
        <v>0</v>
      </c>
      <c r="S2743" t="n">
        <v>95.56</v>
      </c>
      <c r="T2743" t="inlineStr">
        <is>
          <t>APROBADO</t>
        </is>
      </c>
      <c r="U2743" t="inlineStr">
        <is>
          <t>ERICK</t>
        </is>
      </c>
      <c r="V2743" t="inlineStr">
        <is>
          <t>APROBADO</t>
        </is>
      </c>
      <c r="W2743" t="inlineStr">
        <is>
          <t>IVAN</t>
        </is>
      </c>
      <c r="X2743" t="inlineStr">
        <is>
          <t>APROBADO</t>
        </is>
      </c>
      <c r="Y2743" t="inlineStr">
        <is>
          <t>LOBO</t>
        </is>
      </c>
    </row>
    <row r="2744">
      <c r="A2744" s="195" t="n">
        <v>46090</v>
      </c>
      <c r="B2744" t="inlineStr">
        <is>
          <t>DIA</t>
        </is>
      </c>
      <c r="C2744" t="inlineStr">
        <is>
          <t>FPS</t>
        </is>
      </c>
      <c r="D2744" t="inlineStr">
        <is>
          <t>F-8006</t>
        </is>
      </c>
      <c r="E2744" t="n">
        <v>1139534</v>
      </c>
      <c r="F2744" t="inlineStr">
        <is>
          <t>BRONZE GREEN</t>
        </is>
      </c>
      <c r="G2744" t="inlineStr">
        <is>
          <t>JERSEY</t>
        </is>
      </c>
      <c r="H2744" t="inlineStr">
        <is>
          <t>IML</t>
        </is>
      </c>
      <c r="Q2744" t="n">
        <v>23.05</v>
      </c>
      <c r="R2744" t="n">
        <v>0</v>
      </c>
      <c r="S2744" t="n">
        <v>23.05</v>
      </c>
      <c r="T2744" t="inlineStr">
        <is>
          <t>APROBADO</t>
        </is>
      </c>
      <c r="U2744" t="inlineStr">
        <is>
          <t>ERICK</t>
        </is>
      </c>
      <c r="V2744" t="inlineStr">
        <is>
          <t>APROBADO</t>
        </is>
      </c>
      <c r="W2744" t="inlineStr">
        <is>
          <t>IVAN</t>
        </is>
      </c>
      <c r="X2744" t="inlineStr">
        <is>
          <t>APROBADO</t>
        </is>
      </c>
      <c r="Y2744" t="inlineStr">
        <is>
          <t>LOBO</t>
        </is>
      </c>
    </row>
    <row r="2745">
      <c r="A2745" s="195" t="n">
        <v>46090</v>
      </c>
      <c r="B2745" t="inlineStr">
        <is>
          <t>DIA</t>
        </is>
      </c>
      <c r="C2745" t="inlineStr">
        <is>
          <t>INTRADECO</t>
        </is>
      </c>
      <c r="D2745" t="inlineStr">
        <is>
          <t>D-6713</t>
        </is>
      </c>
      <c r="E2745" t="n">
        <v>1138258</v>
      </c>
      <c r="F2745" t="inlineStr">
        <is>
          <t>METEORITE</t>
        </is>
      </c>
      <c r="G2745" t="inlineStr">
        <is>
          <t>RASHELL</t>
        </is>
      </c>
      <c r="H2745" t="inlineStr">
        <is>
          <t>INTRADECO</t>
        </is>
      </c>
      <c r="Q2745" t="n">
        <v>49</v>
      </c>
      <c r="R2745" t="n">
        <v>0</v>
      </c>
      <c r="S2745" t="n">
        <v>49</v>
      </c>
      <c r="T2745" t="inlineStr">
        <is>
          <t>APROBADO</t>
        </is>
      </c>
      <c r="U2745" t="inlineStr">
        <is>
          <t>ERICK</t>
        </is>
      </c>
      <c r="V2745" t="inlineStr">
        <is>
          <t>APROBADO</t>
        </is>
      </c>
      <c r="W2745" t="inlineStr">
        <is>
          <t>IVAN</t>
        </is>
      </c>
      <c r="X2745" t="inlineStr">
        <is>
          <t>APROBADO</t>
        </is>
      </c>
      <c r="Y2745" t="inlineStr">
        <is>
          <t>LOBO</t>
        </is>
      </c>
    </row>
    <row r="2746">
      <c r="A2746" s="195" t="n">
        <v>46090</v>
      </c>
      <c r="B2746" t="inlineStr">
        <is>
          <t>DIA</t>
        </is>
      </c>
      <c r="C2746" t="inlineStr">
        <is>
          <t>VENTA DE TELA</t>
        </is>
      </c>
      <c r="D2746" t="inlineStr">
        <is>
          <t>D-6744</t>
        </is>
      </c>
      <c r="E2746" t="n">
        <v>1138644</v>
      </c>
      <c r="F2746" t="inlineStr">
        <is>
          <t>NEON ORANGE</t>
        </is>
      </c>
      <c r="G2746" t="inlineStr">
        <is>
          <t>INTERLOCK</t>
        </is>
      </c>
      <c r="H2746" t="inlineStr">
        <is>
          <t>SANMAR</t>
        </is>
      </c>
      <c r="Q2746" t="n">
        <v>23.8</v>
      </c>
      <c r="R2746" t="n">
        <v>0</v>
      </c>
      <c r="S2746" t="n">
        <v>23.8</v>
      </c>
      <c r="T2746" t="inlineStr">
        <is>
          <t>APROBADO</t>
        </is>
      </c>
      <c r="U2746" t="inlineStr">
        <is>
          <t>ERICK</t>
        </is>
      </c>
      <c r="V2746" t="inlineStr">
        <is>
          <t>APROBADO</t>
        </is>
      </c>
      <c r="W2746" t="inlineStr">
        <is>
          <t>IVAN</t>
        </is>
      </c>
      <c r="X2746" t="inlineStr">
        <is>
          <t>APROBADO</t>
        </is>
      </c>
      <c r="Y2746" t="inlineStr">
        <is>
          <t>LOBO</t>
        </is>
      </c>
    </row>
    <row r="2747">
      <c r="A2747" s="195" t="n">
        <v>46090</v>
      </c>
      <c r="B2747" t="inlineStr">
        <is>
          <t>DIA</t>
        </is>
      </c>
      <c r="C2747" t="inlineStr">
        <is>
          <t>SERVICIO</t>
        </is>
      </c>
      <c r="D2747" t="inlineStr">
        <is>
          <t>D-6727</t>
        </is>
      </c>
      <c r="E2747" t="n">
        <v>3208210</v>
      </c>
      <c r="F2747" t="inlineStr">
        <is>
          <t>CLASSIC BROWN</t>
        </is>
      </c>
      <c r="G2747" t="inlineStr">
        <is>
          <t>INTERLOCK</t>
        </is>
      </c>
      <c r="H2747" t="inlineStr">
        <is>
          <t>KANTEX</t>
        </is>
      </c>
      <c r="I2747" t="inlineStr">
        <is>
          <t>BARRADO</t>
        </is>
      </c>
      <c r="J2747" t="n">
        <v>43.64</v>
      </c>
      <c r="Q2747" t="n">
        <v>43.64</v>
      </c>
      <c r="R2747" t="n">
        <v>43.64</v>
      </c>
      <c r="S2747" t="n">
        <v>0</v>
      </c>
      <c r="T2747" t="inlineStr">
        <is>
          <t>RECHAZADO</t>
        </is>
      </c>
      <c r="U2747" t="inlineStr">
        <is>
          <t>JUAN</t>
        </is>
      </c>
      <c r="V2747" t="inlineStr">
        <is>
          <t>APROBADO</t>
        </is>
      </c>
      <c r="W2747" t="inlineStr">
        <is>
          <t>IVAN</t>
        </is>
      </c>
      <c r="X2747" t="inlineStr">
        <is>
          <t>RECHAZADO</t>
        </is>
      </c>
      <c r="Y2747" t="inlineStr">
        <is>
          <t>LOBO</t>
        </is>
      </c>
    </row>
    <row r="2748">
      <c r="A2748" s="195" t="n">
        <v>46090</v>
      </c>
      <c r="B2748" t="inlineStr">
        <is>
          <t>DIA</t>
        </is>
      </c>
      <c r="C2748" t="inlineStr">
        <is>
          <t>VENTA DE TELA</t>
        </is>
      </c>
      <c r="D2748" t="inlineStr">
        <is>
          <t>D-6744</t>
        </is>
      </c>
      <c r="E2748" t="n">
        <v>1138860</v>
      </c>
      <c r="F2748" t="inlineStr">
        <is>
          <t>KELLY</t>
        </is>
      </c>
      <c r="G2748" t="inlineStr">
        <is>
          <t>INTERLOCK</t>
        </is>
      </c>
      <c r="H2748" t="inlineStr">
        <is>
          <t>SANMAR</t>
        </is>
      </c>
      <c r="I2748" t="inlineStr">
        <is>
          <t>TONO FUERA DE ESTANDAR</t>
        </is>
      </c>
      <c r="J2748" t="n">
        <v>678.52</v>
      </c>
      <c r="Q2748" t="n">
        <v>678.52</v>
      </c>
      <c r="R2748" t="n">
        <v>678.52</v>
      </c>
      <c r="S2748" t="n">
        <v>0</v>
      </c>
      <c r="T2748" t="inlineStr">
        <is>
          <t>RECHAZADO</t>
        </is>
      </c>
      <c r="U2748" t="inlineStr">
        <is>
          <t>JUAN</t>
        </is>
      </c>
      <c r="V2748" t="inlineStr">
        <is>
          <t>APROBADO</t>
        </is>
      </c>
      <c r="W2748" t="inlineStr">
        <is>
          <t>IVAN</t>
        </is>
      </c>
      <c r="X2748" t="inlineStr">
        <is>
          <t>RECHAZADO</t>
        </is>
      </c>
      <c r="Y2748" t="inlineStr">
        <is>
          <t>LOBO</t>
        </is>
      </c>
    </row>
    <row r="2749">
      <c r="A2749" s="195" t="n">
        <v>46090</v>
      </c>
      <c r="B2749" t="inlineStr">
        <is>
          <t>DIA</t>
        </is>
      </c>
      <c r="C2749" t="inlineStr">
        <is>
          <t>VENTA DE TELA</t>
        </is>
      </c>
      <c r="D2749" t="inlineStr">
        <is>
          <t>D-6744</t>
        </is>
      </c>
      <c r="E2749" t="n">
        <v>1138861</v>
      </c>
      <c r="F2749" t="inlineStr">
        <is>
          <t>KELLY</t>
        </is>
      </c>
      <c r="G2749" t="inlineStr">
        <is>
          <t>INTERLOCK</t>
        </is>
      </c>
      <c r="H2749" t="inlineStr">
        <is>
          <t>SANMAR</t>
        </is>
      </c>
      <c r="I2749" t="inlineStr">
        <is>
          <t>TONO FUERA DE ESTANDAR</t>
        </is>
      </c>
      <c r="J2749" t="n">
        <v>728.9</v>
      </c>
      <c r="Q2749" t="n">
        <v>728.9</v>
      </c>
      <c r="R2749" t="n">
        <v>728.9</v>
      </c>
      <c r="S2749" t="n">
        <v>0</v>
      </c>
      <c r="T2749" t="inlineStr">
        <is>
          <t>RECHAZADO</t>
        </is>
      </c>
      <c r="U2749" t="inlineStr">
        <is>
          <t>JUAN</t>
        </is>
      </c>
      <c r="V2749" t="inlineStr">
        <is>
          <t>APROBADO</t>
        </is>
      </c>
      <c r="W2749" t="inlineStr">
        <is>
          <t>IVAN</t>
        </is>
      </c>
      <c r="X2749" t="inlineStr">
        <is>
          <t>RECHAZADO</t>
        </is>
      </c>
      <c r="Y2749" t="inlineStr">
        <is>
          <t>LOBO</t>
        </is>
      </c>
    </row>
    <row r="2750">
      <c r="A2750" s="195" t="n">
        <v>46090</v>
      </c>
      <c r="B2750" t="inlineStr">
        <is>
          <t>DIA</t>
        </is>
      </c>
      <c r="C2750" t="inlineStr">
        <is>
          <t>SERVICIO</t>
        </is>
      </c>
      <c r="D2750" t="inlineStr">
        <is>
          <t>D-6727</t>
        </is>
      </c>
      <c r="E2750" t="n">
        <v>3208219</v>
      </c>
      <c r="F2750" t="inlineStr">
        <is>
          <t>NEW AQUA</t>
        </is>
      </c>
      <c r="G2750" t="inlineStr">
        <is>
          <t>INTERLOCK</t>
        </is>
      </c>
      <c r="H2750" t="inlineStr">
        <is>
          <t>KANTEX</t>
        </is>
      </c>
      <c r="I2750" t="inlineStr">
        <is>
          <t>BARRADO</t>
        </is>
      </c>
      <c r="J2750" t="n">
        <v>47.22</v>
      </c>
      <c r="Q2750" t="n">
        <v>47.22</v>
      </c>
      <c r="R2750" t="n">
        <v>47.22</v>
      </c>
      <c r="S2750" t="n">
        <v>0</v>
      </c>
      <c r="T2750" t="inlineStr">
        <is>
          <t>RECHAZADO</t>
        </is>
      </c>
      <c r="U2750" t="inlineStr">
        <is>
          <t>JUAN</t>
        </is>
      </c>
      <c r="V2750" t="inlineStr">
        <is>
          <t>APROBADO</t>
        </is>
      </c>
      <c r="W2750" t="inlineStr">
        <is>
          <t>IVAN</t>
        </is>
      </c>
      <c r="X2750" t="inlineStr">
        <is>
          <t>RECHAZADO</t>
        </is>
      </c>
      <c r="Y2750" t="inlineStr">
        <is>
          <t>LOBO</t>
        </is>
      </c>
    </row>
    <row r="2751">
      <c r="A2751" s="195" t="n">
        <v>46090</v>
      </c>
      <c r="B2751" t="inlineStr">
        <is>
          <t>DIA</t>
        </is>
      </c>
      <c r="C2751" t="inlineStr">
        <is>
          <t>SERVICIO</t>
        </is>
      </c>
      <c r="D2751" t="inlineStr">
        <is>
          <t>D-6727</t>
        </is>
      </c>
      <c r="E2751" t="n">
        <v>3208182</v>
      </c>
      <c r="F2751" t="inlineStr">
        <is>
          <t>CLASSIC BROWN</t>
        </is>
      </c>
      <c r="G2751" t="inlineStr">
        <is>
          <t>INTERLOCK</t>
        </is>
      </c>
      <c r="H2751" t="inlineStr">
        <is>
          <t>KANTEX</t>
        </is>
      </c>
      <c r="I2751" t="inlineStr">
        <is>
          <t>BARRADO</t>
        </is>
      </c>
      <c r="J2751" t="n">
        <v>47.44</v>
      </c>
      <c r="Q2751" t="n">
        <v>47.44</v>
      </c>
      <c r="R2751" t="n">
        <v>47.44</v>
      </c>
      <c r="S2751" t="n">
        <v>0</v>
      </c>
      <c r="T2751" t="inlineStr">
        <is>
          <t>RECHAZADO</t>
        </is>
      </c>
      <c r="U2751" t="inlineStr">
        <is>
          <t>JUAN</t>
        </is>
      </c>
      <c r="V2751" t="inlineStr">
        <is>
          <t>APROBADO</t>
        </is>
      </c>
      <c r="W2751" t="inlineStr">
        <is>
          <t>IVAN</t>
        </is>
      </c>
      <c r="X2751" t="inlineStr">
        <is>
          <t>RECHAZADO</t>
        </is>
      </c>
      <c r="Y2751" t="inlineStr">
        <is>
          <t>LOBO</t>
        </is>
      </c>
    </row>
    <row r="2752">
      <c r="A2752" s="195" t="n">
        <v>46090</v>
      </c>
      <c r="B2752" t="inlineStr">
        <is>
          <t>DIA</t>
        </is>
      </c>
      <c r="C2752" t="inlineStr">
        <is>
          <t>FPS</t>
        </is>
      </c>
      <c r="D2752" t="inlineStr">
        <is>
          <t>F-8008</t>
        </is>
      </c>
      <c r="E2752" t="n">
        <v>1139896</v>
      </c>
      <c r="F2752" t="inlineStr">
        <is>
          <t>PFD</t>
        </is>
      </c>
      <c r="G2752" t="inlineStr">
        <is>
          <t>JERSEY</t>
        </is>
      </c>
      <c r="H2752" t="inlineStr">
        <is>
          <t>IML</t>
        </is>
      </c>
      <c r="Q2752" t="n">
        <v>441.1</v>
      </c>
      <c r="R2752" t="n">
        <v>0</v>
      </c>
      <c r="S2752" t="n">
        <v>441.1</v>
      </c>
      <c r="T2752" t="inlineStr">
        <is>
          <t>APROBADO</t>
        </is>
      </c>
      <c r="U2752" t="inlineStr">
        <is>
          <t>JUAN</t>
        </is>
      </c>
      <c r="V2752" t="inlineStr">
        <is>
          <t>APROBADO</t>
        </is>
      </c>
      <c r="W2752" t="inlineStr">
        <is>
          <t>IVAN</t>
        </is>
      </c>
      <c r="X2752" t="inlineStr">
        <is>
          <t>APROBADO</t>
        </is>
      </c>
      <c r="Y2752" t="inlineStr">
        <is>
          <t>LOBO</t>
        </is>
      </c>
    </row>
    <row r="2753">
      <c r="A2753" s="195" t="n">
        <v>46090</v>
      </c>
      <c r="B2753" t="inlineStr">
        <is>
          <t>DIA</t>
        </is>
      </c>
      <c r="C2753" t="inlineStr">
        <is>
          <t>FPS</t>
        </is>
      </c>
      <c r="D2753" t="inlineStr">
        <is>
          <t>F-8008</t>
        </is>
      </c>
      <c r="E2753" t="n">
        <v>1139896</v>
      </c>
      <c r="F2753" t="inlineStr">
        <is>
          <t>PFD</t>
        </is>
      </c>
      <c r="G2753" t="inlineStr">
        <is>
          <t>RIB</t>
        </is>
      </c>
      <c r="H2753" t="inlineStr">
        <is>
          <t>IML</t>
        </is>
      </c>
      <c r="Q2753" t="n">
        <v>23.7</v>
      </c>
      <c r="R2753" t="n">
        <v>0</v>
      </c>
      <c r="S2753" t="n">
        <v>23.7</v>
      </c>
      <c r="T2753" t="inlineStr">
        <is>
          <t>APROBADO</t>
        </is>
      </c>
      <c r="U2753" t="inlineStr">
        <is>
          <t>JUAN</t>
        </is>
      </c>
      <c r="V2753" t="inlineStr">
        <is>
          <t>APROBADO</t>
        </is>
      </c>
      <c r="W2753" t="inlineStr">
        <is>
          <t>IVAN</t>
        </is>
      </c>
      <c r="X2753" t="inlineStr">
        <is>
          <t>APROBADO</t>
        </is>
      </c>
      <c r="Y2753" t="inlineStr">
        <is>
          <t>LOBO</t>
        </is>
      </c>
    </row>
    <row r="2754">
      <c r="A2754" s="195" t="n">
        <v>46090</v>
      </c>
      <c r="B2754" t="inlineStr">
        <is>
          <t>DIA</t>
        </is>
      </c>
      <c r="C2754" t="inlineStr">
        <is>
          <t>FPS</t>
        </is>
      </c>
      <c r="D2754" t="inlineStr">
        <is>
          <t>F-8008</t>
        </is>
      </c>
      <c r="E2754" t="n">
        <v>1139687</v>
      </c>
      <c r="F2754" t="inlineStr">
        <is>
          <t>PFD</t>
        </is>
      </c>
      <c r="G2754" t="inlineStr">
        <is>
          <t>JERSEY</t>
        </is>
      </c>
      <c r="H2754" t="inlineStr">
        <is>
          <t>IML</t>
        </is>
      </c>
      <c r="Q2754" t="n">
        <v>438.78</v>
      </c>
      <c r="R2754" t="n">
        <v>0</v>
      </c>
      <c r="S2754" t="n">
        <v>438.78</v>
      </c>
      <c r="T2754" t="inlineStr">
        <is>
          <t>APROBADO</t>
        </is>
      </c>
      <c r="U2754" t="inlineStr">
        <is>
          <t>JUAN</t>
        </is>
      </c>
      <c r="V2754" t="inlineStr">
        <is>
          <t>APROBADO</t>
        </is>
      </c>
      <c r="W2754" t="inlineStr">
        <is>
          <t>IVAN</t>
        </is>
      </c>
      <c r="X2754" t="inlineStr">
        <is>
          <t>APROBADO</t>
        </is>
      </c>
      <c r="Y2754" t="inlineStr">
        <is>
          <t>LOBO</t>
        </is>
      </c>
    </row>
    <row r="2755">
      <c r="A2755" s="195" t="n">
        <v>46090</v>
      </c>
      <c r="B2755" t="inlineStr">
        <is>
          <t>DIA</t>
        </is>
      </c>
      <c r="C2755" t="inlineStr">
        <is>
          <t>FPS</t>
        </is>
      </c>
      <c r="D2755" t="inlineStr">
        <is>
          <t>F-8008</t>
        </is>
      </c>
      <c r="E2755" t="n">
        <v>1139687</v>
      </c>
      <c r="F2755" t="inlineStr">
        <is>
          <t>PFD</t>
        </is>
      </c>
      <c r="G2755" t="inlineStr">
        <is>
          <t>RIB</t>
        </is>
      </c>
      <c r="H2755" t="inlineStr">
        <is>
          <t>IML</t>
        </is>
      </c>
      <c r="Q2755" t="n">
        <v>22.5</v>
      </c>
      <c r="R2755" t="n">
        <v>0</v>
      </c>
      <c r="S2755" t="n">
        <v>22.5</v>
      </c>
      <c r="T2755" t="inlineStr">
        <is>
          <t>APROBADO</t>
        </is>
      </c>
      <c r="U2755" t="inlineStr">
        <is>
          <t>JUAN</t>
        </is>
      </c>
      <c r="V2755" t="inlineStr">
        <is>
          <t>APROBADO</t>
        </is>
      </c>
      <c r="W2755" t="inlineStr">
        <is>
          <t>IVAN</t>
        </is>
      </c>
      <c r="X2755" t="inlineStr">
        <is>
          <t>APROBADO</t>
        </is>
      </c>
      <c r="Y2755" t="inlineStr">
        <is>
          <t>LOBO</t>
        </is>
      </c>
    </row>
    <row r="2756">
      <c r="A2756" s="195" t="n">
        <v>46090</v>
      </c>
      <c r="B2756" t="inlineStr">
        <is>
          <t>DIA</t>
        </is>
      </c>
      <c r="C2756" t="inlineStr">
        <is>
          <t>FPS</t>
        </is>
      </c>
      <c r="D2756" t="inlineStr">
        <is>
          <t>F-8008</t>
        </is>
      </c>
      <c r="E2756" t="n">
        <v>1139904</v>
      </c>
      <c r="F2756" t="inlineStr">
        <is>
          <t>PFD</t>
        </is>
      </c>
      <c r="G2756" t="inlineStr">
        <is>
          <t>JERSEY</t>
        </is>
      </c>
      <c r="H2756" t="inlineStr">
        <is>
          <t>IML</t>
        </is>
      </c>
      <c r="Q2756" t="n">
        <v>438.29</v>
      </c>
      <c r="R2756" t="n">
        <v>0</v>
      </c>
      <c r="S2756" t="n">
        <v>438.29</v>
      </c>
      <c r="T2756" t="inlineStr">
        <is>
          <t>APROBADO</t>
        </is>
      </c>
      <c r="U2756" t="inlineStr">
        <is>
          <t>JUAN</t>
        </is>
      </c>
      <c r="V2756" t="inlineStr">
        <is>
          <t>APROBADO</t>
        </is>
      </c>
      <c r="W2756" t="inlineStr">
        <is>
          <t>IVAN</t>
        </is>
      </c>
      <c r="X2756" t="inlineStr">
        <is>
          <t>APROBADO</t>
        </is>
      </c>
      <c r="Y2756" t="inlineStr">
        <is>
          <t>LOBO</t>
        </is>
      </c>
    </row>
    <row r="2757">
      <c r="A2757" s="195" t="n">
        <v>46090</v>
      </c>
      <c r="B2757" t="inlineStr">
        <is>
          <t>DIA</t>
        </is>
      </c>
      <c r="C2757" t="inlineStr">
        <is>
          <t>FPS</t>
        </is>
      </c>
      <c r="D2757" t="inlineStr">
        <is>
          <t>F-8008</t>
        </is>
      </c>
      <c r="E2757" t="n">
        <v>1139904</v>
      </c>
      <c r="F2757" t="inlineStr">
        <is>
          <t>PFD</t>
        </is>
      </c>
      <c r="G2757" t="inlineStr">
        <is>
          <t>RIB</t>
        </is>
      </c>
      <c r="H2757" t="inlineStr">
        <is>
          <t>IML</t>
        </is>
      </c>
      <c r="Q2757" t="n">
        <v>22.15</v>
      </c>
      <c r="R2757" t="n">
        <v>0</v>
      </c>
      <c r="S2757" t="n">
        <v>22.15</v>
      </c>
      <c r="T2757" t="inlineStr">
        <is>
          <t>APROBADO</t>
        </is>
      </c>
      <c r="U2757" t="inlineStr">
        <is>
          <t>JUAN</t>
        </is>
      </c>
      <c r="V2757" t="inlineStr">
        <is>
          <t>APROBADO</t>
        </is>
      </c>
      <c r="W2757" t="inlineStr">
        <is>
          <t>IVAN</t>
        </is>
      </c>
      <c r="X2757" t="inlineStr">
        <is>
          <t>APROBADO</t>
        </is>
      </c>
      <c r="Y2757" t="inlineStr">
        <is>
          <t>LOBO</t>
        </is>
      </c>
    </row>
    <row r="2758">
      <c r="A2758" s="195" t="n">
        <v>46090</v>
      </c>
      <c r="B2758" t="inlineStr">
        <is>
          <t>DIA</t>
        </is>
      </c>
      <c r="C2758" t="inlineStr">
        <is>
          <t>INTRADECO</t>
        </is>
      </c>
      <c r="D2758" t="inlineStr">
        <is>
          <t>D-6713</t>
        </is>
      </c>
      <c r="E2758" t="n">
        <v>1140120</v>
      </c>
      <c r="F2758" t="inlineStr">
        <is>
          <t>METEORITE</t>
        </is>
      </c>
      <c r="G2758" t="inlineStr">
        <is>
          <t>RASHELL</t>
        </is>
      </c>
      <c r="H2758" t="inlineStr">
        <is>
          <t>INTRADECO</t>
        </is>
      </c>
      <c r="Q2758" t="n">
        <v>861.89</v>
      </c>
      <c r="R2758" t="n">
        <v>0</v>
      </c>
      <c r="S2758" t="n">
        <v>861.89</v>
      </c>
      <c r="T2758" t="inlineStr">
        <is>
          <t>APROBADO</t>
        </is>
      </c>
      <c r="U2758" t="inlineStr">
        <is>
          <t>JUAN</t>
        </is>
      </c>
      <c r="V2758" t="inlineStr">
        <is>
          <t>APROBADO</t>
        </is>
      </c>
      <c r="W2758" t="inlineStr">
        <is>
          <t>IVAN</t>
        </is>
      </c>
      <c r="X2758" t="inlineStr">
        <is>
          <t>APROBADO</t>
        </is>
      </c>
      <c r="Y2758" t="inlineStr">
        <is>
          <t>LOBO</t>
        </is>
      </c>
    </row>
    <row r="2759">
      <c r="A2759" s="195" t="n">
        <v>46090</v>
      </c>
      <c r="B2759" t="inlineStr">
        <is>
          <t>DIA</t>
        </is>
      </c>
      <c r="C2759" t="inlineStr">
        <is>
          <t>INTRADECO</t>
        </is>
      </c>
      <c r="D2759" t="inlineStr">
        <is>
          <t>D-6713</t>
        </is>
      </c>
      <c r="E2759" t="n">
        <v>1140240</v>
      </c>
      <c r="F2759" t="inlineStr">
        <is>
          <t>METEORITE</t>
        </is>
      </c>
      <c r="G2759" t="inlineStr">
        <is>
          <t>RASHELL</t>
        </is>
      </c>
      <c r="H2759" t="inlineStr">
        <is>
          <t>INTRADECO</t>
        </is>
      </c>
      <c r="I2759" t="inlineStr">
        <is>
          <t>MANCHAS BLANCAS</t>
        </is>
      </c>
      <c r="J2759" t="n">
        <v>23.98</v>
      </c>
      <c r="Q2759" t="n">
        <v>859.7</v>
      </c>
      <c r="R2759" t="n">
        <v>23.98</v>
      </c>
      <c r="S2759" t="n">
        <v>835.72</v>
      </c>
      <c r="T2759" t="inlineStr">
        <is>
          <t>APROBADO</t>
        </is>
      </c>
      <c r="U2759" t="inlineStr">
        <is>
          <t>JUAN</t>
        </is>
      </c>
      <c r="V2759" t="inlineStr">
        <is>
          <t>APROBADO</t>
        </is>
      </c>
      <c r="W2759" t="inlineStr">
        <is>
          <t>IVAN</t>
        </is>
      </c>
      <c r="X2759" t="inlineStr">
        <is>
          <t>APROBADO</t>
        </is>
      </c>
      <c r="Y2759" t="inlineStr">
        <is>
          <t>LOBO</t>
        </is>
      </c>
    </row>
    <row r="2760">
      <c r="A2760" s="195" t="n">
        <v>46090</v>
      </c>
      <c r="B2760" t="inlineStr">
        <is>
          <t>DIA</t>
        </is>
      </c>
      <c r="C2760" t="inlineStr">
        <is>
          <t>INTRADECO</t>
        </is>
      </c>
      <c r="D2760" t="inlineStr">
        <is>
          <t>D-6722</t>
        </is>
      </c>
      <c r="E2760" t="n">
        <v>1140243</v>
      </c>
      <c r="F2760" t="inlineStr">
        <is>
          <t>VIVID WHITE</t>
        </is>
      </c>
      <c r="G2760" t="inlineStr">
        <is>
          <t>PINTEC</t>
        </is>
      </c>
      <c r="H2760" t="inlineStr">
        <is>
          <t>INTRADECO</t>
        </is>
      </c>
      <c r="Q2760" t="n">
        <v>488.65</v>
      </c>
      <c r="R2760" t="n">
        <v>0</v>
      </c>
      <c r="S2760" t="n">
        <v>488.65</v>
      </c>
      <c r="T2760" t="inlineStr">
        <is>
          <t>APROBADO</t>
        </is>
      </c>
      <c r="U2760" t="inlineStr">
        <is>
          <t>JUAN</t>
        </is>
      </c>
      <c r="V2760" t="inlineStr">
        <is>
          <t>APROBADO</t>
        </is>
      </c>
      <c r="W2760" t="inlineStr">
        <is>
          <t>IVAN</t>
        </is>
      </c>
      <c r="X2760" t="inlineStr">
        <is>
          <t>APROBADO</t>
        </is>
      </c>
      <c r="Y2760" t="inlineStr">
        <is>
          <t>LOBO</t>
        </is>
      </c>
    </row>
    <row r="2761">
      <c r="A2761" s="195" t="n">
        <v>46090</v>
      </c>
      <c r="B2761" t="inlineStr">
        <is>
          <t>DIA</t>
        </is>
      </c>
      <c r="C2761" t="inlineStr">
        <is>
          <t>INTRADECO</t>
        </is>
      </c>
      <c r="D2761" t="inlineStr">
        <is>
          <t>D-6722</t>
        </is>
      </c>
      <c r="E2761" t="n">
        <v>1140245</v>
      </c>
      <c r="F2761" t="inlineStr">
        <is>
          <t>VIVID WHITE</t>
        </is>
      </c>
      <c r="G2761" t="inlineStr">
        <is>
          <t>PINTEC</t>
        </is>
      </c>
      <c r="H2761" t="inlineStr">
        <is>
          <t>INTRADECO</t>
        </is>
      </c>
      <c r="Q2761" t="n">
        <v>483.63</v>
      </c>
      <c r="R2761" t="n">
        <v>0</v>
      </c>
      <c r="S2761" t="n">
        <v>483.63</v>
      </c>
      <c r="T2761" t="inlineStr">
        <is>
          <t>APROBADO</t>
        </is>
      </c>
      <c r="U2761" t="inlineStr">
        <is>
          <t>JUAN</t>
        </is>
      </c>
      <c r="V2761" t="inlineStr">
        <is>
          <t>APROBADO</t>
        </is>
      </c>
      <c r="W2761" t="inlineStr">
        <is>
          <t>IVAN</t>
        </is>
      </c>
      <c r="X2761" t="inlineStr">
        <is>
          <t>APROBADO</t>
        </is>
      </c>
      <c r="Y2761" t="inlineStr">
        <is>
          <t>LOBO</t>
        </is>
      </c>
    </row>
    <row r="2762">
      <c r="A2762" s="195" t="n">
        <v>46090</v>
      </c>
      <c r="B2762" t="inlineStr">
        <is>
          <t>NOCHE</t>
        </is>
      </c>
      <c r="C2762" t="inlineStr">
        <is>
          <t>FPS</t>
        </is>
      </c>
      <c r="D2762" t="inlineStr">
        <is>
          <t>F-7914</t>
        </is>
      </c>
      <c r="E2762" t="n">
        <v>1140345</v>
      </c>
      <c r="F2762" t="inlineStr">
        <is>
          <t>BLACK</t>
        </is>
      </c>
      <c r="G2762" t="inlineStr">
        <is>
          <t>RIB</t>
        </is>
      </c>
      <c r="H2762" t="inlineStr">
        <is>
          <t>GTM</t>
        </is>
      </c>
      <c r="Q2762" t="n">
        <v>94.54000000000001</v>
      </c>
      <c r="R2762" t="n">
        <v>0</v>
      </c>
      <c r="S2762" t="n">
        <v>94.54000000000001</v>
      </c>
      <c r="T2762" t="inlineStr">
        <is>
          <t>APROBADO</t>
        </is>
      </c>
      <c r="U2762" t="inlineStr">
        <is>
          <t>EDWIN</t>
        </is>
      </c>
      <c r="V2762" t="inlineStr">
        <is>
          <t>APROBADO</t>
        </is>
      </c>
      <c r="W2762" t="inlineStr">
        <is>
          <t>IVAN</t>
        </is>
      </c>
      <c r="X2762" t="inlineStr">
        <is>
          <t>APROBADO</t>
        </is>
      </c>
      <c r="Y2762" t="inlineStr">
        <is>
          <t>LOBO</t>
        </is>
      </c>
    </row>
    <row r="2763">
      <c r="A2763" s="195" t="n">
        <v>46090</v>
      </c>
      <c r="B2763" t="inlineStr">
        <is>
          <t>NOCHE</t>
        </is>
      </c>
      <c r="C2763" t="inlineStr">
        <is>
          <t>SERVICIO</t>
        </is>
      </c>
      <c r="D2763" t="inlineStr">
        <is>
          <t>D-6727</t>
        </is>
      </c>
      <c r="E2763" t="n">
        <v>3208216</v>
      </c>
      <c r="F2763" t="inlineStr">
        <is>
          <t>HARVEST GOLD</t>
        </is>
      </c>
      <c r="G2763" t="inlineStr">
        <is>
          <t>INTERLOCK</t>
        </is>
      </c>
      <c r="H2763" t="inlineStr">
        <is>
          <t>KANTEX</t>
        </is>
      </c>
      <c r="Q2763" t="n">
        <v>45.96</v>
      </c>
      <c r="R2763" t="n">
        <v>0</v>
      </c>
      <c r="S2763" t="n">
        <v>45.96</v>
      </c>
      <c r="T2763" t="inlineStr">
        <is>
          <t>APROBADO</t>
        </is>
      </c>
      <c r="U2763" t="inlineStr">
        <is>
          <t>EDWIN</t>
        </is>
      </c>
      <c r="V2763" t="inlineStr">
        <is>
          <t>APROBADO</t>
        </is>
      </c>
      <c r="W2763" t="inlineStr">
        <is>
          <t>PEDRO</t>
        </is>
      </c>
      <c r="X2763" t="inlineStr">
        <is>
          <t>APROBADO</t>
        </is>
      </c>
      <c r="Y2763" t="inlineStr">
        <is>
          <t>CHIWIL</t>
        </is>
      </c>
    </row>
    <row r="2764">
      <c r="A2764" s="195" t="n">
        <v>46090</v>
      </c>
      <c r="B2764" t="inlineStr">
        <is>
          <t>NOCHE</t>
        </is>
      </c>
      <c r="C2764" t="inlineStr">
        <is>
          <t>INTRADECO</t>
        </is>
      </c>
      <c r="D2764" t="inlineStr">
        <is>
          <t>D-6722</t>
        </is>
      </c>
      <c r="E2764" t="n">
        <v>1140219</v>
      </c>
      <c r="F2764" t="inlineStr">
        <is>
          <t>VIVID WHITE</t>
        </is>
      </c>
      <c r="G2764" t="inlineStr">
        <is>
          <t>PINTEC</t>
        </is>
      </c>
      <c r="H2764" t="inlineStr">
        <is>
          <t>INTRADECO</t>
        </is>
      </c>
      <c r="Q2764" t="n">
        <v>487.2</v>
      </c>
      <c r="R2764" t="n">
        <v>0</v>
      </c>
      <c r="S2764" t="n">
        <v>487.2</v>
      </c>
      <c r="T2764" t="inlineStr">
        <is>
          <t>APROBADO</t>
        </is>
      </c>
      <c r="U2764" t="inlineStr">
        <is>
          <t>EDWIN</t>
        </is>
      </c>
      <c r="V2764" t="inlineStr">
        <is>
          <t>APROBADO</t>
        </is>
      </c>
      <c r="W2764" t="inlineStr">
        <is>
          <t>PEDRO</t>
        </is>
      </c>
      <c r="X2764" t="inlineStr">
        <is>
          <t>APROBADO</t>
        </is>
      </c>
      <c r="Y2764" t="inlineStr">
        <is>
          <t>CHIWIL</t>
        </is>
      </c>
    </row>
    <row r="2765">
      <c r="A2765" s="195" t="n">
        <v>46090</v>
      </c>
      <c r="B2765" t="inlineStr">
        <is>
          <t>NOCHE</t>
        </is>
      </c>
      <c r="C2765" t="inlineStr">
        <is>
          <t>INTRADECO</t>
        </is>
      </c>
      <c r="D2765" t="inlineStr">
        <is>
          <t>D-6809</t>
        </is>
      </c>
      <c r="E2765" t="n">
        <v>1139835</v>
      </c>
      <c r="F2765" t="inlineStr">
        <is>
          <t>NAVY ESTATE BLUE</t>
        </is>
      </c>
      <c r="G2765" t="inlineStr">
        <is>
          <t>PINTEC</t>
        </is>
      </c>
      <c r="H2765" t="inlineStr">
        <is>
          <t>INTRADECO</t>
        </is>
      </c>
      <c r="I2765" t="inlineStr">
        <is>
          <t>BARRADO</t>
        </is>
      </c>
      <c r="J2765" t="n">
        <v>169.4</v>
      </c>
      <c r="Q2765" t="n">
        <v>242.04</v>
      </c>
      <c r="R2765" t="n">
        <v>169.4</v>
      </c>
      <c r="S2765" t="n">
        <v>72.64000000000001</v>
      </c>
      <c r="T2765" t="inlineStr">
        <is>
          <t>APROBADO</t>
        </is>
      </c>
      <c r="U2765" t="inlineStr">
        <is>
          <t>EDWIN</t>
        </is>
      </c>
      <c r="V2765" t="inlineStr">
        <is>
          <t>APROBADO</t>
        </is>
      </c>
      <c r="W2765" t="inlineStr">
        <is>
          <t>PEDRO</t>
        </is>
      </c>
      <c r="X2765" t="inlineStr">
        <is>
          <t>APROBADO</t>
        </is>
      </c>
      <c r="Y2765" t="inlineStr">
        <is>
          <t>CHIWIL</t>
        </is>
      </c>
    </row>
    <row r="2766">
      <c r="A2766" s="195" t="n">
        <v>46090</v>
      </c>
      <c r="B2766" t="inlineStr">
        <is>
          <t>NOCHE</t>
        </is>
      </c>
      <c r="C2766" t="inlineStr">
        <is>
          <t>INTRADECO</t>
        </is>
      </c>
      <c r="D2766" t="inlineStr">
        <is>
          <t>D-6722</t>
        </is>
      </c>
      <c r="E2766" t="n">
        <v>1140270</v>
      </c>
      <c r="F2766" t="inlineStr">
        <is>
          <t>VIVID WHITE</t>
        </is>
      </c>
      <c r="G2766" t="inlineStr">
        <is>
          <t>PINTEC</t>
        </is>
      </c>
      <c r="H2766" t="inlineStr">
        <is>
          <t>INTRADECO</t>
        </is>
      </c>
      <c r="Q2766" t="n">
        <v>486.54</v>
      </c>
      <c r="R2766" t="n">
        <v>0</v>
      </c>
      <c r="S2766" t="n">
        <v>486.54</v>
      </c>
      <c r="T2766" t="inlineStr">
        <is>
          <t>APROBADO</t>
        </is>
      </c>
      <c r="U2766" t="inlineStr">
        <is>
          <t>EDWIN</t>
        </is>
      </c>
      <c r="V2766" t="inlineStr">
        <is>
          <t>APROBADO</t>
        </is>
      </c>
      <c r="W2766" t="inlineStr">
        <is>
          <t>PEDRO</t>
        </is>
      </c>
      <c r="X2766" t="inlineStr">
        <is>
          <t>APROBADO</t>
        </is>
      </c>
      <c r="Y2766" t="inlineStr">
        <is>
          <t>CHIWIL</t>
        </is>
      </c>
    </row>
    <row r="2767">
      <c r="A2767" s="195" t="n">
        <v>46090</v>
      </c>
      <c r="B2767" t="inlineStr">
        <is>
          <t>NOCHE</t>
        </is>
      </c>
      <c r="C2767" t="inlineStr">
        <is>
          <t>SERVICIO</t>
        </is>
      </c>
      <c r="D2767" t="inlineStr">
        <is>
          <t>D-6778</t>
        </is>
      </c>
      <c r="E2767" t="n">
        <v>3208343</v>
      </c>
      <c r="F2767" t="inlineStr">
        <is>
          <t>GLACIER BLUE</t>
        </is>
      </c>
      <c r="G2767" t="inlineStr">
        <is>
          <t>JERSEY</t>
        </is>
      </c>
      <c r="H2767" t="inlineStr">
        <is>
          <t>KCI</t>
        </is>
      </c>
      <c r="I2767" t="inlineStr">
        <is>
          <t>MANCHAS DE SUCIEDAD</t>
        </is>
      </c>
      <c r="J2767" t="n">
        <v>1.96</v>
      </c>
      <c r="Q2767" t="n">
        <v>796.1900000000001</v>
      </c>
      <c r="R2767" t="n">
        <v>1.96</v>
      </c>
      <c r="S2767" t="n">
        <v>794.23</v>
      </c>
      <c r="T2767" t="inlineStr">
        <is>
          <t>APROBADO</t>
        </is>
      </c>
      <c r="U2767" t="inlineStr">
        <is>
          <t>EDWIN</t>
        </is>
      </c>
      <c r="V2767" t="inlineStr">
        <is>
          <t>APROBADO</t>
        </is>
      </c>
      <c r="W2767" t="inlineStr">
        <is>
          <t>PEDRO</t>
        </is>
      </c>
      <c r="X2767" t="inlineStr">
        <is>
          <t>APROBADO</t>
        </is>
      </c>
      <c r="Y2767" t="inlineStr">
        <is>
          <t>CHIWIL</t>
        </is>
      </c>
    </row>
    <row r="2768">
      <c r="A2768" s="195" t="n">
        <v>46090</v>
      </c>
      <c r="B2768" t="inlineStr">
        <is>
          <t>NOCHE</t>
        </is>
      </c>
      <c r="C2768" t="inlineStr">
        <is>
          <t>SERVICIO</t>
        </is>
      </c>
      <c r="D2768" t="inlineStr">
        <is>
          <t>D-6778</t>
        </is>
      </c>
      <c r="E2768" t="n">
        <v>3208344</v>
      </c>
      <c r="F2768" t="inlineStr">
        <is>
          <t>GLACIER BLUE</t>
        </is>
      </c>
      <c r="G2768" t="inlineStr">
        <is>
          <t>JERSEY</t>
        </is>
      </c>
      <c r="H2768" t="inlineStr">
        <is>
          <t>KCI</t>
        </is>
      </c>
      <c r="Q2768" t="n">
        <v>799.36</v>
      </c>
      <c r="R2768" t="n">
        <v>0</v>
      </c>
      <c r="S2768" t="n">
        <v>799.36</v>
      </c>
      <c r="T2768" t="inlineStr">
        <is>
          <t>APROBADO</t>
        </is>
      </c>
      <c r="U2768" t="inlineStr">
        <is>
          <t>EDWIN</t>
        </is>
      </c>
      <c r="V2768" t="inlineStr">
        <is>
          <t>APROBADO</t>
        </is>
      </c>
      <c r="W2768" t="inlineStr">
        <is>
          <t>PEDRO</t>
        </is>
      </c>
      <c r="X2768" t="inlineStr">
        <is>
          <t>APROBADO</t>
        </is>
      </c>
      <c r="Y2768" t="inlineStr">
        <is>
          <t>CHIWIL</t>
        </is>
      </c>
    </row>
    <row r="2769">
      <c r="A2769" s="195" t="n">
        <v>46090</v>
      </c>
      <c r="B2769" t="inlineStr">
        <is>
          <t>NOCHE</t>
        </is>
      </c>
      <c r="C2769" t="inlineStr">
        <is>
          <t>INTRADECO</t>
        </is>
      </c>
      <c r="D2769" t="inlineStr">
        <is>
          <t>D-6739</t>
        </is>
      </c>
      <c r="E2769" t="n">
        <v>1140178</v>
      </c>
      <c r="F2769" t="inlineStr">
        <is>
          <t>WHITE</t>
        </is>
      </c>
      <c r="G2769" t="inlineStr">
        <is>
          <t>MICROTECH</t>
        </is>
      </c>
      <c r="H2769" t="inlineStr">
        <is>
          <t>INTRADECO</t>
        </is>
      </c>
      <c r="Q2769" t="n">
        <v>485.44</v>
      </c>
      <c r="R2769" t="n">
        <v>0</v>
      </c>
      <c r="S2769" t="n">
        <v>485.44</v>
      </c>
      <c r="T2769" t="inlineStr">
        <is>
          <t>APROBADO</t>
        </is>
      </c>
      <c r="U2769" t="inlineStr">
        <is>
          <t>EDWIN</t>
        </is>
      </c>
      <c r="V2769" t="inlineStr">
        <is>
          <t>APROBADO</t>
        </is>
      </c>
      <c r="W2769" t="inlineStr">
        <is>
          <t>PEDRO</t>
        </is>
      </c>
      <c r="X2769" t="inlineStr">
        <is>
          <t>APROBADO</t>
        </is>
      </c>
      <c r="Y2769" t="inlineStr">
        <is>
          <t>CHIWIL</t>
        </is>
      </c>
    </row>
    <row r="2770">
      <c r="A2770" s="195" t="n">
        <v>46090</v>
      </c>
      <c r="B2770" t="inlineStr">
        <is>
          <t>NOCHE</t>
        </is>
      </c>
      <c r="C2770" t="inlineStr">
        <is>
          <t>INTRADECO</t>
        </is>
      </c>
      <c r="D2770" t="inlineStr">
        <is>
          <t>D-6739</t>
        </is>
      </c>
      <c r="E2770" t="n">
        <v>1140131</v>
      </c>
      <c r="F2770" t="inlineStr">
        <is>
          <t>WHITE</t>
        </is>
      </c>
      <c r="G2770" t="inlineStr">
        <is>
          <t>MICROTECH</t>
        </is>
      </c>
      <c r="H2770" t="inlineStr">
        <is>
          <t>INTRADECO</t>
        </is>
      </c>
      <c r="Q2770" t="n">
        <v>239.5</v>
      </c>
      <c r="R2770" t="n">
        <v>0</v>
      </c>
      <c r="S2770" t="n">
        <v>239.5</v>
      </c>
      <c r="T2770" t="inlineStr">
        <is>
          <t>APROBADO</t>
        </is>
      </c>
      <c r="U2770" t="inlineStr">
        <is>
          <t>EDWIN</t>
        </is>
      </c>
      <c r="V2770" t="inlineStr">
        <is>
          <t>APROBADO</t>
        </is>
      </c>
      <c r="W2770" t="inlineStr">
        <is>
          <t>PEDRO</t>
        </is>
      </c>
      <c r="X2770" t="inlineStr">
        <is>
          <t>APROBADO</t>
        </is>
      </c>
      <c r="Y2770" t="inlineStr">
        <is>
          <t>CHIWIL</t>
        </is>
      </c>
    </row>
    <row r="2771">
      <c r="A2771" s="195" t="n">
        <v>46090</v>
      </c>
      <c r="B2771" t="inlineStr">
        <is>
          <t>NOCHE</t>
        </is>
      </c>
      <c r="C2771" t="inlineStr">
        <is>
          <t>INTRADECO</t>
        </is>
      </c>
      <c r="D2771" t="inlineStr">
        <is>
          <t>D-6722</t>
        </is>
      </c>
      <c r="E2771" t="n">
        <v>1140234</v>
      </c>
      <c r="F2771" t="inlineStr">
        <is>
          <t>VIVID WHITE</t>
        </is>
      </c>
      <c r="G2771" t="inlineStr">
        <is>
          <t>PINTEC</t>
        </is>
      </c>
      <c r="H2771" t="inlineStr">
        <is>
          <t>INTRADECO</t>
        </is>
      </c>
      <c r="Q2771" t="n">
        <v>24.52</v>
      </c>
      <c r="R2771" t="n">
        <v>0</v>
      </c>
      <c r="S2771" t="n">
        <v>24.52</v>
      </c>
      <c r="T2771" t="inlineStr">
        <is>
          <t>APROBADO</t>
        </is>
      </c>
      <c r="U2771" t="inlineStr">
        <is>
          <t>EDWIN</t>
        </is>
      </c>
      <c r="V2771" t="inlineStr">
        <is>
          <t>APROBADO</t>
        </is>
      </c>
      <c r="W2771" t="inlineStr">
        <is>
          <t>PEDRO</t>
        </is>
      </c>
      <c r="X2771" t="inlineStr">
        <is>
          <t>APROBADO</t>
        </is>
      </c>
      <c r="Y2771" t="inlineStr">
        <is>
          <t>CHIWIL</t>
        </is>
      </c>
    </row>
    <row r="2772">
      <c r="A2772" s="195" t="n">
        <v>46090</v>
      </c>
      <c r="B2772" t="inlineStr">
        <is>
          <t>NOCHE</t>
        </is>
      </c>
      <c r="C2772" t="inlineStr">
        <is>
          <t>INTRADECO</t>
        </is>
      </c>
      <c r="D2772" t="inlineStr">
        <is>
          <t>D-6766</t>
        </is>
      </c>
      <c r="E2772" t="n">
        <v>1140002</v>
      </c>
      <c r="F2772" t="inlineStr">
        <is>
          <t>REALLY ROYAL</t>
        </is>
      </c>
      <c r="G2772" t="inlineStr">
        <is>
          <t>BIRD EYE MESH</t>
        </is>
      </c>
      <c r="H2772" t="inlineStr">
        <is>
          <t>INTRADECO</t>
        </is>
      </c>
      <c r="I2772" t="inlineStr">
        <is>
          <t>MANCHAS DE COLORANTE</t>
        </is>
      </c>
      <c r="J2772" t="n">
        <v>24.12</v>
      </c>
      <c r="Q2772" t="n">
        <v>47.44</v>
      </c>
      <c r="R2772" t="n">
        <v>24.12</v>
      </c>
      <c r="S2772" t="n">
        <v>23.32</v>
      </c>
      <c r="T2772" t="inlineStr">
        <is>
          <t>APROBADO</t>
        </is>
      </c>
      <c r="U2772" t="inlineStr">
        <is>
          <t>EDWIN</t>
        </is>
      </c>
      <c r="V2772" t="inlineStr">
        <is>
          <t>APROBADO</t>
        </is>
      </c>
      <c r="W2772" t="inlineStr">
        <is>
          <t>PEDRO</t>
        </is>
      </c>
      <c r="X2772" t="inlineStr">
        <is>
          <t>APROBADO</t>
        </is>
      </c>
      <c r="Y2772" t="inlineStr">
        <is>
          <t>CHIWIL</t>
        </is>
      </c>
    </row>
    <row r="2773">
      <c r="A2773" s="195" t="n">
        <v>46091</v>
      </c>
      <c r="B2773" t="inlineStr">
        <is>
          <t>DIA</t>
        </is>
      </c>
      <c r="C2773" t="inlineStr">
        <is>
          <t>FPS</t>
        </is>
      </c>
      <c r="D2773" t="inlineStr">
        <is>
          <t>F-7952</t>
        </is>
      </c>
      <c r="E2773" t="n">
        <v>1139815</v>
      </c>
      <c r="F2773" t="inlineStr">
        <is>
          <t>SUMMER CAMP RED</t>
        </is>
      </c>
      <c r="G2773" t="inlineStr">
        <is>
          <t>JERSEY</t>
        </is>
      </c>
      <c r="H2773" t="inlineStr">
        <is>
          <t>IML</t>
        </is>
      </c>
      <c r="Q2773" t="n">
        <v>16.75</v>
      </c>
      <c r="R2773" t="n">
        <v>0</v>
      </c>
      <c r="S2773" t="n">
        <v>16.75</v>
      </c>
      <c r="T2773" t="inlineStr">
        <is>
          <t>APROBADO</t>
        </is>
      </c>
      <c r="U2773" t="inlineStr">
        <is>
          <t>ERICK</t>
        </is>
      </c>
      <c r="V2773" t="inlineStr">
        <is>
          <t>APROBADO</t>
        </is>
      </c>
      <c r="W2773" t="inlineStr">
        <is>
          <t>IVAN</t>
        </is>
      </c>
      <c r="X2773" t="inlineStr">
        <is>
          <t>APROBADO</t>
        </is>
      </c>
      <c r="Y2773" t="inlineStr">
        <is>
          <t>ROBIN</t>
        </is>
      </c>
    </row>
    <row r="2774">
      <c r="A2774" s="195" t="n">
        <v>46091</v>
      </c>
      <c r="B2774" t="inlineStr">
        <is>
          <t>DIA</t>
        </is>
      </c>
      <c r="C2774" t="inlineStr">
        <is>
          <t>SERVICIO</t>
        </is>
      </c>
      <c r="D2774" t="inlineStr">
        <is>
          <t>D-6778</t>
        </is>
      </c>
      <c r="E2774" t="n">
        <v>3208347</v>
      </c>
      <c r="F2774" t="inlineStr">
        <is>
          <t>GLACIER BLUE</t>
        </is>
      </c>
      <c r="G2774" t="inlineStr">
        <is>
          <t>JERSEY</t>
        </is>
      </c>
      <c r="H2774" t="inlineStr">
        <is>
          <t>KCI</t>
        </is>
      </c>
      <c r="I2774" t="inlineStr">
        <is>
          <t>CAMBIO DE MATERIA</t>
        </is>
      </c>
      <c r="J2774" t="n">
        <v>18.66</v>
      </c>
      <c r="Q2774" t="n">
        <v>594.16</v>
      </c>
      <c r="R2774" t="n">
        <v>18.66</v>
      </c>
      <c r="S2774" t="n">
        <v>575.5</v>
      </c>
      <c r="T2774" t="inlineStr">
        <is>
          <t>APROBADO</t>
        </is>
      </c>
      <c r="U2774" t="inlineStr">
        <is>
          <t>ERICK</t>
        </is>
      </c>
      <c r="V2774" t="inlineStr">
        <is>
          <t>APROBADO</t>
        </is>
      </c>
      <c r="W2774" t="inlineStr">
        <is>
          <t>IVAN</t>
        </is>
      </c>
      <c r="X2774" t="inlineStr">
        <is>
          <t>APROBADO</t>
        </is>
      </c>
      <c r="Y2774" t="inlineStr">
        <is>
          <t>ROBIN</t>
        </is>
      </c>
    </row>
    <row r="2775">
      <c r="A2775" s="195" t="n">
        <v>46091</v>
      </c>
      <c r="B2775" t="inlineStr">
        <is>
          <t>DIA</t>
        </is>
      </c>
      <c r="C2775" t="inlineStr">
        <is>
          <t>FPS</t>
        </is>
      </c>
      <c r="D2775" t="inlineStr">
        <is>
          <t>F-7952</t>
        </is>
      </c>
      <c r="E2775" t="n">
        <v>1139352</v>
      </c>
      <c r="F2775" t="inlineStr">
        <is>
          <t>SKYWRITING ESTAMPADO</t>
        </is>
      </c>
      <c r="G2775" t="inlineStr">
        <is>
          <t>RIB</t>
        </is>
      </c>
      <c r="H2775" t="inlineStr">
        <is>
          <t>IML</t>
        </is>
      </c>
      <c r="Q2775" t="n">
        <v>2.35</v>
      </c>
      <c r="R2775" t="n">
        <v>0</v>
      </c>
      <c r="S2775" t="n">
        <v>2.35</v>
      </c>
      <c r="T2775" t="inlineStr">
        <is>
          <t>APROBADO</t>
        </is>
      </c>
      <c r="U2775" t="inlineStr">
        <is>
          <t>ERICK</t>
        </is>
      </c>
      <c r="V2775" t="inlineStr">
        <is>
          <t>APROBADO</t>
        </is>
      </c>
      <c r="W2775" t="inlineStr">
        <is>
          <t>IVAN</t>
        </is>
      </c>
      <c r="X2775" t="inlineStr">
        <is>
          <t>APROBADO</t>
        </is>
      </c>
      <c r="Y2775" t="inlineStr">
        <is>
          <t>ROBIN</t>
        </is>
      </c>
    </row>
    <row r="2776">
      <c r="A2776" s="195" t="n">
        <v>46091</v>
      </c>
      <c r="B2776" t="inlineStr">
        <is>
          <t>DIA</t>
        </is>
      </c>
      <c r="C2776" t="inlineStr">
        <is>
          <t>FPS</t>
        </is>
      </c>
      <c r="D2776" t="inlineStr">
        <is>
          <t>F-7952</t>
        </is>
      </c>
      <c r="E2776" t="n">
        <v>1139352</v>
      </c>
      <c r="F2776" t="inlineStr">
        <is>
          <t>SKYWRITING ESTAMPADO</t>
        </is>
      </c>
      <c r="G2776" t="inlineStr">
        <is>
          <t>JERSEY</t>
        </is>
      </c>
      <c r="H2776" t="inlineStr">
        <is>
          <t>IML</t>
        </is>
      </c>
      <c r="Q2776" t="n">
        <v>15.15</v>
      </c>
      <c r="R2776" t="n">
        <v>0</v>
      </c>
      <c r="S2776" t="n">
        <v>15.15</v>
      </c>
      <c r="T2776" t="inlineStr">
        <is>
          <t>APROBADO</t>
        </is>
      </c>
      <c r="U2776" t="inlineStr">
        <is>
          <t>ERICK</t>
        </is>
      </c>
      <c r="V2776" t="inlineStr">
        <is>
          <t>APROBADO</t>
        </is>
      </c>
      <c r="W2776" t="inlineStr">
        <is>
          <t>IVAN</t>
        </is>
      </c>
      <c r="X2776" t="inlineStr">
        <is>
          <t>APROBADO</t>
        </is>
      </c>
      <c r="Y2776" t="inlineStr">
        <is>
          <t>ROBIN</t>
        </is>
      </c>
    </row>
    <row r="2777">
      <c r="A2777" s="195" t="n">
        <v>46091</v>
      </c>
      <c r="B2777" t="inlineStr">
        <is>
          <t>DIA</t>
        </is>
      </c>
      <c r="C2777" t="inlineStr">
        <is>
          <t>VENTA DE TELA</t>
        </is>
      </c>
      <c r="D2777" t="inlineStr">
        <is>
          <t>D-6744</t>
        </is>
      </c>
      <c r="E2777" t="n">
        <v>1139801</v>
      </c>
      <c r="F2777" t="inlineStr">
        <is>
          <t>SILVER</t>
        </is>
      </c>
      <c r="G2777" t="inlineStr">
        <is>
          <t>INTERLOCK</t>
        </is>
      </c>
      <c r="H2777" t="inlineStr">
        <is>
          <t>SANMAR</t>
        </is>
      </c>
      <c r="I2777" t="inlineStr">
        <is>
          <t>TONO B</t>
        </is>
      </c>
      <c r="J2777" t="n">
        <v>283.22</v>
      </c>
      <c r="Q2777" t="n">
        <v>866.9</v>
      </c>
      <c r="R2777" t="n">
        <v>283.22</v>
      </c>
      <c r="S2777" t="n">
        <v>583.6799999999999</v>
      </c>
      <c r="T2777" t="inlineStr">
        <is>
          <t>APROBADO</t>
        </is>
      </c>
      <c r="U2777" t="inlineStr">
        <is>
          <t>ERICK</t>
        </is>
      </c>
      <c r="V2777" t="inlineStr">
        <is>
          <t>APROBADO</t>
        </is>
      </c>
      <c r="W2777" t="inlineStr">
        <is>
          <t>IVAN</t>
        </is>
      </c>
      <c r="X2777" t="inlineStr">
        <is>
          <t>APROBADO</t>
        </is>
      </c>
      <c r="Y2777" t="inlineStr">
        <is>
          <t>ROBIN</t>
        </is>
      </c>
    </row>
    <row r="2778">
      <c r="A2778" s="195" t="n">
        <v>46091</v>
      </c>
      <c r="B2778" t="inlineStr">
        <is>
          <t>DIA</t>
        </is>
      </c>
      <c r="C2778" t="inlineStr">
        <is>
          <t>SERVICIO</t>
        </is>
      </c>
      <c r="D2778" t="inlineStr">
        <is>
          <t>D-6779</t>
        </is>
      </c>
      <c r="E2778" t="n">
        <v>3208341</v>
      </c>
      <c r="F2778" t="inlineStr">
        <is>
          <t>PFD</t>
        </is>
      </c>
      <c r="G2778" t="inlineStr">
        <is>
          <t>JERSEY</t>
        </is>
      </c>
      <c r="H2778" t="inlineStr">
        <is>
          <t>KCI</t>
        </is>
      </c>
      <c r="Q2778" t="n">
        <v>354.38</v>
      </c>
      <c r="R2778" t="n">
        <v>0</v>
      </c>
      <c r="S2778" t="n">
        <v>354.38</v>
      </c>
      <c r="T2778" t="inlineStr">
        <is>
          <t>APROBADO</t>
        </is>
      </c>
      <c r="U2778" t="inlineStr">
        <is>
          <t>ERICK</t>
        </is>
      </c>
      <c r="V2778" t="inlineStr">
        <is>
          <t>APROBADO</t>
        </is>
      </c>
      <c r="W2778" t="inlineStr">
        <is>
          <t>IVAN</t>
        </is>
      </c>
      <c r="X2778" t="inlineStr">
        <is>
          <t>APROBADO</t>
        </is>
      </c>
      <c r="Y2778" t="inlineStr">
        <is>
          <t>ROBIN</t>
        </is>
      </c>
    </row>
    <row r="2779">
      <c r="A2779" s="195" t="n">
        <v>46091</v>
      </c>
      <c r="B2779" t="inlineStr">
        <is>
          <t>DIA</t>
        </is>
      </c>
      <c r="C2779" t="inlineStr">
        <is>
          <t>SERVICIO</t>
        </is>
      </c>
      <c r="D2779" t="inlineStr">
        <is>
          <t>D-6779</t>
        </is>
      </c>
      <c r="E2779" t="n">
        <v>3208341</v>
      </c>
      <c r="F2779" t="inlineStr">
        <is>
          <t>PFD</t>
        </is>
      </c>
      <c r="G2779" t="inlineStr">
        <is>
          <t>RIB</t>
        </is>
      </c>
      <c r="H2779" t="inlineStr">
        <is>
          <t>KCI</t>
        </is>
      </c>
      <c r="Q2779" t="n">
        <v>17.9</v>
      </c>
      <c r="R2779" t="n">
        <v>0</v>
      </c>
      <c r="S2779" t="n">
        <v>17.9</v>
      </c>
      <c r="T2779" t="inlineStr">
        <is>
          <t>APROBADO</t>
        </is>
      </c>
      <c r="U2779" t="inlineStr">
        <is>
          <t>ERICK</t>
        </is>
      </c>
      <c r="V2779" t="inlineStr">
        <is>
          <t>APROBADO</t>
        </is>
      </c>
      <c r="W2779" t="inlineStr">
        <is>
          <t>IVAN</t>
        </is>
      </c>
      <c r="X2779" t="inlineStr">
        <is>
          <t>APROBADO</t>
        </is>
      </c>
      <c r="Y2779" t="inlineStr">
        <is>
          <t>ROBIN</t>
        </is>
      </c>
    </row>
    <row r="2780">
      <c r="A2780" s="195" t="n">
        <v>46091</v>
      </c>
      <c r="B2780" t="inlineStr">
        <is>
          <t>DIA</t>
        </is>
      </c>
      <c r="C2780" t="inlineStr">
        <is>
          <t>SERVICIO</t>
        </is>
      </c>
      <c r="D2780" t="inlineStr">
        <is>
          <t>D-6778</t>
        </is>
      </c>
      <c r="E2780" t="n">
        <v>3208342</v>
      </c>
      <c r="F2780" t="inlineStr">
        <is>
          <t>GLACIER BLUE</t>
        </is>
      </c>
      <c r="G2780" t="inlineStr">
        <is>
          <t>JERSEY</t>
        </is>
      </c>
      <c r="H2780" t="inlineStr">
        <is>
          <t>KCI</t>
        </is>
      </c>
      <c r="I2780" t="inlineStr">
        <is>
          <t>MANCHAS DE COLORANTE</t>
        </is>
      </c>
      <c r="J2780" t="n">
        <v>2.08</v>
      </c>
      <c r="Q2780" t="n">
        <v>770.92</v>
      </c>
      <c r="R2780" t="n">
        <v>2.08</v>
      </c>
      <c r="S2780" t="n">
        <v>768.8399999999999</v>
      </c>
      <c r="T2780" t="inlineStr">
        <is>
          <t>APROBADO</t>
        </is>
      </c>
      <c r="U2780" t="inlineStr">
        <is>
          <t>ERICK</t>
        </is>
      </c>
      <c r="V2780" t="inlineStr">
        <is>
          <t>APROBADO</t>
        </is>
      </c>
      <c r="W2780" t="inlineStr">
        <is>
          <t>IVAN</t>
        </is>
      </c>
      <c r="X2780" t="inlineStr">
        <is>
          <t>APROBADO</t>
        </is>
      </c>
      <c r="Y2780" t="inlineStr">
        <is>
          <t>ROBIN</t>
        </is>
      </c>
    </row>
    <row r="2781">
      <c r="A2781" s="195" t="n">
        <v>46091</v>
      </c>
      <c r="B2781" t="inlineStr">
        <is>
          <t>DIA</t>
        </is>
      </c>
      <c r="C2781" t="inlineStr">
        <is>
          <t>VENTA DE TELA</t>
        </is>
      </c>
      <c r="D2781" t="inlineStr">
        <is>
          <t>D-6744</t>
        </is>
      </c>
      <c r="E2781" t="n">
        <v>1139764</v>
      </c>
      <c r="F2781" t="inlineStr">
        <is>
          <t>CAROLINA BLUE</t>
        </is>
      </c>
      <c r="G2781" t="inlineStr">
        <is>
          <t>INTERLOCK</t>
        </is>
      </c>
      <c r="H2781" t="inlineStr">
        <is>
          <t>SANMAR</t>
        </is>
      </c>
      <c r="I2781" t="inlineStr">
        <is>
          <t>TONO B</t>
        </is>
      </c>
      <c r="J2781" t="n">
        <v>48.73999999999999</v>
      </c>
      <c r="K2781" t="inlineStr">
        <is>
          <t>PARON DE TEJIDO</t>
        </is>
      </c>
      <c r="L2781" t="n">
        <v>24.36</v>
      </c>
      <c r="M2781" t="inlineStr">
        <is>
          <t>CAMBIO DE MATERIA</t>
        </is>
      </c>
      <c r="N2781" t="n">
        <v>24.2</v>
      </c>
      <c r="O2781" t="inlineStr">
        <is>
          <t>SAFONES DE RAMA</t>
        </is>
      </c>
      <c r="P2781" t="n">
        <v>13.84</v>
      </c>
      <c r="Q2781" t="n">
        <v>483.4</v>
      </c>
      <c r="R2781" t="n">
        <v>111.14</v>
      </c>
      <c r="S2781" t="n">
        <v>372.26</v>
      </c>
      <c r="T2781" t="inlineStr">
        <is>
          <t>APROBADO</t>
        </is>
      </c>
      <c r="U2781" t="inlineStr">
        <is>
          <t>ERICK</t>
        </is>
      </c>
      <c r="V2781" t="inlineStr">
        <is>
          <t>APROBADO</t>
        </is>
      </c>
      <c r="W2781" t="inlineStr">
        <is>
          <t>IVAN</t>
        </is>
      </c>
      <c r="X2781" t="inlineStr">
        <is>
          <t>APROBADO</t>
        </is>
      </c>
      <c r="Y2781" t="inlineStr">
        <is>
          <t>ROBIN</t>
        </is>
      </c>
    </row>
    <row r="2782">
      <c r="A2782" s="195" t="n">
        <v>46091</v>
      </c>
      <c r="B2782" t="inlineStr">
        <is>
          <t>DIA</t>
        </is>
      </c>
      <c r="C2782" t="inlineStr">
        <is>
          <t>VENTA DE TELA</t>
        </is>
      </c>
      <c r="D2782" t="inlineStr">
        <is>
          <t>D-6744</t>
        </is>
      </c>
      <c r="E2782" t="n">
        <v>1140173</v>
      </c>
      <c r="F2782" t="inlineStr">
        <is>
          <t>TRUE NAVY</t>
        </is>
      </c>
      <c r="G2782" t="inlineStr">
        <is>
          <t>INTERLOCK</t>
        </is>
      </c>
      <c r="H2782" t="inlineStr">
        <is>
          <t>SANMAR</t>
        </is>
      </c>
      <c r="I2782" t="inlineStr">
        <is>
          <t>TONO B</t>
        </is>
      </c>
      <c r="J2782" t="n">
        <v>338.38</v>
      </c>
      <c r="K2782" t="inlineStr">
        <is>
          <t>PARON DE TEJIDO</t>
        </is>
      </c>
      <c r="L2782" t="n">
        <v>240.78</v>
      </c>
      <c r="Q2782" t="n">
        <v>962.64</v>
      </c>
      <c r="R2782" t="n">
        <v>579.16</v>
      </c>
      <c r="S2782" t="n">
        <v>383.48</v>
      </c>
      <c r="T2782" t="inlineStr">
        <is>
          <t>APROBADO</t>
        </is>
      </c>
      <c r="U2782" t="inlineStr">
        <is>
          <t>ERICK</t>
        </is>
      </c>
      <c r="V2782" t="inlineStr">
        <is>
          <t>APROBADO</t>
        </is>
      </c>
      <c r="W2782" t="inlineStr">
        <is>
          <t>IVAN</t>
        </is>
      </c>
      <c r="X2782" t="inlineStr">
        <is>
          <t>APROBADO</t>
        </is>
      </c>
      <c r="Y2782" t="inlineStr">
        <is>
          <t>ROBIN</t>
        </is>
      </c>
    </row>
    <row r="2783">
      <c r="A2783" s="195" t="n">
        <v>46091</v>
      </c>
      <c r="B2783" t="inlineStr">
        <is>
          <t>DIA</t>
        </is>
      </c>
      <c r="C2783" t="inlineStr">
        <is>
          <t>INTRADECO</t>
        </is>
      </c>
      <c r="D2783" t="inlineStr">
        <is>
          <t>D-6722</t>
        </is>
      </c>
      <c r="E2783" t="n">
        <v>1140452</v>
      </c>
      <c r="F2783" t="inlineStr">
        <is>
          <t>VIVID WHITE</t>
        </is>
      </c>
      <c r="G2783" t="inlineStr">
        <is>
          <t>PINTEC</t>
        </is>
      </c>
      <c r="H2783" t="inlineStr">
        <is>
          <t>INTRADECO</t>
        </is>
      </c>
      <c r="Q2783" t="n">
        <v>485.14</v>
      </c>
      <c r="R2783" t="n">
        <v>0</v>
      </c>
      <c r="S2783" t="n">
        <v>485.14</v>
      </c>
      <c r="T2783" t="inlineStr">
        <is>
          <t>APROBADO</t>
        </is>
      </c>
      <c r="U2783" t="inlineStr">
        <is>
          <t>ERICK</t>
        </is>
      </c>
      <c r="V2783" t="inlineStr">
        <is>
          <t>APROBADO</t>
        </is>
      </c>
      <c r="W2783" t="inlineStr">
        <is>
          <t>IVAN</t>
        </is>
      </c>
      <c r="X2783" t="inlineStr">
        <is>
          <t>APROBADO</t>
        </is>
      </c>
      <c r="Y2783" t="inlineStr">
        <is>
          <t>ROBIN</t>
        </is>
      </c>
    </row>
    <row r="2784">
      <c r="A2784" s="195" t="n">
        <v>46091</v>
      </c>
      <c r="B2784" t="inlineStr">
        <is>
          <t>DIA</t>
        </is>
      </c>
      <c r="C2784" t="inlineStr">
        <is>
          <t>INTRADECO</t>
        </is>
      </c>
      <c r="D2784" t="inlineStr">
        <is>
          <t>D-6722</t>
        </is>
      </c>
      <c r="E2784" t="n">
        <v>1140217</v>
      </c>
      <c r="F2784" t="inlineStr">
        <is>
          <t>VIVID WHITE</t>
        </is>
      </c>
      <c r="G2784" t="inlineStr">
        <is>
          <t>PINTEC</t>
        </is>
      </c>
      <c r="H2784" t="inlineStr">
        <is>
          <t>INTRADECO</t>
        </is>
      </c>
      <c r="Q2784" t="n">
        <v>458.48</v>
      </c>
      <c r="R2784" t="n">
        <v>0</v>
      </c>
      <c r="S2784" t="n">
        <v>458.48</v>
      </c>
      <c r="T2784" t="inlineStr">
        <is>
          <t>APROBADO</t>
        </is>
      </c>
      <c r="U2784" t="inlineStr">
        <is>
          <t>ERICK</t>
        </is>
      </c>
      <c r="V2784" t="inlineStr">
        <is>
          <t>APROBADO</t>
        </is>
      </c>
      <c r="W2784" t="inlineStr">
        <is>
          <t>IVAN</t>
        </is>
      </c>
      <c r="X2784" t="inlineStr">
        <is>
          <t>APROBADO</t>
        </is>
      </c>
      <c r="Y2784" t="inlineStr">
        <is>
          <t>ROBIN</t>
        </is>
      </c>
    </row>
    <row r="2785">
      <c r="A2785" s="195" t="n">
        <v>46091</v>
      </c>
      <c r="B2785" t="inlineStr">
        <is>
          <t>DIA</t>
        </is>
      </c>
      <c r="C2785" t="inlineStr">
        <is>
          <t>SERVICIO</t>
        </is>
      </c>
      <c r="D2785" t="inlineStr">
        <is>
          <t>D-6805</t>
        </is>
      </c>
      <c r="E2785" t="n">
        <v>3208370</v>
      </c>
      <c r="F2785" t="inlineStr">
        <is>
          <t>PFD</t>
        </is>
      </c>
      <c r="G2785" t="inlineStr">
        <is>
          <t>JERSEY</t>
        </is>
      </c>
      <c r="H2785" t="inlineStr">
        <is>
          <t>KCI</t>
        </is>
      </c>
      <c r="Q2785" t="n">
        <v>741.78</v>
      </c>
      <c r="R2785" t="n">
        <v>0</v>
      </c>
      <c r="S2785" t="n">
        <v>741.78</v>
      </c>
      <c r="T2785" t="inlineStr">
        <is>
          <t>APROBADO</t>
        </is>
      </c>
      <c r="U2785" t="inlineStr">
        <is>
          <t>ERICK</t>
        </is>
      </c>
      <c r="V2785" t="inlineStr">
        <is>
          <t>APROBADO</t>
        </is>
      </c>
      <c r="W2785" t="inlineStr">
        <is>
          <t>IVAN</t>
        </is>
      </c>
      <c r="X2785" t="inlineStr">
        <is>
          <t>APROBADO</t>
        </is>
      </c>
      <c r="Y2785" t="inlineStr">
        <is>
          <t>ROBIN</t>
        </is>
      </c>
    </row>
    <row r="2786">
      <c r="A2786" s="195" t="n">
        <v>46091</v>
      </c>
      <c r="B2786" t="inlineStr">
        <is>
          <t>DIA</t>
        </is>
      </c>
      <c r="C2786" t="inlineStr">
        <is>
          <t>SERVICIO</t>
        </is>
      </c>
      <c r="D2786" t="inlineStr">
        <is>
          <t>D-6805</t>
        </is>
      </c>
      <c r="E2786" t="n">
        <v>3208370</v>
      </c>
      <c r="F2786" t="inlineStr">
        <is>
          <t>PFD</t>
        </is>
      </c>
      <c r="G2786" t="inlineStr">
        <is>
          <t>RIB</t>
        </is>
      </c>
      <c r="H2786" t="inlineStr">
        <is>
          <t>KCI</t>
        </is>
      </c>
      <c r="Q2786" t="n">
        <v>53.68</v>
      </c>
      <c r="R2786" t="n">
        <v>0</v>
      </c>
      <c r="S2786" t="n">
        <v>53.68</v>
      </c>
      <c r="T2786" t="inlineStr">
        <is>
          <t>APROBADO</t>
        </is>
      </c>
      <c r="U2786" t="inlineStr">
        <is>
          <t>ERICK</t>
        </is>
      </c>
      <c r="V2786" t="inlineStr">
        <is>
          <t>APROBADO</t>
        </is>
      </c>
      <c r="W2786" t="inlineStr">
        <is>
          <t>IVAN</t>
        </is>
      </c>
      <c r="X2786" t="inlineStr">
        <is>
          <t>APROBADO</t>
        </is>
      </c>
      <c r="Y2786" t="inlineStr">
        <is>
          <t>ROBIN</t>
        </is>
      </c>
    </row>
    <row r="2787">
      <c r="A2787" s="195" t="n">
        <v>46091</v>
      </c>
      <c r="B2787" t="inlineStr">
        <is>
          <t>DIA</t>
        </is>
      </c>
      <c r="C2787" t="inlineStr">
        <is>
          <t>SERVICIO</t>
        </is>
      </c>
      <c r="D2787" t="inlineStr">
        <is>
          <t>D-6727</t>
        </is>
      </c>
      <c r="E2787" t="n">
        <v>3208211</v>
      </c>
      <c r="F2787" t="inlineStr">
        <is>
          <t>CLASSIC BROWN</t>
        </is>
      </c>
      <c r="G2787" t="inlineStr">
        <is>
          <t>INTERLOCK</t>
        </is>
      </c>
      <c r="H2787" t="inlineStr">
        <is>
          <t>KANTEX</t>
        </is>
      </c>
      <c r="Q2787" t="n">
        <v>48.32</v>
      </c>
      <c r="R2787" t="n">
        <v>0</v>
      </c>
      <c r="S2787" t="n">
        <v>48.32</v>
      </c>
      <c r="T2787" t="inlineStr">
        <is>
          <t>APROBADO</t>
        </is>
      </c>
      <c r="U2787" t="inlineStr">
        <is>
          <t>ERICK</t>
        </is>
      </c>
      <c r="V2787" t="inlineStr">
        <is>
          <t>APROBADO</t>
        </is>
      </c>
      <c r="W2787" t="inlineStr">
        <is>
          <t>IVAN</t>
        </is>
      </c>
      <c r="X2787" t="inlineStr">
        <is>
          <t>APROBADO</t>
        </is>
      </c>
      <c r="Y2787" t="inlineStr">
        <is>
          <t>ROBIN</t>
        </is>
      </c>
    </row>
    <row r="2788">
      <c r="A2788" s="195" t="n">
        <v>46091</v>
      </c>
      <c r="B2788" t="inlineStr">
        <is>
          <t>DIA</t>
        </is>
      </c>
      <c r="C2788" t="inlineStr">
        <is>
          <t>INTRADECO</t>
        </is>
      </c>
      <c r="D2788" t="inlineStr">
        <is>
          <t>D-6721</t>
        </is>
      </c>
      <c r="E2788" t="n">
        <v>1139912</v>
      </c>
      <c r="F2788" t="inlineStr">
        <is>
          <t>BRILLIANT RED</t>
        </is>
      </c>
      <c r="G2788" t="inlineStr">
        <is>
          <t>PINTEC</t>
        </is>
      </c>
      <c r="H2788" t="inlineStr">
        <is>
          <t>INTRADECO</t>
        </is>
      </c>
      <c r="Q2788" t="n">
        <v>47.52</v>
      </c>
      <c r="R2788" t="n">
        <v>0</v>
      </c>
      <c r="S2788" t="n">
        <v>47.52</v>
      </c>
      <c r="T2788" t="inlineStr">
        <is>
          <t>APROBADO</t>
        </is>
      </c>
      <c r="U2788" t="inlineStr">
        <is>
          <t>ERICK</t>
        </is>
      </c>
      <c r="V2788" t="inlineStr">
        <is>
          <t>APROBADO</t>
        </is>
      </c>
      <c r="W2788" t="inlineStr">
        <is>
          <t>IVAN</t>
        </is>
      </c>
      <c r="X2788" t="inlineStr">
        <is>
          <t>APROBADO</t>
        </is>
      </c>
      <c r="Y2788" t="inlineStr">
        <is>
          <t>ROBIN</t>
        </is>
      </c>
    </row>
    <row r="2789">
      <c r="A2789" s="195" t="n">
        <v>46091</v>
      </c>
      <c r="B2789" t="inlineStr">
        <is>
          <t>DIA</t>
        </is>
      </c>
      <c r="C2789" t="inlineStr">
        <is>
          <t>INTRADECO</t>
        </is>
      </c>
      <c r="D2789" t="inlineStr">
        <is>
          <t>D-6772</t>
        </is>
      </c>
      <c r="E2789" t="n">
        <v>1139834</v>
      </c>
      <c r="F2789" t="inlineStr">
        <is>
          <t>WHITE FOR SUBLIMATION</t>
        </is>
      </c>
      <c r="G2789" t="inlineStr">
        <is>
          <t>INTERLOCK</t>
        </is>
      </c>
      <c r="H2789" t="inlineStr">
        <is>
          <t>INTRADECO</t>
        </is>
      </c>
      <c r="I2789" t="inlineStr">
        <is>
          <t>GUIA BIANCO</t>
        </is>
      </c>
      <c r="J2789" t="n">
        <v>4.36</v>
      </c>
      <c r="Q2789" t="n">
        <v>257.18</v>
      </c>
      <c r="R2789" t="n">
        <v>4.36</v>
      </c>
      <c r="S2789" t="n">
        <v>252.82</v>
      </c>
      <c r="T2789" t="inlineStr">
        <is>
          <t>APROBADO</t>
        </is>
      </c>
      <c r="U2789" t="inlineStr">
        <is>
          <t>ERICK</t>
        </is>
      </c>
      <c r="V2789" t="inlineStr">
        <is>
          <t>APROBADO</t>
        </is>
      </c>
      <c r="W2789" t="inlineStr">
        <is>
          <t>IVAN</t>
        </is>
      </c>
      <c r="X2789" t="inlineStr">
        <is>
          <t>APROBADO</t>
        </is>
      </c>
      <c r="Y2789" t="inlineStr">
        <is>
          <t>ROBIN</t>
        </is>
      </c>
    </row>
    <row r="2790">
      <c r="A2790" s="195" t="n">
        <v>46091</v>
      </c>
      <c r="B2790" t="inlineStr">
        <is>
          <t>DIA</t>
        </is>
      </c>
      <c r="C2790" t="inlineStr">
        <is>
          <t>FPS</t>
        </is>
      </c>
      <c r="D2790" t="inlineStr">
        <is>
          <t>F-8008</t>
        </is>
      </c>
      <c r="E2790" t="n">
        <v>1139478</v>
      </c>
      <c r="F2790" t="inlineStr">
        <is>
          <t>PFD</t>
        </is>
      </c>
      <c r="G2790" t="inlineStr">
        <is>
          <t>JERSEY</t>
        </is>
      </c>
      <c r="H2790" t="inlineStr">
        <is>
          <t>IML</t>
        </is>
      </c>
      <c r="Q2790" t="n">
        <v>184.93</v>
      </c>
      <c r="R2790" t="n">
        <v>0</v>
      </c>
      <c r="S2790" t="n">
        <v>184.93</v>
      </c>
      <c r="T2790" t="inlineStr">
        <is>
          <t>APROBADO</t>
        </is>
      </c>
      <c r="U2790" t="inlineStr">
        <is>
          <t>ERICK</t>
        </is>
      </c>
      <c r="V2790" t="inlineStr">
        <is>
          <t>APROBADO</t>
        </is>
      </c>
      <c r="W2790" t="inlineStr">
        <is>
          <t>IVAN</t>
        </is>
      </c>
      <c r="X2790" t="inlineStr">
        <is>
          <t>APROBADO</t>
        </is>
      </c>
      <c r="Y2790" t="inlineStr">
        <is>
          <t>ROBIN</t>
        </is>
      </c>
    </row>
    <row r="2791">
      <c r="A2791" s="195" t="n">
        <v>46091</v>
      </c>
      <c r="B2791" t="inlineStr">
        <is>
          <t>DIA</t>
        </is>
      </c>
      <c r="C2791" t="inlineStr">
        <is>
          <t>SERVICIO</t>
        </is>
      </c>
      <c r="D2791" t="inlineStr">
        <is>
          <t>D-6765</t>
        </is>
      </c>
      <c r="E2791" t="n">
        <v>3208275</v>
      </c>
      <c r="F2791" t="inlineStr">
        <is>
          <t>PITCH GRAY</t>
        </is>
      </c>
      <c r="G2791" t="inlineStr">
        <is>
          <t>INTERLOCK</t>
        </is>
      </c>
      <c r="H2791" t="inlineStr">
        <is>
          <t>KANTEX</t>
        </is>
      </c>
      <c r="Q2791" t="n">
        <v>184.74</v>
      </c>
      <c r="R2791" t="n">
        <v>0</v>
      </c>
      <c r="S2791" t="n">
        <v>184.74</v>
      </c>
      <c r="T2791" t="inlineStr">
        <is>
          <t>APROBADO</t>
        </is>
      </c>
      <c r="U2791" t="inlineStr">
        <is>
          <t>JUAN</t>
        </is>
      </c>
      <c r="V2791" t="inlineStr">
        <is>
          <t>APROBADO</t>
        </is>
      </c>
      <c r="W2791" t="inlineStr">
        <is>
          <t>IVAN</t>
        </is>
      </c>
      <c r="X2791" t="inlineStr">
        <is>
          <t>APROBADO</t>
        </is>
      </c>
      <c r="Y2791" t="inlineStr">
        <is>
          <t>LOBO</t>
        </is>
      </c>
    </row>
    <row r="2792">
      <c r="A2792" s="195" t="n">
        <v>46091</v>
      </c>
      <c r="B2792" t="inlineStr">
        <is>
          <t>DIA</t>
        </is>
      </c>
      <c r="C2792" t="inlineStr">
        <is>
          <t>SERVICIO</t>
        </is>
      </c>
      <c r="D2792" t="inlineStr">
        <is>
          <t>D-6727</t>
        </is>
      </c>
      <c r="E2792" t="n">
        <v>3208213</v>
      </c>
      <c r="F2792" t="inlineStr">
        <is>
          <t>ELECTRIC BLUE</t>
        </is>
      </c>
      <c r="G2792" t="inlineStr">
        <is>
          <t>INTERLOCK</t>
        </is>
      </c>
      <c r="H2792" t="inlineStr">
        <is>
          <t>KANTEX</t>
        </is>
      </c>
      <c r="Q2792" t="n">
        <v>45.66</v>
      </c>
      <c r="R2792" t="n">
        <v>0</v>
      </c>
      <c r="S2792" t="n">
        <v>45.66</v>
      </c>
      <c r="T2792" t="inlineStr">
        <is>
          <t>APROBADO</t>
        </is>
      </c>
      <c r="U2792" t="inlineStr">
        <is>
          <t>JUAN</t>
        </is>
      </c>
      <c r="V2792" t="inlineStr">
        <is>
          <t>APROBADO</t>
        </is>
      </c>
      <c r="W2792" t="inlineStr">
        <is>
          <t>IVAN</t>
        </is>
      </c>
      <c r="X2792" t="inlineStr">
        <is>
          <t>APROBADO</t>
        </is>
      </c>
      <c r="Y2792" t="inlineStr">
        <is>
          <t>LOBO</t>
        </is>
      </c>
    </row>
    <row r="2793">
      <c r="A2793" s="195" t="n">
        <v>46091</v>
      </c>
      <c r="B2793" t="inlineStr">
        <is>
          <t>DIA</t>
        </is>
      </c>
      <c r="C2793" t="inlineStr">
        <is>
          <t>INTRADECO</t>
        </is>
      </c>
      <c r="D2793" t="inlineStr">
        <is>
          <t>D-6722</t>
        </is>
      </c>
      <c r="E2793" t="n">
        <v>1140446</v>
      </c>
      <c r="F2793" t="inlineStr">
        <is>
          <t>VIVID WHITE</t>
        </is>
      </c>
      <c r="G2793" t="inlineStr">
        <is>
          <t>PINTEC</t>
        </is>
      </c>
      <c r="H2793" t="inlineStr">
        <is>
          <t>INTRADECO</t>
        </is>
      </c>
      <c r="Q2793" t="n">
        <v>484.48</v>
      </c>
      <c r="R2793" t="n">
        <v>0</v>
      </c>
      <c r="S2793" t="n">
        <v>484.48</v>
      </c>
      <c r="T2793" t="inlineStr">
        <is>
          <t>APROBADO</t>
        </is>
      </c>
      <c r="U2793" t="inlineStr">
        <is>
          <t>JUAN</t>
        </is>
      </c>
      <c r="V2793" t="inlineStr">
        <is>
          <t>APROBADO</t>
        </is>
      </c>
      <c r="W2793" t="inlineStr">
        <is>
          <t>IVAN</t>
        </is>
      </c>
      <c r="X2793" t="inlineStr">
        <is>
          <t>APROBADO</t>
        </is>
      </c>
      <c r="Y2793" t="inlineStr">
        <is>
          <t>LOBO</t>
        </is>
      </c>
    </row>
    <row r="2794">
      <c r="A2794" s="195" t="n">
        <v>46091</v>
      </c>
      <c r="B2794" t="inlineStr">
        <is>
          <t>DIA</t>
        </is>
      </c>
      <c r="C2794" t="inlineStr">
        <is>
          <t>INTRADECO</t>
        </is>
      </c>
      <c r="D2794" t="inlineStr">
        <is>
          <t>D-6713</t>
        </is>
      </c>
      <c r="E2794" t="n">
        <v>1140235</v>
      </c>
      <c r="F2794" t="inlineStr">
        <is>
          <t>METEORITE</t>
        </is>
      </c>
      <c r="G2794" t="inlineStr">
        <is>
          <t>RASHELL</t>
        </is>
      </c>
      <c r="H2794" t="inlineStr">
        <is>
          <t>INTRADECO</t>
        </is>
      </c>
      <c r="Q2794" t="n">
        <v>431.58</v>
      </c>
      <c r="R2794" t="n">
        <v>0</v>
      </c>
      <c r="S2794" t="n">
        <v>431.58</v>
      </c>
      <c r="T2794" t="inlineStr">
        <is>
          <t>APROBADO</t>
        </is>
      </c>
      <c r="U2794" t="inlineStr">
        <is>
          <t>JUAN</t>
        </is>
      </c>
      <c r="V2794" t="inlineStr">
        <is>
          <t>APROBADO</t>
        </is>
      </c>
      <c r="W2794" t="inlineStr">
        <is>
          <t>IVAN</t>
        </is>
      </c>
      <c r="X2794" t="inlineStr">
        <is>
          <t>APROBADO</t>
        </is>
      </c>
      <c r="Y2794" t="inlineStr">
        <is>
          <t>LOBO</t>
        </is>
      </c>
      <c r="Z2794" t="inlineStr">
        <is>
          <t>#3,11 AE X MALA APARIENCIA</t>
        </is>
      </c>
    </row>
    <row r="2795">
      <c r="A2795" s="195" t="n">
        <v>46091</v>
      </c>
      <c r="B2795" t="inlineStr">
        <is>
          <t>DIA</t>
        </is>
      </c>
      <c r="C2795" t="inlineStr">
        <is>
          <t>SERVICIO</t>
        </is>
      </c>
      <c r="D2795" t="inlineStr">
        <is>
          <t>D-6805</t>
        </is>
      </c>
      <c r="E2795" t="n">
        <v>3208375</v>
      </c>
      <c r="F2795" t="inlineStr">
        <is>
          <t>PFD</t>
        </is>
      </c>
      <c r="G2795" t="inlineStr">
        <is>
          <t>JERSEY</t>
        </is>
      </c>
      <c r="H2795" t="inlineStr">
        <is>
          <t>KCI</t>
        </is>
      </c>
      <c r="Q2795" t="n">
        <v>725.9</v>
      </c>
      <c r="R2795" t="n">
        <v>0</v>
      </c>
      <c r="S2795" t="n">
        <v>725.9</v>
      </c>
      <c r="T2795" t="inlineStr">
        <is>
          <t>APROBADO</t>
        </is>
      </c>
      <c r="U2795" t="inlineStr">
        <is>
          <t>JUAN</t>
        </is>
      </c>
      <c r="V2795" t="inlineStr">
        <is>
          <t>APROBADO</t>
        </is>
      </c>
      <c r="W2795" t="inlineStr">
        <is>
          <t>IVAN</t>
        </is>
      </c>
      <c r="X2795" t="inlineStr">
        <is>
          <t>APROBADO</t>
        </is>
      </c>
      <c r="Y2795" t="inlineStr">
        <is>
          <t>LOBO</t>
        </is>
      </c>
    </row>
    <row r="2796">
      <c r="A2796" s="195" t="n">
        <v>46091</v>
      </c>
      <c r="B2796" t="inlineStr">
        <is>
          <t>DIA</t>
        </is>
      </c>
      <c r="C2796" t="inlineStr">
        <is>
          <t>SERVICIO</t>
        </is>
      </c>
      <c r="D2796" t="inlineStr">
        <is>
          <t>D-6805</t>
        </is>
      </c>
      <c r="E2796" t="n">
        <v>3208375</v>
      </c>
      <c r="F2796" t="inlineStr">
        <is>
          <t>PFD</t>
        </is>
      </c>
      <c r="G2796" t="inlineStr">
        <is>
          <t>RIB</t>
        </is>
      </c>
      <c r="H2796" t="inlineStr">
        <is>
          <t>KCI</t>
        </is>
      </c>
      <c r="Q2796" t="n">
        <v>36.35</v>
      </c>
      <c r="R2796" t="n">
        <v>0</v>
      </c>
      <c r="S2796" t="n">
        <v>36.35</v>
      </c>
      <c r="T2796" t="inlineStr">
        <is>
          <t>APROBADO</t>
        </is>
      </c>
      <c r="U2796" t="inlineStr">
        <is>
          <t>JUAN</t>
        </is>
      </c>
      <c r="V2796" t="inlineStr">
        <is>
          <t>APROBADO</t>
        </is>
      </c>
      <c r="W2796" t="inlineStr">
        <is>
          <t>IVAN</t>
        </is>
      </c>
      <c r="X2796" t="inlineStr">
        <is>
          <t>APROBADO</t>
        </is>
      </c>
      <c r="Y2796" t="inlineStr">
        <is>
          <t>LOBO</t>
        </is>
      </c>
    </row>
    <row r="2797">
      <c r="A2797" s="195" t="n">
        <v>46091</v>
      </c>
      <c r="B2797" t="inlineStr">
        <is>
          <t>DIA</t>
        </is>
      </c>
      <c r="C2797" t="inlineStr">
        <is>
          <t>INTRADECO</t>
        </is>
      </c>
      <c r="D2797" t="inlineStr">
        <is>
          <t>D-6722</t>
        </is>
      </c>
      <c r="E2797" t="n">
        <v>1140388</v>
      </c>
      <c r="F2797" t="inlineStr">
        <is>
          <t>RICH BLACK</t>
        </is>
      </c>
      <c r="G2797" t="inlineStr">
        <is>
          <t>PINTEC</t>
        </is>
      </c>
      <c r="H2797" t="inlineStr">
        <is>
          <t>INTRADECO</t>
        </is>
      </c>
      <c r="I2797" t="inlineStr">
        <is>
          <t>JALONES</t>
        </is>
      </c>
      <c r="J2797" t="n">
        <v>7.65</v>
      </c>
      <c r="Q2797" t="n">
        <v>1002.04</v>
      </c>
      <c r="R2797" t="n">
        <v>7.65</v>
      </c>
      <c r="S2797" t="n">
        <v>994.39</v>
      </c>
      <c r="T2797" t="inlineStr">
        <is>
          <t>APROBADO</t>
        </is>
      </c>
      <c r="U2797" t="inlineStr">
        <is>
          <t>JUAN</t>
        </is>
      </c>
      <c r="V2797" t="inlineStr">
        <is>
          <t>APROBADO</t>
        </is>
      </c>
      <c r="W2797" t="inlineStr">
        <is>
          <t>IVAN</t>
        </is>
      </c>
      <c r="X2797" t="inlineStr">
        <is>
          <t>APROBADO</t>
        </is>
      </c>
      <c r="Y2797" t="inlineStr">
        <is>
          <t>LOBO</t>
        </is>
      </c>
    </row>
    <row r="2798">
      <c r="A2798" s="195" t="n">
        <v>46091</v>
      </c>
      <c r="B2798" t="inlineStr">
        <is>
          <t>DIA</t>
        </is>
      </c>
      <c r="C2798" t="inlineStr">
        <is>
          <t>SERVICIO</t>
        </is>
      </c>
      <c r="D2798" t="inlineStr">
        <is>
          <t>D-6805</t>
        </is>
      </c>
      <c r="E2798" t="n">
        <v>3208374</v>
      </c>
      <c r="F2798" t="inlineStr">
        <is>
          <t>PFD</t>
        </is>
      </c>
      <c r="G2798" t="inlineStr">
        <is>
          <t>JERSEY</t>
        </is>
      </c>
      <c r="H2798" t="inlineStr">
        <is>
          <t>KCI</t>
        </is>
      </c>
      <c r="Q2798" t="n">
        <v>722.4</v>
      </c>
      <c r="R2798" t="n">
        <v>0</v>
      </c>
      <c r="S2798" t="n">
        <v>722.4</v>
      </c>
      <c r="T2798" t="inlineStr">
        <is>
          <t>APROBADO</t>
        </is>
      </c>
      <c r="U2798" t="inlineStr">
        <is>
          <t>JUAN</t>
        </is>
      </c>
      <c r="V2798" t="inlineStr">
        <is>
          <t>APROBADO</t>
        </is>
      </c>
      <c r="W2798" t="inlineStr">
        <is>
          <t>IVAN</t>
        </is>
      </c>
      <c r="X2798" t="inlineStr">
        <is>
          <t>APROBADO</t>
        </is>
      </c>
      <c r="Y2798" t="inlineStr">
        <is>
          <t>LOBO</t>
        </is>
      </c>
    </row>
    <row r="2799">
      <c r="A2799" s="195" t="n">
        <v>46091</v>
      </c>
      <c r="B2799" t="inlineStr">
        <is>
          <t>DIA</t>
        </is>
      </c>
      <c r="C2799" t="inlineStr">
        <is>
          <t>SERVICIO</t>
        </is>
      </c>
      <c r="D2799" t="inlineStr">
        <is>
          <t>D-6805</t>
        </is>
      </c>
      <c r="E2799" t="n">
        <v>3208374</v>
      </c>
      <c r="F2799" t="inlineStr">
        <is>
          <t>PFD</t>
        </is>
      </c>
      <c r="G2799" t="inlineStr">
        <is>
          <t>RIB</t>
        </is>
      </c>
      <c r="H2799" t="inlineStr">
        <is>
          <t>KCI</t>
        </is>
      </c>
      <c r="Q2799" t="n">
        <v>36.8</v>
      </c>
      <c r="R2799" t="n">
        <v>0</v>
      </c>
      <c r="S2799" t="n">
        <v>36.8</v>
      </c>
      <c r="T2799" t="inlineStr">
        <is>
          <t>APROBADO</t>
        </is>
      </c>
      <c r="U2799" t="inlineStr">
        <is>
          <t>JUAN</t>
        </is>
      </c>
      <c r="V2799" t="inlineStr">
        <is>
          <t>APROBADO</t>
        </is>
      </c>
      <c r="W2799" t="inlineStr">
        <is>
          <t>IVAN</t>
        </is>
      </c>
      <c r="X2799" t="inlineStr">
        <is>
          <t>APROBADO</t>
        </is>
      </c>
      <c r="Y2799" t="inlineStr">
        <is>
          <t>LOBO</t>
        </is>
      </c>
    </row>
    <row r="2800">
      <c r="A2800" s="195" t="n">
        <v>46091</v>
      </c>
      <c r="B2800" t="inlineStr">
        <is>
          <t>DIA</t>
        </is>
      </c>
      <c r="C2800" t="inlineStr">
        <is>
          <t>FPS</t>
        </is>
      </c>
      <c r="D2800" t="inlineStr">
        <is>
          <t>F-7994</t>
        </is>
      </c>
      <c r="E2800" t="n">
        <v>1139506</v>
      </c>
      <c r="F2800" t="inlineStr">
        <is>
          <t>PFD</t>
        </is>
      </c>
      <c r="G2800" t="inlineStr">
        <is>
          <t>JERSEY</t>
        </is>
      </c>
      <c r="H2800" t="inlineStr">
        <is>
          <t>IML</t>
        </is>
      </c>
      <c r="Q2800" t="n">
        <v>186.14</v>
      </c>
      <c r="R2800" t="n">
        <v>0</v>
      </c>
      <c r="S2800" t="n">
        <v>186.14</v>
      </c>
      <c r="T2800" t="inlineStr">
        <is>
          <t>APROBADO</t>
        </is>
      </c>
      <c r="U2800" t="inlineStr">
        <is>
          <t>JUAN</t>
        </is>
      </c>
      <c r="V2800" t="inlineStr">
        <is>
          <t>APROBADO</t>
        </is>
      </c>
      <c r="W2800" t="inlineStr">
        <is>
          <t>IVAN</t>
        </is>
      </c>
      <c r="X2800" t="inlineStr">
        <is>
          <t>APROBADO</t>
        </is>
      </c>
      <c r="Y2800" t="inlineStr">
        <is>
          <t>LOBO</t>
        </is>
      </c>
    </row>
    <row r="2801">
      <c r="A2801" s="195" t="n">
        <v>46091</v>
      </c>
      <c r="B2801" t="inlineStr">
        <is>
          <t>DIA</t>
        </is>
      </c>
      <c r="C2801" t="inlineStr">
        <is>
          <t>SERVICIO</t>
        </is>
      </c>
      <c r="D2801" t="inlineStr">
        <is>
          <t>D-6778</t>
        </is>
      </c>
      <c r="E2801" t="n">
        <v>3208350</v>
      </c>
      <c r="F2801" t="inlineStr">
        <is>
          <t>GLACIER BLUE</t>
        </is>
      </c>
      <c r="G2801" t="inlineStr">
        <is>
          <t>RIB</t>
        </is>
      </c>
      <c r="H2801" t="inlineStr">
        <is>
          <t>KCI</t>
        </is>
      </c>
      <c r="I2801" t="inlineStr">
        <is>
          <t>CAMBIO DE MATERIA</t>
        </is>
      </c>
      <c r="Q2801" t="n">
        <v>298.92</v>
      </c>
      <c r="R2801" t="n">
        <v>0</v>
      </c>
      <c r="S2801" t="n">
        <v>298.92</v>
      </c>
      <c r="T2801" t="inlineStr">
        <is>
          <t>APROBADO</t>
        </is>
      </c>
      <c r="U2801" t="inlineStr">
        <is>
          <t>JUAN</t>
        </is>
      </c>
      <c r="V2801" t="inlineStr">
        <is>
          <t>APROBADO</t>
        </is>
      </c>
      <c r="W2801" t="inlineStr">
        <is>
          <t>IVAN</t>
        </is>
      </c>
      <c r="X2801" t="inlineStr">
        <is>
          <t>APROBADO</t>
        </is>
      </c>
      <c r="Y2801" t="inlineStr">
        <is>
          <t>LOBO</t>
        </is>
      </c>
    </row>
    <row r="2802">
      <c r="A2802" s="195" t="n">
        <v>46091</v>
      </c>
      <c r="B2802" t="inlineStr">
        <is>
          <t>DIA</t>
        </is>
      </c>
      <c r="C2802" t="inlineStr">
        <is>
          <t>SERVICIO</t>
        </is>
      </c>
      <c r="D2802" t="inlineStr">
        <is>
          <t>D-6778</t>
        </is>
      </c>
      <c r="E2802" t="n">
        <v>3208347</v>
      </c>
      <c r="F2802" t="inlineStr">
        <is>
          <t>GLACIER BLUE</t>
        </is>
      </c>
      <c r="G2802" t="inlineStr">
        <is>
          <t>JERSEY</t>
        </is>
      </c>
      <c r="H2802" t="inlineStr">
        <is>
          <t>KCI</t>
        </is>
      </c>
      <c r="Q2802" t="n">
        <v>226.04</v>
      </c>
      <c r="R2802" t="n">
        <v>0</v>
      </c>
      <c r="S2802" t="n">
        <v>226.04</v>
      </c>
      <c r="T2802" t="inlineStr">
        <is>
          <t>APROBADO</t>
        </is>
      </c>
      <c r="U2802" t="inlineStr">
        <is>
          <t>JUAN</t>
        </is>
      </c>
      <c r="V2802" t="inlineStr">
        <is>
          <t>APROBADO</t>
        </is>
      </c>
      <c r="W2802" t="inlineStr">
        <is>
          <t>IVAN</t>
        </is>
      </c>
      <c r="X2802" t="inlineStr">
        <is>
          <t>APROBADO</t>
        </is>
      </c>
      <c r="Y2802" t="inlineStr">
        <is>
          <t>LOBO</t>
        </is>
      </c>
    </row>
    <row r="2803">
      <c r="A2803" s="195" t="n">
        <v>46091</v>
      </c>
      <c r="B2803" t="inlineStr">
        <is>
          <t>DIA</t>
        </is>
      </c>
      <c r="C2803" t="inlineStr">
        <is>
          <t>INTRADECO</t>
        </is>
      </c>
      <c r="D2803" t="inlineStr">
        <is>
          <t>D-6722</t>
        </is>
      </c>
      <c r="E2803" t="n">
        <v>1140451</v>
      </c>
      <c r="F2803" t="inlineStr">
        <is>
          <t>VIVID WHITE</t>
        </is>
      </c>
      <c r="G2803" t="inlineStr">
        <is>
          <t>PINTEC</t>
        </is>
      </c>
      <c r="H2803" t="inlineStr">
        <is>
          <t>INTRADECO</t>
        </is>
      </c>
      <c r="Q2803" t="n">
        <v>487.16</v>
      </c>
      <c r="R2803" t="n">
        <v>0</v>
      </c>
      <c r="S2803" t="n">
        <v>487.16</v>
      </c>
      <c r="T2803" t="inlineStr">
        <is>
          <t>APROBADO</t>
        </is>
      </c>
      <c r="U2803" t="inlineStr">
        <is>
          <t>JUAN</t>
        </is>
      </c>
      <c r="V2803" t="inlineStr">
        <is>
          <t>APROBADO</t>
        </is>
      </c>
      <c r="W2803" t="inlineStr">
        <is>
          <t>IVAN</t>
        </is>
      </c>
      <c r="X2803" t="inlineStr">
        <is>
          <t>APROBADO</t>
        </is>
      </c>
      <c r="Y2803" t="inlineStr">
        <is>
          <t>LOBO</t>
        </is>
      </c>
    </row>
    <row r="2804">
      <c r="A2804" s="195" t="n">
        <v>46091</v>
      </c>
      <c r="B2804" t="inlineStr">
        <is>
          <t>DIA</t>
        </is>
      </c>
      <c r="C2804" t="inlineStr">
        <is>
          <t>INTRADECO</t>
        </is>
      </c>
      <c r="D2804" t="inlineStr">
        <is>
          <t>D-6722</t>
        </is>
      </c>
      <c r="E2804" t="n">
        <v>1140444</v>
      </c>
      <c r="F2804" t="inlineStr">
        <is>
          <t>VIVID WHITE</t>
        </is>
      </c>
      <c r="G2804" t="inlineStr">
        <is>
          <t>PINTEC</t>
        </is>
      </c>
      <c r="H2804" t="inlineStr">
        <is>
          <t>INTRADECO</t>
        </is>
      </c>
      <c r="Q2804" t="n">
        <v>488.54</v>
      </c>
      <c r="R2804" t="n">
        <v>0</v>
      </c>
      <c r="S2804" t="n">
        <v>488.54</v>
      </c>
      <c r="T2804" t="inlineStr">
        <is>
          <t>APROBADO</t>
        </is>
      </c>
      <c r="U2804" t="inlineStr">
        <is>
          <t>JUAN</t>
        </is>
      </c>
      <c r="V2804" t="inlineStr">
        <is>
          <t>APROBADO</t>
        </is>
      </c>
      <c r="W2804" t="inlineStr">
        <is>
          <t>IVAN</t>
        </is>
      </c>
      <c r="X2804" t="inlineStr">
        <is>
          <t>APROBADO</t>
        </is>
      </c>
      <c r="Y2804" t="inlineStr">
        <is>
          <t>LOBO</t>
        </is>
      </c>
    </row>
    <row r="2805">
      <c r="A2805" s="195" t="n">
        <v>46091</v>
      </c>
      <c r="B2805" t="inlineStr">
        <is>
          <t>DIA</t>
        </is>
      </c>
      <c r="C2805" t="inlineStr">
        <is>
          <t>SERVICIO</t>
        </is>
      </c>
      <c r="D2805" t="inlineStr">
        <is>
          <t>D-6778</t>
        </is>
      </c>
      <c r="E2805" t="n">
        <v>3208346</v>
      </c>
      <c r="F2805" t="inlineStr">
        <is>
          <t>GLACIER BLUE</t>
        </is>
      </c>
      <c r="G2805" t="inlineStr">
        <is>
          <t>JERSEY</t>
        </is>
      </c>
      <c r="H2805" t="inlineStr">
        <is>
          <t>KCI</t>
        </is>
      </c>
      <c r="Q2805" t="n">
        <v>827.75</v>
      </c>
      <c r="R2805" t="n">
        <v>0</v>
      </c>
      <c r="S2805" t="n">
        <v>827.75</v>
      </c>
      <c r="T2805" t="inlineStr">
        <is>
          <t>APROBADO</t>
        </is>
      </c>
      <c r="U2805" t="inlineStr">
        <is>
          <t>JUAN</t>
        </is>
      </c>
      <c r="V2805" t="inlineStr">
        <is>
          <t>APROBADO</t>
        </is>
      </c>
      <c r="W2805" t="inlineStr">
        <is>
          <t>IVAN</t>
        </is>
      </c>
      <c r="X2805" t="inlineStr">
        <is>
          <t>APROBADO</t>
        </is>
      </c>
      <c r="Y2805" t="inlineStr">
        <is>
          <t>LOBO</t>
        </is>
      </c>
    </row>
    <row r="2806">
      <c r="A2806" s="195" t="n">
        <v>46091</v>
      </c>
      <c r="B2806" t="inlineStr">
        <is>
          <t>DIA</t>
        </is>
      </c>
      <c r="C2806" t="inlineStr">
        <is>
          <t>VENTA DE TELA</t>
        </is>
      </c>
      <c r="D2806" t="inlineStr">
        <is>
          <t>D-6744</t>
        </is>
      </c>
      <c r="E2806" t="n">
        <v>1139765</v>
      </c>
      <c r="F2806" t="inlineStr">
        <is>
          <t>CAROLINA BLUE</t>
        </is>
      </c>
      <c r="G2806" t="inlineStr">
        <is>
          <t>INTERLOCK</t>
        </is>
      </c>
      <c r="H2806" t="inlineStr">
        <is>
          <t>SANMAR</t>
        </is>
      </c>
      <c r="I2806" t="inlineStr">
        <is>
          <t>TONO B</t>
        </is>
      </c>
      <c r="J2806" t="n">
        <v>48.78</v>
      </c>
      <c r="Q2806" t="n">
        <v>484.12</v>
      </c>
      <c r="R2806" t="n">
        <v>48.78</v>
      </c>
      <c r="S2806" t="n">
        <v>435.34</v>
      </c>
      <c r="T2806" t="inlineStr">
        <is>
          <t>APROBADO</t>
        </is>
      </c>
      <c r="U2806" t="inlineStr">
        <is>
          <t>JUAN</t>
        </is>
      </c>
      <c r="V2806" t="inlineStr">
        <is>
          <t>APROBADO</t>
        </is>
      </c>
      <c r="W2806" t="inlineStr">
        <is>
          <t>IVAN</t>
        </is>
      </c>
      <c r="X2806" t="inlineStr">
        <is>
          <t>APROBADO</t>
        </is>
      </c>
      <c r="Y2806" t="inlineStr">
        <is>
          <t>LOBO</t>
        </is>
      </c>
    </row>
    <row r="2807">
      <c r="A2807" s="195" t="n">
        <v>46091</v>
      </c>
      <c r="B2807" t="inlineStr">
        <is>
          <t>NOCHE</t>
        </is>
      </c>
      <c r="C2807" t="inlineStr">
        <is>
          <t>VENTA DE TELA</t>
        </is>
      </c>
      <c r="D2807" t="inlineStr">
        <is>
          <t>D-6744</t>
        </is>
      </c>
      <c r="E2807" t="n">
        <v>1140031</v>
      </c>
      <c r="F2807" t="inlineStr">
        <is>
          <t>TRUE ROYAL</t>
        </is>
      </c>
      <c r="G2807" t="inlineStr">
        <is>
          <t>INTERLOCK</t>
        </is>
      </c>
      <c r="H2807" t="inlineStr">
        <is>
          <t>SANMAR</t>
        </is>
      </c>
      <c r="I2807" t="inlineStr">
        <is>
          <t>TONO B</t>
        </is>
      </c>
      <c r="J2807" t="n">
        <v>148.08</v>
      </c>
      <c r="Q2807" t="n">
        <v>506.48</v>
      </c>
      <c r="R2807" t="n">
        <v>148.08</v>
      </c>
      <c r="S2807" t="n">
        <v>358.4</v>
      </c>
      <c r="T2807" t="inlineStr">
        <is>
          <t>APROBADO</t>
        </is>
      </c>
      <c r="U2807" t="inlineStr">
        <is>
          <t>EDWIN</t>
        </is>
      </c>
      <c r="V2807" t="inlineStr">
        <is>
          <t>APROBADO</t>
        </is>
      </c>
      <c r="W2807" t="inlineStr">
        <is>
          <t>PEDRO</t>
        </is>
      </c>
      <c r="X2807" t="inlineStr">
        <is>
          <t>APROBADO</t>
        </is>
      </c>
      <c r="Y2807" t="inlineStr">
        <is>
          <t>CHIWIL</t>
        </is>
      </c>
    </row>
    <row r="2808">
      <c r="A2808" s="195" t="n">
        <v>46091</v>
      </c>
      <c r="B2808" t="inlineStr">
        <is>
          <t>NOCHE</t>
        </is>
      </c>
      <c r="C2808" t="inlineStr">
        <is>
          <t>VENTA DE TELA</t>
        </is>
      </c>
      <c r="D2808" t="inlineStr">
        <is>
          <t>D-6744</t>
        </is>
      </c>
      <c r="E2808" t="n">
        <v>1139990</v>
      </c>
      <c r="F2808" t="inlineStr">
        <is>
          <t>TRUE NAVY</t>
        </is>
      </c>
      <c r="G2808" t="inlineStr">
        <is>
          <t>INTERLOCK</t>
        </is>
      </c>
      <c r="H2808" t="inlineStr">
        <is>
          <t>SANMAR</t>
        </is>
      </c>
      <c r="I2808" t="inlineStr">
        <is>
          <t>TONO B</t>
        </is>
      </c>
      <c r="J2808" t="n">
        <v>424.94</v>
      </c>
      <c r="K2808" t="inlineStr">
        <is>
          <t>TONO C</t>
        </is>
      </c>
      <c r="L2808" t="n">
        <v>48.64</v>
      </c>
      <c r="M2808" t="inlineStr">
        <is>
          <t>PARON DE MAQUINA DE TEJIDO</t>
        </is>
      </c>
      <c r="N2808" t="n">
        <v>15.86</v>
      </c>
      <c r="Q2808" t="n">
        <v>1026.45</v>
      </c>
      <c r="R2808" t="n">
        <v>489.44</v>
      </c>
      <c r="S2808" t="n">
        <v>537.01</v>
      </c>
      <c r="T2808" t="inlineStr">
        <is>
          <t>APROBADO</t>
        </is>
      </c>
      <c r="U2808" t="inlineStr">
        <is>
          <t>EDWIN</t>
        </is>
      </c>
      <c r="V2808" t="inlineStr">
        <is>
          <t>APROBADO</t>
        </is>
      </c>
      <c r="W2808" t="inlineStr">
        <is>
          <t>PEDRO</t>
        </is>
      </c>
      <c r="X2808" t="inlineStr">
        <is>
          <t>APROBADO</t>
        </is>
      </c>
      <c r="Y2808" t="inlineStr">
        <is>
          <t>CHIWIL</t>
        </is>
      </c>
    </row>
    <row r="2809">
      <c r="A2809" s="195" t="n">
        <v>46091</v>
      </c>
      <c r="B2809" t="inlineStr">
        <is>
          <t>NOCHE</t>
        </is>
      </c>
      <c r="C2809" t="inlineStr">
        <is>
          <t>VENTA DE TELA</t>
        </is>
      </c>
      <c r="D2809" t="inlineStr">
        <is>
          <t>D-6744</t>
        </is>
      </c>
      <c r="E2809" t="n">
        <v>1140039</v>
      </c>
      <c r="F2809" t="inlineStr">
        <is>
          <t>TRUE ROYAL</t>
        </is>
      </c>
      <c r="G2809" t="inlineStr">
        <is>
          <t>INTERLOCK</t>
        </is>
      </c>
      <c r="H2809" t="inlineStr">
        <is>
          <t>SANMAR</t>
        </is>
      </c>
      <c r="Q2809" t="n">
        <v>486.56</v>
      </c>
      <c r="R2809" t="n">
        <v>0</v>
      </c>
      <c r="S2809" t="n">
        <v>486.56</v>
      </c>
      <c r="T2809" t="inlineStr">
        <is>
          <t>APROBADO</t>
        </is>
      </c>
      <c r="U2809" t="inlineStr">
        <is>
          <t>EDWIN</t>
        </is>
      </c>
      <c r="V2809" t="inlineStr">
        <is>
          <t>APROBADO</t>
        </is>
      </c>
      <c r="W2809" t="inlineStr">
        <is>
          <t>PEDRO</t>
        </is>
      </c>
      <c r="X2809" t="inlineStr">
        <is>
          <t>APROBADO</t>
        </is>
      </c>
      <c r="Y2809" t="inlineStr">
        <is>
          <t>CHIWIL</t>
        </is>
      </c>
    </row>
    <row r="2810">
      <c r="A2810" s="195" t="n">
        <v>46091</v>
      </c>
      <c r="B2810" t="inlineStr">
        <is>
          <t>NOCHE</t>
        </is>
      </c>
      <c r="C2810" t="inlineStr">
        <is>
          <t>INTRADECO</t>
        </is>
      </c>
      <c r="D2810" t="inlineStr">
        <is>
          <t>D-6722</t>
        </is>
      </c>
      <c r="E2810" t="n">
        <v>1140443</v>
      </c>
      <c r="F2810" t="inlineStr">
        <is>
          <t>VIVID WHITE</t>
        </is>
      </c>
      <c r="G2810" t="inlineStr">
        <is>
          <t>PINTEC</t>
        </is>
      </c>
      <c r="H2810" t="inlineStr">
        <is>
          <t>INTRADECO</t>
        </is>
      </c>
      <c r="I2810" t="inlineStr">
        <is>
          <t>CAMBIO DE MATERIA</t>
        </is>
      </c>
      <c r="J2810" t="n">
        <v>23.2</v>
      </c>
      <c r="Q2810" t="n">
        <v>484.84</v>
      </c>
      <c r="R2810" t="n">
        <v>23.2</v>
      </c>
      <c r="S2810" t="n">
        <v>461.64</v>
      </c>
      <c r="T2810" t="inlineStr">
        <is>
          <t>APROBADO</t>
        </is>
      </c>
      <c r="U2810" t="inlineStr">
        <is>
          <t>EDWIN</t>
        </is>
      </c>
      <c r="V2810" t="inlineStr">
        <is>
          <t>APROBADO</t>
        </is>
      </c>
      <c r="W2810" t="inlineStr">
        <is>
          <t>PEDRO</t>
        </is>
      </c>
      <c r="X2810" t="inlineStr">
        <is>
          <t>APROBADO</t>
        </is>
      </c>
      <c r="Y2810" t="inlineStr">
        <is>
          <t>CHIWIL</t>
        </is>
      </c>
    </row>
    <row r="2811">
      <c r="A2811" s="195" t="n">
        <v>46091</v>
      </c>
      <c r="B2811" t="inlineStr">
        <is>
          <t>NOCHE</t>
        </is>
      </c>
      <c r="C2811" t="inlineStr">
        <is>
          <t>INTRADECO</t>
        </is>
      </c>
      <c r="D2811" t="inlineStr">
        <is>
          <t>D-6722</t>
        </is>
      </c>
      <c r="E2811" t="n">
        <v>1140455</v>
      </c>
      <c r="F2811" t="inlineStr">
        <is>
          <t>VIVID WHITE</t>
        </is>
      </c>
      <c r="G2811" t="inlineStr">
        <is>
          <t>PINTEC</t>
        </is>
      </c>
      <c r="H2811" t="inlineStr">
        <is>
          <t>INTRADECO</t>
        </is>
      </c>
      <c r="I2811" t="inlineStr">
        <is>
          <t>MANCHAS DE SUCIEDAD</t>
        </is>
      </c>
      <c r="J2811" t="n">
        <v>24.24</v>
      </c>
      <c r="Q2811" t="n">
        <v>486.18</v>
      </c>
      <c r="R2811" t="n">
        <v>24.24</v>
      </c>
      <c r="S2811" t="n">
        <v>461.94</v>
      </c>
      <c r="T2811" t="inlineStr">
        <is>
          <t>APROBADO</t>
        </is>
      </c>
      <c r="U2811" t="inlineStr">
        <is>
          <t>EDWIN</t>
        </is>
      </c>
      <c r="V2811" t="inlineStr">
        <is>
          <t>APROBADO</t>
        </is>
      </c>
      <c r="W2811" t="inlineStr">
        <is>
          <t>PEDRO</t>
        </is>
      </c>
      <c r="X2811" t="inlineStr">
        <is>
          <t>APROBADO</t>
        </is>
      </c>
      <c r="Y2811" t="inlineStr">
        <is>
          <t>CHIWIL</t>
        </is>
      </c>
    </row>
    <row r="2812">
      <c r="A2812" s="195" t="n">
        <v>46091</v>
      </c>
      <c r="B2812" t="inlineStr">
        <is>
          <t>NOCHE</t>
        </is>
      </c>
      <c r="C2812" t="inlineStr">
        <is>
          <t>INTRADECO</t>
        </is>
      </c>
      <c r="D2812" t="inlineStr">
        <is>
          <t>D-6722</t>
        </is>
      </c>
      <c r="E2812" t="n">
        <v>1140441</v>
      </c>
      <c r="F2812" t="inlineStr">
        <is>
          <t>VIVID WHITE</t>
        </is>
      </c>
      <c r="G2812" t="inlineStr">
        <is>
          <t>PINTEC</t>
        </is>
      </c>
      <c r="H2812" t="inlineStr">
        <is>
          <t>INTRADECO</t>
        </is>
      </c>
      <c r="I2812" t="inlineStr">
        <is>
          <t>JALONES</t>
        </is>
      </c>
      <c r="J2812" t="n">
        <v>23.64</v>
      </c>
      <c r="Q2812" t="n">
        <v>488.82</v>
      </c>
      <c r="R2812" t="n">
        <v>23.64</v>
      </c>
      <c r="S2812" t="n">
        <v>465.18</v>
      </c>
      <c r="T2812" t="inlineStr">
        <is>
          <t>APROBADO</t>
        </is>
      </c>
      <c r="U2812" t="inlineStr">
        <is>
          <t>EDWIN</t>
        </is>
      </c>
      <c r="V2812" t="inlineStr">
        <is>
          <t>APROBADO</t>
        </is>
      </c>
      <c r="W2812" t="inlineStr">
        <is>
          <t>PEDRO</t>
        </is>
      </c>
      <c r="X2812" t="inlineStr">
        <is>
          <t>APROBADO</t>
        </is>
      </c>
      <c r="Y2812" t="inlineStr">
        <is>
          <t>CHIWIL</t>
        </is>
      </c>
    </row>
    <row r="2813">
      <c r="A2813" s="195" t="n">
        <v>46091</v>
      </c>
      <c r="B2813" t="inlineStr">
        <is>
          <t>NOCHE</t>
        </is>
      </c>
      <c r="C2813" t="inlineStr">
        <is>
          <t>FPS</t>
        </is>
      </c>
      <c r="D2813" t="inlineStr">
        <is>
          <t>F-7935</t>
        </is>
      </c>
      <c r="E2813" t="n">
        <v>1138794</v>
      </c>
      <c r="F2813" t="inlineStr">
        <is>
          <t>SALTED CARAMEL</t>
        </is>
      </c>
      <c r="G2813" t="inlineStr">
        <is>
          <t>JERSEY</t>
        </is>
      </c>
      <c r="H2813" t="inlineStr">
        <is>
          <t>TECHSTYLE</t>
        </is>
      </c>
      <c r="Q2813" t="n">
        <v>201.08</v>
      </c>
      <c r="R2813" t="n">
        <v>0</v>
      </c>
      <c r="S2813" t="n">
        <v>201.08</v>
      </c>
      <c r="T2813" t="inlineStr">
        <is>
          <t>APROBADO</t>
        </is>
      </c>
      <c r="U2813" t="inlineStr">
        <is>
          <t>EDWIN</t>
        </is>
      </c>
      <c r="V2813" t="inlineStr">
        <is>
          <t>APROBADO</t>
        </is>
      </c>
      <c r="W2813" t="inlineStr">
        <is>
          <t>PEDRO</t>
        </is>
      </c>
      <c r="X2813" t="inlineStr">
        <is>
          <t>APROBADO</t>
        </is>
      </c>
      <c r="Y2813" t="inlineStr">
        <is>
          <t>CHIWIL</t>
        </is>
      </c>
    </row>
    <row r="2814">
      <c r="A2814" s="195" t="n">
        <v>46091</v>
      </c>
      <c r="B2814" t="inlineStr">
        <is>
          <t>NOCHE</t>
        </is>
      </c>
      <c r="C2814" t="inlineStr">
        <is>
          <t>FPS</t>
        </is>
      </c>
      <c r="D2814" t="inlineStr">
        <is>
          <t>F-7935</t>
        </is>
      </c>
      <c r="E2814" t="n">
        <v>1138794</v>
      </c>
      <c r="F2814" t="inlineStr">
        <is>
          <t>SALTED CARAMEL</t>
        </is>
      </c>
      <c r="G2814" t="inlineStr">
        <is>
          <t>RIB</t>
        </is>
      </c>
      <c r="H2814" t="inlineStr">
        <is>
          <t>TECHSTYLE</t>
        </is>
      </c>
      <c r="Q2814" t="n">
        <v>21.85</v>
      </c>
      <c r="R2814" t="n">
        <v>0</v>
      </c>
      <c r="S2814" t="n">
        <v>21.85</v>
      </c>
      <c r="T2814" t="inlineStr">
        <is>
          <t>APROBADO</t>
        </is>
      </c>
      <c r="U2814" t="inlineStr">
        <is>
          <t>EDWIN</t>
        </is>
      </c>
      <c r="V2814" t="inlineStr">
        <is>
          <t>APROBADO</t>
        </is>
      </c>
      <c r="W2814" t="inlineStr">
        <is>
          <t>PEDRO</t>
        </is>
      </c>
      <c r="X2814" t="inlineStr">
        <is>
          <t>APROBADO</t>
        </is>
      </c>
      <c r="Y2814" t="inlineStr">
        <is>
          <t>CHIWIL</t>
        </is>
      </c>
    </row>
    <row r="2815">
      <c r="A2815" s="195" t="n">
        <v>46091</v>
      </c>
      <c r="B2815" t="inlineStr">
        <is>
          <t>NOCHE</t>
        </is>
      </c>
      <c r="C2815" t="inlineStr">
        <is>
          <t>INTRADECO</t>
        </is>
      </c>
      <c r="D2815" t="inlineStr">
        <is>
          <t>D-6722</t>
        </is>
      </c>
      <c r="E2815" t="n">
        <v>1140454</v>
      </c>
      <c r="F2815" t="inlineStr">
        <is>
          <t>VIVID WHITE</t>
        </is>
      </c>
      <c r="G2815" t="inlineStr">
        <is>
          <t>PINTEC</t>
        </is>
      </c>
      <c r="H2815" t="inlineStr">
        <is>
          <t>INTRADECO</t>
        </is>
      </c>
      <c r="Q2815" t="n">
        <v>485.68</v>
      </c>
      <c r="R2815" t="n">
        <v>0</v>
      </c>
      <c r="S2815" t="n">
        <v>485.68</v>
      </c>
      <c r="T2815" t="inlineStr">
        <is>
          <t>APROBADO</t>
        </is>
      </c>
      <c r="U2815" t="inlineStr">
        <is>
          <t>EDWIN</t>
        </is>
      </c>
      <c r="V2815" t="inlineStr">
        <is>
          <t>APROBADO</t>
        </is>
      </c>
      <c r="W2815" t="inlineStr">
        <is>
          <t>PEDRO</t>
        </is>
      </c>
      <c r="X2815" t="inlineStr">
        <is>
          <t>APROBADO</t>
        </is>
      </c>
      <c r="Y2815" t="inlineStr">
        <is>
          <t>CHIWIL</t>
        </is>
      </c>
    </row>
    <row r="2816">
      <c r="A2816" s="195" t="n">
        <v>46091</v>
      </c>
      <c r="B2816" t="inlineStr">
        <is>
          <t>NOCHE</t>
        </is>
      </c>
      <c r="C2816" t="inlineStr">
        <is>
          <t>INTRADECO</t>
        </is>
      </c>
      <c r="D2816" t="inlineStr">
        <is>
          <t>D-6766</t>
        </is>
      </c>
      <c r="E2816" t="n">
        <v>1140435</v>
      </c>
      <c r="F2816" t="inlineStr">
        <is>
          <t>RICH BLACK</t>
        </is>
      </c>
      <c r="G2816" t="inlineStr">
        <is>
          <t>BIRD EYE MESH</t>
        </is>
      </c>
      <c r="H2816" t="inlineStr">
        <is>
          <t>INTRADECO</t>
        </is>
      </c>
      <c r="I2816" t="inlineStr">
        <is>
          <t>JALONES</t>
        </is>
      </c>
      <c r="J2816" t="n">
        <v>23.62</v>
      </c>
      <c r="Q2816" t="n">
        <v>44.98</v>
      </c>
      <c r="R2816" t="n">
        <v>23.62</v>
      </c>
      <c r="S2816" t="n">
        <v>21.36</v>
      </c>
      <c r="T2816" t="inlineStr">
        <is>
          <t>APROBADO</t>
        </is>
      </c>
      <c r="U2816" t="inlineStr">
        <is>
          <t>EDWIN</t>
        </is>
      </c>
      <c r="V2816" t="inlineStr">
        <is>
          <t>APROBADO</t>
        </is>
      </c>
      <c r="W2816" t="inlineStr">
        <is>
          <t>PEDRO</t>
        </is>
      </c>
      <c r="X2816" t="inlineStr">
        <is>
          <t>APROBADO</t>
        </is>
      </c>
      <c r="Y2816" t="inlineStr">
        <is>
          <t>CHIWIL</t>
        </is>
      </c>
    </row>
    <row r="2817">
      <c r="A2817" s="195" t="n">
        <v>46091</v>
      </c>
      <c r="B2817" t="inlineStr">
        <is>
          <t>NOCHE</t>
        </is>
      </c>
      <c r="C2817" t="inlineStr">
        <is>
          <t>INTRADECO</t>
        </is>
      </c>
      <c r="D2817" t="inlineStr">
        <is>
          <t>D-6766</t>
        </is>
      </c>
      <c r="E2817" t="n">
        <v>1140436</v>
      </c>
      <c r="F2817" t="inlineStr">
        <is>
          <t>RICH BLACK</t>
        </is>
      </c>
      <c r="G2817" t="inlineStr">
        <is>
          <t>BIRD EYE MESH</t>
        </is>
      </c>
      <c r="H2817" t="inlineStr">
        <is>
          <t>INTRADECO</t>
        </is>
      </c>
      <c r="Q2817" t="n">
        <v>24.68</v>
      </c>
      <c r="R2817" t="n">
        <v>0</v>
      </c>
      <c r="S2817" t="n">
        <v>24.68</v>
      </c>
      <c r="T2817" t="inlineStr">
        <is>
          <t>APROBADO</t>
        </is>
      </c>
      <c r="U2817" t="inlineStr">
        <is>
          <t>EDWIN</t>
        </is>
      </c>
      <c r="V2817" t="inlineStr">
        <is>
          <t>APROBADO</t>
        </is>
      </c>
      <c r="W2817" t="inlineStr">
        <is>
          <t>PEDRO</t>
        </is>
      </c>
      <c r="X2817" t="inlineStr">
        <is>
          <t>APROBADO</t>
        </is>
      </c>
      <c r="Y2817" t="inlineStr">
        <is>
          <t>CHIWIL</t>
        </is>
      </c>
    </row>
    <row r="2818">
      <c r="A2818" s="195" t="n">
        <v>46091</v>
      </c>
      <c r="B2818" t="inlineStr">
        <is>
          <t>NOCHE</t>
        </is>
      </c>
      <c r="C2818" t="inlineStr">
        <is>
          <t>SERVICIO</t>
        </is>
      </c>
      <c r="D2818" t="inlineStr">
        <is>
          <t>D-6778</t>
        </is>
      </c>
      <c r="E2818" t="n">
        <v>3208348</v>
      </c>
      <c r="F2818" t="inlineStr">
        <is>
          <t>GLACIER BLUE</t>
        </is>
      </c>
      <c r="G2818" t="inlineStr">
        <is>
          <t>JERSEY</t>
        </is>
      </c>
      <c r="H2818" t="inlineStr">
        <is>
          <t>KCI</t>
        </is>
      </c>
      <c r="Q2818" t="n">
        <v>791.24</v>
      </c>
      <c r="R2818" t="n">
        <v>0</v>
      </c>
      <c r="S2818" t="n">
        <v>791.24</v>
      </c>
      <c r="T2818" t="inlineStr">
        <is>
          <t>APROBADO</t>
        </is>
      </c>
      <c r="U2818" t="inlineStr">
        <is>
          <t>EDWIN</t>
        </is>
      </c>
      <c r="V2818" t="inlineStr">
        <is>
          <t>APROBADO</t>
        </is>
      </c>
      <c r="W2818" t="inlineStr">
        <is>
          <t>PEDRO</t>
        </is>
      </c>
      <c r="X2818" t="inlineStr">
        <is>
          <t>APROBADO</t>
        </is>
      </c>
      <c r="Y2818" t="inlineStr">
        <is>
          <t>CHIWIL</t>
        </is>
      </c>
    </row>
    <row r="2819">
      <c r="A2819" s="195" t="n">
        <v>46091</v>
      </c>
      <c r="B2819" t="inlineStr">
        <is>
          <t>NOCHE</t>
        </is>
      </c>
      <c r="C2819" t="inlineStr">
        <is>
          <t>FPS</t>
        </is>
      </c>
      <c r="D2819" t="inlineStr">
        <is>
          <t>F-7988</t>
        </is>
      </c>
      <c r="E2819" t="n">
        <v>1140212</v>
      </c>
      <c r="F2819" t="inlineStr">
        <is>
          <t>BRIGHT WHITE</t>
        </is>
      </c>
      <c r="G2819" t="inlineStr">
        <is>
          <t>INTERLOCK</t>
        </is>
      </c>
      <c r="H2819" t="inlineStr">
        <is>
          <t>IML</t>
        </is>
      </c>
      <c r="I2819" t="inlineStr">
        <is>
          <t>HILOS SUCIOS</t>
        </is>
      </c>
      <c r="J2819" t="n">
        <v>13.88</v>
      </c>
      <c r="K2819" t="inlineStr">
        <is>
          <t>MANCHAS DE SUCIEDAD</t>
        </is>
      </c>
      <c r="L2819" t="n">
        <v>10.36</v>
      </c>
      <c r="Q2819" t="n">
        <v>380.5</v>
      </c>
      <c r="R2819" t="n">
        <v>24.24</v>
      </c>
      <c r="S2819" t="n">
        <v>356.26</v>
      </c>
      <c r="T2819" t="inlineStr">
        <is>
          <t>APROBADO</t>
        </is>
      </c>
      <c r="U2819" t="inlineStr">
        <is>
          <t>EDWIN</t>
        </is>
      </c>
      <c r="V2819" t="inlineStr">
        <is>
          <t>APROBADO</t>
        </is>
      </c>
      <c r="W2819" t="inlineStr">
        <is>
          <t>PEDRO</t>
        </is>
      </c>
      <c r="X2819" t="inlineStr">
        <is>
          <t>APROBADO</t>
        </is>
      </c>
      <c r="Y2819" t="inlineStr">
        <is>
          <t>CHIWIL</t>
        </is>
      </c>
    </row>
    <row r="2820">
      <c r="A2820" s="195" t="n">
        <v>46091</v>
      </c>
      <c r="B2820" t="inlineStr">
        <is>
          <t>NOCHE</t>
        </is>
      </c>
      <c r="C2820" t="inlineStr">
        <is>
          <t>FPS</t>
        </is>
      </c>
      <c r="D2820" t="inlineStr">
        <is>
          <t>F-7980</t>
        </is>
      </c>
      <c r="E2820" t="n">
        <v>1140297</v>
      </c>
      <c r="F2820" t="inlineStr">
        <is>
          <t>DARK SAPPHIRE</t>
        </is>
      </c>
      <c r="G2820" t="inlineStr">
        <is>
          <t>JERSEY</t>
        </is>
      </c>
      <c r="H2820" t="inlineStr">
        <is>
          <t>TIMBERLAND</t>
        </is>
      </c>
      <c r="I2820" t="inlineStr">
        <is>
          <t>LINEA DE AGUJA</t>
        </is>
      </c>
      <c r="J2820" t="n">
        <v>99</v>
      </c>
      <c r="Q2820" t="n">
        <v>893.58</v>
      </c>
      <c r="R2820" t="n">
        <v>99</v>
      </c>
      <c r="S2820" t="n">
        <v>794.58</v>
      </c>
      <c r="T2820" t="inlineStr">
        <is>
          <t>APROBADO</t>
        </is>
      </c>
      <c r="U2820" t="inlineStr">
        <is>
          <t>EDWIN</t>
        </is>
      </c>
      <c r="V2820" t="inlineStr">
        <is>
          <t>APROBADO</t>
        </is>
      </c>
      <c r="W2820" t="inlineStr">
        <is>
          <t>PEDRO</t>
        </is>
      </c>
      <c r="X2820" t="inlineStr">
        <is>
          <t>APROBADO</t>
        </is>
      </c>
      <c r="Y2820" t="inlineStr">
        <is>
          <t>CHIWIL</t>
        </is>
      </c>
    </row>
    <row r="2821">
      <c r="A2821" s="195" t="n">
        <v>46091</v>
      </c>
      <c r="B2821" t="inlineStr">
        <is>
          <t>NOCHE</t>
        </is>
      </c>
      <c r="C2821" t="inlineStr">
        <is>
          <t>FPS</t>
        </is>
      </c>
      <c r="D2821" t="inlineStr">
        <is>
          <t>F-7980</t>
        </is>
      </c>
      <c r="E2821" t="n">
        <v>1140297</v>
      </c>
      <c r="F2821" t="inlineStr">
        <is>
          <t>DARK SAPPHIRE</t>
        </is>
      </c>
      <c r="G2821" t="inlineStr">
        <is>
          <t>RIB</t>
        </is>
      </c>
      <c r="H2821" t="inlineStr">
        <is>
          <t>TIMBERLAND</t>
        </is>
      </c>
      <c r="Q2821" t="n">
        <v>66.65000000000001</v>
      </c>
      <c r="R2821" t="n">
        <v>0</v>
      </c>
      <c r="S2821" t="n">
        <v>66.65000000000001</v>
      </c>
      <c r="T2821" t="inlineStr">
        <is>
          <t>APROBADO</t>
        </is>
      </c>
      <c r="U2821" t="inlineStr">
        <is>
          <t>EDWIN</t>
        </is>
      </c>
      <c r="V2821" t="inlineStr">
        <is>
          <t>APROBADO</t>
        </is>
      </c>
      <c r="W2821" t="inlineStr">
        <is>
          <t>PEDRO</t>
        </is>
      </c>
      <c r="X2821" t="inlineStr">
        <is>
          <t>APROBADO</t>
        </is>
      </c>
      <c r="Y2821" t="inlineStr">
        <is>
          <t>CHIWIL</t>
        </is>
      </c>
    </row>
    <row r="2822">
      <c r="A2822" s="195" t="n">
        <v>46091</v>
      </c>
      <c r="B2822" t="inlineStr">
        <is>
          <t>NOCHE</t>
        </is>
      </c>
      <c r="C2822" t="inlineStr">
        <is>
          <t>FPS</t>
        </is>
      </c>
      <c r="D2822" t="inlineStr">
        <is>
          <t>D-6800</t>
        </is>
      </c>
      <c r="E2822" t="n">
        <v>1139851</v>
      </c>
      <c r="F2822" t="inlineStr">
        <is>
          <t>CHOCOLATE BROWN</t>
        </is>
      </c>
      <c r="G2822" t="inlineStr">
        <is>
          <t>JERSEY</t>
        </is>
      </c>
      <c r="H2822" t="inlineStr">
        <is>
          <t>BOLIM</t>
        </is>
      </c>
      <c r="Q2822" t="n">
        <v>116.45</v>
      </c>
      <c r="R2822" t="n">
        <v>0</v>
      </c>
      <c r="S2822" t="n">
        <v>116.45</v>
      </c>
      <c r="T2822" t="inlineStr">
        <is>
          <t>APROBADO</t>
        </is>
      </c>
      <c r="U2822" t="inlineStr">
        <is>
          <t>EDWIN</t>
        </is>
      </c>
      <c r="V2822" t="inlineStr">
        <is>
          <t>APROBADO</t>
        </is>
      </c>
      <c r="W2822" t="inlineStr">
        <is>
          <t>PEDRO</t>
        </is>
      </c>
      <c r="X2822" t="inlineStr">
        <is>
          <t>APROBADO</t>
        </is>
      </c>
      <c r="Y2822" t="inlineStr">
        <is>
          <t>CHIWIL</t>
        </is>
      </c>
    </row>
    <row r="2823">
      <c r="A2823" s="195" t="n">
        <v>46091</v>
      </c>
      <c r="B2823" t="inlineStr">
        <is>
          <t>NOCHE</t>
        </is>
      </c>
      <c r="C2823" t="inlineStr">
        <is>
          <t>FPS</t>
        </is>
      </c>
      <c r="D2823" t="inlineStr">
        <is>
          <t>D-6800</t>
        </is>
      </c>
      <c r="E2823" t="n">
        <v>1140133</v>
      </c>
      <c r="F2823" t="inlineStr">
        <is>
          <t>CHOCOLATE BROWN</t>
        </is>
      </c>
      <c r="G2823" t="inlineStr">
        <is>
          <t>JERSEY</t>
        </is>
      </c>
      <c r="H2823" t="inlineStr">
        <is>
          <t>BOLIM</t>
        </is>
      </c>
      <c r="Q2823" t="n">
        <v>23.4</v>
      </c>
      <c r="R2823" t="n">
        <v>0</v>
      </c>
      <c r="S2823" t="n">
        <v>23.4</v>
      </c>
      <c r="T2823" t="inlineStr">
        <is>
          <t>APROBADO</t>
        </is>
      </c>
      <c r="U2823" t="inlineStr">
        <is>
          <t>EDWIN</t>
        </is>
      </c>
      <c r="V2823" t="inlineStr">
        <is>
          <t>APROBADO</t>
        </is>
      </c>
      <c r="W2823" t="inlineStr">
        <is>
          <t>PEDRO</t>
        </is>
      </c>
      <c r="X2823" t="inlineStr">
        <is>
          <t>APROBADO</t>
        </is>
      </c>
      <c r="Y2823" t="inlineStr">
        <is>
          <t>CHIWIL</t>
        </is>
      </c>
    </row>
    <row r="2824">
      <c r="A2824" s="195" t="n">
        <v>46091</v>
      </c>
      <c r="B2824" t="inlineStr">
        <is>
          <t>NOCHE</t>
        </is>
      </c>
      <c r="C2824" t="inlineStr">
        <is>
          <t>INTRADECO</t>
        </is>
      </c>
      <c r="D2824" t="inlineStr">
        <is>
          <t>D-6713</t>
        </is>
      </c>
      <c r="E2824" t="n">
        <v>1140239</v>
      </c>
      <c r="F2824" t="inlineStr">
        <is>
          <t>METEORITE</t>
        </is>
      </c>
      <c r="G2824" t="inlineStr">
        <is>
          <t>RASHELL</t>
        </is>
      </c>
      <c r="H2824" t="inlineStr">
        <is>
          <t>INTRADECO</t>
        </is>
      </c>
      <c r="Q2824" t="n">
        <v>434.36</v>
      </c>
      <c r="R2824" t="n">
        <v>0</v>
      </c>
      <c r="S2824" t="n">
        <v>434.36</v>
      </c>
      <c r="T2824" t="inlineStr">
        <is>
          <t>APROBADO</t>
        </is>
      </c>
      <c r="U2824" t="inlineStr">
        <is>
          <t>EDWIN</t>
        </is>
      </c>
      <c r="V2824" t="inlineStr">
        <is>
          <t>APROBADO</t>
        </is>
      </c>
      <c r="W2824" t="inlineStr">
        <is>
          <t>PEDRO</t>
        </is>
      </c>
      <c r="X2824" t="inlineStr">
        <is>
          <t>APROBADO</t>
        </is>
      </c>
      <c r="Y2824" t="inlineStr">
        <is>
          <t>CHIWIL</t>
        </is>
      </c>
    </row>
    <row r="2825">
      <c r="A2825" s="195" t="n">
        <v>46091</v>
      </c>
      <c r="B2825" t="inlineStr">
        <is>
          <t>NOCHE</t>
        </is>
      </c>
      <c r="C2825" t="inlineStr">
        <is>
          <t>INTRADECO</t>
        </is>
      </c>
      <c r="D2825" t="inlineStr">
        <is>
          <t>D-6713</t>
        </is>
      </c>
      <c r="E2825" t="n">
        <v>1140237</v>
      </c>
      <c r="F2825" t="inlineStr">
        <is>
          <t>METEORITE</t>
        </is>
      </c>
      <c r="G2825" t="inlineStr">
        <is>
          <t>RASHELL</t>
        </is>
      </c>
      <c r="H2825" t="inlineStr">
        <is>
          <t>INTRADECO</t>
        </is>
      </c>
      <c r="Q2825" t="n">
        <v>431.94</v>
      </c>
      <c r="R2825" t="n">
        <v>0</v>
      </c>
      <c r="S2825" t="n">
        <v>431.94</v>
      </c>
      <c r="T2825" t="inlineStr">
        <is>
          <t>APROBADO</t>
        </is>
      </c>
      <c r="U2825" t="inlineStr">
        <is>
          <t>EDWIN</t>
        </is>
      </c>
      <c r="V2825" t="inlineStr">
        <is>
          <t>APROBADO</t>
        </is>
      </c>
      <c r="W2825" t="inlineStr">
        <is>
          <t>PEDRO</t>
        </is>
      </c>
      <c r="X2825" t="inlineStr">
        <is>
          <t>APROBADO</t>
        </is>
      </c>
      <c r="Y2825" t="inlineStr">
        <is>
          <t>CHIWIL</t>
        </is>
      </c>
    </row>
    <row r="2826">
      <c r="A2826" s="195" t="n">
        <v>46091</v>
      </c>
      <c r="B2826" t="inlineStr">
        <is>
          <t>NOCHE</t>
        </is>
      </c>
      <c r="C2826" t="inlineStr">
        <is>
          <t>INTRADECO</t>
        </is>
      </c>
      <c r="D2826" t="inlineStr">
        <is>
          <t>D-6772</t>
        </is>
      </c>
      <c r="E2826" t="n">
        <v>1140404</v>
      </c>
      <c r="F2826" t="inlineStr">
        <is>
          <t>BRIGHT WHITE</t>
        </is>
      </c>
      <c r="G2826" t="inlineStr">
        <is>
          <t>INTERLOCK</t>
        </is>
      </c>
      <c r="H2826" t="inlineStr">
        <is>
          <t>INTRADECO</t>
        </is>
      </c>
      <c r="Q2826" t="n">
        <v>488.82</v>
      </c>
      <c r="R2826" t="n">
        <v>0</v>
      </c>
      <c r="S2826" t="n">
        <v>488.82</v>
      </c>
      <c r="T2826" t="inlineStr">
        <is>
          <t>APROBADO</t>
        </is>
      </c>
      <c r="U2826" t="inlineStr">
        <is>
          <t>EDWIN</t>
        </is>
      </c>
      <c r="V2826" t="inlineStr">
        <is>
          <t>APROBADO</t>
        </is>
      </c>
      <c r="W2826" t="inlineStr">
        <is>
          <t>PEDRO</t>
        </is>
      </c>
      <c r="X2826" t="inlineStr">
        <is>
          <t>APROBADO</t>
        </is>
      </c>
      <c r="Y2826" t="inlineStr">
        <is>
          <t>CHIWIL</t>
        </is>
      </c>
    </row>
    <row r="2827">
      <c r="A2827" s="195" t="n">
        <v>46091</v>
      </c>
      <c r="B2827" t="inlineStr">
        <is>
          <t>NOCHE</t>
        </is>
      </c>
      <c r="C2827" t="inlineStr">
        <is>
          <t>INTRADECO</t>
        </is>
      </c>
      <c r="D2827" t="inlineStr">
        <is>
          <t>D-6772</t>
        </is>
      </c>
      <c r="E2827" t="n">
        <v>1140406</v>
      </c>
      <c r="F2827" t="inlineStr">
        <is>
          <t>BRIGHT WHITE</t>
        </is>
      </c>
      <c r="G2827" t="inlineStr">
        <is>
          <t>INTERLOCK</t>
        </is>
      </c>
      <c r="H2827" t="inlineStr">
        <is>
          <t>INTRADECO</t>
        </is>
      </c>
      <c r="Q2827" t="n">
        <v>478.56</v>
      </c>
      <c r="R2827" t="n">
        <v>0</v>
      </c>
      <c r="S2827" t="n">
        <v>478.56</v>
      </c>
      <c r="T2827" t="inlineStr">
        <is>
          <t>APROBADO</t>
        </is>
      </c>
      <c r="U2827" t="inlineStr">
        <is>
          <t>EDWIN</t>
        </is>
      </c>
      <c r="V2827" t="inlineStr">
        <is>
          <t>APROBADO</t>
        </is>
      </c>
      <c r="W2827" t="inlineStr">
        <is>
          <t>PEDRO</t>
        </is>
      </c>
      <c r="X2827" t="inlineStr">
        <is>
          <t>APROBADO</t>
        </is>
      </c>
      <c r="Y2827" t="inlineStr">
        <is>
          <t>CHIWIL</t>
        </is>
      </c>
    </row>
    <row r="2828">
      <c r="A2828" s="195" t="n">
        <v>46091</v>
      </c>
      <c r="B2828" t="inlineStr">
        <is>
          <t>NOCHE</t>
        </is>
      </c>
      <c r="C2828" t="inlineStr">
        <is>
          <t>SERVICIO</t>
        </is>
      </c>
      <c r="D2828" t="inlineStr">
        <is>
          <t>D-6778</t>
        </is>
      </c>
      <c r="E2828" t="n">
        <v>3208345</v>
      </c>
      <c r="F2828" t="inlineStr">
        <is>
          <t>SNOWFLAKE</t>
        </is>
      </c>
      <c r="G2828" t="inlineStr">
        <is>
          <t>JERSEY</t>
        </is>
      </c>
      <c r="H2828" t="inlineStr">
        <is>
          <t>KCI</t>
        </is>
      </c>
      <c r="Q2828" t="n">
        <v>799.58</v>
      </c>
      <c r="R2828" t="n">
        <v>0</v>
      </c>
      <c r="S2828" t="n">
        <v>799.58</v>
      </c>
      <c r="T2828" t="inlineStr">
        <is>
          <t>APROBADO</t>
        </is>
      </c>
      <c r="U2828" t="inlineStr">
        <is>
          <t>EDWIN</t>
        </is>
      </c>
      <c r="V2828" t="inlineStr">
        <is>
          <t>APROBADO</t>
        </is>
      </c>
      <c r="W2828" t="inlineStr">
        <is>
          <t>PEDRO</t>
        </is>
      </c>
      <c r="X2828" t="inlineStr">
        <is>
          <t>APROBADO</t>
        </is>
      </c>
      <c r="Y2828" t="inlineStr">
        <is>
          <t>CHIWIL</t>
        </is>
      </c>
    </row>
    <row r="2829">
      <c r="A2829" s="195" t="n">
        <v>46092</v>
      </c>
      <c r="B2829" t="inlineStr">
        <is>
          <t>DIA</t>
        </is>
      </c>
      <c r="C2829" t="inlineStr">
        <is>
          <t>INTRADECO</t>
        </is>
      </c>
      <c r="D2829" t="inlineStr">
        <is>
          <t>D-6713</t>
        </is>
      </c>
      <c r="E2829" t="n">
        <v>1140392</v>
      </c>
      <c r="F2829" t="inlineStr">
        <is>
          <t>METEORITE</t>
        </is>
      </c>
      <c r="G2829" t="inlineStr">
        <is>
          <t>RASHELL</t>
        </is>
      </c>
      <c r="H2829" t="inlineStr">
        <is>
          <t>INTRADECO</t>
        </is>
      </c>
      <c r="Q2829" t="n">
        <v>863.16</v>
      </c>
      <c r="R2829" t="n">
        <v>0</v>
      </c>
      <c r="S2829" t="n">
        <v>863.16</v>
      </c>
      <c r="T2829" t="inlineStr">
        <is>
          <t>APROBADO</t>
        </is>
      </c>
      <c r="U2829" t="inlineStr">
        <is>
          <t>JUAN</t>
        </is>
      </c>
      <c r="V2829" t="inlineStr">
        <is>
          <t>APROBADO</t>
        </is>
      </c>
      <c r="W2829" t="inlineStr">
        <is>
          <t>PEDRO</t>
        </is>
      </c>
      <c r="X2829" t="inlineStr">
        <is>
          <t>APROBADO</t>
        </is>
      </c>
      <c r="Y2829" t="inlineStr">
        <is>
          <t>CHIWIL</t>
        </is>
      </c>
    </row>
    <row r="2830">
      <c r="A2830" s="195" t="n">
        <v>46092</v>
      </c>
      <c r="B2830" t="inlineStr">
        <is>
          <t>DIA</t>
        </is>
      </c>
      <c r="C2830" t="inlineStr">
        <is>
          <t>SERVICIO</t>
        </is>
      </c>
      <c r="D2830" t="inlineStr">
        <is>
          <t>D-6813</t>
        </is>
      </c>
      <c r="E2830" t="n">
        <v>3208353</v>
      </c>
      <c r="F2830" t="inlineStr">
        <is>
          <t>BLACK</t>
        </is>
      </c>
      <c r="G2830" t="inlineStr">
        <is>
          <t>RIB</t>
        </is>
      </c>
      <c r="H2830" t="inlineStr">
        <is>
          <t>ZERIGRAPH</t>
        </is>
      </c>
      <c r="Q2830" t="n">
        <v>474.6</v>
      </c>
      <c r="R2830" t="n">
        <v>0</v>
      </c>
      <c r="S2830" t="n">
        <v>474.6</v>
      </c>
      <c r="T2830" t="inlineStr">
        <is>
          <t>APROBADO</t>
        </is>
      </c>
      <c r="U2830" t="inlineStr">
        <is>
          <t>JUAN</t>
        </is>
      </c>
      <c r="V2830" t="inlineStr">
        <is>
          <t>APROBADO</t>
        </is>
      </c>
      <c r="W2830" t="inlineStr">
        <is>
          <t>PEDRO</t>
        </is>
      </c>
      <c r="X2830" t="inlineStr">
        <is>
          <t>APROBADO</t>
        </is>
      </c>
      <c r="Y2830" t="inlineStr">
        <is>
          <t>CHIWIL</t>
        </is>
      </c>
    </row>
    <row r="2831">
      <c r="A2831" s="195" t="n">
        <v>46092</v>
      </c>
      <c r="B2831" t="inlineStr">
        <is>
          <t>DIA</t>
        </is>
      </c>
      <c r="C2831" t="inlineStr">
        <is>
          <t>SERVICIO</t>
        </is>
      </c>
      <c r="D2831" t="inlineStr">
        <is>
          <t>D-6812</t>
        </is>
      </c>
      <c r="E2831" t="n">
        <v>3208352</v>
      </c>
      <c r="F2831" t="inlineStr">
        <is>
          <t>BLACK</t>
        </is>
      </c>
      <c r="G2831" t="inlineStr">
        <is>
          <t>JERSEY</t>
        </is>
      </c>
      <c r="H2831" t="inlineStr">
        <is>
          <t>ZERIGRAPH</t>
        </is>
      </c>
      <c r="Q2831" t="n">
        <v>87.04000000000001</v>
      </c>
      <c r="R2831" t="n">
        <v>0</v>
      </c>
      <c r="S2831" t="n">
        <v>87.04000000000001</v>
      </c>
      <c r="T2831" t="inlineStr">
        <is>
          <t>APROBADO</t>
        </is>
      </c>
      <c r="U2831" t="inlineStr">
        <is>
          <t>JUAN</t>
        </is>
      </c>
      <c r="V2831" t="inlineStr">
        <is>
          <t>APROBADO</t>
        </is>
      </c>
      <c r="W2831" t="inlineStr">
        <is>
          <t>PEDRO</t>
        </is>
      </c>
      <c r="X2831" t="inlineStr">
        <is>
          <t>APROBADO</t>
        </is>
      </c>
      <c r="Y2831" t="inlineStr">
        <is>
          <t>CHIWIL</t>
        </is>
      </c>
      <c r="Z2831" t="inlineStr">
        <is>
          <t>XL</t>
        </is>
      </c>
    </row>
    <row r="2832">
      <c r="A2832" s="195" t="n">
        <v>46092</v>
      </c>
      <c r="B2832" t="inlineStr">
        <is>
          <t>DIA</t>
        </is>
      </c>
      <c r="C2832" t="inlineStr">
        <is>
          <t>SERVICIO</t>
        </is>
      </c>
      <c r="D2832" t="inlineStr">
        <is>
          <t>D-6812</t>
        </is>
      </c>
      <c r="E2832" t="n">
        <v>3208352</v>
      </c>
      <c r="F2832" t="inlineStr">
        <is>
          <t>BLACK</t>
        </is>
      </c>
      <c r="G2832" t="inlineStr">
        <is>
          <t>JERSEY</t>
        </is>
      </c>
      <c r="H2832" t="inlineStr">
        <is>
          <t>ZERIGRAPH</t>
        </is>
      </c>
      <c r="Q2832" t="n">
        <v>86.16</v>
      </c>
      <c r="R2832" t="n">
        <v>0</v>
      </c>
      <c r="S2832" t="n">
        <v>86.16</v>
      </c>
      <c r="T2832" t="inlineStr">
        <is>
          <t>APROBADO</t>
        </is>
      </c>
      <c r="U2832" t="inlineStr">
        <is>
          <t>JUAN</t>
        </is>
      </c>
      <c r="V2832" t="inlineStr">
        <is>
          <t>APROBADO</t>
        </is>
      </c>
      <c r="W2832" t="inlineStr">
        <is>
          <t>PEDRO</t>
        </is>
      </c>
      <c r="X2832" t="inlineStr">
        <is>
          <t>APROBADO</t>
        </is>
      </c>
      <c r="Y2832" t="inlineStr">
        <is>
          <t>CHIWIL</t>
        </is>
      </c>
      <c r="Z2832" t="inlineStr">
        <is>
          <t>S</t>
        </is>
      </c>
    </row>
    <row r="2833">
      <c r="A2833" s="195" t="n">
        <v>46092</v>
      </c>
      <c r="B2833" t="inlineStr">
        <is>
          <t>DIA</t>
        </is>
      </c>
      <c r="C2833" t="inlineStr">
        <is>
          <t>SERVICIO</t>
        </is>
      </c>
      <c r="D2833" t="inlineStr">
        <is>
          <t>D-6812</t>
        </is>
      </c>
      <c r="E2833" t="n">
        <v>3208352</v>
      </c>
      <c r="F2833" t="inlineStr">
        <is>
          <t>BLACK</t>
        </is>
      </c>
      <c r="G2833" t="inlineStr">
        <is>
          <t>JERSEY</t>
        </is>
      </c>
      <c r="H2833" t="inlineStr">
        <is>
          <t>ZERIGRAPH</t>
        </is>
      </c>
      <c r="Q2833" t="n">
        <v>113.08</v>
      </c>
      <c r="R2833" t="n">
        <v>0</v>
      </c>
      <c r="S2833" t="n">
        <v>113.08</v>
      </c>
      <c r="T2833" t="inlineStr">
        <is>
          <t>APROBADO</t>
        </is>
      </c>
      <c r="U2833" t="inlineStr">
        <is>
          <t>JUAN</t>
        </is>
      </c>
      <c r="V2833" t="inlineStr">
        <is>
          <t>APROBADO</t>
        </is>
      </c>
      <c r="W2833" t="inlineStr">
        <is>
          <t>PEDRO</t>
        </is>
      </c>
      <c r="X2833" t="inlineStr">
        <is>
          <t>APROBADO</t>
        </is>
      </c>
      <c r="Y2833" t="inlineStr">
        <is>
          <t>CHIWIL</t>
        </is>
      </c>
      <c r="Z2833" t="inlineStr">
        <is>
          <t>M</t>
        </is>
      </c>
    </row>
    <row r="2834">
      <c r="A2834" s="195" t="n">
        <v>46092</v>
      </c>
      <c r="B2834" t="inlineStr">
        <is>
          <t>DIA</t>
        </is>
      </c>
      <c r="C2834" t="inlineStr">
        <is>
          <t>SERVICIO</t>
        </is>
      </c>
      <c r="D2834" t="inlineStr">
        <is>
          <t>D-6812</t>
        </is>
      </c>
      <c r="E2834" t="n">
        <v>3208351</v>
      </c>
      <c r="F2834" t="inlineStr">
        <is>
          <t>BLACK</t>
        </is>
      </c>
      <c r="G2834" t="inlineStr">
        <is>
          <t>JERSEY</t>
        </is>
      </c>
      <c r="H2834" t="inlineStr">
        <is>
          <t>ZERIGRAPH</t>
        </is>
      </c>
      <c r="Q2834" t="n">
        <v>172.2</v>
      </c>
      <c r="R2834" t="n">
        <v>0</v>
      </c>
      <c r="S2834" t="n">
        <v>172.2</v>
      </c>
      <c r="T2834" t="inlineStr">
        <is>
          <t>APROBADO</t>
        </is>
      </c>
      <c r="U2834" t="inlineStr">
        <is>
          <t>JUAN</t>
        </is>
      </c>
      <c r="V2834" t="inlineStr">
        <is>
          <t>APROBADO</t>
        </is>
      </c>
      <c r="W2834" t="inlineStr">
        <is>
          <t>PEDRO</t>
        </is>
      </c>
      <c r="X2834" t="inlineStr">
        <is>
          <t>APROBADO</t>
        </is>
      </c>
      <c r="Y2834" t="inlineStr">
        <is>
          <t>CHIWIL</t>
        </is>
      </c>
      <c r="Z2834" t="inlineStr">
        <is>
          <t>S</t>
        </is>
      </c>
    </row>
    <row r="2835">
      <c r="A2835" s="195" t="n">
        <v>46092</v>
      </c>
      <c r="B2835" t="inlineStr">
        <is>
          <t>DIA</t>
        </is>
      </c>
      <c r="C2835" t="inlineStr">
        <is>
          <t>SERVICIO</t>
        </is>
      </c>
      <c r="D2835" t="inlineStr">
        <is>
          <t>D-6812</t>
        </is>
      </c>
      <c r="E2835" t="n">
        <v>3208351</v>
      </c>
      <c r="F2835" t="inlineStr">
        <is>
          <t>BLACK</t>
        </is>
      </c>
      <c r="G2835" t="inlineStr">
        <is>
          <t>JERSEY</t>
        </is>
      </c>
      <c r="H2835" t="inlineStr">
        <is>
          <t>ZERIGRAPH</t>
        </is>
      </c>
      <c r="Q2835" t="n">
        <v>227.08</v>
      </c>
      <c r="R2835" t="n">
        <v>0</v>
      </c>
      <c r="S2835" t="n">
        <v>227.08</v>
      </c>
      <c r="T2835" t="inlineStr">
        <is>
          <t>APROBADO</t>
        </is>
      </c>
      <c r="U2835" t="inlineStr">
        <is>
          <t>JUAN</t>
        </is>
      </c>
      <c r="V2835" t="inlineStr">
        <is>
          <t>APROBADO</t>
        </is>
      </c>
      <c r="W2835" t="inlineStr">
        <is>
          <t>PEDRO</t>
        </is>
      </c>
      <c r="X2835" t="inlineStr">
        <is>
          <t>APROBADO</t>
        </is>
      </c>
      <c r="Y2835" t="inlineStr">
        <is>
          <t>CHIWIL</t>
        </is>
      </c>
      <c r="Z2835" t="inlineStr">
        <is>
          <t>M</t>
        </is>
      </c>
    </row>
    <row r="2836">
      <c r="A2836" s="195" t="n">
        <v>46092</v>
      </c>
      <c r="B2836" t="inlineStr">
        <is>
          <t>DIA</t>
        </is>
      </c>
      <c r="C2836" t="inlineStr">
        <is>
          <t>SERVICIO</t>
        </is>
      </c>
      <c r="D2836" t="inlineStr">
        <is>
          <t>D-6805</t>
        </is>
      </c>
      <c r="E2836" t="n">
        <v>3208372</v>
      </c>
      <c r="F2836" t="inlineStr">
        <is>
          <t>PFD</t>
        </is>
      </c>
      <c r="G2836" t="inlineStr">
        <is>
          <t>JERSEY</t>
        </is>
      </c>
      <c r="H2836" t="inlineStr">
        <is>
          <t>KCI</t>
        </is>
      </c>
      <c r="Q2836" t="n">
        <v>722.11</v>
      </c>
      <c r="R2836" t="n">
        <v>0</v>
      </c>
      <c r="S2836" t="n">
        <v>722.11</v>
      </c>
      <c r="T2836" t="inlineStr">
        <is>
          <t>APROBADO</t>
        </is>
      </c>
      <c r="U2836" t="inlineStr">
        <is>
          <t>JUAN</t>
        </is>
      </c>
      <c r="V2836" t="inlineStr">
        <is>
          <t>APROBADO</t>
        </is>
      </c>
      <c r="W2836" t="inlineStr">
        <is>
          <t>PEDRO</t>
        </is>
      </c>
      <c r="X2836" t="inlineStr">
        <is>
          <t>APROBADO</t>
        </is>
      </c>
      <c r="Y2836" t="inlineStr">
        <is>
          <t>CHIWIL</t>
        </is>
      </c>
    </row>
    <row r="2837">
      <c r="A2837" s="195" t="n">
        <v>46092</v>
      </c>
      <c r="B2837" t="inlineStr">
        <is>
          <t>DIA</t>
        </is>
      </c>
      <c r="C2837" t="inlineStr">
        <is>
          <t>SERVICIO</t>
        </is>
      </c>
      <c r="D2837" t="inlineStr">
        <is>
          <t>D-6805</t>
        </is>
      </c>
      <c r="E2837" t="n">
        <v>3208372</v>
      </c>
      <c r="F2837" t="inlineStr">
        <is>
          <t>PFD</t>
        </is>
      </c>
      <c r="G2837" t="inlineStr">
        <is>
          <t>RIB</t>
        </is>
      </c>
      <c r="H2837" t="inlineStr">
        <is>
          <t>KCI</t>
        </is>
      </c>
      <c r="Q2837" t="n">
        <v>37.5</v>
      </c>
      <c r="R2837" t="n">
        <v>0</v>
      </c>
      <c r="S2837" t="n">
        <v>37.5</v>
      </c>
      <c r="T2837" t="inlineStr">
        <is>
          <t>APROBADO</t>
        </is>
      </c>
      <c r="U2837" t="inlineStr">
        <is>
          <t>JUAN</t>
        </is>
      </c>
      <c r="V2837" t="inlineStr">
        <is>
          <t>APROBADO</t>
        </is>
      </c>
      <c r="W2837" t="inlineStr">
        <is>
          <t>PEDRO</t>
        </is>
      </c>
      <c r="X2837" t="inlineStr">
        <is>
          <t>APROBADO</t>
        </is>
      </c>
      <c r="Y2837" t="inlineStr">
        <is>
          <t>CHIWIL</t>
        </is>
      </c>
    </row>
    <row r="2838">
      <c r="A2838" s="195" t="n">
        <v>46092</v>
      </c>
      <c r="B2838" t="inlineStr">
        <is>
          <t>DIA</t>
        </is>
      </c>
      <c r="C2838" t="inlineStr">
        <is>
          <t>SERVICIO</t>
        </is>
      </c>
      <c r="D2838" t="inlineStr">
        <is>
          <t>D-6792</t>
        </is>
      </c>
      <c r="E2838" t="n">
        <v>3208336</v>
      </c>
      <c r="F2838" t="inlineStr">
        <is>
          <t>PFD</t>
        </is>
      </c>
      <c r="G2838" t="inlineStr">
        <is>
          <t>JERSEY</t>
        </is>
      </c>
      <c r="H2838" t="inlineStr">
        <is>
          <t>KCI</t>
        </is>
      </c>
      <c r="Q2838" t="n">
        <v>243.68</v>
      </c>
      <c r="R2838" t="n">
        <v>0</v>
      </c>
      <c r="S2838" t="n">
        <v>243.68</v>
      </c>
      <c r="T2838" t="inlineStr">
        <is>
          <t>APROBADO</t>
        </is>
      </c>
      <c r="U2838" t="inlineStr">
        <is>
          <t>JUAN</t>
        </is>
      </c>
      <c r="V2838" t="inlineStr">
        <is>
          <t>APROBADO</t>
        </is>
      </c>
      <c r="W2838" t="inlineStr">
        <is>
          <t>PEDRO</t>
        </is>
      </c>
      <c r="X2838" t="inlineStr">
        <is>
          <t>APROBADO</t>
        </is>
      </c>
      <c r="Y2838" t="inlineStr">
        <is>
          <t>CHIWIL</t>
        </is>
      </c>
    </row>
    <row r="2839">
      <c r="A2839" s="195" t="n">
        <v>46092</v>
      </c>
      <c r="B2839" t="inlineStr">
        <is>
          <t>DIA</t>
        </is>
      </c>
      <c r="C2839" t="inlineStr">
        <is>
          <t>SERVICIO</t>
        </is>
      </c>
      <c r="D2839" t="inlineStr">
        <is>
          <t>D-6792</t>
        </is>
      </c>
      <c r="E2839" t="n">
        <v>3208336</v>
      </c>
      <c r="F2839" t="inlineStr">
        <is>
          <t>PFD</t>
        </is>
      </c>
      <c r="G2839" t="inlineStr">
        <is>
          <t>RIB</t>
        </is>
      </c>
      <c r="H2839" t="inlineStr">
        <is>
          <t>KCI</t>
        </is>
      </c>
      <c r="Q2839" t="n">
        <v>35.35</v>
      </c>
      <c r="R2839" t="n">
        <v>0</v>
      </c>
      <c r="S2839" t="n">
        <v>35.35</v>
      </c>
      <c r="T2839" t="inlineStr">
        <is>
          <t>APROBADO</t>
        </is>
      </c>
      <c r="U2839" t="inlineStr">
        <is>
          <t>JUAN</t>
        </is>
      </c>
      <c r="V2839" t="inlineStr">
        <is>
          <t>APROBADO</t>
        </is>
      </c>
      <c r="W2839" t="inlineStr">
        <is>
          <t>PEDRO</t>
        </is>
      </c>
      <c r="X2839" t="inlineStr">
        <is>
          <t>APROBADO</t>
        </is>
      </c>
      <c r="Y2839" t="inlineStr">
        <is>
          <t>CHIWIL</t>
        </is>
      </c>
    </row>
    <row r="2840">
      <c r="A2840" s="195" t="n">
        <v>46092</v>
      </c>
      <c r="B2840" t="inlineStr">
        <is>
          <t>DIA</t>
        </is>
      </c>
      <c r="C2840" t="inlineStr">
        <is>
          <t>SERVICIO</t>
        </is>
      </c>
      <c r="D2840" t="inlineStr">
        <is>
          <t>D-6778</t>
        </is>
      </c>
      <c r="E2840" t="n">
        <v>3208349</v>
      </c>
      <c r="F2840" t="inlineStr">
        <is>
          <t>SNOWFLAKE</t>
        </is>
      </c>
      <c r="G2840" t="inlineStr">
        <is>
          <t>JERSEY</t>
        </is>
      </c>
      <c r="H2840" t="inlineStr">
        <is>
          <t>KCI</t>
        </is>
      </c>
      <c r="Q2840" t="n">
        <v>735.62</v>
      </c>
      <c r="R2840" t="n">
        <v>0</v>
      </c>
      <c r="S2840" t="n">
        <v>735.62</v>
      </c>
      <c r="T2840" t="inlineStr">
        <is>
          <t>APROBADO</t>
        </is>
      </c>
      <c r="U2840" t="inlineStr">
        <is>
          <t>JUAN</t>
        </is>
      </c>
      <c r="V2840" t="inlineStr">
        <is>
          <t>APROBADO</t>
        </is>
      </c>
      <c r="W2840" t="inlineStr">
        <is>
          <t>PEDRO</t>
        </is>
      </c>
      <c r="X2840" t="inlineStr">
        <is>
          <t>APROBADO</t>
        </is>
      </c>
      <c r="Y2840" t="inlineStr">
        <is>
          <t>CHIWIL</t>
        </is>
      </c>
    </row>
    <row r="2841">
      <c r="A2841" s="195" t="n">
        <v>46092</v>
      </c>
      <c r="B2841" t="inlineStr">
        <is>
          <t>DIA</t>
        </is>
      </c>
      <c r="C2841" t="inlineStr">
        <is>
          <t>VENTA DE TELA</t>
        </is>
      </c>
      <c r="D2841" t="inlineStr">
        <is>
          <t>D-6800</t>
        </is>
      </c>
      <c r="E2841" t="n">
        <v>1139852</v>
      </c>
      <c r="F2841" t="inlineStr">
        <is>
          <t>MOONLIT OCEAN</t>
        </is>
      </c>
      <c r="G2841" t="inlineStr">
        <is>
          <t>JERSEY</t>
        </is>
      </c>
      <c r="H2841" t="inlineStr">
        <is>
          <t>BOLIM</t>
        </is>
      </c>
      <c r="Q2841" t="n">
        <v>120.95</v>
      </c>
      <c r="R2841" t="n">
        <v>0</v>
      </c>
      <c r="S2841" t="n">
        <v>120.95</v>
      </c>
      <c r="T2841" t="inlineStr">
        <is>
          <t>APROBADO</t>
        </is>
      </c>
      <c r="U2841" t="inlineStr">
        <is>
          <t>JUAN</t>
        </is>
      </c>
      <c r="V2841" t="inlineStr">
        <is>
          <t>APROBADO</t>
        </is>
      </c>
      <c r="W2841" t="inlineStr">
        <is>
          <t>IVAN</t>
        </is>
      </c>
      <c r="X2841" t="inlineStr">
        <is>
          <t>APROBADO</t>
        </is>
      </c>
      <c r="Y2841" t="inlineStr">
        <is>
          <t>LOBO</t>
        </is>
      </c>
    </row>
    <row r="2842">
      <c r="A2842" s="195" t="n">
        <v>46092</v>
      </c>
      <c r="B2842" t="inlineStr">
        <is>
          <t>DIA</t>
        </is>
      </c>
      <c r="C2842" t="inlineStr">
        <is>
          <t>INTRADECO</t>
        </is>
      </c>
      <c r="D2842" t="inlineStr">
        <is>
          <t>D-6713</t>
        </is>
      </c>
      <c r="E2842" t="n">
        <v>1140236</v>
      </c>
      <c r="F2842" t="inlineStr">
        <is>
          <t>METEORITE</t>
        </is>
      </c>
      <c r="G2842" t="inlineStr">
        <is>
          <t>RASHELL</t>
        </is>
      </c>
      <c r="H2842" t="inlineStr">
        <is>
          <t>INTRADECO</t>
        </is>
      </c>
      <c r="Q2842" t="n">
        <v>425.49</v>
      </c>
      <c r="R2842" t="n">
        <v>0</v>
      </c>
      <c r="S2842" t="n">
        <v>425.49</v>
      </c>
      <c r="T2842" t="inlineStr">
        <is>
          <t>APROBADO</t>
        </is>
      </c>
      <c r="U2842" t="inlineStr">
        <is>
          <t>JUAN</t>
        </is>
      </c>
      <c r="V2842" t="inlineStr">
        <is>
          <t>APROBADO</t>
        </is>
      </c>
      <c r="W2842" t="inlineStr">
        <is>
          <t>IVAN</t>
        </is>
      </c>
      <c r="X2842" t="inlineStr">
        <is>
          <t>APROBADO</t>
        </is>
      </c>
      <c r="Y2842" t="inlineStr">
        <is>
          <t>LOBO</t>
        </is>
      </c>
      <c r="Z2842" t="inlineStr">
        <is>
          <t>OK JP X TORQUE</t>
        </is>
      </c>
    </row>
    <row r="2843">
      <c r="A2843" s="195" t="n">
        <v>46092</v>
      </c>
      <c r="B2843" t="inlineStr">
        <is>
          <t>DIA</t>
        </is>
      </c>
      <c r="C2843" t="inlineStr">
        <is>
          <t>INTRADECO</t>
        </is>
      </c>
      <c r="D2843" t="inlineStr">
        <is>
          <t>D-6713</t>
        </is>
      </c>
      <c r="E2843" t="n">
        <v>1140157</v>
      </c>
      <c r="F2843" t="inlineStr">
        <is>
          <t>METEORITE</t>
        </is>
      </c>
      <c r="G2843" t="inlineStr">
        <is>
          <t>RASHELL</t>
        </is>
      </c>
      <c r="H2843" t="inlineStr">
        <is>
          <t>INTRADECO</t>
        </is>
      </c>
      <c r="Q2843" t="n">
        <v>854.8200000000001</v>
      </c>
      <c r="R2843" t="n">
        <v>0</v>
      </c>
      <c r="S2843" t="n">
        <v>854.8200000000001</v>
      </c>
      <c r="T2843" t="inlineStr">
        <is>
          <t>APROBADO</t>
        </is>
      </c>
      <c r="U2843" t="inlineStr">
        <is>
          <t>JUAN</t>
        </is>
      </c>
      <c r="V2843" t="inlineStr">
        <is>
          <t>APROBADO</t>
        </is>
      </c>
      <c r="W2843" t="inlineStr">
        <is>
          <t>IVAN</t>
        </is>
      </c>
      <c r="X2843" t="inlineStr">
        <is>
          <t>APROBADO</t>
        </is>
      </c>
      <c r="Y2843" t="inlineStr">
        <is>
          <t>LOBO</t>
        </is>
      </c>
      <c r="Z2843" t="inlineStr">
        <is>
          <t>OK JP X TORQUE</t>
        </is>
      </c>
    </row>
    <row r="2844">
      <c r="A2844" s="195" t="n">
        <v>46092</v>
      </c>
      <c r="B2844" t="inlineStr">
        <is>
          <t>DIA</t>
        </is>
      </c>
      <c r="C2844" t="inlineStr">
        <is>
          <t>SERVICIO</t>
        </is>
      </c>
      <c r="D2844" t="inlineStr">
        <is>
          <t>D-5812</t>
        </is>
      </c>
      <c r="E2844" t="n">
        <v>3208351</v>
      </c>
      <c r="F2844" t="inlineStr">
        <is>
          <t>BLACK</t>
        </is>
      </c>
      <c r="G2844" t="inlineStr">
        <is>
          <t>JERSEY</t>
        </is>
      </c>
      <c r="H2844" t="inlineStr">
        <is>
          <t>ZERIGRAPH</t>
        </is>
      </c>
      <c r="Q2844" t="n">
        <v>208.82</v>
      </c>
      <c r="R2844" t="n">
        <v>0</v>
      </c>
      <c r="S2844" t="n">
        <v>208.82</v>
      </c>
      <c r="T2844" t="inlineStr">
        <is>
          <t>APROBADO</t>
        </is>
      </c>
      <c r="U2844" t="inlineStr">
        <is>
          <t>JUAN</t>
        </is>
      </c>
      <c r="V2844" t="inlineStr">
        <is>
          <t>APROBADO</t>
        </is>
      </c>
      <c r="W2844" t="inlineStr">
        <is>
          <t>IVAN</t>
        </is>
      </c>
      <c r="X2844" t="inlineStr">
        <is>
          <t>APROBADO</t>
        </is>
      </c>
      <c r="Y2844" t="inlineStr">
        <is>
          <t>LOBO</t>
        </is>
      </c>
      <c r="Z2844" t="inlineStr">
        <is>
          <t>L</t>
        </is>
      </c>
    </row>
    <row r="2845">
      <c r="A2845" s="195" t="n">
        <v>46092</v>
      </c>
      <c r="B2845" t="inlineStr">
        <is>
          <t>DIA</t>
        </is>
      </c>
      <c r="C2845" t="inlineStr">
        <is>
          <t>SERVICIO</t>
        </is>
      </c>
      <c r="D2845" t="inlineStr">
        <is>
          <t>D-5813</t>
        </is>
      </c>
      <c r="E2845" t="n">
        <v>3208353</v>
      </c>
      <c r="F2845" t="inlineStr">
        <is>
          <t>BLACK</t>
        </is>
      </c>
      <c r="G2845" t="inlineStr">
        <is>
          <t>JERSEY</t>
        </is>
      </c>
      <c r="H2845" t="inlineStr">
        <is>
          <t>ZERIGRAPH</t>
        </is>
      </c>
      <c r="Q2845" t="n">
        <v>30.62</v>
      </c>
      <c r="R2845" t="n">
        <v>0</v>
      </c>
      <c r="S2845" t="n">
        <v>30.62</v>
      </c>
      <c r="T2845" t="inlineStr">
        <is>
          <t>APROBADO</t>
        </is>
      </c>
      <c r="U2845" t="inlineStr">
        <is>
          <t>JUAN</t>
        </is>
      </c>
      <c r="V2845" t="inlineStr">
        <is>
          <t>APROBADO</t>
        </is>
      </c>
      <c r="W2845" t="inlineStr">
        <is>
          <t>IVAN</t>
        </is>
      </c>
      <c r="X2845" t="inlineStr">
        <is>
          <t>APROBADO</t>
        </is>
      </c>
      <c r="Y2845" t="inlineStr">
        <is>
          <t>LOBO</t>
        </is>
      </c>
    </row>
    <row r="2846">
      <c r="A2846" s="195" t="n">
        <v>46092</v>
      </c>
      <c r="B2846" t="inlineStr">
        <is>
          <t>DIA</t>
        </is>
      </c>
      <c r="C2846" t="inlineStr">
        <is>
          <t>SERVICIO</t>
        </is>
      </c>
      <c r="D2846" t="inlineStr">
        <is>
          <t>D-5813</t>
        </is>
      </c>
      <c r="E2846" t="n">
        <v>3208352</v>
      </c>
      <c r="F2846" t="inlineStr">
        <is>
          <t>BLACK</t>
        </is>
      </c>
      <c r="G2846" t="inlineStr">
        <is>
          <t>JERSEY</t>
        </is>
      </c>
      <c r="H2846" t="inlineStr">
        <is>
          <t>ZERIGRAPH</t>
        </is>
      </c>
      <c r="Q2846" t="n">
        <v>104.72</v>
      </c>
      <c r="R2846" t="n">
        <v>0</v>
      </c>
      <c r="S2846" t="n">
        <v>104.72</v>
      </c>
      <c r="T2846" t="inlineStr">
        <is>
          <t>APROBADO</t>
        </is>
      </c>
      <c r="U2846" t="inlineStr">
        <is>
          <t>JUAN</t>
        </is>
      </c>
      <c r="V2846" t="inlineStr">
        <is>
          <t>APROBADO</t>
        </is>
      </c>
      <c r="W2846" t="inlineStr">
        <is>
          <t>IVAN</t>
        </is>
      </c>
      <c r="X2846" t="inlineStr">
        <is>
          <t>APROBADO</t>
        </is>
      </c>
      <c r="Y2846" t="inlineStr">
        <is>
          <t>LOBO</t>
        </is>
      </c>
      <c r="Z2846" t="inlineStr">
        <is>
          <t>L</t>
        </is>
      </c>
    </row>
    <row r="2847">
      <c r="A2847" s="195" t="n">
        <v>46092</v>
      </c>
      <c r="B2847" t="inlineStr">
        <is>
          <t>DIA</t>
        </is>
      </c>
      <c r="C2847" t="inlineStr">
        <is>
          <t>INTRADECO</t>
        </is>
      </c>
      <c r="D2847" t="inlineStr">
        <is>
          <t>D-6722</t>
        </is>
      </c>
      <c r="E2847" t="n">
        <v>1140194</v>
      </c>
      <c r="F2847" t="inlineStr">
        <is>
          <t>VIVID WHITE</t>
        </is>
      </c>
      <c r="G2847" t="inlineStr">
        <is>
          <t>PINTEC</t>
        </is>
      </c>
      <c r="H2847" t="inlineStr">
        <is>
          <t>INTRADECO</t>
        </is>
      </c>
      <c r="Q2847" t="n">
        <v>489.09</v>
      </c>
      <c r="R2847" t="n">
        <v>0</v>
      </c>
      <c r="S2847" t="n">
        <v>489.09</v>
      </c>
      <c r="T2847" t="inlineStr">
        <is>
          <t>APROBADO</t>
        </is>
      </c>
      <c r="U2847" t="inlineStr">
        <is>
          <t>JUAN</t>
        </is>
      </c>
      <c r="V2847" t="inlineStr">
        <is>
          <t>APROBADO</t>
        </is>
      </c>
      <c r="W2847" t="inlineStr">
        <is>
          <t>IVAN</t>
        </is>
      </c>
      <c r="X2847" t="inlineStr">
        <is>
          <t>APROBADO</t>
        </is>
      </c>
      <c r="Y2847" t="inlineStr">
        <is>
          <t>LOBO</t>
        </is>
      </c>
    </row>
    <row r="2848">
      <c r="A2848" s="195" t="n">
        <v>46092</v>
      </c>
      <c r="B2848" t="inlineStr">
        <is>
          <t>DIA</t>
        </is>
      </c>
      <c r="C2848" t="inlineStr">
        <is>
          <t>INTRADECO</t>
        </is>
      </c>
      <c r="D2848" t="inlineStr">
        <is>
          <t>D-6766</t>
        </is>
      </c>
      <c r="E2848" t="n">
        <v>1140049</v>
      </c>
      <c r="F2848" t="inlineStr">
        <is>
          <t>VIVID WHITE</t>
        </is>
      </c>
      <c r="G2848" t="inlineStr">
        <is>
          <t>INTERLOCK</t>
        </is>
      </c>
      <c r="H2848" t="inlineStr">
        <is>
          <t>INTRADECO</t>
        </is>
      </c>
      <c r="Q2848" t="n">
        <v>42.56</v>
      </c>
      <c r="R2848" t="n">
        <v>0</v>
      </c>
      <c r="S2848" t="n">
        <v>42.56</v>
      </c>
      <c r="T2848" t="inlineStr">
        <is>
          <t>APROBADO</t>
        </is>
      </c>
      <c r="U2848" t="inlineStr">
        <is>
          <t>JUAN</t>
        </is>
      </c>
      <c r="V2848" t="inlineStr">
        <is>
          <t>APROBADO</t>
        </is>
      </c>
      <c r="W2848" t="inlineStr">
        <is>
          <t>IVAN</t>
        </is>
      </c>
      <c r="X2848" t="inlineStr">
        <is>
          <t>APROBADO</t>
        </is>
      </c>
      <c r="Y2848" t="inlineStr">
        <is>
          <t>LOBO</t>
        </is>
      </c>
    </row>
    <row r="2849">
      <c r="A2849" s="195" t="n">
        <v>46092</v>
      </c>
      <c r="B2849" t="inlineStr">
        <is>
          <t>DIA</t>
        </is>
      </c>
      <c r="C2849" t="inlineStr">
        <is>
          <t>FPS</t>
        </is>
      </c>
      <c r="D2849" t="inlineStr">
        <is>
          <t>F-7988</t>
        </is>
      </c>
      <c r="E2849" t="n">
        <v>1139779</v>
      </c>
      <c r="F2849" t="inlineStr">
        <is>
          <t>NAVY (MIDNIGHT SAIL)</t>
        </is>
      </c>
      <c r="G2849" t="inlineStr">
        <is>
          <t>INTERLOCK</t>
        </is>
      </c>
      <c r="H2849" t="inlineStr">
        <is>
          <t>IML</t>
        </is>
      </c>
      <c r="I2849" t="inlineStr">
        <is>
          <t>PUAS METIDAS</t>
        </is>
      </c>
      <c r="J2849" t="n">
        <v>2.88</v>
      </c>
      <c r="Q2849" t="n">
        <v>918.75</v>
      </c>
      <c r="R2849" t="n">
        <v>2.88</v>
      </c>
      <c r="S2849" t="n">
        <v>915.87</v>
      </c>
      <c r="T2849" t="inlineStr">
        <is>
          <t>APROBADO</t>
        </is>
      </c>
      <c r="U2849" t="inlineStr">
        <is>
          <t>JUAN</t>
        </is>
      </c>
      <c r="V2849" t="inlineStr">
        <is>
          <t>APROBADO</t>
        </is>
      </c>
      <c r="W2849" t="inlineStr">
        <is>
          <t>IVAN</t>
        </is>
      </c>
      <c r="X2849" t="inlineStr">
        <is>
          <t>APROBADO</t>
        </is>
      </c>
      <c r="Y2849" t="inlineStr">
        <is>
          <t>LOBO</t>
        </is>
      </c>
    </row>
    <row r="2850">
      <c r="A2850" s="195" t="n">
        <v>46092</v>
      </c>
      <c r="B2850" t="inlineStr">
        <is>
          <t>DIA</t>
        </is>
      </c>
      <c r="C2850" t="inlineStr">
        <is>
          <t>INTRADECO</t>
        </is>
      </c>
      <c r="D2850" t="inlineStr">
        <is>
          <t>D-6713</t>
        </is>
      </c>
      <c r="E2850" t="n">
        <v>1140391</v>
      </c>
      <c r="F2850" t="inlineStr">
        <is>
          <t>METEORITE</t>
        </is>
      </c>
      <c r="G2850" t="inlineStr">
        <is>
          <t>RASHELL</t>
        </is>
      </c>
      <c r="H2850" t="inlineStr">
        <is>
          <t>INTRADECO</t>
        </is>
      </c>
      <c r="Q2850" t="n">
        <v>876.13</v>
      </c>
      <c r="R2850" t="n">
        <v>0</v>
      </c>
      <c r="S2850" t="n">
        <v>876.13</v>
      </c>
      <c r="T2850" t="inlineStr">
        <is>
          <t>APROBADO</t>
        </is>
      </c>
      <c r="U2850" t="inlineStr">
        <is>
          <t>JUAN</t>
        </is>
      </c>
      <c r="V2850" t="inlineStr">
        <is>
          <t>APROBADO</t>
        </is>
      </c>
      <c r="W2850" t="inlineStr">
        <is>
          <t>IVAN</t>
        </is>
      </c>
      <c r="X2850" t="inlineStr">
        <is>
          <t>APROBADO</t>
        </is>
      </c>
      <c r="Y2850" t="inlineStr">
        <is>
          <t>LOBO</t>
        </is>
      </c>
    </row>
    <row r="2851">
      <c r="A2851" s="195" t="n">
        <v>46092</v>
      </c>
      <c r="B2851" t="inlineStr">
        <is>
          <t>DIA</t>
        </is>
      </c>
      <c r="C2851" t="inlineStr">
        <is>
          <t>FPS</t>
        </is>
      </c>
      <c r="D2851" t="inlineStr">
        <is>
          <t>F-7960</t>
        </is>
      </c>
      <c r="E2851" t="n">
        <v>1140337</v>
      </c>
      <c r="F2851" t="inlineStr">
        <is>
          <t>DUFFEL BAG</t>
        </is>
      </c>
      <c r="G2851" t="inlineStr">
        <is>
          <t>JERSEY</t>
        </is>
      </c>
      <c r="H2851" t="inlineStr">
        <is>
          <t>TIMBERLAND</t>
        </is>
      </c>
      <c r="Q2851" t="n">
        <v>406.3</v>
      </c>
      <c r="R2851" t="n">
        <v>0</v>
      </c>
      <c r="S2851" t="n">
        <v>406.3</v>
      </c>
      <c r="T2851" t="inlineStr">
        <is>
          <t>APROBADO</t>
        </is>
      </c>
      <c r="U2851" t="inlineStr">
        <is>
          <t>JUAN</t>
        </is>
      </c>
      <c r="V2851" t="inlineStr">
        <is>
          <t>APROBADO</t>
        </is>
      </c>
      <c r="W2851" t="inlineStr">
        <is>
          <t>IVAN</t>
        </is>
      </c>
      <c r="X2851" t="inlineStr">
        <is>
          <t>APROBADO</t>
        </is>
      </c>
      <c r="Y2851" t="inlineStr">
        <is>
          <t>LOBO</t>
        </is>
      </c>
    </row>
    <row r="2852">
      <c r="A2852" s="195" t="n">
        <v>46092</v>
      </c>
      <c r="B2852" t="inlineStr">
        <is>
          <t>DIA</t>
        </is>
      </c>
      <c r="C2852" t="inlineStr">
        <is>
          <t>FPS</t>
        </is>
      </c>
      <c r="D2852" t="inlineStr">
        <is>
          <t>F-7960</t>
        </is>
      </c>
      <c r="E2852" t="n">
        <v>1140337</v>
      </c>
      <c r="F2852" t="inlineStr">
        <is>
          <t>DUFFEL BAG</t>
        </is>
      </c>
      <c r="G2852" t="inlineStr">
        <is>
          <t>RIB</t>
        </is>
      </c>
      <c r="H2852" t="inlineStr">
        <is>
          <t>TIMBERLAND</t>
        </is>
      </c>
      <c r="Q2852" t="n">
        <v>23.16</v>
      </c>
      <c r="R2852" t="n">
        <v>0</v>
      </c>
      <c r="S2852" t="n">
        <v>23.16</v>
      </c>
      <c r="T2852" t="inlineStr">
        <is>
          <t>APROBADO</t>
        </is>
      </c>
      <c r="U2852" t="inlineStr">
        <is>
          <t>JUAN</t>
        </is>
      </c>
      <c r="V2852" t="inlineStr">
        <is>
          <t>APROBADO</t>
        </is>
      </c>
      <c r="W2852" t="inlineStr">
        <is>
          <t>IVAN</t>
        </is>
      </c>
      <c r="X2852" t="inlineStr">
        <is>
          <t>APROBADO</t>
        </is>
      </c>
      <c r="Y2852" t="inlineStr">
        <is>
          <t>LOBO</t>
        </is>
      </c>
    </row>
    <row r="2853">
      <c r="A2853" s="195" t="n">
        <v>46092</v>
      </c>
      <c r="B2853" t="inlineStr">
        <is>
          <t>DIA</t>
        </is>
      </c>
      <c r="C2853" t="inlineStr">
        <is>
          <t>FPS</t>
        </is>
      </c>
      <c r="D2853" t="inlineStr">
        <is>
          <t>F-7960</t>
        </is>
      </c>
      <c r="E2853" t="n">
        <v>1140336</v>
      </c>
      <c r="F2853" t="inlineStr">
        <is>
          <t>DUFFEL BAG</t>
        </is>
      </c>
      <c r="G2853" t="inlineStr">
        <is>
          <t>JERSEY</t>
        </is>
      </c>
      <c r="H2853" t="inlineStr">
        <is>
          <t>TIMBERLAND</t>
        </is>
      </c>
      <c r="Q2853" t="n">
        <v>458.15</v>
      </c>
      <c r="R2853" t="n">
        <v>0</v>
      </c>
      <c r="S2853" t="n">
        <v>458.15</v>
      </c>
      <c r="T2853" t="inlineStr">
        <is>
          <t>APROBADO</t>
        </is>
      </c>
      <c r="U2853" t="inlineStr">
        <is>
          <t>JUAN</t>
        </is>
      </c>
      <c r="V2853" t="inlineStr">
        <is>
          <t>APROBADO</t>
        </is>
      </c>
      <c r="W2853" t="inlineStr">
        <is>
          <t>IVAN</t>
        </is>
      </c>
      <c r="X2853" t="inlineStr">
        <is>
          <t>APROBADO</t>
        </is>
      </c>
      <c r="Y2853" t="inlineStr">
        <is>
          <t>LOBO</t>
        </is>
      </c>
    </row>
    <row r="2854">
      <c r="A2854" s="195" t="n">
        <v>46092</v>
      </c>
      <c r="B2854" t="inlineStr">
        <is>
          <t>DIA</t>
        </is>
      </c>
      <c r="C2854" t="inlineStr">
        <is>
          <t>FPS</t>
        </is>
      </c>
      <c r="D2854" t="inlineStr">
        <is>
          <t>F-7960</t>
        </is>
      </c>
      <c r="E2854" t="n">
        <v>1140336</v>
      </c>
      <c r="F2854" t="inlineStr">
        <is>
          <t>DUFFEL BAG</t>
        </is>
      </c>
      <c r="G2854" t="inlineStr">
        <is>
          <t>RIB</t>
        </is>
      </c>
      <c r="H2854" t="inlineStr">
        <is>
          <t>TIMBERLAND</t>
        </is>
      </c>
      <c r="Q2854" t="n">
        <v>24.7</v>
      </c>
      <c r="R2854" t="n">
        <v>0</v>
      </c>
      <c r="S2854" t="n">
        <v>24.7</v>
      </c>
      <c r="T2854" t="inlineStr">
        <is>
          <t>APROBADO</t>
        </is>
      </c>
      <c r="U2854" t="inlineStr">
        <is>
          <t>JUAN</t>
        </is>
      </c>
      <c r="V2854" t="inlineStr">
        <is>
          <t>APROBADO</t>
        </is>
      </c>
      <c r="W2854" t="inlineStr">
        <is>
          <t>IVAN</t>
        </is>
      </c>
      <c r="X2854" t="inlineStr">
        <is>
          <t>APROBADO</t>
        </is>
      </c>
      <c r="Y2854" t="inlineStr">
        <is>
          <t>LOBO</t>
        </is>
      </c>
    </row>
    <row r="2855">
      <c r="A2855" s="195" t="n">
        <v>46092</v>
      </c>
      <c r="B2855" t="inlineStr">
        <is>
          <t>DIA</t>
        </is>
      </c>
      <c r="C2855" t="inlineStr">
        <is>
          <t>SERVICIO</t>
        </is>
      </c>
      <c r="D2855" t="inlineStr">
        <is>
          <t>D-6813</t>
        </is>
      </c>
      <c r="E2855" t="n">
        <v>3208353</v>
      </c>
      <c r="F2855" t="inlineStr">
        <is>
          <t>BLACK</t>
        </is>
      </c>
      <c r="G2855" t="inlineStr">
        <is>
          <t>JERSEY</t>
        </is>
      </c>
      <c r="H2855" t="inlineStr">
        <is>
          <t>ZERIGRAPH</t>
        </is>
      </c>
      <c r="Q2855" t="n">
        <v>30.62</v>
      </c>
      <c r="R2855" t="n">
        <v>0</v>
      </c>
      <c r="S2855" t="n">
        <v>30.62</v>
      </c>
      <c r="T2855" t="inlineStr">
        <is>
          <t>APROBADO</t>
        </is>
      </c>
      <c r="U2855" t="inlineStr">
        <is>
          <t>JUAN</t>
        </is>
      </c>
      <c r="V2855" t="inlineStr">
        <is>
          <t>APROBADO</t>
        </is>
      </c>
      <c r="W2855" t="inlineStr">
        <is>
          <t>IVAN</t>
        </is>
      </c>
      <c r="X2855" t="inlineStr">
        <is>
          <t>APROBADO</t>
        </is>
      </c>
      <c r="Y2855" t="inlineStr">
        <is>
          <t>LOBO</t>
        </is>
      </c>
    </row>
    <row r="2856">
      <c r="A2856" s="195" t="n">
        <v>46092</v>
      </c>
      <c r="B2856" t="inlineStr">
        <is>
          <t>DIA</t>
        </is>
      </c>
      <c r="C2856" t="inlineStr">
        <is>
          <t>SERVICIO</t>
        </is>
      </c>
      <c r="D2856" t="inlineStr">
        <is>
          <t>D-6813</t>
        </is>
      </c>
      <c r="E2856" t="n">
        <v>3208352</v>
      </c>
      <c r="F2856" t="inlineStr">
        <is>
          <t>BLACK</t>
        </is>
      </c>
      <c r="G2856" t="inlineStr">
        <is>
          <t>RIB</t>
        </is>
      </c>
      <c r="H2856" t="inlineStr">
        <is>
          <t>ZERIGRAPH</t>
        </is>
      </c>
      <c r="Q2856" t="n">
        <v>21.45</v>
      </c>
      <c r="R2856" t="n">
        <v>0</v>
      </c>
      <c r="S2856" t="n">
        <v>21.45</v>
      </c>
      <c r="T2856" t="inlineStr">
        <is>
          <t>APROBADO</t>
        </is>
      </c>
      <c r="U2856" t="inlineStr">
        <is>
          <t>JUAN</t>
        </is>
      </c>
      <c r="V2856" t="inlineStr">
        <is>
          <t>APROBADO</t>
        </is>
      </c>
      <c r="W2856" t="inlineStr">
        <is>
          <t>IVAN</t>
        </is>
      </c>
      <c r="X2856" t="inlineStr">
        <is>
          <t>APROBADO</t>
        </is>
      </c>
      <c r="Y2856" t="inlineStr">
        <is>
          <t>LOBO</t>
        </is>
      </c>
    </row>
    <row r="2857">
      <c r="A2857" s="195" t="n">
        <v>46092</v>
      </c>
      <c r="B2857" t="inlineStr">
        <is>
          <t>DIA</t>
        </is>
      </c>
      <c r="C2857" t="inlineStr">
        <is>
          <t>SERVICIO</t>
        </is>
      </c>
      <c r="D2857" t="inlineStr">
        <is>
          <t>D-6813</t>
        </is>
      </c>
      <c r="E2857" t="n">
        <v>3208351</v>
      </c>
      <c r="F2857" t="inlineStr">
        <is>
          <t>BLACK</t>
        </is>
      </c>
      <c r="G2857" t="inlineStr">
        <is>
          <t>RIB</t>
        </is>
      </c>
      <c r="H2857" t="inlineStr">
        <is>
          <t>ZERIGRAPH</t>
        </is>
      </c>
      <c r="Q2857" t="n">
        <v>48.3</v>
      </c>
      <c r="R2857" t="n">
        <v>0</v>
      </c>
      <c r="S2857" t="n">
        <v>48.3</v>
      </c>
      <c r="T2857" t="inlineStr">
        <is>
          <t>APROBADO</t>
        </is>
      </c>
      <c r="U2857" t="inlineStr">
        <is>
          <t>JUAN</t>
        </is>
      </c>
      <c r="V2857" t="inlineStr">
        <is>
          <t>APROBADO</t>
        </is>
      </c>
      <c r="W2857" t="inlineStr">
        <is>
          <t>IVAN</t>
        </is>
      </c>
      <c r="X2857" t="inlineStr">
        <is>
          <t>APROBADO</t>
        </is>
      </c>
      <c r="Y2857" t="inlineStr">
        <is>
          <t>LOBO</t>
        </is>
      </c>
    </row>
    <row r="2858">
      <c r="A2858" s="195" t="n">
        <v>46092</v>
      </c>
      <c r="B2858" t="inlineStr">
        <is>
          <t>DIA</t>
        </is>
      </c>
      <c r="C2858" t="inlineStr">
        <is>
          <t>INTRADECO</t>
        </is>
      </c>
      <c r="D2858" t="inlineStr">
        <is>
          <t>D-6722</t>
        </is>
      </c>
      <c r="E2858" t="n">
        <v>1140547</v>
      </c>
      <c r="F2858" t="inlineStr">
        <is>
          <t>RICH BLACK</t>
        </is>
      </c>
      <c r="G2858" t="inlineStr">
        <is>
          <t>PINTEC</t>
        </is>
      </c>
      <c r="H2858" t="inlineStr">
        <is>
          <t>INTRADECO</t>
        </is>
      </c>
      <c r="Q2858" t="n">
        <v>935.61</v>
      </c>
      <c r="R2858" t="n">
        <v>0</v>
      </c>
      <c r="S2858" t="n">
        <v>935.61</v>
      </c>
      <c r="T2858" t="inlineStr">
        <is>
          <t>APROBADO</t>
        </is>
      </c>
      <c r="U2858" t="inlineStr">
        <is>
          <t>JUAN</t>
        </is>
      </c>
      <c r="V2858" t="inlineStr">
        <is>
          <t>APROBADO</t>
        </is>
      </c>
      <c r="W2858" t="inlineStr">
        <is>
          <t>IVAN</t>
        </is>
      </c>
      <c r="X2858" t="inlineStr">
        <is>
          <t>APROBADO</t>
        </is>
      </c>
      <c r="Y2858" t="inlineStr">
        <is>
          <t>LOBO</t>
        </is>
      </c>
    </row>
    <row r="2859">
      <c r="A2859" s="195" t="n">
        <v>46092</v>
      </c>
      <c r="B2859" t="inlineStr">
        <is>
          <t>DIA</t>
        </is>
      </c>
      <c r="C2859" t="inlineStr">
        <is>
          <t>INTRADECO</t>
        </is>
      </c>
      <c r="D2859" t="inlineStr">
        <is>
          <t>D-6753</t>
        </is>
      </c>
      <c r="E2859" t="n">
        <v>1140176</v>
      </c>
      <c r="F2859" t="inlineStr">
        <is>
          <t>WHITE</t>
        </is>
      </c>
      <c r="G2859" t="inlineStr">
        <is>
          <t>MICROTECH</t>
        </is>
      </c>
      <c r="H2859" t="inlineStr">
        <is>
          <t>INTRADECO</t>
        </is>
      </c>
      <c r="Q2859" t="n">
        <v>244.3</v>
      </c>
      <c r="R2859" t="n">
        <v>0</v>
      </c>
      <c r="S2859" t="n">
        <v>244.3</v>
      </c>
      <c r="T2859" t="inlineStr">
        <is>
          <t>APROBADO</t>
        </is>
      </c>
      <c r="U2859" t="inlineStr">
        <is>
          <t>JUAN</t>
        </is>
      </c>
      <c r="V2859" t="inlineStr">
        <is>
          <t>APROBADO</t>
        </is>
      </c>
      <c r="W2859" t="inlineStr">
        <is>
          <t>IVAN</t>
        </is>
      </c>
      <c r="X2859" t="inlineStr">
        <is>
          <t>APROBADO</t>
        </is>
      </c>
      <c r="Y2859" t="inlineStr">
        <is>
          <t>LOBO</t>
        </is>
      </c>
    </row>
    <row r="2860">
      <c r="A2860" s="195" t="n">
        <v>46092</v>
      </c>
      <c r="B2860" t="inlineStr">
        <is>
          <t>NOCHE</t>
        </is>
      </c>
      <c r="C2860" t="inlineStr">
        <is>
          <t>SERVICIO</t>
        </is>
      </c>
      <c r="D2860" t="inlineStr">
        <is>
          <t>D-6805</t>
        </is>
      </c>
      <c r="E2860" t="n">
        <v>3208383</v>
      </c>
      <c r="F2860" t="inlineStr">
        <is>
          <t>PFD</t>
        </is>
      </c>
      <c r="G2860" t="inlineStr">
        <is>
          <t>JERSEY</t>
        </is>
      </c>
      <c r="H2860" t="inlineStr">
        <is>
          <t>KCI</t>
        </is>
      </c>
      <c r="Q2860" t="n">
        <v>771.4</v>
      </c>
      <c r="R2860" t="n">
        <v>0</v>
      </c>
      <c r="S2860" t="n">
        <v>771.4</v>
      </c>
      <c r="T2860" t="inlineStr">
        <is>
          <t>APROBADO</t>
        </is>
      </c>
      <c r="U2860" t="inlineStr">
        <is>
          <t>EDWIN</t>
        </is>
      </c>
      <c r="V2860" t="inlineStr">
        <is>
          <t>APROBADO</t>
        </is>
      </c>
      <c r="W2860" t="inlineStr">
        <is>
          <t>PEDRO</t>
        </is>
      </c>
      <c r="X2860" t="inlineStr">
        <is>
          <t>APROBADO</t>
        </is>
      </c>
      <c r="Y2860" t="inlineStr">
        <is>
          <t>CHIWIL</t>
        </is>
      </c>
    </row>
    <row r="2861">
      <c r="A2861" s="195" t="n">
        <v>46092</v>
      </c>
      <c r="B2861" t="inlineStr">
        <is>
          <t>NOCHE</t>
        </is>
      </c>
      <c r="C2861" t="inlineStr">
        <is>
          <t>SERVICIO</t>
        </is>
      </c>
      <c r="D2861" t="inlineStr">
        <is>
          <t>D-6805</t>
        </is>
      </c>
      <c r="E2861" t="n">
        <v>3208383</v>
      </c>
      <c r="F2861" t="inlineStr">
        <is>
          <t>PFD</t>
        </is>
      </c>
      <c r="G2861" t="inlineStr">
        <is>
          <t>RIB</t>
        </is>
      </c>
      <c r="H2861" t="inlineStr">
        <is>
          <t>KCI</t>
        </is>
      </c>
      <c r="Q2861" t="n">
        <v>35.9</v>
      </c>
      <c r="R2861" t="n">
        <v>0</v>
      </c>
      <c r="S2861" t="n">
        <v>35.9</v>
      </c>
      <c r="T2861" t="inlineStr">
        <is>
          <t>APROBADO</t>
        </is>
      </c>
      <c r="U2861" t="inlineStr">
        <is>
          <t>EDWIN</t>
        </is>
      </c>
      <c r="V2861" t="inlineStr">
        <is>
          <t>APROBADO</t>
        </is>
      </c>
      <c r="W2861" t="inlineStr">
        <is>
          <t>PEDRO</t>
        </is>
      </c>
      <c r="X2861" t="inlineStr">
        <is>
          <t>APROBADO</t>
        </is>
      </c>
      <c r="Y2861" t="inlineStr">
        <is>
          <t>CHIWIL</t>
        </is>
      </c>
    </row>
    <row r="2862">
      <c r="A2862" s="195" t="n">
        <v>46092</v>
      </c>
      <c r="B2862" t="inlineStr">
        <is>
          <t>NOCHE</t>
        </is>
      </c>
      <c r="C2862" t="inlineStr">
        <is>
          <t>FPS</t>
        </is>
      </c>
      <c r="D2862" t="inlineStr">
        <is>
          <t>F-7960</t>
        </is>
      </c>
      <c r="E2862" t="n">
        <v>1140083</v>
      </c>
      <c r="F2862" t="inlineStr">
        <is>
          <t>VINTANGE WHITE</t>
        </is>
      </c>
      <c r="G2862" t="inlineStr">
        <is>
          <t>JERSEY</t>
        </is>
      </c>
      <c r="H2862" t="inlineStr">
        <is>
          <t>TIMBERLAND</t>
        </is>
      </c>
      <c r="Q2862" t="n">
        <v>775.84</v>
      </c>
      <c r="R2862" t="n">
        <v>0</v>
      </c>
      <c r="S2862" t="n">
        <v>775.84</v>
      </c>
      <c r="T2862" t="inlineStr">
        <is>
          <t>APROBADO</t>
        </is>
      </c>
      <c r="U2862" t="inlineStr">
        <is>
          <t>EDWIN</t>
        </is>
      </c>
      <c r="V2862" t="inlineStr">
        <is>
          <t>APROBADO</t>
        </is>
      </c>
      <c r="W2862" t="inlineStr">
        <is>
          <t>PEDRO</t>
        </is>
      </c>
      <c r="X2862" t="inlineStr">
        <is>
          <t>APROBADO</t>
        </is>
      </c>
      <c r="Y2862" t="inlineStr">
        <is>
          <t>CHIWIL</t>
        </is>
      </c>
    </row>
    <row r="2863">
      <c r="A2863" s="195" t="n">
        <v>46092</v>
      </c>
      <c r="B2863" t="inlineStr">
        <is>
          <t>NOCHE</t>
        </is>
      </c>
      <c r="C2863" t="inlineStr">
        <is>
          <t>FPS</t>
        </is>
      </c>
      <c r="D2863" t="inlineStr">
        <is>
          <t>F-7960</t>
        </is>
      </c>
      <c r="E2863" t="n">
        <v>1140083</v>
      </c>
      <c r="F2863" t="inlineStr">
        <is>
          <t>VINTANGE WHITE</t>
        </is>
      </c>
      <c r="G2863" t="inlineStr">
        <is>
          <t>RIB</t>
        </is>
      </c>
      <c r="H2863" t="inlineStr">
        <is>
          <t>TIMBERLAND</t>
        </is>
      </c>
      <c r="Q2863" t="n">
        <v>59.74</v>
      </c>
      <c r="R2863" t="n">
        <v>0</v>
      </c>
      <c r="S2863" t="n">
        <v>59.74</v>
      </c>
      <c r="T2863" t="inlineStr">
        <is>
          <t>APROBADO</t>
        </is>
      </c>
      <c r="U2863" t="inlineStr">
        <is>
          <t>EDWIN</t>
        </is>
      </c>
      <c r="V2863" t="inlineStr">
        <is>
          <t>APROBADO</t>
        </is>
      </c>
      <c r="W2863" t="inlineStr">
        <is>
          <t>PEDRO</t>
        </is>
      </c>
      <c r="X2863" t="inlineStr">
        <is>
          <t>APROBADO</t>
        </is>
      </c>
      <c r="Y2863" t="inlineStr">
        <is>
          <t>CHIWIL</t>
        </is>
      </c>
    </row>
    <row r="2864">
      <c r="A2864" s="195" t="n">
        <v>46092</v>
      </c>
      <c r="B2864" t="inlineStr">
        <is>
          <t>NOCHE</t>
        </is>
      </c>
      <c r="C2864" t="inlineStr">
        <is>
          <t>SERVICIO</t>
        </is>
      </c>
      <c r="D2864" t="inlineStr">
        <is>
          <t>D-6779</t>
        </is>
      </c>
      <c r="E2864" t="n">
        <v>3208398</v>
      </c>
      <c r="F2864" t="inlineStr">
        <is>
          <t>SNOWFLAKE</t>
        </is>
      </c>
      <c r="G2864" t="inlineStr">
        <is>
          <t>JERSEY</t>
        </is>
      </c>
      <c r="H2864" t="inlineStr">
        <is>
          <t>KCI</t>
        </is>
      </c>
      <c r="Q2864" t="n">
        <v>708.4</v>
      </c>
      <c r="R2864" t="n">
        <v>0</v>
      </c>
      <c r="S2864" t="n">
        <v>708.4</v>
      </c>
      <c r="T2864" t="inlineStr">
        <is>
          <t>APROBADO</t>
        </is>
      </c>
      <c r="U2864" t="inlineStr">
        <is>
          <t>EDWIN</t>
        </is>
      </c>
      <c r="V2864" t="inlineStr">
        <is>
          <t>APROBADO</t>
        </is>
      </c>
      <c r="W2864" t="inlineStr">
        <is>
          <t>PEDRO</t>
        </is>
      </c>
      <c r="X2864" t="inlineStr">
        <is>
          <t>APROBADO</t>
        </is>
      </c>
      <c r="Y2864" t="inlineStr">
        <is>
          <t>CHIWIL</t>
        </is>
      </c>
    </row>
    <row r="2865">
      <c r="A2865" s="195" t="n">
        <v>46092</v>
      </c>
      <c r="B2865" t="inlineStr">
        <is>
          <t>NOCHE</t>
        </is>
      </c>
      <c r="C2865" t="inlineStr">
        <is>
          <t>SERVICIO</t>
        </is>
      </c>
      <c r="D2865" t="inlineStr">
        <is>
          <t>D-6779</t>
        </is>
      </c>
      <c r="E2865" t="n">
        <v>3208398</v>
      </c>
      <c r="F2865" t="inlineStr">
        <is>
          <t>SNOWFLAKE</t>
        </is>
      </c>
      <c r="G2865" t="inlineStr">
        <is>
          <t>RIB</t>
        </is>
      </c>
      <c r="H2865" t="inlineStr">
        <is>
          <t>KCI</t>
        </is>
      </c>
      <c r="Q2865" t="n">
        <v>37.5</v>
      </c>
      <c r="R2865" t="n">
        <v>0</v>
      </c>
      <c r="S2865" t="n">
        <v>37.5</v>
      </c>
      <c r="T2865" t="inlineStr">
        <is>
          <t>APROBADO</t>
        </is>
      </c>
      <c r="U2865" t="inlineStr">
        <is>
          <t>EDWIN</t>
        </is>
      </c>
      <c r="V2865" t="inlineStr">
        <is>
          <t>APROBADO</t>
        </is>
      </c>
      <c r="W2865" t="inlineStr">
        <is>
          <t>PEDRO</t>
        </is>
      </c>
      <c r="X2865" t="inlineStr">
        <is>
          <t>APROBADO</t>
        </is>
      </c>
      <c r="Y2865" t="inlineStr">
        <is>
          <t>CHIWIL</t>
        </is>
      </c>
    </row>
    <row r="2866">
      <c r="A2866" s="195" t="n">
        <v>46092</v>
      </c>
      <c r="B2866" t="inlineStr">
        <is>
          <t>NOCHE</t>
        </is>
      </c>
      <c r="C2866" t="inlineStr">
        <is>
          <t>INTRADECO</t>
        </is>
      </c>
      <c r="D2866" t="inlineStr">
        <is>
          <t>D-6722</t>
        </is>
      </c>
      <c r="E2866" t="n">
        <v>1140567</v>
      </c>
      <c r="F2866" t="inlineStr">
        <is>
          <t>VIVID WHITE</t>
        </is>
      </c>
      <c r="G2866" t="inlineStr">
        <is>
          <t>PINTEC</t>
        </is>
      </c>
      <c r="H2866" t="inlineStr">
        <is>
          <t>INTRADECO</t>
        </is>
      </c>
      <c r="Q2866" t="n">
        <v>491.98</v>
      </c>
      <c r="R2866" t="n">
        <v>0</v>
      </c>
      <c r="S2866" t="n">
        <v>491.98</v>
      </c>
      <c r="T2866" t="inlineStr">
        <is>
          <t>APROBADO</t>
        </is>
      </c>
      <c r="U2866" t="inlineStr">
        <is>
          <t>EDWIN</t>
        </is>
      </c>
      <c r="V2866" t="inlineStr">
        <is>
          <t>APROBADO</t>
        </is>
      </c>
      <c r="W2866" t="inlineStr">
        <is>
          <t>PEDRO</t>
        </is>
      </c>
      <c r="X2866" t="inlineStr">
        <is>
          <t>APROBADO</t>
        </is>
      </c>
      <c r="Y2866" t="inlineStr">
        <is>
          <t>CHIWIL</t>
        </is>
      </c>
    </row>
    <row r="2867">
      <c r="A2867" s="195" t="n">
        <v>46092</v>
      </c>
      <c r="B2867" t="inlineStr">
        <is>
          <t>NOCHE</t>
        </is>
      </c>
      <c r="C2867" t="inlineStr">
        <is>
          <t>INTRADECO</t>
        </is>
      </c>
      <c r="D2867" t="inlineStr">
        <is>
          <t>D-6809</t>
        </is>
      </c>
      <c r="E2867" t="n">
        <v>1140487</v>
      </c>
      <c r="F2867" t="inlineStr">
        <is>
          <t>MEDIUM GREY</t>
        </is>
      </c>
      <c r="G2867" t="inlineStr">
        <is>
          <t>PINTEC</t>
        </is>
      </c>
      <c r="H2867" t="inlineStr">
        <is>
          <t>INTRADECO</t>
        </is>
      </c>
      <c r="Q2867" t="n">
        <v>215.18</v>
      </c>
      <c r="R2867" t="n">
        <v>0</v>
      </c>
      <c r="S2867" t="n">
        <v>215.18</v>
      </c>
      <c r="T2867" t="inlineStr">
        <is>
          <t>APROBADO</t>
        </is>
      </c>
      <c r="U2867" t="inlineStr">
        <is>
          <t>EDWIN</t>
        </is>
      </c>
      <c r="V2867" t="inlineStr">
        <is>
          <t>APROBADO</t>
        </is>
      </c>
      <c r="W2867" t="inlineStr">
        <is>
          <t>PEDRO</t>
        </is>
      </c>
      <c r="X2867" t="inlineStr">
        <is>
          <t>APROBADO</t>
        </is>
      </c>
      <c r="Y2867" t="inlineStr">
        <is>
          <t>CHIWIL</t>
        </is>
      </c>
    </row>
    <row r="2868">
      <c r="A2868" s="195" t="n">
        <v>46092</v>
      </c>
      <c r="B2868" t="inlineStr">
        <is>
          <t>NOCHE</t>
        </is>
      </c>
      <c r="C2868" t="inlineStr">
        <is>
          <t>SERVICIO</t>
        </is>
      </c>
      <c r="D2868" t="inlineStr">
        <is>
          <t>D-6765</t>
        </is>
      </c>
      <c r="E2868" t="n">
        <v>3208358</v>
      </c>
      <c r="F2868" t="inlineStr">
        <is>
          <t>OUTRAGEOUS ORANGE</t>
        </is>
      </c>
      <c r="G2868" t="inlineStr">
        <is>
          <t>INTERLOCK</t>
        </is>
      </c>
      <c r="H2868" t="inlineStr">
        <is>
          <t>KANTEX</t>
        </is>
      </c>
      <c r="I2868" t="inlineStr">
        <is>
          <t>MALLAS</t>
        </is>
      </c>
      <c r="J2868" t="n">
        <v>6.12</v>
      </c>
      <c r="Q2868" t="n">
        <v>685.88</v>
      </c>
      <c r="R2868" t="n">
        <v>6.12</v>
      </c>
      <c r="S2868" t="n">
        <v>679.76</v>
      </c>
      <c r="T2868" t="inlineStr">
        <is>
          <t>APROBADO</t>
        </is>
      </c>
      <c r="U2868" t="inlineStr">
        <is>
          <t>EDWIN</t>
        </is>
      </c>
      <c r="V2868" t="inlineStr">
        <is>
          <t>APROBADO</t>
        </is>
      </c>
      <c r="W2868" t="inlineStr">
        <is>
          <t>PEDRO</t>
        </is>
      </c>
      <c r="X2868" t="inlineStr">
        <is>
          <t>APROBADO</t>
        </is>
      </c>
      <c r="Y2868" t="inlineStr">
        <is>
          <t>CHIWIL</t>
        </is>
      </c>
    </row>
    <row r="2869">
      <c r="A2869" s="195" t="n">
        <v>46092</v>
      </c>
      <c r="B2869" t="inlineStr">
        <is>
          <t>NOCHE</t>
        </is>
      </c>
      <c r="C2869" t="inlineStr">
        <is>
          <t>SERVICIO</t>
        </is>
      </c>
      <c r="D2869" t="inlineStr">
        <is>
          <t>D-6715</t>
        </is>
      </c>
      <c r="E2869" t="n">
        <v>3208326</v>
      </c>
      <c r="F2869" t="inlineStr">
        <is>
          <t>MISTY SKY BLUE</t>
        </is>
      </c>
      <c r="G2869" t="inlineStr">
        <is>
          <t>INTERLOCK</t>
        </is>
      </c>
      <c r="H2869" t="inlineStr">
        <is>
          <t>KANTEX</t>
        </is>
      </c>
      <c r="Q2869" t="n">
        <v>21.12</v>
      </c>
      <c r="R2869" t="n">
        <v>0</v>
      </c>
      <c r="S2869" t="n">
        <v>21.12</v>
      </c>
      <c r="T2869" t="inlineStr">
        <is>
          <t>APROBADO</t>
        </is>
      </c>
      <c r="U2869" t="inlineStr">
        <is>
          <t>EDWIN</t>
        </is>
      </c>
      <c r="V2869" t="inlineStr">
        <is>
          <t>APROBADO</t>
        </is>
      </c>
      <c r="W2869" t="inlineStr">
        <is>
          <t>PEDRO</t>
        </is>
      </c>
      <c r="X2869" t="inlineStr">
        <is>
          <t>APROBADO</t>
        </is>
      </c>
      <c r="Y2869" t="inlineStr">
        <is>
          <t>CHIWIL</t>
        </is>
      </c>
    </row>
    <row r="2870">
      <c r="A2870" s="195" t="n">
        <v>46092</v>
      </c>
      <c r="B2870" t="inlineStr">
        <is>
          <t>NOCHE</t>
        </is>
      </c>
      <c r="C2870" t="inlineStr">
        <is>
          <t>SERVICIO</t>
        </is>
      </c>
      <c r="D2870" t="inlineStr">
        <is>
          <t>D-6727</t>
        </is>
      </c>
      <c r="E2870" t="n">
        <v>3208181</v>
      </c>
      <c r="F2870" t="inlineStr">
        <is>
          <t>BRIGHT GARNET</t>
        </is>
      </c>
      <c r="G2870" t="inlineStr">
        <is>
          <t>INTERLOCK</t>
        </is>
      </c>
      <c r="H2870" t="inlineStr">
        <is>
          <t>KANTEX</t>
        </is>
      </c>
      <c r="Q2870" t="n">
        <v>46.62</v>
      </c>
      <c r="R2870" t="n">
        <v>0</v>
      </c>
      <c r="S2870" t="n">
        <v>46.62</v>
      </c>
      <c r="T2870" t="inlineStr">
        <is>
          <t>APROBADO</t>
        </is>
      </c>
      <c r="U2870" t="inlineStr">
        <is>
          <t>EDWIN</t>
        </is>
      </c>
      <c r="V2870" t="inlineStr">
        <is>
          <t>APROBADO</t>
        </is>
      </c>
      <c r="W2870" t="inlineStr">
        <is>
          <t>PEDRO</t>
        </is>
      </c>
      <c r="X2870" t="inlineStr">
        <is>
          <t>APROBADO</t>
        </is>
      </c>
      <c r="Y2870" t="inlineStr">
        <is>
          <t>CHIWIL</t>
        </is>
      </c>
    </row>
    <row r="2871">
      <c r="A2871" s="195" t="n">
        <v>46092</v>
      </c>
      <c r="B2871" t="inlineStr">
        <is>
          <t>NOCHE</t>
        </is>
      </c>
      <c r="C2871" t="inlineStr">
        <is>
          <t>INTRADECO</t>
        </is>
      </c>
      <c r="D2871" t="inlineStr">
        <is>
          <t>D-6766</t>
        </is>
      </c>
      <c r="E2871" t="n">
        <v>1139850</v>
      </c>
      <c r="F2871" t="inlineStr">
        <is>
          <t>REALLY ROYAL</t>
        </is>
      </c>
      <c r="G2871" t="inlineStr">
        <is>
          <t>BIRD EYE MESH</t>
        </is>
      </c>
      <c r="H2871" t="inlineStr">
        <is>
          <t>INTRADECO</t>
        </is>
      </c>
      <c r="Q2871" t="n">
        <v>244.2</v>
      </c>
      <c r="R2871" t="n">
        <v>0</v>
      </c>
      <c r="S2871" t="n">
        <v>244.2</v>
      </c>
      <c r="T2871" t="inlineStr">
        <is>
          <t>APROBADO</t>
        </is>
      </c>
      <c r="U2871" t="inlineStr">
        <is>
          <t>EDWIN</t>
        </is>
      </c>
      <c r="V2871" t="inlineStr">
        <is>
          <t>APROBADO</t>
        </is>
      </c>
      <c r="W2871" t="inlineStr">
        <is>
          <t>PEDRO</t>
        </is>
      </c>
      <c r="X2871" t="inlineStr">
        <is>
          <t>APROBADO</t>
        </is>
      </c>
      <c r="Y2871" t="inlineStr">
        <is>
          <t>CHIWIL</t>
        </is>
      </c>
    </row>
    <row r="2872">
      <c r="A2872" s="195" t="n">
        <v>46092</v>
      </c>
      <c r="B2872" t="inlineStr">
        <is>
          <t>NOCHE</t>
        </is>
      </c>
      <c r="C2872" t="inlineStr">
        <is>
          <t>INTRADECO</t>
        </is>
      </c>
      <c r="D2872" t="inlineStr">
        <is>
          <t>D-6738</t>
        </is>
      </c>
      <c r="E2872" t="n">
        <v>1140437</v>
      </c>
      <c r="F2872" t="inlineStr">
        <is>
          <t>DARK GREEN</t>
        </is>
      </c>
      <c r="G2872" t="inlineStr">
        <is>
          <t>JERSEY</t>
        </is>
      </c>
      <c r="H2872" t="inlineStr">
        <is>
          <t>INTRADECO</t>
        </is>
      </c>
      <c r="Q2872" t="n">
        <v>22.56</v>
      </c>
      <c r="R2872" t="n">
        <v>0</v>
      </c>
      <c r="S2872" t="n">
        <v>22.56</v>
      </c>
      <c r="T2872" t="inlineStr">
        <is>
          <t>APROBADO</t>
        </is>
      </c>
      <c r="U2872" t="inlineStr">
        <is>
          <t>EDWIN</t>
        </is>
      </c>
      <c r="V2872" t="inlineStr">
        <is>
          <t>APROBADO</t>
        </is>
      </c>
      <c r="W2872" t="inlineStr">
        <is>
          <t>PEDRO</t>
        </is>
      </c>
      <c r="X2872" t="inlineStr">
        <is>
          <t>APROBADO</t>
        </is>
      </c>
      <c r="Y2872" t="inlineStr">
        <is>
          <t>CHIWIL</t>
        </is>
      </c>
    </row>
    <row r="2873">
      <c r="A2873" s="195" t="n">
        <v>46092</v>
      </c>
      <c r="B2873" t="inlineStr">
        <is>
          <t>NOCHE</t>
        </is>
      </c>
      <c r="C2873" t="inlineStr">
        <is>
          <t>INTRADECO</t>
        </is>
      </c>
      <c r="D2873" t="inlineStr">
        <is>
          <t>D-6738</t>
        </is>
      </c>
      <c r="E2873" t="n">
        <v>1140438</v>
      </c>
      <c r="F2873" t="inlineStr">
        <is>
          <t>MARRON</t>
        </is>
      </c>
      <c r="G2873" t="inlineStr">
        <is>
          <t>JERSEY</t>
        </is>
      </c>
      <c r="H2873" t="inlineStr">
        <is>
          <t>INTRADECO</t>
        </is>
      </c>
      <c r="Q2873" t="n">
        <v>20.68</v>
      </c>
      <c r="R2873" t="n">
        <v>0</v>
      </c>
      <c r="S2873" t="n">
        <v>20.68</v>
      </c>
      <c r="T2873" t="inlineStr">
        <is>
          <t>APROBADO</t>
        </is>
      </c>
      <c r="U2873" t="inlineStr">
        <is>
          <t>EDWIN</t>
        </is>
      </c>
      <c r="V2873" t="inlineStr">
        <is>
          <t>APROBADO</t>
        </is>
      </c>
      <c r="W2873" t="inlineStr">
        <is>
          <t>PEDRO</t>
        </is>
      </c>
      <c r="X2873" t="inlineStr">
        <is>
          <t>APROBADO</t>
        </is>
      </c>
      <c r="Y2873" t="inlineStr">
        <is>
          <t>CHIWIL</t>
        </is>
      </c>
    </row>
    <row r="2874">
      <c r="A2874" s="195" t="n">
        <v>46092</v>
      </c>
      <c r="B2874" t="inlineStr">
        <is>
          <t>NOCHE</t>
        </is>
      </c>
      <c r="C2874" t="inlineStr">
        <is>
          <t>SERVICIO</t>
        </is>
      </c>
      <c r="D2874" t="inlineStr">
        <is>
          <t>D-6777</t>
        </is>
      </c>
      <c r="E2874" t="n">
        <v>3208367</v>
      </c>
      <c r="F2874" t="inlineStr">
        <is>
          <t>BLACK</t>
        </is>
      </c>
      <c r="G2874" t="inlineStr">
        <is>
          <t>TECH MESH</t>
        </is>
      </c>
      <c r="H2874" t="inlineStr">
        <is>
          <t>KANTEX</t>
        </is>
      </c>
      <c r="Q2874" t="n">
        <v>91.04000000000001</v>
      </c>
      <c r="R2874" t="n">
        <v>0</v>
      </c>
      <c r="S2874" t="n">
        <v>91.04000000000001</v>
      </c>
      <c r="T2874" t="inlineStr">
        <is>
          <t>APROBADO</t>
        </is>
      </c>
      <c r="U2874" t="inlineStr">
        <is>
          <t>EDWIN</t>
        </is>
      </c>
      <c r="V2874" t="inlineStr">
        <is>
          <t>APROBADO</t>
        </is>
      </c>
      <c r="W2874" t="inlineStr">
        <is>
          <t>PEDRO</t>
        </is>
      </c>
      <c r="X2874" t="inlineStr">
        <is>
          <t>APROBADO</t>
        </is>
      </c>
      <c r="Y2874" t="inlineStr">
        <is>
          <t>CHIWIL</t>
        </is>
      </c>
    </row>
    <row r="2875">
      <c r="A2875" s="195" t="n">
        <v>46092</v>
      </c>
      <c r="B2875" t="inlineStr">
        <is>
          <t>NOCHE</t>
        </is>
      </c>
      <c r="C2875" t="inlineStr">
        <is>
          <t>SERVICIO</t>
        </is>
      </c>
      <c r="D2875" t="inlineStr">
        <is>
          <t>D-6777</t>
        </is>
      </c>
      <c r="E2875" t="n">
        <v>3208368</v>
      </c>
      <c r="F2875" t="inlineStr">
        <is>
          <t>BLACK</t>
        </is>
      </c>
      <c r="G2875" t="inlineStr">
        <is>
          <t>TECH MESH</t>
        </is>
      </c>
      <c r="H2875" t="inlineStr">
        <is>
          <t>KANTEX</t>
        </is>
      </c>
      <c r="I2875" t="inlineStr">
        <is>
          <t>LINEA DE AGUJA</t>
        </is>
      </c>
      <c r="J2875" t="n">
        <v>3.4</v>
      </c>
      <c r="Q2875" t="n">
        <v>783.6</v>
      </c>
      <c r="R2875" t="n">
        <v>3.4</v>
      </c>
      <c r="S2875" t="n">
        <v>780.2</v>
      </c>
      <c r="T2875" t="inlineStr">
        <is>
          <t>APROBADO</t>
        </is>
      </c>
      <c r="U2875" t="inlineStr">
        <is>
          <t>EDWIN</t>
        </is>
      </c>
      <c r="V2875" t="inlineStr">
        <is>
          <t>APROBADO</t>
        </is>
      </c>
      <c r="W2875" t="inlineStr">
        <is>
          <t>PEDRO</t>
        </is>
      </c>
      <c r="X2875" t="inlineStr">
        <is>
          <t>APROBADO</t>
        </is>
      </c>
      <c r="Y2875" t="inlineStr">
        <is>
          <t>CHIWIL</t>
        </is>
      </c>
    </row>
    <row r="2876">
      <c r="A2876" s="195" t="n">
        <v>46092</v>
      </c>
      <c r="B2876" t="inlineStr">
        <is>
          <t>NOCHE</t>
        </is>
      </c>
      <c r="C2876" t="inlineStr">
        <is>
          <t>INTRADECO</t>
        </is>
      </c>
      <c r="D2876" t="inlineStr">
        <is>
          <t>D-6722</t>
        </is>
      </c>
      <c r="E2876" t="n">
        <v>1140548</v>
      </c>
      <c r="F2876" t="inlineStr">
        <is>
          <t>RICH BLACK</t>
        </is>
      </c>
      <c r="G2876" t="inlineStr">
        <is>
          <t>PINTEC</t>
        </is>
      </c>
      <c r="H2876" t="inlineStr">
        <is>
          <t>INTRADECO</t>
        </is>
      </c>
      <c r="Q2876" t="n">
        <v>48.64</v>
      </c>
      <c r="R2876" t="n">
        <v>0</v>
      </c>
      <c r="S2876" t="n">
        <v>48.64</v>
      </c>
      <c r="T2876" t="inlineStr">
        <is>
          <t>APROBADO</t>
        </is>
      </c>
      <c r="U2876" t="inlineStr">
        <is>
          <t>EDWIN</t>
        </is>
      </c>
      <c r="V2876" t="inlineStr">
        <is>
          <t>APROBADO</t>
        </is>
      </c>
      <c r="W2876" t="inlineStr">
        <is>
          <t>PEDRO</t>
        </is>
      </c>
      <c r="X2876" t="inlineStr">
        <is>
          <t>APROBADO</t>
        </is>
      </c>
      <c r="Y2876" t="inlineStr">
        <is>
          <t>CHIWIL</t>
        </is>
      </c>
    </row>
    <row r="2877">
      <c r="A2877" s="195" t="n">
        <v>46092</v>
      </c>
      <c r="B2877" t="inlineStr">
        <is>
          <t>NOCHE</t>
        </is>
      </c>
      <c r="C2877" t="inlineStr">
        <is>
          <t>SERVICIO</t>
        </is>
      </c>
      <c r="D2877" t="inlineStr">
        <is>
          <t>D-6805</t>
        </is>
      </c>
      <c r="E2877" t="n">
        <v>3208373</v>
      </c>
      <c r="F2877" t="inlineStr">
        <is>
          <t>PFD</t>
        </is>
      </c>
      <c r="G2877" t="inlineStr">
        <is>
          <t>JERSEY</t>
        </is>
      </c>
      <c r="H2877" t="inlineStr">
        <is>
          <t>KCI</t>
        </is>
      </c>
      <c r="Q2877" t="n">
        <v>725.72</v>
      </c>
      <c r="R2877" t="n">
        <v>0</v>
      </c>
      <c r="S2877" t="n">
        <v>725.72</v>
      </c>
      <c r="T2877" t="inlineStr">
        <is>
          <t>APROBADO</t>
        </is>
      </c>
      <c r="U2877" t="inlineStr">
        <is>
          <t>EDWIN</t>
        </is>
      </c>
      <c r="V2877" t="inlineStr">
        <is>
          <t>APROBADO</t>
        </is>
      </c>
      <c r="W2877" t="inlineStr">
        <is>
          <t>PEDRO</t>
        </is>
      </c>
      <c r="X2877" t="inlineStr">
        <is>
          <t>APROBADO</t>
        </is>
      </c>
      <c r="Y2877" t="inlineStr">
        <is>
          <t>CHIWIL</t>
        </is>
      </c>
    </row>
    <row r="2878">
      <c r="A2878" s="195" t="n">
        <v>46092</v>
      </c>
      <c r="B2878" t="inlineStr">
        <is>
          <t>NOCHE</t>
        </is>
      </c>
      <c r="C2878" t="inlineStr">
        <is>
          <t>SERVICIO</t>
        </is>
      </c>
      <c r="D2878" t="inlineStr">
        <is>
          <t>D-6805</t>
        </is>
      </c>
      <c r="E2878" t="n">
        <v>3208373</v>
      </c>
      <c r="F2878" t="inlineStr">
        <is>
          <t>PFD</t>
        </is>
      </c>
      <c r="G2878" t="inlineStr">
        <is>
          <t>JERSEY</t>
        </is>
      </c>
      <c r="H2878" t="inlineStr">
        <is>
          <t>KCI</t>
        </is>
      </c>
      <c r="Q2878" t="n">
        <v>31.95</v>
      </c>
      <c r="R2878" t="n">
        <v>0</v>
      </c>
      <c r="S2878" t="n">
        <v>31.95</v>
      </c>
      <c r="T2878" t="inlineStr">
        <is>
          <t>APROBADO</t>
        </is>
      </c>
      <c r="U2878" t="inlineStr">
        <is>
          <t>EDWIN</t>
        </is>
      </c>
      <c r="V2878" t="inlineStr">
        <is>
          <t>APROBADO</t>
        </is>
      </c>
      <c r="W2878" t="inlineStr">
        <is>
          <t>PEDRO</t>
        </is>
      </c>
      <c r="X2878" t="inlineStr">
        <is>
          <t>APROBADO</t>
        </is>
      </c>
      <c r="Y2878" t="inlineStr">
        <is>
          <t>CHIWIL</t>
        </is>
      </c>
    </row>
    <row r="2879">
      <c r="A2879" s="195" t="n">
        <v>46092</v>
      </c>
      <c r="B2879" t="inlineStr">
        <is>
          <t>NOCHE</t>
        </is>
      </c>
      <c r="C2879" t="inlineStr">
        <is>
          <t>SERVICIO</t>
        </is>
      </c>
      <c r="D2879" t="inlineStr">
        <is>
          <t>D-6778</t>
        </is>
      </c>
      <c r="E2879" t="n">
        <v>3208354</v>
      </c>
      <c r="F2879" t="inlineStr">
        <is>
          <t>MOSS GREY</t>
        </is>
      </c>
      <c r="G2879" t="inlineStr">
        <is>
          <t>JERSEY</t>
        </is>
      </c>
      <c r="H2879" t="inlineStr">
        <is>
          <t>KCI</t>
        </is>
      </c>
      <c r="Q2879" t="n">
        <v>501.02</v>
      </c>
      <c r="R2879" t="n">
        <v>0</v>
      </c>
      <c r="S2879" t="n">
        <v>501.02</v>
      </c>
      <c r="T2879" t="inlineStr">
        <is>
          <t>APROBADO</t>
        </is>
      </c>
      <c r="U2879" t="inlineStr">
        <is>
          <t>EDWIN</t>
        </is>
      </c>
      <c r="V2879" t="inlineStr">
        <is>
          <t>APROBADO</t>
        </is>
      </c>
      <c r="W2879" t="inlineStr">
        <is>
          <t>PEDRO</t>
        </is>
      </c>
      <c r="X2879" t="inlineStr">
        <is>
          <t>APROBADO</t>
        </is>
      </c>
      <c r="Y2879" t="inlineStr">
        <is>
          <t>CHIWIL</t>
        </is>
      </c>
    </row>
    <row r="2880">
      <c r="A2880" s="195" t="n">
        <v>46092</v>
      </c>
      <c r="B2880" t="inlineStr">
        <is>
          <t>NOCHE</t>
        </is>
      </c>
      <c r="C2880" t="inlineStr">
        <is>
          <t>SERVICIO</t>
        </is>
      </c>
      <c r="D2880" t="inlineStr">
        <is>
          <t>D-6778</t>
        </is>
      </c>
      <c r="E2880" t="n">
        <v>3208354</v>
      </c>
      <c r="F2880" t="inlineStr">
        <is>
          <t>MOSS GREY</t>
        </is>
      </c>
      <c r="G2880" t="inlineStr">
        <is>
          <t>JERSEY</t>
        </is>
      </c>
      <c r="H2880" t="inlineStr">
        <is>
          <t>KCI</t>
        </is>
      </c>
      <c r="Q2880" t="n">
        <v>26.6</v>
      </c>
      <c r="R2880" t="n">
        <v>0</v>
      </c>
      <c r="S2880" t="n">
        <v>26.6</v>
      </c>
      <c r="T2880" t="inlineStr">
        <is>
          <t>APROBADO</t>
        </is>
      </c>
      <c r="U2880" t="inlineStr">
        <is>
          <t>EDWIN</t>
        </is>
      </c>
      <c r="V2880" t="inlineStr">
        <is>
          <t>APROBADO</t>
        </is>
      </c>
      <c r="W2880" t="inlineStr">
        <is>
          <t>PEDRO</t>
        </is>
      </c>
      <c r="X2880" t="inlineStr">
        <is>
          <t>APROBADO</t>
        </is>
      </c>
      <c r="Y2880" t="inlineStr">
        <is>
          <t>CHIWIL</t>
        </is>
      </c>
    </row>
    <row r="2881">
      <c r="A2881" s="195" t="n">
        <v>46092</v>
      </c>
      <c r="B2881" t="inlineStr">
        <is>
          <t>NOCHE</t>
        </is>
      </c>
      <c r="C2881" t="inlineStr">
        <is>
          <t>FPS</t>
        </is>
      </c>
      <c r="D2881" t="inlineStr">
        <is>
          <t>F-7960</t>
        </is>
      </c>
      <c r="E2881" t="n">
        <v>1140428</v>
      </c>
      <c r="F2881" t="inlineStr">
        <is>
          <t>DUFFEL BAG</t>
        </is>
      </c>
      <c r="G2881" t="inlineStr">
        <is>
          <t>JERSEY</t>
        </is>
      </c>
      <c r="H2881" t="inlineStr">
        <is>
          <t>TIMBERLAND</t>
        </is>
      </c>
      <c r="Q2881" t="n">
        <v>413.25</v>
      </c>
      <c r="R2881" t="n">
        <v>0</v>
      </c>
      <c r="S2881" t="n">
        <v>413.25</v>
      </c>
      <c r="T2881" t="inlineStr">
        <is>
          <t>APROBADO</t>
        </is>
      </c>
      <c r="U2881" t="inlineStr">
        <is>
          <t>EDWIN</t>
        </is>
      </c>
      <c r="V2881" t="inlineStr">
        <is>
          <t>APROBADO</t>
        </is>
      </c>
      <c r="W2881" t="inlineStr">
        <is>
          <t>PEDRO</t>
        </is>
      </c>
      <c r="X2881" t="inlineStr">
        <is>
          <t>APROBADO</t>
        </is>
      </c>
      <c r="Y2881" t="inlineStr">
        <is>
          <t>CHIWIL</t>
        </is>
      </c>
    </row>
    <row r="2882">
      <c r="A2882" s="195" t="n">
        <v>46092</v>
      </c>
      <c r="B2882" t="inlineStr">
        <is>
          <t>NOCHE</t>
        </is>
      </c>
      <c r="C2882" t="inlineStr">
        <is>
          <t>FPS</t>
        </is>
      </c>
      <c r="D2882" t="inlineStr">
        <is>
          <t>F-7960</t>
        </is>
      </c>
      <c r="E2882" t="n">
        <v>1140428</v>
      </c>
      <c r="F2882" t="inlineStr">
        <is>
          <t>DUFFEL BAG</t>
        </is>
      </c>
      <c r="G2882" t="inlineStr">
        <is>
          <t>JERSEY</t>
        </is>
      </c>
      <c r="H2882" t="inlineStr">
        <is>
          <t>TIMBERLAND</t>
        </is>
      </c>
      <c r="Q2882" t="n">
        <v>22.88</v>
      </c>
      <c r="R2882" t="n">
        <v>0</v>
      </c>
      <c r="S2882" t="n">
        <v>22.88</v>
      </c>
      <c r="T2882" t="inlineStr">
        <is>
          <t>APROBADO</t>
        </is>
      </c>
      <c r="U2882" t="inlineStr">
        <is>
          <t>EDWIN</t>
        </is>
      </c>
      <c r="V2882" t="inlineStr">
        <is>
          <t>APROBADO</t>
        </is>
      </c>
      <c r="W2882" t="inlineStr">
        <is>
          <t>PEDRO</t>
        </is>
      </c>
      <c r="X2882" t="inlineStr">
        <is>
          <t>APROBADO</t>
        </is>
      </c>
      <c r="Y2882" t="inlineStr">
        <is>
          <t>CHIWIL</t>
        </is>
      </c>
    </row>
    <row r="2883">
      <c r="A2883" s="195" t="n">
        <v>46092</v>
      </c>
      <c r="B2883" t="inlineStr">
        <is>
          <t>NOCHE</t>
        </is>
      </c>
      <c r="C2883" t="inlineStr">
        <is>
          <t>INTRADECO</t>
        </is>
      </c>
      <c r="D2883" t="inlineStr">
        <is>
          <t>D-6713</t>
        </is>
      </c>
      <c r="E2883" t="n">
        <v>1140390</v>
      </c>
      <c r="F2883" t="inlineStr">
        <is>
          <t>METEORITE</t>
        </is>
      </c>
      <c r="G2883" t="inlineStr">
        <is>
          <t>RASHELL</t>
        </is>
      </c>
      <c r="H2883" t="inlineStr">
        <is>
          <t>INTRADECO</t>
        </is>
      </c>
      <c r="I2883" t="inlineStr">
        <is>
          <t>MANCHAS BLANCAS</t>
        </is>
      </c>
      <c r="J2883" t="n">
        <v>5.92</v>
      </c>
      <c r="Q2883" t="n">
        <v>870.84</v>
      </c>
      <c r="R2883" t="n">
        <v>5.92</v>
      </c>
      <c r="S2883" t="n">
        <v>864.9200000000001</v>
      </c>
      <c r="T2883" t="inlineStr">
        <is>
          <t>APROBADO</t>
        </is>
      </c>
      <c r="U2883" t="inlineStr">
        <is>
          <t>EDWIN</t>
        </is>
      </c>
      <c r="V2883" t="inlineStr">
        <is>
          <t>APROBADO</t>
        </is>
      </c>
      <c r="W2883" t="inlineStr">
        <is>
          <t>PEDRO</t>
        </is>
      </c>
      <c r="X2883" t="inlineStr">
        <is>
          <t>APROBADO</t>
        </is>
      </c>
      <c r="Y2883" t="inlineStr">
        <is>
          <t>CHIWIL</t>
        </is>
      </c>
    </row>
    <row r="2884">
      <c r="A2884" s="195" t="n">
        <v>46092</v>
      </c>
      <c r="B2884" t="inlineStr">
        <is>
          <t>NOCHE</t>
        </is>
      </c>
      <c r="C2884" t="inlineStr">
        <is>
          <t>VENTA DE TELA</t>
        </is>
      </c>
      <c r="D2884" t="inlineStr">
        <is>
          <t>D-6744</t>
        </is>
      </c>
      <c r="E2884" t="n">
        <v>1139837</v>
      </c>
      <c r="F2884" t="inlineStr">
        <is>
          <t>TRUE NAVY</t>
        </is>
      </c>
      <c r="G2884" t="inlineStr">
        <is>
          <t>INTERLOCK</t>
        </is>
      </c>
      <c r="H2884" t="inlineStr">
        <is>
          <t>SANMAR</t>
        </is>
      </c>
      <c r="I2884" t="inlineStr">
        <is>
          <t>TONO B</t>
        </is>
      </c>
      <c r="J2884" t="n">
        <v>43.54</v>
      </c>
      <c r="Q2884" t="n">
        <v>239.14</v>
      </c>
      <c r="R2884" t="n">
        <v>43.54</v>
      </c>
      <c r="S2884" t="n">
        <v>195.6</v>
      </c>
      <c r="T2884" t="inlineStr">
        <is>
          <t>APROBADO</t>
        </is>
      </c>
      <c r="U2884" t="inlineStr">
        <is>
          <t>EDWIN</t>
        </is>
      </c>
      <c r="V2884" t="inlineStr">
        <is>
          <t>APROBADO</t>
        </is>
      </c>
      <c r="W2884" t="inlineStr">
        <is>
          <t>PEDRO</t>
        </is>
      </c>
      <c r="X2884" t="inlineStr">
        <is>
          <t>APROBADO</t>
        </is>
      </c>
      <c r="Y2884" t="inlineStr">
        <is>
          <t>CHIWIL</t>
        </is>
      </c>
    </row>
    <row r="2885">
      <c r="A2885" s="195" t="n">
        <v>46092</v>
      </c>
      <c r="B2885" t="inlineStr">
        <is>
          <t>NOCHE</t>
        </is>
      </c>
      <c r="C2885" t="inlineStr">
        <is>
          <t>INTRADECO</t>
        </is>
      </c>
      <c r="D2885" t="inlineStr">
        <is>
          <t>D-6713</t>
        </is>
      </c>
      <c r="E2885" t="n">
        <v>1140522</v>
      </c>
      <c r="F2885" t="inlineStr">
        <is>
          <t>METEORITE</t>
        </is>
      </c>
      <c r="G2885" t="inlineStr">
        <is>
          <t>RASHELL</t>
        </is>
      </c>
      <c r="H2885" t="inlineStr">
        <is>
          <t>INTRADECO</t>
        </is>
      </c>
      <c r="Q2885" t="n">
        <v>873.92</v>
      </c>
      <c r="R2885" t="n">
        <v>0</v>
      </c>
      <c r="S2885" t="n">
        <v>873.92</v>
      </c>
      <c r="T2885" t="inlineStr">
        <is>
          <t>APROBADO</t>
        </is>
      </c>
      <c r="U2885" t="inlineStr">
        <is>
          <t>EDWIN</t>
        </is>
      </c>
      <c r="V2885" t="inlineStr">
        <is>
          <t>APROBADO</t>
        </is>
      </c>
      <c r="W2885" t="inlineStr">
        <is>
          <t>PEDRO</t>
        </is>
      </c>
      <c r="X2885" t="inlineStr">
        <is>
          <t>APROBADO</t>
        </is>
      </c>
      <c r="Y2885" t="inlineStr">
        <is>
          <t>CHIWIL</t>
        </is>
      </c>
    </row>
    <row r="2886">
      <c r="A2886" s="195" t="n">
        <v>46092</v>
      </c>
      <c r="B2886" t="inlineStr">
        <is>
          <t>NOCHE</t>
        </is>
      </c>
      <c r="C2886" t="inlineStr">
        <is>
          <t>SERVICIO</t>
        </is>
      </c>
      <c r="D2886" t="inlineStr">
        <is>
          <t>D-6805</t>
        </is>
      </c>
      <c r="E2886" t="n">
        <v>3208377</v>
      </c>
      <c r="F2886" t="inlineStr">
        <is>
          <t>PFD</t>
        </is>
      </c>
      <c r="G2886" t="inlineStr">
        <is>
          <t>JERSEY</t>
        </is>
      </c>
      <c r="H2886" t="inlineStr">
        <is>
          <t>KCI</t>
        </is>
      </c>
      <c r="Q2886" t="n">
        <v>736.88</v>
      </c>
      <c r="R2886" t="n">
        <v>0</v>
      </c>
      <c r="S2886" t="n">
        <v>736.88</v>
      </c>
      <c r="T2886" t="inlineStr">
        <is>
          <t>APROBADO</t>
        </is>
      </c>
      <c r="U2886" t="inlineStr">
        <is>
          <t>EDWIN</t>
        </is>
      </c>
      <c r="V2886" t="inlineStr">
        <is>
          <t>APROBADO</t>
        </is>
      </c>
      <c r="W2886" t="inlineStr">
        <is>
          <t>PEDRO</t>
        </is>
      </c>
      <c r="X2886" t="inlineStr">
        <is>
          <t>APROBADO</t>
        </is>
      </c>
      <c r="Y2886" t="inlineStr">
        <is>
          <t>CHIWIL</t>
        </is>
      </c>
    </row>
    <row r="2887">
      <c r="A2887" s="195" t="n">
        <v>46092</v>
      </c>
      <c r="B2887" t="inlineStr">
        <is>
          <t>NOCHE</t>
        </is>
      </c>
      <c r="C2887" t="inlineStr">
        <is>
          <t>SERVICIO</t>
        </is>
      </c>
      <c r="D2887" t="inlineStr">
        <is>
          <t>D-6805</t>
        </is>
      </c>
      <c r="E2887" t="n">
        <v>3208377</v>
      </c>
      <c r="F2887" t="inlineStr">
        <is>
          <t>PFD</t>
        </is>
      </c>
      <c r="G2887" t="inlineStr">
        <is>
          <t>RIB</t>
        </is>
      </c>
      <c r="H2887" t="inlineStr">
        <is>
          <t>KCI</t>
        </is>
      </c>
      <c r="Q2887" t="n">
        <v>49.75</v>
      </c>
      <c r="R2887" t="n">
        <v>0</v>
      </c>
      <c r="S2887" t="n">
        <v>49.75</v>
      </c>
      <c r="T2887" t="inlineStr">
        <is>
          <t>APROBADO</t>
        </is>
      </c>
      <c r="U2887" t="inlineStr">
        <is>
          <t>EDWIN</t>
        </is>
      </c>
      <c r="V2887" t="inlineStr">
        <is>
          <t>APROBADO</t>
        </is>
      </c>
      <c r="W2887" t="inlineStr">
        <is>
          <t>PEDRO</t>
        </is>
      </c>
      <c r="X2887" t="inlineStr">
        <is>
          <t>APROBADO</t>
        </is>
      </c>
      <c r="Y2887" t="inlineStr">
        <is>
          <t>CHIWIL</t>
        </is>
      </c>
    </row>
    <row r="2888">
      <c r="A2888" s="195" t="n">
        <v>46093</v>
      </c>
      <c r="B2888" t="inlineStr">
        <is>
          <t>DIA</t>
        </is>
      </c>
      <c r="C2888" t="inlineStr">
        <is>
          <t>SERVICIO</t>
        </is>
      </c>
      <c r="D2888" t="inlineStr">
        <is>
          <t>D-6727</t>
        </is>
      </c>
      <c r="E2888" t="n">
        <v>3208215</v>
      </c>
      <c r="F2888" t="inlineStr">
        <is>
          <t>HARVEST GOLD</t>
        </is>
      </c>
      <c r="G2888" t="inlineStr">
        <is>
          <t>INTERLOCK</t>
        </is>
      </c>
      <c r="H2888" t="inlineStr">
        <is>
          <t>KANTEX</t>
        </is>
      </c>
      <c r="Q2888" t="n">
        <v>42.32</v>
      </c>
      <c r="R2888" t="n">
        <v>0</v>
      </c>
      <c r="S2888" t="n">
        <v>42.32</v>
      </c>
      <c r="T2888" t="inlineStr">
        <is>
          <t>APROBADO</t>
        </is>
      </c>
      <c r="U2888" t="inlineStr">
        <is>
          <t>ERICK</t>
        </is>
      </c>
      <c r="V2888" t="inlineStr">
        <is>
          <t>APROBADO</t>
        </is>
      </c>
      <c r="W2888" t="inlineStr">
        <is>
          <t>IVAN</t>
        </is>
      </c>
      <c r="X2888" t="inlineStr">
        <is>
          <t>APROBADO</t>
        </is>
      </c>
      <c r="Y2888" t="inlineStr">
        <is>
          <t>LOBO</t>
        </is>
      </c>
    </row>
    <row r="2889">
      <c r="A2889" s="195" t="n">
        <v>46093</v>
      </c>
      <c r="B2889" t="inlineStr">
        <is>
          <t>DIA</t>
        </is>
      </c>
      <c r="C2889" t="inlineStr">
        <is>
          <t>FPS</t>
        </is>
      </c>
      <c r="D2889" t="inlineStr">
        <is>
          <t>F-8015</t>
        </is>
      </c>
      <c r="E2889" t="n">
        <v>1139906</v>
      </c>
      <c r="F2889" t="inlineStr">
        <is>
          <t>UNIVERSITY RED</t>
        </is>
      </c>
      <c r="G2889" t="inlineStr">
        <is>
          <t>JERSEY</t>
        </is>
      </c>
      <c r="H2889" t="inlineStr">
        <is>
          <t>OUTERSTUFF</t>
        </is>
      </c>
      <c r="Q2889" t="n">
        <v>86.98999999999999</v>
      </c>
      <c r="R2889" t="n">
        <v>0</v>
      </c>
      <c r="S2889" t="n">
        <v>86.98999999999999</v>
      </c>
      <c r="T2889" t="inlineStr">
        <is>
          <t>APROBADO</t>
        </is>
      </c>
      <c r="U2889" t="inlineStr">
        <is>
          <t>ERICK</t>
        </is>
      </c>
      <c r="V2889" t="inlineStr">
        <is>
          <t>APROBADO</t>
        </is>
      </c>
      <c r="W2889" t="inlineStr">
        <is>
          <t>IVAN</t>
        </is>
      </c>
      <c r="X2889" t="inlineStr">
        <is>
          <t>APROBADO</t>
        </is>
      </c>
      <c r="Y2889" t="inlineStr">
        <is>
          <t>LOBO</t>
        </is>
      </c>
    </row>
    <row r="2890">
      <c r="A2890" s="195" t="n">
        <v>46093</v>
      </c>
      <c r="B2890" t="inlineStr">
        <is>
          <t>DIA</t>
        </is>
      </c>
      <c r="C2890" t="inlineStr">
        <is>
          <t>INTRADECO</t>
        </is>
      </c>
      <c r="D2890" t="inlineStr">
        <is>
          <t>D-6705</t>
        </is>
      </c>
      <c r="E2890" t="n">
        <v>1139914</v>
      </c>
      <c r="F2890" t="inlineStr">
        <is>
          <t>WHITE</t>
        </is>
      </c>
      <c r="G2890" t="inlineStr">
        <is>
          <t>PINTEC</t>
        </is>
      </c>
      <c r="H2890" t="inlineStr">
        <is>
          <t>INTRADECO</t>
        </is>
      </c>
      <c r="I2890" t="inlineStr">
        <is>
          <t>TONO FUERA DE ESTANDAR</t>
        </is>
      </c>
      <c r="J2890" t="n">
        <v>45.76</v>
      </c>
      <c r="Q2890" t="n">
        <v>45.76</v>
      </c>
      <c r="R2890" t="n">
        <v>45.76</v>
      </c>
      <c r="S2890" t="n">
        <v>0</v>
      </c>
      <c r="T2890" t="inlineStr">
        <is>
          <t>RECHAZADO</t>
        </is>
      </c>
      <c r="U2890" t="inlineStr">
        <is>
          <t>ERICK</t>
        </is>
      </c>
      <c r="V2890" t="inlineStr">
        <is>
          <t>APROBADO</t>
        </is>
      </c>
      <c r="W2890" t="inlineStr">
        <is>
          <t>IVAN</t>
        </is>
      </c>
      <c r="X2890" t="inlineStr">
        <is>
          <t>APROBADO</t>
        </is>
      </c>
      <c r="Y2890" t="inlineStr">
        <is>
          <t>LOBO</t>
        </is>
      </c>
    </row>
    <row r="2891">
      <c r="A2891" s="195" t="n">
        <v>46093</v>
      </c>
      <c r="B2891" t="inlineStr">
        <is>
          <t>DIA</t>
        </is>
      </c>
      <c r="C2891" t="inlineStr">
        <is>
          <t>FPS</t>
        </is>
      </c>
      <c r="D2891" t="inlineStr">
        <is>
          <t>F-8012</t>
        </is>
      </c>
      <c r="E2891" t="n">
        <v>1140132</v>
      </c>
      <c r="F2891" t="inlineStr">
        <is>
          <t>BLACK</t>
        </is>
      </c>
      <c r="G2891" t="inlineStr">
        <is>
          <t>JERSEY</t>
        </is>
      </c>
      <c r="H2891" t="inlineStr">
        <is>
          <t>CLIPPER</t>
        </is>
      </c>
      <c r="Q2891" t="n">
        <v>1231.5</v>
      </c>
      <c r="R2891" t="n">
        <v>0</v>
      </c>
      <c r="S2891" t="n">
        <v>1231.5</v>
      </c>
      <c r="T2891" t="inlineStr">
        <is>
          <t>APROBADO</t>
        </is>
      </c>
      <c r="U2891" t="inlineStr">
        <is>
          <t>ERICK</t>
        </is>
      </c>
      <c r="V2891" t="inlineStr">
        <is>
          <t>APROBADO</t>
        </is>
      </c>
      <c r="W2891" t="inlineStr">
        <is>
          <t>IVAN</t>
        </is>
      </c>
      <c r="X2891" t="inlineStr">
        <is>
          <t>APROBADO</t>
        </is>
      </c>
      <c r="Y2891" t="inlineStr">
        <is>
          <t>LOBO</t>
        </is>
      </c>
    </row>
    <row r="2892">
      <c r="A2892" s="195" t="n">
        <v>46093</v>
      </c>
      <c r="B2892" t="inlineStr">
        <is>
          <t>DIA</t>
        </is>
      </c>
      <c r="C2892" t="inlineStr">
        <is>
          <t>FPS</t>
        </is>
      </c>
      <c r="D2892" t="inlineStr">
        <is>
          <t>F-8012</t>
        </is>
      </c>
      <c r="E2892" t="n">
        <v>1140132</v>
      </c>
      <c r="F2892" t="inlineStr">
        <is>
          <t>BLACK</t>
        </is>
      </c>
      <c r="G2892" t="inlineStr">
        <is>
          <t>RIB</t>
        </is>
      </c>
      <c r="H2892" t="inlineStr">
        <is>
          <t>CLIPPER</t>
        </is>
      </c>
      <c r="Q2892" t="n">
        <v>70.84</v>
      </c>
      <c r="R2892" t="n">
        <v>0</v>
      </c>
      <c r="S2892" t="n">
        <v>70.84</v>
      </c>
      <c r="T2892" t="inlineStr">
        <is>
          <t>APROBADO</t>
        </is>
      </c>
      <c r="U2892" t="inlineStr">
        <is>
          <t>ERICK</t>
        </is>
      </c>
      <c r="V2892" t="inlineStr">
        <is>
          <t>APROBADO</t>
        </is>
      </c>
      <c r="W2892" t="inlineStr">
        <is>
          <t>IVAN</t>
        </is>
      </c>
      <c r="X2892" t="inlineStr">
        <is>
          <t>APROBADO</t>
        </is>
      </c>
      <c r="Y2892" t="inlineStr">
        <is>
          <t>LOBO</t>
        </is>
      </c>
    </row>
    <row r="2893">
      <c r="A2893" s="195" t="n">
        <v>46093</v>
      </c>
      <c r="B2893" t="inlineStr">
        <is>
          <t>DIA</t>
        </is>
      </c>
      <c r="C2893" t="inlineStr">
        <is>
          <t>INTRADECO</t>
        </is>
      </c>
      <c r="D2893" t="inlineStr">
        <is>
          <t>D-6713</t>
        </is>
      </c>
      <c r="E2893" t="n">
        <v>1140425</v>
      </c>
      <c r="F2893" t="inlineStr">
        <is>
          <t>METEORITE</t>
        </is>
      </c>
      <c r="G2893" t="inlineStr">
        <is>
          <t>RIB</t>
        </is>
      </c>
      <c r="H2893" t="inlineStr">
        <is>
          <t>INTRADECO</t>
        </is>
      </c>
      <c r="Q2893" t="n">
        <v>232</v>
      </c>
      <c r="R2893" t="n">
        <v>0</v>
      </c>
      <c r="S2893" t="n">
        <v>232</v>
      </c>
      <c r="T2893" t="inlineStr">
        <is>
          <t>APROBADO</t>
        </is>
      </c>
      <c r="U2893" t="inlineStr">
        <is>
          <t>ERICK</t>
        </is>
      </c>
      <c r="V2893" t="inlineStr">
        <is>
          <t>APROBADO</t>
        </is>
      </c>
      <c r="W2893" t="inlineStr">
        <is>
          <t>IVAN</t>
        </is>
      </c>
      <c r="X2893" t="inlineStr">
        <is>
          <t>APROBADO</t>
        </is>
      </c>
      <c r="Y2893" t="inlineStr">
        <is>
          <t>LOBO</t>
        </is>
      </c>
    </row>
    <row r="2894">
      <c r="A2894" s="195" t="n">
        <v>46093</v>
      </c>
      <c r="B2894" t="inlineStr">
        <is>
          <t>DIA</t>
        </is>
      </c>
      <c r="C2894" t="inlineStr">
        <is>
          <t>INTRADECO</t>
        </is>
      </c>
      <c r="D2894" t="inlineStr">
        <is>
          <t>D-6713</t>
        </is>
      </c>
      <c r="E2894" t="n">
        <v>1140560</v>
      </c>
      <c r="F2894" t="inlineStr">
        <is>
          <t>METEORITE</t>
        </is>
      </c>
      <c r="G2894" t="inlineStr">
        <is>
          <t>RIB</t>
        </is>
      </c>
      <c r="H2894" t="inlineStr">
        <is>
          <t>INTRADECO</t>
        </is>
      </c>
      <c r="Q2894" t="n">
        <v>235.13</v>
      </c>
      <c r="R2894" t="n">
        <v>0</v>
      </c>
      <c r="S2894" t="n">
        <v>235.13</v>
      </c>
      <c r="T2894" t="inlineStr">
        <is>
          <t>APROBADO</t>
        </is>
      </c>
      <c r="U2894" t="inlineStr">
        <is>
          <t>ERICK</t>
        </is>
      </c>
      <c r="V2894" t="inlineStr">
        <is>
          <t>APROBADO</t>
        </is>
      </c>
      <c r="W2894" t="inlineStr">
        <is>
          <t>IVAN</t>
        </is>
      </c>
      <c r="X2894" t="inlineStr">
        <is>
          <t>APROBADO</t>
        </is>
      </c>
      <c r="Y2894" t="inlineStr">
        <is>
          <t>LOBO</t>
        </is>
      </c>
    </row>
    <row r="2895">
      <c r="A2895" s="195" t="n">
        <v>46093</v>
      </c>
      <c r="B2895" t="inlineStr">
        <is>
          <t>DIA</t>
        </is>
      </c>
      <c r="C2895" t="inlineStr">
        <is>
          <t>INTRADECO</t>
        </is>
      </c>
      <c r="D2895" t="inlineStr">
        <is>
          <t>D-6713</t>
        </is>
      </c>
      <c r="E2895" t="n">
        <v>1140339</v>
      </c>
      <c r="F2895" t="inlineStr">
        <is>
          <t>METEORITE</t>
        </is>
      </c>
      <c r="G2895" t="inlineStr">
        <is>
          <t>RIB</t>
        </is>
      </c>
      <c r="H2895" t="inlineStr">
        <is>
          <t>INTRADECO</t>
        </is>
      </c>
      <c r="Q2895" t="n">
        <v>233.52</v>
      </c>
      <c r="R2895" t="n">
        <v>0</v>
      </c>
      <c r="S2895" t="n">
        <v>233.52</v>
      </c>
      <c r="T2895" t="inlineStr">
        <is>
          <t>APROBADO</t>
        </is>
      </c>
      <c r="U2895" t="inlineStr">
        <is>
          <t>ERICK</t>
        </is>
      </c>
      <c r="V2895" t="inlineStr">
        <is>
          <t>APROBADO</t>
        </is>
      </c>
      <c r="W2895" t="inlineStr">
        <is>
          <t>IVAN</t>
        </is>
      </c>
      <c r="X2895" t="inlineStr">
        <is>
          <t>APROBADO</t>
        </is>
      </c>
      <c r="Y2895" t="inlineStr">
        <is>
          <t>LOBO</t>
        </is>
      </c>
    </row>
    <row r="2896">
      <c r="A2896" s="195" t="n">
        <v>46093</v>
      </c>
      <c r="B2896" t="inlineStr">
        <is>
          <t>DIA</t>
        </is>
      </c>
      <c r="C2896" t="inlineStr">
        <is>
          <t>INTRADECO</t>
        </is>
      </c>
      <c r="D2896" t="inlineStr">
        <is>
          <t>D-6713</t>
        </is>
      </c>
      <c r="E2896" t="n">
        <v>1140423</v>
      </c>
      <c r="F2896" t="inlineStr">
        <is>
          <t>METEORITE</t>
        </is>
      </c>
      <c r="G2896" t="inlineStr">
        <is>
          <t>RIB</t>
        </is>
      </c>
      <c r="H2896" t="inlineStr">
        <is>
          <t>INTRADECO</t>
        </is>
      </c>
      <c r="Q2896" t="n">
        <v>235.43</v>
      </c>
      <c r="R2896" t="n">
        <v>0</v>
      </c>
      <c r="S2896" t="n">
        <v>235.43</v>
      </c>
      <c r="T2896" t="inlineStr">
        <is>
          <t>APROBADO</t>
        </is>
      </c>
      <c r="U2896" t="inlineStr">
        <is>
          <t>ERICK</t>
        </is>
      </c>
      <c r="V2896" t="inlineStr">
        <is>
          <t>APROBADO</t>
        </is>
      </c>
      <c r="W2896" t="inlineStr">
        <is>
          <t>IVAN</t>
        </is>
      </c>
      <c r="X2896" t="inlineStr">
        <is>
          <t>APROBADO</t>
        </is>
      </c>
      <c r="Y2896" t="inlineStr">
        <is>
          <t>LOBO</t>
        </is>
      </c>
    </row>
    <row r="2897">
      <c r="A2897" s="195" t="n">
        <v>46093</v>
      </c>
      <c r="B2897" t="inlineStr">
        <is>
          <t>DIA</t>
        </is>
      </c>
      <c r="C2897" t="inlineStr">
        <is>
          <t>INTRADECO</t>
        </is>
      </c>
      <c r="D2897" t="inlineStr">
        <is>
          <t>D-6713</t>
        </is>
      </c>
      <c r="E2897" t="n">
        <v>1140424</v>
      </c>
      <c r="F2897" t="inlineStr">
        <is>
          <t>METEORITE</t>
        </is>
      </c>
      <c r="G2897" t="inlineStr">
        <is>
          <t>RIB</t>
        </is>
      </c>
      <c r="H2897" t="inlineStr">
        <is>
          <t>INTRADECO</t>
        </is>
      </c>
      <c r="Q2897" t="n">
        <v>232.22</v>
      </c>
      <c r="R2897" t="n">
        <v>0</v>
      </c>
      <c r="S2897" t="n">
        <v>232.22</v>
      </c>
      <c r="T2897" t="inlineStr">
        <is>
          <t>APROBADO</t>
        </is>
      </c>
      <c r="U2897" t="inlineStr">
        <is>
          <t>ERICK</t>
        </is>
      </c>
      <c r="V2897" t="inlineStr">
        <is>
          <t>APROBADO</t>
        </is>
      </c>
      <c r="W2897" t="inlineStr">
        <is>
          <t>IVAN</t>
        </is>
      </c>
      <c r="X2897" t="inlineStr">
        <is>
          <t>APROBADO</t>
        </is>
      </c>
      <c r="Y2897" t="inlineStr">
        <is>
          <t>LOBO</t>
        </is>
      </c>
    </row>
    <row r="2898">
      <c r="A2898" s="195" t="n">
        <v>46093</v>
      </c>
      <c r="B2898" t="inlineStr">
        <is>
          <t>DIA</t>
        </is>
      </c>
      <c r="C2898" t="inlineStr">
        <is>
          <t>INTRADECO</t>
        </is>
      </c>
      <c r="D2898" t="inlineStr">
        <is>
          <t>D-6713</t>
        </is>
      </c>
      <c r="E2898" t="n">
        <v>1140211</v>
      </c>
      <c r="F2898" t="inlineStr">
        <is>
          <t>METEORITE</t>
        </is>
      </c>
      <c r="G2898" t="inlineStr">
        <is>
          <t>RIB</t>
        </is>
      </c>
      <c r="H2898" t="inlineStr">
        <is>
          <t>INTRADECO</t>
        </is>
      </c>
      <c r="Q2898" t="n">
        <v>234.72</v>
      </c>
      <c r="R2898" t="n">
        <v>0</v>
      </c>
      <c r="S2898" t="n">
        <v>234.72</v>
      </c>
      <c r="T2898" t="inlineStr">
        <is>
          <t>APROBADO</t>
        </is>
      </c>
      <c r="U2898" t="inlineStr">
        <is>
          <t>ERICK</t>
        </is>
      </c>
      <c r="V2898" t="inlineStr">
        <is>
          <t>APROBADO</t>
        </is>
      </c>
      <c r="W2898" t="inlineStr">
        <is>
          <t>IVAN</t>
        </is>
      </c>
      <c r="X2898" t="inlineStr">
        <is>
          <t>APROBADO</t>
        </is>
      </c>
      <c r="Y2898" t="inlineStr">
        <is>
          <t>LOBO</t>
        </is>
      </c>
    </row>
    <row r="2899">
      <c r="A2899" s="195" t="n">
        <v>46093</v>
      </c>
      <c r="B2899" t="inlineStr">
        <is>
          <t>DIA</t>
        </is>
      </c>
      <c r="C2899" t="inlineStr">
        <is>
          <t>INTRADECO</t>
        </is>
      </c>
      <c r="D2899" t="inlineStr">
        <is>
          <t>D-6713</t>
        </is>
      </c>
      <c r="E2899" t="n">
        <v>1140215</v>
      </c>
      <c r="F2899" t="inlineStr">
        <is>
          <t>METEORITE</t>
        </is>
      </c>
      <c r="G2899" t="inlineStr">
        <is>
          <t>RIB</t>
        </is>
      </c>
      <c r="H2899" t="inlineStr">
        <is>
          <t>INTRADECO</t>
        </is>
      </c>
      <c r="Q2899" t="n">
        <v>238.8</v>
      </c>
      <c r="R2899" t="n">
        <v>0</v>
      </c>
      <c r="S2899" t="n">
        <v>238.8</v>
      </c>
      <c r="T2899" t="inlineStr">
        <is>
          <t>APROBADO</t>
        </is>
      </c>
      <c r="U2899" t="inlineStr">
        <is>
          <t>ERICK</t>
        </is>
      </c>
      <c r="V2899" t="inlineStr">
        <is>
          <t>APROBADO</t>
        </is>
      </c>
      <c r="W2899" t="inlineStr">
        <is>
          <t>IVAN</t>
        </is>
      </c>
      <c r="X2899" t="inlineStr">
        <is>
          <t>APROBADO</t>
        </is>
      </c>
      <c r="Y2899" t="inlineStr">
        <is>
          <t>LOBO</t>
        </is>
      </c>
    </row>
    <row r="2900">
      <c r="A2900" s="195" t="n">
        <v>46093</v>
      </c>
      <c r="B2900" t="inlineStr">
        <is>
          <t>DIA</t>
        </is>
      </c>
      <c r="C2900" t="inlineStr">
        <is>
          <t>FPS</t>
        </is>
      </c>
      <c r="D2900" t="inlineStr">
        <is>
          <t>F-7951</t>
        </is>
      </c>
      <c r="E2900" t="n">
        <v>1140188</v>
      </c>
      <c r="F2900" t="inlineStr">
        <is>
          <t>LIGHT BONE</t>
        </is>
      </c>
      <c r="G2900" t="inlineStr">
        <is>
          <t>JEREY</t>
        </is>
      </c>
      <c r="H2900" t="inlineStr">
        <is>
          <t>OUTERSTUFF</t>
        </is>
      </c>
      <c r="I2900" t="inlineStr">
        <is>
          <t>MANCHA DE ACEITE</t>
        </is>
      </c>
      <c r="J2900" t="n">
        <v>66.78</v>
      </c>
      <c r="Q2900" t="n">
        <v>842.75</v>
      </c>
      <c r="R2900" t="n">
        <v>66.78</v>
      </c>
      <c r="S2900" t="n">
        <v>775.97</v>
      </c>
      <c r="T2900" t="inlineStr">
        <is>
          <t>APROBADO</t>
        </is>
      </c>
      <c r="U2900" t="inlineStr">
        <is>
          <t>ERICK</t>
        </is>
      </c>
      <c r="V2900" t="inlineStr">
        <is>
          <t>APROBADO</t>
        </is>
      </c>
      <c r="W2900" t="inlineStr">
        <is>
          <t>IVAN</t>
        </is>
      </c>
      <c r="X2900" t="inlineStr">
        <is>
          <t>APROBADO</t>
        </is>
      </c>
      <c r="Y2900" t="inlineStr">
        <is>
          <t>LOBO</t>
        </is>
      </c>
    </row>
    <row r="2901">
      <c r="A2901" s="195" t="n">
        <v>46093</v>
      </c>
      <c r="B2901" t="inlineStr">
        <is>
          <t>DIA</t>
        </is>
      </c>
      <c r="C2901" t="inlineStr">
        <is>
          <t>FPS</t>
        </is>
      </c>
      <c r="D2901" t="inlineStr">
        <is>
          <t>F-7951</t>
        </is>
      </c>
      <c r="E2901" t="n">
        <v>1140188</v>
      </c>
      <c r="F2901" t="inlineStr">
        <is>
          <t>LIGHT BONE</t>
        </is>
      </c>
      <c r="G2901" t="inlineStr">
        <is>
          <t>RIB</t>
        </is>
      </c>
      <c r="H2901" t="inlineStr">
        <is>
          <t>OUTERSTUFF</t>
        </is>
      </c>
      <c r="Q2901" t="n">
        <v>47.44</v>
      </c>
      <c r="R2901" t="n">
        <v>0</v>
      </c>
      <c r="S2901" t="n">
        <v>47.44</v>
      </c>
      <c r="T2901" t="inlineStr">
        <is>
          <t>APROBADO</t>
        </is>
      </c>
      <c r="U2901" t="inlineStr">
        <is>
          <t>ERICK</t>
        </is>
      </c>
      <c r="V2901" t="inlineStr">
        <is>
          <t>APROBADO</t>
        </is>
      </c>
      <c r="W2901" t="inlineStr">
        <is>
          <t>IVAN</t>
        </is>
      </c>
      <c r="X2901" t="inlineStr">
        <is>
          <t>APROBADO</t>
        </is>
      </c>
      <c r="Y2901" t="inlineStr">
        <is>
          <t>LOBO</t>
        </is>
      </c>
    </row>
    <row r="2902">
      <c r="A2902" s="195" t="n">
        <v>46093</v>
      </c>
      <c r="B2902" t="inlineStr">
        <is>
          <t>DIA</t>
        </is>
      </c>
      <c r="C2902" t="inlineStr">
        <is>
          <t>SERVICIO</t>
        </is>
      </c>
      <c r="D2902" t="inlineStr">
        <is>
          <t>D-6800</t>
        </is>
      </c>
      <c r="E2902" t="n">
        <v>1140134</v>
      </c>
      <c r="F2902" t="inlineStr">
        <is>
          <t>MOOONLI OCEAN</t>
        </is>
      </c>
      <c r="G2902" t="inlineStr">
        <is>
          <t>JERSEY</t>
        </is>
      </c>
      <c r="H2902" t="inlineStr">
        <is>
          <t>IML</t>
        </is>
      </c>
      <c r="Q2902" t="n">
        <v>23.55</v>
      </c>
      <c r="R2902" t="n">
        <v>0</v>
      </c>
      <c r="S2902" t="n">
        <v>23.55</v>
      </c>
      <c r="T2902" t="inlineStr">
        <is>
          <t>APROBADO</t>
        </is>
      </c>
      <c r="U2902" t="inlineStr">
        <is>
          <t>ERICK</t>
        </is>
      </c>
      <c r="V2902" t="inlineStr">
        <is>
          <t>APROBADO</t>
        </is>
      </c>
      <c r="W2902" t="inlineStr">
        <is>
          <t>IVAN</t>
        </is>
      </c>
      <c r="X2902" t="inlineStr">
        <is>
          <t>APROBADO</t>
        </is>
      </c>
      <c r="Y2902" t="inlineStr">
        <is>
          <t>LOBO</t>
        </is>
      </c>
    </row>
    <row r="2903">
      <c r="A2903" s="195" t="n">
        <v>46093</v>
      </c>
      <c r="B2903" t="inlineStr">
        <is>
          <t>DIA</t>
        </is>
      </c>
      <c r="C2903" t="inlineStr">
        <is>
          <t>FPS</t>
        </is>
      </c>
      <c r="D2903" t="inlineStr">
        <is>
          <t>F-7952</t>
        </is>
      </c>
      <c r="E2903" t="n">
        <v>1139464</v>
      </c>
      <c r="F2903" t="inlineStr">
        <is>
          <t>PFD</t>
        </is>
      </c>
      <c r="G2903" t="inlineStr">
        <is>
          <t>JERSEY</t>
        </is>
      </c>
      <c r="H2903" t="inlineStr">
        <is>
          <t>IML</t>
        </is>
      </c>
      <c r="Q2903" t="n">
        <v>18.16</v>
      </c>
      <c r="R2903" t="n">
        <v>0</v>
      </c>
      <c r="S2903" t="n">
        <v>18.16</v>
      </c>
      <c r="T2903" t="inlineStr">
        <is>
          <t>APROBADO</t>
        </is>
      </c>
      <c r="U2903" t="inlineStr">
        <is>
          <t>ERICK</t>
        </is>
      </c>
      <c r="V2903" t="inlineStr">
        <is>
          <t>APROBADO</t>
        </is>
      </c>
      <c r="W2903" t="inlineStr">
        <is>
          <t>IVAN</t>
        </is>
      </c>
      <c r="X2903" t="inlineStr">
        <is>
          <t>APROBADO</t>
        </is>
      </c>
      <c r="Y2903" t="inlineStr">
        <is>
          <t>LOBO</t>
        </is>
      </c>
    </row>
    <row r="2904">
      <c r="A2904" s="195" t="n">
        <v>46093</v>
      </c>
      <c r="B2904" t="inlineStr">
        <is>
          <t>DIA</t>
        </is>
      </c>
      <c r="C2904" t="inlineStr">
        <is>
          <t>FPS</t>
        </is>
      </c>
      <c r="D2904" t="inlineStr">
        <is>
          <t>F-7952</t>
        </is>
      </c>
      <c r="E2904" t="n">
        <v>1139464</v>
      </c>
      <c r="F2904" t="inlineStr">
        <is>
          <t>PFD</t>
        </is>
      </c>
      <c r="G2904" t="inlineStr">
        <is>
          <t>RIB</t>
        </is>
      </c>
      <c r="H2904" t="inlineStr">
        <is>
          <t>IML</t>
        </is>
      </c>
      <c r="Q2904" t="n">
        <v>5</v>
      </c>
      <c r="R2904" t="n">
        <v>0</v>
      </c>
      <c r="S2904" t="n">
        <v>5</v>
      </c>
      <c r="T2904" t="inlineStr">
        <is>
          <t>APROBADO</t>
        </is>
      </c>
      <c r="U2904" t="inlineStr">
        <is>
          <t>ERICK</t>
        </is>
      </c>
      <c r="V2904" t="inlineStr">
        <is>
          <t>APROBADO</t>
        </is>
      </c>
      <c r="W2904" t="inlineStr">
        <is>
          <t>IVAN</t>
        </is>
      </c>
      <c r="X2904" t="inlineStr">
        <is>
          <t>APROBADO</t>
        </is>
      </c>
      <c r="Y2904" t="inlineStr">
        <is>
          <t>LOBO</t>
        </is>
      </c>
    </row>
    <row r="2905">
      <c r="A2905" s="195" t="n">
        <v>46093</v>
      </c>
      <c r="B2905" t="inlineStr">
        <is>
          <t>DIA</t>
        </is>
      </c>
      <c r="C2905" t="inlineStr">
        <is>
          <t>INTRADECO</t>
        </is>
      </c>
      <c r="D2905" t="inlineStr">
        <is>
          <t>D-6756</t>
        </is>
      </c>
      <c r="E2905" t="n">
        <v>1140434</v>
      </c>
      <c r="F2905" t="inlineStr">
        <is>
          <t>ROYAL BLUE</t>
        </is>
      </c>
      <c r="G2905" t="inlineStr">
        <is>
          <t>PINTEC</t>
        </is>
      </c>
      <c r="H2905" t="inlineStr">
        <is>
          <t>INTRADECO</t>
        </is>
      </c>
      <c r="Q2905" t="n">
        <v>46.42</v>
      </c>
      <c r="R2905" t="n">
        <v>0</v>
      </c>
      <c r="S2905" t="n">
        <v>46.42</v>
      </c>
      <c r="T2905" t="inlineStr">
        <is>
          <t>APROBADO</t>
        </is>
      </c>
      <c r="U2905" t="inlineStr">
        <is>
          <t>ERICK</t>
        </is>
      </c>
      <c r="V2905" t="inlineStr">
        <is>
          <t>APROBADO</t>
        </is>
      </c>
      <c r="W2905" t="inlineStr">
        <is>
          <t>CESAR</t>
        </is>
      </c>
      <c r="X2905" t="inlineStr">
        <is>
          <t>APROBADO</t>
        </is>
      </c>
      <c r="Y2905" t="inlineStr">
        <is>
          <t>ROBIN</t>
        </is>
      </c>
      <c r="Z2905" t="inlineStr">
        <is>
          <t>AE POR BARRA</t>
        </is>
      </c>
    </row>
    <row r="2906">
      <c r="A2906" s="195" t="n">
        <v>46093</v>
      </c>
      <c r="B2906" t="inlineStr">
        <is>
          <t>DIA</t>
        </is>
      </c>
      <c r="C2906" t="inlineStr">
        <is>
          <t>SERVICIO</t>
        </is>
      </c>
      <c r="D2906" t="inlineStr">
        <is>
          <t>D-6805</t>
        </is>
      </c>
      <c r="E2906" t="n">
        <v>3208376</v>
      </c>
      <c r="F2906" t="inlineStr">
        <is>
          <t>PFD</t>
        </is>
      </c>
      <c r="G2906" t="inlineStr">
        <is>
          <t>JERSEY</t>
        </is>
      </c>
      <c r="H2906" t="inlineStr">
        <is>
          <t>KCI</t>
        </is>
      </c>
      <c r="Q2906" t="n">
        <v>716.64</v>
      </c>
      <c r="R2906" t="n">
        <v>0</v>
      </c>
      <c r="S2906" t="n">
        <v>716.64</v>
      </c>
      <c r="T2906" t="inlineStr">
        <is>
          <t>APROBADO</t>
        </is>
      </c>
      <c r="U2906" t="inlineStr">
        <is>
          <t>ERICK</t>
        </is>
      </c>
      <c r="V2906" t="inlineStr">
        <is>
          <t>APROBADO</t>
        </is>
      </c>
      <c r="W2906" t="inlineStr">
        <is>
          <t>CESAR</t>
        </is>
      </c>
      <c r="X2906" t="inlineStr">
        <is>
          <t>APROBADO</t>
        </is>
      </c>
      <c r="Y2906" t="inlineStr">
        <is>
          <t>ROBIN</t>
        </is>
      </c>
    </row>
    <row r="2907">
      <c r="A2907" s="195" t="n">
        <v>46093</v>
      </c>
      <c r="B2907" t="inlineStr">
        <is>
          <t>DIA</t>
        </is>
      </c>
      <c r="C2907" t="inlineStr">
        <is>
          <t>SERVICIO</t>
        </is>
      </c>
      <c r="D2907" t="inlineStr">
        <is>
          <t>D-6805</t>
        </is>
      </c>
      <c r="E2907" t="n">
        <v>3208376</v>
      </c>
      <c r="F2907" t="inlineStr">
        <is>
          <t>PFD</t>
        </is>
      </c>
      <c r="G2907" t="inlineStr">
        <is>
          <t>RIB</t>
        </is>
      </c>
      <c r="H2907" t="inlineStr">
        <is>
          <t>KCI</t>
        </is>
      </c>
      <c r="Q2907" t="n">
        <v>35.6</v>
      </c>
      <c r="R2907" t="n">
        <v>0</v>
      </c>
      <c r="S2907" t="n">
        <v>35.6</v>
      </c>
      <c r="T2907" t="inlineStr">
        <is>
          <t>APROBADO</t>
        </is>
      </c>
      <c r="U2907" t="inlineStr">
        <is>
          <t>ERICK</t>
        </is>
      </c>
      <c r="V2907" t="inlineStr">
        <is>
          <t>APROBADO</t>
        </is>
      </c>
      <c r="W2907" t="inlineStr">
        <is>
          <t>CESAR</t>
        </is>
      </c>
      <c r="X2907" t="inlineStr">
        <is>
          <t>APROBADO</t>
        </is>
      </c>
      <c r="Y2907" t="inlineStr">
        <is>
          <t>ROBIN</t>
        </is>
      </c>
    </row>
    <row r="2908">
      <c r="A2908" s="195" t="n">
        <v>46093</v>
      </c>
      <c r="B2908" t="inlineStr">
        <is>
          <t>DIA</t>
        </is>
      </c>
      <c r="C2908" t="inlineStr">
        <is>
          <t>FPS</t>
        </is>
      </c>
      <c r="D2908" t="inlineStr">
        <is>
          <t>F-7983</t>
        </is>
      </c>
      <c r="E2908" t="n">
        <v>1140130</v>
      </c>
      <c r="F2908" t="inlineStr">
        <is>
          <t>IRIS NAVY</t>
        </is>
      </c>
      <c r="G2908" t="inlineStr">
        <is>
          <t>JERSEY</t>
        </is>
      </c>
      <c r="H2908" t="inlineStr">
        <is>
          <t>IML</t>
        </is>
      </c>
      <c r="Q2908" t="n">
        <v>209.82</v>
      </c>
      <c r="R2908" t="n">
        <v>0</v>
      </c>
      <c r="S2908" t="n">
        <v>209.82</v>
      </c>
      <c r="T2908" t="inlineStr">
        <is>
          <t>APROBADO</t>
        </is>
      </c>
      <c r="U2908" t="inlineStr">
        <is>
          <t>ERICK</t>
        </is>
      </c>
      <c r="V2908" t="inlineStr">
        <is>
          <t>APROBADO</t>
        </is>
      </c>
      <c r="W2908" t="inlineStr">
        <is>
          <t>CESAR</t>
        </is>
      </c>
      <c r="X2908" t="inlineStr">
        <is>
          <t>APROBADO</t>
        </is>
      </c>
      <c r="Y2908" t="inlineStr">
        <is>
          <t>ROBIN</t>
        </is>
      </c>
    </row>
    <row r="2909">
      <c r="A2909" s="195" t="n">
        <v>46093</v>
      </c>
      <c r="B2909" t="inlineStr">
        <is>
          <t>DIA</t>
        </is>
      </c>
      <c r="C2909" t="inlineStr">
        <is>
          <t>FPS</t>
        </is>
      </c>
      <c r="D2909" t="inlineStr">
        <is>
          <t>F-7983</t>
        </is>
      </c>
      <c r="E2909" t="n">
        <v>1140130</v>
      </c>
      <c r="F2909" t="inlineStr">
        <is>
          <t>IRIS NAVY</t>
        </is>
      </c>
      <c r="G2909" t="inlineStr">
        <is>
          <t>RIB</t>
        </is>
      </c>
      <c r="H2909" t="inlineStr">
        <is>
          <t>IML</t>
        </is>
      </c>
      <c r="Q2909" t="n">
        <v>28.5</v>
      </c>
      <c r="R2909" t="n">
        <v>0</v>
      </c>
      <c r="S2909" t="n">
        <v>28.5</v>
      </c>
      <c r="T2909" t="inlineStr">
        <is>
          <t>APROBADO</t>
        </is>
      </c>
      <c r="U2909" t="inlineStr">
        <is>
          <t>ERICK</t>
        </is>
      </c>
      <c r="V2909" t="inlineStr">
        <is>
          <t>APROBADO</t>
        </is>
      </c>
      <c r="W2909" t="inlineStr">
        <is>
          <t>CESAR</t>
        </is>
      </c>
      <c r="X2909" t="inlineStr">
        <is>
          <t>APROBADO</t>
        </is>
      </c>
      <c r="Y2909" t="inlineStr">
        <is>
          <t>ROBIN</t>
        </is>
      </c>
    </row>
    <row r="2910">
      <c r="A2910" s="195" t="n">
        <v>46093</v>
      </c>
      <c r="B2910" t="inlineStr">
        <is>
          <t>DIA</t>
        </is>
      </c>
      <c r="C2910" t="inlineStr">
        <is>
          <t>SERVICIO</t>
        </is>
      </c>
      <c r="D2910" t="inlineStr">
        <is>
          <t>D-6727</t>
        </is>
      </c>
      <c r="E2910" t="n">
        <v>3208262</v>
      </c>
      <c r="F2910" t="inlineStr">
        <is>
          <t>WHITE</t>
        </is>
      </c>
      <c r="G2910" t="inlineStr">
        <is>
          <t>INTERLOCK</t>
        </is>
      </c>
      <c r="H2910" t="inlineStr">
        <is>
          <t>KANTEX</t>
        </is>
      </c>
      <c r="Q2910" t="n">
        <v>46.48</v>
      </c>
      <c r="R2910" t="n">
        <v>0</v>
      </c>
      <c r="S2910" t="n">
        <v>46.48</v>
      </c>
      <c r="T2910" t="inlineStr">
        <is>
          <t>APROBADO</t>
        </is>
      </c>
      <c r="U2910" t="inlineStr">
        <is>
          <t>ERICK</t>
        </is>
      </c>
      <c r="V2910" t="inlineStr">
        <is>
          <t>APROBADO</t>
        </is>
      </c>
      <c r="W2910" t="inlineStr">
        <is>
          <t>CESAR</t>
        </is>
      </c>
      <c r="X2910" t="inlineStr">
        <is>
          <t>APROBADO</t>
        </is>
      </c>
      <c r="Y2910" t="inlineStr">
        <is>
          <t>ROBIN</t>
        </is>
      </c>
    </row>
    <row r="2911">
      <c r="A2911" s="195" t="n">
        <v>46093</v>
      </c>
      <c r="B2911" t="inlineStr">
        <is>
          <t>DIA</t>
        </is>
      </c>
      <c r="C2911" t="inlineStr">
        <is>
          <t>SERVICIO</t>
        </is>
      </c>
      <c r="D2911" t="inlineStr">
        <is>
          <t>D-6779</t>
        </is>
      </c>
      <c r="E2911" t="n">
        <v>3208385</v>
      </c>
      <c r="F2911" t="inlineStr">
        <is>
          <t>SNOWFLAKE</t>
        </is>
      </c>
      <c r="G2911" t="inlineStr">
        <is>
          <t>JERSEY</t>
        </is>
      </c>
      <c r="H2911" t="inlineStr">
        <is>
          <t>KCI</t>
        </is>
      </c>
      <c r="Q2911" t="n">
        <v>707.59</v>
      </c>
      <c r="R2911" t="n">
        <v>0</v>
      </c>
      <c r="S2911" t="n">
        <v>707.59</v>
      </c>
      <c r="T2911" t="inlineStr">
        <is>
          <t>APROBADO</t>
        </is>
      </c>
      <c r="U2911" t="inlineStr">
        <is>
          <t>JUAN</t>
        </is>
      </c>
      <c r="V2911" t="inlineStr">
        <is>
          <t>APROBADO</t>
        </is>
      </c>
      <c r="W2911" t="inlineStr">
        <is>
          <t>IVAN</t>
        </is>
      </c>
      <c r="X2911" t="inlineStr">
        <is>
          <t>APROBADO</t>
        </is>
      </c>
      <c r="Y2911" t="inlineStr">
        <is>
          <t>LOBO</t>
        </is>
      </c>
    </row>
    <row r="2912">
      <c r="A2912" s="195" t="n">
        <v>46093</v>
      </c>
      <c r="B2912" t="inlineStr">
        <is>
          <t>DIA</t>
        </is>
      </c>
      <c r="C2912" t="inlineStr">
        <is>
          <t>SERVICIO</t>
        </is>
      </c>
      <c r="D2912" t="inlineStr">
        <is>
          <t>D-6805</t>
        </is>
      </c>
      <c r="E2912" t="n">
        <v>3208380</v>
      </c>
      <c r="F2912" t="inlineStr">
        <is>
          <t>PFD</t>
        </is>
      </c>
      <c r="G2912" t="inlineStr">
        <is>
          <t>JERSEY</t>
        </is>
      </c>
      <c r="H2912" t="inlineStr">
        <is>
          <t>KCI</t>
        </is>
      </c>
      <c r="Q2912" t="n">
        <v>615.04</v>
      </c>
      <c r="R2912" t="n">
        <v>0</v>
      </c>
      <c r="S2912" t="n">
        <v>615.04</v>
      </c>
      <c r="T2912" t="inlineStr">
        <is>
          <t>APROBADO</t>
        </is>
      </c>
      <c r="U2912" t="inlineStr">
        <is>
          <t>JUAN</t>
        </is>
      </c>
      <c r="V2912" t="inlineStr">
        <is>
          <t>APROBADO</t>
        </is>
      </c>
      <c r="W2912" t="inlineStr">
        <is>
          <t>IVAN</t>
        </is>
      </c>
      <c r="X2912" t="inlineStr">
        <is>
          <t>APROBADO</t>
        </is>
      </c>
      <c r="Y2912" t="inlineStr">
        <is>
          <t>LOBO</t>
        </is>
      </c>
    </row>
    <row r="2913">
      <c r="A2913" s="195" t="n">
        <v>46093</v>
      </c>
      <c r="B2913" t="inlineStr">
        <is>
          <t>DIA</t>
        </is>
      </c>
      <c r="C2913" t="inlineStr">
        <is>
          <t>SERVICIO</t>
        </is>
      </c>
      <c r="D2913" t="inlineStr">
        <is>
          <t>D-6805</t>
        </is>
      </c>
      <c r="E2913" t="n">
        <v>3208379</v>
      </c>
      <c r="F2913" t="inlineStr">
        <is>
          <t>PFD</t>
        </is>
      </c>
      <c r="G2913" t="inlineStr">
        <is>
          <t>JERSEY</t>
        </is>
      </c>
      <c r="H2913" t="inlineStr">
        <is>
          <t>KCI</t>
        </is>
      </c>
      <c r="Q2913" t="n">
        <v>551.64</v>
      </c>
      <c r="R2913" t="n">
        <v>0</v>
      </c>
      <c r="S2913" t="n">
        <v>551.64</v>
      </c>
      <c r="T2913" t="inlineStr">
        <is>
          <t>APROBADO</t>
        </is>
      </c>
      <c r="U2913" t="inlineStr">
        <is>
          <t>JUAN</t>
        </is>
      </c>
      <c r="V2913" t="inlineStr">
        <is>
          <t>APROBADO</t>
        </is>
      </c>
      <c r="W2913" t="inlineStr">
        <is>
          <t>IVAN</t>
        </is>
      </c>
      <c r="X2913" t="inlineStr">
        <is>
          <t>APROBADO</t>
        </is>
      </c>
      <c r="Y2913" t="inlineStr">
        <is>
          <t>LOBO</t>
        </is>
      </c>
    </row>
    <row r="2914">
      <c r="A2914" s="195" t="n">
        <v>46093</v>
      </c>
      <c r="B2914" t="inlineStr">
        <is>
          <t>DIA</t>
        </is>
      </c>
      <c r="C2914" t="inlineStr">
        <is>
          <t>SERVICIO</t>
        </is>
      </c>
      <c r="D2914" t="inlineStr">
        <is>
          <t>D-6805</t>
        </is>
      </c>
      <c r="E2914" t="n">
        <v>3208382</v>
      </c>
      <c r="F2914" t="inlineStr">
        <is>
          <t>PFD</t>
        </is>
      </c>
      <c r="G2914" t="inlineStr">
        <is>
          <t>JERSEY</t>
        </is>
      </c>
      <c r="H2914" t="inlineStr">
        <is>
          <t>KCI</t>
        </is>
      </c>
      <c r="Q2914" t="n">
        <v>768.08</v>
      </c>
      <c r="R2914" t="n">
        <v>0</v>
      </c>
      <c r="S2914" t="n">
        <v>768.08</v>
      </c>
      <c r="T2914" t="inlineStr">
        <is>
          <t>APROBADO</t>
        </is>
      </c>
      <c r="U2914" t="inlineStr">
        <is>
          <t>JUAN</t>
        </is>
      </c>
      <c r="V2914" t="inlineStr">
        <is>
          <t>APROBADO</t>
        </is>
      </c>
      <c r="W2914" t="inlineStr">
        <is>
          <t>IVAN</t>
        </is>
      </c>
      <c r="X2914" t="inlineStr">
        <is>
          <t>APROBADO</t>
        </is>
      </c>
      <c r="Y2914" t="inlineStr">
        <is>
          <t>LOBO</t>
        </is>
      </c>
    </row>
    <row r="2915">
      <c r="A2915" s="195" t="n">
        <v>46093</v>
      </c>
      <c r="B2915" t="inlineStr">
        <is>
          <t>DIA</t>
        </is>
      </c>
      <c r="C2915" t="inlineStr">
        <is>
          <t>SERVICIO</t>
        </is>
      </c>
      <c r="D2915" t="inlineStr">
        <is>
          <t>D-6805</t>
        </is>
      </c>
      <c r="E2915" t="n">
        <v>3208382</v>
      </c>
      <c r="F2915" t="inlineStr">
        <is>
          <t>PFD</t>
        </is>
      </c>
      <c r="G2915" t="inlineStr">
        <is>
          <t>RIB</t>
        </is>
      </c>
      <c r="H2915" t="inlineStr">
        <is>
          <t>KCI</t>
        </is>
      </c>
      <c r="Q2915" t="n">
        <v>35.15</v>
      </c>
      <c r="R2915" t="n">
        <v>0</v>
      </c>
      <c r="S2915" t="n">
        <v>35.15</v>
      </c>
      <c r="T2915" t="inlineStr">
        <is>
          <t>APROBADO</t>
        </is>
      </c>
      <c r="U2915" t="inlineStr">
        <is>
          <t>JUAN</t>
        </is>
      </c>
      <c r="V2915" t="inlineStr">
        <is>
          <t>APROBADO</t>
        </is>
      </c>
      <c r="W2915" t="inlineStr">
        <is>
          <t>IVAN</t>
        </is>
      </c>
      <c r="X2915" t="inlineStr">
        <is>
          <t>APROBADO</t>
        </is>
      </c>
      <c r="Y2915" t="inlineStr">
        <is>
          <t>LOBO</t>
        </is>
      </c>
    </row>
    <row r="2916">
      <c r="A2916" s="195" t="n">
        <v>46093</v>
      </c>
      <c r="B2916" t="inlineStr">
        <is>
          <t>DIA</t>
        </is>
      </c>
      <c r="C2916" t="inlineStr">
        <is>
          <t>FPS</t>
        </is>
      </c>
      <c r="D2916" t="inlineStr">
        <is>
          <t>F-7960</t>
        </is>
      </c>
      <c r="E2916" t="n">
        <v>1140550</v>
      </c>
      <c r="F2916" t="inlineStr">
        <is>
          <t>DUFFEL BAG</t>
        </is>
      </c>
      <c r="G2916" t="inlineStr">
        <is>
          <t>JERSEY</t>
        </is>
      </c>
      <c r="H2916" t="inlineStr">
        <is>
          <t>TIMBERLAND</t>
        </is>
      </c>
      <c r="Q2916" t="n">
        <v>408.29</v>
      </c>
      <c r="R2916" t="n">
        <v>0</v>
      </c>
      <c r="S2916" t="n">
        <v>408.29</v>
      </c>
      <c r="T2916" t="inlineStr">
        <is>
          <t>APROBADO</t>
        </is>
      </c>
      <c r="U2916" t="inlineStr">
        <is>
          <t>JUAN</t>
        </is>
      </c>
      <c r="V2916" t="inlineStr">
        <is>
          <t>APROBADO</t>
        </is>
      </c>
      <c r="W2916" t="inlineStr">
        <is>
          <t>IVAN</t>
        </is>
      </c>
      <c r="X2916" t="inlineStr">
        <is>
          <t>APROBADO</t>
        </is>
      </c>
      <c r="Y2916" t="inlineStr">
        <is>
          <t>LOBO</t>
        </is>
      </c>
    </row>
    <row r="2917">
      <c r="A2917" s="195" t="n">
        <v>46093</v>
      </c>
      <c r="B2917" t="inlineStr">
        <is>
          <t>DIA</t>
        </is>
      </c>
      <c r="C2917" t="inlineStr">
        <is>
          <t>FPS</t>
        </is>
      </c>
      <c r="D2917" t="inlineStr">
        <is>
          <t>F-7960</t>
        </is>
      </c>
      <c r="E2917" t="n">
        <v>1140550</v>
      </c>
      <c r="F2917" t="inlineStr">
        <is>
          <t>DUFFEL BAG</t>
        </is>
      </c>
      <c r="G2917" t="inlineStr">
        <is>
          <t>RIB</t>
        </is>
      </c>
      <c r="H2917" t="inlineStr">
        <is>
          <t>TIMBERLAND</t>
        </is>
      </c>
      <c r="Q2917" t="n">
        <v>22.5</v>
      </c>
      <c r="R2917" t="n">
        <v>0</v>
      </c>
      <c r="S2917" t="n">
        <v>22.5</v>
      </c>
      <c r="T2917" t="inlineStr">
        <is>
          <t>APROBADO</t>
        </is>
      </c>
      <c r="U2917" t="inlineStr">
        <is>
          <t>JUAN</t>
        </is>
      </c>
      <c r="V2917" t="inlineStr">
        <is>
          <t>APROBADO</t>
        </is>
      </c>
      <c r="W2917" t="inlineStr">
        <is>
          <t>IVAN</t>
        </is>
      </c>
      <c r="X2917" t="inlineStr">
        <is>
          <t>APROBADO</t>
        </is>
      </c>
      <c r="Y2917" t="inlineStr">
        <is>
          <t>LOBO</t>
        </is>
      </c>
    </row>
    <row r="2918">
      <c r="A2918" s="195" t="n">
        <v>46093</v>
      </c>
      <c r="B2918" t="inlineStr">
        <is>
          <t>DIA</t>
        </is>
      </c>
      <c r="C2918" t="inlineStr">
        <is>
          <t>FPS</t>
        </is>
      </c>
      <c r="D2918" t="inlineStr">
        <is>
          <t>F-8002</t>
        </is>
      </c>
      <c r="E2918" t="n">
        <v>1140105</v>
      </c>
      <c r="F2918" t="inlineStr">
        <is>
          <t>BLANC DE BLANC</t>
        </is>
      </c>
      <c r="G2918" t="inlineStr">
        <is>
          <t>JERSEY</t>
        </is>
      </c>
      <c r="H2918" t="inlineStr">
        <is>
          <t>IML</t>
        </is>
      </c>
      <c r="Q2918" t="n">
        <v>1328.37</v>
      </c>
      <c r="R2918" t="n">
        <v>0</v>
      </c>
      <c r="S2918" t="n">
        <v>1328.37</v>
      </c>
      <c r="T2918" t="inlineStr">
        <is>
          <t>APROBADO</t>
        </is>
      </c>
      <c r="U2918" t="inlineStr">
        <is>
          <t>JUAN</t>
        </is>
      </c>
      <c r="V2918" t="inlineStr">
        <is>
          <t>APROBADO</t>
        </is>
      </c>
      <c r="W2918" t="inlineStr">
        <is>
          <t>IVAN</t>
        </is>
      </c>
      <c r="X2918" t="inlineStr">
        <is>
          <t>APROBADO</t>
        </is>
      </c>
      <c r="Y2918" t="inlineStr">
        <is>
          <t>LOBO</t>
        </is>
      </c>
    </row>
    <row r="2919">
      <c r="A2919" s="195" t="n">
        <v>46093</v>
      </c>
      <c r="B2919" t="inlineStr">
        <is>
          <t>DIA</t>
        </is>
      </c>
      <c r="C2919" t="inlineStr">
        <is>
          <t>FPS</t>
        </is>
      </c>
      <c r="D2919" t="inlineStr">
        <is>
          <t>F-8002</t>
        </is>
      </c>
      <c r="E2919" t="n">
        <v>1140105</v>
      </c>
      <c r="F2919" t="inlineStr">
        <is>
          <t>BLANC DE BLANC</t>
        </is>
      </c>
      <c r="G2919" t="inlineStr">
        <is>
          <t>RIB</t>
        </is>
      </c>
      <c r="H2919" t="inlineStr">
        <is>
          <t>IML</t>
        </is>
      </c>
      <c r="Q2919" t="n">
        <v>46.3</v>
      </c>
      <c r="R2919" t="n">
        <v>0</v>
      </c>
      <c r="S2919" t="n">
        <v>46.3</v>
      </c>
      <c r="T2919" t="inlineStr">
        <is>
          <t>APROBADO</t>
        </is>
      </c>
      <c r="U2919" t="inlineStr">
        <is>
          <t>JUAN</t>
        </is>
      </c>
      <c r="V2919" t="inlineStr">
        <is>
          <t>APROBADO</t>
        </is>
      </c>
      <c r="W2919" t="inlineStr">
        <is>
          <t>IVAN</t>
        </is>
      </c>
      <c r="X2919" t="inlineStr">
        <is>
          <t>APROBADO</t>
        </is>
      </c>
      <c r="Y2919" t="inlineStr">
        <is>
          <t>LOBO</t>
        </is>
      </c>
    </row>
    <row r="2920">
      <c r="A2920" s="195" t="n">
        <v>46093</v>
      </c>
      <c r="B2920" t="inlineStr">
        <is>
          <t>DIA</t>
        </is>
      </c>
      <c r="C2920" t="inlineStr">
        <is>
          <t>FPS</t>
        </is>
      </c>
      <c r="D2920" t="inlineStr">
        <is>
          <t>F-7995</t>
        </is>
      </c>
      <c r="E2920" t="n">
        <v>1138609</v>
      </c>
      <c r="F2920" t="inlineStr">
        <is>
          <t>UNVIERSITY RED</t>
        </is>
      </c>
      <c r="G2920" t="inlineStr">
        <is>
          <t>RIB</t>
        </is>
      </c>
      <c r="H2920" t="inlineStr">
        <is>
          <t>OUTERSTUFF</t>
        </is>
      </c>
      <c r="Q2920" t="n">
        <v>5.86</v>
      </c>
      <c r="R2920" t="n">
        <v>0</v>
      </c>
      <c r="S2920" t="n">
        <v>5.86</v>
      </c>
      <c r="T2920" t="inlineStr">
        <is>
          <t>APROBADO</t>
        </is>
      </c>
      <c r="U2920" t="inlineStr">
        <is>
          <t>ERICK</t>
        </is>
      </c>
      <c r="V2920" t="inlineStr">
        <is>
          <t>APROBADO</t>
        </is>
      </c>
      <c r="W2920" t="inlineStr">
        <is>
          <t>ERICK</t>
        </is>
      </c>
      <c r="X2920" t="inlineStr">
        <is>
          <t>APROBADO</t>
        </is>
      </c>
      <c r="Y2920" t="inlineStr">
        <is>
          <t>LOBO</t>
        </is>
      </c>
    </row>
    <row r="2921">
      <c r="A2921" s="195" t="n">
        <v>46093</v>
      </c>
      <c r="B2921" t="inlineStr">
        <is>
          <t>DIA</t>
        </is>
      </c>
      <c r="C2921" t="inlineStr">
        <is>
          <t>SERVICIO</t>
        </is>
      </c>
      <c r="D2921" t="inlineStr">
        <is>
          <t>D-6526</t>
        </is>
      </c>
      <c r="E2921" t="n">
        <v>1123370</v>
      </c>
      <c r="F2921" t="inlineStr">
        <is>
          <t xml:space="preserve">ROYAL   </t>
        </is>
      </c>
      <c r="G2921" t="inlineStr">
        <is>
          <t>INTERLOCK</t>
        </is>
      </c>
      <c r="H2921" t="inlineStr">
        <is>
          <t>SANMAR</t>
        </is>
      </c>
      <c r="Q2921" t="n">
        <v>220.44</v>
      </c>
      <c r="R2921" t="n">
        <v>0</v>
      </c>
      <c r="S2921" t="n">
        <v>220.44</v>
      </c>
      <c r="T2921" t="inlineStr">
        <is>
          <t>APROBADO</t>
        </is>
      </c>
      <c r="U2921" t="inlineStr">
        <is>
          <t>ERICK</t>
        </is>
      </c>
      <c r="V2921" t="inlineStr">
        <is>
          <t>APROBADO</t>
        </is>
      </c>
      <c r="W2921" t="inlineStr">
        <is>
          <t>ERICK</t>
        </is>
      </c>
      <c r="X2921" t="inlineStr">
        <is>
          <t>APROBADO</t>
        </is>
      </c>
      <c r="Y2921" t="inlineStr">
        <is>
          <t>LOBO</t>
        </is>
      </c>
    </row>
    <row r="2922">
      <c r="A2922" s="195" t="n">
        <v>46093</v>
      </c>
      <c r="B2922" t="inlineStr">
        <is>
          <t>DIA</t>
        </is>
      </c>
      <c r="C2922" t="inlineStr">
        <is>
          <t>FPS</t>
        </is>
      </c>
      <c r="D2922" t="inlineStr">
        <is>
          <t>F-7980</t>
        </is>
      </c>
      <c r="E2922" t="n">
        <v>1140297</v>
      </c>
      <c r="F2922" t="inlineStr">
        <is>
          <t>DARK SAPPHIRE</t>
        </is>
      </c>
      <c r="G2922" t="inlineStr">
        <is>
          <t>JERSEY</t>
        </is>
      </c>
      <c r="H2922" t="inlineStr">
        <is>
          <t>TIMBERLAND</t>
        </is>
      </c>
      <c r="Q2922" t="n">
        <v>74.8</v>
      </c>
      <c r="R2922" t="n">
        <v>0</v>
      </c>
      <c r="S2922" t="n">
        <v>74.8</v>
      </c>
      <c r="T2922" t="inlineStr">
        <is>
          <t>APROBADO</t>
        </is>
      </c>
      <c r="U2922" t="inlineStr">
        <is>
          <t>ERICK</t>
        </is>
      </c>
      <c r="V2922" t="inlineStr">
        <is>
          <t>APROBADO</t>
        </is>
      </c>
      <c r="W2922" t="inlineStr">
        <is>
          <t>ERICK</t>
        </is>
      </c>
      <c r="X2922" t="inlineStr">
        <is>
          <t>APROBADO</t>
        </is>
      </c>
      <c r="Y2922" t="inlineStr">
        <is>
          <t>LOBO</t>
        </is>
      </c>
    </row>
    <row r="2923">
      <c r="A2923" s="195" t="n">
        <v>46093</v>
      </c>
      <c r="B2923" t="inlineStr">
        <is>
          <t>DIA</t>
        </is>
      </c>
      <c r="C2923" t="inlineStr">
        <is>
          <t>SERVICIO</t>
        </is>
      </c>
      <c r="D2923" t="inlineStr">
        <is>
          <t>D-6805</t>
        </is>
      </c>
      <c r="E2923" t="n">
        <v>3208381</v>
      </c>
      <c r="F2923" t="inlineStr">
        <is>
          <t>PFD</t>
        </is>
      </c>
      <c r="G2923" t="inlineStr">
        <is>
          <t>JERSEY</t>
        </is>
      </c>
      <c r="H2923" t="inlineStr">
        <is>
          <t>KCI</t>
        </is>
      </c>
      <c r="I2923" t="inlineStr">
        <is>
          <t>MANCHA DE SUCIEDAD</t>
        </is>
      </c>
      <c r="J2923" t="n">
        <v>12.56</v>
      </c>
      <c r="Q2923" t="n">
        <v>762.95</v>
      </c>
      <c r="R2923" t="n">
        <v>12.56</v>
      </c>
      <c r="S2923" t="n">
        <v>750.3900000000001</v>
      </c>
      <c r="T2923" t="inlineStr">
        <is>
          <t>APROBADO</t>
        </is>
      </c>
      <c r="U2923" t="inlineStr">
        <is>
          <t>JUAN</t>
        </is>
      </c>
      <c r="V2923" t="inlineStr">
        <is>
          <t>APROBADO</t>
        </is>
      </c>
      <c r="W2923" t="inlineStr">
        <is>
          <t>IVAN</t>
        </is>
      </c>
      <c r="X2923" t="inlineStr">
        <is>
          <t>APROBADO</t>
        </is>
      </c>
      <c r="Y2923" t="inlineStr">
        <is>
          <t>LOBO</t>
        </is>
      </c>
    </row>
    <row r="2924">
      <c r="A2924" s="195" t="n">
        <v>46093</v>
      </c>
      <c r="B2924" t="inlineStr">
        <is>
          <t>DIA</t>
        </is>
      </c>
      <c r="C2924" t="inlineStr">
        <is>
          <t>SERVICIO</t>
        </is>
      </c>
      <c r="D2924" t="inlineStr">
        <is>
          <t>D-6805</t>
        </is>
      </c>
      <c r="E2924" t="n">
        <v>3208381</v>
      </c>
      <c r="F2924" t="inlineStr">
        <is>
          <t>PFD</t>
        </is>
      </c>
      <c r="G2924" t="inlineStr">
        <is>
          <t>RIB</t>
        </is>
      </c>
      <c r="H2924" t="inlineStr">
        <is>
          <t>KCI</t>
        </is>
      </c>
      <c r="Q2924" t="n">
        <v>55.7</v>
      </c>
      <c r="R2924" t="n">
        <v>0</v>
      </c>
      <c r="S2924" t="n">
        <v>55.7</v>
      </c>
      <c r="T2924" t="inlineStr">
        <is>
          <t>APROBADO</t>
        </is>
      </c>
      <c r="U2924" t="inlineStr">
        <is>
          <t>JUAN</t>
        </is>
      </c>
      <c r="V2924" t="inlineStr">
        <is>
          <t>APROBADO</t>
        </is>
      </c>
      <c r="W2924" t="inlineStr">
        <is>
          <t>IVAN</t>
        </is>
      </c>
      <c r="X2924" t="inlineStr">
        <is>
          <t>APROBADO</t>
        </is>
      </c>
      <c r="Y2924" t="inlineStr">
        <is>
          <t>LOBO</t>
        </is>
      </c>
    </row>
    <row r="2925">
      <c r="A2925" s="195" t="n">
        <v>46093</v>
      </c>
      <c r="B2925" t="inlineStr">
        <is>
          <t>DIA</t>
        </is>
      </c>
      <c r="C2925" t="inlineStr">
        <is>
          <t>SERVICIO</t>
        </is>
      </c>
      <c r="D2925" t="inlineStr">
        <is>
          <t>D-6805</t>
        </is>
      </c>
      <c r="E2925" t="n">
        <v>3208371</v>
      </c>
      <c r="F2925" t="inlineStr">
        <is>
          <t>PFD</t>
        </is>
      </c>
      <c r="G2925" t="inlineStr">
        <is>
          <t>JERSEY</t>
        </is>
      </c>
      <c r="H2925" t="inlineStr">
        <is>
          <t>KCI</t>
        </is>
      </c>
      <c r="Q2925" t="n">
        <v>770.98</v>
      </c>
      <c r="R2925" t="n">
        <v>0</v>
      </c>
      <c r="S2925" t="n">
        <v>770.98</v>
      </c>
      <c r="T2925" t="inlineStr">
        <is>
          <t>APROBADO</t>
        </is>
      </c>
      <c r="U2925" t="inlineStr">
        <is>
          <t>JUAN</t>
        </is>
      </c>
      <c r="V2925" t="inlineStr">
        <is>
          <t>APROBADO</t>
        </is>
      </c>
      <c r="W2925" t="inlineStr">
        <is>
          <t>IVAN</t>
        </is>
      </c>
      <c r="X2925" t="inlineStr">
        <is>
          <t>APROBADO</t>
        </is>
      </c>
      <c r="Y2925" t="inlineStr">
        <is>
          <t>LOBO</t>
        </is>
      </c>
    </row>
    <row r="2926">
      <c r="A2926" s="195" t="n">
        <v>46093</v>
      </c>
      <c r="B2926" t="inlineStr">
        <is>
          <t>DIA</t>
        </is>
      </c>
      <c r="C2926" t="inlineStr">
        <is>
          <t>SERVICIO</t>
        </is>
      </c>
      <c r="D2926" t="inlineStr">
        <is>
          <t>D-6805</t>
        </is>
      </c>
      <c r="E2926" t="n">
        <v>3208371</v>
      </c>
      <c r="F2926" t="inlineStr">
        <is>
          <t>PFD</t>
        </is>
      </c>
      <c r="G2926" t="inlineStr">
        <is>
          <t>RIB</t>
        </is>
      </c>
      <c r="H2926" t="inlineStr">
        <is>
          <t>KCI</t>
        </is>
      </c>
      <c r="Q2926" t="n">
        <v>36.3</v>
      </c>
      <c r="R2926" t="n">
        <v>0</v>
      </c>
      <c r="S2926" t="n">
        <v>36.3</v>
      </c>
      <c r="T2926" t="inlineStr">
        <is>
          <t>APROBADO</t>
        </is>
      </c>
      <c r="U2926" t="inlineStr">
        <is>
          <t>JUAN</t>
        </is>
      </c>
      <c r="V2926" t="inlineStr">
        <is>
          <t>APROBADO</t>
        </is>
      </c>
      <c r="W2926" t="inlineStr">
        <is>
          <t>IVAN</t>
        </is>
      </c>
      <c r="X2926" t="inlineStr">
        <is>
          <t>APROBADO</t>
        </is>
      </c>
      <c r="Y2926" t="inlineStr">
        <is>
          <t>LOBO</t>
        </is>
      </c>
    </row>
    <row r="2927">
      <c r="A2927" s="195" t="n">
        <v>46093</v>
      </c>
      <c r="B2927" t="inlineStr">
        <is>
          <t>DIA</t>
        </is>
      </c>
      <c r="C2927" t="inlineStr">
        <is>
          <t>VENTA DE TELA</t>
        </is>
      </c>
      <c r="D2927" t="inlineStr">
        <is>
          <t>D-6799</t>
        </is>
      </c>
      <c r="E2927" t="n">
        <v>1140304</v>
      </c>
      <c r="F2927" t="inlineStr">
        <is>
          <t>MOONLIT OCEAN</t>
        </is>
      </c>
      <c r="G2927" t="inlineStr">
        <is>
          <t>RIB</t>
        </is>
      </c>
      <c r="H2927" t="inlineStr">
        <is>
          <t>BOLIM</t>
        </is>
      </c>
      <c r="I2927" t="inlineStr">
        <is>
          <t>ENCOGIMIENTOS</t>
        </is>
      </c>
      <c r="J2927" t="n">
        <v>194.27</v>
      </c>
      <c r="Q2927" t="n">
        <v>194.27</v>
      </c>
      <c r="R2927" t="n">
        <v>194.27</v>
      </c>
      <c r="S2927" t="n">
        <v>0</v>
      </c>
      <c r="T2927" t="inlineStr">
        <is>
          <t>RECHAZADO</t>
        </is>
      </c>
      <c r="U2927" t="inlineStr">
        <is>
          <t>JUAN</t>
        </is>
      </c>
      <c r="V2927" t="inlineStr">
        <is>
          <t>RECHAZADO</t>
        </is>
      </c>
      <c r="W2927" t="inlineStr">
        <is>
          <t>CESAR</t>
        </is>
      </c>
      <c r="X2927" t="inlineStr">
        <is>
          <t>APROBADO</t>
        </is>
      </c>
      <c r="Y2927" t="inlineStr">
        <is>
          <t>LOBO</t>
        </is>
      </c>
    </row>
    <row r="2928">
      <c r="A2928" s="195" t="n">
        <v>46093</v>
      </c>
      <c r="B2928" t="inlineStr">
        <is>
          <t>DIA</t>
        </is>
      </c>
      <c r="C2928" t="inlineStr">
        <is>
          <t>INTRADECO</t>
        </is>
      </c>
      <c r="D2928" t="inlineStr">
        <is>
          <t>D-6713</t>
        </is>
      </c>
      <c r="E2928" t="n">
        <v>1140519</v>
      </c>
      <c r="F2928" t="inlineStr">
        <is>
          <t>METEORITE</t>
        </is>
      </c>
      <c r="G2928" t="inlineStr">
        <is>
          <t>RASHELL</t>
        </is>
      </c>
      <c r="H2928" t="inlineStr">
        <is>
          <t>INTRADECO</t>
        </is>
      </c>
      <c r="I2928" t="inlineStr">
        <is>
          <t>MANCHAS BLANCAS</t>
        </is>
      </c>
      <c r="J2928" t="n">
        <v>23.48</v>
      </c>
      <c r="Q2928" t="n">
        <v>862.85</v>
      </c>
      <c r="R2928" t="n">
        <v>23.48</v>
      </c>
      <c r="S2928" t="n">
        <v>839.37</v>
      </c>
      <c r="T2928" t="inlineStr">
        <is>
          <t>APROBADO</t>
        </is>
      </c>
      <c r="U2928" t="inlineStr">
        <is>
          <t>JUAN</t>
        </is>
      </c>
      <c r="V2928" t="inlineStr">
        <is>
          <t>APROBADO</t>
        </is>
      </c>
      <c r="W2928" t="inlineStr">
        <is>
          <t>IVAN</t>
        </is>
      </c>
      <c r="X2928" t="inlineStr">
        <is>
          <t>APROBADO</t>
        </is>
      </c>
      <c r="Y2928" t="inlineStr">
        <is>
          <t>LOBO</t>
        </is>
      </c>
    </row>
    <row r="2929">
      <c r="A2929" s="195" t="n">
        <v>46093</v>
      </c>
      <c r="B2929" t="inlineStr">
        <is>
          <t>DIA</t>
        </is>
      </c>
      <c r="C2929" t="inlineStr">
        <is>
          <t>INTRADECO</t>
        </is>
      </c>
      <c r="D2929" t="inlineStr">
        <is>
          <t>D-6713</t>
        </is>
      </c>
      <c r="E2929" t="n">
        <v>1140521</v>
      </c>
      <c r="F2929" t="inlineStr">
        <is>
          <t>METEORITE</t>
        </is>
      </c>
      <c r="G2929" t="inlineStr">
        <is>
          <t>RASHELL</t>
        </is>
      </c>
      <c r="H2929" t="inlineStr">
        <is>
          <t>INTRADECO</t>
        </is>
      </c>
      <c r="I2929" t="inlineStr">
        <is>
          <t>SAFONES DE RAMA</t>
        </is>
      </c>
      <c r="J2929" t="n">
        <v>2.5</v>
      </c>
      <c r="Q2929" t="n">
        <v>859.66</v>
      </c>
      <c r="R2929" t="n">
        <v>2.5</v>
      </c>
      <c r="S2929" t="n">
        <v>857.16</v>
      </c>
      <c r="T2929" t="inlineStr">
        <is>
          <t>APROBADO</t>
        </is>
      </c>
      <c r="U2929" t="inlineStr">
        <is>
          <t>JUAN</t>
        </is>
      </c>
      <c r="V2929" t="inlineStr">
        <is>
          <t>APROBADO</t>
        </is>
      </c>
      <c r="W2929" t="inlineStr">
        <is>
          <t>IVAN</t>
        </is>
      </c>
      <c r="X2929" t="inlineStr">
        <is>
          <t>APROBADO</t>
        </is>
      </c>
      <c r="Y2929" t="inlineStr">
        <is>
          <t>LOBO</t>
        </is>
      </c>
    </row>
    <row r="2930">
      <c r="A2930" s="195" t="n">
        <v>46093</v>
      </c>
      <c r="B2930" t="inlineStr">
        <is>
          <t>DIA</t>
        </is>
      </c>
      <c r="C2930" t="inlineStr">
        <is>
          <t>SERVICIO</t>
        </is>
      </c>
      <c r="D2930" t="inlineStr">
        <is>
          <t>D-6765</t>
        </is>
      </c>
      <c r="E2930" t="n">
        <v>3208359</v>
      </c>
      <c r="F2930" t="inlineStr">
        <is>
          <t>OSTRAGEOUS ORANGE</t>
        </is>
      </c>
      <c r="G2930" t="inlineStr">
        <is>
          <t>INTERLOCK</t>
        </is>
      </c>
      <c r="H2930" t="inlineStr">
        <is>
          <t>KANTEX</t>
        </is>
      </c>
      <c r="Q2930" t="n">
        <v>687.6900000000001</v>
      </c>
      <c r="R2930" t="n">
        <v>0</v>
      </c>
      <c r="S2930" t="n">
        <v>687.6900000000001</v>
      </c>
      <c r="T2930" t="inlineStr">
        <is>
          <t>APROBADO</t>
        </is>
      </c>
      <c r="U2930" t="inlineStr">
        <is>
          <t>JUAN</t>
        </is>
      </c>
      <c r="V2930" t="inlineStr">
        <is>
          <t>APROBADO</t>
        </is>
      </c>
      <c r="W2930" t="inlineStr">
        <is>
          <t>IVAN</t>
        </is>
      </c>
      <c r="X2930" t="inlineStr">
        <is>
          <t>APROBADO</t>
        </is>
      </c>
      <c r="Y2930" t="inlineStr">
        <is>
          <t>LOBO</t>
        </is>
      </c>
    </row>
    <row r="2931">
      <c r="A2931" s="195" t="n">
        <v>46093</v>
      </c>
      <c r="B2931" t="inlineStr">
        <is>
          <t>DIA</t>
        </is>
      </c>
      <c r="C2931" t="inlineStr">
        <is>
          <t>SERVICIO</t>
        </is>
      </c>
      <c r="D2931" t="inlineStr">
        <is>
          <t>D-6779</t>
        </is>
      </c>
      <c r="E2931" t="n">
        <v>3208402</v>
      </c>
      <c r="F2931" t="inlineStr">
        <is>
          <t>SNOWFLAKE</t>
        </is>
      </c>
      <c r="G2931" t="inlineStr">
        <is>
          <t>JERSEY</t>
        </is>
      </c>
      <c r="H2931" t="inlineStr">
        <is>
          <t>KCI</t>
        </is>
      </c>
      <c r="Q2931" t="n">
        <v>722.51</v>
      </c>
      <c r="R2931" t="n">
        <v>0</v>
      </c>
      <c r="S2931" t="n">
        <v>722.51</v>
      </c>
      <c r="T2931" t="inlineStr">
        <is>
          <t>APROBADO</t>
        </is>
      </c>
      <c r="U2931" t="inlineStr">
        <is>
          <t>JUAN</t>
        </is>
      </c>
      <c r="V2931" t="inlineStr">
        <is>
          <t>APROBADO</t>
        </is>
      </c>
      <c r="W2931" t="inlineStr">
        <is>
          <t>IVAN</t>
        </is>
      </c>
      <c r="X2931" t="inlineStr">
        <is>
          <t>APROBADO</t>
        </is>
      </c>
      <c r="Y2931" t="inlineStr">
        <is>
          <t>LOBO</t>
        </is>
      </c>
    </row>
    <row r="2932">
      <c r="A2932" s="195" t="n">
        <v>46093</v>
      </c>
      <c r="B2932" t="inlineStr">
        <is>
          <t>DIA</t>
        </is>
      </c>
      <c r="C2932" t="inlineStr">
        <is>
          <t>SERVICIO</t>
        </is>
      </c>
      <c r="D2932" t="inlineStr">
        <is>
          <t>D-6779</t>
        </is>
      </c>
      <c r="E2932" t="n">
        <v>3208402</v>
      </c>
      <c r="F2932" t="inlineStr">
        <is>
          <t>SNOWFLAKE</t>
        </is>
      </c>
      <c r="G2932" t="inlineStr">
        <is>
          <t>RIB</t>
        </is>
      </c>
      <c r="H2932" t="inlineStr">
        <is>
          <t>KCI</t>
        </is>
      </c>
      <c r="Q2932" t="n">
        <v>38.05</v>
      </c>
      <c r="R2932" t="n">
        <v>0</v>
      </c>
      <c r="S2932" t="n">
        <v>38.05</v>
      </c>
      <c r="T2932" t="inlineStr">
        <is>
          <t>APROBADO</t>
        </is>
      </c>
      <c r="U2932" t="inlineStr">
        <is>
          <t>JUAN</t>
        </is>
      </c>
      <c r="V2932" t="inlineStr">
        <is>
          <t>APROBADO</t>
        </is>
      </c>
      <c r="W2932" t="inlineStr">
        <is>
          <t>IVAN</t>
        </is>
      </c>
      <c r="X2932" t="inlineStr">
        <is>
          <t>APROBADO</t>
        </is>
      </c>
      <c r="Y2932" t="inlineStr">
        <is>
          <t>LOBO</t>
        </is>
      </c>
    </row>
    <row r="2933">
      <c r="A2933" s="195" t="n">
        <v>46093</v>
      </c>
      <c r="B2933" t="inlineStr">
        <is>
          <t>DIA</t>
        </is>
      </c>
      <c r="C2933" t="inlineStr">
        <is>
          <t>SERVICIO</t>
        </is>
      </c>
      <c r="D2933" t="inlineStr">
        <is>
          <t>D-6779</t>
        </is>
      </c>
      <c r="E2933" t="n">
        <v>3208391</v>
      </c>
      <c r="F2933" t="inlineStr">
        <is>
          <t>SNOWFLAKE</t>
        </is>
      </c>
      <c r="G2933" t="inlineStr">
        <is>
          <t>JERSEY</t>
        </is>
      </c>
      <c r="H2933" t="inlineStr">
        <is>
          <t>KCI</t>
        </is>
      </c>
      <c r="Q2933" t="n">
        <v>725.17</v>
      </c>
      <c r="R2933" t="n">
        <v>0</v>
      </c>
      <c r="S2933" t="n">
        <v>725.17</v>
      </c>
      <c r="T2933" t="inlineStr">
        <is>
          <t>APROBADO</t>
        </is>
      </c>
      <c r="U2933" t="inlineStr">
        <is>
          <t>JUAN</t>
        </is>
      </c>
      <c r="V2933" t="inlineStr">
        <is>
          <t>APROBADO</t>
        </is>
      </c>
      <c r="W2933" t="inlineStr">
        <is>
          <t>IVAN</t>
        </is>
      </c>
      <c r="X2933" t="inlineStr">
        <is>
          <t>APROBADO</t>
        </is>
      </c>
      <c r="Y2933" t="inlineStr">
        <is>
          <t>LOBO</t>
        </is>
      </c>
    </row>
    <row r="2934">
      <c r="A2934" s="195" t="n">
        <v>46093</v>
      </c>
      <c r="B2934" t="inlineStr">
        <is>
          <t>DIA</t>
        </is>
      </c>
      <c r="C2934" t="inlineStr">
        <is>
          <t>SERVICIO</t>
        </is>
      </c>
      <c r="D2934" t="inlineStr">
        <is>
          <t>D-6779</t>
        </is>
      </c>
      <c r="E2934" t="n">
        <v>3208391</v>
      </c>
      <c r="F2934" t="inlineStr">
        <is>
          <t>SNOWFLAKE</t>
        </is>
      </c>
      <c r="G2934" t="inlineStr">
        <is>
          <t>RIB</t>
        </is>
      </c>
      <c r="H2934" t="inlineStr">
        <is>
          <t>KCI</t>
        </is>
      </c>
      <c r="Q2934" t="n">
        <v>54.69</v>
      </c>
      <c r="R2934" t="n">
        <v>0</v>
      </c>
      <c r="S2934" t="n">
        <v>54.69</v>
      </c>
      <c r="T2934" t="inlineStr">
        <is>
          <t>APROBADO</t>
        </is>
      </c>
      <c r="U2934" t="inlineStr">
        <is>
          <t>JUAN</t>
        </is>
      </c>
      <c r="V2934" t="inlineStr">
        <is>
          <t>APROBADO</t>
        </is>
      </c>
      <c r="W2934" t="inlineStr">
        <is>
          <t>IVAN</t>
        </is>
      </c>
      <c r="X2934" t="inlineStr">
        <is>
          <t>APROBADO</t>
        </is>
      </c>
      <c r="Y2934" t="inlineStr">
        <is>
          <t>LOBO</t>
        </is>
      </c>
    </row>
    <row r="2935">
      <c r="A2935" s="195" t="n">
        <v>46093</v>
      </c>
      <c r="B2935" t="inlineStr">
        <is>
          <t>NOCHE</t>
        </is>
      </c>
      <c r="C2935" t="inlineStr">
        <is>
          <t>FPS</t>
        </is>
      </c>
      <c r="D2935" t="inlineStr">
        <is>
          <t>F-7996</t>
        </is>
      </c>
      <c r="E2935" t="n">
        <v>1140305</v>
      </c>
      <c r="F2935" t="inlineStr">
        <is>
          <t>HARBOR BLUE</t>
        </is>
      </c>
      <c r="G2935" t="inlineStr">
        <is>
          <t>JERSEY</t>
        </is>
      </c>
      <c r="H2935" t="inlineStr">
        <is>
          <t>OUTERSTUFF</t>
        </is>
      </c>
      <c r="Q2935" t="n">
        <v>160.52</v>
      </c>
      <c r="R2935" t="n">
        <v>0</v>
      </c>
      <c r="S2935" t="n">
        <v>160.52</v>
      </c>
      <c r="T2935" t="inlineStr">
        <is>
          <t>APROBADO</t>
        </is>
      </c>
      <c r="U2935" t="inlineStr">
        <is>
          <t>EDWIN</t>
        </is>
      </c>
      <c r="V2935" t="inlineStr">
        <is>
          <t>APROBADO</t>
        </is>
      </c>
      <c r="W2935" t="inlineStr">
        <is>
          <t>PEDRO</t>
        </is>
      </c>
      <c r="X2935" t="inlineStr">
        <is>
          <t>APROBADO</t>
        </is>
      </c>
      <c r="Y2935" t="inlineStr">
        <is>
          <t>CHIWIL</t>
        </is>
      </c>
    </row>
    <row r="2936">
      <c r="A2936" s="195" t="n">
        <v>46093</v>
      </c>
      <c r="B2936" t="inlineStr">
        <is>
          <t>NOCHE</t>
        </is>
      </c>
      <c r="C2936" t="inlineStr">
        <is>
          <t>FPS</t>
        </is>
      </c>
      <c r="D2936" t="inlineStr">
        <is>
          <t>F-7996</t>
        </is>
      </c>
      <c r="E2936" t="n">
        <v>1140305</v>
      </c>
      <c r="F2936" t="inlineStr">
        <is>
          <t>HARBOR BLUE</t>
        </is>
      </c>
      <c r="G2936" t="inlineStr">
        <is>
          <t>RIB</t>
        </is>
      </c>
      <c r="H2936" t="inlineStr">
        <is>
          <t>OUTERSTUFF</t>
        </is>
      </c>
      <c r="Q2936" t="n">
        <v>22.78</v>
      </c>
      <c r="R2936" t="n">
        <v>0</v>
      </c>
      <c r="S2936" t="n">
        <v>22.78</v>
      </c>
      <c r="T2936" t="inlineStr">
        <is>
          <t>APROBADO</t>
        </is>
      </c>
      <c r="U2936" t="inlineStr">
        <is>
          <t>EDWIN</t>
        </is>
      </c>
      <c r="V2936" t="inlineStr">
        <is>
          <t>APROBADO</t>
        </is>
      </c>
      <c r="W2936" t="inlineStr">
        <is>
          <t>PEDRO</t>
        </is>
      </c>
      <c r="X2936" t="inlineStr">
        <is>
          <t>APROBADO</t>
        </is>
      </c>
      <c r="Y2936" t="inlineStr">
        <is>
          <t>CHIWIL</t>
        </is>
      </c>
    </row>
    <row r="2937">
      <c r="A2937" s="195" t="n">
        <v>46093</v>
      </c>
      <c r="B2937" t="inlineStr">
        <is>
          <t>NOCHE</t>
        </is>
      </c>
      <c r="C2937" t="inlineStr">
        <is>
          <t>FPS</t>
        </is>
      </c>
      <c r="D2937" t="inlineStr">
        <is>
          <t>F-7951</t>
        </is>
      </c>
      <c r="E2937" t="n">
        <v>1140189</v>
      </c>
      <c r="F2937" t="inlineStr">
        <is>
          <t>LIGHT BONE</t>
        </is>
      </c>
      <c r="G2937" t="inlineStr">
        <is>
          <t>JERSEY</t>
        </is>
      </c>
      <c r="H2937" t="inlineStr">
        <is>
          <t>OUTERSTUFF</t>
        </is>
      </c>
      <c r="Q2937" t="n">
        <v>834.72</v>
      </c>
      <c r="R2937" t="n">
        <v>0</v>
      </c>
      <c r="S2937" t="n">
        <v>834.72</v>
      </c>
      <c r="T2937" t="inlineStr">
        <is>
          <t>APROBADO</t>
        </is>
      </c>
      <c r="U2937" t="inlineStr">
        <is>
          <t>EDWIN</t>
        </is>
      </c>
      <c r="V2937" t="inlineStr">
        <is>
          <t>APROBADO</t>
        </is>
      </c>
      <c r="W2937" t="inlineStr">
        <is>
          <t>PEDRO</t>
        </is>
      </c>
      <c r="X2937" t="inlineStr">
        <is>
          <t>APROBADO</t>
        </is>
      </c>
      <c r="Y2937" t="inlineStr">
        <is>
          <t>CHIWIL</t>
        </is>
      </c>
    </row>
    <row r="2938">
      <c r="A2938" s="195" t="n">
        <v>46093</v>
      </c>
      <c r="B2938" t="inlineStr">
        <is>
          <t>NOCHE</t>
        </is>
      </c>
      <c r="C2938" t="inlineStr">
        <is>
          <t>FPS</t>
        </is>
      </c>
      <c r="D2938" t="inlineStr">
        <is>
          <t>F-7951</t>
        </is>
      </c>
      <c r="E2938" t="n">
        <v>1140189</v>
      </c>
      <c r="F2938" t="inlineStr">
        <is>
          <t>LIGHT BONE</t>
        </is>
      </c>
      <c r="G2938" t="inlineStr">
        <is>
          <t>RIB</t>
        </is>
      </c>
      <c r="H2938" t="inlineStr">
        <is>
          <t>OUTERSTUFF</t>
        </is>
      </c>
      <c r="Q2938" t="n">
        <v>41.14</v>
      </c>
      <c r="R2938" t="n">
        <v>0</v>
      </c>
      <c r="S2938" t="n">
        <v>41.14</v>
      </c>
      <c r="T2938" t="inlineStr">
        <is>
          <t>APROBADO</t>
        </is>
      </c>
      <c r="U2938" t="inlineStr">
        <is>
          <t>EDWIN</t>
        </is>
      </c>
      <c r="V2938" t="inlineStr">
        <is>
          <t>APROBADO</t>
        </is>
      </c>
      <c r="W2938" t="inlineStr">
        <is>
          <t>PEDRO</t>
        </is>
      </c>
      <c r="X2938" t="inlineStr">
        <is>
          <t>APROBADO</t>
        </is>
      </c>
      <c r="Y2938" t="inlineStr">
        <is>
          <t>CHIWIL</t>
        </is>
      </c>
    </row>
    <row r="2939">
      <c r="A2939" s="195" t="n">
        <v>46093</v>
      </c>
      <c r="B2939" t="inlineStr">
        <is>
          <t>NOCHE</t>
        </is>
      </c>
      <c r="C2939" t="inlineStr">
        <is>
          <t>INTRADECO</t>
        </is>
      </c>
      <c r="D2939" t="inlineStr">
        <is>
          <t>D-6766</t>
        </is>
      </c>
      <c r="E2939" t="n">
        <v>1138989</v>
      </c>
      <c r="F2939" t="inlineStr">
        <is>
          <t>VIVID WHITE</t>
        </is>
      </c>
      <c r="G2939" t="inlineStr">
        <is>
          <t>INTERLOCK</t>
        </is>
      </c>
      <c r="H2939" t="inlineStr">
        <is>
          <t>INTRADECO</t>
        </is>
      </c>
      <c r="Q2939" t="n">
        <v>72.68000000000001</v>
      </c>
      <c r="R2939" t="n">
        <v>0</v>
      </c>
      <c r="S2939" t="n">
        <v>72.68000000000001</v>
      </c>
      <c r="T2939" t="inlineStr">
        <is>
          <t>APROBADO</t>
        </is>
      </c>
      <c r="U2939" t="inlineStr">
        <is>
          <t>EDWIN</t>
        </is>
      </c>
      <c r="V2939" t="inlineStr">
        <is>
          <t>APROBADO</t>
        </is>
      </c>
      <c r="W2939" t="inlineStr">
        <is>
          <t>PEDRO</t>
        </is>
      </c>
      <c r="X2939" t="inlineStr">
        <is>
          <t>APROBADO</t>
        </is>
      </c>
      <c r="Y2939" t="inlineStr">
        <is>
          <t>CHIWIL</t>
        </is>
      </c>
      <c r="Z2939" t="inlineStr">
        <is>
          <t>PROYECTADO</t>
        </is>
      </c>
    </row>
    <row r="2940">
      <c r="A2940" s="195" t="n">
        <v>46093</v>
      </c>
      <c r="B2940" t="inlineStr">
        <is>
          <t>NOCHE</t>
        </is>
      </c>
      <c r="C2940" t="inlineStr">
        <is>
          <t>INTRADECO</t>
        </is>
      </c>
      <c r="D2940" t="inlineStr">
        <is>
          <t>D-6766</t>
        </is>
      </c>
      <c r="E2940" t="n">
        <v>1138989</v>
      </c>
      <c r="F2940" t="inlineStr">
        <is>
          <t>VIVID WHITE</t>
        </is>
      </c>
      <c r="G2940" t="inlineStr">
        <is>
          <t>INTERLOCK</t>
        </is>
      </c>
      <c r="H2940" t="inlineStr">
        <is>
          <t>INTRADECO</t>
        </is>
      </c>
      <c r="Q2940" t="n">
        <v>22.72</v>
      </c>
      <c r="R2940" t="n">
        <v>0</v>
      </c>
      <c r="S2940" t="n">
        <v>22.72</v>
      </c>
      <c r="T2940" t="inlineStr">
        <is>
          <t>APROBADO</t>
        </is>
      </c>
      <c r="U2940" t="inlineStr">
        <is>
          <t>EDWIN</t>
        </is>
      </c>
      <c r="V2940" t="inlineStr">
        <is>
          <t>APROBADO</t>
        </is>
      </c>
      <c r="W2940" t="inlineStr">
        <is>
          <t>PEDRO</t>
        </is>
      </c>
      <c r="X2940" t="inlineStr">
        <is>
          <t>APROBADO</t>
        </is>
      </c>
      <c r="Y2940" t="inlineStr">
        <is>
          <t>CHIWIL</t>
        </is>
      </c>
      <c r="Z2940" t="inlineStr">
        <is>
          <t>PROYECTADO</t>
        </is>
      </c>
    </row>
    <row r="2941">
      <c r="A2941" s="195" t="n">
        <v>46093</v>
      </c>
      <c r="B2941" t="inlineStr">
        <is>
          <t>NOCHE</t>
        </is>
      </c>
      <c r="C2941" t="inlineStr">
        <is>
          <t>INTRADECO</t>
        </is>
      </c>
      <c r="D2941" t="inlineStr">
        <is>
          <t>D-6766</t>
        </is>
      </c>
      <c r="E2941" t="n">
        <v>1138989</v>
      </c>
      <c r="F2941" t="inlineStr">
        <is>
          <t>VIVID WHITE</t>
        </is>
      </c>
      <c r="G2941" t="inlineStr">
        <is>
          <t>INTERLOCK</t>
        </is>
      </c>
      <c r="H2941" t="inlineStr">
        <is>
          <t>INTRADECO</t>
        </is>
      </c>
      <c r="Q2941" t="n">
        <v>118.72</v>
      </c>
      <c r="R2941" t="n">
        <v>0</v>
      </c>
      <c r="S2941" t="n">
        <v>118.72</v>
      </c>
      <c r="T2941" t="inlineStr">
        <is>
          <t>APROBADO</t>
        </is>
      </c>
      <c r="U2941" t="inlineStr">
        <is>
          <t>EDWIN</t>
        </is>
      </c>
      <c r="V2941" t="inlineStr">
        <is>
          <t>APROBADO</t>
        </is>
      </c>
      <c r="W2941" t="inlineStr">
        <is>
          <t>PEDRO</t>
        </is>
      </c>
      <c r="X2941" t="inlineStr">
        <is>
          <t>APROBADO</t>
        </is>
      </c>
      <c r="Y2941" t="inlineStr">
        <is>
          <t>CHIWIL</t>
        </is>
      </c>
      <c r="Z2941" t="inlineStr">
        <is>
          <t>PROYECTADO</t>
        </is>
      </c>
    </row>
    <row r="2942">
      <c r="A2942" s="195" t="n">
        <v>46093</v>
      </c>
      <c r="B2942" t="inlineStr">
        <is>
          <t>NOCHE</t>
        </is>
      </c>
      <c r="C2942" t="inlineStr">
        <is>
          <t>INTRADECO</t>
        </is>
      </c>
      <c r="D2942" t="inlineStr">
        <is>
          <t>D-6713</t>
        </is>
      </c>
      <c r="E2942" t="n">
        <v>1140520</v>
      </c>
      <c r="F2942" t="inlineStr">
        <is>
          <t>METEORITE</t>
        </is>
      </c>
      <c r="G2942" t="inlineStr">
        <is>
          <t>RASHELL</t>
        </is>
      </c>
      <c r="H2942" t="inlineStr">
        <is>
          <t>INTRADECO</t>
        </is>
      </c>
      <c r="I2942" t="inlineStr">
        <is>
          <t>MANCHAS BLANCAS</t>
        </is>
      </c>
      <c r="J2942" t="n">
        <v>95.17999999999999</v>
      </c>
      <c r="K2942" t="inlineStr">
        <is>
          <t>SAFADAS DE RAMA</t>
        </is>
      </c>
      <c r="L2942" t="n">
        <v>3.94</v>
      </c>
      <c r="Q2942" t="n">
        <v>863.3</v>
      </c>
      <c r="R2942" t="n">
        <v>99.11999999999999</v>
      </c>
      <c r="S2942" t="n">
        <v>764.1799999999999</v>
      </c>
      <c r="T2942" t="inlineStr">
        <is>
          <t>APROBADO</t>
        </is>
      </c>
      <c r="U2942" t="inlineStr">
        <is>
          <t>EDWIN</t>
        </is>
      </c>
      <c r="V2942" t="inlineStr">
        <is>
          <t>APROBADO</t>
        </is>
      </c>
      <c r="W2942" t="inlineStr">
        <is>
          <t>PEDRO</t>
        </is>
      </c>
      <c r="X2942" t="inlineStr">
        <is>
          <t>APROBADO</t>
        </is>
      </c>
      <c r="Y2942" t="inlineStr">
        <is>
          <t>CHIWIL</t>
        </is>
      </c>
    </row>
    <row r="2943">
      <c r="A2943" s="195" t="n">
        <v>46093</v>
      </c>
      <c r="B2943" t="inlineStr">
        <is>
          <t>NOCHE</t>
        </is>
      </c>
      <c r="C2943" t="inlineStr">
        <is>
          <t>INTRADECO</t>
        </is>
      </c>
      <c r="D2943" t="inlineStr">
        <is>
          <t>D-6713</t>
        </is>
      </c>
      <c r="E2943" t="n">
        <v>1140656</v>
      </c>
      <c r="F2943" t="inlineStr">
        <is>
          <t>METEORITE</t>
        </is>
      </c>
      <c r="G2943" t="inlineStr">
        <is>
          <t>RASHELL</t>
        </is>
      </c>
      <c r="H2943" t="inlineStr">
        <is>
          <t>INTRADECO</t>
        </is>
      </c>
      <c r="I2943" t="inlineStr">
        <is>
          <t>PAROS DE RAMA</t>
        </is>
      </c>
      <c r="J2943" t="n">
        <v>15.1</v>
      </c>
      <c r="Q2943" t="n">
        <v>867.9400000000001</v>
      </c>
      <c r="R2943" t="n">
        <v>15.1</v>
      </c>
      <c r="S2943" t="n">
        <v>852.84</v>
      </c>
      <c r="T2943" t="inlineStr">
        <is>
          <t>APROBADO</t>
        </is>
      </c>
      <c r="U2943" t="inlineStr">
        <is>
          <t>EDWIN</t>
        </is>
      </c>
      <c r="V2943" t="inlineStr">
        <is>
          <t>APROBADO</t>
        </is>
      </c>
      <c r="W2943" t="inlineStr">
        <is>
          <t>PEDRO</t>
        </is>
      </c>
      <c r="X2943" t="inlineStr">
        <is>
          <t>APROBADO</t>
        </is>
      </c>
      <c r="Y2943" t="inlineStr">
        <is>
          <t>CHIWIL</t>
        </is>
      </c>
    </row>
    <row r="2944">
      <c r="A2944" s="195" t="n">
        <v>46093</v>
      </c>
      <c r="B2944" t="inlineStr">
        <is>
          <t>NOCHE</t>
        </is>
      </c>
      <c r="C2944" t="inlineStr">
        <is>
          <t>INTRADECO</t>
        </is>
      </c>
      <c r="D2944" t="inlineStr">
        <is>
          <t>D-6713</t>
        </is>
      </c>
      <c r="E2944" t="n">
        <v>1140659</v>
      </c>
      <c r="F2944" t="inlineStr">
        <is>
          <t>METEORITE</t>
        </is>
      </c>
      <c r="G2944" t="inlineStr">
        <is>
          <t>RASHELL</t>
        </is>
      </c>
      <c r="H2944" t="inlineStr">
        <is>
          <t>INTRADECO</t>
        </is>
      </c>
      <c r="Q2944" t="n">
        <v>306.12</v>
      </c>
      <c r="R2944" t="n">
        <v>0</v>
      </c>
      <c r="S2944" t="n">
        <v>306.12</v>
      </c>
      <c r="T2944" t="inlineStr">
        <is>
          <t>APROBADO</t>
        </is>
      </c>
      <c r="U2944" t="inlineStr">
        <is>
          <t>EDWIN</t>
        </is>
      </c>
      <c r="V2944" t="inlineStr">
        <is>
          <t>APROBADO</t>
        </is>
      </c>
      <c r="W2944" t="inlineStr">
        <is>
          <t>PEDRO</t>
        </is>
      </c>
      <c r="X2944" t="inlineStr">
        <is>
          <t>APROBADO</t>
        </is>
      </c>
      <c r="Y2944" t="inlineStr">
        <is>
          <t>CHIWIL</t>
        </is>
      </c>
    </row>
    <row r="2945">
      <c r="A2945" s="195" t="n">
        <v>46093</v>
      </c>
      <c r="B2945" t="inlineStr">
        <is>
          <t>NOCHE</t>
        </is>
      </c>
      <c r="C2945" t="inlineStr">
        <is>
          <t>INTRADECO</t>
        </is>
      </c>
      <c r="D2945" t="inlineStr">
        <is>
          <t>D-6713</t>
        </is>
      </c>
      <c r="E2945" t="n">
        <v>1140657</v>
      </c>
      <c r="F2945" t="inlineStr">
        <is>
          <t>METEORITE</t>
        </is>
      </c>
      <c r="G2945" t="inlineStr">
        <is>
          <t>RASHELL</t>
        </is>
      </c>
      <c r="H2945" t="inlineStr">
        <is>
          <t>INTRADECO</t>
        </is>
      </c>
      <c r="Q2945" t="n">
        <v>555.48</v>
      </c>
      <c r="R2945" t="n">
        <v>0</v>
      </c>
      <c r="S2945" t="n">
        <v>555.48</v>
      </c>
      <c r="T2945" t="inlineStr">
        <is>
          <t>APROBADO</t>
        </is>
      </c>
      <c r="U2945" t="inlineStr">
        <is>
          <t>EDWIN</t>
        </is>
      </c>
      <c r="V2945" t="inlineStr">
        <is>
          <t>APROBADO</t>
        </is>
      </c>
      <c r="W2945" t="inlineStr">
        <is>
          <t>PEDRO</t>
        </is>
      </c>
      <c r="X2945" t="inlineStr">
        <is>
          <t>APROBADO</t>
        </is>
      </c>
      <c r="Y2945" t="inlineStr">
        <is>
          <t>CHIWIL</t>
        </is>
      </c>
    </row>
    <row r="2946">
      <c r="A2946" s="195" t="n">
        <v>46093</v>
      </c>
      <c r="B2946" t="inlineStr">
        <is>
          <t>NOCHE</t>
        </is>
      </c>
      <c r="C2946" t="inlineStr">
        <is>
          <t>INTRADECO</t>
        </is>
      </c>
      <c r="D2946" t="inlineStr">
        <is>
          <t>D-6722</t>
        </is>
      </c>
      <c r="E2946" t="n">
        <v>1140737</v>
      </c>
      <c r="F2946" t="inlineStr">
        <is>
          <t>VIVID WHITE</t>
        </is>
      </c>
      <c r="G2946" t="inlineStr">
        <is>
          <t>PINTEC</t>
        </is>
      </c>
      <c r="H2946" t="inlineStr">
        <is>
          <t>INTRADECO</t>
        </is>
      </c>
      <c r="I2946" t="inlineStr">
        <is>
          <t>MANCHAS DE SUCIEDAD</t>
        </is>
      </c>
      <c r="J2946" t="n">
        <v>4.48</v>
      </c>
      <c r="Q2946" t="n">
        <v>486.74</v>
      </c>
      <c r="R2946" t="n">
        <v>4.48</v>
      </c>
      <c r="S2946" t="n">
        <v>482.26</v>
      </c>
      <c r="T2946" t="inlineStr">
        <is>
          <t>APROBADO</t>
        </is>
      </c>
      <c r="U2946" t="inlineStr">
        <is>
          <t>EDWIN</t>
        </is>
      </c>
      <c r="V2946" t="inlineStr">
        <is>
          <t>APROBADO</t>
        </is>
      </c>
      <c r="W2946" t="inlineStr">
        <is>
          <t>PEDRO</t>
        </is>
      </c>
      <c r="X2946" t="inlineStr">
        <is>
          <t>APROBADO</t>
        </is>
      </c>
      <c r="Y2946" t="inlineStr">
        <is>
          <t>CHIWIL</t>
        </is>
      </c>
    </row>
    <row r="2947">
      <c r="A2947" s="195" t="n">
        <v>46093</v>
      </c>
      <c r="B2947" t="inlineStr">
        <is>
          <t>NOCHE</t>
        </is>
      </c>
      <c r="C2947" t="inlineStr">
        <is>
          <t>INTRADECO</t>
        </is>
      </c>
      <c r="D2947" t="inlineStr">
        <is>
          <t>D-6722</t>
        </is>
      </c>
      <c r="E2947" t="n">
        <v>1140568</v>
      </c>
      <c r="F2947" t="inlineStr">
        <is>
          <t>VIVID WHITE</t>
        </is>
      </c>
      <c r="G2947" t="inlineStr">
        <is>
          <t>PINTEC</t>
        </is>
      </c>
      <c r="H2947" t="inlineStr">
        <is>
          <t>INTRADECO</t>
        </is>
      </c>
      <c r="Q2947" t="n">
        <v>484.62</v>
      </c>
      <c r="R2947" t="n">
        <v>0</v>
      </c>
      <c r="S2947" t="n">
        <v>484.62</v>
      </c>
      <c r="T2947" t="inlineStr">
        <is>
          <t>APROBADO</t>
        </is>
      </c>
      <c r="U2947" t="inlineStr">
        <is>
          <t>EDWIN</t>
        </is>
      </c>
      <c r="V2947" t="inlineStr">
        <is>
          <t>APROBADO</t>
        </is>
      </c>
      <c r="W2947" t="inlineStr">
        <is>
          <t>PEDRO</t>
        </is>
      </c>
      <c r="X2947" t="inlineStr">
        <is>
          <t>APROBADO</t>
        </is>
      </c>
      <c r="Y2947" t="inlineStr">
        <is>
          <t>CHIWIL</t>
        </is>
      </c>
    </row>
    <row r="2948">
      <c r="A2948" s="195" t="n">
        <v>46093</v>
      </c>
      <c r="B2948" t="inlineStr">
        <is>
          <t>NOCHE</t>
        </is>
      </c>
      <c r="C2948" t="inlineStr">
        <is>
          <t>INTRADECO</t>
        </is>
      </c>
      <c r="D2948" t="inlineStr">
        <is>
          <t>D-6722</t>
        </is>
      </c>
      <c r="E2948" t="n">
        <v>1140604</v>
      </c>
      <c r="F2948" t="inlineStr">
        <is>
          <t>VIVID WHITE</t>
        </is>
      </c>
      <c r="G2948" t="inlineStr">
        <is>
          <t>PINTEC</t>
        </is>
      </c>
      <c r="H2948" t="inlineStr">
        <is>
          <t>INTRADECO</t>
        </is>
      </c>
      <c r="Q2948" t="n">
        <v>486.62</v>
      </c>
      <c r="R2948" t="n">
        <v>0</v>
      </c>
      <c r="S2948" t="n">
        <v>486.62</v>
      </c>
      <c r="T2948" t="inlineStr">
        <is>
          <t>APROBADO</t>
        </is>
      </c>
      <c r="U2948" t="inlineStr">
        <is>
          <t>EDWIN</t>
        </is>
      </c>
      <c r="V2948" t="inlineStr">
        <is>
          <t>APROBADO</t>
        </is>
      </c>
      <c r="W2948" t="inlineStr">
        <is>
          <t>PEDRO</t>
        </is>
      </c>
      <c r="X2948" t="inlineStr">
        <is>
          <t>APROBADO</t>
        </is>
      </c>
      <c r="Y2948" t="inlineStr">
        <is>
          <t>CHIWIL</t>
        </is>
      </c>
    </row>
    <row r="2949">
      <c r="A2949" s="195" t="n">
        <v>46093</v>
      </c>
      <c r="B2949" t="inlineStr">
        <is>
          <t>NOCHE</t>
        </is>
      </c>
      <c r="C2949" t="inlineStr">
        <is>
          <t>INTRADECO</t>
        </is>
      </c>
      <c r="D2949" t="inlineStr">
        <is>
          <t>D-6722</t>
        </is>
      </c>
      <c r="E2949" t="n">
        <v>1140738</v>
      </c>
      <c r="F2949" t="inlineStr">
        <is>
          <t>VIVID WHITE</t>
        </is>
      </c>
      <c r="G2949" t="inlineStr">
        <is>
          <t>PINTEC</t>
        </is>
      </c>
      <c r="H2949" t="inlineStr">
        <is>
          <t>INTRADECO</t>
        </is>
      </c>
      <c r="Q2949" t="n">
        <v>477.18</v>
      </c>
      <c r="R2949" t="n">
        <v>0</v>
      </c>
      <c r="S2949" t="n">
        <v>477.18</v>
      </c>
      <c r="T2949" t="inlineStr">
        <is>
          <t>APROBADO</t>
        </is>
      </c>
      <c r="U2949" t="inlineStr">
        <is>
          <t>EDWIN</t>
        </is>
      </c>
      <c r="V2949" t="inlineStr">
        <is>
          <t>APROBADO</t>
        </is>
      </c>
      <c r="W2949" t="inlineStr">
        <is>
          <t>PEDRO</t>
        </is>
      </c>
      <c r="X2949" t="inlineStr">
        <is>
          <t>APROBADO</t>
        </is>
      </c>
      <c r="Y2949" t="inlineStr">
        <is>
          <t>CHIWIL</t>
        </is>
      </c>
    </row>
    <row r="2950">
      <c r="A2950" s="195" t="n">
        <v>46094</v>
      </c>
      <c r="B2950" t="inlineStr">
        <is>
          <t>DIA</t>
        </is>
      </c>
      <c r="C2950" t="inlineStr">
        <is>
          <t>FPS</t>
        </is>
      </c>
      <c r="D2950" t="inlineStr">
        <is>
          <t>F-7996</t>
        </is>
      </c>
      <c r="E2950" t="n">
        <v>1140302</v>
      </c>
      <c r="F2950" t="inlineStr">
        <is>
          <t>PINK</t>
        </is>
      </c>
      <c r="G2950" t="inlineStr">
        <is>
          <t>JERSEY</t>
        </is>
      </c>
      <c r="H2950" t="inlineStr">
        <is>
          <t>OUTERSTUFF</t>
        </is>
      </c>
      <c r="Q2950" t="n">
        <v>160.12</v>
      </c>
      <c r="R2950" t="n">
        <v>0</v>
      </c>
      <c r="S2950" t="n">
        <v>160.12</v>
      </c>
      <c r="T2950" t="inlineStr">
        <is>
          <t>APROBADO</t>
        </is>
      </c>
      <c r="U2950" t="inlineStr">
        <is>
          <t>JUAN</t>
        </is>
      </c>
      <c r="V2950" t="inlineStr">
        <is>
          <t>APROBADO</t>
        </is>
      </c>
      <c r="W2950" t="inlineStr">
        <is>
          <t>CESAR</t>
        </is>
      </c>
      <c r="X2950" t="inlineStr">
        <is>
          <t>APROBADO</t>
        </is>
      </c>
      <c r="Y2950" t="inlineStr">
        <is>
          <t>CHIWIL</t>
        </is>
      </c>
    </row>
    <row r="2951">
      <c r="A2951" s="195" t="n">
        <v>46094</v>
      </c>
      <c r="B2951" t="inlineStr">
        <is>
          <t>DIA</t>
        </is>
      </c>
      <c r="C2951" t="inlineStr">
        <is>
          <t>FPS</t>
        </is>
      </c>
      <c r="D2951" t="inlineStr">
        <is>
          <t>F-7996</t>
        </is>
      </c>
      <c r="E2951" t="n">
        <v>1140302</v>
      </c>
      <c r="F2951" t="inlineStr">
        <is>
          <t>PINK</t>
        </is>
      </c>
      <c r="G2951" t="inlineStr">
        <is>
          <t>RIB</t>
        </is>
      </c>
      <c r="H2951" t="inlineStr">
        <is>
          <t>OUTERSTUFF</t>
        </is>
      </c>
      <c r="Q2951" t="n">
        <v>23.32</v>
      </c>
      <c r="R2951" t="n">
        <v>0</v>
      </c>
      <c r="S2951" t="n">
        <v>23.32</v>
      </c>
      <c r="T2951" t="inlineStr">
        <is>
          <t>APROBADO</t>
        </is>
      </c>
      <c r="U2951" t="inlineStr">
        <is>
          <t>JUAN</t>
        </is>
      </c>
      <c r="V2951" t="inlineStr">
        <is>
          <t>APROBADO</t>
        </is>
      </c>
      <c r="W2951" t="inlineStr">
        <is>
          <t>PEDRO</t>
        </is>
      </c>
      <c r="X2951" t="inlineStr">
        <is>
          <t>APROBADO</t>
        </is>
      </c>
      <c r="Y2951" t="inlineStr">
        <is>
          <t>CHIWIL</t>
        </is>
      </c>
    </row>
    <row r="2952">
      <c r="A2952" s="195" t="n">
        <v>46094</v>
      </c>
      <c r="B2952" t="inlineStr">
        <is>
          <t>DIA</t>
        </is>
      </c>
      <c r="C2952" t="inlineStr">
        <is>
          <t>FPS</t>
        </is>
      </c>
      <c r="D2952" t="inlineStr">
        <is>
          <t>F-7938</t>
        </is>
      </c>
      <c r="E2952" t="n">
        <v>1140052</v>
      </c>
      <c r="F2952" t="inlineStr">
        <is>
          <t>PFD</t>
        </is>
      </c>
      <c r="G2952" t="inlineStr">
        <is>
          <t>RIB</t>
        </is>
      </c>
      <c r="H2952" t="inlineStr">
        <is>
          <t>IML</t>
        </is>
      </c>
      <c r="Q2952" t="n">
        <v>102.6</v>
      </c>
      <c r="R2952" t="n">
        <v>0</v>
      </c>
      <c r="S2952" t="n">
        <v>102.6</v>
      </c>
      <c r="T2952" t="inlineStr">
        <is>
          <t>APROBADO</t>
        </is>
      </c>
      <c r="U2952" t="inlineStr">
        <is>
          <t>JUAN</t>
        </is>
      </c>
      <c r="V2952" t="inlineStr">
        <is>
          <t>APROBADO</t>
        </is>
      </c>
      <c r="W2952" t="inlineStr">
        <is>
          <t>PEDRO</t>
        </is>
      </c>
      <c r="X2952" t="inlineStr">
        <is>
          <t>APROBADO</t>
        </is>
      </c>
      <c r="Y2952" t="inlineStr">
        <is>
          <t>CHIWIL</t>
        </is>
      </c>
    </row>
    <row r="2953">
      <c r="A2953" s="195" t="n">
        <v>46094</v>
      </c>
      <c r="B2953" t="inlineStr">
        <is>
          <t>DIA</t>
        </is>
      </c>
      <c r="C2953" t="inlineStr">
        <is>
          <t>INTRADECO</t>
        </is>
      </c>
      <c r="D2953" t="inlineStr">
        <is>
          <t>D-6757</t>
        </is>
      </c>
      <c r="E2953" t="n">
        <v>1139915</v>
      </c>
      <c r="F2953" t="inlineStr">
        <is>
          <t>ROYAL BLUE</t>
        </is>
      </c>
      <c r="G2953" t="inlineStr">
        <is>
          <t>PINTEC</t>
        </is>
      </c>
      <c r="H2953" t="inlineStr">
        <is>
          <t>INTRADECO</t>
        </is>
      </c>
      <c r="Q2953" t="n">
        <v>47.96</v>
      </c>
      <c r="R2953" t="n">
        <v>0</v>
      </c>
      <c r="S2953" t="n">
        <v>47.96</v>
      </c>
      <c r="T2953" t="inlineStr">
        <is>
          <t>APROBADO</t>
        </is>
      </c>
      <c r="U2953" t="inlineStr">
        <is>
          <t>ERICK</t>
        </is>
      </c>
      <c r="V2953" t="inlineStr">
        <is>
          <t>APROBADO</t>
        </is>
      </c>
      <c r="W2953" t="inlineStr">
        <is>
          <t>PEDRO</t>
        </is>
      </c>
      <c r="X2953" t="inlineStr">
        <is>
          <t>APROBADO</t>
        </is>
      </c>
      <c r="Y2953" t="inlineStr">
        <is>
          <t>CHIWIL</t>
        </is>
      </c>
      <c r="Z2953" t="inlineStr">
        <is>
          <t>OK JP</t>
        </is>
      </c>
    </row>
    <row r="2954">
      <c r="A2954" s="195" t="n">
        <v>46094</v>
      </c>
      <c r="B2954" t="inlineStr">
        <is>
          <t>DIA</t>
        </is>
      </c>
      <c r="C2954" t="inlineStr">
        <is>
          <t>SERVICIO</t>
        </is>
      </c>
      <c r="D2954" t="inlineStr">
        <is>
          <t>D-</t>
        </is>
      </c>
      <c r="E2954" t="n">
        <v>3208256</v>
      </c>
      <c r="F2954" t="inlineStr">
        <is>
          <t>ANTHEM RED</t>
        </is>
      </c>
      <c r="G2954" t="inlineStr">
        <is>
          <t>INTERLOCK</t>
        </is>
      </c>
      <c r="H2954" t="inlineStr">
        <is>
          <t>KANTEX</t>
        </is>
      </c>
      <c r="Q2954" t="n">
        <v>577.46</v>
      </c>
      <c r="R2954" t="n">
        <v>0</v>
      </c>
      <c r="S2954" t="n">
        <v>577.46</v>
      </c>
      <c r="T2954" t="inlineStr">
        <is>
          <t>APROBADO</t>
        </is>
      </c>
      <c r="U2954" t="inlineStr">
        <is>
          <t>ERICK</t>
        </is>
      </c>
      <c r="V2954" t="inlineStr">
        <is>
          <t>APROBADO</t>
        </is>
      </c>
      <c r="W2954" t="inlineStr">
        <is>
          <t>CESAR</t>
        </is>
      </c>
      <c r="X2954" t="inlineStr">
        <is>
          <t>APROBADO</t>
        </is>
      </c>
      <c r="Y2954" t="inlineStr">
        <is>
          <t>ROBIN</t>
        </is>
      </c>
    </row>
    <row r="2955">
      <c r="A2955" s="195" t="n">
        <v>46094</v>
      </c>
      <c r="B2955" t="inlineStr">
        <is>
          <t>DIA</t>
        </is>
      </c>
      <c r="C2955" t="inlineStr">
        <is>
          <t>SERVICIO</t>
        </is>
      </c>
      <c r="D2955" t="inlineStr">
        <is>
          <t>D-</t>
        </is>
      </c>
      <c r="E2955" t="n">
        <v>1139280</v>
      </c>
      <c r="F2955" t="inlineStr">
        <is>
          <t>OLVE DRAB GREEN</t>
        </is>
      </c>
      <c r="G2955" t="inlineStr">
        <is>
          <t>INTERLOCK</t>
        </is>
      </c>
      <c r="H2955" t="inlineStr">
        <is>
          <t>SANMAR</t>
        </is>
      </c>
      <c r="I2955" t="inlineStr">
        <is>
          <t>BARRADO</t>
        </is>
      </c>
      <c r="J2955" t="n">
        <v>47.26000000000001</v>
      </c>
      <c r="Q2955" t="n">
        <v>192.18</v>
      </c>
      <c r="R2955" t="n">
        <v>47.26000000000001</v>
      </c>
      <c r="S2955" t="n">
        <v>144.92</v>
      </c>
      <c r="T2955" t="inlineStr">
        <is>
          <t>APROBADO</t>
        </is>
      </c>
      <c r="U2955" t="inlineStr">
        <is>
          <t>ERICK</t>
        </is>
      </c>
      <c r="V2955" t="inlineStr">
        <is>
          <t>APROBADO</t>
        </is>
      </c>
      <c r="W2955" t="inlineStr">
        <is>
          <t>CESAR</t>
        </is>
      </c>
      <c r="X2955" t="inlineStr">
        <is>
          <t>APROBADO</t>
        </is>
      </c>
      <c r="Y2955" t="inlineStr">
        <is>
          <t>ROBIN</t>
        </is>
      </c>
    </row>
    <row r="2956">
      <c r="A2956" s="195" t="n">
        <v>46094</v>
      </c>
      <c r="B2956" t="inlineStr">
        <is>
          <t>DIA</t>
        </is>
      </c>
      <c r="C2956" t="inlineStr">
        <is>
          <t>SERVICIO</t>
        </is>
      </c>
      <c r="D2956" t="inlineStr">
        <is>
          <t>D-6799</t>
        </is>
      </c>
      <c r="E2956" t="n">
        <v>1140303</v>
      </c>
      <c r="F2956" t="inlineStr">
        <is>
          <t>CHOCOLATE BROWN</t>
        </is>
      </c>
      <c r="G2956" t="inlineStr">
        <is>
          <t>RIB</t>
        </is>
      </c>
      <c r="H2956" t="inlineStr">
        <is>
          <t>BOLIM</t>
        </is>
      </c>
      <c r="Q2956" t="n">
        <v>183.68</v>
      </c>
      <c r="R2956" t="n">
        <v>0</v>
      </c>
      <c r="S2956" t="n">
        <v>183.68</v>
      </c>
      <c r="T2956" t="inlineStr">
        <is>
          <t>APROBADO</t>
        </is>
      </c>
      <c r="U2956" t="inlineStr">
        <is>
          <t>ERICK</t>
        </is>
      </c>
      <c r="V2956" t="inlineStr">
        <is>
          <t>APROBADO</t>
        </is>
      </c>
      <c r="W2956" t="inlineStr">
        <is>
          <t>CESAR</t>
        </is>
      </c>
      <c r="X2956" t="inlineStr">
        <is>
          <t>APROBADO</t>
        </is>
      </c>
      <c r="Y2956" t="inlineStr">
        <is>
          <t>ROBIN</t>
        </is>
      </c>
    </row>
    <row r="2957">
      <c r="A2957" s="195" t="n">
        <v>46094</v>
      </c>
      <c r="B2957" t="inlineStr">
        <is>
          <t>DIA</t>
        </is>
      </c>
      <c r="C2957" t="inlineStr">
        <is>
          <t>SERVICIO</t>
        </is>
      </c>
      <c r="D2957" t="inlineStr">
        <is>
          <t>D-6727</t>
        </is>
      </c>
      <c r="E2957" t="n">
        <v>3208214</v>
      </c>
      <c r="F2957" t="inlineStr">
        <is>
          <t>SPORT GREY</t>
        </is>
      </c>
      <c r="G2957" t="inlineStr">
        <is>
          <t>INTERLOCK</t>
        </is>
      </c>
      <c r="H2957" t="inlineStr">
        <is>
          <t>KANTEX</t>
        </is>
      </c>
      <c r="Q2957" t="n">
        <v>45.26</v>
      </c>
      <c r="R2957" t="n">
        <v>0</v>
      </c>
      <c r="S2957" t="n">
        <v>45.26</v>
      </c>
      <c r="T2957" t="inlineStr">
        <is>
          <t>APROBADO</t>
        </is>
      </c>
      <c r="U2957" t="inlineStr">
        <is>
          <t>ERICK</t>
        </is>
      </c>
      <c r="V2957" t="inlineStr">
        <is>
          <t>APROBADO</t>
        </is>
      </c>
      <c r="W2957" t="inlineStr">
        <is>
          <t>CESAR</t>
        </is>
      </c>
      <c r="X2957" t="inlineStr">
        <is>
          <t>APROBADO</t>
        </is>
      </c>
      <c r="Y2957" t="inlineStr">
        <is>
          <t>ROBIN</t>
        </is>
      </c>
    </row>
    <row r="2958">
      <c r="A2958" s="195" t="n">
        <v>46094</v>
      </c>
      <c r="B2958" t="inlineStr">
        <is>
          <t>DIA</t>
        </is>
      </c>
      <c r="C2958" t="inlineStr">
        <is>
          <t>SERVICIO</t>
        </is>
      </c>
      <c r="D2958" t="inlineStr">
        <is>
          <t>D-6727</t>
        </is>
      </c>
      <c r="E2958" t="n">
        <v>3208212</v>
      </c>
      <c r="F2958" t="inlineStr">
        <is>
          <t>DARK GARNET</t>
        </is>
      </c>
      <c r="G2958" t="inlineStr">
        <is>
          <t>INTERLOCK</t>
        </is>
      </c>
      <c r="H2958" t="inlineStr">
        <is>
          <t>KANTEX</t>
        </is>
      </c>
      <c r="Q2958" t="n">
        <v>43.82</v>
      </c>
      <c r="R2958" t="n">
        <v>0</v>
      </c>
      <c r="S2958" t="n">
        <v>43.82</v>
      </c>
      <c r="T2958" t="inlineStr">
        <is>
          <t>APROBADO</t>
        </is>
      </c>
      <c r="U2958" t="inlineStr">
        <is>
          <t>ERICK</t>
        </is>
      </c>
      <c r="V2958" t="inlineStr">
        <is>
          <t>APROBADO</t>
        </is>
      </c>
      <c r="W2958" t="inlineStr">
        <is>
          <t>CESAR</t>
        </is>
      </c>
      <c r="X2958" t="inlineStr">
        <is>
          <t>APROBADO</t>
        </is>
      </c>
      <c r="Y2958" t="inlineStr">
        <is>
          <t>ROBIN</t>
        </is>
      </c>
    </row>
    <row r="2959">
      <c r="A2959" s="195" t="n">
        <v>46094</v>
      </c>
      <c r="B2959" t="inlineStr">
        <is>
          <t>DIA</t>
        </is>
      </c>
      <c r="C2959" t="inlineStr">
        <is>
          <t>SERVICIO</t>
        </is>
      </c>
      <c r="D2959" t="inlineStr">
        <is>
          <t>D-6744</t>
        </is>
      </c>
      <c r="E2959" t="n">
        <v>1139929</v>
      </c>
      <c r="F2959" t="inlineStr">
        <is>
          <t>TRUE NAVY</t>
        </is>
      </c>
      <c r="G2959" t="inlineStr">
        <is>
          <t>INTERLOCK</t>
        </is>
      </c>
      <c r="H2959" t="inlineStr">
        <is>
          <t>SANMAR</t>
        </is>
      </c>
      <c r="I2959" t="inlineStr">
        <is>
          <t>TONO B</t>
        </is>
      </c>
      <c r="J2959" t="n">
        <v>192.22</v>
      </c>
      <c r="Q2959" t="n">
        <v>673.8200000000001</v>
      </c>
      <c r="R2959" t="n">
        <v>192.22</v>
      </c>
      <c r="S2959" t="n">
        <v>481.6000000000001</v>
      </c>
      <c r="T2959" t="inlineStr">
        <is>
          <t>APROBADO</t>
        </is>
      </c>
      <c r="U2959" t="inlineStr">
        <is>
          <t>ERICK</t>
        </is>
      </c>
      <c r="V2959" t="inlineStr">
        <is>
          <t>APROBADO</t>
        </is>
      </c>
      <c r="W2959" t="inlineStr">
        <is>
          <t>CESAR</t>
        </is>
      </c>
      <c r="X2959" t="inlineStr">
        <is>
          <t>APROBADO</t>
        </is>
      </c>
      <c r="Y2959" t="inlineStr">
        <is>
          <t>ROBIN</t>
        </is>
      </c>
    </row>
    <row r="2960">
      <c r="A2960" s="195" t="n">
        <v>46094</v>
      </c>
      <c r="B2960" t="inlineStr">
        <is>
          <t>DIA</t>
        </is>
      </c>
      <c r="C2960" t="inlineStr">
        <is>
          <t>SERVICIO</t>
        </is>
      </c>
      <c r="D2960" t="inlineStr">
        <is>
          <t>D-6727</t>
        </is>
      </c>
      <c r="E2960" t="n">
        <v>3208258</v>
      </c>
      <c r="F2960" t="inlineStr">
        <is>
          <t>GAME ROYAL</t>
        </is>
      </c>
      <c r="G2960" t="inlineStr">
        <is>
          <t>INTERLOCK</t>
        </is>
      </c>
      <c r="H2960" t="inlineStr">
        <is>
          <t>KANTEX</t>
        </is>
      </c>
      <c r="Q2960" t="n">
        <v>17</v>
      </c>
      <c r="R2960" t="n">
        <v>0</v>
      </c>
      <c r="S2960" t="n">
        <v>17</v>
      </c>
      <c r="T2960" t="inlineStr">
        <is>
          <t>APROBADO</t>
        </is>
      </c>
      <c r="U2960" t="inlineStr">
        <is>
          <t>JUAN</t>
        </is>
      </c>
      <c r="V2960" t="inlineStr">
        <is>
          <t>APROBADO</t>
        </is>
      </c>
      <c r="W2960" t="inlineStr">
        <is>
          <t>IVAN</t>
        </is>
      </c>
      <c r="X2960" t="inlineStr">
        <is>
          <t>APROBADO</t>
        </is>
      </c>
      <c r="Y2960" t="inlineStr">
        <is>
          <t>LOBO</t>
        </is>
      </c>
    </row>
    <row r="2961">
      <c r="A2961" s="195" t="n">
        <v>46094</v>
      </c>
      <c r="B2961" t="inlineStr">
        <is>
          <t>DIA</t>
        </is>
      </c>
      <c r="C2961" t="inlineStr">
        <is>
          <t>SERVICIO</t>
        </is>
      </c>
      <c r="D2961" t="inlineStr">
        <is>
          <t>D-6765</t>
        </is>
      </c>
      <c r="E2961" t="n">
        <v>3208256</v>
      </c>
      <c r="F2961" t="inlineStr">
        <is>
          <t>ATHEM RED</t>
        </is>
      </c>
      <c r="G2961" t="inlineStr">
        <is>
          <t>INTERLOCK</t>
        </is>
      </c>
      <c r="H2961" t="inlineStr">
        <is>
          <t>KANTEX</t>
        </is>
      </c>
      <c r="Q2961" t="n">
        <v>577.46</v>
      </c>
      <c r="R2961" t="n">
        <v>0</v>
      </c>
      <c r="S2961" t="n">
        <v>577.46</v>
      </c>
      <c r="T2961" t="inlineStr">
        <is>
          <t>APROBADO</t>
        </is>
      </c>
      <c r="U2961" t="inlineStr">
        <is>
          <t>JUAN</t>
        </is>
      </c>
      <c r="V2961" t="inlineStr">
        <is>
          <t>APROBADO</t>
        </is>
      </c>
      <c r="W2961" t="inlineStr">
        <is>
          <t>IVAN</t>
        </is>
      </c>
      <c r="X2961" t="inlineStr">
        <is>
          <t>APROBADO</t>
        </is>
      </c>
      <c r="Y2961" t="inlineStr">
        <is>
          <t>LOBO</t>
        </is>
      </c>
      <c r="Z2961" t="inlineStr">
        <is>
          <t>SE ENVIARA APROBACION AL CLIENTE</t>
        </is>
      </c>
    </row>
    <row r="2962">
      <c r="A2962" s="195" t="n">
        <v>46094</v>
      </c>
      <c r="B2962" t="inlineStr">
        <is>
          <t>DIA</t>
        </is>
      </c>
      <c r="C2962" t="inlineStr">
        <is>
          <t>VENTA DE TELA</t>
        </is>
      </c>
      <c r="D2962" t="inlineStr">
        <is>
          <t>D-6744</t>
        </is>
      </c>
      <c r="E2962" t="n">
        <v>1139930</v>
      </c>
      <c r="F2962" t="inlineStr">
        <is>
          <t>TRUE NAVY</t>
        </is>
      </c>
      <c r="G2962" t="inlineStr">
        <is>
          <t>INTERLOCK</t>
        </is>
      </c>
      <c r="H2962" t="inlineStr">
        <is>
          <t>SANMAR</t>
        </is>
      </c>
      <c r="I2962" t="inlineStr">
        <is>
          <t>TONO B</t>
        </is>
      </c>
      <c r="J2962" t="n">
        <v>342.5199999999999</v>
      </c>
      <c r="Q2962" t="n">
        <v>975.65</v>
      </c>
      <c r="R2962" t="n">
        <v>342.5199999999999</v>
      </c>
      <c r="S2962" t="n">
        <v>633.1300000000001</v>
      </c>
      <c r="T2962" t="inlineStr">
        <is>
          <t>APROBADO</t>
        </is>
      </c>
      <c r="U2962" t="inlineStr">
        <is>
          <t>JUAN</t>
        </is>
      </c>
      <c r="V2962" t="inlineStr">
        <is>
          <t>APROBADO</t>
        </is>
      </c>
      <c r="W2962" t="inlineStr">
        <is>
          <t>IVAN</t>
        </is>
      </c>
      <c r="X2962" t="inlineStr">
        <is>
          <t>APROBADO</t>
        </is>
      </c>
      <c r="Y2962" t="inlineStr">
        <is>
          <t>LOBO</t>
        </is>
      </c>
    </row>
    <row r="2963">
      <c r="A2963" s="195" t="n">
        <v>46094</v>
      </c>
      <c r="B2963" t="inlineStr">
        <is>
          <t>DIA</t>
        </is>
      </c>
      <c r="C2963" t="inlineStr">
        <is>
          <t>SERVICIO</t>
        </is>
      </c>
      <c r="D2963" t="inlineStr">
        <is>
          <t>D-6765</t>
        </is>
      </c>
      <c r="E2963" t="n">
        <v>3208245</v>
      </c>
      <c r="F2963" t="inlineStr">
        <is>
          <t>ATHEM RED</t>
        </is>
      </c>
      <c r="G2963" t="inlineStr">
        <is>
          <t>INTERLOCK</t>
        </is>
      </c>
      <c r="H2963" t="inlineStr">
        <is>
          <t>KANTEX</t>
        </is>
      </c>
      <c r="Q2963" t="n">
        <v>701.55</v>
      </c>
      <c r="R2963" t="n">
        <v>0</v>
      </c>
      <c r="S2963" t="n">
        <v>701.55</v>
      </c>
      <c r="T2963" t="inlineStr">
        <is>
          <t>APROBADO</t>
        </is>
      </c>
      <c r="U2963" t="inlineStr">
        <is>
          <t>JUAN</t>
        </is>
      </c>
      <c r="V2963" t="inlineStr">
        <is>
          <t>APROBADO</t>
        </is>
      </c>
      <c r="W2963" t="inlineStr">
        <is>
          <t>IVAN</t>
        </is>
      </c>
      <c r="X2963" t="inlineStr">
        <is>
          <t>APROBADO</t>
        </is>
      </c>
      <c r="Y2963" t="inlineStr">
        <is>
          <t>LOBO</t>
        </is>
      </c>
      <c r="Z2963" t="inlineStr">
        <is>
          <t>SE ENVIARA APROBACION AL CLIENTE</t>
        </is>
      </c>
    </row>
    <row r="2964">
      <c r="A2964" s="195" t="n">
        <v>46094</v>
      </c>
      <c r="B2964" t="inlineStr">
        <is>
          <t>DIA</t>
        </is>
      </c>
      <c r="C2964" t="inlineStr">
        <is>
          <t>SERVICIO</t>
        </is>
      </c>
      <c r="D2964" t="inlineStr">
        <is>
          <t>D-6765</t>
        </is>
      </c>
      <c r="E2964" t="n">
        <v>3208257</v>
      </c>
      <c r="F2964" t="inlineStr">
        <is>
          <t>ATHEM RED</t>
        </is>
      </c>
      <c r="G2964" t="inlineStr">
        <is>
          <t>INTERLOCK</t>
        </is>
      </c>
      <c r="H2964" t="inlineStr">
        <is>
          <t>KANTEX</t>
        </is>
      </c>
      <c r="Q2964" t="n">
        <v>123.42</v>
      </c>
      <c r="R2964" t="n">
        <v>0</v>
      </c>
      <c r="S2964" t="n">
        <v>123.42</v>
      </c>
      <c r="T2964" t="inlineStr">
        <is>
          <t>APROBADO</t>
        </is>
      </c>
      <c r="U2964" t="inlineStr">
        <is>
          <t>JUAN</t>
        </is>
      </c>
      <c r="V2964" t="inlineStr">
        <is>
          <t>APROBADO</t>
        </is>
      </c>
      <c r="W2964" t="inlineStr">
        <is>
          <t>IVAN</t>
        </is>
      </c>
      <c r="X2964" t="inlineStr">
        <is>
          <t>APROBADO</t>
        </is>
      </c>
      <c r="Y2964" t="inlineStr">
        <is>
          <t>LOBO</t>
        </is>
      </c>
      <c r="Z2964" t="inlineStr">
        <is>
          <t>SE ENVIARA APROBACION AL CLIENTE</t>
        </is>
      </c>
    </row>
    <row r="2965">
      <c r="A2965" s="195" t="n">
        <v>46094</v>
      </c>
      <c r="B2965" t="inlineStr">
        <is>
          <t>DIA</t>
        </is>
      </c>
      <c r="C2965" t="inlineStr">
        <is>
          <t>INTRADECO</t>
        </is>
      </c>
      <c r="D2965" t="inlineStr">
        <is>
          <t>D-6721</t>
        </is>
      </c>
      <c r="E2965" t="n">
        <v>1139910</v>
      </c>
      <c r="F2965" t="inlineStr">
        <is>
          <t>COLLEGIATE GREEN</t>
        </is>
      </c>
      <c r="G2965" t="inlineStr">
        <is>
          <t>PINTEC</t>
        </is>
      </c>
      <c r="H2965" t="inlineStr">
        <is>
          <t>INTRADECO</t>
        </is>
      </c>
      <c r="Q2965" t="n">
        <v>48.5</v>
      </c>
      <c r="R2965" t="n">
        <v>0</v>
      </c>
      <c r="S2965" t="n">
        <v>48.5</v>
      </c>
      <c r="T2965" t="inlineStr">
        <is>
          <t>APROBADO</t>
        </is>
      </c>
      <c r="U2965" t="inlineStr">
        <is>
          <t>JUAN</t>
        </is>
      </c>
      <c r="V2965" t="inlineStr">
        <is>
          <t>APROBADO</t>
        </is>
      </c>
      <c r="W2965" t="inlineStr">
        <is>
          <t>IVAN</t>
        </is>
      </c>
      <c r="X2965" t="inlineStr">
        <is>
          <t>APROBADO</t>
        </is>
      </c>
      <c r="Y2965" t="inlineStr">
        <is>
          <t>LOBO</t>
        </is>
      </c>
      <c r="Z2965" t="inlineStr">
        <is>
          <t>OK RB AE</t>
        </is>
      </c>
    </row>
    <row r="2966">
      <c r="A2966" s="195" t="n">
        <v>46094</v>
      </c>
      <c r="B2966" t="inlineStr">
        <is>
          <t>DIA</t>
        </is>
      </c>
      <c r="C2966" t="inlineStr">
        <is>
          <t>SERVICIO</t>
        </is>
      </c>
      <c r="D2966" t="inlineStr">
        <is>
          <t>D-6765</t>
        </is>
      </c>
      <c r="E2966" t="n">
        <v>3208361</v>
      </c>
      <c r="F2966" t="inlineStr">
        <is>
          <t>OUTRAGEOUS ORANGE</t>
        </is>
      </c>
      <c r="G2966" t="inlineStr">
        <is>
          <t>INTERLOCK</t>
        </is>
      </c>
      <c r="H2966" t="inlineStr">
        <is>
          <t>KANTEX</t>
        </is>
      </c>
      <c r="Q2966" t="n">
        <v>585.91</v>
      </c>
      <c r="R2966" t="n">
        <v>0</v>
      </c>
      <c r="S2966" t="n">
        <v>585.91</v>
      </c>
      <c r="T2966" t="inlineStr">
        <is>
          <t>APROBADO</t>
        </is>
      </c>
      <c r="U2966" t="inlineStr">
        <is>
          <t>JUAN</t>
        </is>
      </c>
      <c r="V2966" t="inlineStr">
        <is>
          <t>APROBADO</t>
        </is>
      </c>
      <c r="W2966" t="inlineStr">
        <is>
          <t>IVAN</t>
        </is>
      </c>
      <c r="X2966" t="inlineStr">
        <is>
          <t>APROBADO</t>
        </is>
      </c>
      <c r="Y2966" t="inlineStr">
        <is>
          <t>LOBO</t>
        </is>
      </c>
    </row>
    <row r="2967">
      <c r="A2967" s="195" t="n">
        <v>46094</v>
      </c>
      <c r="B2967" t="inlineStr">
        <is>
          <t>DIA</t>
        </is>
      </c>
      <c r="C2967" t="inlineStr">
        <is>
          <t>SERVICIO</t>
        </is>
      </c>
      <c r="D2967" t="inlineStr">
        <is>
          <t>D-6779</t>
        </is>
      </c>
      <c r="E2967" t="n">
        <v>3208393</v>
      </c>
      <c r="F2967" t="inlineStr">
        <is>
          <t>SNOWFLAKE</t>
        </is>
      </c>
      <c r="G2967" t="inlineStr">
        <is>
          <t>JERSEY</t>
        </is>
      </c>
      <c r="H2967" t="inlineStr">
        <is>
          <t>KCI</t>
        </is>
      </c>
      <c r="Q2967" t="n">
        <v>734.75</v>
      </c>
      <c r="R2967" t="n">
        <v>0</v>
      </c>
      <c r="S2967" t="n">
        <v>734.75</v>
      </c>
      <c r="T2967" t="inlineStr">
        <is>
          <t>APROBADO</t>
        </is>
      </c>
      <c r="U2967" t="inlineStr">
        <is>
          <t>JUAN</t>
        </is>
      </c>
      <c r="V2967" t="inlineStr">
        <is>
          <t>APROBADO</t>
        </is>
      </c>
      <c r="W2967" t="inlineStr">
        <is>
          <t>IVAN</t>
        </is>
      </c>
      <c r="X2967" t="inlineStr">
        <is>
          <t>APROBADO</t>
        </is>
      </c>
      <c r="Y2967" t="inlineStr">
        <is>
          <t>LOBO</t>
        </is>
      </c>
    </row>
    <row r="2968">
      <c r="A2968" s="195" t="n">
        <v>46094</v>
      </c>
      <c r="B2968" t="inlineStr">
        <is>
          <t>DIA</t>
        </is>
      </c>
      <c r="C2968" t="inlineStr">
        <is>
          <t>SERVICIO</t>
        </is>
      </c>
      <c r="D2968" t="inlineStr">
        <is>
          <t>D-6779</t>
        </is>
      </c>
      <c r="E2968" t="n">
        <v>3208393</v>
      </c>
      <c r="F2968" t="inlineStr">
        <is>
          <t>SNOWFLAKE</t>
        </is>
      </c>
      <c r="G2968" t="inlineStr">
        <is>
          <t>RIB</t>
        </is>
      </c>
      <c r="H2968" t="inlineStr">
        <is>
          <t>KCI</t>
        </is>
      </c>
      <c r="Q2968" t="n">
        <v>56.45</v>
      </c>
      <c r="R2968" t="n">
        <v>0</v>
      </c>
      <c r="S2968" t="n">
        <v>56.45</v>
      </c>
      <c r="T2968" t="inlineStr">
        <is>
          <t>APROBADO</t>
        </is>
      </c>
      <c r="U2968" t="inlineStr">
        <is>
          <t>JUAN</t>
        </is>
      </c>
      <c r="V2968" t="inlineStr">
        <is>
          <t>APROBADO</t>
        </is>
      </c>
      <c r="W2968" t="inlineStr">
        <is>
          <t>IVAN</t>
        </is>
      </c>
      <c r="X2968" t="inlineStr">
        <is>
          <t>APROBADO</t>
        </is>
      </c>
      <c r="Y2968" t="inlineStr">
        <is>
          <t>LOBO</t>
        </is>
      </c>
    </row>
    <row r="2969">
      <c r="A2969" s="195" t="n">
        <v>46094</v>
      </c>
      <c r="B2969" t="inlineStr">
        <is>
          <t>DIA</t>
        </is>
      </c>
      <c r="C2969" t="inlineStr">
        <is>
          <t>FPS</t>
        </is>
      </c>
      <c r="D2969" t="inlineStr">
        <is>
          <t>F-7945</t>
        </is>
      </c>
      <c r="E2969" t="n">
        <v>1139404</v>
      </c>
      <c r="F2969" t="inlineStr">
        <is>
          <t>OATMEAL HTR ESTAMPADO</t>
        </is>
      </c>
      <c r="G2969" t="inlineStr">
        <is>
          <t>JERSEY</t>
        </is>
      </c>
      <c r="H2969" t="inlineStr">
        <is>
          <t>IML</t>
        </is>
      </c>
      <c r="Q2969" t="n">
        <v>371.65</v>
      </c>
      <c r="R2969" t="n">
        <v>0</v>
      </c>
      <c r="S2969" t="n">
        <v>371.65</v>
      </c>
      <c r="T2969" t="inlineStr">
        <is>
          <t>APROBADO</t>
        </is>
      </c>
      <c r="U2969" t="inlineStr">
        <is>
          <t>JUAN</t>
        </is>
      </c>
      <c r="V2969" t="inlineStr">
        <is>
          <t>APROBADO</t>
        </is>
      </c>
      <c r="W2969" t="inlineStr">
        <is>
          <t>IVAN</t>
        </is>
      </c>
      <c r="X2969" t="inlineStr">
        <is>
          <t>APROBADO</t>
        </is>
      </c>
      <c r="Y2969" t="inlineStr">
        <is>
          <t>LOBO</t>
        </is>
      </c>
    </row>
    <row r="2970">
      <c r="A2970" s="195" t="n">
        <v>46094</v>
      </c>
      <c r="B2970" t="inlineStr">
        <is>
          <t>DIA</t>
        </is>
      </c>
      <c r="C2970" t="inlineStr">
        <is>
          <t>FPS</t>
        </is>
      </c>
      <c r="D2970" t="inlineStr">
        <is>
          <t>F-7945</t>
        </is>
      </c>
      <c r="E2970" t="n">
        <v>1139404</v>
      </c>
      <c r="F2970" t="inlineStr">
        <is>
          <t>OATMEAL HTR ESTAMPADO</t>
        </is>
      </c>
      <c r="G2970" t="inlineStr">
        <is>
          <t>RIB</t>
        </is>
      </c>
      <c r="H2970" t="inlineStr">
        <is>
          <t>IML</t>
        </is>
      </c>
      <c r="Q2970" t="n">
        <v>47.06</v>
      </c>
      <c r="R2970" t="n">
        <v>0</v>
      </c>
      <c r="S2970" t="n">
        <v>47.06</v>
      </c>
      <c r="T2970" t="inlineStr">
        <is>
          <t>APROBADO</t>
        </is>
      </c>
      <c r="U2970" t="inlineStr">
        <is>
          <t>JUAN</t>
        </is>
      </c>
      <c r="V2970" t="inlineStr">
        <is>
          <t>APROBADO</t>
        </is>
      </c>
      <c r="W2970" t="inlineStr">
        <is>
          <t>IVAN</t>
        </is>
      </c>
      <c r="X2970" t="inlineStr">
        <is>
          <t>APROBADO</t>
        </is>
      </c>
      <c r="Y2970" t="inlineStr">
        <is>
          <t>LOBO</t>
        </is>
      </c>
    </row>
    <row r="2971">
      <c r="A2971" s="195" t="n">
        <v>46094</v>
      </c>
      <c r="B2971" t="inlineStr">
        <is>
          <t>DIA</t>
        </is>
      </c>
      <c r="C2971" t="inlineStr">
        <is>
          <t>SERVICIO</t>
        </is>
      </c>
      <c r="D2971" t="inlineStr">
        <is>
          <t>D-6779</t>
        </is>
      </c>
      <c r="E2971" t="n">
        <v>3208392</v>
      </c>
      <c r="F2971" t="inlineStr">
        <is>
          <t>SNOWFLAKE</t>
        </is>
      </c>
      <c r="G2971" t="inlineStr">
        <is>
          <t>JERSEY</t>
        </is>
      </c>
      <c r="H2971" t="inlineStr">
        <is>
          <t>KCI</t>
        </is>
      </c>
      <c r="Q2971" t="n">
        <v>755.01</v>
      </c>
      <c r="R2971" t="n">
        <v>0</v>
      </c>
      <c r="S2971" t="n">
        <v>755.01</v>
      </c>
      <c r="T2971" t="inlineStr">
        <is>
          <t>APROBADO</t>
        </is>
      </c>
      <c r="U2971" t="inlineStr">
        <is>
          <t>JUAN</t>
        </is>
      </c>
      <c r="V2971" t="inlineStr">
        <is>
          <t>APROBADO</t>
        </is>
      </c>
      <c r="W2971" t="inlineStr">
        <is>
          <t>IVAN</t>
        </is>
      </c>
      <c r="X2971" t="inlineStr">
        <is>
          <t>APROBADO</t>
        </is>
      </c>
      <c r="Y2971" t="inlineStr">
        <is>
          <t>LOBO</t>
        </is>
      </c>
    </row>
    <row r="2972">
      <c r="A2972" s="195" t="n">
        <v>46094</v>
      </c>
      <c r="B2972" t="inlineStr">
        <is>
          <t>DIA</t>
        </is>
      </c>
      <c r="C2972" t="inlineStr">
        <is>
          <t>SERVICIO</t>
        </is>
      </c>
      <c r="D2972" t="inlineStr">
        <is>
          <t>D-6779</t>
        </is>
      </c>
      <c r="E2972" t="n">
        <v>3208392</v>
      </c>
      <c r="F2972" t="inlineStr">
        <is>
          <t>SNOWFLAKE</t>
        </is>
      </c>
      <c r="G2972" t="inlineStr">
        <is>
          <t>RIB</t>
        </is>
      </c>
      <c r="H2972" t="inlineStr">
        <is>
          <t>KCI</t>
        </is>
      </c>
      <c r="Q2972" t="n">
        <v>36.14</v>
      </c>
      <c r="R2972" t="n">
        <v>0</v>
      </c>
      <c r="S2972" t="n">
        <v>36.14</v>
      </c>
      <c r="T2972" t="inlineStr">
        <is>
          <t>APROBADO</t>
        </is>
      </c>
      <c r="U2972" t="inlineStr">
        <is>
          <t>JUAN</t>
        </is>
      </c>
      <c r="V2972" t="inlineStr">
        <is>
          <t>APROBADO</t>
        </is>
      </c>
      <c r="W2972" t="inlineStr">
        <is>
          <t>IVAN</t>
        </is>
      </c>
      <c r="X2972" t="inlineStr">
        <is>
          <t>APROBADO</t>
        </is>
      </c>
      <c r="Y2972" t="inlineStr">
        <is>
          <t>LOBO</t>
        </is>
      </c>
    </row>
    <row r="2973">
      <c r="A2973" s="195" t="n">
        <v>46094</v>
      </c>
      <c r="B2973" t="inlineStr">
        <is>
          <t>DIA</t>
        </is>
      </c>
      <c r="C2973" t="inlineStr">
        <is>
          <t>FPS</t>
        </is>
      </c>
      <c r="D2973" t="inlineStr">
        <is>
          <t>F-7945</t>
        </is>
      </c>
      <c r="E2973" t="n">
        <v>1139403</v>
      </c>
      <c r="F2973" t="inlineStr">
        <is>
          <t>OATMEAL HTR ESTAMPADO</t>
        </is>
      </c>
      <c r="G2973" t="inlineStr">
        <is>
          <t>JERSEY</t>
        </is>
      </c>
      <c r="H2973" t="inlineStr">
        <is>
          <t>IML</t>
        </is>
      </c>
      <c r="Q2973" t="n">
        <v>433.53</v>
      </c>
      <c r="R2973" t="n">
        <v>0</v>
      </c>
      <c r="S2973" t="n">
        <v>433.53</v>
      </c>
      <c r="T2973" t="inlineStr">
        <is>
          <t>APROBADO</t>
        </is>
      </c>
      <c r="U2973" t="inlineStr">
        <is>
          <t>JUAN</t>
        </is>
      </c>
      <c r="V2973" t="inlineStr">
        <is>
          <t>APROBADO</t>
        </is>
      </c>
      <c r="W2973" t="inlineStr">
        <is>
          <t>IVAN</t>
        </is>
      </c>
      <c r="X2973" t="inlineStr">
        <is>
          <t>APROBADO</t>
        </is>
      </c>
      <c r="Y2973" t="inlineStr">
        <is>
          <t>LOBO</t>
        </is>
      </c>
    </row>
    <row r="2974">
      <c r="A2974" s="195" t="n">
        <v>46094</v>
      </c>
      <c r="B2974" t="inlineStr">
        <is>
          <t>DIA</t>
        </is>
      </c>
      <c r="C2974" t="inlineStr">
        <is>
          <t>FPS</t>
        </is>
      </c>
      <c r="D2974" t="inlineStr">
        <is>
          <t>F-7945</t>
        </is>
      </c>
      <c r="E2974" t="n">
        <v>1139403</v>
      </c>
      <c r="F2974" t="inlineStr">
        <is>
          <t>OATMEAL HTR ESTAMPADO</t>
        </is>
      </c>
      <c r="G2974" t="inlineStr">
        <is>
          <t>RIB</t>
        </is>
      </c>
      <c r="H2974" t="inlineStr">
        <is>
          <t>IML</t>
        </is>
      </c>
      <c r="Q2974" t="n">
        <v>47.3</v>
      </c>
      <c r="R2974" t="n">
        <v>0</v>
      </c>
      <c r="S2974" t="n">
        <v>47.3</v>
      </c>
      <c r="T2974" t="inlineStr">
        <is>
          <t>APROBADO</t>
        </is>
      </c>
      <c r="U2974" t="inlineStr">
        <is>
          <t>JUAN</t>
        </is>
      </c>
      <c r="V2974" t="inlineStr">
        <is>
          <t>APROBADO</t>
        </is>
      </c>
      <c r="W2974" t="inlineStr">
        <is>
          <t>IVAN</t>
        </is>
      </c>
      <c r="X2974" t="inlineStr">
        <is>
          <t>APROBADO</t>
        </is>
      </c>
      <c r="Y2974" t="inlineStr">
        <is>
          <t>LOBO</t>
        </is>
      </c>
    </row>
    <row r="2975">
      <c r="A2975" s="195" t="n">
        <v>46094</v>
      </c>
      <c r="B2975" t="inlineStr">
        <is>
          <t>DIA</t>
        </is>
      </c>
      <c r="C2975" t="inlineStr">
        <is>
          <t>INTRADECO</t>
        </is>
      </c>
      <c r="D2975" t="inlineStr">
        <is>
          <t>D-6722</t>
        </is>
      </c>
      <c r="E2975" t="n">
        <v>1138909</v>
      </c>
      <c r="F2975" t="inlineStr">
        <is>
          <t>VIVID WHITE</t>
        </is>
      </c>
      <c r="G2975" t="inlineStr">
        <is>
          <t>PINTEC</t>
        </is>
      </c>
      <c r="H2975" t="inlineStr">
        <is>
          <t>INTRADECO</t>
        </is>
      </c>
      <c r="Q2975" t="n">
        <v>430.55</v>
      </c>
      <c r="R2975" t="n">
        <v>0</v>
      </c>
      <c r="S2975" t="n">
        <v>430.55</v>
      </c>
      <c r="T2975" t="inlineStr">
        <is>
          <t>APROBADO</t>
        </is>
      </c>
      <c r="U2975" t="inlineStr">
        <is>
          <t>JUAN</t>
        </is>
      </c>
      <c r="V2975" t="inlineStr">
        <is>
          <t>APROBADO</t>
        </is>
      </c>
      <c r="W2975" t="inlineStr">
        <is>
          <t>IVAN</t>
        </is>
      </c>
      <c r="X2975" t="inlineStr">
        <is>
          <t>APROBADO</t>
        </is>
      </c>
      <c r="Y2975" t="inlineStr">
        <is>
          <t>LOBO</t>
        </is>
      </c>
    </row>
    <row r="2976">
      <c r="A2976" s="195" t="n">
        <v>46094</v>
      </c>
      <c r="B2976" t="inlineStr">
        <is>
          <t>NOCHE</t>
        </is>
      </c>
      <c r="C2976" t="inlineStr">
        <is>
          <t>INTRADECO</t>
        </is>
      </c>
      <c r="D2976" t="inlineStr">
        <is>
          <t>D-6772</t>
        </is>
      </c>
      <c r="E2976" t="n">
        <v>1140587</v>
      </c>
      <c r="F2976" t="inlineStr">
        <is>
          <t>BRIGHT WHITE</t>
        </is>
      </c>
      <c r="G2976" t="inlineStr">
        <is>
          <t>INTERLOCK</t>
        </is>
      </c>
      <c r="H2976" t="inlineStr">
        <is>
          <t>INTRADECO</t>
        </is>
      </c>
      <c r="I2976" t="inlineStr">
        <is>
          <t>MANCHAS DE COLORANTE</t>
        </is>
      </c>
      <c r="J2976" t="n">
        <v>47.66</v>
      </c>
      <c r="Q2976" t="n">
        <v>392.44</v>
      </c>
      <c r="R2976" t="n">
        <v>47.66</v>
      </c>
      <c r="S2976" t="n">
        <v>344.78</v>
      </c>
      <c r="T2976" t="inlineStr">
        <is>
          <t>APROBADO</t>
        </is>
      </c>
      <c r="U2976" t="inlineStr">
        <is>
          <t>EDWIN</t>
        </is>
      </c>
      <c r="V2976" t="inlineStr">
        <is>
          <t>APROBADO</t>
        </is>
      </c>
      <c r="W2976" t="inlineStr">
        <is>
          <t>PEDRO</t>
        </is>
      </c>
      <c r="X2976" t="inlineStr">
        <is>
          <t>APROBADO</t>
        </is>
      </c>
      <c r="Y2976" t="inlineStr">
        <is>
          <t>CHIWIL</t>
        </is>
      </c>
    </row>
    <row r="2977">
      <c r="A2977" s="195" t="n">
        <v>46094</v>
      </c>
      <c r="B2977" t="inlineStr">
        <is>
          <t>NOCHE</t>
        </is>
      </c>
      <c r="C2977" t="inlineStr">
        <is>
          <t>FPS</t>
        </is>
      </c>
      <c r="D2977" t="inlineStr">
        <is>
          <t>F-7945</t>
        </is>
      </c>
      <c r="E2977" t="n">
        <v>1139490</v>
      </c>
      <c r="F2977" t="inlineStr">
        <is>
          <t>OATMEAL HTR ESTAMPADO</t>
        </is>
      </c>
      <c r="G2977" t="inlineStr">
        <is>
          <t>JERSEY</t>
        </is>
      </c>
      <c r="H2977" t="inlineStr">
        <is>
          <t>IML</t>
        </is>
      </c>
      <c r="Q2977" t="n">
        <v>374.51</v>
      </c>
      <c r="R2977" t="n">
        <v>0</v>
      </c>
      <c r="S2977" t="n">
        <v>374.51</v>
      </c>
      <c r="T2977" t="inlineStr">
        <is>
          <t>APROBADO</t>
        </is>
      </c>
      <c r="U2977" t="inlineStr">
        <is>
          <t>EDWIN</t>
        </is>
      </c>
      <c r="V2977" t="inlineStr">
        <is>
          <t>APROBADO</t>
        </is>
      </c>
      <c r="W2977" t="inlineStr">
        <is>
          <t>PEDRO</t>
        </is>
      </c>
      <c r="X2977" t="inlineStr">
        <is>
          <t>APROBADO</t>
        </is>
      </c>
      <c r="Y2977" t="inlineStr">
        <is>
          <t>CHIWIL</t>
        </is>
      </c>
    </row>
    <row r="2978">
      <c r="A2978" s="195" t="n">
        <v>46094</v>
      </c>
      <c r="B2978" t="inlineStr">
        <is>
          <t>NOCHE</t>
        </is>
      </c>
      <c r="C2978" t="inlineStr">
        <is>
          <t>FPS</t>
        </is>
      </c>
      <c r="D2978" t="inlineStr">
        <is>
          <t>F-7945</t>
        </is>
      </c>
      <c r="E2978" t="n">
        <v>1139490</v>
      </c>
      <c r="F2978" t="inlineStr">
        <is>
          <t>OATMEAL HTR ESTAMPADO</t>
        </is>
      </c>
      <c r="G2978" t="inlineStr">
        <is>
          <t>RIB</t>
        </is>
      </c>
      <c r="H2978" t="inlineStr">
        <is>
          <t>IML</t>
        </is>
      </c>
      <c r="Q2978" t="n">
        <v>23.36</v>
      </c>
      <c r="R2978" t="n">
        <v>0</v>
      </c>
      <c r="S2978" t="n">
        <v>23.36</v>
      </c>
      <c r="T2978" t="inlineStr">
        <is>
          <t>APROBADO</t>
        </is>
      </c>
      <c r="U2978" t="inlineStr">
        <is>
          <t>EDWIN</t>
        </is>
      </c>
      <c r="V2978" t="inlineStr">
        <is>
          <t>APROBADO</t>
        </is>
      </c>
      <c r="W2978" t="inlineStr">
        <is>
          <t>PEDRO</t>
        </is>
      </c>
      <c r="X2978" t="inlineStr">
        <is>
          <t>APROBADO</t>
        </is>
      </c>
      <c r="Y2978" t="inlineStr">
        <is>
          <t>CHIWIL</t>
        </is>
      </c>
    </row>
    <row r="2979">
      <c r="A2979" s="195" t="n">
        <v>46094</v>
      </c>
      <c r="B2979" t="inlineStr">
        <is>
          <t>NOCHE</t>
        </is>
      </c>
      <c r="C2979" t="inlineStr">
        <is>
          <t>SERVICIO</t>
        </is>
      </c>
      <c r="D2979" t="inlineStr">
        <is>
          <t>D-6779</t>
        </is>
      </c>
      <c r="E2979" t="n">
        <v>3208386</v>
      </c>
      <c r="F2979" t="inlineStr">
        <is>
          <t>SNOWFLAKE</t>
        </is>
      </c>
      <c r="G2979" t="inlineStr">
        <is>
          <t>JERSEY</t>
        </is>
      </c>
      <c r="H2979" t="inlineStr">
        <is>
          <t>KCI</t>
        </is>
      </c>
      <c r="Q2979" t="n">
        <v>726.91</v>
      </c>
      <c r="R2979" t="n">
        <v>0</v>
      </c>
      <c r="S2979" t="n">
        <v>726.91</v>
      </c>
      <c r="T2979" t="inlineStr">
        <is>
          <t>APROBADO</t>
        </is>
      </c>
      <c r="U2979" t="inlineStr">
        <is>
          <t>EDWIN</t>
        </is>
      </c>
      <c r="V2979" t="inlineStr">
        <is>
          <t>APROBADO</t>
        </is>
      </c>
      <c r="W2979" t="inlineStr">
        <is>
          <t>PEDRO</t>
        </is>
      </c>
      <c r="X2979" t="inlineStr">
        <is>
          <t>APROBADO</t>
        </is>
      </c>
      <c r="Y2979" t="inlineStr">
        <is>
          <t>CHIWIL</t>
        </is>
      </c>
    </row>
    <row r="2980">
      <c r="A2980" s="195" t="n">
        <v>46094</v>
      </c>
      <c r="B2980" t="inlineStr">
        <is>
          <t>NOCHE</t>
        </is>
      </c>
      <c r="C2980" t="inlineStr">
        <is>
          <t>SERVICIO</t>
        </is>
      </c>
      <c r="D2980" t="inlineStr">
        <is>
          <t>D-6779</t>
        </is>
      </c>
      <c r="E2980" t="n">
        <v>3208386</v>
      </c>
      <c r="F2980" t="inlineStr">
        <is>
          <t>SNOWFLAKE</t>
        </is>
      </c>
      <c r="G2980" t="inlineStr">
        <is>
          <t>RIB</t>
        </is>
      </c>
      <c r="H2980" t="inlineStr">
        <is>
          <t>KCI</t>
        </is>
      </c>
      <c r="Q2980" t="n">
        <v>36.35</v>
      </c>
      <c r="R2980" t="n">
        <v>0</v>
      </c>
      <c r="S2980" t="n">
        <v>36.35</v>
      </c>
      <c r="T2980" t="inlineStr">
        <is>
          <t>APROBADO</t>
        </is>
      </c>
      <c r="U2980" t="inlineStr">
        <is>
          <t>EDWIN</t>
        </is>
      </c>
      <c r="V2980" t="inlineStr">
        <is>
          <t>APROBADO</t>
        </is>
      </c>
      <c r="W2980" t="inlineStr">
        <is>
          <t>PEDRO</t>
        </is>
      </c>
      <c r="X2980" t="inlineStr">
        <is>
          <t>APROBADO</t>
        </is>
      </c>
      <c r="Y2980" t="inlineStr">
        <is>
          <t>CHIWIL</t>
        </is>
      </c>
    </row>
    <row r="2981">
      <c r="A2981" s="195" t="n">
        <v>46094</v>
      </c>
      <c r="B2981" t="inlineStr">
        <is>
          <t>NOCHE</t>
        </is>
      </c>
      <c r="C2981" t="inlineStr">
        <is>
          <t>SERVICIO</t>
        </is>
      </c>
      <c r="D2981" t="inlineStr">
        <is>
          <t>D-6779</t>
        </is>
      </c>
      <c r="E2981" t="n">
        <v>3208394</v>
      </c>
      <c r="F2981" t="inlineStr">
        <is>
          <t>SNOWFLAKE</t>
        </is>
      </c>
      <c r="G2981" t="inlineStr">
        <is>
          <t>JERSEY</t>
        </is>
      </c>
      <c r="H2981" t="inlineStr">
        <is>
          <t>KCI</t>
        </is>
      </c>
      <c r="Q2981" t="n">
        <v>757.78</v>
      </c>
      <c r="R2981" t="n">
        <v>0</v>
      </c>
      <c r="S2981" t="n">
        <v>757.78</v>
      </c>
      <c r="T2981" t="inlineStr">
        <is>
          <t>APROBADO</t>
        </is>
      </c>
      <c r="U2981" t="inlineStr">
        <is>
          <t>EDWIN</t>
        </is>
      </c>
      <c r="V2981" t="inlineStr">
        <is>
          <t>APROBADO</t>
        </is>
      </c>
      <c r="W2981" t="inlineStr">
        <is>
          <t>PEDRO</t>
        </is>
      </c>
      <c r="X2981" t="inlineStr">
        <is>
          <t>APROBADO</t>
        </is>
      </c>
      <c r="Y2981" t="inlineStr">
        <is>
          <t>CHIWIL</t>
        </is>
      </c>
    </row>
    <row r="2982">
      <c r="A2982" s="195" t="n">
        <v>46094</v>
      </c>
      <c r="B2982" t="inlineStr">
        <is>
          <t>NOCHE</t>
        </is>
      </c>
      <c r="C2982" t="inlineStr">
        <is>
          <t>SERVICIO</t>
        </is>
      </c>
      <c r="D2982" t="inlineStr">
        <is>
          <t>D-6779</t>
        </is>
      </c>
      <c r="E2982" t="n">
        <v>3208394</v>
      </c>
      <c r="F2982" t="inlineStr">
        <is>
          <t>SNOWFLAKE</t>
        </is>
      </c>
      <c r="G2982" t="inlineStr">
        <is>
          <t>RIB</t>
        </is>
      </c>
      <c r="H2982" t="inlineStr">
        <is>
          <t>KCI</t>
        </is>
      </c>
      <c r="Q2982" t="n">
        <v>56.03</v>
      </c>
      <c r="R2982" t="n">
        <v>0</v>
      </c>
      <c r="S2982" t="n">
        <v>56.03</v>
      </c>
      <c r="T2982" t="inlineStr">
        <is>
          <t>APROBADO</t>
        </is>
      </c>
      <c r="U2982" t="inlineStr">
        <is>
          <t>EDWIN</t>
        </is>
      </c>
      <c r="V2982" t="inlineStr">
        <is>
          <t>APROBADO</t>
        </is>
      </c>
      <c r="W2982" t="inlineStr">
        <is>
          <t>PEDRO</t>
        </is>
      </c>
      <c r="X2982" t="inlineStr">
        <is>
          <t>APROBADO</t>
        </is>
      </c>
      <c r="Y2982" t="inlineStr">
        <is>
          <t>CHIWIL</t>
        </is>
      </c>
    </row>
    <row r="2983">
      <c r="A2983" s="195" t="n">
        <v>46094</v>
      </c>
      <c r="B2983" t="inlineStr">
        <is>
          <t>NOCHE</t>
        </is>
      </c>
      <c r="C2983" t="inlineStr">
        <is>
          <t>SERVICIO</t>
        </is>
      </c>
      <c r="D2983" t="inlineStr">
        <is>
          <t>D-6779</t>
        </is>
      </c>
      <c r="E2983" t="n">
        <v>3208390</v>
      </c>
      <c r="F2983" t="inlineStr">
        <is>
          <t>SNOWFLAKE</t>
        </is>
      </c>
      <c r="G2983" t="inlineStr">
        <is>
          <t>JERSEY</t>
        </is>
      </c>
      <c r="H2983" t="inlineStr">
        <is>
          <t>KCI</t>
        </is>
      </c>
      <c r="Q2983" t="n">
        <v>728.22</v>
      </c>
      <c r="R2983" t="n">
        <v>0</v>
      </c>
      <c r="S2983" t="n">
        <v>728.22</v>
      </c>
      <c r="T2983" t="inlineStr">
        <is>
          <t>APROBADO</t>
        </is>
      </c>
      <c r="U2983" t="inlineStr">
        <is>
          <t>EDWIN</t>
        </is>
      </c>
      <c r="V2983" t="inlineStr">
        <is>
          <t>APROBADO</t>
        </is>
      </c>
      <c r="W2983" t="inlineStr">
        <is>
          <t>PEDRO</t>
        </is>
      </c>
      <c r="X2983" t="inlineStr">
        <is>
          <t>APROBADO</t>
        </is>
      </c>
      <c r="Y2983" t="inlineStr">
        <is>
          <t>CHIWIL</t>
        </is>
      </c>
    </row>
    <row r="2984">
      <c r="A2984" s="195" t="n">
        <v>46094</v>
      </c>
      <c r="B2984" t="inlineStr">
        <is>
          <t>NOCHE</t>
        </is>
      </c>
      <c r="C2984" t="inlineStr">
        <is>
          <t>SERVICIO</t>
        </is>
      </c>
      <c r="D2984" t="inlineStr">
        <is>
          <t>D-6779</t>
        </is>
      </c>
      <c r="E2984" t="n">
        <v>3208390</v>
      </c>
      <c r="F2984" t="inlineStr">
        <is>
          <t>SNOWFLAKE</t>
        </is>
      </c>
      <c r="G2984" t="inlineStr">
        <is>
          <t>RIB</t>
        </is>
      </c>
      <c r="H2984" t="inlineStr">
        <is>
          <t>KCI</t>
        </is>
      </c>
      <c r="Q2984" t="n">
        <v>38.3</v>
      </c>
      <c r="R2984" t="n">
        <v>0</v>
      </c>
      <c r="S2984" t="n">
        <v>38.3</v>
      </c>
      <c r="T2984" t="inlineStr">
        <is>
          <t>APROBADO</t>
        </is>
      </c>
      <c r="U2984" t="inlineStr">
        <is>
          <t>EDWIN</t>
        </is>
      </c>
      <c r="V2984" t="inlineStr">
        <is>
          <t>APROBADO</t>
        </is>
      </c>
      <c r="W2984" t="inlineStr">
        <is>
          <t>PEDRO</t>
        </is>
      </c>
      <c r="X2984" t="inlineStr">
        <is>
          <t>APROBADO</t>
        </is>
      </c>
      <c r="Y2984" t="inlineStr">
        <is>
          <t>CHIWIL</t>
        </is>
      </c>
    </row>
    <row r="2985">
      <c r="A2985" s="195" t="n">
        <v>46094</v>
      </c>
      <c r="B2985" t="inlineStr">
        <is>
          <t>NOCHE</t>
        </is>
      </c>
      <c r="C2985" t="inlineStr">
        <is>
          <t>SERVICIO</t>
        </is>
      </c>
      <c r="D2985" t="inlineStr">
        <is>
          <t>D-6779</t>
        </is>
      </c>
      <c r="E2985" t="n">
        <v>3208403</v>
      </c>
      <c r="F2985" t="inlineStr">
        <is>
          <t>SNOWFLAKE</t>
        </is>
      </c>
      <c r="G2985" t="inlineStr">
        <is>
          <t>JERSEY</t>
        </is>
      </c>
      <c r="H2985" t="inlineStr">
        <is>
          <t>KCI</t>
        </is>
      </c>
      <c r="Q2985" t="n">
        <v>391.94</v>
      </c>
      <c r="R2985" t="n">
        <v>0</v>
      </c>
      <c r="S2985" t="n">
        <v>391.94</v>
      </c>
      <c r="T2985" t="inlineStr">
        <is>
          <t>APROBADO</t>
        </is>
      </c>
      <c r="U2985" t="inlineStr">
        <is>
          <t>EDWIN</t>
        </is>
      </c>
      <c r="V2985" t="inlineStr">
        <is>
          <t>APROBADO</t>
        </is>
      </c>
      <c r="W2985" t="inlineStr">
        <is>
          <t>PEDRO</t>
        </is>
      </c>
      <c r="X2985" t="inlineStr">
        <is>
          <t>APROBADO</t>
        </is>
      </c>
      <c r="Y2985" t="inlineStr">
        <is>
          <t>CHIWIL</t>
        </is>
      </c>
    </row>
    <row r="2986">
      <c r="A2986" s="195" t="n">
        <v>46094</v>
      </c>
      <c r="B2986" t="inlineStr">
        <is>
          <t>NOCHE</t>
        </is>
      </c>
      <c r="C2986" t="inlineStr">
        <is>
          <t>SERVICIO</t>
        </is>
      </c>
      <c r="D2986" t="inlineStr">
        <is>
          <t>D-6779</t>
        </is>
      </c>
      <c r="E2986" t="n">
        <v>3208403</v>
      </c>
      <c r="F2986" t="inlineStr">
        <is>
          <t>SNOWFLAKE</t>
        </is>
      </c>
      <c r="G2986" t="inlineStr">
        <is>
          <t>RIB</t>
        </is>
      </c>
      <c r="H2986" t="inlineStr">
        <is>
          <t>KCI</t>
        </is>
      </c>
      <c r="Q2986" t="n">
        <v>17.02</v>
      </c>
      <c r="R2986" t="n">
        <v>0</v>
      </c>
      <c r="S2986" t="n">
        <v>17.02</v>
      </c>
      <c r="T2986" t="inlineStr">
        <is>
          <t>APROBADO</t>
        </is>
      </c>
      <c r="U2986" t="inlineStr">
        <is>
          <t>EDWIN</t>
        </is>
      </c>
      <c r="V2986" t="inlineStr">
        <is>
          <t>APROBADO</t>
        </is>
      </c>
      <c r="W2986" t="inlineStr">
        <is>
          <t>PEDRO</t>
        </is>
      </c>
      <c r="X2986" t="inlineStr">
        <is>
          <t>APROBADO</t>
        </is>
      </c>
      <c r="Y2986" t="inlineStr">
        <is>
          <t>CHIWIL</t>
        </is>
      </c>
    </row>
    <row r="2987">
      <c r="A2987" s="195" t="n">
        <v>46094</v>
      </c>
      <c r="B2987" t="inlineStr">
        <is>
          <t>NOCHE</t>
        </is>
      </c>
      <c r="C2987" t="inlineStr">
        <is>
          <t>FPS</t>
        </is>
      </c>
      <c r="D2987" t="inlineStr">
        <is>
          <t>F-7988</t>
        </is>
      </c>
      <c r="E2987" t="n">
        <v>1140045</v>
      </c>
      <c r="F2987" t="inlineStr">
        <is>
          <t>SKY BLUE</t>
        </is>
      </c>
      <c r="G2987" t="inlineStr">
        <is>
          <t>INTERLOCK</t>
        </is>
      </c>
      <c r="H2987" t="inlineStr">
        <is>
          <t>IML</t>
        </is>
      </c>
      <c r="Q2987" t="n">
        <v>549.46</v>
      </c>
      <c r="R2987" t="n">
        <v>0</v>
      </c>
      <c r="S2987" t="n">
        <v>549.46</v>
      </c>
      <c r="T2987" t="inlineStr">
        <is>
          <t>APROBADO</t>
        </is>
      </c>
      <c r="U2987" t="inlineStr">
        <is>
          <t>EDWIN</t>
        </is>
      </c>
      <c r="V2987" t="inlineStr">
        <is>
          <t>APROBADO</t>
        </is>
      </c>
      <c r="W2987" t="inlineStr">
        <is>
          <t>PEDRO</t>
        </is>
      </c>
      <c r="X2987" t="inlineStr">
        <is>
          <t>APROBADO</t>
        </is>
      </c>
      <c r="Y2987" t="inlineStr">
        <is>
          <t>CHIWIL</t>
        </is>
      </c>
    </row>
    <row r="2988">
      <c r="A2988" s="195" t="n">
        <v>46094</v>
      </c>
      <c r="B2988" t="inlineStr">
        <is>
          <t>NOCHE</t>
        </is>
      </c>
      <c r="C2988" t="inlineStr">
        <is>
          <t>VENTA DE TELA</t>
        </is>
      </c>
      <c r="D2988" t="inlineStr">
        <is>
          <t>D-6653</t>
        </is>
      </c>
      <c r="E2988" t="n">
        <v>1139061</v>
      </c>
      <c r="F2988" t="inlineStr">
        <is>
          <t>DEEP FOREST</t>
        </is>
      </c>
      <c r="G2988" t="inlineStr">
        <is>
          <t>RIB</t>
        </is>
      </c>
      <c r="H2988" t="inlineStr">
        <is>
          <t>HANES</t>
        </is>
      </c>
      <c r="Q2988" t="n">
        <v>20.54</v>
      </c>
      <c r="R2988" t="n">
        <v>0</v>
      </c>
      <c r="S2988" t="n">
        <v>20.54</v>
      </c>
      <c r="T2988" t="inlineStr">
        <is>
          <t>APROBADO</t>
        </is>
      </c>
      <c r="U2988" t="inlineStr">
        <is>
          <t>EDWIN</t>
        </is>
      </c>
      <c r="V2988" t="inlineStr">
        <is>
          <t>APROBADO</t>
        </is>
      </c>
      <c r="W2988" t="inlineStr">
        <is>
          <t>PEDRO</t>
        </is>
      </c>
      <c r="X2988" t="inlineStr">
        <is>
          <t>APROBADO</t>
        </is>
      </c>
      <c r="Y2988" t="inlineStr">
        <is>
          <t>CHIWIL</t>
        </is>
      </c>
    </row>
    <row r="2989">
      <c r="A2989" s="195" t="n">
        <v>46094</v>
      </c>
      <c r="B2989" t="inlineStr">
        <is>
          <t>NOCHE</t>
        </is>
      </c>
      <c r="C2989" t="inlineStr">
        <is>
          <t>VENTA DE TELA</t>
        </is>
      </c>
      <c r="D2989" t="inlineStr">
        <is>
          <t>D-6653</t>
        </is>
      </c>
      <c r="E2989" t="n">
        <v>1139060</v>
      </c>
      <c r="F2989" t="inlineStr">
        <is>
          <t>CHARCOAL DELUXE</t>
        </is>
      </c>
      <c r="G2989" t="inlineStr">
        <is>
          <t>RIB</t>
        </is>
      </c>
      <c r="H2989" t="inlineStr">
        <is>
          <t>HANES</t>
        </is>
      </c>
      <c r="Q2989" t="n">
        <v>22.58</v>
      </c>
      <c r="R2989" t="n">
        <v>0</v>
      </c>
      <c r="S2989" t="n">
        <v>22.58</v>
      </c>
      <c r="T2989" t="inlineStr">
        <is>
          <t>APROBADO</t>
        </is>
      </c>
      <c r="U2989" t="inlineStr">
        <is>
          <t>EDWIN</t>
        </is>
      </c>
      <c r="V2989" t="inlineStr">
        <is>
          <t>APROBADO</t>
        </is>
      </c>
      <c r="W2989" t="inlineStr">
        <is>
          <t>PEDRO</t>
        </is>
      </c>
      <c r="X2989" t="inlineStr">
        <is>
          <t>APROBADO</t>
        </is>
      </c>
      <c r="Y2989" t="inlineStr">
        <is>
          <t>CHIWIL</t>
        </is>
      </c>
    </row>
    <row r="2990">
      <c r="A2990" s="195" t="n">
        <v>46094</v>
      </c>
      <c r="B2990" t="inlineStr">
        <is>
          <t>NOCHE</t>
        </is>
      </c>
      <c r="C2990" t="inlineStr">
        <is>
          <t>VENTA DE TELA</t>
        </is>
      </c>
      <c r="D2990" t="inlineStr">
        <is>
          <t>D-6653</t>
        </is>
      </c>
      <c r="E2990" t="n">
        <v>1138935</v>
      </c>
      <c r="F2990" t="inlineStr">
        <is>
          <t>NAVY</t>
        </is>
      </c>
      <c r="G2990" t="inlineStr">
        <is>
          <t>RIB</t>
        </is>
      </c>
      <c r="H2990" t="inlineStr">
        <is>
          <t>HANES</t>
        </is>
      </c>
      <c r="Q2990" t="n">
        <v>23.74</v>
      </c>
      <c r="R2990" t="n">
        <v>0</v>
      </c>
      <c r="S2990" t="n">
        <v>23.74</v>
      </c>
      <c r="T2990" t="inlineStr">
        <is>
          <t>APROBADO</t>
        </is>
      </c>
      <c r="U2990" t="inlineStr">
        <is>
          <t>EDWIN</t>
        </is>
      </c>
      <c r="V2990" t="inlineStr">
        <is>
          <t>APROBADO</t>
        </is>
      </c>
      <c r="W2990" t="inlineStr">
        <is>
          <t>PEDRO</t>
        </is>
      </c>
      <c r="X2990" t="inlineStr">
        <is>
          <t>APROBADO</t>
        </is>
      </c>
      <c r="Y2990" t="inlineStr">
        <is>
          <t>CHIWIL</t>
        </is>
      </c>
    </row>
    <row r="2991">
      <c r="A2991" s="195" t="n">
        <v>46094</v>
      </c>
      <c r="B2991" t="inlineStr">
        <is>
          <t>NOCHE</t>
        </is>
      </c>
      <c r="C2991" t="inlineStr">
        <is>
          <t>SERVICIO</t>
        </is>
      </c>
      <c r="D2991" t="inlineStr">
        <is>
          <t>D-6715</t>
        </is>
      </c>
      <c r="E2991" t="n">
        <v>3208328</v>
      </c>
      <c r="F2991" t="inlineStr">
        <is>
          <t>ACADEMY</t>
        </is>
      </c>
      <c r="G2991" t="inlineStr">
        <is>
          <t>MESH</t>
        </is>
      </c>
      <c r="H2991" t="inlineStr">
        <is>
          <t>KANTEX</t>
        </is>
      </c>
      <c r="Q2991" t="n">
        <v>19.68</v>
      </c>
      <c r="R2991" t="n">
        <v>0</v>
      </c>
      <c r="S2991" t="n">
        <v>19.68</v>
      </c>
      <c r="T2991" t="inlineStr">
        <is>
          <t>APROBADO</t>
        </is>
      </c>
      <c r="U2991" t="inlineStr">
        <is>
          <t>EDWIN</t>
        </is>
      </c>
      <c r="V2991" t="inlineStr">
        <is>
          <t>APROBADO</t>
        </is>
      </c>
      <c r="W2991" t="inlineStr">
        <is>
          <t>PEDRO</t>
        </is>
      </c>
      <c r="X2991" t="inlineStr">
        <is>
          <t>APROBADO</t>
        </is>
      </c>
      <c r="Y2991" t="inlineStr">
        <is>
          <t>CHIWIL</t>
        </is>
      </c>
    </row>
    <row r="2992">
      <c r="A2992" s="195" t="n">
        <v>46094</v>
      </c>
      <c r="B2992" t="inlineStr">
        <is>
          <t>NOCHE</t>
        </is>
      </c>
      <c r="C2992" t="inlineStr">
        <is>
          <t>FPS</t>
        </is>
      </c>
      <c r="D2992" t="inlineStr">
        <is>
          <t>D-6799</t>
        </is>
      </c>
      <c r="E2992" t="n">
        <v>1140411</v>
      </c>
      <c r="F2992" t="inlineStr">
        <is>
          <t>COCONUT MILK</t>
        </is>
      </c>
      <c r="G2992" t="inlineStr">
        <is>
          <t>RIB</t>
        </is>
      </c>
      <c r="H2992" t="inlineStr">
        <is>
          <t>BOLIM</t>
        </is>
      </c>
      <c r="I2992" t="inlineStr">
        <is>
          <t>MANCHAS DE SUCIEDAD</t>
        </is>
      </c>
      <c r="J2992" t="n">
        <v>24.24</v>
      </c>
      <c r="K2992" t="inlineStr">
        <is>
          <t>BARRADO</t>
        </is>
      </c>
      <c r="L2992" t="n">
        <v>4.38</v>
      </c>
      <c r="Q2992" t="n">
        <v>947.04</v>
      </c>
      <c r="R2992" t="n">
        <v>28.62</v>
      </c>
      <c r="S2992" t="n">
        <v>918.42</v>
      </c>
      <c r="T2992" t="inlineStr">
        <is>
          <t>APROBADO</t>
        </is>
      </c>
      <c r="U2992" t="inlineStr">
        <is>
          <t>EDWIN</t>
        </is>
      </c>
      <c r="V2992" t="inlineStr">
        <is>
          <t>APROBADO</t>
        </is>
      </c>
      <c r="W2992" t="inlineStr">
        <is>
          <t>PEDRO</t>
        </is>
      </c>
      <c r="X2992" t="inlineStr">
        <is>
          <t>APROBADO</t>
        </is>
      </c>
      <c r="Y2992" t="inlineStr">
        <is>
          <t>CHIWIL</t>
        </is>
      </c>
    </row>
    <row r="2993">
      <c r="A2993" s="195" t="n">
        <v>46094</v>
      </c>
      <c r="B2993" t="inlineStr">
        <is>
          <t>NOCHE</t>
        </is>
      </c>
      <c r="C2993" t="inlineStr">
        <is>
          <t>SERVICIO</t>
        </is>
      </c>
      <c r="D2993" t="inlineStr">
        <is>
          <t>D-6727</t>
        </is>
      </c>
      <c r="E2993" t="n">
        <v>3208217</v>
      </c>
      <c r="F2993" t="inlineStr">
        <is>
          <t>STONE GRAY</t>
        </is>
      </c>
      <c r="G2993" t="inlineStr">
        <is>
          <t>INTERLOCK</t>
        </is>
      </c>
      <c r="H2993" t="inlineStr">
        <is>
          <t>KANTEX</t>
        </is>
      </c>
      <c r="Q2993" t="n">
        <v>19.88</v>
      </c>
      <c r="R2993" t="n">
        <v>0</v>
      </c>
      <c r="S2993" t="n">
        <v>19.88</v>
      </c>
      <c r="T2993" t="inlineStr">
        <is>
          <t>APROBADO</t>
        </is>
      </c>
      <c r="U2993" t="inlineStr">
        <is>
          <t>EDWIN</t>
        </is>
      </c>
      <c r="V2993" t="inlineStr">
        <is>
          <t>APROBADO</t>
        </is>
      </c>
      <c r="W2993" t="inlineStr">
        <is>
          <t>PEDRO</t>
        </is>
      </c>
      <c r="X2993" t="inlineStr">
        <is>
          <t>APROBADO</t>
        </is>
      </c>
      <c r="Y2993" t="inlineStr">
        <is>
          <t>CHIWIL</t>
        </is>
      </c>
    </row>
    <row r="2994">
      <c r="A2994" s="195" t="n">
        <v>46094</v>
      </c>
      <c r="B2994" t="inlineStr">
        <is>
          <t>NOCHE</t>
        </is>
      </c>
      <c r="C2994" t="inlineStr">
        <is>
          <t>SERVICIO</t>
        </is>
      </c>
      <c r="D2994" t="inlineStr">
        <is>
          <t>D-6765</t>
        </is>
      </c>
      <c r="E2994" t="n">
        <v>3208300</v>
      </c>
      <c r="F2994" t="inlineStr">
        <is>
          <t>MIDNIGHT NAVY</t>
        </is>
      </c>
      <c r="G2994" t="inlineStr">
        <is>
          <t>INTERLOCK</t>
        </is>
      </c>
      <c r="H2994" t="inlineStr">
        <is>
          <t>KANTEX</t>
        </is>
      </c>
      <c r="Q2994" t="n">
        <v>393.02</v>
      </c>
      <c r="R2994" t="n">
        <v>0</v>
      </c>
      <c r="S2994" t="n">
        <v>393.02</v>
      </c>
      <c r="T2994" t="inlineStr">
        <is>
          <t>APROBADO</t>
        </is>
      </c>
      <c r="U2994" t="inlineStr">
        <is>
          <t>EDWIN</t>
        </is>
      </c>
      <c r="V2994" t="inlineStr">
        <is>
          <t>APROBADO</t>
        </is>
      </c>
      <c r="W2994" t="inlineStr">
        <is>
          <t>PEDRO</t>
        </is>
      </c>
      <c r="X2994" t="inlineStr">
        <is>
          <t>APROBADO</t>
        </is>
      </c>
      <c r="Y2994" t="inlineStr">
        <is>
          <t>CHIWIL</t>
        </is>
      </c>
    </row>
    <row r="2995">
      <c r="A2995" s="195" t="n">
        <v>46094</v>
      </c>
      <c r="B2995" t="inlineStr">
        <is>
          <t>NOCHE</t>
        </is>
      </c>
      <c r="C2995" t="inlineStr">
        <is>
          <t>SERVICIO</t>
        </is>
      </c>
      <c r="D2995" t="inlineStr">
        <is>
          <t>D-6765</t>
        </is>
      </c>
      <c r="E2995" t="n">
        <v>3208319</v>
      </c>
      <c r="F2995" t="inlineStr">
        <is>
          <t>TEAM ROYAL</t>
        </is>
      </c>
      <c r="G2995" t="inlineStr">
        <is>
          <t>INTERLOCK</t>
        </is>
      </c>
      <c r="H2995" t="inlineStr">
        <is>
          <t>KANTEX</t>
        </is>
      </c>
      <c r="Q2995" t="n">
        <v>232.62</v>
      </c>
      <c r="R2995" t="n">
        <v>0</v>
      </c>
      <c r="S2995" t="n">
        <v>232.62</v>
      </c>
      <c r="T2995" t="inlineStr">
        <is>
          <t>APROBADO</t>
        </is>
      </c>
      <c r="U2995" t="inlineStr">
        <is>
          <t>EDWIN</t>
        </is>
      </c>
      <c r="V2995" t="inlineStr">
        <is>
          <t>APROBADO</t>
        </is>
      </c>
      <c r="W2995" t="inlineStr">
        <is>
          <t>PEDRO</t>
        </is>
      </c>
      <c r="X2995" t="inlineStr">
        <is>
          <t>APROBADO</t>
        </is>
      </c>
      <c r="Y2995" t="inlineStr">
        <is>
          <t>CHIWIL</t>
        </is>
      </c>
    </row>
    <row r="2996">
      <c r="A2996" s="195" t="n">
        <v>46094</v>
      </c>
      <c r="B2996" t="inlineStr">
        <is>
          <t>NOCHE</t>
        </is>
      </c>
      <c r="C2996" t="inlineStr">
        <is>
          <t>FPS</t>
        </is>
      </c>
      <c r="D2996" t="inlineStr">
        <is>
          <t>F-8011</t>
        </is>
      </c>
      <c r="E2996" t="n">
        <v>1140679</v>
      </c>
      <c r="F2996" t="inlineStr">
        <is>
          <t>WHITE</t>
        </is>
      </c>
      <c r="G2996" t="inlineStr">
        <is>
          <t>JERSEY</t>
        </is>
      </c>
      <c r="H2996" t="inlineStr">
        <is>
          <t>IML</t>
        </is>
      </c>
      <c r="Q2996" t="n">
        <v>307.55</v>
      </c>
      <c r="R2996" t="n">
        <v>0</v>
      </c>
      <c r="S2996" t="n">
        <v>307.55</v>
      </c>
      <c r="T2996" t="inlineStr">
        <is>
          <t>APROBADO</t>
        </is>
      </c>
      <c r="U2996" t="inlineStr">
        <is>
          <t>EDWIN</t>
        </is>
      </c>
      <c r="V2996" t="inlineStr">
        <is>
          <t>APROBADO</t>
        </is>
      </c>
      <c r="W2996" t="inlineStr">
        <is>
          <t>PEDRO</t>
        </is>
      </c>
      <c r="X2996" t="inlineStr">
        <is>
          <t>APROBADO</t>
        </is>
      </c>
      <c r="Y2996" t="inlineStr">
        <is>
          <t>CHIWIL</t>
        </is>
      </c>
    </row>
    <row r="2997">
      <c r="A2997" s="195" t="n">
        <v>46094</v>
      </c>
      <c r="B2997" t="inlineStr">
        <is>
          <t>NOCHE</t>
        </is>
      </c>
      <c r="C2997" t="inlineStr">
        <is>
          <t>VENTA DE TELA</t>
        </is>
      </c>
      <c r="D2997" t="inlineStr">
        <is>
          <t>D-6744</t>
        </is>
      </c>
      <c r="E2997" t="n">
        <v>1140040</v>
      </c>
      <c r="F2997" t="inlineStr">
        <is>
          <t>TRUE ROYAL</t>
        </is>
      </c>
      <c r="G2997" t="inlineStr">
        <is>
          <t>INTERLOCK</t>
        </is>
      </c>
      <c r="H2997" t="inlineStr">
        <is>
          <t>SANMAR</t>
        </is>
      </c>
      <c r="I2997" t="inlineStr">
        <is>
          <t>TONO B</t>
        </is>
      </c>
      <c r="J2997" t="n">
        <v>194.19</v>
      </c>
      <c r="K2997" t="inlineStr">
        <is>
          <t>TONO C</t>
        </is>
      </c>
      <c r="L2997" t="n">
        <v>78.78</v>
      </c>
      <c r="M2997" t="inlineStr">
        <is>
          <t>MALLAS</t>
        </is>
      </c>
      <c r="N2997" t="n">
        <v>3.4</v>
      </c>
      <c r="Q2997" t="n">
        <v>480.33</v>
      </c>
      <c r="R2997" t="n">
        <v>276.37</v>
      </c>
      <c r="S2997" t="n">
        <v>203.96</v>
      </c>
      <c r="T2997" t="inlineStr">
        <is>
          <t>APROBADO</t>
        </is>
      </c>
      <c r="U2997" t="inlineStr">
        <is>
          <t>EDWIN</t>
        </is>
      </c>
      <c r="V2997" t="inlineStr">
        <is>
          <t>APROBADO</t>
        </is>
      </c>
      <c r="W2997" t="inlineStr">
        <is>
          <t>PEDRO</t>
        </is>
      </c>
      <c r="X2997" t="inlineStr">
        <is>
          <t>APROBADO</t>
        </is>
      </c>
      <c r="Y2997" t="inlineStr">
        <is>
          <t>CHIWIL</t>
        </is>
      </c>
    </row>
    <row r="2998">
      <c r="A2998" s="195" t="n">
        <v>46094</v>
      </c>
      <c r="B2998" t="inlineStr">
        <is>
          <t>NOCHE</t>
        </is>
      </c>
      <c r="C2998" t="inlineStr">
        <is>
          <t>VENTA DE TELA</t>
        </is>
      </c>
      <c r="D2998" t="inlineStr">
        <is>
          <t>D-6744</t>
        </is>
      </c>
      <c r="E2998" t="n">
        <v>1138664</v>
      </c>
      <c r="F2998" t="inlineStr">
        <is>
          <t>NEON GREEN</t>
        </is>
      </c>
      <c r="G2998" t="inlineStr">
        <is>
          <t>INTERLOCK</t>
        </is>
      </c>
      <c r="H2998" t="inlineStr">
        <is>
          <t>SANMAR</t>
        </is>
      </c>
      <c r="Q2998" t="n">
        <v>469.87</v>
      </c>
      <c r="R2998" t="n">
        <v>0</v>
      </c>
      <c r="S2998" t="n">
        <v>469.87</v>
      </c>
      <c r="T2998" t="inlineStr">
        <is>
          <t>APROBADO</t>
        </is>
      </c>
      <c r="U2998" t="inlineStr">
        <is>
          <t>EDWIN</t>
        </is>
      </c>
      <c r="V2998" t="inlineStr">
        <is>
          <t>APROBADO</t>
        </is>
      </c>
      <c r="W2998" t="inlineStr">
        <is>
          <t>PEDRO</t>
        </is>
      </c>
      <c r="X2998" t="inlineStr">
        <is>
          <t>APROBADO</t>
        </is>
      </c>
      <c r="Y2998" t="inlineStr">
        <is>
          <t>CHIWIL</t>
        </is>
      </c>
    </row>
    <row r="2999">
      <c r="A2999" s="195" t="n">
        <v>46094</v>
      </c>
      <c r="B2999" t="inlineStr">
        <is>
          <t>NOCHE</t>
        </is>
      </c>
      <c r="C2999" t="inlineStr">
        <is>
          <t>VENTA DE TELA</t>
        </is>
      </c>
      <c r="D2999" t="inlineStr">
        <is>
          <t>D-6798</t>
        </is>
      </c>
      <c r="E2999" t="n">
        <v>1140707</v>
      </c>
      <c r="F2999" t="inlineStr">
        <is>
          <t>NEON PINK</t>
        </is>
      </c>
      <c r="G2999" t="inlineStr">
        <is>
          <t>INTERLOCK</t>
        </is>
      </c>
      <c r="H2999" t="inlineStr">
        <is>
          <t>SANMAR</t>
        </is>
      </c>
      <c r="I2999" t="inlineStr">
        <is>
          <t>SAFONES DE RAMA</t>
        </is>
      </c>
      <c r="J2999" t="n">
        <v>22.28</v>
      </c>
      <c r="Q2999" t="n">
        <v>863.66</v>
      </c>
      <c r="R2999" t="n">
        <v>22.28</v>
      </c>
      <c r="S2999" t="n">
        <v>841.38</v>
      </c>
      <c r="T2999" t="inlineStr">
        <is>
          <t>APROBADO</t>
        </is>
      </c>
      <c r="U2999" t="inlineStr">
        <is>
          <t>EDWIN</t>
        </is>
      </c>
      <c r="V2999" t="inlineStr">
        <is>
          <t>APROBADO</t>
        </is>
      </c>
      <c r="W2999" t="inlineStr">
        <is>
          <t>PEDRO</t>
        </is>
      </c>
      <c r="X2999" t="inlineStr">
        <is>
          <t>APROBADO</t>
        </is>
      </c>
      <c r="Y2999" t="inlineStr">
        <is>
          <t>CHIWIL</t>
        </is>
      </c>
    </row>
    <row r="3000">
      <c r="A3000" s="195" t="n">
        <v>46094</v>
      </c>
      <c r="B3000" t="inlineStr">
        <is>
          <t>NOCHE</t>
        </is>
      </c>
      <c r="C3000" t="inlineStr">
        <is>
          <t>SERVICIO</t>
        </is>
      </c>
      <c r="D3000" t="inlineStr">
        <is>
          <t>D-6699</t>
        </is>
      </c>
      <c r="E3000" t="n">
        <v>3208266</v>
      </c>
      <c r="F3000" t="inlineStr">
        <is>
          <t>FRAGRANT LILAC</t>
        </is>
      </c>
      <c r="G3000" t="inlineStr">
        <is>
          <t>JERSEY SPANDEX</t>
        </is>
      </c>
      <c r="H3000" t="inlineStr">
        <is>
          <t>KANTEX</t>
        </is>
      </c>
      <c r="Q3000" t="n">
        <v>24.1</v>
      </c>
      <c r="R3000" t="n">
        <v>0</v>
      </c>
      <c r="S3000" t="n">
        <v>24.1</v>
      </c>
      <c r="T3000" t="inlineStr">
        <is>
          <t>APROBADO</t>
        </is>
      </c>
      <c r="U3000" t="inlineStr">
        <is>
          <t>EDWIN</t>
        </is>
      </c>
      <c r="V3000" t="inlineStr">
        <is>
          <t>APROBADO</t>
        </is>
      </c>
      <c r="W3000" t="inlineStr">
        <is>
          <t>PEDRO</t>
        </is>
      </c>
      <c r="X3000" t="inlineStr">
        <is>
          <t>APROBADO</t>
        </is>
      </c>
      <c r="Y3000" t="inlineStr">
        <is>
          <t>CHIWIL</t>
        </is>
      </c>
    </row>
    <row r="3001">
      <c r="A3001" s="195" t="n">
        <v>46094</v>
      </c>
      <c r="B3001" t="inlineStr">
        <is>
          <t>NOCHE</t>
        </is>
      </c>
      <c r="C3001" t="inlineStr">
        <is>
          <t>FPS</t>
        </is>
      </c>
      <c r="D3001" t="inlineStr">
        <is>
          <t>F-80025</t>
        </is>
      </c>
      <c r="E3001" t="n">
        <v>1140330</v>
      </c>
      <c r="F3001" t="inlineStr">
        <is>
          <t>BLANC DE BLANC</t>
        </is>
      </c>
      <c r="G3001" t="inlineStr">
        <is>
          <t>JERSEY</t>
        </is>
      </c>
      <c r="H3001" t="inlineStr">
        <is>
          <t>IML</t>
        </is>
      </c>
      <c r="Q3001" t="n">
        <v>1334.62</v>
      </c>
      <c r="R3001" t="n">
        <v>0</v>
      </c>
      <c r="S3001" t="n">
        <v>1334.62</v>
      </c>
      <c r="T3001" t="inlineStr">
        <is>
          <t>APROBADO</t>
        </is>
      </c>
      <c r="U3001" t="inlineStr">
        <is>
          <t>EDWIN</t>
        </is>
      </c>
      <c r="V3001" t="inlineStr">
        <is>
          <t>APROBADO</t>
        </is>
      </c>
      <c r="W3001" t="inlineStr">
        <is>
          <t>PEDRO</t>
        </is>
      </c>
      <c r="X3001" t="inlineStr">
        <is>
          <t>APROBADO</t>
        </is>
      </c>
      <c r="Y3001" t="inlineStr">
        <is>
          <t>CHIWIL</t>
        </is>
      </c>
    </row>
    <row r="3002">
      <c r="A3002" s="195" t="n">
        <v>46094</v>
      </c>
      <c r="B3002" t="inlineStr">
        <is>
          <t>NOCHE</t>
        </is>
      </c>
      <c r="C3002" t="inlineStr">
        <is>
          <t>FPS</t>
        </is>
      </c>
      <c r="D3002" t="inlineStr">
        <is>
          <t>F-80025</t>
        </is>
      </c>
      <c r="E3002" t="n">
        <v>1140330</v>
      </c>
      <c r="F3002" t="inlineStr">
        <is>
          <t>BLANC DE BLANC</t>
        </is>
      </c>
      <c r="G3002" t="inlineStr">
        <is>
          <t>RIB</t>
        </is>
      </c>
      <c r="H3002" t="inlineStr">
        <is>
          <t>IML</t>
        </is>
      </c>
      <c r="Q3002" t="n">
        <v>68.40000000000001</v>
      </c>
      <c r="R3002" t="n">
        <v>0</v>
      </c>
      <c r="S3002" t="n">
        <v>68.40000000000001</v>
      </c>
      <c r="T3002" t="inlineStr">
        <is>
          <t>APROBADO</t>
        </is>
      </c>
      <c r="U3002" t="inlineStr">
        <is>
          <t>EDWIN</t>
        </is>
      </c>
      <c r="V3002" t="inlineStr">
        <is>
          <t>APROBADO</t>
        </is>
      </c>
      <c r="W3002" t="inlineStr">
        <is>
          <t>PEDRO</t>
        </is>
      </c>
      <c r="X3002" t="inlineStr">
        <is>
          <t>APROBADO</t>
        </is>
      </c>
      <c r="Y3002" t="inlineStr">
        <is>
          <t>CHIWIL</t>
        </is>
      </c>
    </row>
    <row r="3003">
      <c r="A3003" s="195" t="n">
        <v>46094</v>
      </c>
      <c r="B3003" t="inlineStr">
        <is>
          <t>NOCHE</t>
        </is>
      </c>
      <c r="C3003" t="inlineStr">
        <is>
          <t>FPS</t>
        </is>
      </c>
      <c r="D3003" t="inlineStr">
        <is>
          <t>F-7945</t>
        </is>
      </c>
      <c r="E3003" t="n">
        <v>1139489</v>
      </c>
      <c r="F3003" t="inlineStr">
        <is>
          <t>OATMEAL HTR ESTAMPADO</t>
        </is>
      </c>
      <c r="G3003" t="inlineStr">
        <is>
          <t>JERSEY</t>
        </is>
      </c>
      <c r="H3003" t="inlineStr">
        <is>
          <t>IML</t>
        </is>
      </c>
      <c r="Q3003" t="n">
        <v>452.88</v>
      </c>
      <c r="R3003" t="n">
        <v>0</v>
      </c>
      <c r="S3003" t="n">
        <v>452.88</v>
      </c>
      <c r="T3003" t="inlineStr">
        <is>
          <t>APROBADO</t>
        </is>
      </c>
      <c r="U3003" t="inlineStr">
        <is>
          <t>EDWIN</t>
        </is>
      </c>
      <c r="V3003" t="inlineStr">
        <is>
          <t>APROBADO</t>
        </is>
      </c>
      <c r="W3003" t="inlineStr">
        <is>
          <t>PEDRO</t>
        </is>
      </c>
      <c r="X3003" t="inlineStr">
        <is>
          <t>APROBADO</t>
        </is>
      </c>
      <c r="Y3003" t="inlineStr">
        <is>
          <t>CHIWIL</t>
        </is>
      </c>
    </row>
    <row r="3004">
      <c r="A3004" s="195" t="n">
        <v>46094</v>
      </c>
      <c r="B3004" t="inlineStr">
        <is>
          <t>NOCHE</t>
        </is>
      </c>
      <c r="C3004" t="inlineStr">
        <is>
          <t>FPS</t>
        </is>
      </c>
      <c r="D3004" t="inlineStr">
        <is>
          <t>F-7945</t>
        </is>
      </c>
      <c r="E3004" t="n">
        <v>1139489</v>
      </c>
      <c r="F3004" t="inlineStr">
        <is>
          <t>OATMEAL HTR ESTAMPADO</t>
        </is>
      </c>
      <c r="G3004" t="inlineStr">
        <is>
          <t>RIB</t>
        </is>
      </c>
      <c r="H3004" t="inlineStr">
        <is>
          <t>IML</t>
        </is>
      </c>
      <c r="Q3004" t="n">
        <v>23.48</v>
      </c>
      <c r="R3004" t="n">
        <v>0</v>
      </c>
      <c r="S3004" t="n">
        <v>23.48</v>
      </c>
      <c r="T3004" t="inlineStr">
        <is>
          <t>APROBADO</t>
        </is>
      </c>
      <c r="U3004" t="inlineStr">
        <is>
          <t>EDWIN</t>
        </is>
      </c>
      <c r="V3004" t="inlineStr">
        <is>
          <t>APROBADO</t>
        </is>
      </c>
      <c r="W3004" t="inlineStr">
        <is>
          <t>PEDRO</t>
        </is>
      </c>
      <c r="X3004" t="inlineStr">
        <is>
          <t>APROBADO</t>
        </is>
      </c>
      <c r="Y3004" t="inlineStr">
        <is>
          <t>CHIWIL</t>
        </is>
      </c>
    </row>
    <row r="3005">
      <c r="A3005" s="195" t="n">
        <v>46094</v>
      </c>
      <c r="B3005" t="inlineStr">
        <is>
          <t>NOCHE</t>
        </is>
      </c>
      <c r="C3005" t="inlineStr">
        <is>
          <t>FPS</t>
        </is>
      </c>
      <c r="D3005" t="inlineStr">
        <is>
          <t>F-8013</t>
        </is>
      </c>
      <c r="E3005" t="n">
        <v>1140687</v>
      </c>
      <c r="F3005" t="inlineStr">
        <is>
          <t>MAROON</t>
        </is>
      </c>
      <c r="G3005" t="inlineStr">
        <is>
          <t>JERSEY</t>
        </is>
      </c>
      <c r="H3005" t="inlineStr">
        <is>
          <t>CLIPPER</t>
        </is>
      </c>
      <c r="Q3005" t="n">
        <v>636.21</v>
      </c>
      <c r="R3005" t="n">
        <v>0</v>
      </c>
      <c r="S3005" t="n">
        <v>636.21</v>
      </c>
      <c r="T3005" t="inlineStr">
        <is>
          <t>APROBADO</t>
        </is>
      </c>
      <c r="U3005" t="inlineStr">
        <is>
          <t>EDWIN</t>
        </is>
      </c>
      <c r="V3005" t="inlineStr">
        <is>
          <t>APROBADO</t>
        </is>
      </c>
      <c r="W3005" t="inlineStr">
        <is>
          <t>PEDRO</t>
        </is>
      </c>
      <c r="X3005" t="inlineStr">
        <is>
          <t>APROBADO</t>
        </is>
      </c>
      <c r="Y3005" t="inlineStr">
        <is>
          <t>CHIWIL</t>
        </is>
      </c>
    </row>
    <row r="3006">
      <c r="A3006" s="195" t="n">
        <v>46097</v>
      </c>
      <c r="B3006" t="inlineStr">
        <is>
          <t>DIA</t>
        </is>
      </c>
      <c r="C3006" t="inlineStr">
        <is>
          <t>SERVICIO</t>
        </is>
      </c>
      <c r="D3006" t="inlineStr">
        <is>
          <t>D-6734</t>
        </is>
      </c>
      <c r="E3006" t="n">
        <v>3208125</v>
      </c>
      <c r="F3006" t="inlineStr">
        <is>
          <t>RED</t>
        </is>
      </c>
      <c r="G3006" t="inlineStr">
        <is>
          <t>MESH</t>
        </is>
      </c>
      <c r="H3006" t="inlineStr">
        <is>
          <t>KANTEX</t>
        </is>
      </c>
      <c r="I3006" t="inlineStr">
        <is>
          <t>SAFONES DE RAMA</t>
        </is>
      </c>
      <c r="J3006" t="n">
        <v>13.48</v>
      </c>
      <c r="Q3006" t="n">
        <v>88.12</v>
      </c>
      <c r="R3006" t="n">
        <v>13.48</v>
      </c>
      <c r="S3006" t="n">
        <v>74.64</v>
      </c>
      <c r="T3006" t="inlineStr">
        <is>
          <t>APROBADO</t>
        </is>
      </c>
      <c r="U3006" t="inlineStr">
        <is>
          <t>EDWIN</t>
        </is>
      </c>
      <c r="V3006" t="inlineStr">
        <is>
          <t>APROBADO</t>
        </is>
      </c>
      <c r="W3006" t="inlineStr">
        <is>
          <t>CESAR</t>
        </is>
      </c>
      <c r="X3006" t="inlineStr">
        <is>
          <t>APROBADO</t>
        </is>
      </c>
      <c r="Y3006" t="inlineStr">
        <is>
          <t>ROBIN</t>
        </is>
      </c>
      <c r="Z3006" t="inlineStr">
        <is>
          <t xml:space="preserve">A.E CESAR </t>
        </is>
      </c>
    </row>
    <row r="3007">
      <c r="A3007" s="195" t="n">
        <v>46097</v>
      </c>
      <c r="B3007" t="inlineStr">
        <is>
          <t>DIA</t>
        </is>
      </c>
      <c r="C3007" t="inlineStr">
        <is>
          <t>SERVICIO</t>
        </is>
      </c>
      <c r="D3007" t="inlineStr">
        <is>
          <t>D-6727</t>
        </is>
      </c>
      <c r="E3007" t="n">
        <v>3208182</v>
      </c>
      <c r="F3007" t="inlineStr">
        <is>
          <t>CLASSIC BROWN</t>
        </is>
      </c>
      <c r="G3007" t="inlineStr">
        <is>
          <t>INTERLOCK</t>
        </is>
      </c>
      <c r="H3007" t="inlineStr">
        <is>
          <t>KANTEX</t>
        </is>
      </c>
      <c r="Q3007" t="n">
        <v>47.44</v>
      </c>
      <c r="R3007" t="n">
        <v>0</v>
      </c>
      <c r="S3007" t="n">
        <v>47.44</v>
      </c>
      <c r="T3007" t="inlineStr">
        <is>
          <t>APROBADO</t>
        </is>
      </c>
      <c r="U3007" t="inlineStr">
        <is>
          <t>EDWIN</t>
        </is>
      </c>
      <c r="V3007" t="inlineStr">
        <is>
          <t>APROBADO</t>
        </is>
      </c>
      <c r="W3007" t="inlineStr">
        <is>
          <t>CESAR</t>
        </is>
      </c>
      <c r="X3007" t="inlineStr">
        <is>
          <t>APROBADO</t>
        </is>
      </c>
      <c r="Y3007" t="inlineStr">
        <is>
          <t>ROBIN</t>
        </is>
      </c>
      <c r="Z3007" t="inlineStr">
        <is>
          <t xml:space="preserve">A.E CESAR </t>
        </is>
      </c>
    </row>
    <row r="3008">
      <c r="A3008" s="195" t="n">
        <v>46097</v>
      </c>
      <c r="B3008" t="inlineStr">
        <is>
          <t>DIA</t>
        </is>
      </c>
      <c r="C3008" t="inlineStr">
        <is>
          <t>INTRADECO</t>
        </is>
      </c>
      <c r="D3008" t="inlineStr">
        <is>
          <t>D-6766</t>
        </is>
      </c>
      <c r="E3008" t="n">
        <v>1140050</v>
      </c>
      <c r="F3008" t="inlineStr">
        <is>
          <t>VIVID WHITE</t>
        </is>
      </c>
      <c r="G3008" t="inlineStr">
        <is>
          <t>INTERLOCK</t>
        </is>
      </c>
      <c r="H3008" t="inlineStr">
        <is>
          <t>INTRADECO</t>
        </is>
      </c>
      <c r="Q3008" t="n">
        <v>47.58</v>
      </c>
      <c r="R3008" t="n">
        <v>0</v>
      </c>
      <c r="S3008" t="n">
        <v>47.58</v>
      </c>
      <c r="T3008" t="inlineStr">
        <is>
          <t>APROBADO</t>
        </is>
      </c>
      <c r="U3008" t="inlineStr">
        <is>
          <t>EDWIN</t>
        </is>
      </c>
      <c r="V3008" t="inlineStr">
        <is>
          <t>APROBADO</t>
        </is>
      </c>
      <c r="W3008" t="inlineStr">
        <is>
          <t>PEDRO</t>
        </is>
      </c>
      <c r="X3008" t="inlineStr">
        <is>
          <t>APROBADO</t>
        </is>
      </c>
      <c r="Y3008" t="inlineStr">
        <is>
          <t>CHIWIL</t>
        </is>
      </c>
    </row>
    <row r="3009">
      <c r="A3009" s="195" t="n">
        <v>46097</v>
      </c>
      <c r="B3009" t="inlineStr">
        <is>
          <t>DIA</t>
        </is>
      </c>
      <c r="C3009" t="inlineStr">
        <is>
          <t>SERVICIO</t>
        </is>
      </c>
      <c r="D3009" t="inlineStr">
        <is>
          <t>D-6727</t>
        </is>
      </c>
      <c r="E3009" t="n">
        <v>3208210</v>
      </c>
      <c r="F3009" t="inlineStr">
        <is>
          <t>CLASSIC BROWN</t>
        </is>
      </c>
      <c r="G3009" t="inlineStr">
        <is>
          <t>INTERLOCK</t>
        </is>
      </c>
      <c r="H3009" t="inlineStr">
        <is>
          <t>KANTEX</t>
        </is>
      </c>
      <c r="Q3009" t="n">
        <v>43.64</v>
      </c>
      <c r="R3009" t="n">
        <v>0</v>
      </c>
      <c r="S3009" t="n">
        <v>43.64</v>
      </c>
      <c r="T3009" t="inlineStr">
        <is>
          <t>APROBADO</t>
        </is>
      </c>
      <c r="U3009" t="inlineStr">
        <is>
          <t>EDWIN</t>
        </is>
      </c>
      <c r="V3009" t="inlineStr">
        <is>
          <t>APROBADO</t>
        </is>
      </c>
      <c r="W3009" t="inlineStr">
        <is>
          <t>CESAR</t>
        </is>
      </c>
      <c r="X3009" t="inlineStr">
        <is>
          <t>APROBADO</t>
        </is>
      </c>
      <c r="Y3009" t="inlineStr">
        <is>
          <t>ROBIN</t>
        </is>
      </c>
      <c r="Z3009" t="inlineStr">
        <is>
          <t xml:space="preserve">A.E CESAR </t>
        </is>
      </c>
    </row>
    <row r="3010">
      <c r="A3010" s="195" t="n">
        <v>46097</v>
      </c>
      <c r="B3010" t="inlineStr">
        <is>
          <t>DIA</t>
        </is>
      </c>
      <c r="C3010" t="inlineStr">
        <is>
          <t>FPS</t>
        </is>
      </c>
      <c r="D3010" t="inlineStr">
        <is>
          <t>F-80025</t>
        </is>
      </c>
      <c r="E3010" t="n">
        <v>1140377</v>
      </c>
      <c r="F3010" t="inlineStr">
        <is>
          <t>BLANC DE BLANC</t>
        </is>
      </c>
      <c r="G3010" t="inlineStr">
        <is>
          <t>JERSEY</t>
        </is>
      </c>
      <c r="H3010" t="inlineStr">
        <is>
          <t>IML</t>
        </is>
      </c>
      <c r="Q3010" t="n">
        <v>1325.34</v>
      </c>
      <c r="R3010" t="n">
        <v>0</v>
      </c>
      <c r="S3010" t="n">
        <v>1325.34</v>
      </c>
      <c r="T3010" t="inlineStr">
        <is>
          <t>APROBADO</t>
        </is>
      </c>
      <c r="U3010" t="inlineStr">
        <is>
          <t>ERICK</t>
        </is>
      </c>
      <c r="V3010" t="inlineStr">
        <is>
          <t>APROBADO</t>
        </is>
      </c>
      <c r="W3010" t="inlineStr">
        <is>
          <t>CESAR</t>
        </is>
      </c>
      <c r="X3010" t="inlineStr">
        <is>
          <t>APROBADO</t>
        </is>
      </c>
      <c r="Y3010" t="inlineStr">
        <is>
          <t>ROBIN</t>
        </is>
      </c>
    </row>
    <row r="3011">
      <c r="A3011" s="195" t="n">
        <v>46097</v>
      </c>
      <c r="B3011" t="inlineStr">
        <is>
          <t>DIA</t>
        </is>
      </c>
      <c r="C3011" t="inlineStr">
        <is>
          <t>FPS</t>
        </is>
      </c>
      <c r="D3011" t="inlineStr">
        <is>
          <t>F-8002</t>
        </is>
      </c>
      <c r="E3011" t="n">
        <v>1140377</v>
      </c>
      <c r="F3011" t="inlineStr">
        <is>
          <t>BLANC DE BLANC</t>
        </is>
      </c>
      <c r="G3011" t="inlineStr">
        <is>
          <t>RIB</t>
        </is>
      </c>
      <c r="H3011" t="inlineStr">
        <is>
          <t>IML</t>
        </is>
      </c>
      <c r="Q3011" t="n">
        <v>60.74</v>
      </c>
      <c r="R3011" t="n">
        <v>0</v>
      </c>
      <c r="S3011" t="n">
        <v>60.74</v>
      </c>
      <c r="T3011" t="inlineStr">
        <is>
          <t>APROBADO</t>
        </is>
      </c>
      <c r="U3011" t="inlineStr">
        <is>
          <t>ERICK</t>
        </is>
      </c>
      <c r="V3011" t="inlineStr">
        <is>
          <t>APROBADO</t>
        </is>
      </c>
      <c r="W3011" t="inlineStr">
        <is>
          <t>CESAR</t>
        </is>
      </c>
      <c r="X3011" t="inlineStr">
        <is>
          <t>APROBADO</t>
        </is>
      </c>
      <c r="Y3011" t="inlineStr">
        <is>
          <t>ROBIN</t>
        </is>
      </c>
    </row>
    <row r="3012">
      <c r="A3012" s="195" t="n">
        <v>46097</v>
      </c>
      <c r="B3012" t="inlineStr">
        <is>
          <t>DIA</t>
        </is>
      </c>
      <c r="C3012" t="inlineStr">
        <is>
          <t>SERVICIO</t>
        </is>
      </c>
      <c r="D3012" t="inlineStr">
        <is>
          <t>D-6124</t>
        </is>
      </c>
      <c r="E3012" t="n">
        <v>3207895</v>
      </c>
      <c r="F3012" t="inlineStr">
        <is>
          <t>FRAGRANT LILAC</t>
        </is>
      </c>
      <c r="G3012" t="inlineStr">
        <is>
          <t>JERSEY SPANDEX</t>
        </is>
      </c>
      <c r="H3012" t="inlineStr">
        <is>
          <t>KANTEX</t>
        </is>
      </c>
      <c r="Q3012" t="n">
        <v>10.72</v>
      </c>
      <c r="R3012" t="n">
        <v>0</v>
      </c>
      <c r="S3012" t="n">
        <v>10.72</v>
      </c>
      <c r="T3012" t="inlineStr">
        <is>
          <t>APROBADO</t>
        </is>
      </c>
      <c r="U3012" t="inlineStr">
        <is>
          <t>ERICK</t>
        </is>
      </c>
      <c r="V3012" t="inlineStr">
        <is>
          <t>APROBADO</t>
        </is>
      </c>
      <c r="W3012" t="inlineStr">
        <is>
          <t>CESAR</t>
        </is>
      </c>
      <c r="X3012" t="inlineStr">
        <is>
          <t>APROBADO</t>
        </is>
      </c>
      <c r="Y3012" t="inlineStr">
        <is>
          <t>ROBIN</t>
        </is>
      </c>
    </row>
    <row r="3013">
      <c r="A3013" s="195" t="n">
        <v>46097</v>
      </c>
      <c r="B3013" t="inlineStr">
        <is>
          <t>DIA</t>
        </is>
      </c>
      <c r="C3013" t="inlineStr">
        <is>
          <t>SERVICIO</t>
        </is>
      </c>
      <c r="D3013" t="inlineStr">
        <is>
          <t>D-6802</t>
        </is>
      </c>
      <c r="E3013" t="n">
        <v>3208357</v>
      </c>
      <c r="F3013" t="inlineStr">
        <is>
          <t>PFD</t>
        </is>
      </c>
      <c r="G3013" t="inlineStr">
        <is>
          <t>INTERLOCK</t>
        </is>
      </c>
      <c r="H3013" t="inlineStr">
        <is>
          <t>KANTEX</t>
        </is>
      </c>
      <c r="Q3013" t="n">
        <v>188</v>
      </c>
      <c r="R3013" t="n">
        <v>0</v>
      </c>
      <c r="S3013" t="n">
        <v>188</v>
      </c>
      <c r="T3013" t="inlineStr">
        <is>
          <t>APROBADO</t>
        </is>
      </c>
      <c r="U3013" t="inlineStr">
        <is>
          <t>ERICK</t>
        </is>
      </c>
      <c r="V3013" t="inlineStr">
        <is>
          <t>APROBADO</t>
        </is>
      </c>
      <c r="W3013" t="inlineStr">
        <is>
          <t>CESAR</t>
        </is>
      </c>
      <c r="X3013" t="inlineStr">
        <is>
          <t>APROBADO</t>
        </is>
      </c>
      <c r="Y3013" t="inlineStr">
        <is>
          <t>ROBIN</t>
        </is>
      </c>
    </row>
    <row r="3014">
      <c r="A3014" s="195" t="n">
        <v>46097</v>
      </c>
      <c r="B3014" t="inlineStr">
        <is>
          <t>DIA</t>
        </is>
      </c>
      <c r="C3014" t="inlineStr">
        <is>
          <t>SERVICIO</t>
        </is>
      </c>
      <c r="D3014" t="inlineStr">
        <is>
          <t>D-6765</t>
        </is>
      </c>
      <c r="E3014" t="n">
        <v>3208276</v>
      </c>
      <c r="F3014" t="inlineStr">
        <is>
          <t>AEGEAN BLUE</t>
        </is>
      </c>
      <c r="G3014" t="inlineStr">
        <is>
          <t>INTERLOCK</t>
        </is>
      </c>
      <c r="H3014" t="inlineStr">
        <is>
          <t>KANTEX</t>
        </is>
      </c>
      <c r="Q3014" t="n">
        <v>658.47</v>
      </c>
      <c r="R3014" t="n">
        <v>0</v>
      </c>
      <c r="S3014" t="n">
        <v>658.47</v>
      </c>
      <c r="T3014" t="inlineStr">
        <is>
          <t>APROBADO</t>
        </is>
      </c>
      <c r="U3014" t="inlineStr">
        <is>
          <t>ERICK</t>
        </is>
      </c>
      <c r="V3014" t="inlineStr">
        <is>
          <t>APROBADO</t>
        </is>
      </c>
      <c r="W3014" t="inlineStr">
        <is>
          <t>CESAR</t>
        </is>
      </c>
      <c r="X3014" t="inlineStr">
        <is>
          <t>APROBADO</t>
        </is>
      </c>
      <c r="Y3014" t="inlineStr">
        <is>
          <t>ROBIN</t>
        </is>
      </c>
    </row>
    <row r="3015">
      <c r="A3015" s="195" t="n">
        <v>46097</v>
      </c>
      <c r="B3015" t="inlineStr">
        <is>
          <t>DIA</t>
        </is>
      </c>
      <c r="C3015" t="inlineStr">
        <is>
          <t>SERVICIO</t>
        </is>
      </c>
      <c r="D3015" t="inlineStr">
        <is>
          <t>D-6765</t>
        </is>
      </c>
      <c r="E3015" t="n">
        <v>3208322</v>
      </c>
      <c r="F3015" t="inlineStr">
        <is>
          <t>TEAM ROYAL</t>
        </is>
      </c>
      <c r="G3015" t="inlineStr">
        <is>
          <t>INTERLOCK</t>
        </is>
      </c>
      <c r="H3015" t="inlineStr">
        <is>
          <t>KANTEX</t>
        </is>
      </c>
      <c r="I3015" t="inlineStr">
        <is>
          <t>CAMBIO DE MATERIA</t>
        </is>
      </c>
      <c r="J3015" t="n">
        <v>24.62</v>
      </c>
      <c r="Q3015" t="n">
        <v>561.98</v>
      </c>
      <c r="R3015" t="n">
        <v>24.62</v>
      </c>
      <c r="S3015" t="n">
        <v>537.36</v>
      </c>
      <c r="T3015" t="inlineStr">
        <is>
          <t>APROBADO</t>
        </is>
      </c>
      <c r="U3015" t="inlineStr">
        <is>
          <t>ERICK</t>
        </is>
      </c>
      <c r="V3015" t="inlineStr">
        <is>
          <t>APROBADO</t>
        </is>
      </c>
      <c r="W3015" t="inlineStr">
        <is>
          <t>CESAR</t>
        </is>
      </c>
      <c r="X3015" t="inlineStr">
        <is>
          <t>APROBADO</t>
        </is>
      </c>
      <c r="Y3015" t="inlineStr">
        <is>
          <t>ROBIN</t>
        </is>
      </c>
    </row>
    <row r="3016">
      <c r="A3016" s="195" t="n">
        <v>46097</v>
      </c>
      <c r="B3016" t="inlineStr">
        <is>
          <t>DIA</t>
        </is>
      </c>
      <c r="C3016" t="inlineStr">
        <is>
          <t>SERVICIO</t>
        </is>
      </c>
      <c r="D3016" t="inlineStr">
        <is>
          <t>D-6765</t>
        </is>
      </c>
      <c r="E3016" t="n">
        <v>3208355</v>
      </c>
      <c r="F3016" t="inlineStr">
        <is>
          <t>TEAM ROYAL</t>
        </is>
      </c>
      <c r="G3016" t="inlineStr">
        <is>
          <t>INTERLOCK</t>
        </is>
      </c>
      <c r="H3016" t="inlineStr">
        <is>
          <t>KANTEX</t>
        </is>
      </c>
      <c r="Q3016" t="n">
        <v>308.75</v>
      </c>
      <c r="R3016" t="n">
        <v>0</v>
      </c>
      <c r="S3016" t="n">
        <v>308.75</v>
      </c>
      <c r="T3016" t="inlineStr">
        <is>
          <t>APROBADO</t>
        </is>
      </c>
      <c r="U3016" t="inlineStr">
        <is>
          <t>ERICK</t>
        </is>
      </c>
      <c r="V3016" t="inlineStr">
        <is>
          <t>APROBADO</t>
        </is>
      </c>
      <c r="W3016" t="inlineStr">
        <is>
          <t>CESAR</t>
        </is>
      </c>
      <c r="X3016" t="inlineStr">
        <is>
          <t>APROBADO</t>
        </is>
      </c>
      <c r="Y3016" t="inlineStr">
        <is>
          <t>ROBIN</t>
        </is>
      </c>
    </row>
    <row r="3017">
      <c r="A3017" s="195" t="n">
        <v>46097</v>
      </c>
      <c r="B3017" t="inlineStr">
        <is>
          <t>DIA</t>
        </is>
      </c>
      <c r="C3017" t="inlineStr">
        <is>
          <t>FPS</t>
        </is>
      </c>
      <c r="D3017" t="inlineStr">
        <is>
          <t>F-6799</t>
        </is>
      </c>
      <c r="E3017" t="n">
        <v>1140669</v>
      </c>
      <c r="F3017" t="inlineStr">
        <is>
          <t xml:space="preserve">HUNTER GREEN </t>
        </is>
      </c>
      <c r="G3017" t="inlineStr">
        <is>
          <t>RIB</t>
        </is>
      </c>
      <c r="H3017" t="inlineStr">
        <is>
          <t>IML</t>
        </is>
      </c>
      <c r="Q3017" t="n">
        <v>753.03</v>
      </c>
      <c r="R3017" t="n">
        <v>0</v>
      </c>
      <c r="S3017" t="n">
        <v>753.03</v>
      </c>
      <c r="T3017" t="inlineStr">
        <is>
          <t>APROBADO</t>
        </is>
      </c>
      <c r="U3017" t="inlineStr">
        <is>
          <t>ERICK</t>
        </is>
      </c>
      <c r="V3017" t="inlineStr">
        <is>
          <t>APROBADO</t>
        </is>
      </c>
      <c r="W3017" t="inlineStr">
        <is>
          <t>CESAR</t>
        </is>
      </c>
      <c r="X3017" t="inlineStr">
        <is>
          <t>APROBADO</t>
        </is>
      </c>
      <c r="Y3017" t="inlineStr">
        <is>
          <t>ROBIN</t>
        </is>
      </c>
    </row>
    <row r="3018">
      <c r="A3018" s="195" t="n">
        <v>46097</v>
      </c>
      <c r="B3018" t="inlineStr">
        <is>
          <t>DIA</t>
        </is>
      </c>
      <c r="C3018" t="inlineStr">
        <is>
          <t>FPS</t>
        </is>
      </c>
      <c r="D3018" t="inlineStr">
        <is>
          <t>F-8002</t>
        </is>
      </c>
      <c r="E3018" t="n">
        <v>1140480</v>
      </c>
      <c r="F3018" t="inlineStr">
        <is>
          <t>BLANC DE BLANC</t>
        </is>
      </c>
      <c r="G3018" t="inlineStr">
        <is>
          <t>JERSEY</t>
        </is>
      </c>
      <c r="H3018" t="inlineStr">
        <is>
          <t>IML</t>
        </is>
      </c>
      <c r="Q3018" t="n">
        <v>1362.65</v>
      </c>
      <c r="R3018" t="n">
        <v>0</v>
      </c>
      <c r="S3018" t="n">
        <v>1362.65</v>
      </c>
      <c r="T3018" t="inlineStr">
        <is>
          <t>APROBADO</t>
        </is>
      </c>
      <c r="U3018" t="inlineStr">
        <is>
          <t>EDWIN</t>
        </is>
      </c>
      <c r="V3018" t="inlineStr">
        <is>
          <t>APROBADO</t>
        </is>
      </c>
      <c r="W3018" t="inlineStr">
        <is>
          <t>PEDRO</t>
        </is>
      </c>
      <c r="X3018" t="inlineStr">
        <is>
          <t>APROBADO</t>
        </is>
      </c>
      <c r="Y3018" t="inlineStr">
        <is>
          <t>CHIWIL</t>
        </is>
      </c>
    </row>
    <row r="3019">
      <c r="A3019" s="195" t="n">
        <v>46097</v>
      </c>
      <c r="B3019" t="inlineStr">
        <is>
          <t>DIA</t>
        </is>
      </c>
      <c r="C3019" t="inlineStr">
        <is>
          <t>FPS</t>
        </is>
      </c>
      <c r="D3019" t="inlineStr">
        <is>
          <t>F-8002</t>
        </is>
      </c>
      <c r="E3019" t="n">
        <v>1140480</v>
      </c>
      <c r="F3019" t="inlineStr">
        <is>
          <t>BLANC DE BLANC</t>
        </is>
      </c>
      <c r="G3019" t="inlineStr">
        <is>
          <t>RIB</t>
        </is>
      </c>
      <c r="H3019" t="inlineStr">
        <is>
          <t>IML</t>
        </is>
      </c>
      <c r="Q3019" t="n">
        <v>39.46</v>
      </c>
      <c r="R3019" t="n">
        <v>0</v>
      </c>
      <c r="S3019" t="n">
        <v>39.46</v>
      </c>
      <c r="T3019" t="inlineStr">
        <is>
          <t>APROBADO</t>
        </is>
      </c>
      <c r="U3019" t="inlineStr">
        <is>
          <t>EDWIN</t>
        </is>
      </c>
      <c r="V3019" t="inlineStr">
        <is>
          <t>APROBADO</t>
        </is>
      </c>
      <c r="W3019" t="inlineStr">
        <is>
          <t>PEDRO</t>
        </is>
      </c>
      <c r="X3019" t="inlineStr">
        <is>
          <t>APROBADO</t>
        </is>
      </c>
      <c r="Y3019" t="inlineStr">
        <is>
          <t>CHIWIL</t>
        </is>
      </c>
    </row>
    <row r="3020">
      <c r="A3020" s="195" t="n">
        <v>46097</v>
      </c>
      <c r="B3020" t="inlineStr">
        <is>
          <t>DIA</t>
        </is>
      </c>
      <c r="C3020" t="inlineStr">
        <is>
          <t>FPS</t>
        </is>
      </c>
      <c r="D3020" t="inlineStr">
        <is>
          <t>F-8002</t>
        </is>
      </c>
      <c r="E3020" t="n">
        <v>1140483</v>
      </c>
      <c r="F3020" t="inlineStr">
        <is>
          <t>BLANC DE BLANC</t>
        </is>
      </c>
      <c r="G3020" t="inlineStr">
        <is>
          <t>JERSEY</t>
        </is>
      </c>
      <c r="H3020" t="inlineStr">
        <is>
          <t>IML</t>
        </is>
      </c>
      <c r="I3020" t="inlineStr">
        <is>
          <t>PAROS DE RAMA</t>
        </is>
      </c>
      <c r="J3020" t="n">
        <v>18.85</v>
      </c>
      <c r="Q3020" t="n">
        <v>1374.56</v>
      </c>
      <c r="R3020" t="n">
        <v>18.85</v>
      </c>
      <c r="S3020" t="n">
        <v>1355.71</v>
      </c>
      <c r="T3020" t="inlineStr">
        <is>
          <t>APROBADO</t>
        </is>
      </c>
      <c r="U3020" t="inlineStr">
        <is>
          <t>EDWIN</t>
        </is>
      </c>
      <c r="V3020" t="inlineStr">
        <is>
          <t>APROBADO</t>
        </is>
      </c>
      <c r="W3020" t="inlineStr">
        <is>
          <t>PEDRO</t>
        </is>
      </c>
      <c r="X3020" t="inlineStr">
        <is>
          <t>APROBADO</t>
        </is>
      </c>
      <c r="Y3020" t="inlineStr">
        <is>
          <t>CHIWIL</t>
        </is>
      </c>
    </row>
    <row r="3021">
      <c r="A3021" s="195" t="n">
        <v>46097</v>
      </c>
      <c r="B3021" t="inlineStr">
        <is>
          <t>DIA</t>
        </is>
      </c>
      <c r="C3021" t="inlineStr">
        <is>
          <t>FPS</t>
        </is>
      </c>
      <c r="D3021" t="inlineStr">
        <is>
          <t>F-8002</t>
        </is>
      </c>
      <c r="E3021" t="n">
        <v>1140483</v>
      </c>
      <c r="F3021" t="inlineStr">
        <is>
          <t>BLANC DE BLANC</t>
        </is>
      </c>
      <c r="G3021" t="inlineStr">
        <is>
          <t>RIB</t>
        </is>
      </c>
      <c r="H3021" t="inlineStr">
        <is>
          <t>IML</t>
        </is>
      </c>
      <c r="Q3021" t="n">
        <v>47.84</v>
      </c>
      <c r="R3021" t="n">
        <v>0</v>
      </c>
      <c r="S3021" t="n">
        <v>47.84</v>
      </c>
      <c r="T3021" t="inlineStr">
        <is>
          <t>APROBADO</t>
        </is>
      </c>
      <c r="U3021" t="inlineStr">
        <is>
          <t>EDWIN</t>
        </is>
      </c>
      <c r="V3021" t="inlineStr">
        <is>
          <t>APROBADO</t>
        </is>
      </c>
      <c r="W3021" t="inlineStr">
        <is>
          <t>PEDRO</t>
        </is>
      </c>
      <c r="X3021" t="inlineStr">
        <is>
          <t>APROBADO</t>
        </is>
      </c>
      <c r="Y3021" t="inlineStr">
        <is>
          <t>CHIWIL</t>
        </is>
      </c>
    </row>
    <row r="3022">
      <c r="A3022" s="195" t="n">
        <v>46097</v>
      </c>
      <c r="B3022" t="inlineStr">
        <is>
          <t>DIA</t>
        </is>
      </c>
      <c r="C3022" t="inlineStr">
        <is>
          <t>SERVICIO</t>
        </is>
      </c>
      <c r="D3022" t="inlineStr">
        <is>
          <t>D-6779</t>
        </is>
      </c>
      <c r="E3022" t="n">
        <v>3208397</v>
      </c>
      <c r="F3022" t="inlineStr">
        <is>
          <t>SNOWFLAKE</t>
        </is>
      </c>
      <c r="G3022" t="inlineStr">
        <is>
          <t>JERSEY</t>
        </is>
      </c>
      <c r="H3022" t="inlineStr">
        <is>
          <t>KCI</t>
        </is>
      </c>
      <c r="Q3022" t="n">
        <v>714.92</v>
      </c>
      <c r="R3022" t="n">
        <v>0</v>
      </c>
      <c r="S3022" t="n">
        <v>714.92</v>
      </c>
      <c r="T3022" t="inlineStr">
        <is>
          <t>APROBADO</t>
        </is>
      </c>
      <c r="U3022" t="inlineStr">
        <is>
          <t>EDWIN</t>
        </is>
      </c>
      <c r="V3022" t="inlineStr">
        <is>
          <t>APROBADO</t>
        </is>
      </c>
      <c r="W3022" t="inlineStr">
        <is>
          <t>PEDRO</t>
        </is>
      </c>
      <c r="X3022" t="inlineStr">
        <is>
          <t>APROBADO</t>
        </is>
      </c>
      <c r="Y3022" t="inlineStr">
        <is>
          <t>CHIWIL</t>
        </is>
      </c>
    </row>
    <row r="3023">
      <c r="A3023" s="195" t="n">
        <v>46097</v>
      </c>
      <c r="B3023" t="inlineStr">
        <is>
          <t>DIA</t>
        </is>
      </c>
      <c r="C3023" t="inlineStr">
        <is>
          <t>SERVICIO</t>
        </is>
      </c>
      <c r="D3023" t="inlineStr">
        <is>
          <t>D-6779</t>
        </is>
      </c>
      <c r="E3023" t="n">
        <v>3208397</v>
      </c>
      <c r="F3023" t="inlineStr">
        <is>
          <t>SNOWFLAKE</t>
        </is>
      </c>
      <c r="G3023" t="inlineStr">
        <is>
          <t>JERSEY</t>
        </is>
      </c>
      <c r="H3023" t="inlineStr">
        <is>
          <t>KCI</t>
        </is>
      </c>
      <c r="Q3023" t="n">
        <v>36.4</v>
      </c>
      <c r="R3023" t="n">
        <v>0</v>
      </c>
      <c r="S3023" t="n">
        <v>36.4</v>
      </c>
      <c r="T3023" t="inlineStr">
        <is>
          <t>APROBADO</t>
        </is>
      </c>
      <c r="U3023" t="inlineStr">
        <is>
          <t>EDWIN</t>
        </is>
      </c>
      <c r="V3023" t="inlineStr">
        <is>
          <t>APROBADO</t>
        </is>
      </c>
      <c r="W3023" t="inlineStr">
        <is>
          <t>PEDRO</t>
        </is>
      </c>
      <c r="X3023" t="inlineStr">
        <is>
          <t>APROBADO</t>
        </is>
      </c>
      <c r="Y3023" t="inlineStr">
        <is>
          <t>CHIWIL</t>
        </is>
      </c>
    </row>
    <row r="3024">
      <c r="A3024" s="195" t="n">
        <v>46097</v>
      </c>
      <c r="B3024" t="inlineStr">
        <is>
          <t>DIA</t>
        </is>
      </c>
      <c r="C3024" t="inlineStr">
        <is>
          <t>INTRADECO</t>
        </is>
      </c>
      <c r="D3024" t="inlineStr">
        <is>
          <t>D-6722</t>
        </is>
      </c>
      <c r="E3024" t="n">
        <v>1140734</v>
      </c>
      <c r="F3024" t="inlineStr">
        <is>
          <t>VIVID WHITE</t>
        </is>
      </c>
      <c r="G3024" t="inlineStr">
        <is>
          <t>PINTEC</t>
        </is>
      </c>
      <c r="H3024" t="inlineStr">
        <is>
          <t>INTRADECO</t>
        </is>
      </c>
      <c r="Q3024" t="n">
        <v>462.4</v>
      </c>
      <c r="R3024" t="n">
        <v>0</v>
      </c>
      <c r="S3024" t="n">
        <v>462.4</v>
      </c>
      <c r="T3024" t="inlineStr">
        <is>
          <t>APROBADO</t>
        </is>
      </c>
      <c r="U3024" t="inlineStr">
        <is>
          <t>EDWIN</t>
        </is>
      </c>
      <c r="V3024" t="inlineStr">
        <is>
          <t>APROBADO</t>
        </is>
      </c>
      <c r="W3024" t="inlineStr">
        <is>
          <t>PEDRO</t>
        </is>
      </c>
      <c r="X3024" t="inlineStr">
        <is>
          <t>APROBADO</t>
        </is>
      </c>
      <c r="Y3024" t="inlineStr">
        <is>
          <t>CHIWIL</t>
        </is>
      </c>
    </row>
    <row r="3025">
      <c r="A3025" s="195" t="n">
        <v>46097</v>
      </c>
      <c r="B3025" t="inlineStr">
        <is>
          <t>DIA</t>
        </is>
      </c>
      <c r="C3025" t="inlineStr">
        <is>
          <t>INTRADECO</t>
        </is>
      </c>
      <c r="D3025" t="inlineStr">
        <is>
          <t>D-6772</t>
        </is>
      </c>
      <c r="E3025" t="n">
        <v>1140587</v>
      </c>
      <c r="F3025" t="inlineStr">
        <is>
          <t>BRIGHT WHITE</t>
        </is>
      </c>
      <c r="G3025" t="inlineStr">
        <is>
          <t>INTERLOCK</t>
        </is>
      </c>
      <c r="H3025" t="inlineStr">
        <is>
          <t>INTRADECO</t>
        </is>
      </c>
      <c r="I3025" t="inlineStr">
        <is>
          <t>MANCHAS DE COLORANTE</t>
        </is>
      </c>
      <c r="J3025" t="n">
        <v>95.68000000000001</v>
      </c>
      <c r="Q3025" t="n">
        <v>392.44</v>
      </c>
      <c r="R3025" t="n">
        <v>95.68000000000001</v>
      </c>
      <c r="S3025" t="n">
        <v>296.76</v>
      </c>
      <c r="T3025" t="inlineStr">
        <is>
          <t>APROBADO</t>
        </is>
      </c>
      <c r="U3025" t="inlineStr">
        <is>
          <t>ERICK</t>
        </is>
      </c>
      <c r="V3025" t="inlineStr">
        <is>
          <t>APROBADO</t>
        </is>
      </c>
      <c r="W3025" t="inlineStr">
        <is>
          <t>CESAR</t>
        </is>
      </c>
      <c r="X3025" t="inlineStr">
        <is>
          <t>APROBADO</t>
        </is>
      </c>
      <c r="Y3025" t="inlineStr">
        <is>
          <t>ROBIN</t>
        </is>
      </c>
    </row>
    <row r="3026">
      <c r="A3026" s="195" t="n">
        <v>46097</v>
      </c>
      <c r="B3026" t="inlineStr">
        <is>
          <t>DIA</t>
        </is>
      </c>
      <c r="C3026" t="inlineStr">
        <is>
          <t>INTRADECO</t>
        </is>
      </c>
      <c r="D3026" t="inlineStr">
        <is>
          <t>D-6713</t>
        </is>
      </c>
      <c r="E3026" t="n">
        <v>1140698</v>
      </c>
      <c r="F3026" t="inlineStr">
        <is>
          <t>METEORITE</t>
        </is>
      </c>
      <c r="G3026" t="inlineStr">
        <is>
          <t>RIB</t>
        </is>
      </c>
      <c r="H3026" t="inlineStr">
        <is>
          <t>INTRADECO</t>
        </is>
      </c>
      <c r="Q3026" t="n">
        <v>235.16</v>
      </c>
      <c r="R3026" t="n">
        <v>0</v>
      </c>
      <c r="S3026" t="n">
        <v>235.16</v>
      </c>
      <c r="T3026" t="inlineStr">
        <is>
          <t>APROBADO</t>
        </is>
      </c>
      <c r="U3026" t="inlineStr">
        <is>
          <t>EDWIN</t>
        </is>
      </c>
      <c r="V3026" t="inlineStr">
        <is>
          <t>APROBADO</t>
        </is>
      </c>
      <c r="W3026" t="inlineStr">
        <is>
          <t>PEDRO</t>
        </is>
      </c>
      <c r="X3026" t="inlineStr">
        <is>
          <t>APROBADO</t>
        </is>
      </c>
      <c r="Y3026" t="inlineStr">
        <is>
          <t>CHIWIL</t>
        </is>
      </c>
    </row>
    <row r="3027">
      <c r="A3027" s="195" t="n">
        <v>46097</v>
      </c>
      <c r="B3027" t="inlineStr">
        <is>
          <t>DIA</t>
        </is>
      </c>
      <c r="C3027" t="inlineStr">
        <is>
          <t>VENTA DE TELA</t>
        </is>
      </c>
      <c r="D3027" t="inlineStr">
        <is>
          <t>F-7914</t>
        </is>
      </c>
      <c r="E3027" t="n">
        <v>1140625</v>
      </c>
      <c r="F3027" t="inlineStr">
        <is>
          <t>LIGHT STEEL</t>
        </is>
      </c>
      <c r="G3027" t="inlineStr">
        <is>
          <t>RIB</t>
        </is>
      </c>
      <c r="H3027" t="inlineStr">
        <is>
          <t>HANES</t>
        </is>
      </c>
      <c r="Q3027" t="n">
        <v>47.95</v>
      </c>
      <c r="R3027" t="n">
        <v>0</v>
      </c>
      <c r="S3027" t="n">
        <v>47.95</v>
      </c>
      <c r="T3027" t="inlineStr">
        <is>
          <t>APROBADO</t>
        </is>
      </c>
      <c r="U3027" t="inlineStr">
        <is>
          <t>EDWIN</t>
        </is>
      </c>
      <c r="V3027" t="inlineStr">
        <is>
          <t>APROBADO</t>
        </is>
      </c>
      <c r="W3027" t="inlineStr">
        <is>
          <t>PEDRO</t>
        </is>
      </c>
      <c r="X3027" t="inlineStr">
        <is>
          <t>APROBADO</t>
        </is>
      </c>
      <c r="Y3027" t="inlineStr">
        <is>
          <t>CHIWIL</t>
        </is>
      </c>
    </row>
    <row r="3028">
      <c r="A3028" s="195" t="n">
        <v>46097</v>
      </c>
      <c r="B3028" t="inlineStr">
        <is>
          <t>DIA</t>
        </is>
      </c>
      <c r="C3028" t="inlineStr">
        <is>
          <t>VENTA DE TELA</t>
        </is>
      </c>
      <c r="D3028" t="inlineStr">
        <is>
          <t>F-7914</t>
        </is>
      </c>
      <c r="E3028" t="n">
        <v>1140624</v>
      </c>
      <c r="F3028" t="inlineStr">
        <is>
          <t>CHARCOAL HTR</t>
        </is>
      </c>
      <c r="G3028" t="inlineStr">
        <is>
          <t>RIB</t>
        </is>
      </c>
      <c r="H3028" t="inlineStr">
        <is>
          <t>GTM</t>
        </is>
      </c>
      <c r="Q3028" t="n">
        <v>48.75</v>
      </c>
      <c r="R3028" t="n">
        <v>0</v>
      </c>
      <c r="S3028" t="n">
        <v>48.75</v>
      </c>
      <c r="T3028" t="inlineStr">
        <is>
          <t>APROBADO</t>
        </is>
      </c>
      <c r="U3028" t="inlineStr">
        <is>
          <t>EDWIN</t>
        </is>
      </c>
      <c r="V3028" t="inlineStr">
        <is>
          <t>APROBADO</t>
        </is>
      </c>
      <c r="W3028" t="inlineStr">
        <is>
          <t>PEDRO</t>
        </is>
      </c>
      <c r="X3028" t="inlineStr">
        <is>
          <t>APROBADO</t>
        </is>
      </c>
      <c r="Y3028" t="inlineStr">
        <is>
          <t>CHIWIL</t>
        </is>
      </c>
    </row>
    <row r="3029">
      <c r="A3029" s="195" t="n">
        <v>46097</v>
      </c>
      <c r="B3029" t="inlineStr">
        <is>
          <t>DIA</t>
        </is>
      </c>
      <c r="C3029" t="inlineStr">
        <is>
          <t>FPS</t>
        </is>
      </c>
      <c r="D3029" t="inlineStr">
        <is>
          <t>F-8011</t>
        </is>
      </c>
      <c r="E3029" t="n">
        <v>1140694</v>
      </c>
      <c r="F3029" t="inlineStr">
        <is>
          <t>WHITE</t>
        </is>
      </c>
      <c r="G3029" t="inlineStr">
        <is>
          <t>RIB</t>
        </is>
      </c>
      <c r="H3029" t="inlineStr">
        <is>
          <t>IML</t>
        </is>
      </c>
      <c r="Q3029" t="n">
        <v>474.82</v>
      </c>
      <c r="R3029" t="n">
        <v>0</v>
      </c>
      <c r="S3029" t="n">
        <v>474.82</v>
      </c>
      <c r="T3029" t="inlineStr">
        <is>
          <t>APROBADO</t>
        </is>
      </c>
      <c r="U3029" t="inlineStr">
        <is>
          <t>EDWIN</t>
        </is>
      </c>
      <c r="V3029" t="inlineStr">
        <is>
          <t>APROBADO</t>
        </is>
      </c>
      <c r="W3029" t="inlineStr">
        <is>
          <t>PEDRO</t>
        </is>
      </c>
      <c r="X3029" t="inlineStr">
        <is>
          <t>APROBADO</t>
        </is>
      </c>
      <c r="Y3029" t="inlineStr">
        <is>
          <t>CHIWIL</t>
        </is>
      </c>
    </row>
    <row r="3030">
      <c r="A3030" s="195" t="n">
        <v>46097</v>
      </c>
      <c r="B3030" t="inlineStr">
        <is>
          <t>DIA</t>
        </is>
      </c>
      <c r="C3030" t="inlineStr">
        <is>
          <t>INTRADECO</t>
        </is>
      </c>
      <c r="D3030" t="inlineStr">
        <is>
          <t>D-6722</t>
        </is>
      </c>
      <c r="E3030" t="n">
        <v>1140968</v>
      </c>
      <c r="F3030" t="inlineStr">
        <is>
          <t>VIVID WHITE</t>
        </is>
      </c>
      <c r="G3030" t="inlineStr">
        <is>
          <t>PINTEC</t>
        </is>
      </c>
      <c r="H3030" t="inlineStr">
        <is>
          <t>INTRADECO</t>
        </is>
      </c>
      <c r="Q3030" t="n">
        <v>475.88</v>
      </c>
      <c r="R3030" t="n">
        <v>0</v>
      </c>
      <c r="S3030" t="n">
        <v>475.88</v>
      </c>
      <c r="T3030" t="inlineStr">
        <is>
          <t>APROBADO</t>
        </is>
      </c>
      <c r="U3030" t="inlineStr">
        <is>
          <t>EDWIN</t>
        </is>
      </c>
      <c r="V3030" t="inlineStr">
        <is>
          <t>APROBADO</t>
        </is>
      </c>
      <c r="W3030" t="inlineStr">
        <is>
          <t>PEDRO</t>
        </is>
      </c>
      <c r="X3030" t="inlineStr">
        <is>
          <t>APROBADO</t>
        </is>
      </c>
      <c r="Y3030" t="inlineStr">
        <is>
          <t>CHIWIL</t>
        </is>
      </c>
    </row>
    <row r="3031">
      <c r="A3031" s="195" t="n">
        <v>46097</v>
      </c>
      <c r="B3031" t="inlineStr">
        <is>
          <t>DIA</t>
        </is>
      </c>
      <c r="C3031" t="inlineStr">
        <is>
          <t>INTRADECO</t>
        </is>
      </c>
      <c r="D3031" t="inlineStr">
        <is>
          <t>D-6722</t>
        </is>
      </c>
      <c r="E3031" t="n">
        <v>1140735</v>
      </c>
      <c r="F3031" t="inlineStr">
        <is>
          <t>VIVID WHITE</t>
        </is>
      </c>
      <c r="G3031" t="inlineStr">
        <is>
          <t>PINTEC</t>
        </is>
      </c>
      <c r="H3031" t="inlineStr">
        <is>
          <t>INTRADECO</t>
        </is>
      </c>
      <c r="Q3031" t="n">
        <v>485.48</v>
      </c>
      <c r="R3031" t="n">
        <v>0</v>
      </c>
      <c r="S3031" t="n">
        <v>485.48</v>
      </c>
      <c r="T3031" t="inlineStr">
        <is>
          <t>APROBADO</t>
        </is>
      </c>
      <c r="U3031" t="inlineStr">
        <is>
          <t>EDWIN</t>
        </is>
      </c>
      <c r="V3031" t="inlineStr">
        <is>
          <t>APROBADO</t>
        </is>
      </c>
      <c r="W3031" t="inlineStr">
        <is>
          <t>PEDRO</t>
        </is>
      </c>
      <c r="X3031" t="inlineStr">
        <is>
          <t>APROBADO</t>
        </is>
      </c>
      <c r="Y3031" t="inlineStr">
        <is>
          <t>CHIWIL</t>
        </is>
      </c>
    </row>
    <row r="3032">
      <c r="A3032" s="195" t="n">
        <v>46097</v>
      </c>
      <c r="B3032" t="inlineStr">
        <is>
          <t>DIA</t>
        </is>
      </c>
      <c r="C3032" t="inlineStr">
        <is>
          <t>FPS</t>
        </is>
      </c>
      <c r="D3032" t="inlineStr">
        <is>
          <t>F-8002</t>
        </is>
      </c>
      <c r="E3032" t="n">
        <v>1140101</v>
      </c>
      <c r="F3032" t="inlineStr">
        <is>
          <t>BLANC DE BLANC</t>
        </is>
      </c>
      <c r="G3032" t="inlineStr">
        <is>
          <t>JERSEY</t>
        </is>
      </c>
      <c r="H3032" t="inlineStr">
        <is>
          <t>IML</t>
        </is>
      </c>
      <c r="I3032" t="inlineStr">
        <is>
          <t>PIQUETES</t>
        </is>
      </c>
      <c r="J3032" t="n">
        <v>23.22</v>
      </c>
      <c r="Q3032" t="n">
        <v>1347.56</v>
      </c>
      <c r="R3032" t="n">
        <v>23.22</v>
      </c>
      <c r="S3032" t="n">
        <v>1324.34</v>
      </c>
      <c r="T3032" t="inlineStr">
        <is>
          <t>APROBADO</t>
        </is>
      </c>
      <c r="U3032" t="inlineStr">
        <is>
          <t>EDWIN</t>
        </is>
      </c>
      <c r="V3032" t="inlineStr">
        <is>
          <t>APROBADO</t>
        </is>
      </c>
      <c r="W3032" t="inlineStr">
        <is>
          <t>PEDRO</t>
        </is>
      </c>
      <c r="X3032" t="inlineStr">
        <is>
          <t>APROBADO</t>
        </is>
      </c>
      <c r="Y3032" t="inlineStr">
        <is>
          <t>CHIWIL</t>
        </is>
      </c>
    </row>
    <row r="3033">
      <c r="A3033" s="195" t="n">
        <v>46097</v>
      </c>
      <c r="B3033" t="inlineStr">
        <is>
          <t>DIA</t>
        </is>
      </c>
      <c r="C3033" t="inlineStr">
        <is>
          <t>FPS</t>
        </is>
      </c>
      <c r="D3033" t="inlineStr">
        <is>
          <t>F-8002</t>
        </is>
      </c>
      <c r="E3033" t="n">
        <v>1140101</v>
      </c>
      <c r="F3033" t="inlineStr">
        <is>
          <t>BLANC DE BLANC</t>
        </is>
      </c>
      <c r="G3033" t="inlineStr">
        <is>
          <t>RIB</t>
        </is>
      </c>
      <c r="H3033" t="inlineStr">
        <is>
          <t>IML</t>
        </is>
      </c>
      <c r="Q3033" t="n">
        <v>49.6</v>
      </c>
      <c r="R3033" t="n">
        <v>0</v>
      </c>
      <c r="S3033" t="n">
        <v>49.6</v>
      </c>
      <c r="T3033" t="inlineStr">
        <is>
          <t>APROBADO</t>
        </is>
      </c>
      <c r="U3033" t="inlineStr">
        <is>
          <t>EDWIN</t>
        </is>
      </c>
      <c r="V3033" t="inlineStr">
        <is>
          <t>APROBADO</t>
        </is>
      </c>
      <c r="W3033" t="inlineStr">
        <is>
          <t>PEDRO</t>
        </is>
      </c>
      <c r="X3033" t="inlineStr">
        <is>
          <t>APROBADO</t>
        </is>
      </c>
      <c r="Y3033" t="inlineStr">
        <is>
          <t>CHIWIL</t>
        </is>
      </c>
    </row>
    <row r="3034">
      <c r="A3034" s="195" t="n">
        <v>46097</v>
      </c>
      <c r="B3034" t="inlineStr">
        <is>
          <t>DIA</t>
        </is>
      </c>
      <c r="C3034" t="inlineStr">
        <is>
          <t>FPS</t>
        </is>
      </c>
      <c r="D3034" t="inlineStr">
        <is>
          <t>F-8002</t>
        </is>
      </c>
      <c r="E3034" t="n">
        <v>1140104</v>
      </c>
      <c r="F3034" t="inlineStr">
        <is>
          <t>BLANC DE BLANC</t>
        </is>
      </c>
      <c r="G3034" t="inlineStr">
        <is>
          <t>JERSEY</t>
        </is>
      </c>
      <c r="H3034" t="inlineStr">
        <is>
          <t>IML</t>
        </is>
      </c>
      <c r="I3034" t="inlineStr">
        <is>
          <t>PIQUETES</t>
        </is>
      </c>
      <c r="J3034" t="n">
        <v>21.88</v>
      </c>
      <c r="Q3034" t="n">
        <v>1356.18</v>
      </c>
      <c r="R3034" t="n">
        <v>21.88</v>
      </c>
      <c r="S3034" t="n">
        <v>1334.3</v>
      </c>
      <c r="T3034" t="inlineStr">
        <is>
          <t>APROBADO</t>
        </is>
      </c>
      <c r="U3034" t="inlineStr">
        <is>
          <t>EDWIN</t>
        </is>
      </c>
      <c r="V3034" t="inlineStr">
        <is>
          <t>APROBADO</t>
        </is>
      </c>
      <c r="W3034" t="inlineStr">
        <is>
          <t>PEDRO</t>
        </is>
      </c>
      <c r="X3034" t="inlineStr">
        <is>
          <t>APROBADO</t>
        </is>
      </c>
      <c r="Y3034" t="inlineStr">
        <is>
          <t>CHIWIL</t>
        </is>
      </c>
    </row>
    <row r="3035">
      <c r="A3035" s="195" t="n">
        <v>46097</v>
      </c>
      <c r="B3035" t="inlineStr">
        <is>
          <t>DIA</t>
        </is>
      </c>
      <c r="C3035" t="inlineStr">
        <is>
          <t>FPS</t>
        </is>
      </c>
      <c r="D3035" t="inlineStr">
        <is>
          <t>F-8002</t>
        </is>
      </c>
      <c r="E3035" t="n">
        <v>1140104</v>
      </c>
      <c r="F3035" t="inlineStr">
        <is>
          <t>BLANC DE BLANC</t>
        </is>
      </c>
      <c r="G3035" t="inlineStr">
        <is>
          <t>RIB</t>
        </is>
      </c>
      <c r="H3035" t="inlineStr">
        <is>
          <t>IML</t>
        </is>
      </c>
      <c r="Q3035" t="n">
        <v>31.64</v>
      </c>
      <c r="R3035" t="n">
        <v>0</v>
      </c>
      <c r="S3035" t="n">
        <v>31.64</v>
      </c>
      <c r="T3035" t="inlineStr">
        <is>
          <t>APROBADO</t>
        </is>
      </c>
      <c r="U3035" t="inlineStr">
        <is>
          <t>EDWIN</t>
        </is>
      </c>
      <c r="V3035" t="inlineStr">
        <is>
          <t>APROBADO</t>
        </is>
      </c>
      <c r="W3035" t="inlineStr">
        <is>
          <t>PEDRO</t>
        </is>
      </c>
      <c r="X3035" t="inlineStr">
        <is>
          <t>APROBADO</t>
        </is>
      </c>
      <c r="Y3035" t="inlineStr">
        <is>
          <t>CHIWIL</t>
        </is>
      </c>
    </row>
    <row r="3036">
      <c r="A3036" s="195" t="n">
        <v>46097</v>
      </c>
      <c r="B3036" t="inlineStr">
        <is>
          <t>DIA</t>
        </is>
      </c>
      <c r="C3036" t="inlineStr">
        <is>
          <t>INTRADECO</t>
        </is>
      </c>
      <c r="D3036" t="inlineStr">
        <is>
          <t>D-6722</t>
        </is>
      </c>
      <c r="E3036" t="n">
        <v>1140969</v>
      </c>
      <c r="F3036" t="inlineStr">
        <is>
          <t>VIVID WHITE</t>
        </is>
      </c>
      <c r="G3036" t="inlineStr">
        <is>
          <t>PINTEC</t>
        </is>
      </c>
      <c r="H3036" t="inlineStr">
        <is>
          <t>INTRADECO</t>
        </is>
      </c>
      <c r="I3036" t="inlineStr">
        <is>
          <t>MANCHAS DE SUCIEDAD</t>
        </is>
      </c>
      <c r="J3036" t="n">
        <v>7.08</v>
      </c>
      <c r="Q3036" t="n">
        <v>454.6</v>
      </c>
      <c r="R3036" t="n">
        <v>7.08</v>
      </c>
      <c r="S3036" t="n">
        <v>447.52</v>
      </c>
      <c r="T3036" t="inlineStr">
        <is>
          <t>APROBADO</t>
        </is>
      </c>
      <c r="U3036" t="inlineStr">
        <is>
          <t>EDWIN</t>
        </is>
      </c>
      <c r="V3036" t="inlineStr">
        <is>
          <t>APROBADO</t>
        </is>
      </c>
      <c r="W3036" t="inlineStr">
        <is>
          <t>PEDRO</t>
        </is>
      </c>
      <c r="X3036" t="inlineStr">
        <is>
          <t>APROBADO</t>
        </is>
      </c>
      <c r="Y3036" t="inlineStr">
        <is>
          <t>CHIWIL</t>
        </is>
      </c>
    </row>
    <row r="3037">
      <c r="A3037" s="195" t="n">
        <v>46097</v>
      </c>
      <c r="B3037" t="inlineStr">
        <is>
          <t>NOCHE</t>
        </is>
      </c>
      <c r="C3037" t="inlineStr">
        <is>
          <t>FPS</t>
        </is>
      </c>
      <c r="D3037" t="inlineStr">
        <is>
          <t>F-7960</t>
        </is>
      </c>
      <c r="E3037" t="n">
        <v>1140553</v>
      </c>
      <c r="F3037" t="inlineStr">
        <is>
          <t>DARK SAPHIRE</t>
        </is>
      </c>
      <c r="G3037" t="inlineStr">
        <is>
          <t>JERSEY</t>
        </is>
      </c>
      <c r="H3037" t="inlineStr">
        <is>
          <t>TIMBERLAND</t>
        </is>
      </c>
      <c r="Q3037" t="n">
        <v>380</v>
      </c>
      <c r="R3037" t="n">
        <v>0</v>
      </c>
      <c r="S3037" t="n">
        <v>380</v>
      </c>
      <c r="T3037" t="inlineStr">
        <is>
          <t>APROBADO</t>
        </is>
      </c>
      <c r="U3037" t="inlineStr">
        <is>
          <t>JUAN</t>
        </is>
      </c>
      <c r="V3037" t="inlineStr">
        <is>
          <t>APROBADO</t>
        </is>
      </c>
      <c r="W3037" t="inlineStr">
        <is>
          <t>IVAN</t>
        </is>
      </c>
      <c r="X3037" t="inlineStr">
        <is>
          <t>APROBADO</t>
        </is>
      </c>
      <c r="Y3037" t="inlineStr">
        <is>
          <t>LOBO</t>
        </is>
      </c>
    </row>
    <row r="3038">
      <c r="A3038" s="195" t="n">
        <v>46097</v>
      </c>
      <c r="B3038" t="inlineStr">
        <is>
          <t>NOCHE</t>
        </is>
      </c>
      <c r="C3038" t="inlineStr">
        <is>
          <t>FPS</t>
        </is>
      </c>
      <c r="D3038" t="inlineStr">
        <is>
          <t>F-7960</t>
        </is>
      </c>
      <c r="E3038" t="n">
        <v>1140553</v>
      </c>
      <c r="F3038" t="inlineStr">
        <is>
          <t>DARK SAPHIRE</t>
        </is>
      </c>
      <c r="G3038" t="inlineStr">
        <is>
          <t>RIB</t>
        </is>
      </c>
      <c r="H3038" t="inlineStr">
        <is>
          <t>TIMBERLAND</t>
        </is>
      </c>
      <c r="Q3038" t="n">
        <v>27.86</v>
      </c>
      <c r="R3038" t="n">
        <v>0</v>
      </c>
      <c r="S3038" t="n">
        <v>27.86</v>
      </c>
      <c r="T3038" t="inlineStr">
        <is>
          <t>APROBADO</t>
        </is>
      </c>
      <c r="U3038" t="inlineStr">
        <is>
          <t>JUAN</t>
        </is>
      </c>
      <c r="V3038" t="inlineStr">
        <is>
          <t>APROBADO</t>
        </is>
      </c>
      <c r="W3038" t="inlineStr">
        <is>
          <t>IVAN</t>
        </is>
      </c>
      <c r="X3038" t="inlineStr">
        <is>
          <t>APROBADO</t>
        </is>
      </c>
      <c r="Y3038" t="inlineStr">
        <is>
          <t>LOBO</t>
        </is>
      </c>
    </row>
    <row r="3039">
      <c r="A3039" s="195" t="n">
        <v>46097</v>
      </c>
      <c r="B3039" t="inlineStr">
        <is>
          <t>NOCHE</t>
        </is>
      </c>
      <c r="C3039" t="inlineStr">
        <is>
          <t>INTRADECO</t>
        </is>
      </c>
      <c r="D3039" t="inlineStr">
        <is>
          <t>D-6772</t>
        </is>
      </c>
      <c r="E3039" t="n">
        <v>1140700</v>
      </c>
      <c r="F3039" t="inlineStr">
        <is>
          <t>BRIGHT WHITE</t>
        </is>
      </c>
      <c r="G3039" t="inlineStr">
        <is>
          <t>INTERLOCK</t>
        </is>
      </c>
      <c r="H3039" t="inlineStr">
        <is>
          <t>INTRADECO</t>
        </is>
      </c>
      <c r="I3039" t="inlineStr">
        <is>
          <t>ENREDOS DE TEÑIDO</t>
        </is>
      </c>
      <c r="J3039" t="n">
        <v>2.02</v>
      </c>
      <c r="Q3039" t="n">
        <v>481.32</v>
      </c>
      <c r="R3039" t="n">
        <v>2.02</v>
      </c>
      <c r="S3039" t="n">
        <v>479.3</v>
      </c>
      <c r="T3039" t="inlineStr">
        <is>
          <t>APROBADO</t>
        </is>
      </c>
      <c r="U3039" t="inlineStr">
        <is>
          <t>JUAN</t>
        </is>
      </c>
      <c r="V3039" t="inlineStr">
        <is>
          <t>APROBADO</t>
        </is>
      </c>
      <c r="W3039" t="inlineStr">
        <is>
          <t>IVAN</t>
        </is>
      </c>
      <c r="X3039" t="inlineStr">
        <is>
          <t>APROBADO</t>
        </is>
      </c>
      <c r="Y3039" t="inlineStr">
        <is>
          <t>LOBO</t>
        </is>
      </c>
    </row>
    <row r="3040">
      <c r="A3040" s="195" t="n">
        <v>46097</v>
      </c>
      <c r="B3040" t="inlineStr">
        <is>
          <t>NOCHE</t>
        </is>
      </c>
      <c r="C3040" t="inlineStr">
        <is>
          <t>INTRADECO</t>
        </is>
      </c>
      <c r="D3040" t="inlineStr">
        <is>
          <t>D-6722</t>
        </is>
      </c>
      <c r="E3040" t="n">
        <v>1140966</v>
      </c>
      <c r="F3040" t="inlineStr">
        <is>
          <t>VIVID WHITE</t>
        </is>
      </c>
      <c r="G3040" t="inlineStr">
        <is>
          <t>PINTEC</t>
        </is>
      </c>
      <c r="H3040" t="inlineStr">
        <is>
          <t>INTRADECO</t>
        </is>
      </c>
      <c r="Q3040" t="n">
        <v>485.96</v>
      </c>
      <c r="R3040" t="n">
        <v>0</v>
      </c>
      <c r="S3040" t="n">
        <v>485.96</v>
      </c>
      <c r="T3040" t="inlineStr">
        <is>
          <t>APROBADO</t>
        </is>
      </c>
      <c r="U3040" t="inlineStr">
        <is>
          <t>JUAN</t>
        </is>
      </c>
      <c r="V3040" t="inlineStr">
        <is>
          <t>APROBADO</t>
        </is>
      </c>
      <c r="W3040" t="inlineStr">
        <is>
          <t>IVAN</t>
        </is>
      </c>
      <c r="X3040" t="inlineStr">
        <is>
          <t>APROBADO</t>
        </is>
      </c>
      <c r="Y3040" t="inlineStr">
        <is>
          <t>LOBO</t>
        </is>
      </c>
    </row>
    <row r="3041">
      <c r="A3041" s="195" t="n">
        <v>46097</v>
      </c>
      <c r="B3041" t="inlineStr">
        <is>
          <t>NOCHE</t>
        </is>
      </c>
      <c r="C3041" t="inlineStr">
        <is>
          <t>SERVICIO</t>
        </is>
      </c>
      <c r="D3041" t="inlineStr">
        <is>
          <t>D-6765</t>
        </is>
      </c>
      <c r="E3041" t="n">
        <v>3208356</v>
      </c>
      <c r="F3041" t="inlineStr">
        <is>
          <t>WHITE</t>
        </is>
      </c>
      <c r="G3041" t="inlineStr">
        <is>
          <t>INTERLOCK</t>
        </is>
      </c>
      <c r="H3041" t="inlineStr">
        <is>
          <t>KANTEX</t>
        </is>
      </c>
      <c r="Q3041" t="n">
        <v>242.54</v>
      </c>
      <c r="R3041" t="n">
        <v>0</v>
      </c>
      <c r="S3041" t="n">
        <v>242.54</v>
      </c>
      <c r="T3041" t="inlineStr">
        <is>
          <t>APROBADO</t>
        </is>
      </c>
      <c r="U3041" t="inlineStr">
        <is>
          <t>JUAN</t>
        </is>
      </c>
      <c r="V3041" t="inlineStr">
        <is>
          <t>APROBADO</t>
        </is>
      </c>
      <c r="W3041" t="inlineStr">
        <is>
          <t>IVAN</t>
        </is>
      </c>
      <c r="X3041" t="inlineStr">
        <is>
          <t>APROBADO</t>
        </is>
      </c>
      <c r="Y3041" t="inlineStr">
        <is>
          <t>LOBO</t>
        </is>
      </c>
    </row>
    <row r="3042">
      <c r="A3042" s="195" t="n">
        <v>46097</v>
      </c>
      <c r="B3042" t="inlineStr">
        <is>
          <t>NOCHE</t>
        </is>
      </c>
      <c r="C3042" t="inlineStr">
        <is>
          <t>INTRADECO</t>
        </is>
      </c>
      <c r="D3042" t="inlineStr">
        <is>
          <t>D-6722</t>
        </is>
      </c>
      <c r="E3042" t="n">
        <v>1140965</v>
      </c>
      <c r="F3042" t="inlineStr">
        <is>
          <t>VIVID WHITE</t>
        </is>
      </c>
      <c r="G3042" t="inlineStr">
        <is>
          <t>PINTEC</t>
        </is>
      </c>
      <c r="H3042" t="inlineStr">
        <is>
          <t>INTRADECO</t>
        </is>
      </c>
      <c r="I3042" t="inlineStr">
        <is>
          <t>MALLA</t>
        </is>
      </c>
      <c r="J3042" t="n">
        <v>1.84</v>
      </c>
      <c r="Q3042" t="n">
        <v>475.74</v>
      </c>
      <c r="R3042" t="n">
        <v>1.84</v>
      </c>
      <c r="S3042" t="n">
        <v>473.9</v>
      </c>
      <c r="T3042" t="inlineStr">
        <is>
          <t>APROBADO</t>
        </is>
      </c>
      <c r="U3042" t="inlineStr">
        <is>
          <t>JUAN</t>
        </is>
      </c>
      <c r="V3042" t="inlineStr">
        <is>
          <t>APROBADO</t>
        </is>
      </c>
      <c r="W3042" t="inlineStr">
        <is>
          <t>IVAN</t>
        </is>
      </c>
      <c r="X3042" t="inlineStr">
        <is>
          <t>APROBADO</t>
        </is>
      </c>
      <c r="Y3042" t="inlineStr">
        <is>
          <t>LOBO</t>
        </is>
      </c>
    </row>
    <row r="3043">
      <c r="A3043" s="195" t="n">
        <v>46097</v>
      </c>
      <c r="B3043" t="inlineStr">
        <is>
          <t>NOCHE</t>
        </is>
      </c>
      <c r="C3043" t="inlineStr">
        <is>
          <t>FPS</t>
        </is>
      </c>
      <c r="D3043" t="inlineStr">
        <is>
          <t>F-8002</t>
        </is>
      </c>
      <c r="E3043" t="n">
        <v>1140260</v>
      </c>
      <c r="F3043" t="inlineStr">
        <is>
          <t>BLANC DE BLANC</t>
        </is>
      </c>
      <c r="G3043" t="inlineStr">
        <is>
          <t>JERSEY</t>
        </is>
      </c>
      <c r="H3043" t="inlineStr">
        <is>
          <t>IML</t>
        </is>
      </c>
      <c r="Q3043" t="n">
        <v>1332.67</v>
      </c>
      <c r="R3043" t="n">
        <v>0</v>
      </c>
      <c r="S3043" t="n">
        <v>1332.67</v>
      </c>
      <c r="T3043" t="inlineStr">
        <is>
          <t>APROBADO</t>
        </is>
      </c>
      <c r="U3043" t="inlineStr">
        <is>
          <t>JUAN</t>
        </is>
      </c>
      <c r="V3043" t="inlineStr">
        <is>
          <t>APROBADO</t>
        </is>
      </c>
      <c r="W3043" t="inlineStr">
        <is>
          <t>IVAN</t>
        </is>
      </c>
      <c r="X3043" t="inlineStr">
        <is>
          <t>APROBADO</t>
        </is>
      </c>
      <c r="Y3043" t="inlineStr">
        <is>
          <t>LOBO</t>
        </is>
      </c>
    </row>
    <row r="3044">
      <c r="A3044" s="195" t="n">
        <v>46097</v>
      </c>
      <c r="B3044" t="inlineStr">
        <is>
          <t>NOCHE</t>
        </is>
      </c>
      <c r="C3044" t="inlineStr">
        <is>
          <t>FPS</t>
        </is>
      </c>
      <c r="D3044" t="inlineStr">
        <is>
          <t>F-8002</t>
        </is>
      </c>
      <c r="E3044" t="n">
        <v>1140260</v>
      </c>
      <c r="F3044" t="inlineStr">
        <is>
          <t>BLANC DE BLANC</t>
        </is>
      </c>
      <c r="G3044" t="inlineStr">
        <is>
          <t>RIB</t>
        </is>
      </c>
      <c r="H3044" t="inlineStr">
        <is>
          <t>IML</t>
        </is>
      </c>
      <c r="Q3044" t="n">
        <v>66.75</v>
      </c>
      <c r="R3044" t="n">
        <v>0</v>
      </c>
      <c r="S3044" t="n">
        <v>66.75</v>
      </c>
      <c r="T3044" t="inlineStr">
        <is>
          <t>APROBADO</t>
        </is>
      </c>
      <c r="U3044" t="inlineStr">
        <is>
          <t>JUAN</t>
        </is>
      </c>
      <c r="V3044" t="inlineStr">
        <is>
          <t>APROBADO</t>
        </is>
      </c>
      <c r="W3044" t="inlineStr">
        <is>
          <t>IVAN</t>
        </is>
      </c>
      <c r="X3044" t="inlineStr">
        <is>
          <t>APROBADO</t>
        </is>
      </c>
      <c r="Y3044" t="inlineStr">
        <is>
          <t>LOBO</t>
        </is>
      </c>
    </row>
    <row r="3045">
      <c r="A3045" s="195" t="n">
        <v>46097</v>
      </c>
      <c r="B3045" t="inlineStr">
        <is>
          <t>NOCHE</t>
        </is>
      </c>
      <c r="C3045" t="inlineStr">
        <is>
          <t>FPS</t>
        </is>
      </c>
      <c r="D3045" t="inlineStr">
        <is>
          <t>F-8002</t>
        </is>
      </c>
      <c r="E3045" t="n">
        <v>1140259</v>
      </c>
      <c r="F3045" t="inlineStr">
        <is>
          <t>BLANC DE BLANC</t>
        </is>
      </c>
      <c r="G3045" t="inlineStr">
        <is>
          <t>JERSEY</t>
        </is>
      </c>
      <c r="H3045" t="inlineStr">
        <is>
          <t>IML</t>
        </is>
      </c>
      <c r="Q3045" t="n">
        <v>1304.39</v>
      </c>
      <c r="R3045" t="n">
        <v>0</v>
      </c>
      <c r="S3045" t="n">
        <v>1304.39</v>
      </c>
      <c r="T3045" t="inlineStr">
        <is>
          <t>APROBADO</t>
        </is>
      </c>
      <c r="U3045" t="inlineStr">
        <is>
          <t>JUAN</t>
        </is>
      </c>
      <c r="V3045" t="inlineStr">
        <is>
          <t>APROBADO</t>
        </is>
      </c>
      <c r="W3045" t="inlineStr">
        <is>
          <t>IVAN</t>
        </is>
      </c>
      <c r="X3045" t="inlineStr">
        <is>
          <t>APROBADO</t>
        </is>
      </c>
      <c r="Y3045" t="inlineStr">
        <is>
          <t>LOBO</t>
        </is>
      </c>
    </row>
    <row r="3046">
      <c r="A3046" s="195" t="n">
        <v>46097</v>
      </c>
      <c r="B3046" t="inlineStr">
        <is>
          <t>NOCHE</t>
        </is>
      </c>
      <c r="C3046" t="inlineStr">
        <is>
          <t>FPS</t>
        </is>
      </c>
      <c r="D3046" t="inlineStr">
        <is>
          <t>F-8002</t>
        </is>
      </c>
      <c r="E3046" t="n">
        <v>1140259</v>
      </c>
      <c r="F3046" t="inlineStr">
        <is>
          <t>BLANC DE BLANC</t>
        </is>
      </c>
      <c r="G3046" t="inlineStr">
        <is>
          <t>RIB</t>
        </is>
      </c>
      <c r="H3046" t="inlineStr">
        <is>
          <t>IML</t>
        </is>
      </c>
      <c r="Q3046" t="n">
        <v>49.96</v>
      </c>
      <c r="R3046" t="n">
        <v>0</v>
      </c>
      <c r="S3046" t="n">
        <v>49.96</v>
      </c>
      <c r="T3046" t="inlineStr">
        <is>
          <t>APROBADO</t>
        </is>
      </c>
      <c r="U3046" t="inlineStr">
        <is>
          <t>JUAN</t>
        </is>
      </c>
      <c r="V3046" t="inlineStr">
        <is>
          <t>APROBADO</t>
        </is>
      </c>
      <c r="W3046" t="inlineStr">
        <is>
          <t>IVAN</t>
        </is>
      </c>
      <c r="X3046" t="inlineStr">
        <is>
          <t>APROBADO</t>
        </is>
      </c>
      <c r="Y3046" t="inlineStr">
        <is>
          <t>LOBO</t>
        </is>
      </c>
    </row>
    <row r="3047">
      <c r="A3047" s="195" t="n">
        <v>46097</v>
      </c>
      <c r="B3047" t="inlineStr">
        <is>
          <t>NOCHE</t>
        </is>
      </c>
      <c r="C3047" t="inlineStr">
        <is>
          <t>INTRADECO</t>
        </is>
      </c>
      <c r="D3047" t="inlineStr">
        <is>
          <t>D-6722</t>
        </is>
      </c>
      <c r="E3047" t="n">
        <v>1139972</v>
      </c>
      <c r="F3047" t="inlineStr">
        <is>
          <t>RICH BLACK</t>
        </is>
      </c>
      <c r="G3047" t="inlineStr">
        <is>
          <t>PINTEC</t>
        </is>
      </c>
      <c r="H3047" t="inlineStr">
        <is>
          <t>INTRADECO</t>
        </is>
      </c>
      <c r="Q3047" t="n">
        <v>67.31999999999999</v>
      </c>
      <c r="R3047" t="n">
        <v>0</v>
      </c>
      <c r="S3047" t="n">
        <v>67.31999999999999</v>
      </c>
      <c r="T3047" t="inlineStr">
        <is>
          <t>APROBADO</t>
        </is>
      </c>
      <c r="U3047" t="inlineStr">
        <is>
          <t>JUAN</t>
        </is>
      </c>
      <c r="V3047" t="inlineStr">
        <is>
          <t>APROBADO</t>
        </is>
      </c>
      <c r="W3047" t="inlineStr">
        <is>
          <t>IVAN</t>
        </is>
      </c>
      <c r="X3047" t="inlineStr">
        <is>
          <t>APROBADO</t>
        </is>
      </c>
      <c r="Y3047" t="inlineStr">
        <is>
          <t>LOBO</t>
        </is>
      </c>
    </row>
    <row r="3048">
      <c r="A3048" s="195" t="n">
        <v>46097</v>
      </c>
      <c r="B3048" t="inlineStr">
        <is>
          <t>NOCHE</t>
        </is>
      </c>
      <c r="C3048" t="inlineStr">
        <is>
          <t>INTRADECO</t>
        </is>
      </c>
      <c r="D3048" t="inlineStr">
        <is>
          <t>D-6756</t>
        </is>
      </c>
      <c r="E3048" t="n">
        <v>1139505</v>
      </c>
      <c r="F3048" t="inlineStr">
        <is>
          <t>BRIGHT WHITE</t>
        </is>
      </c>
      <c r="G3048" t="inlineStr">
        <is>
          <t>PINTEC</t>
        </is>
      </c>
      <c r="H3048" t="inlineStr">
        <is>
          <t>INTRADECO</t>
        </is>
      </c>
      <c r="Q3048" t="n">
        <v>479.73</v>
      </c>
      <c r="R3048" t="n">
        <v>0</v>
      </c>
      <c r="S3048" t="n">
        <v>479.73</v>
      </c>
      <c r="T3048" t="inlineStr">
        <is>
          <t>APROBADO</t>
        </is>
      </c>
      <c r="U3048" t="inlineStr">
        <is>
          <t>JUAN</t>
        </is>
      </c>
      <c r="V3048" t="inlineStr">
        <is>
          <t>APROBADO</t>
        </is>
      </c>
      <c r="W3048" t="inlineStr">
        <is>
          <t>IVAN</t>
        </is>
      </c>
      <c r="X3048" t="inlineStr">
        <is>
          <t>APROBADO</t>
        </is>
      </c>
      <c r="Y3048" t="inlineStr">
        <is>
          <t>LOBO</t>
        </is>
      </c>
    </row>
    <row r="3049">
      <c r="A3049" s="195" t="n">
        <v>46097</v>
      </c>
      <c r="B3049" t="inlineStr">
        <is>
          <t>NOCHE</t>
        </is>
      </c>
      <c r="C3049" t="inlineStr">
        <is>
          <t>FPS</t>
        </is>
      </c>
      <c r="D3049" t="inlineStr">
        <is>
          <t>F-8002</t>
        </is>
      </c>
      <c r="E3049" t="n">
        <v>1140099</v>
      </c>
      <c r="F3049" t="inlineStr">
        <is>
          <t>BLANC DE BLANC</t>
        </is>
      </c>
      <c r="G3049" t="inlineStr">
        <is>
          <t>JERSEY</t>
        </is>
      </c>
      <c r="H3049" t="inlineStr">
        <is>
          <t>IML</t>
        </is>
      </c>
      <c r="Q3049" t="n">
        <v>1342.66</v>
      </c>
      <c r="R3049" t="n">
        <v>0</v>
      </c>
      <c r="S3049" t="n">
        <v>1342.66</v>
      </c>
      <c r="T3049" t="inlineStr">
        <is>
          <t>APROBADO</t>
        </is>
      </c>
      <c r="U3049" t="inlineStr">
        <is>
          <t>JUAN</t>
        </is>
      </c>
      <c r="V3049" t="inlineStr">
        <is>
          <t>APROBADO</t>
        </is>
      </c>
      <c r="W3049" t="inlineStr">
        <is>
          <t>IVAN</t>
        </is>
      </c>
      <c r="X3049" t="inlineStr">
        <is>
          <t>APROBADO</t>
        </is>
      </c>
      <c r="Y3049" t="inlineStr">
        <is>
          <t>LOBO</t>
        </is>
      </c>
    </row>
    <row r="3050">
      <c r="A3050" s="195" t="n">
        <v>46097</v>
      </c>
      <c r="B3050" t="inlineStr">
        <is>
          <t>NOCHE</t>
        </is>
      </c>
      <c r="C3050" t="inlineStr">
        <is>
          <t>FPS</t>
        </is>
      </c>
      <c r="D3050" t="inlineStr">
        <is>
          <t>F-8002</t>
        </is>
      </c>
      <c r="E3050" t="n">
        <v>1140099</v>
      </c>
      <c r="F3050" t="inlineStr">
        <is>
          <t>BLANC DE BLANC</t>
        </is>
      </c>
      <c r="G3050" t="inlineStr">
        <is>
          <t>RIB</t>
        </is>
      </c>
      <c r="H3050" t="inlineStr">
        <is>
          <t>IML</t>
        </is>
      </c>
      <c r="Q3050" t="n">
        <v>45.65</v>
      </c>
      <c r="R3050" t="n">
        <v>0</v>
      </c>
      <c r="S3050" t="n">
        <v>45.65</v>
      </c>
      <c r="T3050" t="inlineStr">
        <is>
          <t>APROBADO</t>
        </is>
      </c>
      <c r="U3050" t="inlineStr">
        <is>
          <t>JUAN</t>
        </is>
      </c>
      <c r="V3050" t="inlineStr">
        <is>
          <t>APROBADO</t>
        </is>
      </c>
      <c r="W3050" t="inlineStr">
        <is>
          <t>IVAN</t>
        </is>
      </c>
      <c r="X3050" t="inlineStr">
        <is>
          <t>APROBADO</t>
        </is>
      </c>
      <c r="Y3050" t="inlineStr">
        <is>
          <t>LOBO</t>
        </is>
      </c>
    </row>
    <row r="3051">
      <c r="A3051" s="195" t="n">
        <v>46097</v>
      </c>
      <c r="B3051" t="inlineStr">
        <is>
          <t>NOCHE</t>
        </is>
      </c>
      <c r="C3051" t="inlineStr">
        <is>
          <t>SERVICIO</t>
        </is>
      </c>
      <c r="D3051" t="inlineStr">
        <is>
          <t>F-8002</t>
        </is>
      </c>
      <c r="E3051" t="n">
        <v>1140119</v>
      </c>
      <c r="F3051" t="inlineStr">
        <is>
          <t>BLANC DE BLANC</t>
        </is>
      </c>
      <c r="G3051" t="inlineStr">
        <is>
          <t>JERSEY</t>
        </is>
      </c>
      <c r="H3051" t="inlineStr">
        <is>
          <t>IML</t>
        </is>
      </c>
      <c r="I3051" t="inlineStr">
        <is>
          <t>MANCHA DE SUCIEDAD</t>
        </is>
      </c>
      <c r="J3051" t="n">
        <v>13.94</v>
      </c>
      <c r="Q3051" t="n">
        <v>1409.66</v>
      </c>
      <c r="R3051" t="n">
        <v>13.94</v>
      </c>
      <c r="S3051" t="n">
        <v>1395.72</v>
      </c>
      <c r="T3051" t="inlineStr">
        <is>
          <t>APROBADO</t>
        </is>
      </c>
      <c r="U3051" t="inlineStr">
        <is>
          <t>JUAN</t>
        </is>
      </c>
      <c r="V3051" t="inlineStr">
        <is>
          <t>APROBADO</t>
        </is>
      </c>
      <c r="W3051" t="inlineStr">
        <is>
          <t>IVAN</t>
        </is>
      </c>
      <c r="X3051" t="inlineStr">
        <is>
          <t>APROBADO</t>
        </is>
      </c>
      <c r="Y3051" t="inlineStr">
        <is>
          <t>LOBO</t>
        </is>
      </c>
    </row>
    <row r="3052">
      <c r="A3052" s="195" t="n">
        <v>46097</v>
      </c>
      <c r="B3052" t="inlineStr">
        <is>
          <t>NOCHE</t>
        </is>
      </c>
      <c r="C3052" t="inlineStr">
        <is>
          <t>FPS</t>
        </is>
      </c>
      <c r="D3052" t="inlineStr">
        <is>
          <t>F-8002</t>
        </is>
      </c>
      <c r="E3052" t="n">
        <v>1140119</v>
      </c>
      <c r="F3052" t="inlineStr">
        <is>
          <t>BLANC DE BLANC</t>
        </is>
      </c>
      <c r="G3052" t="inlineStr">
        <is>
          <t>RIB</t>
        </is>
      </c>
      <c r="H3052" t="inlineStr">
        <is>
          <t>IML</t>
        </is>
      </c>
      <c r="Q3052" t="n">
        <v>43</v>
      </c>
      <c r="R3052" t="n">
        <v>0</v>
      </c>
      <c r="S3052" t="n">
        <v>43</v>
      </c>
      <c r="T3052" t="inlineStr">
        <is>
          <t>APROBADO</t>
        </is>
      </c>
      <c r="U3052" t="inlineStr">
        <is>
          <t>JUAN</t>
        </is>
      </c>
      <c r="V3052" t="inlineStr">
        <is>
          <t>APROBADO</t>
        </is>
      </c>
      <c r="W3052" t="inlineStr">
        <is>
          <t>IVAN</t>
        </is>
      </c>
      <c r="X3052" t="inlineStr">
        <is>
          <t>APROBADO</t>
        </is>
      </c>
      <c r="Y3052" t="inlineStr">
        <is>
          <t>LOBO</t>
        </is>
      </c>
    </row>
    <row r="3053">
      <c r="A3053" s="195" t="n">
        <v>46097</v>
      </c>
      <c r="B3053" t="inlineStr">
        <is>
          <t>NOCHE</t>
        </is>
      </c>
      <c r="C3053" t="inlineStr">
        <is>
          <t>INTRADECO</t>
        </is>
      </c>
      <c r="D3053" t="inlineStr">
        <is>
          <t>D-6722</t>
        </is>
      </c>
      <c r="E3053" t="n">
        <v>1141109</v>
      </c>
      <c r="F3053" t="inlineStr">
        <is>
          <t>RICH BLACK</t>
        </is>
      </c>
      <c r="G3053" t="inlineStr">
        <is>
          <t>PINTEC</t>
        </is>
      </c>
      <c r="H3053" t="inlineStr">
        <is>
          <t>INTRADECO</t>
        </is>
      </c>
      <c r="Q3053" t="n">
        <v>490.94</v>
      </c>
      <c r="R3053" t="n">
        <v>0</v>
      </c>
      <c r="S3053" t="n">
        <v>490.94</v>
      </c>
      <c r="T3053" t="inlineStr">
        <is>
          <t>APROBADO</t>
        </is>
      </c>
      <c r="U3053" t="inlineStr">
        <is>
          <t>JUAN</t>
        </is>
      </c>
      <c r="V3053" t="inlineStr">
        <is>
          <t>APROBADO</t>
        </is>
      </c>
      <c r="W3053" t="inlineStr">
        <is>
          <t>IVAN</t>
        </is>
      </c>
      <c r="X3053" t="inlineStr">
        <is>
          <t>APROBADO</t>
        </is>
      </c>
      <c r="Y3053" t="inlineStr">
        <is>
          <t>LOBO</t>
        </is>
      </c>
    </row>
    <row r="3054">
      <c r="A3054" s="195" t="n">
        <v>46097</v>
      </c>
      <c r="B3054" t="inlineStr">
        <is>
          <t>NOCHE</t>
        </is>
      </c>
      <c r="C3054" t="inlineStr">
        <is>
          <t>SERVICIO</t>
        </is>
      </c>
      <c r="D3054" t="inlineStr">
        <is>
          <t>D-6779</t>
        </is>
      </c>
      <c r="E3054" t="n">
        <v>3208387</v>
      </c>
      <c r="F3054" t="inlineStr">
        <is>
          <t>SNOWFLAKE</t>
        </is>
      </c>
      <c r="G3054" t="inlineStr">
        <is>
          <t>JERSEY</t>
        </is>
      </c>
      <c r="H3054" t="inlineStr">
        <is>
          <t>KCI</t>
        </is>
      </c>
      <c r="Q3054" t="n">
        <v>731.3200000000001</v>
      </c>
      <c r="R3054" t="n">
        <v>0</v>
      </c>
      <c r="S3054" t="n">
        <v>731.3200000000001</v>
      </c>
      <c r="T3054" t="inlineStr">
        <is>
          <t>APROBADO</t>
        </is>
      </c>
      <c r="U3054" t="inlineStr">
        <is>
          <t>JUAN</t>
        </is>
      </c>
      <c r="V3054" t="inlineStr">
        <is>
          <t>APROBADO</t>
        </is>
      </c>
      <c r="W3054" t="inlineStr">
        <is>
          <t>IVAN</t>
        </is>
      </c>
      <c r="X3054" t="inlineStr">
        <is>
          <t>APROBADO</t>
        </is>
      </c>
      <c r="Y3054" t="inlineStr">
        <is>
          <t>LOBO</t>
        </is>
      </c>
    </row>
    <row r="3055">
      <c r="A3055" s="195" t="n">
        <v>46097</v>
      </c>
      <c r="B3055" t="inlineStr">
        <is>
          <t>NOCHE</t>
        </is>
      </c>
      <c r="C3055" t="inlineStr">
        <is>
          <t>SERVICIO</t>
        </is>
      </c>
      <c r="D3055" t="inlineStr">
        <is>
          <t>D-6779</t>
        </is>
      </c>
      <c r="E3055" t="n">
        <v>3208387</v>
      </c>
      <c r="F3055" t="inlineStr">
        <is>
          <t>SNOWFLAKE</t>
        </is>
      </c>
      <c r="G3055" t="inlineStr">
        <is>
          <t>RIB</t>
        </is>
      </c>
      <c r="H3055" t="inlineStr">
        <is>
          <t>KCI</t>
        </is>
      </c>
      <c r="Q3055" t="n">
        <v>25.6</v>
      </c>
      <c r="R3055" t="n">
        <v>0</v>
      </c>
      <c r="S3055" t="n">
        <v>25.6</v>
      </c>
      <c r="T3055" t="inlineStr">
        <is>
          <t>APROBADO</t>
        </is>
      </c>
      <c r="U3055" t="inlineStr">
        <is>
          <t>JUAN</t>
        </is>
      </c>
      <c r="V3055" t="inlineStr">
        <is>
          <t>APROBADO</t>
        </is>
      </c>
      <c r="W3055" t="inlineStr">
        <is>
          <t>IVAN</t>
        </is>
      </c>
      <c r="X3055" t="inlineStr">
        <is>
          <t>APROBADO</t>
        </is>
      </c>
      <c r="Y3055" t="inlineStr">
        <is>
          <t>LOBO</t>
        </is>
      </c>
    </row>
    <row r="3056">
      <c r="A3056" s="195" t="n">
        <v>46098</v>
      </c>
      <c r="B3056" t="inlineStr">
        <is>
          <t>DIA</t>
        </is>
      </c>
      <c r="C3056" t="inlineStr">
        <is>
          <t>FPS</t>
        </is>
      </c>
      <c r="D3056" t="inlineStr">
        <is>
          <t>F-8011</t>
        </is>
      </c>
      <c r="E3056" t="n">
        <v>1140621</v>
      </c>
      <c r="F3056" t="inlineStr">
        <is>
          <t>COCONUT MILK</t>
        </is>
      </c>
      <c r="G3056" t="inlineStr">
        <is>
          <t>RIB</t>
        </is>
      </c>
      <c r="H3056" t="inlineStr">
        <is>
          <t>IML</t>
        </is>
      </c>
      <c r="I3056" t="inlineStr">
        <is>
          <t>MANCHAS DE COLORANTE</t>
        </is>
      </c>
      <c r="J3056" t="n">
        <v>11.85</v>
      </c>
      <c r="Q3056" t="n">
        <v>444.19</v>
      </c>
      <c r="R3056" t="n">
        <v>11.85</v>
      </c>
      <c r="S3056" t="n">
        <v>432.34</v>
      </c>
      <c r="T3056" t="inlineStr">
        <is>
          <t>APROBADO</t>
        </is>
      </c>
      <c r="U3056" t="inlineStr">
        <is>
          <t>EDWIN</t>
        </is>
      </c>
      <c r="V3056" t="inlineStr">
        <is>
          <t>APROBADO</t>
        </is>
      </c>
      <c r="W3056" t="inlineStr">
        <is>
          <t>IVAN</t>
        </is>
      </c>
      <c r="X3056" t="inlineStr">
        <is>
          <t>APROBADO</t>
        </is>
      </c>
      <c r="Y3056" t="inlineStr">
        <is>
          <t>LOBO</t>
        </is>
      </c>
    </row>
    <row r="3057">
      <c r="A3057" s="195" t="n">
        <v>46098</v>
      </c>
      <c r="B3057" t="inlineStr">
        <is>
          <t>DIA</t>
        </is>
      </c>
      <c r="C3057" t="inlineStr">
        <is>
          <t>FPS</t>
        </is>
      </c>
      <c r="D3057" t="inlineStr">
        <is>
          <t>F-8011</t>
        </is>
      </c>
      <c r="E3057" t="n">
        <v>1140622</v>
      </c>
      <c r="F3057" t="inlineStr">
        <is>
          <t>COCONUT MILK</t>
        </is>
      </c>
      <c r="G3057" t="inlineStr">
        <is>
          <t>RIB</t>
        </is>
      </c>
      <c r="H3057" t="inlineStr">
        <is>
          <t>IML</t>
        </is>
      </c>
      <c r="Q3057" t="n">
        <v>447.83</v>
      </c>
      <c r="R3057" t="n">
        <v>0</v>
      </c>
      <c r="S3057" t="n">
        <v>447.83</v>
      </c>
      <c r="T3057" t="inlineStr">
        <is>
          <t>APROBADO</t>
        </is>
      </c>
      <c r="U3057" t="inlineStr">
        <is>
          <t>EDWIN</t>
        </is>
      </c>
      <c r="V3057" t="inlineStr">
        <is>
          <t>APROBADO</t>
        </is>
      </c>
      <c r="W3057" t="inlineStr">
        <is>
          <t>IVAN</t>
        </is>
      </c>
      <c r="X3057" t="inlineStr">
        <is>
          <t>APROBADO</t>
        </is>
      </c>
      <c r="Y3057" t="inlineStr">
        <is>
          <t>LOBO</t>
        </is>
      </c>
    </row>
    <row r="3058">
      <c r="A3058" s="195" t="n">
        <v>46098</v>
      </c>
      <c r="B3058" t="inlineStr">
        <is>
          <t>DIA</t>
        </is>
      </c>
      <c r="C3058" t="inlineStr">
        <is>
          <t>FPS</t>
        </is>
      </c>
      <c r="D3058" t="inlineStr">
        <is>
          <t>F-8011</t>
        </is>
      </c>
      <c r="E3058" t="n">
        <v>1140693</v>
      </c>
      <c r="F3058" t="inlineStr">
        <is>
          <t>COCONUT MILK</t>
        </is>
      </c>
      <c r="G3058" t="inlineStr">
        <is>
          <t>RIB</t>
        </is>
      </c>
      <c r="H3058" t="inlineStr">
        <is>
          <t>IML</t>
        </is>
      </c>
      <c r="Q3058" t="n">
        <v>387.16</v>
      </c>
      <c r="R3058" t="n">
        <v>0</v>
      </c>
      <c r="S3058" t="n">
        <v>387.16</v>
      </c>
      <c r="T3058" t="inlineStr">
        <is>
          <t>APROBADO</t>
        </is>
      </c>
      <c r="U3058" t="inlineStr">
        <is>
          <t>EDWIN</t>
        </is>
      </c>
      <c r="V3058" t="inlineStr">
        <is>
          <t>APROBADO</t>
        </is>
      </c>
      <c r="W3058" t="inlineStr">
        <is>
          <t>PEDRO</t>
        </is>
      </c>
      <c r="X3058" t="inlineStr">
        <is>
          <t>APROBADO</t>
        </is>
      </c>
      <c r="Y3058" t="inlineStr">
        <is>
          <t>CHIWIL</t>
        </is>
      </c>
    </row>
    <row r="3059">
      <c r="A3059" s="195" t="n">
        <v>46098</v>
      </c>
      <c r="B3059" t="inlineStr">
        <is>
          <t>DIA</t>
        </is>
      </c>
      <c r="C3059" t="inlineStr">
        <is>
          <t>INTRADECO</t>
        </is>
      </c>
      <c r="D3059" t="inlineStr">
        <is>
          <t>D-6722</t>
        </is>
      </c>
      <c r="E3059" t="n">
        <v>1140892</v>
      </c>
      <c r="F3059" t="inlineStr">
        <is>
          <t>RICH BLACK</t>
        </is>
      </c>
      <c r="G3059" t="inlineStr">
        <is>
          <t>PINTEC</t>
        </is>
      </c>
      <c r="H3059" t="inlineStr">
        <is>
          <t>INTRADECO</t>
        </is>
      </c>
      <c r="Q3059" t="n">
        <v>984.65</v>
      </c>
      <c r="R3059" t="n">
        <v>0</v>
      </c>
      <c r="S3059" t="n">
        <v>984.65</v>
      </c>
      <c r="T3059" t="inlineStr">
        <is>
          <t>APROBADO</t>
        </is>
      </c>
      <c r="U3059" t="inlineStr">
        <is>
          <t>EDWIN</t>
        </is>
      </c>
      <c r="V3059" t="inlineStr">
        <is>
          <t>APROBADO</t>
        </is>
      </c>
      <c r="W3059" t="inlineStr">
        <is>
          <t>PEDRO</t>
        </is>
      </c>
      <c r="X3059" t="inlineStr">
        <is>
          <t>APROBADO</t>
        </is>
      </c>
      <c r="Y3059" t="inlineStr">
        <is>
          <t>CHIWIL</t>
        </is>
      </c>
    </row>
    <row r="3060">
      <c r="A3060" s="195" t="n">
        <v>46098</v>
      </c>
      <c r="B3060" t="inlineStr">
        <is>
          <t>DIA</t>
        </is>
      </c>
      <c r="C3060" t="inlineStr">
        <is>
          <t>INTRADECO</t>
        </is>
      </c>
      <c r="D3060" t="inlineStr">
        <is>
          <t>D-6722</t>
        </is>
      </c>
      <c r="E3060" t="n">
        <v>1141110</v>
      </c>
      <c r="F3060" t="inlineStr">
        <is>
          <t>RICH BLACK</t>
        </is>
      </c>
      <c r="G3060" t="inlineStr">
        <is>
          <t>PINTEC</t>
        </is>
      </c>
      <c r="H3060" t="inlineStr">
        <is>
          <t>INTRADECO</t>
        </is>
      </c>
      <c r="I3060" t="inlineStr">
        <is>
          <t>PAROS DE RAMA</t>
        </is>
      </c>
      <c r="J3060" t="n">
        <v>8.98</v>
      </c>
      <c r="Q3060" t="n">
        <v>491.28</v>
      </c>
      <c r="R3060" t="n">
        <v>8.98</v>
      </c>
      <c r="S3060" t="n">
        <v>482.3</v>
      </c>
      <c r="T3060" t="inlineStr">
        <is>
          <t>APROBADO</t>
        </is>
      </c>
      <c r="U3060" t="inlineStr">
        <is>
          <t>EDWIN</t>
        </is>
      </c>
      <c r="V3060" t="inlineStr">
        <is>
          <t>APROBADO</t>
        </is>
      </c>
      <c r="W3060" t="inlineStr">
        <is>
          <t>PEDRO</t>
        </is>
      </c>
      <c r="X3060" t="inlineStr">
        <is>
          <t>APROBADO</t>
        </is>
      </c>
      <c r="Y3060" t="inlineStr">
        <is>
          <t>CHIWIL</t>
        </is>
      </c>
    </row>
    <row r="3061">
      <c r="A3061" s="195" t="n">
        <v>46098</v>
      </c>
      <c r="B3061" t="inlineStr">
        <is>
          <t>DIA</t>
        </is>
      </c>
      <c r="C3061" t="inlineStr">
        <is>
          <t>SERVICIO</t>
        </is>
      </c>
      <c r="D3061" t="inlineStr">
        <is>
          <t>D-6778</t>
        </is>
      </c>
      <c r="E3061" t="n">
        <v>3208384</v>
      </c>
      <c r="F3061" t="inlineStr">
        <is>
          <t>SNOWFLAKE</t>
        </is>
      </c>
      <c r="G3061" t="inlineStr">
        <is>
          <t>JERSEY</t>
        </is>
      </c>
      <c r="H3061" t="inlineStr">
        <is>
          <t>KCI</t>
        </is>
      </c>
      <c r="Q3061" t="n">
        <v>87.5</v>
      </c>
      <c r="R3061" t="n">
        <v>0</v>
      </c>
      <c r="S3061" t="n">
        <v>87.5</v>
      </c>
      <c r="T3061" t="inlineStr">
        <is>
          <t>APROBADO</t>
        </is>
      </c>
      <c r="U3061" t="inlineStr">
        <is>
          <t>EDWIN</t>
        </is>
      </c>
      <c r="V3061" t="inlineStr">
        <is>
          <t>APROBADO</t>
        </is>
      </c>
      <c r="W3061" t="inlineStr">
        <is>
          <t>PEDRO</t>
        </is>
      </c>
      <c r="X3061" t="inlineStr">
        <is>
          <t>APROBADO</t>
        </is>
      </c>
      <c r="Y3061" t="inlineStr">
        <is>
          <t>CHIWIL</t>
        </is>
      </c>
    </row>
    <row r="3062">
      <c r="A3062" s="195" t="n">
        <v>46098</v>
      </c>
      <c r="B3062" t="inlineStr">
        <is>
          <t>DIA</t>
        </is>
      </c>
      <c r="C3062" t="inlineStr">
        <is>
          <t>SERVICIO</t>
        </is>
      </c>
      <c r="D3062" t="inlineStr">
        <is>
          <t>D-6779</t>
        </is>
      </c>
      <c r="E3062" t="n">
        <v>3208388</v>
      </c>
      <c r="F3062" t="inlineStr">
        <is>
          <t>SNOWFLAKE</t>
        </is>
      </c>
      <c r="G3062" t="inlineStr">
        <is>
          <t>JERSEY</t>
        </is>
      </c>
      <c r="H3062" t="inlineStr">
        <is>
          <t>KCI</t>
        </is>
      </c>
      <c r="Q3062" t="n">
        <v>735</v>
      </c>
      <c r="R3062" t="n">
        <v>0</v>
      </c>
      <c r="S3062" t="n">
        <v>735</v>
      </c>
      <c r="T3062" t="inlineStr">
        <is>
          <t>APROBADO</t>
        </is>
      </c>
      <c r="U3062" t="inlineStr">
        <is>
          <t>EDWIN</t>
        </is>
      </c>
      <c r="V3062" t="inlineStr">
        <is>
          <t>APROBADO</t>
        </is>
      </c>
      <c r="W3062" t="inlineStr">
        <is>
          <t>PEDRO</t>
        </is>
      </c>
      <c r="X3062" t="inlineStr">
        <is>
          <t>APROBADO</t>
        </is>
      </c>
      <c r="Y3062" t="inlineStr">
        <is>
          <t>CHIWIL</t>
        </is>
      </c>
    </row>
    <row r="3063">
      <c r="A3063" s="195" t="n">
        <v>46098</v>
      </c>
      <c r="B3063" t="inlineStr">
        <is>
          <t>DIA</t>
        </is>
      </c>
      <c r="C3063" t="inlineStr">
        <is>
          <t>SERVICIO</t>
        </is>
      </c>
      <c r="D3063" t="inlineStr">
        <is>
          <t>D-6779</t>
        </is>
      </c>
      <c r="E3063" t="n">
        <v>3208388</v>
      </c>
      <c r="F3063" t="inlineStr">
        <is>
          <t>SNOWFLAKE</t>
        </is>
      </c>
      <c r="G3063" t="inlineStr">
        <is>
          <t>RIB</t>
        </is>
      </c>
      <c r="H3063" t="inlineStr">
        <is>
          <t>KCI</t>
        </is>
      </c>
      <c r="Q3063" t="n">
        <v>38.55</v>
      </c>
      <c r="R3063" t="n">
        <v>0</v>
      </c>
      <c r="S3063" t="n">
        <v>38.55</v>
      </c>
      <c r="T3063" t="inlineStr">
        <is>
          <t>APROBADO</t>
        </is>
      </c>
      <c r="U3063" t="inlineStr">
        <is>
          <t>EDWIN</t>
        </is>
      </c>
      <c r="V3063" t="inlineStr">
        <is>
          <t>APROBADO</t>
        </is>
      </c>
      <c r="W3063" t="inlineStr">
        <is>
          <t>PEDRO</t>
        </is>
      </c>
      <c r="X3063" t="inlineStr">
        <is>
          <t>APROBADO</t>
        </is>
      </c>
      <c r="Y3063" t="inlineStr">
        <is>
          <t>CHIWIL</t>
        </is>
      </c>
    </row>
    <row r="3064">
      <c r="A3064" s="195" t="n">
        <v>46098</v>
      </c>
      <c r="B3064" t="inlineStr">
        <is>
          <t>DIA</t>
        </is>
      </c>
      <c r="C3064" t="inlineStr">
        <is>
          <t>FPS</t>
        </is>
      </c>
      <c r="D3064" t="inlineStr">
        <is>
          <t>F-8002</t>
        </is>
      </c>
      <c r="E3064" t="n">
        <v>1140378</v>
      </c>
      <c r="F3064" t="inlineStr">
        <is>
          <t>BLANC DE BLANC</t>
        </is>
      </c>
      <c r="G3064" t="inlineStr">
        <is>
          <t>JERSEY</t>
        </is>
      </c>
      <c r="H3064" t="inlineStr">
        <is>
          <t>IML</t>
        </is>
      </c>
      <c r="I3064" t="inlineStr">
        <is>
          <t>MANCHAS DE COLORANTE</t>
        </is>
      </c>
      <c r="J3064" t="n">
        <v>23.24</v>
      </c>
      <c r="Q3064" t="n">
        <v>1330.96</v>
      </c>
      <c r="R3064" t="n">
        <v>23.24</v>
      </c>
      <c r="S3064" t="n">
        <v>1307.72</v>
      </c>
      <c r="T3064" t="inlineStr">
        <is>
          <t>APROBADO</t>
        </is>
      </c>
      <c r="U3064" t="inlineStr">
        <is>
          <t>EDWIN</t>
        </is>
      </c>
      <c r="V3064" t="inlineStr">
        <is>
          <t>APROBADO</t>
        </is>
      </c>
      <c r="W3064" t="inlineStr">
        <is>
          <t>PEDRO</t>
        </is>
      </c>
      <c r="X3064" t="inlineStr">
        <is>
          <t>APROBADO</t>
        </is>
      </c>
      <c r="Y3064" t="inlineStr">
        <is>
          <t>CHIWIL</t>
        </is>
      </c>
      <c r="Z3064" t="inlineStr">
        <is>
          <t>OK. ERICK</t>
        </is>
      </c>
    </row>
    <row r="3065">
      <c r="A3065" s="195" t="n">
        <v>46098</v>
      </c>
      <c r="B3065" t="inlineStr">
        <is>
          <t>DIA</t>
        </is>
      </c>
      <c r="C3065" t="inlineStr">
        <is>
          <t>FPS</t>
        </is>
      </c>
      <c r="D3065" t="inlineStr">
        <is>
          <t>F-8002</t>
        </is>
      </c>
      <c r="E3065" t="n">
        <v>1140378</v>
      </c>
      <c r="F3065" t="inlineStr">
        <is>
          <t>BLANC DE BLANC</t>
        </is>
      </c>
      <c r="G3065" t="inlineStr">
        <is>
          <t>RIB</t>
        </is>
      </c>
      <c r="H3065" t="inlineStr">
        <is>
          <t>IML</t>
        </is>
      </c>
      <c r="Q3065" t="n">
        <v>67.76000000000001</v>
      </c>
      <c r="R3065" t="n">
        <v>0</v>
      </c>
      <c r="S3065" t="n">
        <v>67.76000000000001</v>
      </c>
      <c r="T3065" t="inlineStr">
        <is>
          <t>APROBADO</t>
        </is>
      </c>
      <c r="U3065" t="inlineStr">
        <is>
          <t>EDWIN</t>
        </is>
      </c>
      <c r="V3065" t="inlineStr">
        <is>
          <t>APROBADO</t>
        </is>
      </c>
      <c r="W3065" t="inlineStr">
        <is>
          <t>PEDRO</t>
        </is>
      </c>
      <c r="X3065" t="inlineStr">
        <is>
          <t>APROBADO</t>
        </is>
      </c>
      <c r="Y3065" t="inlineStr">
        <is>
          <t>CHIWIL</t>
        </is>
      </c>
      <c r="Z3065" t="inlineStr">
        <is>
          <t>OK. ERICK</t>
        </is>
      </c>
    </row>
    <row r="3066">
      <c r="A3066" s="195" t="n">
        <v>46098</v>
      </c>
      <c r="B3066" t="inlineStr">
        <is>
          <t>DIA</t>
        </is>
      </c>
      <c r="C3066" t="inlineStr">
        <is>
          <t>FPS</t>
        </is>
      </c>
      <c r="D3066" t="inlineStr">
        <is>
          <t>F-7960</t>
        </is>
      </c>
      <c r="E3066" t="n">
        <v>1140095</v>
      </c>
      <c r="F3066" t="inlineStr">
        <is>
          <t>BLACK</t>
        </is>
      </c>
      <c r="G3066" t="inlineStr">
        <is>
          <t>JERSEY</t>
        </is>
      </c>
      <c r="H3066" t="inlineStr">
        <is>
          <t>TIMBERLAND</t>
        </is>
      </c>
      <c r="I3066" t="inlineStr">
        <is>
          <t>MANCHAS BLANCAS</t>
        </is>
      </c>
      <c r="J3066" t="n">
        <v>46</v>
      </c>
      <c r="Q3066" t="n">
        <v>661.25</v>
      </c>
      <c r="R3066" t="n">
        <v>46</v>
      </c>
      <c r="S3066" t="n">
        <v>615.25</v>
      </c>
      <c r="T3066" t="inlineStr">
        <is>
          <t>APROBADO</t>
        </is>
      </c>
      <c r="U3066" t="inlineStr">
        <is>
          <t>EDWIN</t>
        </is>
      </c>
      <c r="V3066" t="inlineStr">
        <is>
          <t>APROBADO</t>
        </is>
      </c>
      <c r="W3066" t="inlineStr">
        <is>
          <t>PEDRO</t>
        </is>
      </c>
      <c r="X3066" t="inlineStr">
        <is>
          <t>APROBADO</t>
        </is>
      </c>
      <c r="Y3066" t="inlineStr">
        <is>
          <t>CHIWIL</t>
        </is>
      </c>
      <c r="Z3066" t="inlineStr">
        <is>
          <t>OK. ERICK</t>
        </is>
      </c>
    </row>
    <row r="3067">
      <c r="A3067" s="195" t="n">
        <v>46098</v>
      </c>
      <c r="B3067" t="inlineStr">
        <is>
          <t>DIA</t>
        </is>
      </c>
      <c r="C3067" t="inlineStr">
        <is>
          <t>FPS</t>
        </is>
      </c>
      <c r="D3067" t="inlineStr">
        <is>
          <t>F-7960</t>
        </is>
      </c>
      <c r="E3067" t="n">
        <v>1140095</v>
      </c>
      <c r="F3067" t="inlineStr">
        <is>
          <t>BLACK</t>
        </is>
      </c>
      <c r="G3067" t="inlineStr">
        <is>
          <t>RIB</t>
        </is>
      </c>
      <c r="H3067" t="inlineStr">
        <is>
          <t>TIMBERLAND</t>
        </is>
      </c>
      <c r="Q3067" t="n">
        <v>48.36</v>
      </c>
      <c r="R3067" t="n">
        <v>0</v>
      </c>
      <c r="S3067" t="n">
        <v>48.36</v>
      </c>
      <c r="T3067" t="inlineStr">
        <is>
          <t>APROBADO</t>
        </is>
      </c>
      <c r="U3067" t="inlineStr">
        <is>
          <t>EDWIN</t>
        </is>
      </c>
      <c r="V3067" t="inlineStr">
        <is>
          <t>APROBADO</t>
        </is>
      </c>
      <c r="W3067" t="inlineStr">
        <is>
          <t>PEDRO</t>
        </is>
      </c>
      <c r="X3067" t="inlineStr">
        <is>
          <t>APROBADO</t>
        </is>
      </c>
      <c r="Y3067" t="inlineStr">
        <is>
          <t>CHIWIL</t>
        </is>
      </c>
      <c r="Z3067" t="inlineStr">
        <is>
          <t>OK. ERICK</t>
        </is>
      </c>
    </row>
    <row r="3068">
      <c r="A3068" s="195" t="n">
        <v>46098</v>
      </c>
      <c r="B3068" t="inlineStr">
        <is>
          <t>DIA</t>
        </is>
      </c>
      <c r="C3068" t="inlineStr">
        <is>
          <t>FPS</t>
        </is>
      </c>
      <c r="D3068" t="inlineStr">
        <is>
          <t>F-7960</t>
        </is>
      </c>
      <c r="E3068" t="n">
        <v>1140725</v>
      </c>
      <c r="F3068" t="inlineStr">
        <is>
          <t>BLACK</t>
        </is>
      </c>
      <c r="G3068" t="inlineStr">
        <is>
          <t>JERSEY</t>
        </is>
      </c>
      <c r="H3068" t="inlineStr">
        <is>
          <t>TIMBERLAND</t>
        </is>
      </c>
      <c r="I3068" t="inlineStr">
        <is>
          <t>LINEA DE AGUJA</t>
        </is>
      </c>
      <c r="J3068" t="n">
        <v>23</v>
      </c>
      <c r="Q3068" t="n">
        <v>457.85</v>
      </c>
      <c r="R3068" t="n">
        <v>23</v>
      </c>
      <c r="S3068" t="n">
        <v>434.85</v>
      </c>
      <c r="T3068" t="inlineStr">
        <is>
          <t>APROBADO</t>
        </is>
      </c>
      <c r="U3068" t="inlineStr">
        <is>
          <t>EDWIN</t>
        </is>
      </c>
      <c r="V3068" t="inlineStr">
        <is>
          <t>APROBADO</t>
        </is>
      </c>
      <c r="W3068" t="inlineStr">
        <is>
          <t>PEDRO</t>
        </is>
      </c>
      <c r="X3068" t="inlineStr">
        <is>
          <t>APROBADO</t>
        </is>
      </c>
      <c r="Y3068" t="inlineStr">
        <is>
          <t>CHIWIL</t>
        </is>
      </c>
      <c r="Z3068" t="inlineStr">
        <is>
          <t>OK. ERICK</t>
        </is>
      </c>
    </row>
    <row r="3069">
      <c r="A3069" s="195" t="n">
        <v>46098</v>
      </c>
      <c r="B3069" t="inlineStr">
        <is>
          <t>DIA</t>
        </is>
      </c>
      <c r="C3069" t="inlineStr">
        <is>
          <t>FPS</t>
        </is>
      </c>
      <c r="D3069" t="inlineStr">
        <is>
          <t>F-7960</t>
        </is>
      </c>
      <c r="E3069" t="n">
        <v>1140725</v>
      </c>
      <c r="F3069" t="inlineStr">
        <is>
          <t>BLACK</t>
        </is>
      </c>
      <c r="G3069" t="inlineStr">
        <is>
          <t>RIB</t>
        </is>
      </c>
      <c r="H3069" t="inlineStr">
        <is>
          <t>TIMBERLAND</t>
        </is>
      </c>
      <c r="Q3069" t="n">
        <v>48.24</v>
      </c>
      <c r="R3069" t="n">
        <v>0</v>
      </c>
      <c r="S3069" t="n">
        <v>48.24</v>
      </c>
      <c r="T3069" t="inlineStr">
        <is>
          <t>APROBADO</t>
        </is>
      </c>
      <c r="U3069" t="inlineStr">
        <is>
          <t>EDWIN</t>
        </is>
      </c>
      <c r="V3069" t="inlineStr">
        <is>
          <t>APROBADO</t>
        </is>
      </c>
      <c r="W3069" t="inlineStr">
        <is>
          <t>PEDRO</t>
        </is>
      </c>
      <c r="X3069" t="inlineStr">
        <is>
          <t>APROBADO</t>
        </is>
      </c>
      <c r="Y3069" t="inlineStr">
        <is>
          <t>CHIWIL</t>
        </is>
      </c>
      <c r="Z3069" t="inlineStr">
        <is>
          <t>OK. ERICK</t>
        </is>
      </c>
    </row>
    <row r="3070">
      <c r="A3070" s="195" t="n">
        <v>46098</v>
      </c>
      <c r="B3070" t="inlineStr">
        <is>
          <t>DIA</t>
        </is>
      </c>
      <c r="C3070" t="inlineStr">
        <is>
          <t>FPS</t>
        </is>
      </c>
      <c r="D3070" t="inlineStr">
        <is>
          <t>F-8011</t>
        </is>
      </c>
      <c r="E3070" t="n">
        <v>1140692</v>
      </c>
      <c r="F3070" t="inlineStr">
        <is>
          <t>COCONUT MILK</t>
        </is>
      </c>
      <c r="G3070" t="inlineStr">
        <is>
          <t>RIB</t>
        </is>
      </c>
      <c r="H3070" t="inlineStr">
        <is>
          <t>IML</t>
        </is>
      </c>
      <c r="Q3070" t="n">
        <v>439.5</v>
      </c>
      <c r="R3070" t="n">
        <v>0</v>
      </c>
      <c r="S3070" t="n">
        <v>439.5</v>
      </c>
      <c r="T3070" t="inlineStr">
        <is>
          <t>APROBADO</t>
        </is>
      </c>
      <c r="U3070" t="inlineStr">
        <is>
          <t>EDWIN</t>
        </is>
      </c>
      <c r="V3070" t="inlineStr">
        <is>
          <t>APROBADO</t>
        </is>
      </c>
      <c r="W3070" t="inlineStr">
        <is>
          <t>PEDRO</t>
        </is>
      </c>
      <c r="X3070" t="inlineStr">
        <is>
          <t>APROBADO</t>
        </is>
      </c>
      <c r="Y3070" t="inlineStr">
        <is>
          <t>CHIWIL</t>
        </is>
      </c>
      <c r="Z3070" t="inlineStr">
        <is>
          <t>OK. ERICK</t>
        </is>
      </c>
    </row>
    <row r="3071">
      <c r="A3071" s="195" t="n">
        <v>46098</v>
      </c>
      <c r="B3071" t="inlineStr">
        <is>
          <t>DIA</t>
        </is>
      </c>
      <c r="C3071" t="inlineStr">
        <is>
          <t>FPS</t>
        </is>
      </c>
      <c r="D3071" t="inlineStr">
        <is>
          <t>F-7945</t>
        </is>
      </c>
      <c r="E3071" t="n">
        <v>1136041</v>
      </c>
      <c r="F3071" t="inlineStr">
        <is>
          <t>LUCKY LILAC</t>
        </is>
      </c>
      <c r="G3071" t="inlineStr">
        <is>
          <t>RIB</t>
        </is>
      </c>
      <c r="H3071" t="inlineStr">
        <is>
          <t>IML</t>
        </is>
      </c>
      <c r="Q3071" t="n">
        <v>44.68</v>
      </c>
      <c r="R3071" t="n">
        <v>0</v>
      </c>
      <c r="S3071" t="n">
        <v>44.68</v>
      </c>
      <c r="T3071" t="inlineStr">
        <is>
          <t>APROBADO</t>
        </is>
      </c>
      <c r="U3071" t="inlineStr">
        <is>
          <t>EDWIN</t>
        </is>
      </c>
      <c r="V3071" t="inlineStr">
        <is>
          <t>APROBADO</t>
        </is>
      </c>
      <c r="W3071" t="inlineStr">
        <is>
          <t>PEDRO</t>
        </is>
      </c>
      <c r="X3071" t="inlineStr">
        <is>
          <t>APROBADO</t>
        </is>
      </c>
      <c r="Y3071" t="inlineStr">
        <is>
          <t>CHIWIL</t>
        </is>
      </c>
      <c r="Z3071" t="inlineStr">
        <is>
          <t>OK. ERICK</t>
        </is>
      </c>
    </row>
    <row r="3072">
      <c r="A3072" s="195" t="n">
        <v>46098</v>
      </c>
      <c r="B3072" t="inlineStr">
        <is>
          <t>DIA</t>
        </is>
      </c>
      <c r="C3072" t="inlineStr">
        <is>
          <t>FPS</t>
        </is>
      </c>
      <c r="D3072" t="inlineStr">
        <is>
          <t>F-7966</t>
        </is>
      </c>
      <c r="E3072" t="n">
        <v>1140678</v>
      </c>
      <c r="F3072" t="inlineStr">
        <is>
          <t>RESEDA</t>
        </is>
      </c>
      <c r="G3072" t="inlineStr">
        <is>
          <t>JERSEY</t>
        </is>
      </c>
      <c r="H3072" t="inlineStr">
        <is>
          <t>IML</t>
        </is>
      </c>
      <c r="I3072" t="inlineStr">
        <is>
          <t>ENCOGIMIENTOS</t>
        </is>
      </c>
      <c r="J3072" t="n">
        <v>184.88</v>
      </c>
      <c r="Q3072" t="n">
        <v>184.88</v>
      </c>
      <c r="R3072" t="n">
        <v>184.88</v>
      </c>
      <c r="S3072" t="n">
        <v>0</v>
      </c>
      <c r="T3072" t="inlineStr">
        <is>
          <t>RECHAZADO</t>
        </is>
      </c>
      <c r="U3072" t="inlineStr">
        <is>
          <t>EDWIN</t>
        </is>
      </c>
      <c r="V3072" t="inlineStr">
        <is>
          <t>RECHAZADO</t>
        </is>
      </c>
      <c r="W3072" t="inlineStr">
        <is>
          <t>PEDRO</t>
        </is>
      </c>
    </row>
    <row r="3073">
      <c r="A3073" s="195" t="n">
        <v>46098</v>
      </c>
      <c r="B3073" t="inlineStr">
        <is>
          <t>DIA</t>
        </is>
      </c>
      <c r="C3073" t="inlineStr">
        <is>
          <t>FPS</t>
        </is>
      </c>
      <c r="D3073" t="inlineStr">
        <is>
          <t>F-8015</t>
        </is>
      </c>
      <c r="E3073" t="n">
        <v>1140055</v>
      </c>
      <c r="F3073" t="inlineStr">
        <is>
          <t>LEAFS BLUE</t>
        </is>
      </c>
      <c r="G3073" t="inlineStr">
        <is>
          <t>RIB</t>
        </is>
      </c>
      <c r="H3073" t="inlineStr">
        <is>
          <t>OUTERSTUFF</t>
        </is>
      </c>
      <c r="Q3073" t="n">
        <v>24.2</v>
      </c>
      <c r="R3073" t="n">
        <v>0</v>
      </c>
      <c r="S3073" t="n">
        <v>24.2</v>
      </c>
      <c r="T3073" t="inlineStr">
        <is>
          <t>APROBADO</t>
        </is>
      </c>
      <c r="U3073" t="inlineStr">
        <is>
          <t>EDWIN</t>
        </is>
      </c>
      <c r="V3073" t="inlineStr">
        <is>
          <t>APROBADO</t>
        </is>
      </c>
      <c r="W3073" t="inlineStr">
        <is>
          <t>PEDRO</t>
        </is>
      </c>
      <c r="X3073" t="inlineStr">
        <is>
          <t>APROBADO</t>
        </is>
      </c>
      <c r="Y3073" t="inlineStr">
        <is>
          <t>CHIWIL</t>
        </is>
      </c>
    </row>
    <row r="3074">
      <c r="A3074" s="195" t="n">
        <v>46098</v>
      </c>
      <c r="B3074" t="inlineStr">
        <is>
          <t>DIA</t>
        </is>
      </c>
      <c r="C3074" t="inlineStr">
        <is>
          <t>FPS</t>
        </is>
      </c>
      <c r="D3074" t="inlineStr">
        <is>
          <t>F-8015</t>
        </is>
      </c>
      <c r="E3074" t="n">
        <v>1140054</v>
      </c>
      <c r="F3074" t="inlineStr">
        <is>
          <t>LEAFS BLUE</t>
        </is>
      </c>
      <c r="G3074" t="inlineStr">
        <is>
          <t>RIB</t>
        </is>
      </c>
      <c r="H3074" t="inlineStr">
        <is>
          <t>OUTERSTUFF</t>
        </is>
      </c>
      <c r="Q3074" t="n">
        <v>48.04</v>
      </c>
      <c r="R3074" t="n">
        <v>0</v>
      </c>
      <c r="S3074" t="n">
        <v>48.04</v>
      </c>
      <c r="T3074" t="inlineStr">
        <is>
          <t>APROBADO</t>
        </is>
      </c>
      <c r="U3074" t="inlineStr">
        <is>
          <t>EDWIN</t>
        </is>
      </c>
      <c r="V3074" t="inlineStr">
        <is>
          <t>APROBADO</t>
        </is>
      </c>
      <c r="W3074" t="inlineStr">
        <is>
          <t>PEDRO</t>
        </is>
      </c>
      <c r="X3074" t="inlineStr">
        <is>
          <t>APROBADO</t>
        </is>
      </c>
      <c r="Y3074" t="inlineStr">
        <is>
          <t>CHIWIL</t>
        </is>
      </c>
    </row>
    <row r="3075">
      <c r="A3075" s="195" t="n">
        <v>46098</v>
      </c>
      <c r="B3075" t="inlineStr">
        <is>
          <t>DIA</t>
        </is>
      </c>
      <c r="C3075" t="inlineStr">
        <is>
          <t>FPS</t>
        </is>
      </c>
      <c r="D3075" t="inlineStr">
        <is>
          <t>F-8011</t>
        </is>
      </c>
      <c r="E3075" t="n">
        <v>1139391</v>
      </c>
      <c r="F3075" t="inlineStr">
        <is>
          <t>WHITE</t>
        </is>
      </c>
      <c r="G3075" t="inlineStr">
        <is>
          <t>RIB</t>
        </is>
      </c>
      <c r="H3075" t="inlineStr">
        <is>
          <t>IML</t>
        </is>
      </c>
      <c r="Q3075" t="n">
        <v>14.09</v>
      </c>
      <c r="R3075" t="n">
        <v>0</v>
      </c>
      <c r="S3075" t="n">
        <v>14.09</v>
      </c>
      <c r="T3075" t="inlineStr">
        <is>
          <t>APROBADO</t>
        </is>
      </c>
      <c r="U3075" t="inlineStr">
        <is>
          <t>EDWIN</t>
        </is>
      </c>
      <c r="V3075" t="inlineStr">
        <is>
          <t>APROBADO</t>
        </is>
      </c>
      <c r="W3075" t="inlineStr">
        <is>
          <t>PEDRO</t>
        </is>
      </c>
      <c r="X3075" t="inlineStr">
        <is>
          <t>APROBADO</t>
        </is>
      </c>
      <c r="Y3075" t="inlineStr">
        <is>
          <t>CHIWIL</t>
        </is>
      </c>
      <c r="Z3075" t="inlineStr">
        <is>
          <t>OK. ERICK</t>
        </is>
      </c>
    </row>
    <row r="3076">
      <c r="A3076" s="195" t="n">
        <v>46098</v>
      </c>
      <c r="B3076" t="inlineStr">
        <is>
          <t>DIA</t>
        </is>
      </c>
      <c r="C3076" t="inlineStr">
        <is>
          <t>FPS</t>
        </is>
      </c>
      <c r="D3076" t="inlineStr">
        <is>
          <t>F-8011</t>
        </is>
      </c>
      <c r="E3076" t="n">
        <v>1139858</v>
      </c>
      <c r="F3076" t="inlineStr">
        <is>
          <t>WHITE</t>
        </is>
      </c>
      <c r="G3076" t="inlineStr">
        <is>
          <t>RIB</t>
        </is>
      </c>
      <c r="H3076" t="inlineStr">
        <is>
          <t>IML</t>
        </is>
      </c>
      <c r="Q3076" t="n">
        <v>11.5</v>
      </c>
      <c r="R3076" t="n">
        <v>0</v>
      </c>
      <c r="S3076" t="n">
        <v>11.5</v>
      </c>
      <c r="T3076" t="inlineStr">
        <is>
          <t>APROBADO</t>
        </is>
      </c>
      <c r="U3076" t="inlineStr">
        <is>
          <t>EDWIN</t>
        </is>
      </c>
      <c r="V3076" t="inlineStr">
        <is>
          <t>APROBADO</t>
        </is>
      </c>
      <c r="W3076" t="inlineStr">
        <is>
          <t>PEDRO</t>
        </is>
      </c>
      <c r="X3076" t="inlineStr">
        <is>
          <t>APROBADO</t>
        </is>
      </c>
      <c r="Y3076" t="inlineStr">
        <is>
          <t>CHIWIL</t>
        </is>
      </c>
      <c r="Z3076" t="inlineStr">
        <is>
          <t>OK. ERICK</t>
        </is>
      </c>
    </row>
    <row r="3077">
      <c r="A3077" s="195" t="n">
        <v>46098</v>
      </c>
      <c r="B3077" t="inlineStr">
        <is>
          <t>DIA</t>
        </is>
      </c>
      <c r="C3077" t="inlineStr">
        <is>
          <t>VENTA DE TELA</t>
        </is>
      </c>
      <c r="D3077" t="inlineStr">
        <is>
          <t>D-6553</t>
        </is>
      </c>
      <c r="E3077" t="n">
        <v>1138937</v>
      </c>
      <c r="F3077" t="inlineStr">
        <is>
          <t>MARRON 3VS</t>
        </is>
      </c>
      <c r="G3077" t="inlineStr">
        <is>
          <t>RIB</t>
        </is>
      </c>
      <c r="H3077" t="inlineStr">
        <is>
          <t>HANES</t>
        </is>
      </c>
      <c r="Q3077" t="n">
        <v>49.16</v>
      </c>
      <c r="R3077" t="n">
        <v>0</v>
      </c>
      <c r="S3077" t="n">
        <v>49.16</v>
      </c>
      <c r="T3077" t="inlineStr">
        <is>
          <t>APROBADO</t>
        </is>
      </c>
      <c r="U3077" t="inlineStr">
        <is>
          <t>EDWIN</t>
        </is>
      </c>
      <c r="V3077" t="inlineStr">
        <is>
          <t>APROBADO</t>
        </is>
      </c>
      <c r="W3077" t="inlineStr">
        <is>
          <t>PEDRO</t>
        </is>
      </c>
      <c r="X3077" t="inlineStr">
        <is>
          <t>APROBADO</t>
        </is>
      </c>
      <c r="Y3077" t="inlineStr">
        <is>
          <t>CHIWIL</t>
        </is>
      </c>
      <c r="Z3077" t="inlineStr">
        <is>
          <t>OK. ERICK</t>
        </is>
      </c>
    </row>
    <row r="3078">
      <c r="A3078" s="195" t="n">
        <v>46098</v>
      </c>
      <c r="B3078" t="inlineStr">
        <is>
          <t>DIA</t>
        </is>
      </c>
      <c r="C3078" t="inlineStr">
        <is>
          <t>INTRADECO</t>
        </is>
      </c>
      <c r="D3078" t="inlineStr">
        <is>
          <t>D-6757</t>
        </is>
      </c>
      <c r="E3078" t="n">
        <v>1140827</v>
      </c>
      <c r="F3078" t="inlineStr">
        <is>
          <t>RED SKY PATROL</t>
        </is>
      </c>
      <c r="G3078" t="inlineStr">
        <is>
          <t>PINTEC</t>
        </is>
      </c>
      <c r="H3078" t="inlineStr">
        <is>
          <t>INTRADECO</t>
        </is>
      </c>
      <c r="Q3078" t="n">
        <v>22.18</v>
      </c>
      <c r="R3078" t="n">
        <v>0</v>
      </c>
      <c r="S3078" t="n">
        <v>22.18</v>
      </c>
      <c r="T3078" t="inlineStr">
        <is>
          <t>APROBADO</t>
        </is>
      </c>
      <c r="U3078" t="inlineStr">
        <is>
          <t>EDWIN</t>
        </is>
      </c>
      <c r="V3078" t="inlineStr">
        <is>
          <t>APROBADO</t>
        </is>
      </c>
      <c r="W3078" t="inlineStr">
        <is>
          <t>PEDRO</t>
        </is>
      </c>
      <c r="X3078" t="inlineStr">
        <is>
          <t>APROBADO</t>
        </is>
      </c>
      <c r="Y3078" t="inlineStr">
        <is>
          <t>CHIWIL</t>
        </is>
      </c>
    </row>
    <row r="3079">
      <c r="A3079" s="195" t="n">
        <v>46098</v>
      </c>
      <c r="B3079" t="inlineStr">
        <is>
          <t>DIA</t>
        </is>
      </c>
      <c r="C3079" t="inlineStr">
        <is>
          <t>INTRADECO</t>
        </is>
      </c>
      <c r="D3079" t="inlineStr">
        <is>
          <t>D-6757</t>
        </is>
      </c>
      <c r="E3079" t="n">
        <v>1140828</v>
      </c>
      <c r="F3079" t="inlineStr">
        <is>
          <t>RED SKY PATROL</t>
        </is>
      </c>
      <c r="G3079" t="inlineStr">
        <is>
          <t>PINTEC</t>
        </is>
      </c>
      <c r="H3079" t="inlineStr">
        <is>
          <t>INTRADECO</t>
        </is>
      </c>
      <c r="Q3079" t="n">
        <v>22.32</v>
      </c>
      <c r="R3079" t="n">
        <v>0</v>
      </c>
      <c r="S3079" t="n">
        <v>22.32</v>
      </c>
      <c r="T3079" t="inlineStr">
        <is>
          <t>APROBADO</t>
        </is>
      </c>
      <c r="U3079" t="inlineStr">
        <is>
          <t>EDWIN</t>
        </is>
      </c>
      <c r="V3079" t="inlineStr">
        <is>
          <t>APROBADO</t>
        </is>
      </c>
      <c r="W3079" t="inlineStr">
        <is>
          <t>PEDRO</t>
        </is>
      </c>
      <c r="X3079" t="inlineStr">
        <is>
          <t>APROBADO</t>
        </is>
      </c>
      <c r="Y3079" t="inlineStr">
        <is>
          <t>CHIWIL</t>
        </is>
      </c>
    </row>
    <row r="3080">
      <c r="A3080" s="195" t="n">
        <v>46098</v>
      </c>
      <c r="B3080" t="inlineStr">
        <is>
          <t>DIA</t>
        </is>
      </c>
      <c r="C3080" t="inlineStr">
        <is>
          <t>SERVICIO</t>
        </is>
      </c>
      <c r="D3080" t="inlineStr">
        <is>
          <t>D-6727</t>
        </is>
      </c>
      <c r="E3080" t="n">
        <v>3208260</v>
      </c>
      <c r="F3080" t="inlineStr">
        <is>
          <t>NEON BLUE</t>
        </is>
      </c>
      <c r="G3080" t="inlineStr">
        <is>
          <t>INTERLOCK</t>
        </is>
      </c>
      <c r="H3080" t="inlineStr">
        <is>
          <t>KANTEX</t>
        </is>
      </c>
      <c r="Q3080" t="n">
        <v>45.98</v>
      </c>
      <c r="R3080" t="n">
        <v>0</v>
      </c>
      <c r="S3080" t="n">
        <v>45.98</v>
      </c>
      <c r="T3080" t="inlineStr">
        <is>
          <t>APROBADO</t>
        </is>
      </c>
      <c r="U3080" t="inlineStr">
        <is>
          <t>EDWIN</t>
        </is>
      </c>
      <c r="V3080" t="inlineStr">
        <is>
          <t>APROBADO</t>
        </is>
      </c>
      <c r="W3080" t="inlineStr">
        <is>
          <t>PEDRO</t>
        </is>
      </c>
      <c r="X3080" t="inlineStr">
        <is>
          <t>APROBADO</t>
        </is>
      </c>
      <c r="Y3080" t="inlineStr">
        <is>
          <t>CHIWIL</t>
        </is>
      </c>
    </row>
    <row r="3081">
      <c r="A3081" s="195" t="n">
        <v>46098</v>
      </c>
      <c r="B3081" t="inlineStr">
        <is>
          <t>DIA</t>
        </is>
      </c>
      <c r="C3081" t="inlineStr">
        <is>
          <t>SERVICIO</t>
        </is>
      </c>
      <c r="D3081" t="inlineStr">
        <is>
          <t>D-6792</t>
        </is>
      </c>
      <c r="E3081" t="n">
        <v>3208302</v>
      </c>
      <c r="F3081" t="inlineStr">
        <is>
          <t>PFD</t>
        </is>
      </c>
      <c r="G3081" t="inlineStr">
        <is>
          <t>RIB</t>
        </is>
      </c>
      <c r="H3081" t="inlineStr">
        <is>
          <t>KCI</t>
        </is>
      </c>
      <c r="Q3081" t="n">
        <v>32.8</v>
      </c>
      <c r="R3081" t="n">
        <v>0</v>
      </c>
      <c r="S3081" t="n">
        <v>32.8</v>
      </c>
      <c r="T3081" t="inlineStr">
        <is>
          <t>APROBADO</t>
        </is>
      </c>
      <c r="U3081" t="inlineStr">
        <is>
          <t>EDWIN</t>
        </is>
      </c>
      <c r="V3081" t="inlineStr">
        <is>
          <t>APROBADO</t>
        </is>
      </c>
      <c r="W3081" t="inlineStr">
        <is>
          <t>PEDRO</t>
        </is>
      </c>
      <c r="X3081" t="inlineStr">
        <is>
          <t>APROBADO</t>
        </is>
      </c>
      <c r="Y3081" t="inlineStr">
        <is>
          <t>CHIWIL</t>
        </is>
      </c>
    </row>
    <row r="3082">
      <c r="A3082" s="195" t="n">
        <v>46098</v>
      </c>
      <c r="B3082" t="inlineStr">
        <is>
          <t>DIA</t>
        </is>
      </c>
      <c r="C3082" t="inlineStr">
        <is>
          <t>VENTA DE TELA</t>
        </is>
      </c>
      <c r="D3082" t="inlineStr">
        <is>
          <t>D-6798</t>
        </is>
      </c>
      <c r="E3082" t="n">
        <v>1140210</v>
      </c>
      <c r="F3082" t="inlineStr">
        <is>
          <t>KELLY</t>
        </is>
      </c>
      <c r="G3082" t="inlineStr">
        <is>
          <t>INTERLOCK</t>
        </is>
      </c>
      <c r="H3082" t="inlineStr">
        <is>
          <t>SANMAR</t>
        </is>
      </c>
      <c r="I3082" t="inlineStr">
        <is>
          <t>LINEA DE AGUJA</t>
        </is>
      </c>
      <c r="J3082" t="n">
        <v>137.76</v>
      </c>
      <c r="K3082" t="inlineStr">
        <is>
          <t>MANCHAS DE SUCIEDAD</t>
        </is>
      </c>
      <c r="L3082" t="n">
        <v>4.62</v>
      </c>
      <c r="Q3082" t="n">
        <v>237.46</v>
      </c>
      <c r="R3082" t="n">
        <v>142.38</v>
      </c>
      <c r="S3082" t="n">
        <v>95.08000000000001</v>
      </c>
      <c r="T3082" t="inlineStr">
        <is>
          <t>APROBADO</t>
        </is>
      </c>
      <c r="U3082" t="inlineStr">
        <is>
          <t>EDWIN</t>
        </is>
      </c>
      <c r="V3082" t="inlineStr">
        <is>
          <t>APROBADO</t>
        </is>
      </c>
      <c r="W3082" t="inlineStr">
        <is>
          <t>PEDRO</t>
        </is>
      </c>
      <c r="X3082" t="inlineStr">
        <is>
          <t>APROBADO</t>
        </is>
      </c>
      <c r="Y3082" t="inlineStr">
        <is>
          <t>CHIWIL</t>
        </is>
      </c>
    </row>
    <row r="3083">
      <c r="A3083" s="195" t="n">
        <v>46098</v>
      </c>
      <c r="B3083" t="inlineStr">
        <is>
          <t>DIA</t>
        </is>
      </c>
      <c r="C3083" t="inlineStr">
        <is>
          <t>VENTA DE TELA</t>
        </is>
      </c>
      <c r="D3083" t="inlineStr">
        <is>
          <t>D-6798</t>
        </is>
      </c>
      <c r="E3083" t="n">
        <v>1140709</v>
      </c>
      <c r="F3083" t="inlineStr">
        <is>
          <t>NEON PINK</t>
        </is>
      </c>
      <c r="G3083" t="inlineStr">
        <is>
          <t>INTERLOCK</t>
        </is>
      </c>
      <c r="H3083" t="inlineStr">
        <is>
          <t>SANMAR</t>
        </is>
      </c>
      <c r="I3083" t="inlineStr">
        <is>
          <t>LINEA DE AGUJA</t>
        </is>
      </c>
      <c r="J3083" t="n">
        <v>1.84</v>
      </c>
      <c r="Q3083" t="n">
        <v>858.5</v>
      </c>
      <c r="R3083" t="n">
        <v>1.84</v>
      </c>
      <c r="S3083" t="n">
        <v>856.66</v>
      </c>
      <c r="T3083" t="inlineStr">
        <is>
          <t>APROBADO</t>
        </is>
      </c>
      <c r="U3083" t="inlineStr">
        <is>
          <t>EDWIN</t>
        </is>
      </c>
      <c r="V3083" t="inlineStr">
        <is>
          <t>APROBADO</t>
        </is>
      </c>
      <c r="W3083" t="inlineStr">
        <is>
          <t>PEDRO</t>
        </is>
      </c>
      <c r="X3083" t="inlineStr">
        <is>
          <t>APROBADO</t>
        </is>
      </c>
      <c r="Y3083" t="inlineStr">
        <is>
          <t>CHIWIL</t>
        </is>
      </c>
    </row>
    <row r="3084">
      <c r="A3084" s="195" t="n">
        <v>46098</v>
      </c>
      <c r="B3084" t="inlineStr">
        <is>
          <t>DIA</t>
        </is>
      </c>
      <c r="C3084" t="inlineStr">
        <is>
          <t>FPS</t>
        </is>
      </c>
      <c r="D3084" t="inlineStr">
        <is>
          <t>F-8011</t>
        </is>
      </c>
      <c r="E3084" t="n">
        <v>1141067</v>
      </c>
      <c r="F3084" t="inlineStr">
        <is>
          <t>FOLIAGE GREEN</t>
        </is>
      </c>
      <c r="G3084" t="inlineStr">
        <is>
          <t>RIB</t>
        </is>
      </c>
      <c r="H3084" t="inlineStr">
        <is>
          <t>IML</t>
        </is>
      </c>
      <c r="Q3084" t="n">
        <v>714.33</v>
      </c>
      <c r="R3084" t="n">
        <v>0</v>
      </c>
      <c r="S3084" t="n">
        <v>714.33</v>
      </c>
      <c r="T3084" t="inlineStr">
        <is>
          <t>APROBADO</t>
        </is>
      </c>
      <c r="U3084" t="inlineStr">
        <is>
          <t>EDWIN</t>
        </is>
      </c>
      <c r="V3084" t="inlineStr">
        <is>
          <t>APROBADO</t>
        </is>
      </c>
      <c r="W3084" t="inlineStr">
        <is>
          <t>PEDRO</t>
        </is>
      </c>
      <c r="X3084" t="inlineStr">
        <is>
          <t>APROBADO</t>
        </is>
      </c>
      <c r="Y3084" t="inlineStr">
        <is>
          <t>CHIWIL</t>
        </is>
      </c>
    </row>
    <row r="3085">
      <c r="A3085" s="195" t="n">
        <v>46098</v>
      </c>
      <c r="B3085" t="inlineStr">
        <is>
          <t>DIA</t>
        </is>
      </c>
      <c r="C3085" t="inlineStr">
        <is>
          <t>INTRADECO</t>
        </is>
      </c>
      <c r="D3085" t="inlineStr">
        <is>
          <t>D-6722</t>
        </is>
      </c>
      <c r="E3085" t="n">
        <v>1140964</v>
      </c>
      <c r="F3085" t="inlineStr">
        <is>
          <t>VIVID WHITE</t>
        </is>
      </c>
      <c r="G3085" t="inlineStr">
        <is>
          <t>PINTEC</t>
        </is>
      </c>
      <c r="H3085" t="inlineStr">
        <is>
          <t>INTRADECO</t>
        </is>
      </c>
      <c r="Q3085" t="n">
        <v>485.54</v>
      </c>
      <c r="R3085" t="n">
        <v>0</v>
      </c>
      <c r="S3085" t="n">
        <v>485.54</v>
      </c>
      <c r="T3085" t="inlineStr">
        <is>
          <t>APROBADO</t>
        </is>
      </c>
      <c r="U3085" t="inlineStr">
        <is>
          <t>EDWIN</t>
        </is>
      </c>
      <c r="V3085" t="inlineStr">
        <is>
          <t>APROBADO</t>
        </is>
      </c>
      <c r="W3085" t="inlineStr">
        <is>
          <t>PEDRO</t>
        </is>
      </c>
      <c r="X3085" t="inlineStr">
        <is>
          <t>APROBADO</t>
        </is>
      </c>
      <c r="Y3085" t="inlineStr">
        <is>
          <t>CHIWIL</t>
        </is>
      </c>
    </row>
    <row r="3086">
      <c r="A3086" s="195" t="n">
        <v>46098</v>
      </c>
      <c r="B3086" t="inlineStr">
        <is>
          <t>DIA</t>
        </is>
      </c>
      <c r="C3086" t="inlineStr">
        <is>
          <t>INTRADECO</t>
        </is>
      </c>
      <c r="D3086" t="inlineStr">
        <is>
          <t>D-6722</t>
        </is>
      </c>
      <c r="E3086" t="n">
        <v>1141139</v>
      </c>
      <c r="F3086" t="inlineStr">
        <is>
          <t>VIVID WHITE</t>
        </is>
      </c>
      <c r="G3086" t="inlineStr">
        <is>
          <t>PINTEC</t>
        </is>
      </c>
      <c r="H3086" t="inlineStr">
        <is>
          <t>INTRADECO</t>
        </is>
      </c>
      <c r="Q3086" t="n">
        <v>493.12</v>
      </c>
      <c r="R3086" t="n">
        <v>0</v>
      </c>
      <c r="S3086" t="n">
        <v>493.12</v>
      </c>
      <c r="T3086" t="inlineStr">
        <is>
          <t>APROBADO</t>
        </is>
      </c>
      <c r="U3086" t="inlineStr">
        <is>
          <t>EDWIN</t>
        </is>
      </c>
      <c r="V3086" t="inlineStr">
        <is>
          <t>APROBADO</t>
        </is>
      </c>
      <c r="W3086" t="inlineStr">
        <is>
          <t>PEDRO</t>
        </is>
      </c>
      <c r="X3086" t="inlineStr">
        <is>
          <t>APROBADO</t>
        </is>
      </c>
      <c r="Y3086" t="inlineStr">
        <is>
          <t>CHIWIL</t>
        </is>
      </c>
    </row>
    <row r="3087">
      <c r="A3087" s="195" t="n">
        <v>46098</v>
      </c>
      <c r="B3087" t="inlineStr">
        <is>
          <t>DIA</t>
        </is>
      </c>
      <c r="C3087" t="inlineStr">
        <is>
          <t>VENTA DE TELA</t>
        </is>
      </c>
      <c r="D3087" t="inlineStr">
        <is>
          <t>D-6798</t>
        </is>
      </c>
      <c r="E3087" t="n">
        <v>1140269</v>
      </c>
      <c r="F3087" t="inlineStr">
        <is>
          <t>NEON BLUE</t>
        </is>
      </c>
      <c r="G3087" t="inlineStr">
        <is>
          <t>INTERLOCK</t>
        </is>
      </c>
      <c r="H3087" t="inlineStr">
        <is>
          <t>SANMAR</t>
        </is>
      </c>
      <c r="I3087" t="inlineStr">
        <is>
          <t>ENREDOS DE TEÑIDO</t>
        </is>
      </c>
      <c r="J3087" t="n">
        <v>7.8</v>
      </c>
      <c r="Q3087" t="n">
        <v>484.44</v>
      </c>
      <c r="R3087" t="n">
        <v>7.8</v>
      </c>
      <c r="S3087" t="n">
        <v>476.64</v>
      </c>
      <c r="T3087" t="inlineStr">
        <is>
          <t>APROBADO</t>
        </is>
      </c>
      <c r="U3087" t="inlineStr">
        <is>
          <t>EDWIN</t>
        </is>
      </c>
      <c r="V3087" t="inlineStr">
        <is>
          <t>APROBADO</t>
        </is>
      </c>
      <c r="W3087" t="inlineStr">
        <is>
          <t>PEDRO</t>
        </is>
      </c>
      <c r="X3087" t="inlineStr">
        <is>
          <t>APROBADO</t>
        </is>
      </c>
      <c r="Y3087" t="inlineStr">
        <is>
          <t>CHIWIL</t>
        </is>
      </c>
    </row>
    <row r="3088">
      <c r="A3088" s="195" t="n">
        <v>46098</v>
      </c>
      <c r="B3088" t="inlineStr">
        <is>
          <t>NOCHE</t>
        </is>
      </c>
      <c r="C3088" t="inlineStr">
        <is>
          <t>INTRADECO</t>
        </is>
      </c>
      <c r="D3088" t="inlineStr">
        <is>
          <t>D-6722</t>
        </is>
      </c>
      <c r="E3088" t="n">
        <v>1138908</v>
      </c>
      <c r="F3088" t="inlineStr">
        <is>
          <t>VIVID WHITE</t>
        </is>
      </c>
      <c r="G3088" t="inlineStr">
        <is>
          <t>PINTEC</t>
        </is>
      </c>
      <c r="H3088" t="inlineStr">
        <is>
          <t>INTRADECO</t>
        </is>
      </c>
      <c r="Q3088" t="n">
        <v>484</v>
      </c>
      <c r="R3088" t="n">
        <v>0</v>
      </c>
      <c r="S3088" t="n">
        <v>484</v>
      </c>
      <c r="T3088" t="inlineStr">
        <is>
          <t>APROBADO</t>
        </is>
      </c>
      <c r="U3088" t="inlineStr">
        <is>
          <t>JUAN</t>
        </is>
      </c>
      <c r="V3088" t="inlineStr">
        <is>
          <t>APROBADO</t>
        </is>
      </c>
      <c r="W3088" t="inlineStr">
        <is>
          <t>IVAN</t>
        </is>
      </c>
      <c r="X3088" t="inlineStr">
        <is>
          <t>APROBADO</t>
        </is>
      </c>
      <c r="Y3088" t="inlineStr">
        <is>
          <t>LOBO</t>
        </is>
      </c>
    </row>
    <row r="3089">
      <c r="A3089" s="195" t="n">
        <v>46098</v>
      </c>
      <c r="B3089" t="inlineStr">
        <is>
          <t>NOCHE</t>
        </is>
      </c>
      <c r="C3089" t="inlineStr">
        <is>
          <t>SERVICIO</t>
        </is>
      </c>
      <c r="D3089" t="inlineStr">
        <is>
          <t>D-6779</t>
        </is>
      </c>
      <c r="E3089" t="n">
        <v>3208395</v>
      </c>
      <c r="F3089" t="inlineStr">
        <is>
          <t>SNOWFLAKE</t>
        </is>
      </c>
      <c r="G3089" t="inlineStr">
        <is>
          <t>JERSEY</t>
        </is>
      </c>
      <c r="H3089" t="inlineStr">
        <is>
          <t>KCI</t>
        </is>
      </c>
      <c r="Q3089" t="n">
        <v>94.08</v>
      </c>
      <c r="R3089" t="n">
        <v>0</v>
      </c>
      <c r="S3089" t="n">
        <v>94.08</v>
      </c>
      <c r="T3089" t="inlineStr">
        <is>
          <t>APROBADO</t>
        </is>
      </c>
      <c r="U3089" t="inlineStr">
        <is>
          <t>JUAN</t>
        </is>
      </c>
      <c r="V3089" t="inlineStr">
        <is>
          <t>APROBADO</t>
        </is>
      </c>
      <c r="W3089" t="inlineStr">
        <is>
          <t>IVAN</t>
        </is>
      </c>
      <c r="X3089" t="inlineStr">
        <is>
          <t>APROBADO</t>
        </is>
      </c>
      <c r="Y3089" t="inlineStr">
        <is>
          <t>LOBO</t>
        </is>
      </c>
    </row>
    <row r="3090">
      <c r="A3090" s="195" t="n">
        <v>46098</v>
      </c>
      <c r="B3090" t="inlineStr">
        <is>
          <t>NOCHE</t>
        </is>
      </c>
      <c r="C3090" t="inlineStr">
        <is>
          <t>SERVICIO</t>
        </is>
      </c>
      <c r="D3090" t="inlineStr">
        <is>
          <t>D-6779</t>
        </is>
      </c>
      <c r="E3090" t="n">
        <v>3208395</v>
      </c>
      <c r="F3090" t="inlineStr">
        <is>
          <t>SNOWFLAKE</t>
        </is>
      </c>
      <c r="G3090" t="inlineStr">
        <is>
          <t>RIB</t>
        </is>
      </c>
      <c r="H3090" t="inlineStr">
        <is>
          <t>KCI</t>
        </is>
      </c>
      <c r="Q3090" t="n">
        <v>19</v>
      </c>
      <c r="R3090" t="n">
        <v>0</v>
      </c>
      <c r="S3090" t="n">
        <v>19</v>
      </c>
      <c r="T3090" t="inlineStr">
        <is>
          <t>APROBADO</t>
        </is>
      </c>
      <c r="U3090" t="inlineStr">
        <is>
          <t>JUAN</t>
        </is>
      </c>
      <c r="V3090" t="inlineStr">
        <is>
          <t>APROBADO</t>
        </is>
      </c>
      <c r="W3090" t="inlineStr">
        <is>
          <t>IVAN</t>
        </is>
      </c>
      <c r="X3090" t="inlineStr">
        <is>
          <t>APROBADO</t>
        </is>
      </c>
      <c r="Y3090" t="inlineStr">
        <is>
          <t>LOBO</t>
        </is>
      </c>
    </row>
    <row r="3091">
      <c r="A3091" s="195" t="n">
        <v>46098</v>
      </c>
      <c r="B3091" t="inlineStr">
        <is>
          <t>NOCHE</t>
        </is>
      </c>
      <c r="C3091" t="inlineStr">
        <is>
          <t>FPS</t>
        </is>
      </c>
      <c r="D3091" t="inlineStr">
        <is>
          <t>F-7960</t>
        </is>
      </c>
      <c r="E3091" t="n">
        <v>1140564</v>
      </c>
      <c r="F3091" t="inlineStr">
        <is>
          <t>BLACK</t>
        </is>
      </c>
      <c r="G3091" t="inlineStr">
        <is>
          <t>JERSEY</t>
        </is>
      </c>
      <c r="H3091" t="inlineStr">
        <is>
          <t>TIMBERLAND</t>
        </is>
      </c>
      <c r="Q3091" t="n">
        <v>236.75</v>
      </c>
      <c r="R3091" t="n">
        <v>0</v>
      </c>
      <c r="S3091" t="n">
        <v>236.75</v>
      </c>
      <c r="T3091" t="inlineStr">
        <is>
          <t>APROBADO</t>
        </is>
      </c>
      <c r="U3091" t="inlineStr">
        <is>
          <t>JUAN</t>
        </is>
      </c>
      <c r="V3091" t="inlineStr">
        <is>
          <t>APROBADO</t>
        </is>
      </c>
      <c r="W3091" t="inlineStr">
        <is>
          <t>IVAN</t>
        </is>
      </c>
      <c r="X3091" t="inlineStr">
        <is>
          <t>APROBADO</t>
        </is>
      </c>
      <c r="Y3091" t="inlineStr">
        <is>
          <t>LOBO</t>
        </is>
      </c>
    </row>
    <row r="3092">
      <c r="A3092" s="195" t="n">
        <v>46098</v>
      </c>
      <c r="B3092" t="inlineStr">
        <is>
          <t>NOCHE</t>
        </is>
      </c>
      <c r="C3092" t="inlineStr">
        <is>
          <t>FPS</t>
        </is>
      </c>
      <c r="D3092" t="inlineStr">
        <is>
          <t>F-7960</t>
        </is>
      </c>
      <c r="E3092" t="n">
        <v>1140564</v>
      </c>
      <c r="F3092" t="inlineStr">
        <is>
          <t>BLACK</t>
        </is>
      </c>
      <c r="G3092" t="inlineStr">
        <is>
          <t>RIB</t>
        </is>
      </c>
      <c r="H3092" t="inlineStr">
        <is>
          <t>TIMBERLAND</t>
        </is>
      </c>
      <c r="Q3092" t="n">
        <v>48.686</v>
      </c>
      <c r="R3092" t="n">
        <v>0</v>
      </c>
      <c r="S3092" t="n">
        <v>48.686</v>
      </c>
      <c r="T3092" t="inlineStr">
        <is>
          <t>APROBADO</t>
        </is>
      </c>
      <c r="U3092" t="inlineStr">
        <is>
          <t>JUAN</t>
        </is>
      </c>
      <c r="V3092" t="inlineStr">
        <is>
          <t>APROBADO</t>
        </is>
      </c>
      <c r="W3092" t="inlineStr">
        <is>
          <t>IVAN</t>
        </is>
      </c>
      <c r="X3092" t="inlineStr">
        <is>
          <t>APROBADO</t>
        </is>
      </c>
      <c r="Y3092" t="inlineStr">
        <is>
          <t>LOBO</t>
        </is>
      </c>
    </row>
    <row r="3093">
      <c r="A3093" s="195" t="n">
        <v>46098</v>
      </c>
      <c r="B3093" t="inlineStr">
        <is>
          <t>NOCHE</t>
        </is>
      </c>
      <c r="C3093" t="inlineStr">
        <is>
          <t>SERVICIO</t>
        </is>
      </c>
      <c r="D3093" t="inlineStr">
        <is>
          <t>D-6779</t>
        </is>
      </c>
      <c r="E3093" t="n">
        <v>3208389</v>
      </c>
      <c r="F3093" t="inlineStr">
        <is>
          <t>SNOWFLAKE</t>
        </is>
      </c>
      <c r="G3093" t="inlineStr">
        <is>
          <t>JERSEY</t>
        </is>
      </c>
      <c r="H3093" t="inlineStr">
        <is>
          <t>KCI</t>
        </is>
      </c>
      <c r="Q3093" t="n">
        <v>728.42</v>
      </c>
      <c r="R3093" t="n">
        <v>0</v>
      </c>
      <c r="S3093" t="n">
        <v>728.42</v>
      </c>
      <c r="T3093" t="inlineStr">
        <is>
          <t>APROBADO</t>
        </is>
      </c>
      <c r="U3093" t="inlineStr">
        <is>
          <t>JUAN</t>
        </is>
      </c>
      <c r="V3093" t="inlineStr">
        <is>
          <t>APROBADO</t>
        </is>
      </c>
      <c r="W3093" t="inlineStr">
        <is>
          <t>IVAN</t>
        </is>
      </c>
      <c r="X3093" t="inlineStr">
        <is>
          <t>APROBADO</t>
        </is>
      </c>
      <c r="Y3093" t="inlineStr">
        <is>
          <t>LOBO</t>
        </is>
      </c>
    </row>
    <row r="3094">
      <c r="A3094" s="195" t="n">
        <v>46098</v>
      </c>
      <c r="B3094" t="inlineStr">
        <is>
          <t>NOCHE</t>
        </is>
      </c>
      <c r="C3094" t="inlineStr">
        <is>
          <t>SERVICIO</t>
        </is>
      </c>
      <c r="D3094" t="inlineStr">
        <is>
          <t>D-6779</t>
        </is>
      </c>
      <c r="E3094" t="n">
        <v>3208389</v>
      </c>
      <c r="F3094" t="inlineStr">
        <is>
          <t>SNOWFLAKE</t>
        </is>
      </c>
      <c r="G3094" t="inlineStr">
        <is>
          <t>RIB</t>
        </is>
      </c>
      <c r="H3094" t="inlineStr">
        <is>
          <t>KCI</t>
        </is>
      </c>
      <c r="Q3094" t="n">
        <v>35.85</v>
      </c>
      <c r="R3094" t="n">
        <v>0</v>
      </c>
      <c r="S3094" t="n">
        <v>35.85</v>
      </c>
      <c r="T3094" t="inlineStr">
        <is>
          <t>APROBADO</t>
        </is>
      </c>
      <c r="U3094" t="inlineStr">
        <is>
          <t>JUAN</t>
        </is>
      </c>
      <c r="V3094" t="inlineStr">
        <is>
          <t>APROBADO</t>
        </is>
      </c>
      <c r="W3094" t="inlineStr">
        <is>
          <t>IVAN</t>
        </is>
      </c>
      <c r="X3094" t="inlineStr">
        <is>
          <t>APROBADO</t>
        </is>
      </c>
      <c r="Y3094" t="inlineStr">
        <is>
          <t>LOBO</t>
        </is>
      </c>
    </row>
    <row r="3095">
      <c r="A3095" s="195" t="n">
        <v>46098</v>
      </c>
      <c r="B3095" t="inlineStr">
        <is>
          <t>NOCHE</t>
        </is>
      </c>
      <c r="C3095" t="inlineStr">
        <is>
          <t>SERVICIO</t>
        </is>
      </c>
      <c r="D3095" t="inlineStr">
        <is>
          <t>D-6806</t>
        </is>
      </c>
      <c r="E3095" t="n">
        <v>3208405</v>
      </c>
      <c r="F3095" t="inlineStr">
        <is>
          <t>PFD</t>
        </is>
      </c>
      <c r="G3095" t="inlineStr">
        <is>
          <t>JERSEY</t>
        </is>
      </c>
      <c r="H3095" t="inlineStr">
        <is>
          <t>KCI</t>
        </is>
      </c>
      <c r="Q3095" t="n">
        <v>1307.44</v>
      </c>
      <c r="R3095" t="n">
        <v>0</v>
      </c>
      <c r="S3095" t="n">
        <v>1307.44</v>
      </c>
      <c r="T3095" t="inlineStr">
        <is>
          <t>APROBADO</t>
        </is>
      </c>
      <c r="U3095" t="inlineStr">
        <is>
          <t>JUAN</t>
        </is>
      </c>
      <c r="V3095" t="inlineStr">
        <is>
          <t>APROBADO</t>
        </is>
      </c>
      <c r="W3095" t="inlineStr">
        <is>
          <t>IVAN</t>
        </is>
      </c>
      <c r="X3095" t="inlineStr">
        <is>
          <t>APROBADO</t>
        </is>
      </c>
      <c r="Y3095" t="inlineStr">
        <is>
          <t>LOBO</t>
        </is>
      </c>
    </row>
    <row r="3096">
      <c r="A3096" s="195" t="n">
        <v>46098</v>
      </c>
      <c r="B3096" t="inlineStr">
        <is>
          <t>NOCHE</t>
        </is>
      </c>
      <c r="C3096" t="inlineStr">
        <is>
          <t>SERVICIO</t>
        </is>
      </c>
      <c r="D3096" t="inlineStr">
        <is>
          <t>D-6806</t>
        </is>
      </c>
      <c r="E3096" t="n">
        <v>3208405</v>
      </c>
      <c r="F3096" t="inlineStr">
        <is>
          <t>PFD</t>
        </is>
      </c>
      <c r="G3096" t="inlineStr">
        <is>
          <t>RIB</t>
        </is>
      </c>
      <c r="H3096" t="inlineStr">
        <is>
          <t>KCI</t>
        </is>
      </c>
      <c r="Q3096" t="n">
        <v>72.16</v>
      </c>
      <c r="R3096" t="n">
        <v>0</v>
      </c>
      <c r="S3096" t="n">
        <v>72.16</v>
      </c>
      <c r="T3096" t="inlineStr">
        <is>
          <t>APROBADO</t>
        </is>
      </c>
      <c r="U3096" t="inlineStr">
        <is>
          <t>JUAN</t>
        </is>
      </c>
      <c r="V3096" t="inlineStr">
        <is>
          <t>APROBADO</t>
        </is>
      </c>
      <c r="W3096" t="inlineStr">
        <is>
          <t>IVAN</t>
        </is>
      </c>
      <c r="X3096" t="inlineStr">
        <is>
          <t>APROBADO</t>
        </is>
      </c>
      <c r="Y3096" t="inlineStr">
        <is>
          <t>LOBO</t>
        </is>
      </c>
    </row>
    <row r="3097">
      <c r="A3097" s="195" t="n">
        <v>46098</v>
      </c>
      <c r="B3097" t="inlineStr">
        <is>
          <t>NOCHE</t>
        </is>
      </c>
      <c r="C3097" t="inlineStr">
        <is>
          <t>SERVICIO</t>
        </is>
      </c>
      <c r="D3097" t="inlineStr">
        <is>
          <t>D-6806</t>
        </is>
      </c>
      <c r="E3097" t="n">
        <v>3208431</v>
      </c>
      <c r="F3097" t="inlineStr">
        <is>
          <t>PFD</t>
        </is>
      </c>
      <c r="G3097" t="inlineStr">
        <is>
          <t>JERSEY</t>
        </is>
      </c>
      <c r="H3097" t="inlineStr">
        <is>
          <t>KCI</t>
        </is>
      </c>
      <c r="Q3097" t="n">
        <v>756.4</v>
      </c>
      <c r="R3097" t="n">
        <v>0</v>
      </c>
      <c r="S3097" t="n">
        <v>756.4</v>
      </c>
      <c r="T3097" t="inlineStr">
        <is>
          <t>APROBADO</t>
        </is>
      </c>
      <c r="U3097" t="inlineStr">
        <is>
          <t>JUAN</t>
        </is>
      </c>
      <c r="V3097" t="inlineStr">
        <is>
          <t>APROBADO</t>
        </is>
      </c>
      <c r="W3097" t="inlineStr">
        <is>
          <t>IVAN</t>
        </is>
      </c>
      <c r="X3097" t="inlineStr">
        <is>
          <t>APROBADO</t>
        </is>
      </c>
      <c r="Y3097" t="inlineStr">
        <is>
          <t>LOBO</t>
        </is>
      </c>
    </row>
    <row r="3098">
      <c r="A3098" s="195" t="n">
        <v>46098</v>
      </c>
      <c r="B3098" t="inlineStr">
        <is>
          <t>NOCHE</t>
        </is>
      </c>
      <c r="C3098" t="inlineStr">
        <is>
          <t>SERVICIO</t>
        </is>
      </c>
      <c r="D3098" t="inlineStr">
        <is>
          <t>D-6806</t>
        </is>
      </c>
      <c r="E3098" t="n">
        <v>3208431</v>
      </c>
      <c r="F3098" t="inlineStr">
        <is>
          <t>PFD</t>
        </is>
      </c>
      <c r="G3098" t="inlineStr">
        <is>
          <t>RIB</t>
        </is>
      </c>
      <c r="H3098" t="inlineStr">
        <is>
          <t>KCI</t>
        </is>
      </c>
      <c r="Q3098" t="n">
        <v>59.92</v>
      </c>
      <c r="R3098" t="n">
        <v>0</v>
      </c>
      <c r="S3098" t="n">
        <v>59.92</v>
      </c>
      <c r="T3098" t="inlineStr">
        <is>
          <t>APROBADO</t>
        </is>
      </c>
      <c r="U3098" t="inlineStr">
        <is>
          <t>JUAN</t>
        </is>
      </c>
      <c r="V3098" t="inlineStr">
        <is>
          <t>APROBADO</t>
        </is>
      </c>
      <c r="W3098" t="inlineStr">
        <is>
          <t>IVAN</t>
        </is>
      </c>
      <c r="X3098" t="inlineStr">
        <is>
          <t>APROBADO</t>
        </is>
      </c>
      <c r="Y3098" t="inlineStr">
        <is>
          <t>LOBO</t>
        </is>
      </c>
    </row>
    <row r="3099">
      <c r="A3099" s="195" t="n">
        <v>46098</v>
      </c>
      <c r="B3099" t="inlineStr">
        <is>
          <t>NOCHE</t>
        </is>
      </c>
      <c r="C3099" t="inlineStr">
        <is>
          <t>VENTA DE TELA</t>
        </is>
      </c>
      <c r="D3099" t="inlineStr">
        <is>
          <t>D-6799</t>
        </is>
      </c>
      <c r="E3099" t="n">
        <v>1140544</v>
      </c>
      <c r="F3099" t="inlineStr">
        <is>
          <t>HUNGER GREEN</t>
        </is>
      </c>
      <c r="G3099" t="inlineStr">
        <is>
          <t>RIB</t>
        </is>
      </c>
      <c r="H3099" t="inlineStr">
        <is>
          <t>BOLIM</t>
        </is>
      </c>
      <c r="I3099" t="inlineStr">
        <is>
          <t>ANCHO</t>
        </is>
      </c>
      <c r="J3099" t="n">
        <v>8.460000000000001</v>
      </c>
      <c r="Q3099" t="n">
        <v>913.99</v>
      </c>
      <c r="R3099" t="n">
        <v>8.460000000000001</v>
      </c>
      <c r="S3099" t="n">
        <v>905.53</v>
      </c>
      <c r="T3099" t="inlineStr">
        <is>
          <t>APROBADO</t>
        </is>
      </c>
      <c r="U3099" t="inlineStr">
        <is>
          <t>JUAN</t>
        </is>
      </c>
      <c r="V3099" t="inlineStr">
        <is>
          <t>APROBADO</t>
        </is>
      </c>
      <c r="W3099" t="inlineStr">
        <is>
          <t>IVAN</t>
        </is>
      </c>
      <c r="X3099" t="inlineStr">
        <is>
          <t>APROBADO</t>
        </is>
      </c>
      <c r="Y3099" t="inlineStr">
        <is>
          <t>LOBO</t>
        </is>
      </c>
    </row>
    <row r="3100">
      <c r="A3100" s="195" t="n">
        <v>46098</v>
      </c>
      <c r="B3100" t="inlineStr">
        <is>
          <t>NOCHE</t>
        </is>
      </c>
      <c r="C3100" t="inlineStr">
        <is>
          <t>FPS</t>
        </is>
      </c>
      <c r="D3100" t="inlineStr">
        <is>
          <t>F-8015</t>
        </is>
      </c>
      <c r="E3100" t="n">
        <v>1139582</v>
      </c>
      <c r="F3100" t="inlineStr">
        <is>
          <t>LEAFS BLUE</t>
        </is>
      </c>
      <c r="G3100" t="inlineStr">
        <is>
          <t>JERSEY</t>
        </is>
      </c>
      <c r="H3100" t="inlineStr">
        <is>
          <t>OUTERSTUFF</t>
        </is>
      </c>
      <c r="Q3100" t="n">
        <v>95.2</v>
      </c>
      <c r="R3100" t="n">
        <v>0</v>
      </c>
      <c r="S3100" t="n">
        <v>95.2</v>
      </c>
      <c r="T3100" t="inlineStr">
        <is>
          <t>APROBADO</t>
        </is>
      </c>
      <c r="U3100" t="inlineStr">
        <is>
          <t>JUAN</t>
        </is>
      </c>
      <c r="V3100" t="inlineStr">
        <is>
          <t>APROBADO</t>
        </is>
      </c>
      <c r="W3100" t="inlineStr">
        <is>
          <t>IVAN</t>
        </is>
      </c>
      <c r="X3100" t="inlineStr">
        <is>
          <t>APROBADO</t>
        </is>
      </c>
      <c r="Y3100" t="inlineStr">
        <is>
          <t>LOBO</t>
        </is>
      </c>
    </row>
    <row r="3101">
      <c r="A3101" s="195" t="n">
        <v>46098</v>
      </c>
      <c r="B3101" t="inlineStr">
        <is>
          <t>NOCHE</t>
        </is>
      </c>
      <c r="C3101" t="inlineStr">
        <is>
          <t>INTRADECO</t>
        </is>
      </c>
      <c r="D3101" t="inlineStr">
        <is>
          <t>D-6722</t>
        </is>
      </c>
      <c r="E3101" t="n">
        <v>1141181</v>
      </c>
      <c r="F3101" t="inlineStr">
        <is>
          <t>RICH BLACK</t>
        </is>
      </c>
      <c r="G3101" t="inlineStr">
        <is>
          <t>PINTEC</t>
        </is>
      </c>
      <c r="H3101" t="inlineStr">
        <is>
          <t>INTRADECO</t>
        </is>
      </c>
      <c r="I3101" t="inlineStr">
        <is>
          <t>MALLA</t>
        </is>
      </c>
      <c r="J3101" t="n">
        <v>6.4</v>
      </c>
      <c r="Q3101" t="n">
        <v>985.97</v>
      </c>
      <c r="R3101" t="n">
        <v>6.4</v>
      </c>
      <c r="S3101" t="n">
        <v>979.5700000000001</v>
      </c>
      <c r="T3101" t="inlineStr">
        <is>
          <t>APROBADO</t>
        </is>
      </c>
      <c r="U3101" t="inlineStr">
        <is>
          <t>JUAN</t>
        </is>
      </c>
      <c r="V3101" t="inlineStr">
        <is>
          <t>APROBADO</t>
        </is>
      </c>
      <c r="W3101" t="inlineStr">
        <is>
          <t>IVAN</t>
        </is>
      </c>
      <c r="X3101" t="inlineStr">
        <is>
          <t>APROBADO</t>
        </is>
      </c>
      <c r="Y3101" t="inlineStr">
        <is>
          <t>LOBO</t>
        </is>
      </c>
    </row>
    <row r="3102">
      <c r="A3102" s="195" t="n">
        <v>46098</v>
      </c>
      <c r="B3102" t="inlineStr">
        <is>
          <t>NOCHE</t>
        </is>
      </c>
      <c r="C3102" t="inlineStr">
        <is>
          <t>INTRADECO</t>
        </is>
      </c>
      <c r="D3102" t="inlineStr">
        <is>
          <t>D-6722</t>
        </is>
      </c>
      <c r="E3102" t="n">
        <v>1141215</v>
      </c>
      <c r="F3102" t="inlineStr">
        <is>
          <t>VIVID WHITE</t>
        </is>
      </c>
      <c r="G3102" t="inlineStr">
        <is>
          <t>PINTEC</t>
        </is>
      </c>
      <c r="H3102" t="inlineStr">
        <is>
          <t>INTRADECO</t>
        </is>
      </c>
      <c r="Q3102" t="n">
        <v>484.98</v>
      </c>
      <c r="R3102" t="n">
        <v>0</v>
      </c>
      <c r="S3102" t="n">
        <v>484.98</v>
      </c>
      <c r="T3102" t="inlineStr">
        <is>
          <t>APROBADO</t>
        </is>
      </c>
      <c r="U3102" t="inlineStr">
        <is>
          <t>JUAN</t>
        </is>
      </c>
      <c r="V3102" t="inlineStr">
        <is>
          <t>APROBADO</t>
        </is>
      </c>
      <c r="W3102" t="inlineStr">
        <is>
          <t>IVAN</t>
        </is>
      </c>
      <c r="X3102" t="inlineStr">
        <is>
          <t>APROBADO</t>
        </is>
      </c>
      <c r="Y3102" t="inlineStr">
        <is>
          <t>LOBO</t>
        </is>
      </c>
    </row>
    <row r="3103">
      <c r="A3103" s="195" t="n">
        <v>46098</v>
      </c>
      <c r="B3103" t="inlineStr">
        <is>
          <t>NOCHE</t>
        </is>
      </c>
      <c r="C3103" t="inlineStr">
        <is>
          <t>INTRADECO</t>
        </is>
      </c>
      <c r="D3103" t="inlineStr">
        <is>
          <t>d-6722</t>
        </is>
      </c>
      <c r="E3103" t="n">
        <v>1141212</v>
      </c>
      <c r="F3103" t="inlineStr">
        <is>
          <t>VIVID WHITE</t>
        </is>
      </c>
      <c r="G3103" t="inlineStr">
        <is>
          <t>PINTEC</t>
        </is>
      </c>
      <c r="H3103" t="inlineStr">
        <is>
          <t>INTRADECO</t>
        </is>
      </c>
      <c r="Q3103" t="n">
        <v>482.83</v>
      </c>
      <c r="R3103" t="n">
        <v>0</v>
      </c>
      <c r="S3103" t="n">
        <v>482.83</v>
      </c>
      <c r="T3103" t="inlineStr">
        <is>
          <t>APROBADO</t>
        </is>
      </c>
      <c r="U3103" t="inlineStr">
        <is>
          <t>JUAN</t>
        </is>
      </c>
      <c r="V3103" t="inlineStr">
        <is>
          <t>APROBADO</t>
        </is>
      </c>
      <c r="W3103" t="inlineStr">
        <is>
          <t>IVAN</t>
        </is>
      </c>
      <c r="X3103" t="inlineStr">
        <is>
          <t>APROBADO</t>
        </is>
      </c>
      <c r="Y3103" t="inlineStr">
        <is>
          <t>LOBO</t>
        </is>
      </c>
    </row>
    <row r="3104">
      <c r="A3104" s="195" t="n">
        <v>46098</v>
      </c>
      <c r="B3104" t="inlineStr">
        <is>
          <t>NOCHE</t>
        </is>
      </c>
      <c r="C3104" t="inlineStr">
        <is>
          <t>FPS</t>
        </is>
      </c>
      <c r="D3104" t="inlineStr">
        <is>
          <t>F-8011</t>
        </is>
      </c>
      <c r="E3104" t="n">
        <v>1141065</v>
      </c>
      <c r="F3104" t="inlineStr">
        <is>
          <t>FOLIAGE GREEN</t>
        </is>
      </c>
      <c r="G3104" t="inlineStr">
        <is>
          <t>RIB</t>
        </is>
      </c>
      <c r="H3104" t="inlineStr">
        <is>
          <t>IML</t>
        </is>
      </c>
      <c r="Q3104" t="n">
        <v>931.52</v>
      </c>
      <c r="R3104" t="n">
        <v>0</v>
      </c>
      <c r="S3104" t="n">
        <v>931.52</v>
      </c>
      <c r="T3104" t="inlineStr">
        <is>
          <t>APROBADO</t>
        </is>
      </c>
      <c r="U3104" t="inlineStr">
        <is>
          <t>JUAN</t>
        </is>
      </c>
      <c r="V3104" t="inlineStr">
        <is>
          <t>APROBADO</t>
        </is>
      </c>
      <c r="W3104" t="inlineStr">
        <is>
          <t>IVAN</t>
        </is>
      </c>
      <c r="X3104" t="inlineStr">
        <is>
          <t>APROBADO</t>
        </is>
      </c>
      <c r="Y3104" t="inlineStr">
        <is>
          <t>LOBO</t>
        </is>
      </c>
    </row>
    <row r="3105">
      <c r="A3105" s="195" t="n">
        <v>46098</v>
      </c>
      <c r="B3105" t="inlineStr">
        <is>
          <t>NOCHE</t>
        </is>
      </c>
      <c r="C3105" t="inlineStr">
        <is>
          <t>SERVICIO</t>
        </is>
      </c>
      <c r="D3105" t="inlineStr">
        <is>
          <t>d-6806</t>
        </is>
      </c>
      <c r="E3105" t="n">
        <v>3208433</v>
      </c>
      <c r="F3105" t="inlineStr">
        <is>
          <t>PFD</t>
        </is>
      </c>
      <c r="G3105" t="inlineStr">
        <is>
          <t>JERSEY</t>
        </is>
      </c>
      <c r="H3105" t="inlineStr">
        <is>
          <t>KCI</t>
        </is>
      </c>
      <c r="Q3105" t="n">
        <v>773.66</v>
      </c>
      <c r="R3105" t="n">
        <v>0</v>
      </c>
      <c r="S3105" t="n">
        <v>773.66</v>
      </c>
      <c r="T3105" t="inlineStr">
        <is>
          <t>APROBADO</t>
        </is>
      </c>
      <c r="U3105" t="inlineStr">
        <is>
          <t>JUAN</t>
        </is>
      </c>
      <c r="V3105" t="inlineStr">
        <is>
          <t>APROBADO</t>
        </is>
      </c>
      <c r="W3105" t="inlineStr">
        <is>
          <t>IVAN</t>
        </is>
      </c>
      <c r="X3105" t="inlineStr">
        <is>
          <t>APROBADO</t>
        </is>
      </c>
      <c r="Y3105" t="inlineStr">
        <is>
          <t>LOBO</t>
        </is>
      </c>
    </row>
    <row r="3106">
      <c r="A3106" s="195" t="n">
        <v>46098</v>
      </c>
      <c r="B3106" t="inlineStr">
        <is>
          <t>NOCHE</t>
        </is>
      </c>
      <c r="C3106" t="inlineStr">
        <is>
          <t>SERVICIO</t>
        </is>
      </c>
      <c r="D3106" t="inlineStr">
        <is>
          <t>d-6806</t>
        </is>
      </c>
      <c r="E3106" t="n">
        <v>3208433</v>
      </c>
      <c r="F3106" t="inlineStr">
        <is>
          <t>PFD</t>
        </is>
      </c>
      <c r="G3106" t="inlineStr">
        <is>
          <t>RIB</t>
        </is>
      </c>
      <c r="H3106" t="inlineStr">
        <is>
          <t>KCI</t>
        </is>
      </c>
      <c r="Q3106" t="n">
        <v>54.23</v>
      </c>
      <c r="R3106" t="n">
        <v>0</v>
      </c>
      <c r="S3106" t="n">
        <v>54.23</v>
      </c>
      <c r="T3106" t="inlineStr">
        <is>
          <t>APROBADO</t>
        </is>
      </c>
      <c r="U3106" t="inlineStr">
        <is>
          <t>JUAN</t>
        </is>
      </c>
      <c r="V3106" t="inlineStr">
        <is>
          <t>APROBADO</t>
        </is>
      </c>
      <c r="W3106" t="inlineStr">
        <is>
          <t>IVAN</t>
        </is>
      </c>
      <c r="X3106" t="inlineStr">
        <is>
          <t>APROBADO</t>
        </is>
      </c>
      <c r="Y3106" t="inlineStr">
        <is>
          <t>LOBO</t>
        </is>
      </c>
    </row>
    <row r="3107">
      <c r="A3107" s="195" t="n">
        <v>46098</v>
      </c>
      <c r="B3107" t="inlineStr">
        <is>
          <t>NOCHE</t>
        </is>
      </c>
      <c r="C3107" t="inlineStr">
        <is>
          <t>FPS</t>
        </is>
      </c>
      <c r="D3107" t="inlineStr">
        <is>
          <t>F-8016</t>
        </is>
      </c>
      <c r="E3107" t="n">
        <v>1141017</v>
      </c>
      <c r="F3107" t="inlineStr">
        <is>
          <t>BRANDY BLUE</t>
        </is>
      </c>
      <c r="G3107" t="inlineStr">
        <is>
          <t>JERSEY</t>
        </is>
      </c>
      <c r="H3107" t="inlineStr">
        <is>
          <t>IML</t>
        </is>
      </c>
      <c r="I3107" t="inlineStr">
        <is>
          <t>MALLA</t>
        </is>
      </c>
      <c r="J3107" t="n">
        <v>17.64</v>
      </c>
      <c r="Q3107" t="n">
        <v>444.6</v>
      </c>
      <c r="R3107" t="n">
        <v>17.64</v>
      </c>
      <c r="S3107" t="n">
        <v>426.96</v>
      </c>
      <c r="T3107" t="inlineStr">
        <is>
          <t>APROBADO</t>
        </is>
      </c>
      <c r="U3107" t="inlineStr">
        <is>
          <t>JUAN</t>
        </is>
      </c>
      <c r="V3107" t="inlineStr">
        <is>
          <t>APROBADO</t>
        </is>
      </c>
      <c r="W3107" t="inlineStr">
        <is>
          <t>IVAN</t>
        </is>
      </c>
      <c r="X3107" t="inlineStr">
        <is>
          <t>APROBADO</t>
        </is>
      </c>
      <c r="Y3107" t="inlineStr">
        <is>
          <t>LOBO</t>
        </is>
      </c>
    </row>
    <row r="3108">
      <c r="A3108" s="195" t="n">
        <v>46098</v>
      </c>
      <c r="B3108" t="inlineStr">
        <is>
          <t>NOCHE</t>
        </is>
      </c>
      <c r="C3108" t="inlineStr">
        <is>
          <t>FPS</t>
        </is>
      </c>
      <c r="D3108" t="inlineStr">
        <is>
          <t>F-8016</t>
        </is>
      </c>
      <c r="E3108" t="n">
        <v>1141017</v>
      </c>
      <c r="F3108" t="inlineStr">
        <is>
          <t>BRANDY BLUE</t>
        </is>
      </c>
      <c r="G3108" t="inlineStr">
        <is>
          <t>RIB</t>
        </is>
      </c>
      <c r="H3108" t="inlineStr">
        <is>
          <t>IML</t>
        </is>
      </c>
      <c r="Q3108" t="n">
        <v>47.39</v>
      </c>
      <c r="R3108" t="n">
        <v>0</v>
      </c>
      <c r="S3108" t="n">
        <v>47.39</v>
      </c>
      <c r="T3108" t="inlineStr">
        <is>
          <t>APROBADO</t>
        </is>
      </c>
      <c r="U3108" t="inlineStr">
        <is>
          <t>JUAN</t>
        </is>
      </c>
      <c r="V3108" t="inlineStr">
        <is>
          <t>APROBADO</t>
        </is>
      </c>
      <c r="W3108" t="inlineStr">
        <is>
          <t>IVAN</t>
        </is>
      </c>
      <c r="X3108" t="inlineStr">
        <is>
          <t>APROBADO</t>
        </is>
      </c>
      <c r="Y3108" t="inlineStr">
        <is>
          <t>LOBO</t>
        </is>
      </c>
    </row>
    <row r="3109">
      <c r="A3109" s="195" t="n">
        <v>46098</v>
      </c>
      <c r="B3109" t="inlineStr">
        <is>
          <t>NOCHE</t>
        </is>
      </c>
      <c r="C3109" t="inlineStr">
        <is>
          <t>INTRADECO</t>
        </is>
      </c>
      <c r="D3109" t="inlineStr">
        <is>
          <t>D-6722</t>
        </is>
      </c>
      <c r="E3109" t="n">
        <v>1141267</v>
      </c>
      <c r="F3109" t="inlineStr">
        <is>
          <t>RICH BLACK</t>
        </is>
      </c>
      <c r="G3109" t="inlineStr">
        <is>
          <t>PINTEC</t>
        </is>
      </c>
      <c r="H3109" t="inlineStr">
        <is>
          <t>INTRADECO</t>
        </is>
      </c>
      <c r="Q3109" t="n">
        <v>980.52</v>
      </c>
      <c r="R3109" t="n">
        <v>0</v>
      </c>
      <c r="S3109" t="n">
        <v>980.52</v>
      </c>
      <c r="T3109" t="inlineStr">
        <is>
          <t>APROBADO</t>
        </is>
      </c>
      <c r="U3109" t="inlineStr">
        <is>
          <t>JUAN</t>
        </is>
      </c>
      <c r="V3109" t="inlineStr">
        <is>
          <t>APROBADO</t>
        </is>
      </c>
      <c r="W3109" t="inlineStr">
        <is>
          <t>IVAN</t>
        </is>
      </c>
      <c r="X3109" t="inlineStr">
        <is>
          <t>APROBADO</t>
        </is>
      </c>
      <c r="Y3109" t="inlineStr">
        <is>
          <t>LOBO</t>
        </is>
      </c>
    </row>
    <row r="3110">
      <c r="A3110" s="195" t="n">
        <v>46098</v>
      </c>
      <c r="B3110" t="inlineStr">
        <is>
          <t>NOCHE</t>
        </is>
      </c>
      <c r="C3110" t="inlineStr">
        <is>
          <t>VENTA DE TELA</t>
        </is>
      </c>
      <c r="D3110" t="inlineStr">
        <is>
          <t>D-6798</t>
        </is>
      </c>
      <c r="E3110" t="n">
        <v>1140602</v>
      </c>
      <c r="F3110" t="inlineStr">
        <is>
          <t>NEON BLUE</t>
        </is>
      </c>
      <c r="G3110" t="inlineStr">
        <is>
          <t>INTERLOCK</t>
        </is>
      </c>
      <c r="H3110" t="inlineStr">
        <is>
          <t>SANMAR</t>
        </is>
      </c>
      <c r="I3110" t="inlineStr">
        <is>
          <t>MANCHAS BLANCAS</t>
        </is>
      </c>
      <c r="J3110" t="n">
        <v>13.1</v>
      </c>
      <c r="K3110" t="inlineStr">
        <is>
          <t>TONO B</t>
        </is>
      </c>
      <c r="L3110" t="n">
        <v>23.22</v>
      </c>
      <c r="Q3110" t="n">
        <v>389.74</v>
      </c>
      <c r="R3110" t="n">
        <v>36.32</v>
      </c>
      <c r="S3110" t="n">
        <v>353.42</v>
      </c>
      <c r="T3110" t="inlineStr">
        <is>
          <t>APROBADO</t>
        </is>
      </c>
      <c r="U3110" t="inlineStr">
        <is>
          <t>JUAN</t>
        </is>
      </c>
      <c r="V3110" t="inlineStr">
        <is>
          <t>APROBADO</t>
        </is>
      </c>
      <c r="W3110" t="inlineStr">
        <is>
          <t>IVAN</t>
        </is>
      </c>
      <c r="X3110" t="inlineStr">
        <is>
          <t>APROBADO</t>
        </is>
      </c>
      <c r="Y3110" t="inlineStr">
        <is>
          <t>LOBO</t>
        </is>
      </c>
    </row>
    <row r="3111">
      <c r="A3111" s="195" t="n">
        <v>46098</v>
      </c>
      <c r="B3111" t="inlineStr">
        <is>
          <t>NOCHE</t>
        </is>
      </c>
      <c r="C3111" t="inlineStr">
        <is>
          <t>VENTA DE TELA</t>
        </is>
      </c>
      <c r="D3111" t="inlineStr">
        <is>
          <t>D-6744</t>
        </is>
      </c>
      <c r="E3111" t="n">
        <v>1140174</v>
      </c>
      <c r="F3111" t="inlineStr">
        <is>
          <t>TRUE NAVY</t>
        </is>
      </c>
      <c r="G3111" t="inlineStr">
        <is>
          <t>INTERLOCK</t>
        </is>
      </c>
      <c r="H3111" t="inlineStr">
        <is>
          <t>SANMAR</t>
        </is>
      </c>
      <c r="I3111" t="inlineStr">
        <is>
          <t>TONO B</t>
        </is>
      </c>
      <c r="J3111" t="n">
        <v>243.66</v>
      </c>
      <c r="K3111" t="inlineStr">
        <is>
          <t>DEGRADE</t>
        </is>
      </c>
      <c r="L3111" t="n">
        <v>23.74</v>
      </c>
      <c r="Q3111" t="n">
        <v>984.17</v>
      </c>
      <c r="R3111" t="n">
        <v>267.4</v>
      </c>
      <c r="S3111" t="n">
        <v>716.77</v>
      </c>
      <c r="T3111" t="inlineStr">
        <is>
          <t>APROBADO</t>
        </is>
      </c>
      <c r="U3111" t="inlineStr">
        <is>
          <t>JUAN</t>
        </is>
      </c>
      <c r="V3111" t="inlineStr">
        <is>
          <t>APROBADO</t>
        </is>
      </c>
      <c r="W3111" t="inlineStr">
        <is>
          <t>IVAN</t>
        </is>
      </c>
      <c r="X3111" t="inlineStr">
        <is>
          <t>APROBADO</t>
        </is>
      </c>
      <c r="Y3111" t="inlineStr">
        <is>
          <t>LOBO</t>
        </is>
      </c>
    </row>
    <row r="3112">
      <c r="A3112" s="195" t="n">
        <v>46098</v>
      </c>
      <c r="B3112" t="inlineStr">
        <is>
          <t>NOCHE</t>
        </is>
      </c>
      <c r="C3112" t="inlineStr">
        <is>
          <t>VENTA DE TELA</t>
        </is>
      </c>
      <c r="D3112" t="inlineStr">
        <is>
          <t>D-6744</t>
        </is>
      </c>
      <c r="E3112" t="n">
        <v>1140407</v>
      </c>
      <c r="F3112" t="inlineStr">
        <is>
          <t>TRUE NAVY</t>
        </is>
      </c>
      <c r="G3112" t="inlineStr">
        <is>
          <t>INTERLOCK</t>
        </is>
      </c>
      <c r="H3112" t="inlineStr">
        <is>
          <t>SANMAR</t>
        </is>
      </c>
      <c r="I3112" t="inlineStr">
        <is>
          <t>TONO B</t>
        </is>
      </c>
      <c r="J3112" t="n">
        <v>23.98</v>
      </c>
      <c r="K3112" t="inlineStr">
        <is>
          <t>TONO FUERA DE ESTANDAR</t>
        </is>
      </c>
      <c r="L3112" t="n">
        <v>242.92</v>
      </c>
      <c r="Q3112" t="n">
        <v>974.5599999999999</v>
      </c>
      <c r="R3112" t="n">
        <v>266.9</v>
      </c>
      <c r="S3112" t="n">
        <v>707.6599999999999</v>
      </c>
      <c r="T3112" t="inlineStr">
        <is>
          <t>APROBADO</t>
        </is>
      </c>
      <c r="U3112" t="inlineStr">
        <is>
          <t>JUAN</t>
        </is>
      </c>
      <c r="V3112" t="inlineStr">
        <is>
          <t>APROBADO</t>
        </is>
      </c>
      <c r="W3112" t="inlineStr">
        <is>
          <t>IVAN</t>
        </is>
      </c>
      <c r="X3112" t="inlineStr">
        <is>
          <t>APROBADO</t>
        </is>
      </c>
      <c r="Y3112" t="inlineStr">
        <is>
          <t>LOBO</t>
        </is>
      </c>
    </row>
    <row r="3113">
      <c r="A3113" s="195" t="n">
        <v>46098</v>
      </c>
      <c r="B3113" t="inlineStr">
        <is>
          <t>NOCHE</t>
        </is>
      </c>
      <c r="C3113" t="inlineStr">
        <is>
          <t>SERVICIO</t>
        </is>
      </c>
      <c r="D3113" t="inlineStr">
        <is>
          <t>D-6806</t>
        </is>
      </c>
      <c r="E3113" t="n">
        <v>3208410</v>
      </c>
      <c r="F3113" t="inlineStr">
        <is>
          <t>PFD</t>
        </is>
      </c>
      <c r="G3113" t="inlineStr">
        <is>
          <t>JERSEY</t>
        </is>
      </c>
      <c r="H3113" t="inlineStr">
        <is>
          <t>KCI</t>
        </is>
      </c>
      <c r="Q3113" t="n">
        <v>1313.03</v>
      </c>
      <c r="R3113" t="n">
        <v>0</v>
      </c>
      <c r="S3113" t="n">
        <v>1313.03</v>
      </c>
      <c r="T3113" t="inlineStr">
        <is>
          <t>APROBADO</t>
        </is>
      </c>
      <c r="U3113" t="inlineStr">
        <is>
          <t>JUAN</t>
        </is>
      </c>
      <c r="V3113" t="inlineStr">
        <is>
          <t>APROBADO</t>
        </is>
      </c>
      <c r="W3113" t="inlineStr">
        <is>
          <t>IVAN</t>
        </is>
      </c>
      <c r="X3113" t="inlineStr">
        <is>
          <t>APROBADO</t>
        </is>
      </c>
      <c r="Y3113" t="inlineStr">
        <is>
          <t>LOBO</t>
        </is>
      </c>
    </row>
    <row r="3114">
      <c r="A3114" s="195" t="n">
        <v>46098</v>
      </c>
      <c r="B3114" t="inlineStr">
        <is>
          <t>NOCHE</t>
        </is>
      </c>
      <c r="C3114" t="inlineStr">
        <is>
          <t>SERVICIO</t>
        </is>
      </c>
      <c r="D3114" t="inlineStr">
        <is>
          <t>D-6806</t>
        </is>
      </c>
      <c r="E3114" t="n">
        <v>3208410</v>
      </c>
      <c r="F3114" t="inlineStr">
        <is>
          <t>PFD</t>
        </is>
      </c>
      <c r="G3114" t="inlineStr">
        <is>
          <t>RIB</t>
        </is>
      </c>
      <c r="H3114" t="inlineStr">
        <is>
          <t>KCI</t>
        </is>
      </c>
      <c r="Q3114" t="n">
        <v>69.45</v>
      </c>
      <c r="R3114" t="n">
        <v>0</v>
      </c>
      <c r="S3114" t="n">
        <v>69.45</v>
      </c>
      <c r="T3114" t="inlineStr">
        <is>
          <t>APROBADO</t>
        </is>
      </c>
      <c r="U3114" t="inlineStr">
        <is>
          <t>JUAN</t>
        </is>
      </c>
      <c r="V3114" t="inlineStr">
        <is>
          <t>APROBADO</t>
        </is>
      </c>
      <c r="W3114" t="inlineStr">
        <is>
          <t>IVAN</t>
        </is>
      </c>
      <c r="X3114" t="inlineStr">
        <is>
          <t>APROBADO</t>
        </is>
      </c>
      <c r="Y3114" t="inlineStr">
        <is>
          <t>LOBO</t>
        </is>
      </c>
    </row>
    <row r="3115">
      <c r="A3115" s="195" t="n">
        <v>46099</v>
      </c>
      <c r="B3115" t="inlineStr">
        <is>
          <t>DIA</t>
        </is>
      </c>
      <c r="C3115" t="inlineStr">
        <is>
          <t>FPS</t>
        </is>
      </c>
      <c r="D3115" t="inlineStr">
        <is>
          <t>F-7983</t>
        </is>
      </c>
      <c r="E3115" t="n">
        <v>1140184</v>
      </c>
      <c r="F3115" t="inlineStr">
        <is>
          <t>ESTATE BLUE</t>
        </is>
      </c>
      <c r="G3115" t="inlineStr">
        <is>
          <t>RIB</t>
        </is>
      </c>
      <c r="H3115" t="inlineStr">
        <is>
          <t>IML</t>
        </is>
      </c>
      <c r="Q3115" t="n">
        <v>43.84</v>
      </c>
      <c r="R3115" t="n">
        <v>0</v>
      </c>
      <c r="S3115" t="n">
        <v>43.84</v>
      </c>
      <c r="T3115" t="inlineStr">
        <is>
          <t>APROBADO</t>
        </is>
      </c>
      <c r="U3115" t="inlineStr">
        <is>
          <t>EDWIN</t>
        </is>
      </c>
      <c r="V3115" t="inlineStr">
        <is>
          <t>APROBADO</t>
        </is>
      </c>
      <c r="W3115" t="inlineStr">
        <is>
          <t>KAREN</t>
        </is>
      </c>
      <c r="X3115" t="inlineStr">
        <is>
          <t>APROBADO</t>
        </is>
      </c>
      <c r="Y3115" t="inlineStr">
        <is>
          <t>CHIWIL</t>
        </is>
      </c>
    </row>
    <row r="3116">
      <c r="A3116" s="195" t="n">
        <v>46099</v>
      </c>
      <c r="B3116" t="inlineStr">
        <is>
          <t>DIA</t>
        </is>
      </c>
      <c r="C3116" t="inlineStr">
        <is>
          <t>FPS</t>
        </is>
      </c>
      <c r="D3116" t="inlineStr">
        <is>
          <t>F-8014</t>
        </is>
      </c>
      <c r="E3116" t="n">
        <v>1140792</v>
      </c>
      <c r="F3116" t="inlineStr">
        <is>
          <t>CHOCOLATE BROWN</t>
        </is>
      </c>
      <c r="G3116" t="inlineStr">
        <is>
          <t>RIB</t>
        </is>
      </c>
      <c r="H3116" t="inlineStr">
        <is>
          <t>CLIPPER</t>
        </is>
      </c>
      <c r="Q3116" t="n">
        <v>32.5</v>
      </c>
      <c r="R3116" t="n">
        <v>0</v>
      </c>
      <c r="S3116" t="n">
        <v>32.5</v>
      </c>
      <c r="T3116" t="inlineStr">
        <is>
          <t>APROBADO</t>
        </is>
      </c>
      <c r="U3116" t="inlineStr">
        <is>
          <t>EDWIN</t>
        </is>
      </c>
      <c r="V3116" t="inlineStr">
        <is>
          <t>APROBADO</t>
        </is>
      </c>
      <c r="W3116" t="inlineStr">
        <is>
          <t>KAREN</t>
        </is>
      </c>
      <c r="X3116" t="inlineStr">
        <is>
          <t>APROBADO</t>
        </is>
      </c>
      <c r="Y3116" t="inlineStr">
        <is>
          <t>CHIWIL</t>
        </is>
      </c>
    </row>
    <row r="3117">
      <c r="A3117" s="195" t="n">
        <v>46099</v>
      </c>
      <c r="B3117" t="inlineStr">
        <is>
          <t>DIA</t>
        </is>
      </c>
      <c r="C3117" t="inlineStr">
        <is>
          <t>VENTA DE TELA</t>
        </is>
      </c>
      <c r="D3117" t="inlineStr">
        <is>
          <t>D-6798</t>
        </is>
      </c>
      <c r="E3117" t="n">
        <v>1140210</v>
      </c>
      <c r="F3117" t="inlineStr">
        <is>
          <t>KELLY</t>
        </is>
      </c>
      <c r="G3117" t="inlineStr">
        <is>
          <t>INTERLOCK</t>
        </is>
      </c>
      <c r="H3117" t="inlineStr">
        <is>
          <t>SANMAR</t>
        </is>
      </c>
      <c r="I3117" t="inlineStr">
        <is>
          <t>MANCHAS DE SUCIEDAD</t>
        </is>
      </c>
      <c r="J3117" t="n">
        <v>4.62</v>
      </c>
      <c r="Q3117" t="n">
        <v>142.38</v>
      </c>
      <c r="R3117" t="n">
        <v>4.62</v>
      </c>
      <c r="S3117" t="n">
        <v>137.76</v>
      </c>
      <c r="T3117" t="inlineStr">
        <is>
          <t>APROBADO</t>
        </is>
      </c>
      <c r="U3117" t="inlineStr">
        <is>
          <t>EDWIN</t>
        </is>
      </c>
      <c r="V3117" t="inlineStr">
        <is>
          <t>APROBADO</t>
        </is>
      </c>
      <c r="W3117" t="inlineStr">
        <is>
          <t>KAREN</t>
        </is>
      </c>
      <c r="X3117" t="inlineStr">
        <is>
          <t>APROBADO</t>
        </is>
      </c>
      <c r="Y3117" t="inlineStr">
        <is>
          <t>CHIWIL</t>
        </is>
      </c>
      <c r="Z3117" t="inlineStr">
        <is>
          <t>OK. ERICK</t>
        </is>
      </c>
    </row>
    <row r="3118">
      <c r="A3118" s="195" t="n">
        <v>46099</v>
      </c>
      <c r="B3118" t="inlineStr">
        <is>
          <t>DIA</t>
        </is>
      </c>
      <c r="C3118" t="inlineStr">
        <is>
          <t>INTRADECO</t>
        </is>
      </c>
      <c r="D3118" t="inlineStr">
        <is>
          <t>D-6713</t>
        </is>
      </c>
      <c r="E3118" t="n">
        <v>1141063</v>
      </c>
      <c r="F3118" t="inlineStr">
        <is>
          <t>METEORITE</t>
        </is>
      </c>
      <c r="G3118" t="inlineStr">
        <is>
          <t>RASHELL</t>
        </is>
      </c>
      <c r="H3118" t="inlineStr">
        <is>
          <t>INTRADECO</t>
        </is>
      </c>
      <c r="Q3118" t="n">
        <v>856.8</v>
      </c>
      <c r="R3118" t="n">
        <v>0</v>
      </c>
      <c r="S3118" t="n">
        <v>856.8</v>
      </c>
      <c r="T3118" t="inlineStr">
        <is>
          <t>APROBADO</t>
        </is>
      </c>
      <c r="U3118" t="inlineStr">
        <is>
          <t>EDWIN</t>
        </is>
      </c>
      <c r="V3118" t="inlineStr">
        <is>
          <t>APROBADO</t>
        </is>
      </c>
      <c r="W3118" t="inlineStr">
        <is>
          <t>KAREN</t>
        </is>
      </c>
      <c r="X3118" t="inlineStr">
        <is>
          <t>APROBADO</t>
        </is>
      </c>
      <c r="Y3118" t="inlineStr">
        <is>
          <t>CHIWIL</t>
        </is>
      </c>
    </row>
    <row r="3119">
      <c r="A3119" s="195" t="n">
        <v>46099</v>
      </c>
      <c r="B3119" t="inlineStr">
        <is>
          <t>DIA</t>
        </is>
      </c>
      <c r="C3119" t="inlineStr">
        <is>
          <t>FPS</t>
        </is>
      </c>
      <c r="D3119" t="inlineStr">
        <is>
          <t>F-7960</t>
        </is>
      </c>
      <c r="E3119" t="n">
        <v>1140566</v>
      </c>
      <c r="F3119" t="inlineStr">
        <is>
          <t>BLACK</t>
        </is>
      </c>
      <c r="G3119" t="inlineStr">
        <is>
          <t>JERSEY</t>
        </is>
      </c>
      <c r="H3119" t="inlineStr">
        <is>
          <t>TIMBERLAND</t>
        </is>
      </c>
      <c r="Q3119" t="n">
        <v>216.7</v>
      </c>
      <c r="R3119" t="n">
        <v>0</v>
      </c>
      <c r="S3119" t="n">
        <v>216.7</v>
      </c>
      <c r="T3119" t="inlineStr">
        <is>
          <t>APROBADO</t>
        </is>
      </c>
      <c r="U3119" t="inlineStr">
        <is>
          <t>EDWIN</t>
        </is>
      </c>
      <c r="V3119" t="inlineStr">
        <is>
          <t>APROBADO</t>
        </is>
      </c>
      <c r="W3119" t="inlineStr">
        <is>
          <t>KAREN</t>
        </is>
      </c>
      <c r="X3119" t="inlineStr">
        <is>
          <t>APROBADO</t>
        </is>
      </c>
      <c r="Y3119" t="inlineStr">
        <is>
          <t>CHIWIL</t>
        </is>
      </c>
      <c r="Z3119" t="inlineStr">
        <is>
          <t>OK. ERICK</t>
        </is>
      </c>
    </row>
    <row r="3120">
      <c r="A3120" s="195" t="n">
        <v>46099</v>
      </c>
      <c r="B3120" t="inlineStr">
        <is>
          <t>DIA</t>
        </is>
      </c>
      <c r="C3120" t="inlineStr">
        <is>
          <t>INTRADECO</t>
        </is>
      </c>
      <c r="D3120" t="inlineStr">
        <is>
          <t>D-6713</t>
        </is>
      </c>
      <c r="E3120" t="n">
        <v>1140952</v>
      </c>
      <c r="F3120" t="inlineStr">
        <is>
          <t>METEORITE</t>
        </is>
      </c>
      <c r="G3120" t="inlineStr">
        <is>
          <t>RASHELL</t>
        </is>
      </c>
      <c r="H3120" t="inlineStr">
        <is>
          <t>INTRADECO</t>
        </is>
      </c>
      <c r="Q3120" t="n">
        <v>861.3200000000001</v>
      </c>
      <c r="R3120" t="n">
        <v>0</v>
      </c>
      <c r="S3120" t="n">
        <v>861.3200000000001</v>
      </c>
      <c r="T3120" t="inlineStr">
        <is>
          <t>APROBADO</t>
        </is>
      </c>
      <c r="U3120" t="inlineStr">
        <is>
          <t>EDWIN</t>
        </is>
      </c>
      <c r="V3120" t="inlineStr">
        <is>
          <t>APROBADO</t>
        </is>
      </c>
      <c r="W3120" t="inlineStr">
        <is>
          <t>KAREN</t>
        </is>
      </c>
      <c r="X3120" t="inlineStr">
        <is>
          <t>APROBADO</t>
        </is>
      </c>
      <c r="Y3120" t="inlineStr">
        <is>
          <t>CHIWIL</t>
        </is>
      </c>
    </row>
    <row r="3121">
      <c r="A3121" s="195" t="n">
        <v>46099</v>
      </c>
      <c r="B3121" t="inlineStr">
        <is>
          <t>DIA</t>
        </is>
      </c>
      <c r="C3121" t="inlineStr">
        <is>
          <t>INTRADECO</t>
        </is>
      </c>
      <c r="D3121" t="inlineStr">
        <is>
          <t>D-6713</t>
        </is>
      </c>
      <c r="E3121" t="n">
        <v>1138740</v>
      </c>
      <c r="F3121" t="inlineStr">
        <is>
          <t>METEORITE</t>
        </is>
      </c>
      <c r="G3121" t="inlineStr">
        <is>
          <t>RASHELL</t>
        </is>
      </c>
      <c r="H3121" t="inlineStr">
        <is>
          <t>INTRADECO</t>
        </is>
      </c>
      <c r="Q3121" t="n">
        <v>406.88</v>
      </c>
      <c r="R3121" t="n">
        <v>0</v>
      </c>
      <c r="S3121" t="n">
        <v>406.88</v>
      </c>
      <c r="T3121" t="inlineStr">
        <is>
          <t>APROBADO</t>
        </is>
      </c>
      <c r="U3121" t="inlineStr">
        <is>
          <t>EDWIN</t>
        </is>
      </c>
      <c r="V3121" t="inlineStr">
        <is>
          <t>APROBADO</t>
        </is>
      </c>
      <c r="W3121" t="inlineStr">
        <is>
          <t>KAREN</t>
        </is>
      </c>
      <c r="X3121" t="inlineStr">
        <is>
          <t>APROBADO</t>
        </is>
      </c>
      <c r="Y3121" t="inlineStr">
        <is>
          <t>CHIWIL</t>
        </is>
      </c>
    </row>
    <row r="3122">
      <c r="A3122" s="195" t="n">
        <v>46099</v>
      </c>
      <c r="B3122" t="inlineStr">
        <is>
          <t>DIA</t>
        </is>
      </c>
      <c r="C3122" t="inlineStr">
        <is>
          <t>INTRADECO</t>
        </is>
      </c>
      <c r="D3122" t="inlineStr">
        <is>
          <t>D-6809</t>
        </is>
      </c>
      <c r="E3122" t="n">
        <v>1140812</v>
      </c>
      <c r="F3122" t="inlineStr">
        <is>
          <t>BLACK</t>
        </is>
      </c>
      <c r="G3122" t="inlineStr">
        <is>
          <t>PINTEC</t>
        </is>
      </c>
      <c r="H3122" t="inlineStr">
        <is>
          <t>INTRADECO</t>
        </is>
      </c>
      <c r="I3122" t="inlineStr">
        <is>
          <t>PAROS DE RAMA</t>
        </is>
      </c>
      <c r="J3122" t="n">
        <v>3.06</v>
      </c>
      <c r="Q3122" t="n">
        <v>141.54</v>
      </c>
      <c r="R3122" t="n">
        <v>3.06</v>
      </c>
      <c r="S3122" t="n">
        <v>138.48</v>
      </c>
      <c r="T3122" t="inlineStr">
        <is>
          <t>APROBADO</t>
        </is>
      </c>
      <c r="U3122" t="inlineStr">
        <is>
          <t>EDWIN</t>
        </is>
      </c>
      <c r="V3122" t="inlineStr">
        <is>
          <t>APROBADO</t>
        </is>
      </c>
      <c r="W3122" t="inlineStr">
        <is>
          <t>KAREN</t>
        </is>
      </c>
      <c r="X3122" t="inlineStr">
        <is>
          <t>APROBADO</t>
        </is>
      </c>
      <c r="Y3122" t="inlineStr">
        <is>
          <t>CHIWIL</t>
        </is>
      </c>
    </row>
    <row r="3123">
      <c r="A3123" s="195" t="n">
        <v>46099</v>
      </c>
      <c r="B3123" t="inlineStr">
        <is>
          <t>DIA</t>
        </is>
      </c>
      <c r="C3123" t="inlineStr">
        <is>
          <t>INTRADECO</t>
        </is>
      </c>
      <c r="D3123" t="inlineStr">
        <is>
          <t>D-6809</t>
        </is>
      </c>
      <c r="E3123" t="n">
        <v>1140807</v>
      </c>
      <c r="F3123" t="inlineStr">
        <is>
          <t>BLACK</t>
        </is>
      </c>
      <c r="G3123" t="inlineStr">
        <is>
          <t>PINTEC</t>
        </is>
      </c>
      <c r="H3123" t="inlineStr">
        <is>
          <t>INTRADECO</t>
        </is>
      </c>
      <c r="I3123" t="inlineStr">
        <is>
          <t>PAROS DE RAMA</t>
        </is>
      </c>
      <c r="J3123" t="n">
        <v>14.86</v>
      </c>
      <c r="Q3123" t="n">
        <v>48.1</v>
      </c>
      <c r="R3123" t="n">
        <v>14.86</v>
      </c>
      <c r="S3123" t="n">
        <v>33.24</v>
      </c>
      <c r="T3123" t="inlineStr">
        <is>
          <t>APROBADO</t>
        </is>
      </c>
      <c r="U3123" t="inlineStr">
        <is>
          <t>EDWIN</t>
        </is>
      </c>
      <c r="V3123" t="inlineStr">
        <is>
          <t>APROBADO</t>
        </is>
      </c>
      <c r="W3123" t="inlineStr">
        <is>
          <t>KAREN</t>
        </is>
      </c>
      <c r="X3123" t="inlineStr">
        <is>
          <t>APROBADO</t>
        </is>
      </c>
      <c r="Y3123" t="inlineStr">
        <is>
          <t>CHIWIL</t>
        </is>
      </c>
    </row>
    <row r="3124">
      <c r="A3124" s="195" t="n">
        <v>46099</v>
      </c>
      <c r="B3124" t="inlineStr">
        <is>
          <t>DIA</t>
        </is>
      </c>
      <c r="C3124" t="inlineStr">
        <is>
          <t>FPS</t>
        </is>
      </c>
      <c r="D3124" t="inlineStr">
        <is>
          <t>F-8014</t>
        </is>
      </c>
      <c r="E3124" t="n">
        <v>1140791</v>
      </c>
      <c r="F3124" t="inlineStr">
        <is>
          <t>CHOCOLATE BROWN</t>
        </is>
      </c>
      <c r="G3124" t="inlineStr">
        <is>
          <t>JERSEY</t>
        </is>
      </c>
      <c r="H3124" t="inlineStr">
        <is>
          <t>CLIPPER</t>
        </is>
      </c>
      <c r="I3124" t="inlineStr">
        <is>
          <t>PAROS DE RAMA</t>
        </is>
      </c>
      <c r="J3124" t="n">
        <v>11.7</v>
      </c>
      <c r="Q3124" t="n">
        <v>588.25</v>
      </c>
      <c r="R3124" t="n">
        <v>11.7</v>
      </c>
      <c r="S3124" t="n">
        <v>576.55</v>
      </c>
      <c r="T3124" t="inlineStr">
        <is>
          <t>APROBADO</t>
        </is>
      </c>
      <c r="U3124" t="inlineStr">
        <is>
          <t>EDWIN</t>
        </is>
      </c>
      <c r="V3124" t="inlineStr">
        <is>
          <t>APROBADO</t>
        </is>
      </c>
      <c r="W3124" t="inlineStr">
        <is>
          <t>KAREN</t>
        </is>
      </c>
      <c r="X3124" t="inlineStr">
        <is>
          <t>APROBADO</t>
        </is>
      </c>
      <c r="Y3124" t="inlineStr">
        <is>
          <t>CHIWIL</t>
        </is>
      </c>
    </row>
    <row r="3125">
      <c r="A3125" s="195" t="n">
        <v>46099</v>
      </c>
      <c r="B3125" t="inlineStr">
        <is>
          <t>DIA</t>
        </is>
      </c>
      <c r="C3125" t="inlineStr">
        <is>
          <t>SERVICIO</t>
        </is>
      </c>
      <c r="D3125" t="inlineStr">
        <is>
          <t>D-6806</t>
        </is>
      </c>
      <c r="E3125" t="n">
        <v>3208404</v>
      </c>
      <c r="F3125" t="inlineStr">
        <is>
          <t>PFD</t>
        </is>
      </c>
      <c r="G3125" t="inlineStr">
        <is>
          <t>JERSEY</t>
        </is>
      </c>
      <c r="H3125" t="inlineStr">
        <is>
          <t>KCI</t>
        </is>
      </c>
      <c r="Q3125" t="n">
        <v>1326.52</v>
      </c>
      <c r="R3125" t="n">
        <v>0</v>
      </c>
      <c r="S3125" t="n">
        <v>1326.52</v>
      </c>
      <c r="T3125" t="inlineStr">
        <is>
          <t>APROBADO</t>
        </is>
      </c>
      <c r="U3125" t="inlineStr">
        <is>
          <t>EDWIN</t>
        </is>
      </c>
      <c r="V3125" t="inlineStr">
        <is>
          <t>APROBADO</t>
        </is>
      </c>
      <c r="W3125" t="inlineStr">
        <is>
          <t>KAREN</t>
        </is>
      </c>
      <c r="X3125" t="inlineStr">
        <is>
          <t>APROBADO</t>
        </is>
      </c>
      <c r="Y3125" t="inlineStr">
        <is>
          <t>CHIWIL</t>
        </is>
      </c>
    </row>
    <row r="3126">
      <c r="A3126" s="195" t="n">
        <v>46099</v>
      </c>
      <c r="B3126" t="inlineStr">
        <is>
          <t>DIA</t>
        </is>
      </c>
      <c r="C3126" t="inlineStr">
        <is>
          <t>SERVICIO</t>
        </is>
      </c>
      <c r="D3126" t="inlineStr">
        <is>
          <t>D-6806</t>
        </is>
      </c>
      <c r="E3126" t="n">
        <v>3208404</v>
      </c>
      <c r="F3126" t="inlineStr">
        <is>
          <t>PFD</t>
        </is>
      </c>
      <c r="G3126" t="inlineStr">
        <is>
          <t>RIB</t>
        </is>
      </c>
      <c r="H3126" t="inlineStr">
        <is>
          <t>KCI</t>
        </is>
      </c>
      <c r="Q3126" t="n">
        <v>71.59999999999999</v>
      </c>
      <c r="R3126" t="n">
        <v>0</v>
      </c>
      <c r="S3126" t="n">
        <v>71.59999999999999</v>
      </c>
      <c r="T3126" t="inlineStr">
        <is>
          <t>APROBADO</t>
        </is>
      </c>
      <c r="U3126" t="inlineStr">
        <is>
          <t>EDWIN</t>
        </is>
      </c>
      <c r="V3126" t="inlineStr">
        <is>
          <t>APROBADO</t>
        </is>
      </c>
      <c r="W3126" t="inlineStr">
        <is>
          <t>KAREN</t>
        </is>
      </c>
      <c r="X3126" t="inlineStr">
        <is>
          <t>APROBADO</t>
        </is>
      </c>
      <c r="Y3126" t="inlineStr">
        <is>
          <t>CHIWIL</t>
        </is>
      </c>
    </row>
    <row r="3127">
      <c r="A3127" s="195" t="n">
        <v>46099</v>
      </c>
      <c r="B3127" t="inlineStr">
        <is>
          <t>DIA</t>
        </is>
      </c>
      <c r="C3127" t="inlineStr">
        <is>
          <t>SERVICIO</t>
        </is>
      </c>
      <c r="D3127" t="inlineStr">
        <is>
          <t>D</t>
        </is>
      </c>
      <c r="E3127" t="n">
        <v>1128381</v>
      </c>
      <c r="F3127" t="inlineStr">
        <is>
          <t>DEEP NAVY</t>
        </is>
      </c>
      <c r="G3127" t="inlineStr">
        <is>
          <t>INTERLOCK</t>
        </is>
      </c>
      <c r="H3127" t="inlineStr">
        <is>
          <t>SANMAR</t>
        </is>
      </c>
      <c r="I3127" t="inlineStr">
        <is>
          <t>TONO FUERA DE ESTANDAR</t>
        </is>
      </c>
      <c r="J3127" t="n">
        <v>22.48</v>
      </c>
      <c r="Q3127" t="n">
        <v>46.4</v>
      </c>
      <c r="R3127" t="n">
        <v>22.48</v>
      </c>
      <c r="S3127" t="n">
        <v>23.92</v>
      </c>
      <c r="T3127" t="inlineStr">
        <is>
          <t>APROBADO</t>
        </is>
      </c>
      <c r="U3127" t="inlineStr">
        <is>
          <t>ERICK</t>
        </is>
      </c>
      <c r="V3127" t="inlineStr">
        <is>
          <t>APROBADO</t>
        </is>
      </c>
      <c r="W3127" t="inlineStr">
        <is>
          <t>KAREN</t>
        </is>
      </c>
      <c r="X3127" t="inlineStr">
        <is>
          <t>APROBADO</t>
        </is>
      </c>
      <c r="Y3127" t="inlineStr">
        <is>
          <t>CHIWIL</t>
        </is>
      </c>
    </row>
    <row r="3128">
      <c r="A3128" s="195" t="n">
        <v>46099</v>
      </c>
      <c r="B3128" t="inlineStr">
        <is>
          <t>DIA</t>
        </is>
      </c>
      <c r="C3128" t="inlineStr">
        <is>
          <t>SERVICIO</t>
        </is>
      </c>
      <c r="D3128" t="inlineStr">
        <is>
          <t>D-</t>
        </is>
      </c>
      <c r="E3128" t="n">
        <v>1128433</v>
      </c>
      <c r="F3128" t="inlineStr">
        <is>
          <t>DEEP NAVY</t>
        </is>
      </c>
      <c r="G3128" t="inlineStr">
        <is>
          <t>INTERLOCK</t>
        </is>
      </c>
      <c r="H3128" t="inlineStr">
        <is>
          <t>SANMAR</t>
        </is>
      </c>
      <c r="Q3128" t="n">
        <v>24.28</v>
      </c>
      <c r="R3128" t="n">
        <v>0</v>
      </c>
      <c r="S3128" t="n">
        <v>24.28</v>
      </c>
      <c r="T3128" t="inlineStr">
        <is>
          <t>APROBADO</t>
        </is>
      </c>
      <c r="U3128" t="inlineStr">
        <is>
          <t>ERICK</t>
        </is>
      </c>
      <c r="V3128" t="inlineStr">
        <is>
          <t>APROBADO</t>
        </is>
      </c>
      <c r="W3128" t="inlineStr">
        <is>
          <t>KAREN</t>
        </is>
      </c>
      <c r="X3128" t="inlineStr">
        <is>
          <t>APROBADO</t>
        </is>
      </c>
      <c r="Y3128" t="inlineStr">
        <is>
          <t>CHIWIL</t>
        </is>
      </c>
    </row>
    <row r="3129">
      <c r="A3129" s="195" t="n">
        <v>46099</v>
      </c>
      <c r="B3129" t="inlineStr">
        <is>
          <t>DIA</t>
        </is>
      </c>
      <c r="C3129" t="inlineStr">
        <is>
          <t>SERVICIO</t>
        </is>
      </c>
      <c r="D3129" t="inlineStr">
        <is>
          <t>D-</t>
        </is>
      </c>
      <c r="E3129" t="n">
        <v>1128430</v>
      </c>
      <c r="F3129" t="inlineStr">
        <is>
          <t>DEEP NAVY</t>
        </is>
      </c>
      <c r="G3129" t="inlineStr">
        <is>
          <t>INTERLOCK</t>
        </is>
      </c>
      <c r="H3129" t="inlineStr">
        <is>
          <t>SANMAR</t>
        </is>
      </c>
      <c r="Q3129" t="n">
        <v>49.05</v>
      </c>
      <c r="R3129" t="n">
        <v>0</v>
      </c>
      <c r="S3129" t="n">
        <v>49.05</v>
      </c>
      <c r="T3129" t="inlineStr">
        <is>
          <t>APROBADO</t>
        </is>
      </c>
      <c r="U3129" t="inlineStr">
        <is>
          <t>ERICK</t>
        </is>
      </c>
      <c r="V3129" t="inlineStr">
        <is>
          <t>APROBADO</t>
        </is>
      </c>
      <c r="W3129" t="inlineStr">
        <is>
          <t>KAREN</t>
        </is>
      </c>
      <c r="X3129" t="inlineStr">
        <is>
          <t>APROBADO</t>
        </is>
      </c>
      <c r="Y3129" t="inlineStr">
        <is>
          <t>CHIWIL</t>
        </is>
      </c>
    </row>
    <row r="3130">
      <c r="A3130" s="195" t="n">
        <v>46099</v>
      </c>
      <c r="B3130" t="inlineStr">
        <is>
          <t>DIA</t>
        </is>
      </c>
      <c r="C3130" t="inlineStr">
        <is>
          <t>SERVICIO</t>
        </is>
      </c>
      <c r="D3130" t="inlineStr">
        <is>
          <t>D-</t>
        </is>
      </c>
      <c r="E3130" t="n">
        <v>1128434</v>
      </c>
      <c r="F3130" t="inlineStr">
        <is>
          <t>DEEP NAVY</t>
        </is>
      </c>
      <c r="G3130" t="inlineStr">
        <is>
          <t>INTERLOCK</t>
        </is>
      </c>
      <c r="H3130" t="inlineStr">
        <is>
          <t>SANMAR</t>
        </is>
      </c>
      <c r="Q3130" t="n">
        <v>48.72</v>
      </c>
      <c r="R3130" t="n">
        <v>0</v>
      </c>
      <c r="S3130" t="n">
        <v>48.72</v>
      </c>
      <c r="T3130" t="inlineStr">
        <is>
          <t>APROBADO</t>
        </is>
      </c>
      <c r="U3130" t="inlineStr">
        <is>
          <t>ERICK</t>
        </is>
      </c>
      <c r="V3130" t="inlineStr">
        <is>
          <t>APROBADO</t>
        </is>
      </c>
      <c r="W3130" t="inlineStr">
        <is>
          <t>KAREN</t>
        </is>
      </c>
      <c r="X3130" t="inlineStr">
        <is>
          <t>APROBADO</t>
        </is>
      </c>
      <c r="Y3130" t="inlineStr">
        <is>
          <t>CHIWIL</t>
        </is>
      </c>
    </row>
    <row r="3131">
      <c r="A3131" s="195" t="n">
        <v>46099</v>
      </c>
      <c r="B3131" t="inlineStr">
        <is>
          <t>DIA</t>
        </is>
      </c>
      <c r="C3131" t="inlineStr">
        <is>
          <t>SERVICIO</t>
        </is>
      </c>
      <c r="D3131" t="inlineStr">
        <is>
          <t>D-</t>
        </is>
      </c>
      <c r="E3131" t="n">
        <v>1133973</v>
      </c>
      <c r="F3131" t="inlineStr">
        <is>
          <t>DEEP NAVY</t>
        </is>
      </c>
      <c r="G3131" t="inlineStr">
        <is>
          <t>INTERLOCK</t>
        </is>
      </c>
      <c r="H3131" t="inlineStr">
        <is>
          <t>SANMAR</t>
        </is>
      </c>
      <c r="Q3131" t="n">
        <v>74.52</v>
      </c>
      <c r="R3131" t="n">
        <v>0</v>
      </c>
      <c r="S3131" t="n">
        <v>74.52</v>
      </c>
      <c r="T3131" t="inlineStr">
        <is>
          <t>APROBADO</t>
        </is>
      </c>
      <c r="U3131" t="inlineStr">
        <is>
          <t>ERICK</t>
        </is>
      </c>
      <c r="V3131" t="inlineStr">
        <is>
          <t>APROBADO</t>
        </is>
      </c>
      <c r="W3131" t="inlineStr">
        <is>
          <t>KAREN</t>
        </is>
      </c>
      <c r="X3131" t="inlineStr">
        <is>
          <t>APROBADO</t>
        </is>
      </c>
      <c r="Y3131" t="inlineStr">
        <is>
          <t>CHIWIL</t>
        </is>
      </c>
    </row>
    <row r="3132">
      <c r="A3132" s="195" t="n">
        <v>46099</v>
      </c>
      <c r="B3132" t="inlineStr">
        <is>
          <t>DIA</t>
        </is>
      </c>
      <c r="C3132" t="inlineStr">
        <is>
          <t>SERVICIO</t>
        </is>
      </c>
      <c r="D3132" t="inlineStr">
        <is>
          <t>D-</t>
        </is>
      </c>
      <c r="E3132" t="n">
        <v>1133585</v>
      </c>
      <c r="F3132" t="inlineStr">
        <is>
          <t>DEEP NAVY</t>
        </is>
      </c>
      <c r="G3132" t="inlineStr">
        <is>
          <t>INTERLOCK</t>
        </is>
      </c>
      <c r="H3132" t="inlineStr">
        <is>
          <t>SANMAR</t>
        </is>
      </c>
      <c r="Q3132" t="n">
        <v>24.54</v>
      </c>
      <c r="R3132" t="n">
        <v>0</v>
      </c>
      <c r="S3132" t="n">
        <v>24.54</v>
      </c>
      <c r="T3132" t="inlineStr">
        <is>
          <t>APROBADO</t>
        </is>
      </c>
      <c r="U3132" t="inlineStr">
        <is>
          <t>ERICK</t>
        </is>
      </c>
      <c r="V3132" t="inlineStr">
        <is>
          <t>APROBADO</t>
        </is>
      </c>
      <c r="W3132" t="inlineStr">
        <is>
          <t>KAREN</t>
        </is>
      </c>
      <c r="X3132" t="inlineStr">
        <is>
          <t>APROBADO</t>
        </is>
      </c>
      <c r="Y3132" t="inlineStr">
        <is>
          <t>CHIWIL</t>
        </is>
      </c>
    </row>
    <row r="3133">
      <c r="A3133" s="195" t="n">
        <v>46099</v>
      </c>
      <c r="B3133" t="inlineStr">
        <is>
          <t>DIA</t>
        </is>
      </c>
      <c r="C3133" t="inlineStr">
        <is>
          <t>SERVICIO</t>
        </is>
      </c>
      <c r="D3133" t="inlineStr">
        <is>
          <t>D-</t>
        </is>
      </c>
      <c r="E3133" t="n">
        <v>1133584</v>
      </c>
      <c r="F3133" t="inlineStr">
        <is>
          <t>DEEP NAVY</t>
        </is>
      </c>
      <c r="G3133" t="inlineStr">
        <is>
          <t>INTERLOCK</t>
        </is>
      </c>
      <c r="H3133" t="inlineStr">
        <is>
          <t>SANMAR</t>
        </is>
      </c>
      <c r="Q3133" t="n">
        <v>25</v>
      </c>
      <c r="R3133" t="n">
        <v>0</v>
      </c>
      <c r="S3133" t="n">
        <v>25</v>
      </c>
      <c r="T3133" t="inlineStr">
        <is>
          <t>APROBADO</t>
        </is>
      </c>
      <c r="U3133" t="inlineStr">
        <is>
          <t>ERICK</t>
        </is>
      </c>
      <c r="V3133" t="inlineStr">
        <is>
          <t>APROBADO</t>
        </is>
      </c>
      <c r="W3133" t="inlineStr">
        <is>
          <t>KAREN</t>
        </is>
      </c>
      <c r="X3133" t="inlineStr">
        <is>
          <t>APROBADO</t>
        </is>
      </c>
      <c r="Y3133" t="inlineStr">
        <is>
          <t>CHIWIL</t>
        </is>
      </c>
    </row>
    <row r="3134">
      <c r="A3134" s="195" t="n">
        <v>46099</v>
      </c>
      <c r="B3134" t="inlineStr">
        <is>
          <t>DIA</t>
        </is>
      </c>
      <c r="C3134" t="inlineStr">
        <is>
          <t>INTRADECO</t>
        </is>
      </c>
      <c r="D3134" t="inlineStr">
        <is>
          <t>D-6715</t>
        </is>
      </c>
      <c r="E3134" t="n">
        <v>1141056</v>
      </c>
      <c r="F3134" t="inlineStr">
        <is>
          <t>POMEGRATE</t>
        </is>
      </c>
      <c r="G3134" t="inlineStr">
        <is>
          <t>JERSEY</t>
        </is>
      </c>
      <c r="H3134" t="inlineStr">
        <is>
          <t>INTRADECO</t>
        </is>
      </c>
      <c r="Q3134" t="n">
        <v>14.66</v>
      </c>
      <c r="R3134" t="n">
        <v>0</v>
      </c>
      <c r="S3134" t="n">
        <v>14.66</v>
      </c>
      <c r="T3134" t="inlineStr">
        <is>
          <t>APROBADO</t>
        </is>
      </c>
      <c r="U3134" t="inlineStr">
        <is>
          <t>ERICK</t>
        </is>
      </c>
      <c r="V3134" t="inlineStr">
        <is>
          <t>APROBADO</t>
        </is>
      </c>
      <c r="W3134" t="inlineStr">
        <is>
          <t>KAREN</t>
        </is>
      </c>
      <c r="X3134" t="inlineStr">
        <is>
          <t>APROBADO</t>
        </is>
      </c>
      <c r="Y3134" t="inlineStr">
        <is>
          <t>CHIWIL</t>
        </is>
      </c>
    </row>
    <row r="3135">
      <c r="A3135" s="195" t="n">
        <v>46099</v>
      </c>
      <c r="B3135" t="inlineStr">
        <is>
          <t>DIA</t>
        </is>
      </c>
      <c r="C3135" t="inlineStr">
        <is>
          <t>SERVICIO</t>
        </is>
      </c>
      <c r="D3135" t="inlineStr">
        <is>
          <t>D-</t>
        </is>
      </c>
      <c r="E3135" t="n">
        <v>1133080</v>
      </c>
      <c r="F3135" t="inlineStr">
        <is>
          <t>DARK GREEN</t>
        </is>
      </c>
      <c r="G3135" t="inlineStr">
        <is>
          <t>INTERLOCK</t>
        </is>
      </c>
      <c r="H3135" t="inlineStr">
        <is>
          <t>SANMAR</t>
        </is>
      </c>
      <c r="I3135" t="inlineStr">
        <is>
          <t>PAROS DE RAMA</t>
        </is>
      </c>
      <c r="J3135" t="n">
        <v>24.44</v>
      </c>
      <c r="Q3135" t="n">
        <v>47.96</v>
      </c>
      <c r="R3135" t="n">
        <v>24.44</v>
      </c>
      <c r="S3135" t="n">
        <v>23.52</v>
      </c>
      <c r="T3135" t="inlineStr">
        <is>
          <t>APROBADO</t>
        </is>
      </c>
      <c r="U3135" t="inlineStr">
        <is>
          <t>ERICK</t>
        </is>
      </c>
      <c r="V3135" t="inlineStr">
        <is>
          <t>APROBADO</t>
        </is>
      </c>
      <c r="W3135" t="inlineStr">
        <is>
          <t>KAREN</t>
        </is>
      </c>
      <c r="X3135" t="inlineStr">
        <is>
          <t>APROBADO</t>
        </is>
      </c>
      <c r="Y3135" t="inlineStr">
        <is>
          <t>CHIWIL</t>
        </is>
      </c>
    </row>
    <row r="3136">
      <c r="A3136" s="195" t="n">
        <v>46099</v>
      </c>
      <c r="B3136" t="inlineStr">
        <is>
          <t>DIA</t>
        </is>
      </c>
      <c r="C3136" t="inlineStr">
        <is>
          <t>SERVICIO</t>
        </is>
      </c>
      <c r="D3136" t="inlineStr">
        <is>
          <t>D-</t>
        </is>
      </c>
      <c r="E3136" t="n">
        <v>1128538</v>
      </c>
      <c r="F3136" t="inlineStr">
        <is>
          <t>DARK GREEN</t>
        </is>
      </c>
      <c r="G3136" t="inlineStr">
        <is>
          <t>INTERLOCK</t>
        </is>
      </c>
      <c r="H3136" t="inlineStr">
        <is>
          <t>SANMAR</t>
        </is>
      </c>
      <c r="I3136" t="inlineStr">
        <is>
          <t>PARON DE MAQUINA DE TEJIDO</t>
        </is>
      </c>
      <c r="J3136" t="n">
        <v>24.46</v>
      </c>
      <c r="Q3136" t="n">
        <v>96.64</v>
      </c>
      <c r="R3136" t="n">
        <v>24.46</v>
      </c>
      <c r="S3136" t="n">
        <v>72.18000000000001</v>
      </c>
      <c r="T3136" t="inlineStr">
        <is>
          <t>APROBADO</t>
        </is>
      </c>
      <c r="U3136" t="inlineStr">
        <is>
          <t>ERICK</t>
        </is>
      </c>
      <c r="V3136" t="inlineStr">
        <is>
          <t>APROBADO</t>
        </is>
      </c>
      <c r="W3136" t="inlineStr">
        <is>
          <t>KAREN</t>
        </is>
      </c>
      <c r="X3136" t="inlineStr">
        <is>
          <t>APROBADO</t>
        </is>
      </c>
      <c r="Y3136" t="inlineStr">
        <is>
          <t>CHIWIL</t>
        </is>
      </c>
    </row>
    <row r="3137">
      <c r="A3137" s="195" t="n">
        <v>46099</v>
      </c>
      <c r="B3137" t="inlineStr">
        <is>
          <t>DIA</t>
        </is>
      </c>
      <c r="C3137" t="inlineStr">
        <is>
          <t>FPS</t>
        </is>
      </c>
      <c r="D3137" t="inlineStr">
        <is>
          <t>F-7934</t>
        </is>
      </c>
      <c r="E3137" t="n">
        <v>1133638</v>
      </c>
      <c r="F3137" t="inlineStr">
        <is>
          <t>PHAMTON</t>
        </is>
      </c>
      <c r="G3137" t="inlineStr">
        <is>
          <t>JERSEY</t>
        </is>
      </c>
      <c r="H3137" t="inlineStr">
        <is>
          <t>IML</t>
        </is>
      </c>
      <c r="Q3137" t="n">
        <v>41.2</v>
      </c>
      <c r="R3137" t="n">
        <v>0</v>
      </c>
      <c r="S3137" t="n">
        <v>41.2</v>
      </c>
      <c r="T3137" t="inlineStr">
        <is>
          <t>APROBADO</t>
        </is>
      </c>
      <c r="U3137" t="inlineStr">
        <is>
          <t>ERICK</t>
        </is>
      </c>
      <c r="V3137" t="inlineStr">
        <is>
          <t>APROBADO</t>
        </is>
      </c>
      <c r="W3137" t="inlineStr">
        <is>
          <t>KAREN</t>
        </is>
      </c>
      <c r="X3137" t="inlineStr">
        <is>
          <t>APROBADO</t>
        </is>
      </c>
      <c r="Y3137" t="inlineStr">
        <is>
          <t>CHIWIL</t>
        </is>
      </c>
    </row>
    <row r="3138">
      <c r="A3138" s="195" t="n">
        <v>46099</v>
      </c>
      <c r="B3138" t="inlineStr">
        <is>
          <t>DIA</t>
        </is>
      </c>
      <c r="C3138" t="inlineStr">
        <is>
          <t>FPS</t>
        </is>
      </c>
      <c r="D3138" t="inlineStr">
        <is>
          <t>F-8002</t>
        </is>
      </c>
      <c r="E3138" t="n">
        <v>1140781</v>
      </c>
      <c r="F3138" t="inlineStr">
        <is>
          <t>BLANC DE BLANC</t>
        </is>
      </c>
      <c r="G3138" t="inlineStr">
        <is>
          <t>JERSEY</t>
        </is>
      </c>
      <c r="H3138" t="inlineStr">
        <is>
          <t>IML</t>
        </is>
      </c>
      <c r="Q3138" t="n">
        <v>1330.6</v>
      </c>
      <c r="R3138" t="n">
        <v>0</v>
      </c>
      <c r="S3138" t="n">
        <v>1330.6</v>
      </c>
      <c r="T3138" t="inlineStr">
        <is>
          <t>APROBADO</t>
        </is>
      </c>
      <c r="U3138" t="inlineStr">
        <is>
          <t>ERICK</t>
        </is>
      </c>
      <c r="V3138" t="inlineStr">
        <is>
          <t>APROBADO</t>
        </is>
      </c>
      <c r="W3138" t="inlineStr">
        <is>
          <t>KAREN</t>
        </is>
      </c>
      <c r="X3138" t="inlineStr">
        <is>
          <t>APROBADO</t>
        </is>
      </c>
      <c r="Y3138" t="inlineStr">
        <is>
          <t>CHIWIL</t>
        </is>
      </c>
    </row>
    <row r="3139">
      <c r="A3139" s="195" t="n">
        <v>46099</v>
      </c>
      <c r="B3139" t="inlineStr">
        <is>
          <t>DIA</t>
        </is>
      </c>
      <c r="C3139" t="inlineStr">
        <is>
          <t>FPS</t>
        </is>
      </c>
      <c r="D3139" t="inlineStr">
        <is>
          <t>F-8002</t>
        </is>
      </c>
      <c r="E3139" t="n">
        <v>1140781</v>
      </c>
      <c r="F3139" t="inlineStr">
        <is>
          <t>BLANC DE BLANC</t>
        </is>
      </c>
      <c r="G3139" t="inlineStr">
        <is>
          <t>RIB</t>
        </is>
      </c>
      <c r="H3139" t="inlineStr">
        <is>
          <t>IML</t>
        </is>
      </c>
      <c r="Q3139" t="n">
        <v>71.38</v>
      </c>
      <c r="R3139" t="n">
        <v>0</v>
      </c>
      <c r="S3139" t="n">
        <v>71.38</v>
      </c>
      <c r="T3139" t="inlineStr">
        <is>
          <t>APROBADO</t>
        </is>
      </c>
      <c r="U3139" t="inlineStr">
        <is>
          <t>ERICK</t>
        </is>
      </c>
      <c r="V3139" t="inlineStr">
        <is>
          <t>APROBADO</t>
        </is>
      </c>
      <c r="W3139" t="inlineStr">
        <is>
          <t>KAREN</t>
        </is>
      </c>
      <c r="X3139" t="inlineStr">
        <is>
          <t>APROBADO</t>
        </is>
      </c>
      <c r="Y3139" t="inlineStr">
        <is>
          <t>CHIWIL</t>
        </is>
      </c>
    </row>
    <row r="3140">
      <c r="A3140" s="195" t="n">
        <v>46099</v>
      </c>
      <c r="B3140" t="inlineStr">
        <is>
          <t>DIA</t>
        </is>
      </c>
      <c r="C3140" t="inlineStr">
        <is>
          <t>FPS</t>
        </is>
      </c>
      <c r="D3140" t="inlineStr">
        <is>
          <t>F-7983</t>
        </is>
      </c>
      <c r="E3140" t="n">
        <v>1140183</v>
      </c>
      <c r="F3140" t="inlineStr">
        <is>
          <t>ESTATE BLUE</t>
        </is>
      </c>
      <c r="G3140" t="inlineStr">
        <is>
          <t>JERSEY</t>
        </is>
      </c>
      <c r="H3140" t="inlineStr">
        <is>
          <t>IML</t>
        </is>
      </c>
      <c r="Q3140" t="n">
        <v>47.55</v>
      </c>
      <c r="R3140" t="n">
        <v>0</v>
      </c>
      <c r="S3140" t="n">
        <v>47.55</v>
      </c>
      <c r="T3140" t="inlineStr">
        <is>
          <t>APROBADO</t>
        </is>
      </c>
      <c r="U3140" t="inlineStr">
        <is>
          <t>ERICK</t>
        </is>
      </c>
      <c r="V3140" t="inlineStr">
        <is>
          <t>APROBADO</t>
        </is>
      </c>
      <c r="W3140" t="inlineStr">
        <is>
          <t>KAREN</t>
        </is>
      </c>
      <c r="X3140" t="inlineStr">
        <is>
          <t>APROBADO</t>
        </is>
      </c>
      <c r="Y3140" t="inlineStr">
        <is>
          <t>CHIWIL</t>
        </is>
      </c>
    </row>
    <row r="3141">
      <c r="A3141" s="195" t="n">
        <v>46099</v>
      </c>
      <c r="B3141" t="inlineStr">
        <is>
          <t>DIA</t>
        </is>
      </c>
      <c r="C3141" t="inlineStr">
        <is>
          <t>VENTA DE TELA</t>
        </is>
      </c>
      <c r="D3141" t="inlineStr">
        <is>
          <t>D-6744</t>
        </is>
      </c>
      <c r="E3141" t="n">
        <v>1138237</v>
      </c>
      <c r="F3141" t="inlineStr">
        <is>
          <t>TEAM PURPLE</t>
        </is>
      </c>
      <c r="G3141" t="inlineStr">
        <is>
          <t>INTERLOCK</t>
        </is>
      </c>
      <c r="H3141" t="inlineStr">
        <is>
          <t>SANMAR</t>
        </is>
      </c>
      <c r="I3141" t="inlineStr">
        <is>
          <t>TONO B</t>
        </is>
      </c>
      <c r="J3141" t="n">
        <v>292.92</v>
      </c>
      <c r="K3141" t="inlineStr">
        <is>
          <t>TONO FUERA DE ESTANDAR</t>
        </is>
      </c>
      <c r="L3141" t="n">
        <v>88.76000000000001</v>
      </c>
      <c r="Q3141" t="n">
        <v>653.48</v>
      </c>
      <c r="R3141" t="n">
        <v>381.6799999999999</v>
      </c>
      <c r="S3141" t="n">
        <v>271.8000000000001</v>
      </c>
      <c r="T3141" t="inlineStr">
        <is>
          <t>APROBADO</t>
        </is>
      </c>
      <c r="U3141" t="inlineStr">
        <is>
          <t>EDWIN</t>
        </is>
      </c>
      <c r="V3141" t="inlineStr">
        <is>
          <t>APROBADO</t>
        </is>
      </c>
      <c r="W3141" t="inlineStr">
        <is>
          <t>KAREN</t>
        </is>
      </c>
      <c r="X3141" t="inlineStr">
        <is>
          <t>APROBADO</t>
        </is>
      </c>
      <c r="Y3141" t="inlineStr">
        <is>
          <t>CHIWIL</t>
        </is>
      </c>
      <c r="Z3141" t="inlineStr">
        <is>
          <t>OK. ERICK</t>
        </is>
      </c>
    </row>
    <row r="3142">
      <c r="A3142" s="195" t="n">
        <v>46099</v>
      </c>
      <c r="B3142" t="inlineStr">
        <is>
          <t>DIA</t>
        </is>
      </c>
      <c r="C3142" t="inlineStr">
        <is>
          <t>VENTA DE TELA</t>
        </is>
      </c>
      <c r="D3142" t="inlineStr">
        <is>
          <t>D-6744</t>
        </is>
      </c>
      <c r="E3142" t="n">
        <v>1138237</v>
      </c>
      <c r="F3142" t="inlineStr">
        <is>
          <t>TEAM PURPLE</t>
        </is>
      </c>
      <c r="G3142" t="inlineStr">
        <is>
          <t>INTERLOCK</t>
        </is>
      </c>
      <c r="H3142" t="inlineStr">
        <is>
          <t>SANMAR</t>
        </is>
      </c>
      <c r="I3142" t="inlineStr">
        <is>
          <t>TONO B</t>
        </is>
      </c>
      <c r="J3142" t="n">
        <v>94.86</v>
      </c>
      <c r="K3142" t="inlineStr">
        <is>
          <t>TONO FUERA DE ESTANDAR</t>
        </is>
      </c>
      <c r="L3142" t="n">
        <v>48.3</v>
      </c>
      <c r="Q3142" t="n">
        <v>384.65</v>
      </c>
      <c r="R3142" t="n">
        <v>143.16</v>
      </c>
      <c r="S3142" t="n">
        <v>241.49</v>
      </c>
      <c r="T3142" t="inlineStr">
        <is>
          <t>APROBADO</t>
        </is>
      </c>
      <c r="U3142" t="inlineStr">
        <is>
          <t>EDWIN</t>
        </is>
      </c>
      <c r="V3142" t="inlineStr">
        <is>
          <t>APROBADO</t>
        </is>
      </c>
      <c r="W3142" t="inlineStr">
        <is>
          <t>KAREN</t>
        </is>
      </c>
      <c r="X3142" t="inlineStr">
        <is>
          <t>APROBADO</t>
        </is>
      </c>
      <c r="Y3142" t="inlineStr">
        <is>
          <t>CHIWIL</t>
        </is>
      </c>
      <c r="Z3142" t="inlineStr">
        <is>
          <t>OK. ERICK</t>
        </is>
      </c>
    </row>
    <row r="3143">
      <c r="A3143" s="195" t="n">
        <v>46099</v>
      </c>
      <c r="B3143" t="inlineStr">
        <is>
          <t>DIA</t>
        </is>
      </c>
      <c r="C3143" t="inlineStr">
        <is>
          <t>INTRADECO</t>
        </is>
      </c>
      <c r="D3143" t="inlineStr">
        <is>
          <t>D-6766</t>
        </is>
      </c>
      <c r="E3143" t="n">
        <v>1140048</v>
      </c>
      <c r="F3143" t="inlineStr">
        <is>
          <t>VIVID WHITE</t>
        </is>
      </c>
      <c r="G3143" t="inlineStr">
        <is>
          <t>INTERLOCK</t>
        </is>
      </c>
      <c r="H3143" t="inlineStr">
        <is>
          <t>INTRADECO</t>
        </is>
      </c>
      <c r="Q3143" t="n">
        <v>46.32</v>
      </c>
      <c r="R3143" t="n">
        <v>0</v>
      </c>
      <c r="S3143" t="n">
        <v>46.32</v>
      </c>
      <c r="T3143" t="inlineStr">
        <is>
          <t>APROBADO</t>
        </is>
      </c>
      <c r="U3143" t="inlineStr">
        <is>
          <t>EDWIN</t>
        </is>
      </c>
      <c r="V3143" t="inlineStr">
        <is>
          <t>APROBADO</t>
        </is>
      </c>
      <c r="W3143" t="inlineStr">
        <is>
          <t>KAREN</t>
        </is>
      </c>
      <c r="X3143" t="inlineStr">
        <is>
          <t>APROBADO</t>
        </is>
      </c>
      <c r="Y3143" t="inlineStr">
        <is>
          <t>CHIWIL</t>
        </is>
      </c>
    </row>
    <row r="3144">
      <c r="A3144" s="195" t="n">
        <v>46099</v>
      </c>
      <c r="B3144" t="inlineStr">
        <is>
          <t>DIA</t>
        </is>
      </c>
      <c r="C3144" t="inlineStr">
        <is>
          <t>INTRADECO</t>
        </is>
      </c>
      <c r="D3144" t="inlineStr">
        <is>
          <t>D-6772</t>
        </is>
      </c>
      <c r="E3144" t="n">
        <v>1140704</v>
      </c>
      <c r="F3144" t="inlineStr">
        <is>
          <t>BRIGHT WHITE</t>
        </is>
      </c>
      <c r="G3144" t="inlineStr">
        <is>
          <t>INTERLOCK</t>
        </is>
      </c>
      <c r="H3144" t="inlineStr">
        <is>
          <t>INTRADECO</t>
        </is>
      </c>
      <c r="Q3144" t="n">
        <v>21.98</v>
      </c>
      <c r="R3144" t="n">
        <v>0</v>
      </c>
      <c r="S3144" t="n">
        <v>21.98</v>
      </c>
      <c r="T3144" t="inlineStr">
        <is>
          <t>APROBADO</t>
        </is>
      </c>
      <c r="U3144" t="inlineStr">
        <is>
          <t>EDWIN</t>
        </is>
      </c>
      <c r="V3144" t="inlineStr">
        <is>
          <t>APROBADO</t>
        </is>
      </c>
      <c r="W3144" t="inlineStr">
        <is>
          <t>KAREN</t>
        </is>
      </c>
      <c r="X3144" t="inlineStr">
        <is>
          <t>APROBADO</t>
        </is>
      </c>
      <c r="Y3144" t="inlineStr">
        <is>
          <t>CHIWIL</t>
        </is>
      </c>
    </row>
    <row r="3145">
      <c r="A3145" s="195" t="n">
        <v>46099</v>
      </c>
      <c r="B3145" t="inlineStr">
        <is>
          <t>DIA</t>
        </is>
      </c>
      <c r="C3145" t="inlineStr">
        <is>
          <t>INTRADECO</t>
        </is>
      </c>
      <c r="D3145" t="inlineStr">
        <is>
          <t>D-6772</t>
        </is>
      </c>
      <c r="E3145" t="n">
        <v>1140703</v>
      </c>
      <c r="F3145" t="inlineStr">
        <is>
          <t>BRIGHT WHITE</t>
        </is>
      </c>
      <c r="G3145" t="inlineStr">
        <is>
          <t>INTERLOCK</t>
        </is>
      </c>
      <c r="H3145" t="inlineStr">
        <is>
          <t>INTRADECO</t>
        </is>
      </c>
      <c r="Q3145" t="n">
        <v>44</v>
      </c>
      <c r="R3145" t="n">
        <v>0</v>
      </c>
      <c r="S3145" t="n">
        <v>44</v>
      </c>
      <c r="T3145" t="inlineStr">
        <is>
          <t>APROBADO</t>
        </is>
      </c>
      <c r="U3145" t="inlineStr">
        <is>
          <t>EDWIN</t>
        </is>
      </c>
      <c r="V3145" t="inlineStr">
        <is>
          <t>APROBADO</t>
        </is>
      </c>
      <c r="W3145" t="inlineStr">
        <is>
          <t>KAREN</t>
        </is>
      </c>
      <c r="X3145" t="inlineStr">
        <is>
          <t>APROBADO</t>
        </is>
      </c>
      <c r="Y3145" t="inlineStr">
        <is>
          <t>CHIWIL</t>
        </is>
      </c>
    </row>
    <row r="3146">
      <c r="A3146" s="195" t="n">
        <v>46099</v>
      </c>
      <c r="B3146" t="inlineStr">
        <is>
          <t>DIA</t>
        </is>
      </c>
      <c r="C3146" t="inlineStr">
        <is>
          <t>SERVICIO</t>
        </is>
      </c>
      <c r="D3146" t="inlineStr">
        <is>
          <t>D-6777</t>
        </is>
      </c>
      <c r="E3146" t="n">
        <v>3208424</v>
      </c>
      <c r="F3146" t="inlineStr">
        <is>
          <t>CASTLEROCK</t>
        </is>
      </c>
      <c r="G3146" t="inlineStr">
        <is>
          <t>TECH MESH</t>
        </is>
      </c>
      <c r="H3146" t="inlineStr">
        <is>
          <t>KANTEX</t>
        </is>
      </c>
      <c r="I3146" t="inlineStr">
        <is>
          <t>LINEA DE AGUJA</t>
        </is>
      </c>
      <c r="J3146" t="n">
        <v>9.44</v>
      </c>
      <c r="Q3146" t="n">
        <v>501.54</v>
      </c>
      <c r="R3146" t="n">
        <v>9.44</v>
      </c>
      <c r="S3146" t="n">
        <v>492.1</v>
      </c>
      <c r="T3146" t="inlineStr">
        <is>
          <t>APROBADO</t>
        </is>
      </c>
      <c r="U3146" t="inlineStr">
        <is>
          <t>EDWIN</t>
        </is>
      </c>
      <c r="V3146" t="inlineStr">
        <is>
          <t>APROBADO</t>
        </is>
      </c>
      <c r="W3146" t="inlineStr">
        <is>
          <t>KAREN</t>
        </is>
      </c>
      <c r="X3146" t="inlineStr">
        <is>
          <t>APROBADO</t>
        </is>
      </c>
      <c r="Y3146" t="inlineStr">
        <is>
          <t>CHIWIL</t>
        </is>
      </c>
    </row>
    <row r="3147">
      <c r="A3147" s="195" t="n">
        <v>46099</v>
      </c>
      <c r="B3147" t="inlineStr">
        <is>
          <t>DIA</t>
        </is>
      </c>
      <c r="C3147" t="inlineStr">
        <is>
          <t>SERVICIO</t>
        </is>
      </c>
      <c r="D3147" t="inlineStr">
        <is>
          <t>D-6715</t>
        </is>
      </c>
      <c r="E3147" t="n">
        <v>3208415</v>
      </c>
      <c r="F3147" t="inlineStr">
        <is>
          <t>PRECISION BLUE</t>
        </is>
      </c>
      <c r="G3147" t="inlineStr">
        <is>
          <t>TECH MESH</t>
        </is>
      </c>
      <c r="H3147" t="inlineStr">
        <is>
          <t>KANTEX</t>
        </is>
      </c>
      <c r="Q3147" t="n">
        <v>23.28</v>
      </c>
      <c r="R3147" t="n">
        <v>0</v>
      </c>
      <c r="S3147" t="n">
        <v>23.28</v>
      </c>
      <c r="T3147" t="inlineStr">
        <is>
          <t>APROBADO</t>
        </is>
      </c>
      <c r="U3147" t="inlineStr">
        <is>
          <t>EDWIN</t>
        </is>
      </c>
      <c r="V3147" t="inlineStr">
        <is>
          <t>APROBADO</t>
        </is>
      </c>
      <c r="W3147" t="inlineStr">
        <is>
          <t>KAREN</t>
        </is>
      </c>
      <c r="X3147" t="inlineStr">
        <is>
          <t>APROBADO</t>
        </is>
      </c>
      <c r="Y3147" t="inlineStr">
        <is>
          <t>CHIWIL</t>
        </is>
      </c>
    </row>
    <row r="3148">
      <c r="A3148" s="195" t="n">
        <v>46099</v>
      </c>
      <c r="B3148" t="inlineStr">
        <is>
          <t>DIA</t>
        </is>
      </c>
      <c r="C3148" t="inlineStr">
        <is>
          <t>SERVICIO</t>
        </is>
      </c>
      <c r="D3148" t="inlineStr">
        <is>
          <t>D-6715</t>
        </is>
      </c>
      <c r="E3148" t="n">
        <v>3208418</v>
      </c>
      <c r="F3148" t="inlineStr">
        <is>
          <t>PFD</t>
        </is>
      </c>
      <c r="G3148" t="inlineStr">
        <is>
          <t>MESH</t>
        </is>
      </c>
      <c r="H3148" t="inlineStr">
        <is>
          <t>KANTEX</t>
        </is>
      </c>
      <c r="Q3148" t="n">
        <v>46.84</v>
      </c>
      <c r="R3148" t="n">
        <v>0</v>
      </c>
      <c r="S3148" t="n">
        <v>46.84</v>
      </c>
      <c r="T3148" t="inlineStr">
        <is>
          <t>APROBADO</t>
        </is>
      </c>
      <c r="U3148" t="inlineStr">
        <is>
          <t>EDWIN</t>
        </is>
      </c>
      <c r="V3148" t="inlineStr">
        <is>
          <t>APROBADO</t>
        </is>
      </c>
      <c r="W3148" t="inlineStr">
        <is>
          <t>KAREN</t>
        </is>
      </c>
      <c r="X3148" t="inlineStr">
        <is>
          <t>APROBADO</t>
        </is>
      </c>
      <c r="Y3148" t="inlineStr">
        <is>
          <t>CHIWIL</t>
        </is>
      </c>
    </row>
    <row r="3149">
      <c r="A3149" s="195" t="n">
        <v>46099</v>
      </c>
      <c r="B3149" t="inlineStr">
        <is>
          <t>DIA</t>
        </is>
      </c>
      <c r="C3149" t="inlineStr">
        <is>
          <t>VENTA DE TELA</t>
        </is>
      </c>
      <c r="D3149" t="inlineStr">
        <is>
          <t>D-6744</t>
        </is>
      </c>
      <c r="E3149" t="n">
        <v>1139723</v>
      </c>
      <c r="F3149" t="inlineStr">
        <is>
          <t>DEEP ORANGE</t>
        </is>
      </c>
      <c r="G3149" t="inlineStr">
        <is>
          <t>INTERLOCK</t>
        </is>
      </c>
      <c r="H3149" t="inlineStr">
        <is>
          <t>SANMAR</t>
        </is>
      </c>
      <c r="I3149" t="inlineStr">
        <is>
          <t>TONO B</t>
        </is>
      </c>
      <c r="J3149" t="n">
        <v>215.3</v>
      </c>
      <c r="Q3149" t="n">
        <v>497.76</v>
      </c>
      <c r="R3149" t="n">
        <v>215.3</v>
      </c>
      <c r="S3149" t="n">
        <v>282.46</v>
      </c>
      <c r="T3149" t="inlineStr">
        <is>
          <t>APROBADO</t>
        </is>
      </c>
      <c r="U3149" t="inlineStr">
        <is>
          <t>EDWIN</t>
        </is>
      </c>
      <c r="V3149" t="inlineStr">
        <is>
          <t>APROBADO</t>
        </is>
      </c>
      <c r="W3149" t="inlineStr">
        <is>
          <t>KAREN</t>
        </is>
      </c>
      <c r="X3149" t="inlineStr">
        <is>
          <t>APROBADO</t>
        </is>
      </c>
      <c r="Y3149" t="inlineStr">
        <is>
          <t>CHIWIL</t>
        </is>
      </c>
    </row>
    <row r="3150">
      <c r="A3150" s="195" t="n">
        <v>46099</v>
      </c>
      <c r="B3150" t="inlineStr">
        <is>
          <t>DIA</t>
        </is>
      </c>
      <c r="C3150" t="inlineStr">
        <is>
          <t>INTRADECO</t>
        </is>
      </c>
      <c r="D3150" t="inlineStr">
        <is>
          <t>D-6722</t>
        </is>
      </c>
      <c r="E3150" t="n">
        <v>1141213</v>
      </c>
      <c r="F3150" t="inlineStr">
        <is>
          <t>VIVID WHITE</t>
        </is>
      </c>
      <c r="G3150" t="inlineStr">
        <is>
          <t>PINTEC</t>
        </is>
      </c>
      <c r="H3150" t="inlineStr">
        <is>
          <t>INTRADECO</t>
        </is>
      </c>
      <c r="I3150" t="inlineStr">
        <is>
          <t>MALLAS</t>
        </is>
      </c>
      <c r="J3150" t="n">
        <v>5.7</v>
      </c>
      <c r="Q3150" t="n">
        <v>482.02</v>
      </c>
      <c r="R3150" t="n">
        <v>5.7</v>
      </c>
      <c r="S3150" t="n">
        <v>476.32</v>
      </c>
      <c r="T3150" t="inlineStr">
        <is>
          <t>APROBADO</t>
        </is>
      </c>
      <c r="U3150" t="inlineStr">
        <is>
          <t>EDWIN</t>
        </is>
      </c>
      <c r="V3150" t="inlineStr">
        <is>
          <t>APROBADO</t>
        </is>
      </c>
      <c r="W3150" t="inlineStr">
        <is>
          <t>KAREN</t>
        </is>
      </c>
      <c r="X3150" t="inlineStr">
        <is>
          <t>APROBADO</t>
        </is>
      </c>
      <c r="Y3150" t="inlineStr">
        <is>
          <t>CHIWIL</t>
        </is>
      </c>
    </row>
    <row r="3151">
      <c r="A3151" s="195" t="n">
        <v>46099</v>
      </c>
      <c r="B3151" t="inlineStr">
        <is>
          <t>DIA</t>
        </is>
      </c>
      <c r="C3151" t="inlineStr">
        <is>
          <t>SERVICIO</t>
        </is>
      </c>
      <c r="D3151" t="inlineStr">
        <is>
          <t>D-6806</t>
        </is>
      </c>
      <c r="E3151" t="n">
        <v>3208437</v>
      </c>
      <c r="F3151" t="inlineStr">
        <is>
          <t>PFD</t>
        </is>
      </c>
      <c r="G3151" t="inlineStr">
        <is>
          <t>JERSEY</t>
        </is>
      </c>
      <c r="H3151" t="inlineStr">
        <is>
          <t>KCI</t>
        </is>
      </c>
      <c r="Q3151" t="n">
        <v>763.8</v>
      </c>
      <c r="R3151" t="n">
        <v>0</v>
      </c>
      <c r="S3151" t="n">
        <v>763.8</v>
      </c>
      <c r="T3151" t="inlineStr">
        <is>
          <t>APROBADO</t>
        </is>
      </c>
      <c r="U3151" t="inlineStr">
        <is>
          <t>EDWIN</t>
        </is>
      </c>
      <c r="V3151" t="inlineStr">
        <is>
          <t>APROBADO</t>
        </is>
      </c>
      <c r="W3151" t="inlineStr">
        <is>
          <t>KAREN</t>
        </is>
      </c>
      <c r="X3151" t="inlineStr">
        <is>
          <t>APROBADO</t>
        </is>
      </c>
      <c r="Y3151" t="inlineStr">
        <is>
          <t>CHIWIL</t>
        </is>
      </c>
    </row>
    <row r="3152">
      <c r="A3152" s="195" t="n">
        <v>46099</v>
      </c>
      <c r="B3152" t="inlineStr">
        <is>
          <t>DIA</t>
        </is>
      </c>
      <c r="C3152" t="inlineStr">
        <is>
          <t>SERVICIO</t>
        </is>
      </c>
      <c r="D3152" t="inlineStr">
        <is>
          <t>D-6806</t>
        </is>
      </c>
      <c r="E3152" t="n">
        <v>3208437</v>
      </c>
      <c r="F3152" t="inlineStr">
        <is>
          <t>PFD</t>
        </is>
      </c>
      <c r="G3152" t="inlineStr">
        <is>
          <t>RIB</t>
        </is>
      </c>
      <c r="H3152" t="inlineStr">
        <is>
          <t>KCI</t>
        </is>
      </c>
      <c r="Q3152" t="n">
        <v>36.66</v>
      </c>
      <c r="R3152" t="n">
        <v>0</v>
      </c>
      <c r="S3152" t="n">
        <v>36.66</v>
      </c>
      <c r="T3152" t="inlineStr">
        <is>
          <t>APROBADO</t>
        </is>
      </c>
      <c r="U3152" t="inlineStr">
        <is>
          <t>EDWIN</t>
        </is>
      </c>
      <c r="V3152" t="inlineStr">
        <is>
          <t>APROBADO</t>
        </is>
      </c>
      <c r="W3152" t="inlineStr">
        <is>
          <t>KAREN</t>
        </is>
      </c>
      <c r="X3152" t="inlineStr">
        <is>
          <t>APROBADO</t>
        </is>
      </c>
      <c r="Y3152" t="inlineStr">
        <is>
          <t>CHIWIL</t>
        </is>
      </c>
    </row>
    <row r="3153">
      <c r="A3153" s="195" t="n">
        <v>46099</v>
      </c>
      <c r="B3153" t="inlineStr">
        <is>
          <t>DIA</t>
        </is>
      </c>
      <c r="C3153" t="inlineStr">
        <is>
          <t>SERVICIO</t>
        </is>
      </c>
      <c r="D3153" t="inlineStr">
        <is>
          <t>D-6806</t>
        </is>
      </c>
      <c r="E3153" t="n">
        <v>3208460</v>
      </c>
      <c r="F3153" t="inlineStr">
        <is>
          <t>PFD</t>
        </is>
      </c>
      <c r="G3153" t="inlineStr">
        <is>
          <t>JERSEY</t>
        </is>
      </c>
      <c r="H3153" t="inlineStr">
        <is>
          <t>KCI</t>
        </is>
      </c>
      <c r="Q3153" t="n">
        <v>754.42</v>
      </c>
      <c r="R3153" t="n">
        <v>0</v>
      </c>
      <c r="S3153" t="n">
        <v>754.42</v>
      </c>
      <c r="T3153" t="inlineStr">
        <is>
          <t>APROBADO</t>
        </is>
      </c>
      <c r="U3153" t="inlineStr">
        <is>
          <t>EDWIN</t>
        </is>
      </c>
      <c r="V3153" t="inlineStr">
        <is>
          <t>APROBADO</t>
        </is>
      </c>
      <c r="W3153" t="inlineStr">
        <is>
          <t>KAREN</t>
        </is>
      </c>
      <c r="X3153" t="inlineStr">
        <is>
          <t>APROBADO</t>
        </is>
      </c>
      <c r="Y3153" t="inlineStr">
        <is>
          <t>CHIWIL</t>
        </is>
      </c>
    </row>
    <row r="3154">
      <c r="A3154" s="195" t="n">
        <v>46099</v>
      </c>
      <c r="B3154" t="inlineStr">
        <is>
          <t>DIA</t>
        </is>
      </c>
      <c r="C3154" t="inlineStr">
        <is>
          <t>SERVICIO</t>
        </is>
      </c>
      <c r="D3154" t="inlineStr">
        <is>
          <t>D-6806</t>
        </is>
      </c>
      <c r="E3154" t="n">
        <v>3208460</v>
      </c>
      <c r="F3154" t="inlineStr">
        <is>
          <t>PFD</t>
        </is>
      </c>
      <c r="G3154" t="inlineStr">
        <is>
          <t>RIB</t>
        </is>
      </c>
      <c r="H3154" t="inlineStr">
        <is>
          <t>KCI</t>
        </is>
      </c>
      <c r="Q3154" t="n">
        <v>37.7</v>
      </c>
      <c r="R3154" t="n">
        <v>0</v>
      </c>
      <c r="S3154" t="n">
        <v>37.7</v>
      </c>
      <c r="T3154" t="inlineStr">
        <is>
          <t>APROBADO</t>
        </is>
      </c>
      <c r="U3154" t="inlineStr">
        <is>
          <t>EDWIN</t>
        </is>
      </c>
      <c r="V3154" t="inlineStr">
        <is>
          <t>APROBADO</t>
        </is>
      </c>
      <c r="W3154" t="inlineStr">
        <is>
          <t>KAREN</t>
        </is>
      </c>
      <c r="X3154" t="inlineStr">
        <is>
          <t>APROBADO</t>
        </is>
      </c>
      <c r="Y3154" t="inlineStr">
        <is>
          <t>CHIWIL</t>
        </is>
      </c>
    </row>
    <row r="3155">
      <c r="A3155" s="195" t="n">
        <v>46099</v>
      </c>
      <c r="B3155" t="inlineStr">
        <is>
          <t>NOCHE</t>
        </is>
      </c>
      <c r="C3155" t="inlineStr">
        <is>
          <t>FPS</t>
        </is>
      </c>
      <c r="D3155" t="inlineStr">
        <is>
          <t>F-7994</t>
        </is>
      </c>
      <c r="E3155" t="n">
        <v>1141025</v>
      </c>
      <c r="F3155" t="inlineStr">
        <is>
          <t>PFD</t>
        </is>
      </c>
      <c r="G3155" t="inlineStr">
        <is>
          <t>JERSEY</t>
        </is>
      </c>
      <c r="H3155" t="inlineStr">
        <is>
          <t>IML</t>
        </is>
      </c>
      <c r="I3155" t="inlineStr">
        <is>
          <t>ACUMLACION</t>
        </is>
      </c>
      <c r="J3155" t="n">
        <v>21.05</v>
      </c>
      <c r="K3155" t="inlineStr">
        <is>
          <t>MANCHA DE SUCIEDAD</t>
        </is>
      </c>
      <c r="L3155" t="n">
        <v>20.75</v>
      </c>
      <c r="M3155" t="inlineStr">
        <is>
          <t>MANCHAS DE ACEITE</t>
        </is>
      </c>
      <c r="N3155" t="n">
        <v>16</v>
      </c>
      <c r="O3155" t="inlineStr">
        <is>
          <t>SOBONES DE MAQUINA</t>
        </is>
      </c>
      <c r="P3155" t="n">
        <v>23.3</v>
      </c>
      <c r="Q3155" t="n">
        <v>501.1</v>
      </c>
      <c r="R3155" t="n">
        <v>81.09999999999999</v>
      </c>
      <c r="S3155" t="n">
        <v>420</v>
      </c>
      <c r="T3155" t="inlineStr">
        <is>
          <t>APROBADO</t>
        </is>
      </c>
      <c r="U3155" t="inlineStr">
        <is>
          <t>JUAN</t>
        </is>
      </c>
      <c r="V3155" t="inlineStr">
        <is>
          <t>APROBADO</t>
        </is>
      </c>
      <c r="W3155" t="inlineStr">
        <is>
          <t>IVAN</t>
        </is>
      </c>
      <c r="X3155" t="inlineStr">
        <is>
          <t>APROBADO</t>
        </is>
      </c>
      <c r="Y3155" t="inlineStr">
        <is>
          <t>LOBO</t>
        </is>
      </c>
    </row>
    <row r="3156">
      <c r="A3156" s="195" t="n">
        <v>46099</v>
      </c>
      <c r="B3156" t="inlineStr">
        <is>
          <t>NOCHE</t>
        </is>
      </c>
      <c r="C3156" t="inlineStr">
        <is>
          <t>FPS</t>
        </is>
      </c>
      <c r="D3156" t="inlineStr">
        <is>
          <t>F-8002</t>
        </is>
      </c>
      <c r="E3156" t="n">
        <v>1140782</v>
      </c>
      <c r="F3156" t="inlineStr">
        <is>
          <t>BLANC DE BLANC</t>
        </is>
      </c>
      <c r="G3156" t="inlineStr">
        <is>
          <t>JERSEY</t>
        </is>
      </c>
      <c r="H3156" t="inlineStr">
        <is>
          <t>IML</t>
        </is>
      </c>
      <c r="I3156" t="inlineStr">
        <is>
          <t>MANCHA DE SUCIEDAD</t>
        </is>
      </c>
      <c r="J3156" t="n">
        <v>5.4</v>
      </c>
      <c r="Q3156" t="n">
        <v>1368.65</v>
      </c>
      <c r="R3156" t="n">
        <v>5.4</v>
      </c>
      <c r="S3156" t="n">
        <v>1363.25</v>
      </c>
      <c r="T3156" t="inlineStr">
        <is>
          <t>APROBADO</t>
        </is>
      </c>
      <c r="U3156" t="inlineStr">
        <is>
          <t>JUAN</t>
        </is>
      </c>
      <c r="V3156" t="inlineStr">
        <is>
          <t>APROBADO</t>
        </is>
      </c>
      <c r="W3156" t="inlineStr">
        <is>
          <t>IVAN</t>
        </is>
      </c>
      <c r="X3156" t="inlineStr">
        <is>
          <t>APROBADO</t>
        </is>
      </c>
      <c r="Y3156" t="inlineStr">
        <is>
          <t>LOBO</t>
        </is>
      </c>
    </row>
    <row r="3157">
      <c r="A3157" s="195" t="n">
        <v>46099</v>
      </c>
      <c r="B3157" t="inlineStr">
        <is>
          <t>NOCHE</t>
        </is>
      </c>
      <c r="C3157" t="inlineStr">
        <is>
          <t>INTRADECO</t>
        </is>
      </c>
      <c r="D3157" t="inlineStr">
        <is>
          <t>D-6794</t>
        </is>
      </c>
      <c r="E3157" t="n">
        <v>1141341</v>
      </c>
      <c r="F3157" t="inlineStr">
        <is>
          <t>BLACK</t>
        </is>
      </c>
      <c r="G3157" t="inlineStr">
        <is>
          <t>ECO MINIWAFLE</t>
        </is>
      </c>
      <c r="H3157" t="inlineStr">
        <is>
          <t>INTRADECO</t>
        </is>
      </c>
      <c r="Q3157" t="n">
        <v>466.26</v>
      </c>
      <c r="R3157" t="n">
        <v>0</v>
      </c>
      <c r="S3157" t="n">
        <v>466.26</v>
      </c>
      <c r="T3157" t="inlineStr">
        <is>
          <t>APROBADO</t>
        </is>
      </c>
      <c r="U3157" t="inlineStr">
        <is>
          <t>JUAN</t>
        </is>
      </c>
      <c r="V3157" t="inlineStr">
        <is>
          <t>APROBADO</t>
        </is>
      </c>
      <c r="W3157" t="inlineStr">
        <is>
          <t>IVAN</t>
        </is>
      </c>
      <c r="X3157" t="inlineStr">
        <is>
          <t>APROBADO</t>
        </is>
      </c>
      <c r="Y3157" t="inlineStr">
        <is>
          <t>LOBO</t>
        </is>
      </c>
    </row>
    <row r="3158">
      <c r="A3158" s="195" t="n">
        <v>46099</v>
      </c>
      <c r="B3158" t="inlineStr">
        <is>
          <t>NOCHE</t>
        </is>
      </c>
      <c r="C3158" t="inlineStr">
        <is>
          <t>INTRADECO</t>
        </is>
      </c>
      <c r="D3158" t="inlineStr">
        <is>
          <t>D-6794</t>
        </is>
      </c>
      <c r="E3158" t="n">
        <v>1141099</v>
      </c>
      <c r="F3158" t="inlineStr">
        <is>
          <t>BLACK</t>
        </is>
      </c>
      <c r="G3158" t="inlineStr">
        <is>
          <t>ECO MINIWAFLE</t>
        </is>
      </c>
      <c r="H3158" t="inlineStr">
        <is>
          <t>INTRADECO</t>
        </is>
      </c>
      <c r="Q3158" t="n">
        <v>481.82</v>
      </c>
      <c r="R3158" t="n">
        <v>0</v>
      </c>
      <c r="S3158" t="n">
        <v>481.82</v>
      </c>
      <c r="T3158" t="inlineStr">
        <is>
          <t>APROBADO</t>
        </is>
      </c>
      <c r="U3158" t="inlineStr">
        <is>
          <t>JUAN</t>
        </is>
      </c>
      <c r="V3158" t="inlineStr">
        <is>
          <t>APROBADO</t>
        </is>
      </c>
      <c r="W3158" t="inlineStr">
        <is>
          <t>IVAN</t>
        </is>
      </c>
      <c r="X3158" t="inlineStr">
        <is>
          <t>APROBADO</t>
        </is>
      </c>
      <c r="Y3158" t="inlineStr">
        <is>
          <t>LOBO</t>
        </is>
      </c>
    </row>
    <row r="3159">
      <c r="A3159" s="195" t="n">
        <v>46099</v>
      </c>
      <c r="B3159" t="inlineStr">
        <is>
          <t>NOCHE</t>
        </is>
      </c>
      <c r="C3159" t="inlineStr">
        <is>
          <t>INTRADECO</t>
        </is>
      </c>
      <c r="D3159" t="inlineStr">
        <is>
          <t>D-6794</t>
        </is>
      </c>
      <c r="E3159" t="n">
        <v>1141131</v>
      </c>
      <c r="F3159" t="inlineStr">
        <is>
          <t>BLACK</t>
        </is>
      </c>
      <c r="G3159" t="inlineStr">
        <is>
          <t>ECO MINIWAFLE</t>
        </is>
      </c>
      <c r="H3159" t="inlineStr">
        <is>
          <t>INTRADECO</t>
        </is>
      </c>
      <c r="Q3159" t="n">
        <v>472.93</v>
      </c>
      <c r="R3159" t="n">
        <v>0</v>
      </c>
      <c r="S3159" t="n">
        <v>472.93</v>
      </c>
      <c r="T3159" t="inlineStr">
        <is>
          <t>APROBADO</t>
        </is>
      </c>
      <c r="U3159" t="inlineStr">
        <is>
          <t>JUAN</t>
        </is>
      </c>
      <c r="V3159" t="inlineStr">
        <is>
          <t>APROBADO</t>
        </is>
      </c>
      <c r="W3159" t="inlineStr">
        <is>
          <t>IVAN</t>
        </is>
      </c>
      <c r="X3159" t="inlineStr">
        <is>
          <t>APROBADO</t>
        </is>
      </c>
      <c r="Y3159" t="inlineStr">
        <is>
          <t>LOBO</t>
        </is>
      </c>
    </row>
    <row r="3160">
      <c r="A3160" s="195" t="n">
        <v>46099</v>
      </c>
      <c r="B3160" t="inlineStr">
        <is>
          <t>NOCHE</t>
        </is>
      </c>
      <c r="C3160" t="inlineStr">
        <is>
          <t>INTRADECO</t>
        </is>
      </c>
      <c r="D3160" t="inlineStr">
        <is>
          <t>D-6713</t>
        </is>
      </c>
      <c r="E3160" t="n">
        <v>1140867</v>
      </c>
      <c r="F3160" t="inlineStr">
        <is>
          <t>METEORITE</t>
        </is>
      </c>
      <c r="G3160" t="inlineStr">
        <is>
          <t>RASHELL</t>
        </is>
      </c>
      <c r="H3160" t="inlineStr">
        <is>
          <t>INTRADECO</t>
        </is>
      </c>
      <c r="I3160" t="inlineStr">
        <is>
          <t>MANCHAS BLANCAS</t>
        </is>
      </c>
      <c r="J3160" t="n">
        <v>237.31</v>
      </c>
      <c r="Q3160" t="n">
        <v>861.85</v>
      </c>
      <c r="R3160" t="n">
        <v>237.31</v>
      </c>
      <c r="S3160" t="n">
        <v>624.54</v>
      </c>
      <c r="T3160" t="inlineStr">
        <is>
          <t>APROBADO</t>
        </is>
      </c>
      <c r="U3160" t="inlineStr">
        <is>
          <t>JUAN</t>
        </is>
      </c>
      <c r="V3160" t="inlineStr">
        <is>
          <t>APROBADO</t>
        </is>
      </c>
      <c r="W3160" t="inlineStr">
        <is>
          <t>IVAN</t>
        </is>
      </c>
      <c r="X3160" t="inlineStr">
        <is>
          <t>APROBADO</t>
        </is>
      </c>
      <c r="Y3160" t="inlineStr">
        <is>
          <t>LOBO</t>
        </is>
      </c>
    </row>
    <row r="3161">
      <c r="A3161" s="195" t="n">
        <v>46099</v>
      </c>
      <c r="B3161" t="inlineStr">
        <is>
          <t>NOCHE</t>
        </is>
      </c>
      <c r="C3161" t="inlineStr">
        <is>
          <t>FPS</t>
        </is>
      </c>
      <c r="D3161" t="inlineStr">
        <is>
          <t>F-7960</t>
        </is>
      </c>
      <c r="E3161" t="n">
        <v>1140788</v>
      </c>
      <c r="F3161" t="inlineStr">
        <is>
          <t>BLACK</t>
        </is>
      </c>
      <c r="G3161" t="inlineStr">
        <is>
          <t>JERSEY</t>
        </is>
      </c>
      <c r="H3161" t="inlineStr">
        <is>
          <t>TIMBERLAND</t>
        </is>
      </c>
      <c r="I3161" t="inlineStr">
        <is>
          <t>SAFONES DE RAMA</t>
        </is>
      </c>
      <c r="J3161" t="n">
        <v>6.8</v>
      </c>
      <c r="Q3161" t="n">
        <v>453.92</v>
      </c>
      <c r="R3161" t="n">
        <v>6.8</v>
      </c>
      <c r="S3161" t="n">
        <v>447.12</v>
      </c>
      <c r="T3161" t="inlineStr">
        <is>
          <t>APROBADO</t>
        </is>
      </c>
      <c r="U3161" t="inlineStr">
        <is>
          <t>JUAN</t>
        </is>
      </c>
      <c r="V3161" t="inlineStr">
        <is>
          <t>APROBADO</t>
        </is>
      </c>
      <c r="W3161" t="inlineStr">
        <is>
          <t>IVAN</t>
        </is>
      </c>
      <c r="X3161" t="inlineStr">
        <is>
          <t>APROBADO</t>
        </is>
      </c>
      <c r="Y3161" t="inlineStr">
        <is>
          <t>LOBO</t>
        </is>
      </c>
    </row>
    <row r="3162">
      <c r="A3162" s="195" t="n">
        <v>46099</v>
      </c>
      <c r="B3162" t="inlineStr">
        <is>
          <t>NOCHE</t>
        </is>
      </c>
      <c r="C3162" t="inlineStr">
        <is>
          <t>FPS</t>
        </is>
      </c>
      <c r="D3162" t="inlineStr">
        <is>
          <t>F-7960</t>
        </is>
      </c>
      <c r="E3162" t="n">
        <v>1140788</v>
      </c>
      <c r="F3162" t="inlineStr">
        <is>
          <t>BLACK</t>
        </is>
      </c>
      <c r="G3162" t="inlineStr">
        <is>
          <t>RIB</t>
        </is>
      </c>
      <c r="H3162" t="inlineStr">
        <is>
          <t>TIMBERLAND</t>
        </is>
      </c>
      <c r="Q3162" t="n">
        <v>38.82</v>
      </c>
      <c r="R3162" t="n">
        <v>0</v>
      </c>
      <c r="S3162" t="n">
        <v>38.82</v>
      </c>
      <c r="T3162" t="inlineStr">
        <is>
          <t>APROBADO</t>
        </is>
      </c>
      <c r="U3162" t="inlineStr">
        <is>
          <t>JUAN</t>
        </is>
      </c>
      <c r="V3162" t="inlineStr">
        <is>
          <t>APROBADO</t>
        </is>
      </c>
      <c r="W3162" t="inlineStr">
        <is>
          <t>IVAN</t>
        </is>
      </c>
      <c r="X3162" t="inlineStr">
        <is>
          <t>APROBADO</t>
        </is>
      </c>
      <c r="Y3162" t="inlineStr">
        <is>
          <t>LOBO</t>
        </is>
      </c>
    </row>
    <row r="3163">
      <c r="A3163" s="195" t="n">
        <v>46099</v>
      </c>
      <c r="B3163" t="inlineStr">
        <is>
          <t>NOCHE</t>
        </is>
      </c>
      <c r="C3163" t="inlineStr">
        <is>
          <t>INTRADECO</t>
        </is>
      </c>
      <c r="D3163" t="inlineStr">
        <is>
          <t>D-6794</t>
        </is>
      </c>
      <c r="E3163" t="n">
        <v>1141132</v>
      </c>
      <c r="F3163" t="inlineStr">
        <is>
          <t>BLACK</t>
        </is>
      </c>
      <c r="G3163" t="inlineStr">
        <is>
          <t>ECO MINIWAFLE</t>
        </is>
      </c>
      <c r="H3163" t="inlineStr">
        <is>
          <t>INTRADECO</t>
        </is>
      </c>
      <c r="Q3163" t="n">
        <v>449.99</v>
      </c>
      <c r="R3163" t="n">
        <v>0</v>
      </c>
      <c r="S3163" t="n">
        <v>449.99</v>
      </c>
      <c r="T3163" t="inlineStr">
        <is>
          <t>APROBADO</t>
        </is>
      </c>
      <c r="U3163" t="inlineStr">
        <is>
          <t>JUAN</t>
        </is>
      </c>
      <c r="V3163" t="inlineStr">
        <is>
          <t>APROBADO</t>
        </is>
      </c>
      <c r="W3163" t="inlineStr">
        <is>
          <t>IVAN</t>
        </is>
      </c>
      <c r="X3163" t="inlineStr">
        <is>
          <t>APROBADO</t>
        </is>
      </c>
      <c r="Y3163" t="inlineStr">
        <is>
          <t>LOBO</t>
        </is>
      </c>
    </row>
    <row r="3164">
      <c r="A3164" s="195" t="n">
        <v>46099</v>
      </c>
      <c r="B3164" t="inlineStr">
        <is>
          <t>NOCHE</t>
        </is>
      </c>
      <c r="C3164" t="inlineStr">
        <is>
          <t>FPS</t>
        </is>
      </c>
      <c r="D3164" t="inlineStr">
        <is>
          <t>F-7994</t>
        </is>
      </c>
      <c r="E3164" t="n">
        <v>1141039</v>
      </c>
      <c r="F3164" t="inlineStr">
        <is>
          <t>PFD</t>
        </is>
      </c>
      <c r="G3164" t="inlineStr">
        <is>
          <t>JERSEY</t>
        </is>
      </c>
      <c r="H3164" t="inlineStr">
        <is>
          <t>IML</t>
        </is>
      </c>
      <c r="I3164" t="inlineStr">
        <is>
          <t>ACUMLACION</t>
        </is>
      </c>
      <c r="J3164" t="n">
        <v>20.55</v>
      </c>
      <c r="Q3164" t="n">
        <v>210.73</v>
      </c>
      <c r="R3164" t="n">
        <v>20.55</v>
      </c>
      <c r="S3164" t="n">
        <v>190.18</v>
      </c>
      <c r="T3164" t="inlineStr">
        <is>
          <t>APROBADO</t>
        </is>
      </c>
      <c r="U3164" t="inlineStr">
        <is>
          <t>JUAN</t>
        </is>
      </c>
      <c r="V3164" t="inlineStr">
        <is>
          <t>APROBADO</t>
        </is>
      </c>
      <c r="W3164" t="inlineStr">
        <is>
          <t>IVAN</t>
        </is>
      </c>
      <c r="X3164" t="inlineStr">
        <is>
          <t>APROBADO</t>
        </is>
      </c>
      <c r="Y3164" t="inlineStr">
        <is>
          <t>LOBO</t>
        </is>
      </c>
    </row>
    <row r="3165">
      <c r="A3165" s="195" t="n">
        <v>46099</v>
      </c>
      <c r="B3165" t="inlineStr">
        <is>
          <t>NOCHE</t>
        </is>
      </c>
      <c r="C3165" t="inlineStr">
        <is>
          <t>FPS</t>
        </is>
      </c>
      <c r="D3165" t="inlineStr">
        <is>
          <t>F-8006</t>
        </is>
      </c>
      <c r="E3165" t="n">
        <v>1141026</v>
      </c>
      <c r="F3165" t="inlineStr">
        <is>
          <t>BRONZE GREEN</t>
        </is>
      </c>
      <c r="G3165" t="inlineStr">
        <is>
          <t>JERSEY</t>
        </is>
      </c>
      <c r="H3165" t="inlineStr">
        <is>
          <t>IML</t>
        </is>
      </c>
      <c r="Q3165" t="n">
        <v>357</v>
      </c>
      <c r="R3165" t="n">
        <v>0</v>
      </c>
      <c r="S3165" t="n">
        <v>357</v>
      </c>
      <c r="T3165" t="inlineStr">
        <is>
          <t>APROBADO</t>
        </is>
      </c>
      <c r="U3165" t="inlineStr">
        <is>
          <t>JUAN</t>
        </is>
      </c>
      <c r="V3165" t="inlineStr">
        <is>
          <t>APROBADO</t>
        </is>
      </c>
      <c r="W3165" t="inlineStr">
        <is>
          <t>IVAN</t>
        </is>
      </c>
      <c r="X3165" t="inlineStr">
        <is>
          <t>APROBADO</t>
        </is>
      </c>
      <c r="Y3165" t="inlineStr">
        <is>
          <t>LOBO</t>
        </is>
      </c>
    </row>
    <row r="3166">
      <c r="A3166" s="195" t="n">
        <v>46099</v>
      </c>
      <c r="B3166" t="inlineStr">
        <is>
          <t>NOCHE</t>
        </is>
      </c>
      <c r="C3166" t="inlineStr">
        <is>
          <t>FPS</t>
        </is>
      </c>
      <c r="D3166" t="inlineStr">
        <is>
          <t>F-8006</t>
        </is>
      </c>
      <c r="E3166" t="n">
        <v>1141026</v>
      </c>
      <c r="F3166" t="inlineStr">
        <is>
          <t>BRONZE GREEN</t>
        </is>
      </c>
      <c r="G3166" t="inlineStr">
        <is>
          <t>RIB</t>
        </is>
      </c>
      <c r="H3166" t="inlineStr">
        <is>
          <t>IML</t>
        </is>
      </c>
      <c r="Q3166" t="n">
        <v>23.66</v>
      </c>
      <c r="R3166" t="n">
        <v>0</v>
      </c>
      <c r="S3166" t="n">
        <v>23.66</v>
      </c>
      <c r="T3166" t="inlineStr">
        <is>
          <t>APROBADO</t>
        </is>
      </c>
      <c r="U3166" t="inlineStr">
        <is>
          <t>JUAN</t>
        </is>
      </c>
      <c r="V3166" t="inlineStr">
        <is>
          <t>APROBADO</t>
        </is>
      </c>
      <c r="W3166" t="inlineStr">
        <is>
          <t>IVAN</t>
        </is>
      </c>
      <c r="X3166" t="inlineStr">
        <is>
          <t>APROBADO</t>
        </is>
      </c>
      <c r="Y3166" t="inlineStr">
        <is>
          <t>LOBO</t>
        </is>
      </c>
    </row>
    <row r="3167">
      <c r="A3167" s="195" t="n">
        <v>46099</v>
      </c>
      <c r="B3167" t="inlineStr">
        <is>
          <t>NOCHE</t>
        </is>
      </c>
      <c r="C3167" t="inlineStr">
        <is>
          <t>VENTA DE TELA</t>
        </is>
      </c>
      <c r="D3167" t="inlineStr">
        <is>
          <t>D-6798</t>
        </is>
      </c>
      <c r="E3167" t="n">
        <v>1140710</v>
      </c>
      <c r="F3167" t="inlineStr">
        <is>
          <t>NEON PINK</t>
        </is>
      </c>
      <c r="G3167" t="inlineStr">
        <is>
          <t>INTERLOCK</t>
        </is>
      </c>
      <c r="H3167" t="inlineStr">
        <is>
          <t>SANMAR</t>
        </is>
      </c>
      <c r="I3167" t="inlineStr">
        <is>
          <t>PEO BAJO</t>
        </is>
      </c>
      <c r="J3167" t="n">
        <v>34.14</v>
      </c>
      <c r="K3167" t="inlineStr">
        <is>
          <t>MANCHAS DE COLORANTE</t>
        </is>
      </c>
      <c r="L3167" t="n">
        <v>265.64</v>
      </c>
      <c r="M3167" t="inlineStr">
        <is>
          <t>PARON DE RAMA</t>
        </is>
      </c>
      <c r="N3167" t="n">
        <v>13.5</v>
      </c>
      <c r="Q3167" t="n">
        <v>842.78</v>
      </c>
      <c r="R3167" t="n">
        <v>313.28</v>
      </c>
      <c r="S3167" t="n">
        <v>529.5</v>
      </c>
      <c r="T3167" t="inlineStr">
        <is>
          <t>APROBADO</t>
        </is>
      </c>
      <c r="U3167" t="inlineStr">
        <is>
          <t>JUAN</t>
        </is>
      </c>
      <c r="V3167" t="inlineStr">
        <is>
          <t>APROBADO</t>
        </is>
      </c>
      <c r="W3167" t="inlineStr">
        <is>
          <t>IVAN</t>
        </is>
      </c>
      <c r="X3167" t="inlineStr">
        <is>
          <t>APROBADO</t>
        </is>
      </c>
      <c r="Y3167" t="inlineStr">
        <is>
          <t>LOBO</t>
        </is>
      </c>
    </row>
    <row r="3168">
      <c r="A3168" s="195" t="n">
        <v>46099</v>
      </c>
      <c r="B3168" t="inlineStr">
        <is>
          <t>NOCHE</t>
        </is>
      </c>
      <c r="C3168" t="inlineStr">
        <is>
          <t>SERVICIO</t>
        </is>
      </c>
      <c r="D3168" t="inlineStr">
        <is>
          <t>D-6806</t>
        </is>
      </c>
      <c r="E3168" t="n">
        <v>3208439</v>
      </c>
      <c r="F3168" t="inlineStr">
        <is>
          <t>PFD</t>
        </is>
      </c>
      <c r="G3168" t="inlineStr">
        <is>
          <t>JERSEY</t>
        </is>
      </c>
      <c r="H3168" t="inlineStr">
        <is>
          <t>KCI</t>
        </is>
      </c>
      <c r="Q3168" t="n">
        <v>754.98</v>
      </c>
      <c r="R3168" t="n">
        <v>0</v>
      </c>
      <c r="S3168" t="n">
        <v>754.98</v>
      </c>
      <c r="T3168" t="inlineStr">
        <is>
          <t>APROBADO</t>
        </is>
      </c>
      <c r="U3168" t="inlineStr">
        <is>
          <t>JUAN</t>
        </is>
      </c>
      <c r="V3168" t="inlineStr">
        <is>
          <t>APROBADO</t>
        </is>
      </c>
      <c r="W3168" t="inlineStr">
        <is>
          <t>IVAN</t>
        </is>
      </c>
      <c r="X3168" t="inlineStr">
        <is>
          <t>APROBADO</t>
        </is>
      </c>
      <c r="Y3168" t="inlineStr">
        <is>
          <t>LOBO</t>
        </is>
      </c>
    </row>
    <row r="3169">
      <c r="A3169" s="195" t="n">
        <v>46099</v>
      </c>
      <c r="B3169" t="inlineStr">
        <is>
          <t>NOCHE</t>
        </is>
      </c>
      <c r="C3169" t="inlineStr">
        <is>
          <t>SERVICIO</t>
        </is>
      </c>
      <c r="D3169" t="inlineStr">
        <is>
          <t>D-6806</t>
        </is>
      </c>
      <c r="E3169" t="n">
        <v>3208439</v>
      </c>
      <c r="F3169" t="inlineStr">
        <is>
          <t>PFD</t>
        </is>
      </c>
      <c r="G3169" t="inlineStr">
        <is>
          <t>RIB</t>
        </is>
      </c>
      <c r="H3169" t="inlineStr">
        <is>
          <t>KCI</t>
        </is>
      </c>
      <c r="Q3169" t="n">
        <v>18.26</v>
      </c>
      <c r="R3169" t="n">
        <v>0</v>
      </c>
      <c r="S3169" t="n">
        <v>18.26</v>
      </c>
      <c r="T3169" t="inlineStr">
        <is>
          <t>APROBADO</t>
        </is>
      </c>
      <c r="U3169" t="inlineStr">
        <is>
          <t>JUAN</t>
        </is>
      </c>
      <c r="V3169" t="inlineStr">
        <is>
          <t>APROBADO</t>
        </is>
      </c>
      <c r="W3169" t="inlineStr">
        <is>
          <t>IVAN</t>
        </is>
      </c>
      <c r="X3169" t="inlineStr">
        <is>
          <t>APROBADO</t>
        </is>
      </c>
      <c r="Y3169" t="inlineStr">
        <is>
          <t>LOBO</t>
        </is>
      </c>
    </row>
    <row r="3170">
      <c r="A3170" s="195" t="n">
        <v>46099</v>
      </c>
      <c r="B3170" t="inlineStr">
        <is>
          <t>NOCHE</t>
        </is>
      </c>
      <c r="C3170" t="inlineStr">
        <is>
          <t>SERVICIO</t>
        </is>
      </c>
      <c r="D3170" t="inlineStr">
        <is>
          <t>D-6806</t>
        </is>
      </c>
      <c r="E3170" t="n">
        <v>3208436</v>
      </c>
      <c r="F3170" t="inlineStr">
        <is>
          <t>PFD</t>
        </is>
      </c>
      <c r="G3170" t="inlineStr">
        <is>
          <t>JERSEY</t>
        </is>
      </c>
      <c r="H3170" t="inlineStr">
        <is>
          <t>KCI</t>
        </is>
      </c>
      <c r="Q3170" t="n">
        <v>678.26</v>
      </c>
      <c r="R3170" t="n">
        <v>0</v>
      </c>
      <c r="S3170" t="n">
        <v>678.26</v>
      </c>
      <c r="T3170" t="inlineStr">
        <is>
          <t>APROBADO</t>
        </is>
      </c>
      <c r="U3170" t="inlineStr">
        <is>
          <t>JUAN</t>
        </is>
      </c>
      <c r="V3170" t="inlineStr">
        <is>
          <t>APROBADO</t>
        </is>
      </c>
      <c r="W3170" t="inlineStr">
        <is>
          <t>IVAN</t>
        </is>
      </c>
      <c r="X3170" t="inlineStr">
        <is>
          <t>APROBADO</t>
        </is>
      </c>
      <c r="Y3170" t="inlineStr">
        <is>
          <t>LOBO</t>
        </is>
      </c>
    </row>
    <row r="3171">
      <c r="A3171" s="195" t="n">
        <v>46099</v>
      </c>
      <c r="B3171" t="inlineStr">
        <is>
          <t>NOCHE</t>
        </is>
      </c>
      <c r="C3171" t="inlineStr">
        <is>
          <t>SERVICIO</t>
        </is>
      </c>
      <c r="D3171" t="inlineStr">
        <is>
          <t>D-6806</t>
        </is>
      </c>
      <c r="E3171" t="n">
        <v>3208436</v>
      </c>
      <c r="F3171" t="inlineStr">
        <is>
          <t>PFD</t>
        </is>
      </c>
      <c r="G3171" t="inlineStr">
        <is>
          <t>RIB</t>
        </is>
      </c>
      <c r="H3171" t="inlineStr">
        <is>
          <t>KCI</t>
        </is>
      </c>
      <c r="Q3171" t="n">
        <v>52.04</v>
      </c>
      <c r="R3171" t="n">
        <v>0</v>
      </c>
      <c r="S3171" t="n">
        <v>52.04</v>
      </c>
      <c r="T3171" t="inlineStr">
        <is>
          <t>APROBADO</t>
        </is>
      </c>
      <c r="U3171" t="inlineStr">
        <is>
          <t>JUAN</t>
        </is>
      </c>
      <c r="V3171" t="inlineStr">
        <is>
          <t>APROBADO</t>
        </is>
      </c>
      <c r="W3171" t="inlineStr">
        <is>
          <t>IVAN</t>
        </is>
      </c>
      <c r="X3171" t="inlineStr">
        <is>
          <t>APROBADO</t>
        </is>
      </c>
      <c r="Y3171" t="inlineStr">
        <is>
          <t>LOBO</t>
        </is>
      </c>
    </row>
    <row r="3172">
      <c r="A3172" s="195" t="n">
        <v>46099</v>
      </c>
      <c r="B3172" t="inlineStr">
        <is>
          <t>NOCHE</t>
        </is>
      </c>
      <c r="C3172" t="inlineStr">
        <is>
          <t>SERVICIO</t>
        </is>
      </c>
      <c r="D3172" t="inlineStr">
        <is>
          <t>D-6806</t>
        </is>
      </c>
      <c r="E3172" t="n">
        <v>3208438</v>
      </c>
      <c r="F3172" t="inlineStr">
        <is>
          <t>PFD</t>
        </is>
      </c>
      <c r="G3172" t="inlineStr">
        <is>
          <t>JERSEY</t>
        </is>
      </c>
      <c r="H3172" t="inlineStr">
        <is>
          <t>KCI</t>
        </is>
      </c>
      <c r="Q3172" t="n">
        <v>757.5599999999999</v>
      </c>
      <c r="R3172" t="n">
        <v>0</v>
      </c>
      <c r="S3172" t="n">
        <v>757.5599999999999</v>
      </c>
      <c r="T3172" t="inlineStr">
        <is>
          <t>APROBADO</t>
        </is>
      </c>
      <c r="U3172" t="inlineStr">
        <is>
          <t>JUAN</t>
        </is>
      </c>
      <c r="V3172" t="inlineStr">
        <is>
          <t>APROBADO</t>
        </is>
      </c>
      <c r="W3172" t="inlineStr">
        <is>
          <t>IVAN</t>
        </is>
      </c>
      <c r="X3172" t="inlineStr">
        <is>
          <t>APROBADO</t>
        </is>
      </c>
      <c r="Y3172" t="inlineStr">
        <is>
          <t>LOBO</t>
        </is>
      </c>
    </row>
    <row r="3173">
      <c r="A3173" s="195" t="n">
        <v>46099</v>
      </c>
      <c r="B3173" t="inlineStr">
        <is>
          <t>NOCHE</t>
        </is>
      </c>
      <c r="C3173" t="inlineStr">
        <is>
          <t>SERVICIO</t>
        </is>
      </c>
      <c r="D3173" t="inlineStr">
        <is>
          <t>D-6806</t>
        </is>
      </c>
      <c r="E3173" t="n">
        <v>3208438</v>
      </c>
      <c r="F3173" t="inlineStr">
        <is>
          <t>PFD</t>
        </is>
      </c>
      <c r="G3173" t="inlineStr">
        <is>
          <t>RIB</t>
        </is>
      </c>
      <c r="H3173" t="inlineStr">
        <is>
          <t>KCI</t>
        </is>
      </c>
      <c r="Q3173" t="n">
        <v>33.39</v>
      </c>
      <c r="R3173" t="n">
        <v>0</v>
      </c>
      <c r="S3173" t="n">
        <v>33.39</v>
      </c>
      <c r="T3173" t="inlineStr">
        <is>
          <t>APROBADO</t>
        </is>
      </c>
      <c r="U3173" t="inlineStr">
        <is>
          <t>JUAN</t>
        </is>
      </c>
      <c r="V3173" t="inlineStr">
        <is>
          <t>APROBADO</t>
        </is>
      </c>
      <c r="W3173" t="inlineStr">
        <is>
          <t>IVAN</t>
        </is>
      </c>
      <c r="X3173" t="inlineStr">
        <is>
          <t>APROBADO</t>
        </is>
      </c>
      <c r="Y3173" t="inlineStr">
        <is>
          <t>LOBO</t>
        </is>
      </c>
    </row>
    <row r="3174">
      <c r="A3174" s="195" t="n">
        <v>46099</v>
      </c>
      <c r="B3174" t="inlineStr">
        <is>
          <t>NOCHE</t>
        </is>
      </c>
      <c r="C3174" t="inlineStr">
        <is>
          <t>SERVICIO</t>
        </is>
      </c>
      <c r="D3174" t="inlineStr">
        <is>
          <t>RD-6734</t>
        </is>
      </c>
      <c r="E3174" t="n">
        <v>3208425</v>
      </c>
      <c r="F3174" t="inlineStr">
        <is>
          <t>RED</t>
        </is>
      </c>
      <c r="G3174" t="inlineStr">
        <is>
          <t>FLAT BACK MESH</t>
        </is>
      </c>
      <c r="H3174" t="inlineStr">
        <is>
          <t>KANTEX</t>
        </is>
      </c>
      <c r="Q3174" t="n">
        <v>19.08</v>
      </c>
      <c r="R3174" t="n">
        <v>0</v>
      </c>
      <c r="S3174" t="n">
        <v>19.08</v>
      </c>
      <c r="T3174" t="inlineStr">
        <is>
          <t>APROBADO</t>
        </is>
      </c>
      <c r="U3174" t="inlineStr">
        <is>
          <t>JUAN</t>
        </is>
      </c>
      <c r="V3174" t="inlineStr">
        <is>
          <t>APROBADO</t>
        </is>
      </c>
      <c r="W3174" t="inlineStr">
        <is>
          <t>IVAN</t>
        </is>
      </c>
      <c r="X3174" t="inlineStr">
        <is>
          <t>APROBADO</t>
        </is>
      </c>
      <c r="Y3174" t="inlineStr">
        <is>
          <t>LOBO</t>
        </is>
      </c>
    </row>
    <row r="3175">
      <c r="A3175" s="195" t="n">
        <v>46099</v>
      </c>
      <c r="B3175" t="inlineStr">
        <is>
          <t>NOCHE</t>
        </is>
      </c>
      <c r="C3175" t="inlineStr">
        <is>
          <t>INTRADECO</t>
        </is>
      </c>
      <c r="D3175" t="inlineStr">
        <is>
          <t>D-6722</t>
        </is>
      </c>
      <c r="E3175" t="n">
        <v>1141349</v>
      </c>
      <c r="F3175" t="inlineStr">
        <is>
          <t>RICH BLACK</t>
        </is>
      </c>
      <c r="G3175" t="inlineStr">
        <is>
          <t>PINTEC</t>
        </is>
      </c>
      <c r="H3175" t="inlineStr">
        <is>
          <t>INTRADECO</t>
        </is>
      </c>
      <c r="Q3175" t="n">
        <v>495.83</v>
      </c>
      <c r="R3175" t="n">
        <v>0</v>
      </c>
      <c r="S3175" t="n">
        <v>495.83</v>
      </c>
      <c r="T3175" t="inlineStr">
        <is>
          <t>APROBADO</t>
        </is>
      </c>
      <c r="U3175" t="inlineStr">
        <is>
          <t>JUAN</t>
        </is>
      </c>
      <c r="V3175" t="inlineStr">
        <is>
          <t>APROBADO</t>
        </is>
      </c>
      <c r="W3175" t="inlineStr">
        <is>
          <t>IVAN</t>
        </is>
      </c>
      <c r="X3175" t="inlineStr">
        <is>
          <t>APROBADO</t>
        </is>
      </c>
      <c r="Y3175" t="inlineStr">
        <is>
          <t>LOBO</t>
        </is>
      </c>
    </row>
    <row r="3176">
      <c r="A3176" s="195" t="n">
        <v>46099</v>
      </c>
      <c r="B3176" t="inlineStr">
        <is>
          <t>NOCHE</t>
        </is>
      </c>
      <c r="C3176" t="inlineStr">
        <is>
          <t>INTRADECO</t>
        </is>
      </c>
      <c r="D3176" t="inlineStr">
        <is>
          <t>D-6722</t>
        </is>
      </c>
      <c r="E3176" t="n">
        <v>1141350</v>
      </c>
      <c r="F3176" t="inlineStr">
        <is>
          <t>RICH BLACK</t>
        </is>
      </c>
      <c r="G3176" t="inlineStr">
        <is>
          <t>PINTEC</t>
        </is>
      </c>
      <c r="H3176" t="inlineStr">
        <is>
          <t>INTRADECO</t>
        </is>
      </c>
      <c r="I3176" t="inlineStr">
        <is>
          <t>JALONES</t>
        </is>
      </c>
      <c r="J3176" t="n">
        <v>5.32</v>
      </c>
      <c r="Q3176" t="n">
        <v>499.58</v>
      </c>
      <c r="R3176" t="n">
        <v>5.32</v>
      </c>
      <c r="S3176" t="n">
        <v>494.26</v>
      </c>
      <c r="T3176" t="inlineStr">
        <is>
          <t>APROBADO</t>
        </is>
      </c>
      <c r="U3176" t="inlineStr">
        <is>
          <t>JUAN</t>
        </is>
      </c>
      <c r="V3176" t="inlineStr">
        <is>
          <t>APROBADO</t>
        </is>
      </c>
      <c r="W3176" t="inlineStr">
        <is>
          <t>IVAN</t>
        </is>
      </c>
      <c r="X3176" t="inlineStr">
        <is>
          <t>APROBADO</t>
        </is>
      </c>
      <c r="Y3176" t="inlineStr">
        <is>
          <t>LOBO</t>
        </is>
      </c>
    </row>
    <row r="3177">
      <c r="A3177" s="195" t="n">
        <v>46099</v>
      </c>
      <c r="B3177" t="inlineStr">
        <is>
          <t>NOCHE</t>
        </is>
      </c>
      <c r="C3177" t="inlineStr">
        <is>
          <t>SERVICIO</t>
        </is>
      </c>
      <c r="D3177" t="inlineStr">
        <is>
          <t>D-6715</t>
        </is>
      </c>
      <c r="E3177" t="n">
        <v>3208414</v>
      </c>
      <c r="F3177" t="inlineStr">
        <is>
          <t>HI-VIS YELLOW</t>
        </is>
      </c>
      <c r="G3177" t="inlineStr">
        <is>
          <t>TECH MESH</t>
        </is>
      </c>
      <c r="H3177" t="inlineStr">
        <is>
          <t>KANTEX</t>
        </is>
      </c>
      <c r="Q3177" t="n">
        <v>19.48</v>
      </c>
      <c r="R3177" t="n">
        <v>0</v>
      </c>
      <c r="S3177" t="n">
        <v>19.48</v>
      </c>
      <c r="T3177" t="inlineStr">
        <is>
          <t>APROBADO</t>
        </is>
      </c>
      <c r="U3177" t="inlineStr">
        <is>
          <t>JUAN</t>
        </is>
      </c>
      <c r="V3177" t="inlineStr">
        <is>
          <t>APROBADO</t>
        </is>
      </c>
      <c r="W3177" t="inlineStr">
        <is>
          <t>IVAN</t>
        </is>
      </c>
      <c r="X3177" t="inlineStr">
        <is>
          <t>APROBADO</t>
        </is>
      </c>
      <c r="Y3177" t="inlineStr">
        <is>
          <t>LOBO</t>
        </is>
      </c>
    </row>
    <row r="3178">
      <c r="A3178" s="195" t="n">
        <v>46100</v>
      </c>
      <c r="B3178" t="inlineStr">
        <is>
          <t>DIA</t>
        </is>
      </c>
      <c r="C3178" t="inlineStr">
        <is>
          <t>FPS</t>
        </is>
      </c>
      <c r="D3178" t="inlineStr">
        <is>
          <t>F-7938</t>
        </is>
      </c>
      <c r="E3178" t="n">
        <v>1141335</v>
      </c>
      <c r="F3178" t="inlineStr">
        <is>
          <t>PFD</t>
        </is>
      </c>
      <c r="G3178" t="inlineStr">
        <is>
          <t>RIB</t>
        </is>
      </c>
      <c r="H3178" t="inlineStr">
        <is>
          <t>IML</t>
        </is>
      </c>
      <c r="Q3178" t="n">
        <v>199.66</v>
      </c>
      <c r="R3178" t="n">
        <v>0</v>
      </c>
      <c r="S3178" t="n">
        <v>199.66</v>
      </c>
      <c r="T3178" t="inlineStr">
        <is>
          <t>APROBADO</t>
        </is>
      </c>
      <c r="U3178" t="inlineStr">
        <is>
          <t>EDWIN</t>
        </is>
      </c>
      <c r="V3178" t="inlineStr">
        <is>
          <t>APROBADO</t>
        </is>
      </c>
      <c r="W3178" t="inlineStr">
        <is>
          <t>PEDRO</t>
        </is>
      </c>
      <c r="X3178" t="inlineStr">
        <is>
          <t>APROBADO</t>
        </is>
      </c>
      <c r="Y3178" t="inlineStr">
        <is>
          <t>CHIWIL</t>
        </is>
      </c>
    </row>
    <row r="3179">
      <c r="A3179" s="195" t="n">
        <v>46100</v>
      </c>
      <c r="B3179" t="inlineStr">
        <is>
          <t>DIA</t>
        </is>
      </c>
      <c r="C3179" t="inlineStr">
        <is>
          <t>INTRADECO</t>
        </is>
      </c>
      <c r="D3179" t="inlineStr">
        <is>
          <t>D-6705</t>
        </is>
      </c>
      <c r="E3179" t="n">
        <v>1139914</v>
      </c>
      <c r="F3179" t="inlineStr">
        <is>
          <t xml:space="preserve">WHITE </t>
        </is>
      </c>
      <c r="G3179" t="inlineStr">
        <is>
          <t>PINTEC</t>
        </is>
      </c>
      <c r="H3179" t="inlineStr">
        <is>
          <t>INTRADECO</t>
        </is>
      </c>
      <c r="Q3179" t="n">
        <v>45.76</v>
      </c>
      <c r="R3179" t="n">
        <v>0</v>
      </c>
      <c r="S3179" t="n">
        <v>45.76</v>
      </c>
      <c r="T3179" t="inlineStr">
        <is>
          <t>APROBADO</t>
        </is>
      </c>
      <c r="U3179" t="inlineStr">
        <is>
          <t>EDWIN</t>
        </is>
      </c>
      <c r="V3179" t="inlineStr">
        <is>
          <t>APROBADO</t>
        </is>
      </c>
      <c r="W3179" t="inlineStr">
        <is>
          <t>PEDRO</t>
        </is>
      </c>
      <c r="X3179" t="inlineStr">
        <is>
          <t>APROBADO</t>
        </is>
      </c>
      <c r="Y3179" t="inlineStr">
        <is>
          <t>CHIWIL</t>
        </is>
      </c>
    </row>
    <row r="3180">
      <c r="A3180" s="195" t="n">
        <v>46100</v>
      </c>
      <c r="B3180" t="inlineStr">
        <is>
          <t>DIA</t>
        </is>
      </c>
      <c r="C3180" t="inlineStr">
        <is>
          <t>SERVICIO</t>
        </is>
      </c>
      <c r="D3180" t="inlineStr">
        <is>
          <t>D-6806</t>
        </is>
      </c>
      <c r="E3180" t="n">
        <v>3208409</v>
      </c>
      <c r="F3180" t="inlineStr">
        <is>
          <t>PFD</t>
        </is>
      </c>
      <c r="G3180" t="inlineStr">
        <is>
          <t>JERSEY</t>
        </is>
      </c>
      <c r="H3180" t="inlineStr">
        <is>
          <t>KCI</t>
        </is>
      </c>
      <c r="Q3180" t="n">
        <v>1314.62</v>
      </c>
      <c r="R3180" t="n">
        <v>0</v>
      </c>
      <c r="S3180" t="n">
        <v>1314.62</v>
      </c>
      <c r="T3180" t="inlineStr">
        <is>
          <t>APROBADO</t>
        </is>
      </c>
      <c r="U3180" t="inlineStr">
        <is>
          <t>EDWIN</t>
        </is>
      </c>
      <c r="V3180" t="inlineStr">
        <is>
          <t>APROBADO</t>
        </is>
      </c>
      <c r="W3180" t="inlineStr">
        <is>
          <t>PEDRO</t>
        </is>
      </c>
      <c r="X3180" t="inlineStr">
        <is>
          <t>APROBADO</t>
        </is>
      </c>
      <c r="Y3180" t="inlineStr">
        <is>
          <t>CHIWIL</t>
        </is>
      </c>
    </row>
    <row r="3181">
      <c r="A3181" s="195" t="n">
        <v>46100</v>
      </c>
      <c r="B3181" t="inlineStr">
        <is>
          <t>DIA</t>
        </is>
      </c>
      <c r="C3181" t="inlineStr">
        <is>
          <t>SERVICIO</t>
        </is>
      </c>
      <c r="D3181" t="inlineStr">
        <is>
          <t>D-6806</t>
        </is>
      </c>
      <c r="E3181" t="n">
        <v>3208409</v>
      </c>
      <c r="F3181" t="inlineStr">
        <is>
          <t>PFD</t>
        </is>
      </c>
      <c r="G3181" t="inlineStr">
        <is>
          <t>RIB</t>
        </is>
      </c>
      <c r="H3181" t="inlineStr">
        <is>
          <t>KCI</t>
        </is>
      </c>
      <c r="I3181" t="inlineStr">
        <is>
          <t>ACUMLACION</t>
        </is>
      </c>
      <c r="J3181" t="n">
        <v>34.25</v>
      </c>
      <c r="Q3181" t="n">
        <v>68.55</v>
      </c>
      <c r="R3181" t="n">
        <v>34.25</v>
      </c>
      <c r="S3181" t="n">
        <v>34.3</v>
      </c>
      <c r="T3181" t="inlineStr">
        <is>
          <t>APROBADO</t>
        </is>
      </c>
      <c r="U3181" t="inlineStr">
        <is>
          <t>EDWIN</t>
        </is>
      </c>
      <c r="V3181" t="inlineStr">
        <is>
          <t>APROBADO</t>
        </is>
      </c>
      <c r="W3181" t="inlineStr">
        <is>
          <t>PEDRO</t>
        </is>
      </c>
      <c r="X3181" t="inlineStr">
        <is>
          <t>APROBADO</t>
        </is>
      </c>
      <c r="Y3181" t="inlineStr">
        <is>
          <t>CHIWIL</t>
        </is>
      </c>
    </row>
    <row r="3182">
      <c r="A3182" s="195" t="n">
        <v>46100</v>
      </c>
      <c r="B3182" t="inlineStr">
        <is>
          <t>DIA</t>
        </is>
      </c>
      <c r="C3182" t="inlineStr">
        <is>
          <t>FPS</t>
        </is>
      </c>
      <c r="D3182" t="inlineStr">
        <is>
          <t>F-7952</t>
        </is>
      </c>
      <c r="E3182" t="n">
        <v>1139854</v>
      </c>
      <c r="F3182" t="inlineStr">
        <is>
          <t xml:space="preserve">WHITE </t>
        </is>
      </c>
      <c r="G3182" t="inlineStr">
        <is>
          <t>JERSEY</t>
        </is>
      </c>
      <c r="H3182" t="inlineStr">
        <is>
          <t>IML</t>
        </is>
      </c>
      <c r="Q3182" t="n">
        <v>10.3</v>
      </c>
      <c r="R3182" t="n">
        <v>0</v>
      </c>
      <c r="S3182" t="n">
        <v>10.3</v>
      </c>
      <c r="T3182" t="inlineStr">
        <is>
          <t>APROBADO</t>
        </is>
      </c>
      <c r="U3182" t="inlineStr">
        <is>
          <t>EDWIN</t>
        </is>
      </c>
      <c r="V3182" t="inlineStr">
        <is>
          <t>APROBADO</t>
        </is>
      </c>
      <c r="W3182" t="inlineStr">
        <is>
          <t>PEDRO</t>
        </is>
      </c>
      <c r="X3182" t="inlineStr">
        <is>
          <t>APROBADO</t>
        </is>
      </c>
      <c r="Y3182" t="inlineStr">
        <is>
          <t>CHIWIL</t>
        </is>
      </c>
    </row>
    <row r="3183">
      <c r="A3183" s="195" t="n">
        <v>46100</v>
      </c>
      <c r="B3183" t="inlineStr">
        <is>
          <t>DIA</t>
        </is>
      </c>
      <c r="C3183" t="inlineStr">
        <is>
          <t>FPS</t>
        </is>
      </c>
      <c r="D3183" t="inlineStr">
        <is>
          <t>F-7952</t>
        </is>
      </c>
      <c r="E3183" t="n">
        <v>1139854</v>
      </c>
      <c r="F3183" t="inlineStr">
        <is>
          <t xml:space="preserve">WHITE </t>
        </is>
      </c>
      <c r="G3183" t="inlineStr">
        <is>
          <t>JERSEY</t>
        </is>
      </c>
      <c r="H3183" t="inlineStr">
        <is>
          <t>IML</t>
        </is>
      </c>
      <c r="Q3183" t="n">
        <v>4.64</v>
      </c>
      <c r="R3183" t="n">
        <v>0</v>
      </c>
      <c r="S3183" t="n">
        <v>4.64</v>
      </c>
      <c r="T3183" t="inlineStr">
        <is>
          <t>APROBADO</t>
        </is>
      </c>
      <c r="U3183" t="inlineStr">
        <is>
          <t>EDWIN</t>
        </is>
      </c>
      <c r="V3183" t="inlineStr">
        <is>
          <t>APROBADO</t>
        </is>
      </c>
      <c r="W3183" t="inlineStr">
        <is>
          <t>PEDRO</t>
        </is>
      </c>
      <c r="X3183" t="inlineStr">
        <is>
          <t>APROBADO</t>
        </is>
      </c>
      <c r="Y3183" t="inlineStr">
        <is>
          <t>CHIWIL</t>
        </is>
      </c>
    </row>
    <row r="3184">
      <c r="A3184" s="195" t="n">
        <v>46100</v>
      </c>
      <c r="B3184" t="inlineStr">
        <is>
          <t>DIA</t>
        </is>
      </c>
      <c r="C3184" t="inlineStr">
        <is>
          <t>FPS</t>
        </is>
      </c>
      <c r="D3184" t="inlineStr">
        <is>
          <t>F-7960</t>
        </is>
      </c>
      <c r="E3184" t="n">
        <v>1140805</v>
      </c>
      <c r="F3184" t="inlineStr">
        <is>
          <t>BLACK</t>
        </is>
      </c>
      <c r="G3184" t="inlineStr">
        <is>
          <t>JERSEY</t>
        </is>
      </c>
      <c r="H3184" t="inlineStr">
        <is>
          <t>TIMBERLAND</t>
        </is>
      </c>
      <c r="Q3184" t="n">
        <v>386.86</v>
      </c>
      <c r="R3184" t="n">
        <v>0</v>
      </c>
      <c r="S3184" t="n">
        <v>386.86</v>
      </c>
      <c r="T3184" t="inlineStr">
        <is>
          <t>APROBADO</t>
        </is>
      </c>
      <c r="U3184" t="inlineStr">
        <is>
          <t>EDWIN</t>
        </is>
      </c>
      <c r="V3184" t="inlineStr">
        <is>
          <t>APROBADO</t>
        </is>
      </c>
      <c r="W3184" t="inlineStr">
        <is>
          <t>PEDRO</t>
        </is>
      </c>
      <c r="X3184" t="inlineStr">
        <is>
          <t>APROBADO</t>
        </is>
      </c>
      <c r="Y3184" t="inlineStr">
        <is>
          <t>CHIWIL</t>
        </is>
      </c>
    </row>
    <row r="3185">
      <c r="A3185" s="195" t="n">
        <v>46100</v>
      </c>
      <c r="B3185" t="inlineStr">
        <is>
          <t>DIA</t>
        </is>
      </c>
      <c r="C3185" t="inlineStr">
        <is>
          <t>FPS</t>
        </is>
      </c>
      <c r="D3185" t="inlineStr">
        <is>
          <t>F-7960</t>
        </is>
      </c>
      <c r="E3185" t="n">
        <v>1140805</v>
      </c>
      <c r="F3185" t="inlineStr">
        <is>
          <t>BLACK</t>
        </is>
      </c>
      <c r="G3185" t="inlineStr">
        <is>
          <t>RIB</t>
        </is>
      </c>
      <c r="H3185" t="inlineStr">
        <is>
          <t>TIMBERLAND</t>
        </is>
      </c>
      <c r="Q3185" t="n">
        <v>23</v>
      </c>
      <c r="R3185" t="n">
        <v>0</v>
      </c>
      <c r="S3185" t="n">
        <v>23</v>
      </c>
      <c r="T3185" t="inlineStr">
        <is>
          <t>APROBADO</t>
        </is>
      </c>
      <c r="U3185" t="inlineStr">
        <is>
          <t>EDWIN</t>
        </is>
      </c>
      <c r="V3185" t="inlineStr">
        <is>
          <t>APROBADO</t>
        </is>
      </c>
      <c r="W3185" t="inlineStr">
        <is>
          <t>PEDRO</t>
        </is>
      </c>
      <c r="X3185" t="inlineStr">
        <is>
          <t>APROBADO</t>
        </is>
      </c>
      <c r="Y3185" t="inlineStr">
        <is>
          <t>CHIWIL</t>
        </is>
      </c>
    </row>
    <row r="3186">
      <c r="A3186" s="195" t="n">
        <v>46100</v>
      </c>
      <c r="B3186" t="inlineStr">
        <is>
          <t>DIA</t>
        </is>
      </c>
      <c r="C3186" t="inlineStr">
        <is>
          <t>FPS</t>
        </is>
      </c>
      <c r="D3186" t="inlineStr">
        <is>
          <t>F-7961</t>
        </is>
      </c>
      <c r="E3186" t="n">
        <v>1141037</v>
      </c>
      <c r="F3186" t="inlineStr">
        <is>
          <t>DARK SAPPHIRE</t>
        </is>
      </c>
      <c r="G3186" t="inlineStr">
        <is>
          <t>JERSEY</t>
        </is>
      </c>
      <c r="H3186" t="inlineStr">
        <is>
          <t>TIMBERLAND</t>
        </is>
      </c>
      <c r="I3186" t="inlineStr">
        <is>
          <t>ACUMLACION</t>
        </is>
      </c>
      <c r="J3186" t="n">
        <v>23.1</v>
      </c>
      <c r="Q3186" t="n">
        <v>1361.45</v>
      </c>
      <c r="R3186" t="n">
        <v>23.1</v>
      </c>
      <c r="S3186" t="n">
        <v>1338.35</v>
      </c>
      <c r="T3186" t="inlineStr">
        <is>
          <t>APROBADO</t>
        </is>
      </c>
      <c r="U3186" t="inlineStr">
        <is>
          <t>EDWIN</t>
        </is>
      </c>
      <c r="V3186" t="inlineStr">
        <is>
          <t>APROBADO</t>
        </is>
      </c>
      <c r="W3186" t="inlineStr">
        <is>
          <t>PEDRO</t>
        </is>
      </c>
      <c r="X3186" t="inlineStr">
        <is>
          <t>APROBADO</t>
        </is>
      </c>
      <c r="Y3186" t="inlineStr">
        <is>
          <t>CHIWIL</t>
        </is>
      </c>
    </row>
    <row r="3187">
      <c r="A3187" s="195" t="n">
        <v>46100</v>
      </c>
      <c r="B3187" t="inlineStr">
        <is>
          <t>DIA</t>
        </is>
      </c>
      <c r="C3187" t="inlineStr">
        <is>
          <t>FPS</t>
        </is>
      </c>
      <c r="D3187" t="inlineStr">
        <is>
          <t>F-7961</t>
        </is>
      </c>
      <c r="E3187" t="n">
        <v>1141037</v>
      </c>
      <c r="F3187" t="inlineStr">
        <is>
          <t>DARK SAPPHIRE</t>
        </is>
      </c>
      <c r="G3187" t="inlineStr">
        <is>
          <t>RIB</t>
        </is>
      </c>
      <c r="H3187" t="inlineStr">
        <is>
          <t>TIMBERLAND</t>
        </is>
      </c>
      <c r="I3187" t="inlineStr">
        <is>
          <t>BARRADO</t>
        </is>
      </c>
      <c r="J3187" t="n">
        <v>23.88</v>
      </c>
      <c r="Q3187" t="n">
        <v>65.7</v>
      </c>
      <c r="R3187" t="n">
        <v>23.88</v>
      </c>
      <c r="S3187" t="n">
        <v>41.82000000000001</v>
      </c>
      <c r="T3187" t="inlineStr">
        <is>
          <t>APROBADO</t>
        </is>
      </c>
      <c r="U3187" t="inlineStr">
        <is>
          <t>EDWIN</t>
        </is>
      </c>
      <c r="V3187" t="inlineStr">
        <is>
          <t>APROBADO</t>
        </is>
      </c>
      <c r="W3187" t="inlineStr">
        <is>
          <t>PEDRO</t>
        </is>
      </c>
      <c r="X3187" t="inlineStr">
        <is>
          <t>APROBADO</t>
        </is>
      </c>
      <c r="Y3187" t="inlineStr">
        <is>
          <t>CHIWIL</t>
        </is>
      </c>
    </row>
    <row r="3188">
      <c r="A3188" s="195" t="n">
        <v>46100</v>
      </c>
      <c r="B3188" t="inlineStr">
        <is>
          <t>DIA</t>
        </is>
      </c>
      <c r="C3188" t="inlineStr">
        <is>
          <t>INTRADECO</t>
        </is>
      </c>
      <c r="D3188" t="inlineStr">
        <is>
          <t>D-6713</t>
        </is>
      </c>
      <c r="E3188" t="n">
        <v>1141031</v>
      </c>
      <c r="F3188" t="inlineStr">
        <is>
          <t>METEORITE</t>
        </is>
      </c>
      <c r="G3188" t="inlineStr">
        <is>
          <t>RIB</t>
        </is>
      </c>
      <c r="H3188" t="inlineStr">
        <is>
          <t>INTRADECO</t>
        </is>
      </c>
      <c r="Q3188" t="n">
        <v>233.04</v>
      </c>
      <c r="R3188" t="n">
        <v>0</v>
      </c>
      <c r="S3188" t="n">
        <v>233.04</v>
      </c>
      <c r="T3188" t="inlineStr">
        <is>
          <t>APROBADO</t>
        </is>
      </c>
      <c r="U3188" t="inlineStr">
        <is>
          <t>EDWIN</t>
        </is>
      </c>
      <c r="V3188" t="inlineStr">
        <is>
          <t>APROBADO</t>
        </is>
      </c>
      <c r="W3188" t="inlineStr">
        <is>
          <t>PEDRO</t>
        </is>
      </c>
      <c r="X3188" t="inlineStr">
        <is>
          <t>APROBADO</t>
        </is>
      </c>
      <c r="Y3188" t="inlineStr">
        <is>
          <t>CHIWIL</t>
        </is>
      </c>
    </row>
    <row r="3189">
      <c r="A3189" s="195" t="n">
        <v>46100</v>
      </c>
      <c r="B3189" t="inlineStr">
        <is>
          <t>DIA</t>
        </is>
      </c>
      <c r="C3189" t="inlineStr">
        <is>
          <t>INTRADECO</t>
        </is>
      </c>
      <c r="D3189" t="inlineStr">
        <is>
          <t>D-6713</t>
        </is>
      </c>
      <c r="E3189" t="n">
        <v>1141030</v>
      </c>
      <c r="F3189" t="inlineStr">
        <is>
          <t>METEORITE</t>
        </is>
      </c>
      <c r="G3189" t="inlineStr">
        <is>
          <t>RIB</t>
        </is>
      </c>
      <c r="H3189" t="inlineStr">
        <is>
          <t>INTRADECO</t>
        </is>
      </c>
      <c r="I3189" t="inlineStr">
        <is>
          <t>MANCHAS BLANCAS</t>
        </is>
      </c>
      <c r="J3189" t="n">
        <v>20.18</v>
      </c>
      <c r="Q3189" t="n">
        <v>229.62</v>
      </c>
      <c r="R3189" t="n">
        <v>20.18</v>
      </c>
      <c r="S3189" t="n">
        <v>209.44</v>
      </c>
      <c r="T3189" t="inlineStr">
        <is>
          <t>APROBADO</t>
        </is>
      </c>
      <c r="U3189" t="inlineStr">
        <is>
          <t>EDWIN</t>
        </is>
      </c>
      <c r="V3189" t="inlineStr">
        <is>
          <t>APROBADO</t>
        </is>
      </c>
      <c r="W3189" t="inlineStr">
        <is>
          <t>PEDRO</t>
        </is>
      </c>
      <c r="X3189" t="inlineStr">
        <is>
          <t>APROBADO</t>
        </is>
      </c>
      <c r="Y3189" t="inlineStr">
        <is>
          <t>CHIWIL</t>
        </is>
      </c>
    </row>
    <row r="3190">
      <c r="A3190" s="195" t="n">
        <v>46100</v>
      </c>
      <c r="B3190" t="inlineStr">
        <is>
          <t>DIA</t>
        </is>
      </c>
      <c r="C3190" t="inlineStr">
        <is>
          <t>INTRADECO</t>
        </is>
      </c>
      <c r="D3190" t="inlineStr">
        <is>
          <t>D-6713</t>
        </is>
      </c>
      <c r="E3190" t="n">
        <v>1141029</v>
      </c>
      <c r="F3190" t="inlineStr">
        <is>
          <t>METEORITE</t>
        </is>
      </c>
      <c r="G3190" t="inlineStr">
        <is>
          <t>RIB</t>
        </is>
      </c>
      <c r="H3190" t="inlineStr">
        <is>
          <t>INTRADECO</t>
        </is>
      </c>
      <c r="Q3190" t="n">
        <v>230.72</v>
      </c>
      <c r="R3190" t="n">
        <v>0</v>
      </c>
      <c r="S3190" t="n">
        <v>230.72</v>
      </c>
      <c r="T3190" t="inlineStr">
        <is>
          <t>APROBADO</t>
        </is>
      </c>
      <c r="U3190" t="inlineStr">
        <is>
          <t>EDWIN</t>
        </is>
      </c>
      <c r="V3190" t="inlineStr">
        <is>
          <t>APROBADO</t>
        </is>
      </c>
      <c r="W3190" t="inlineStr">
        <is>
          <t>PEDRO</t>
        </is>
      </c>
      <c r="X3190" t="inlineStr">
        <is>
          <t>APROBADO</t>
        </is>
      </c>
      <c r="Y3190" t="inlineStr">
        <is>
          <t>CHIWIL</t>
        </is>
      </c>
    </row>
    <row r="3191">
      <c r="A3191" s="195" t="n">
        <v>46100</v>
      </c>
      <c r="B3191" t="inlineStr">
        <is>
          <t>DIA</t>
        </is>
      </c>
      <c r="C3191" t="inlineStr">
        <is>
          <t>INTRADECO</t>
        </is>
      </c>
      <c r="D3191" t="inlineStr">
        <is>
          <t>D-6713</t>
        </is>
      </c>
      <c r="E3191" t="n">
        <v>1141059</v>
      </c>
      <c r="F3191" t="inlineStr">
        <is>
          <t>METEORITE</t>
        </is>
      </c>
      <c r="G3191" t="inlineStr">
        <is>
          <t>RASHELL</t>
        </is>
      </c>
      <c r="H3191" t="inlineStr">
        <is>
          <t>INTRADECO</t>
        </is>
      </c>
      <c r="I3191" t="inlineStr">
        <is>
          <t>MANCHAS BLANCAS</t>
        </is>
      </c>
      <c r="J3191" t="n">
        <v>32.22</v>
      </c>
      <c r="Q3191" t="n">
        <v>867</v>
      </c>
      <c r="R3191" t="n">
        <v>32.22</v>
      </c>
      <c r="S3191" t="n">
        <v>834.78</v>
      </c>
      <c r="T3191" t="inlineStr">
        <is>
          <t>APROBADO</t>
        </is>
      </c>
      <c r="U3191" t="inlineStr">
        <is>
          <t>EDWIN</t>
        </is>
      </c>
      <c r="V3191" t="inlineStr">
        <is>
          <t>APROBADO</t>
        </is>
      </c>
      <c r="W3191" t="inlineStr">
        <is>
          <t>PEDRO</t>
        </is>
      </c>
      <c r="X3191" t="inlineStr">
        <is>
          <t>APROBADO</t>
        </is>
      </c>
      <c r="Y3191" t="inlineStr">
        <is>
          <t>CHIWIL</t>
        </is>
      </c>
    </row>
    <row r="3192">
      <c r="A3192" s="195" t="n">
        <v>46100</v>
      </c>
      <c r="B3192" t="inlineStr">
        <is>
          <t>DIA</t>
        </is>
      </c>
      <c r="C3192" t="inlineStr">
        <is>
          <t>INTRADECO</t>
        </is>
      </c>
      <c r="D3192" t="inlineStr">
        <is>
          <t>D-6713</t>
        </is>
      </c>
      <c r="E3192" t="n">
        <v>1141061</v>
      </c>
      <c r="F3192" t="inlineStr">
        <is>
          <t>METEORITE</t>
        </is>
      </c>
      <c r="G3192" t="inlineStr">
        <is>
          <t>RASHELL</t>
        </is>
      </c>
      <c r="H3192" t="inlineStr">
        <is>
          <t>INTRADECO</t>
        </is>
      </c>
      <c r="I3192" t="inlineStr">
        <is>
          <t>MANCHAS BLANCAS</t>
        </is>
      </c>
      <c r="J3192" t="n">
        <v>105.06</v>
      </c>
      <c r="Q3192" t="n">
        <v>862.83</v>
      </c>
      <c r="R3192" t="n">
        <v>105.06</v>
      </c>
      <c r="S3192" t="n">
        <v>757.77</v>
      </c>
      <c r="T3192" t="inlineStr">
        <is>
          <t>APROBADO</t>
        </is>
      </c>
      <c r="U3192" t="inlineStr">
        <is>
          <t>EDWIN</t>
        </is>
      </c>
      <c r="V3192" t="inlineStr">
        <is>
          <t>APROBADO</t>
        </is>
      </c>
      <c r="W3192" t="inlineStr">
        <is>
          <t>PEDRO</t>
        </is>
      </c>
      <c r="X3192" t="inlineStr">
        <is>
          <t>APROBADO</t>
        </is>
      </c>
      <c r="Y3192" t="inlineStr">
        <is>
          <t>CHIWIL</t>
        </is>
      </c>
    </row>
    <row r="3193">
      <c r="A3193" s="195" t="n">
        <v>46100</v>
      </c>
      <c r="B3193" t="inlineStr">
        <is>
          <t>DIA</t>
        </is>
      </c>
      <c r="C3193" t="inlineStr">
        <is>
          <t>FPS</t>
        </is>
      </c>
      <c r="D3193" t="inlineStr">
        <is>
          <t>F-7946</t>
        </is>
      </c>
      <c r="E3193" t="n">
        <v>3208429</v>
      </c>
      <c r="F3193" t="inlineStr">
        <is>
          <t>PEGASUS PINK</t>
        </is>
      </c>
      <c r="G3193" t="inlineStr">
        <is>
          <t>JERSEY</t>
        </is>
      </c>
      <c r="H3193" t="inlineStr">
        <is>
          <t>IML</t>
        </is>
      </c>
      <c r="Q3193" t="n">
        <v>9.050000000000001</v>
      </c>
      <c r="R3193" t="n">
        <v>0</v>
      </c>
      <c r="S3193" t="n">
        <v>9.050000000000001</v>
      </c>
      <c r="T3193" t="inlineStr">
        <is>
          <t>APROBADO</t>
        </is>
      </c>
      <c r="U3193" t="inlineStr">
        <is>
          <t>EDWIN</t>
        </is>
      </c>
      <c r="V3193" t="inlineStr">
        <is>
          <t>APROBADO</t>
        </is>
      </c>
      <c r="W3193" t="inlineStr">
        <is>
          <t>PEDRO</t>
        </is>
      </c>
      <c r="X3193" t="inlineStr">
        <is>
          <t>APROBADO</t>
        </is>
      </c>
      <c r="Y3193" t="inlineStr">
        <is>
          <t>CHIWIL</t>
        </is>
      </c>
    </row>
    <row r="3194">
      <c r="A3194" s="195" t="n">
        <v>46100</v>
      </c>
      <c r="B3194" t="inlineStr">
        <is>
          <t>DIA</t>
        </is>
      </c>
      <c r="C3194" t="inlineStr">
        <is>
          <t>FPS</t>
        </is>
      </c>
      <c r="D3194" t="inlineStr">
        <is>
          <t>F-7946</t>
        </is>
      </c>
      <c r="E3194" t="n">
        <v>1138965</v>
      </c>
      <c r="F3194" t="inlineStr">
        <is>
          <t>PEGASUS PINK</t>
        </is>
      </c>
      <c r="G3194" t="inlineStr">
        <is>
          <t>JERSEY</t>
        </is>
      </c>
      <c r="H3194" t="inlineStr">
        <is>
          <t>IML</t>
        </is>
      </c>
      <c r="Q3194" t="n">
        <v>13.45</v>
      </c>
      <c r="R3194" t="n">
        <v>0</v>
      </c>
      <c r="S3194" t="n">
        <v>13.45</v>
      </c>
      <c r="T3194" t="inlineStr">
        <is>
          <t>APROBADO</t>
        </is>
      </c>
      <c r="U3194" t="inlineStr">
        <is>
          <t>EDWIN</t>
        </is>
      </c>
      <c r="V3194" t="inlineStr">
        <is>
          <t>APROBADO</t>
        </is>
      </c>
      <c r="W3194" t="inlineStr">
        <is>
          <t>PEDRO</t>
        </is>
      </c>
      <c r="X3194" t="inlineStr">
        <is>
          <t>APROBADO</t>
        </is>
      </c>
      <c r="Y3194" t="inlineStr">
        <is>
          <t>CHIWIL</t>
        </is>
      </c>
    </row>
    <row r="3195">
      <c r="A3195" s="195" t="n">
        <v>46100</v>
      </c>
      <c r="B3195" t="inlineStr">
        <is>
          <t>DIA</t>
        </is>
      </c>
      <c r="C3195" t="inlineStr">
        <is>
          <t>INTRADECO</t>
        </is>
      </c>
      <c r="D3195" t="inlineStr">
        <is>
          <t>D-6809</t>
        </is>
      </c>
      <c r="E3195" t="n">
        <v>1141048</v>
      </c>
      <c r="F3195" t="inlineStr">
        <is>
          <t>NAVY ESTATE BLUE</t>
        </is>
      </c>
      <c r="G3195" t="inlineStr">
        <is>
          <t>PINTEC</t>
        </is>
      </c>
      <c r="H3195" t="inlineStr">
        <is>
          <t>INTRADECO</t>
        </is>
      </c>
      <c r="Q3195" t="n">
        <v>198.74</v>
      </c>
      <c r="R3195" t="n">
        <v>0</v>
      </c>
      <c r="S3195" t="n">
        <v>198.74</v>
      </c>
      <c r="T3195" t="inlineStr">
        <is>
          <t>APROBADO</t>
        </is>
      </c>
      <c r="U3195" t="inlineStr">
        <is>
          <t>EDWIN</t>
        </is>
      </c>
      <c r="V3195" t="inlineStr">
        <is>
          <t>APROBADO</t>
        </is>
      </c>
      <c r="W3195" t="inlineStr">
        <is>
          <t>PEDRO</t>
        </is>
      </c>
      <c r="X3195" t="inlineStr">
        <is>
          <t>APROBADO</t>
        </is>
      </c>
      <c r="Y3195" t="inlineStr">
        <is>
          <t>CHIWIL</t>
        </is>
      </c>
    </row>
    <row r="3196">
      <c r="A3196" s="195" t="n">
        <v>46100</v>
      </c>
      <c r="B3196" t="inlineStr">
        <is>
          <t>DIA</t>
        </is>
      </c>
      <c r="C3196" t="inlineStr">
        <is>
          <t>INTRADECO</t>
        </is>
      </c>
      <c r="D3196" t="inlineStr">
        <is>
          <t>D-6713</t>
        </is>
      </c>
      <c r="E3196" t="n">
        <v>1141171</v>
      </c>
      <c r="F3196" t="inlineStr">
        <is>
          <t>METEORITE</t>
        </is>
      </c>
      <c r="G3196" t="inlineStr">
        <is>
          <t>RASHELL</t>
        </is>
      </c>
      <c r="H3196" t="inlineStr">
        <is>
          <t>INTRADECO</t>
        </is>
      </c>
      <c r="I3196" t="inlineStr">
        <is>
          <t>MANCHAS BLANCAS</t>
        </is>
      </c>
      <c r="J3196" t="n">
        <v>47.96</v>
      </c>
      <c r="Q3196" t="n">
        <v>839.38</v>
      </c>
      <c r="R3196" t="n">
        <v>47.96</v>
      </c>
      <c r="S3196" t="n">
        <v>791.42</v>
      </c>
      <c r="T3196" t="inlineStr">
        <is>
          <t>APROBADO</t>
        </is>
      </c>
      <c r="U3196" t="inlineStr">
        <is>
          <t>EDWIN</t>
        </is>
      </c>
      <c r="V3196" t="inlineStr">
        <is>
          <t>APROBADO</t>
        </is>
      </c>
      <c r="W3196" t="inlineStr">
        <is>
          <t>PEDRO</t>
        </is>
      </c>
      <c r="X3196" t="inlineStr">
        <is>
          <t>APROBADO</t>
        </is>
      </c>
      <c r="Y3196" t="inlineStr">
        <is>
          <t>CHIWIL</t>
        </is>
      </c>
    </row>
    <row r="3197">
      <c r="A3197" s="195" t="n">
        <v>46100</v>
      </c>
      <c r="B3197" t="inlineStr">
        <is>
          <t>DIA</t>
        </is>
      </c>
      <c r="C3197" t="inlineStr">
        <is>
          <t>VENTA DE TELA</t>
        </is>
      </c>
      <c r="D3197" t="inlineStr">
        <is>
          <t>D-6798</t>
        </is>
      </c>
      <c r="E3197" t="n">
        <v>1140429</v>
      </c>
      <c r="F3197" t="inlineStr">
        <is>
          <t xml:space="preserve">KELLY </t>
        </is>
      </c>
      <c r="G3197" t="inlineStr">
        <is>
          <t>INTERLOCK</t>
        </is>
      </c>
      <c r="H3197" t="inlineStr">
        <is>
          <t>SANMAR</t>
        </is>
      </c>
      <c r="Q3197" t="n">
        <v>239.34</v>
      </c>
      <c r="R3197" t="n">
        <v>0</v>
      </c>
      <c r="S3197" t="n">
        <v>239.34</v>
      </c>
      <c r="T3197" t="inlineStr">
        <is>
          <t>APROBADO</t>
        </is>
      </c>
      <c r="U3197" t="inlineStr">
        <is>
          <t>EDWIN</t>
        </is>
      </c>
      <c r="V3197" t="inlineStr">
        <is>
          <t>APROBADO</t>
        </is>
      </c>
      <c r="W3197" t="inlineStr">
        <is>
          <t>PEDRO</t>
        </is>
      </c>
      <c r="X3197" t="inlineStr">
        <is>
          <t>APROBADO</t>
        </is>
      </c>
      <c r="Y3197" t="inlineStr">
        <is>
          <t>CHIWIL</t>
        </is>
      </c>
    </row>
    <row r="3198">
      <c r="A3198" s="195" t="n">
        <v>46100</v>
      </c>
      <c r="B3198" t="inlineStr">
        <is>
          <t>DIA</t>
        </is>
      </c>
      <c r="C3198" t="inlineStr">
        <is>
          <t>VENTA DE TELA</t>
        </is>
      </c>
      <c r="D3198" t="inlineStr">
        <is>
          <t>D-6798</t>
        </is>
      </c>
      <c r="E3198" t="n">
        <v>1140408</v>
      </c>
      <c r="F3198" t="inlineStr">
        <is>
          <t xml:space="preserve">KELLY </t>
        </is>
      </c>
      <c r="G3198" t="inlineStr">
        <is>
          <t>INTERLOCK</t>
        </is>
      </c>
      <c r="H3198" t="inlineStr">
        <is>
          <t>SANMAR</t>
        </is>
      </c>
      <c r="I3198" t="inlineStr">
        <is>
          <t>TONO B</t>
        </is>
      </c>
      <c r="J3198" t="n">
        <v>166.14</v>
      </c>
      <c r="Q3198" t="n">
        <v>981.16</v>
      </c>
      <c r="R3198" t="n">
        <v>166.14</v>
      </c>
      <c r="S3198" t="n">
        <v>815.02</v>
      </c>
      <c r="T3198" t="inlineStr">
        <is>
          <t>APROBADO</t>
        </is>
      </c>
      <c r="U3198" t="inlineStr">
        <is>
          <t>EDWIN</t>
        </is>
      </c>
      <c r="V3198" t="inlineStr">
        <is>
          <t>APROBADO</t>
        </is>
      </c>
      <c r="W3198" t="inlineStr">
        <is>
          <t>PEDRO</t>
        </is>
      </c>
      <c r="X3198" t="inlineStr">
        <is>
          <t>APROBADO</t>
        </is>
      </c>
      <c r="Y3198" t="inlineStr">
        <is>
          <t>CHIWIL</t>
        </is>
      </c>
    </row>
    <row r="3199">
      <c r="A3199" s="195" t="n">
        <v>46100</v>
      </c>
      <c r="B3199" t="inlineStr">
        <is>
          <t>DIA</t>
        </is>
      </c>
      <c r="C3199" t="inlineStr">
        <is>
          <t>VENTA DE TELA</t>
        </is>
      </c>
      <c r="D3199" t="inlineStr">
        <is>
          <t>D-6744</t>
        </is>
      </c>
      <c r="E3199" t="n">
        <v>3208488</v>
      </c>
      <c r="F3199" t="inlineStr">
        <is>
          <t>TRUE NAVY</t>
        </is>
      </c>
      <c r="G3199" t="inlineStr">
        <is>
          <t>INTERLOCK</t>
        </is>
      </c>
      <c r="H3199" t="inlineStr">
        <is>
          <t>SANMAR</t>
        </is>
      </c>
      <c r="I3199" t="inlineStr">
        <is>
          <t>TONO B</t>
        </is>
      </c>
      <c r="J3199" t="n">
        <v>48.48</v>
      </c>
      <c r="Q3199" t="n">
        <v>712.9</v>
      </c>
      <c r="R3199" t="n">
        <v>48.48</v>
      </c>
      <c r="S3199" t="n">
        <v>664.42</v>
      </c>
      <c r="T3199" t="inlineStr">
        <is>
          <t>APROBADO</t>
        </is>
      </c>
      <c r="U3199" t="inlineStr">
        <is>
          <t>EDWIN</t>
        </is>
      </c>
      <c r="V3199" t="inlineStr">
        <is>
          <t>APROBADO</t>
        </is>
      </c>
      <c r="W3199" t="inlineStr">
        <is>
          <t>PEDRO</t>
        </is>
      </c>
      <c r="X3199" t="inlineStr">
        <is>
          <t>APROBADO</t>
        </is>
      </c>
      <c r="Y3199" t="inlineStr">
        <is>
          <t>CHIWIL</t>
        </is>
      </c>
    </row>
    <row r="3200">
      <c r="A3200" s="195" t="n">
        <v>46100</v>
      </c>
      <c r="B3200" t="inlineStr">
        <is>
          <t>DIA</t>
        </is>
      </c>
      <c r="C3200" t="inlineStr">
        <is>
          <t>VENTA DE TELA</t>
        </is>
      </c>
      <c r="D3200" t="inlineStr">
        <is>
          <t>D-6744</t>
        </is>
      </c>
      <c r="E3200" t="n">
        <v>3208489</v>
      </c>
      <c r="F3200" t="inlineStr">
        <is>
          <t>TRUE NAVY</t>
        </is>
      </c>
      <c r="G3200" t="inlineStr">
        <is>
          <t>INTERLOCK</t>
        </is>
      </c>
      <c r="H3200" t="inlineStr">
        <is>
          <t>SANMAR</t>
        </is>
      </c>
      <c r="I3200" t="inlineStr">
        <is>
          <t>TONO B</t>
        </is>
      </c>
      <c r="J3200" t="n">
        <v>6.92</v>
      </c>
      <c r="Q3200" t="n">
        <v>684.2</v>
      </c>
      <c r="R3200" t="n">
        <v>6.92</v>
      </c>
      <c r="S3200" t="n">
        <v>677.2800000000001</v>
      </c>
      <c r="T3200" t="inlineStr">
        <is>
          <t>APROBADO</t>
        </is>
      </c>
      <c r="U3200" t="inlineStr">
        <is>
          <t>EDWIN</t>
        </is>
      </c>
      <c r="V3200" t="inlineStr">
        <is>
          <t>APROBADO</t>
        </is>
      </c>
      <c r="W3200" t="inlineStr">
        <is>
          <t>PEDRO</t>
        </is>
      </c>
      <c r="X3200" t="inlineStr">
        <is>
          <t>APROBADO</t>
        </is>
      </c>
      <c r="Y3200" t="inlineStr">
        <is>
          <t>CHIWIL</t>
        </is>
      </c>
    </row>
    <row r="3201">
      <c r="A3201" s="195" t="n">
        <v>46100</v>
      </c>
      <c r="B3201" t="inlineStr">
        <is>
          <t>DIA</t>
        </is>
      </c>
      <c r="C3201" t="inlineStr">
        <is>
          <t>SERVICIO</t>
        </is>
      </c>
      <c r="D3201" t="inlineStr">
        <is>
          <t>D-6779</t>
        </is>
      </c>
      <c r="E3201" t="n">
        <v>3208396</v>
      </c>
      <c r="F3201" t="inlineStr">
        <is>
          <t>SNOWFLAKE</t>
        </is>
      </c>
      <c r="G3201" t="inlineStr">
        <is>
          <t>JERSEY</t>
        </is>
      </c>
      <c r="H3201" t="inlineStr">
        <is>
          <t>KCI</t>
        </is>
      </c>
      <c r="I3201" t="inlineStr">
        <is>
          <t>MANCHAS DE ACEITE</t>
        </is>
      </c>
      <c r="J3201" t="n">
        <v>168.52</v>
      </c>
      <c r="Q3201" t="n">
        <v>713.36</v>
      </c>
      <c r="R3201" t="n">
        <v>168.52</v>
      </c>
      <c r="S3201" t="n">
        <v>544.84</v>
      </c>
      <c r="T3201" t="inlineStr">
        <is>
          <t>APROBADO</t>
        </is>
      </c>
      <c r="U3201" t="inlineStr">
        <is>
          <t>EDWIN</t>
        </is>
      </c>
      <c r="V3201" t="inlineStr">
        <is>
          <t>APROBADO</t>
        </is>
      </c>
      <c r="W3201" t="inlineStr">
        <is>
          <t>PEDRO</t>
        </is>
      </c>
      <c r="X3201" t="inlineStr">
        <is>
          <t>APROBADO</t>
        </is>
      </c>
      <c r="Y3201" t="inlineStr">
        <is>
          <t>CHIWIL</t>
        </is>
      </c>
    </row>
    <row r="3202">
      <c r="A3202" s="195" t="n">
        <v>46100</v>
      </c>
      <c r="B3202" t="inlineStr">
        <is>
          <t>DIA</t>
        </is>
      </c>
      <c r="C3202" t="inlineStr">
        <is>
          <t>SERVICIO</t>
        </is>
      </c>
      <c r="D3202" t="inlineStr">
        <is>
          <t>D-6806</t>
        </is>
      </c>
      <c r="E3202" t="n">
        <v>3208432</v>
      </c>
      <c r="F3202" t="inlineStr">
        <is>
          <t>PFD</t>
        </is>
      </c>
      <c r="G3202" t="inlineStr">
        <is>
          <t>JERSEY</t>
        </is>
      </c>
      <c r="H3202" t="inlineStr">
        <is>
          <t>KCI</t>
        </is>
      </c>
      <c r="Q3202" t="n">
        <v>757.71</v>
      </c>
      <c r="R3202" t="n">
        <v>0</v>
      </c>
      <c r="S3202" t="n">
        <v>757.71</v>
      </c>
      <c r="T3202" t="inlineStr">
        <is>
          <t>APROBADO</t>
        </is>
      </c>
      <c r="U3202" t="inlineStr">
        <is>
          <t>EDWIN</t>
        </is>
      </c>
      <c r="V3202" t="inlineStr">
        <is>
          <t>APROBADO</t>
        </is>
      </c>
      <c r="W3202" t="inlineStr">
        <is>
          <t>PEDRO</t>
        </is>
      </c>
      <c r="X3202" t="inlineStr">
        <is>
          <t>APROBADO</t>
        </is>
      </c>
      <c r="Y3202" t="inlineStr">
        <is>
          <t>CHIWIL</t>
        </is>
      </c>
    </row>
    <row r="3203">
      <c r="A3203" s="195" t="n">
        <v>46100</v>
      </c>
      <c r="B3203" t="inlineStr">
        <is>
          <t>DIA</t>
        </is>
      </c>
      <c r="C3203" t="inlineStr">
        <is>
          <t>SERVICIO</t>
        </is>
      </c>
      <c r="D3203" t="inlineStr">
        <is>
          <t>D-6806</t>
        </is>
      </c>
      <c r="E3203" t="n">
        <v>3208408</v>
      </c>
      <c r="F3203" t="inlineStr">
        <is>
          <t>PFD</t>
        </is>
      </c>
      <c r="G3203" t="inlineStr">
        <is>
          <t>JERSEY</t>
        </is>
      </c>
      <c r="H3203" t="inlineStr">
        <is>
          <t>KCI</t>
        </is>
      </c>
      <c r="Q3203" t="n">
        <v>1318.96</v>
      </c>
      <c r="R3203" t="n">
        <v>0</v>
      </c>
      <c r="S3203" t="n">
        <v>1318.96</v>
      </c>
      <c r="T3203" t="inlineStr">
        <is>
          <t>APROBADO</t>
        </is>
      </c>
      <c r="U3203" t="inlineStr">
        <is>
          <t>EDWIN</t>
        </is>
      </c>
      <c r="V3203" t="inlineStr">
        <is>
          <t>APROBADO</t>
        </is>
      </c>
      <c r="W3203" t="inlineStr">
        <is>
          <t>PEDRO</t>
        </is>
      </c>
      <c r="X3203" t="inlineStr">
        <is>
          <t>APROBADO</t>
        </is>
      </c>
      <c r="Y3203" t="inlineStr">
        <is>
          <t>CHIWIL</t>
        </is>
      </c>
    </row>
    <row r="3204">
      <c r="A3204" s="195" t="n">
        <v>46100</v>
      </c>
      <c r="B3204" t="inlineStr">
        <is>
          <t>DIA</t>
        </is>
      </c>
      <c r="C3204" t="inlineStr">
        <is>
          <t>SERVICIO</t>
        </is>
      </c>
      <c r="D3204" t="inlineStr">
        <is>
          <t>D-6806</t>
        </is>
      </c>
      <c r="E3204" t="n">
        <v>3208406</v>
      </c>
      <c r="F3204" t="inlineStr">
        <is>
          <t>PFD</t>
        </is>
      </c>
      <c r="G3204" t="inlineStr">
        <is>
          <t>JERSEY</t>
        </is>
      </c>
      <c r="H3204" t="inlineStr">
        <is>
          <t>KCI</t>
        </is>
      </c>
      <c r="Q3204" t="n">
        <v>1314.12</v>
      </c>
      <c r="R3204" t="n">
        <v>0</v>
      </c>
      <c r="S3204" t="n">
        <v>1314.12</v>
      </c>
      <c r="T3204" t="inlineStr">
        <is>
          <t>APROBADO</t>
        </is>
      </c>
      <c r="U3204" t="inlineStr">
        <is>
          <t>EDWIN</t>
        </is>
      </c>
      <c r="V3204" t="inlineStr">
        <is>
          <t>APROBADO</t>
        </is>
      </c>
      <c r="W3204" t="inlineStr">
        <is>
          <t>PEDRO</t>
        </is>
      </c>
      <c r="X3204" t="inlineStr">
        <is>
          <t>APROBADO</t>
        </is>
      </c>
      <c r="Y3204" t="inlineStr">
        <is>
          <t>CHIWIL</t>
        </is>
      </c>
    </row>
    <row r="3205">
      <c r="A3205" s="195" t="n">
        <v>46100</v>
      </c>
      <c r="B3205" t="inlineStr">
        <is>
          <t>DIA</t>
        </is>
      </c>
      <c r="C3205" t="inlineStr">
        <is>
          <t>SERVICIO</t>
        </is>
      </c>
      <c r="D3205" t="inlineStr">
        <is>
          <t>D-6806</t>
        </is>
      </c>
      <c r="E3205" t="n">
        <v>3208407</v>
      </c>
      <c r="F3205" t="inlineStr">
        <is>
          <t>PFD</t>
        </is>
      </c>
      <c r="G3205" t="inlineStr">
        <is>
          <t>JERSEY</t>
        </is>
      </c>
      <c r="H3205" t="inlineStr">
        <is>
          <t>KCI</t>
        </is>
      </c>
      <c r="Q3205" t="n">
        <v>1301.27</v>
      </c>
      <c r="R3205" t="n">
        <v>0</v>
      </c>
      <c r="S3205" t="n">
        <v>1301.27</v>
      </c>
      <c r="T3205" t="inlineStr">
        <is>
          <t>APROBADO</t>
        </is>
      </c>
      <c r="U3205" t="inlineStr">
        <is>
          <t>EDWIN</t>
        </is>
      </c>
      <c r="V3205" t="inlineStr">
        <is>
          <t>APROBADO</t>
        </is>
      </c>
      <c r="W3205" t="inlineStr">
        <is>
          <t>PEDRO</t>
        </is>
      </c>
      <c r="X3205" t="inlineStr">
        <is>
          <t>APROBADO</t>
        </is>
      </c>
      <c r="Y3205" t="inlineStr">
        <is>
          <t>CHIWIL</t>
        </is>
      </c>
    </row>
    <row r="3206">
      <c r="A3206" s="195" t="n">
        <v>46100</v>
      </c>
      <c r="B3206" t="inlineStr">
        <is>
          <t>DIA</t>
        </is>
      </c>
      <c r="C3206" t="inlineStr">
        <is>
          <t>FPS</t>
        </is>
      </c>
      <c r="D3206" t="inlineStr">
        <is>
          <t>F-7966</t>
        </is>
      </c>
      <c r="E3206" t="n">
        <v>1140678</v>
      </c>
      <c r="F3206" t="inlineStr">
        <is>
          <t>RESEDA</t>
        </is>
      </c>
      <c r="G3206" t="inlineStr">
        <is>
          <t>JERSEY</t>
        </is>
      </c>
      <c r="H3206" t="inlineStr">
        <is>
          <t>IML</t>
        </is>
      </c>
      <c r="Q3206" t="n">
        <v>184.88</v>
      </c>
      <c r="R3206" t="n">
        <v>0</v>
      </c>
      <c r="S3206" t="n">
        <v>184.88</v>
      </c>
      <c r="T3206" t="inlineStr">
        <is>
          <t>APROBADO</t>
        </is>
      </c>
      <c r="U3206" t="inlineStr">
        <is>
          <t>EDWIN</t>
        </is>
      </c>
      <c r="V3206" t="inlineStr">
        <is>
          <t>APROBADO</t>
        </is>
      </c>
      <c r="W3206" t="inlineStr">
        <is>
          <t>PEDRO</t>
        </is>
      </c>
      <c r="X3206" t="inlineStr">
        <is>
          <t>APROBADO</t>
        </is>
      </c>
      <c r="Y3206" t="inlineStr">
        <is>
          <t>CHIWIL</t>
        </is>
      </c>
    </row>
    <row r="3207">
      <c r="A3207" s="195" t="n">
        <v>46100</v>
      </c>
      <c r="B3207" t="inlineStr">
        <is>
          <t>DIA</t>
        </is>
      </c>
      <c r="C3207" t="inlineStr">
        <is>
          <t>FPS</t>
        </is>
      </c>
      <c r="D3207" t="inlineStr">
        <is>
          <t>F-7966</t>
        </is>
      </c>
      <c r="E3207" t="n">
        <v>1140678</v>
      </c>
      <c r="F3207" t="inlineStr">
        <is>
          <t>RESEDA</t>
        </is>
      </c>
      <c r="G3207" t="inlineStr">
        <is>
          <t>RIB</t>
        </is>
      </c>
      <c r="H3207" t="inlineStr">
        <is>
          <t>IML</t>
        </is>
      </c>
      <c r="Q3207" t="n">
        <v>23.3</v>
      </c>
      <c r="R3207" t="n">
        <v>0</v>
      </c>
      <c r="S3207" t="n">
        <v>23.3</v>
      </c>
      <c r="T3207" t="inlineStr">
        <is>
          <t>APROBADO</t>
        </is>
      </c>
      <c r="U3207" t="inlineStr">
        <is>
          <t>EDWIN</t>
        </is>
      </c>
      <c r="V3207" t="inlineStr">
        <is>
          <t>APROBADO</t>
        </is>
      </c>
      <c r="W3207" t="inlineStr">
        <is>
          <t>PEDRO</t>
        </is>
      </c>
      <c r="X3207" t="inlineStr">
        <is>
          <t>APROBADO</t>
        </is>
      </c>
      <c r="Y3207" t="inlineStr">
        <is>
          <t>CHIWIL</t>
        </is>
      </c>
    </row>
    <row r="3208">
      <c r="A3208" s="195" t="n">
        <v>46100</v>
      </c>
      <c r="B3208" t="inlineStr">
        <is>
          <t>DIA</t>
        </is>
      </c>
      <c r="C3208" t="inlineStr">
        <is>
          <t>SERVICIO</t>
        </is>
      </c>
      <c r="D3208" t="inlineStr">
        <is>
          <t>D-6692</t>
        </is>
      </c>
      <c r="E3208" t="n">
        <v>3208362</v>
      </c>
      <c r="F3208" t="inlineStr">
        <is>
          <t>BOLD BLACK</t>
        </is>
      </c>
      <c r="G3208" t="inlineStr">
        <is>
          <t>JERSEY</t>
        </is>
      </c>
      <c r="H3208" t="inlineStr">
        <is>
          <t>KANTEX</t>
        </is>
      </c>
      <c r="Q3208" t="n">
        <v>185.26</v>
      </c>
      <c r="R3208" t="n">
        <v>0</v>
      </c>
      <c r="S3208" t="n">
        <v>185.26</v>
      </c>
      <c r="T3208" t="inlineStr">
        <is>
          <t>APROBADO</t>
        </is>
      </c>
      <c r="U3208" t="inlineStr">
        <is>
          <t>EDWIN</t>
        </is>
      </c>
      <c r="V3208" t="inlineStr">
        <is>
          <t>APROBADO</t>
        </is>
      </c>
      <c r="W3208" t="inlineStr">
        <is>
          <t>PEDRO</t>
        </is>
      </c>
      <c r="X3208" t="inlineStr">
        <is>
          <t>APROBADO</t>
        </is>
      </c>
      <c r="Y3208" t="inlineStr">
        <is>
          <t>CHIWIL</t>
        </is>
      </c>
    </row>
    <row r="3209">
      <c r="A3209" s="195" t="n">
        <v>46100</v>
      </c>
      <c r="B3209" t="inlineStr">
        <is>
          <t>DIA</t>
        </is>
      </c>
      <c r="C3209" t="inlineStr">
        <is>
          <t>SERVICIO</t>
        </is>
      </c>
      <c r="D3209" t="inlineStr">
        <is>
          <t>D-6692</t>
        </is>
      </c>
      <c r="E3209" t="n">
        <v>3208400</v>
      </c>
      <c r="F3209" t="inlineStr">
        <is>
          <t>BOLD BLACK</t>
        </is>
      </c>
      <c r="G3209" t="inlineStr">
        <is>
          <t>JERSEY</t>
        </is>
      </c>
      <c r="H3209" t="inlineStr">
        <is>
          <t>KANTEX</t>
        </is>
      </c>
      <c r="Q3209" t="n">
        <v>277.18</v>
      </c>
      <c r="R3209" t="n">
        <v>0</v>
      </c>
      <c r="S3209" t="n">
        <v>277.18</v>
      </c>
      <c r="T3209" t="inlineStr">
        <is>
          <t>APROBADO</t>
        </is>
      </c>
      <c r="U3209" t="inlineStr">
        <is>
          <t>EDWIN</t>
        </is>
      </c>
      <c r="V3209" t="inlineStr">
        <is>
          <t>APROBADO</t>
        </is>
      </c>
      <c r="W3209" t="inlineStr">
        <is>
          <t>PEDRO</t>
        </is>
      </c>
      <c r="X3209" t="inlineStr">
        <is>
          <t>APROBADO</t>
        </is>
      </c>
      <c r="Y3209" t="inlineStr">
        <is>
          <t>CHIWIL</t>
        </is>
      </c>
    </row>
    <row r="3210">
      <c r="A3210" s="195" t="n">
        <v>46100</v>
      </c>
      <c r="B3210" t="inlineStr">
        <is>
          <t>DIA</t>
        </is>
      </c>
      <c r="C3210" t="inlineStr">
        <is>
          <t>SERVICIO</t>
        </is>
      </c>
      <c r="D3210" t="inlineStr">
        <is>
          <t>D-6692</t>
        </is>
      </c>
      <c r="E3210" t="n">
        <v>3208363</v>
      </c>
      <c r="F3210" t="inlineStr">
        <is>
          <t>BOLD BLACK</t>
        </is>
      </c>
      <c r="G3210" t="inlineStr">
        <is>
          <t>JERSEY</t>
        </is>
      </c>
      <c r="H3210" t="inlineStr">
        <is>
          <t>KANTEX</t>
        </is>
      </c>
      <c r="Q3210" t="n">
        <v>167.98</v>
      </c>
      <c r="R3210" t="n">
        <v>0</v>
      </c>
      <c r="S3210" t="n">
        <v>167.98</v>
      </c>
      <c r="T3210" t="inlineStr">
        <is>
          <t>APROBADO</t>
        </is>
      </c>
      <c r="U3210" t="inlineStr">
        <is>
          <t>EDWIN</t>
        </is>
      </c>
      <c r="V3210" t="inlineStr">
        <is>
          <t>APROBADO</t>
        </is>
      </c>
      <c r="W3210" t="inlineStr">
        <is>
          <t>PEDRO</t>
        </is>
      </c>
      <c r="X3210" t="inlineStr">
        <is>
          <t>APROBADO</t>
        </is>
      </c>
      <c r="Y3210" t="inlineStr">
        <is>
          <t>CHIWIL</t>
        </is>
      </c>
    </row>
    <row r="3211">
      <c r="A3211" s="195" t="n">
        <v>46100</v>
      </c>
      <c r="B3211" t="inlineStr">
        <is>
          <t>DIA</t>
        </is>
      </c>
      <c r="C3211" t="inlineStr">
        <is>
          <t>SERVICIO</t>
        </is>
      </c>
      <c r="D3211" t="inlineStr">
        <is>
          <t>D-6692</t>
        </is>
      </c>
      <c r="E3211" t="n">
        <v>3208399</v>
      </c>
      <c r="F3211" t="inlineStr">
        <is>
          <t>BOLD BLACK</t>
        </is>
      </c>
      <c r="G3211" t="inlineStr">
        <is>
          <t>JERSEY</t>
        </is>
      </c>
      <c r="H3211" t="inlineStr">
        <is>
          <t>KANTEX</t>
        </is>
      </c>
      <c r="Q3211" t="n">
        <v>264.84</v>
      </c>
      <c r="R3211" t="n">
        <v>0</v>
      </c>
      <c r="S3211" t="n">
        <v>264.84</v>
      </c>
      <c r="T3211" t="inlineStr">
        <is>
          <t>APROBADO</t>
        </is>
      </c>
      <c r="U3211" t="inlineStr">
        <is>
          <t>EDWIN</t>
        </is>
      </c>
      <c r="V3211" t="inlineStr">
        <is>
          <t>APROBADO</t>
        </is>
      </c>
      <c r="W3211" t="inlineStr">
        <is>
          <t>PEDRO</t>
        </is>
      </c>
      <c r="X3211" t="inlineStr">
        <is>
          <t>APROBADO</t>
        </is>
      </c>
      <c r="Y3211" t="inlineStr">
        <is>
          <t>CHIWIL</t>
        </is>
      </c>
    </row>
    <row r="3212">
      <c r="A3212" s="195" t="n">
        <v>46100</v>
      </c>
      <c r="B3212" t="inlineStr">
        <is>
          <t>DIA</t>
        </is>
      </c>
      <c r="C3212" t="inlineStr">
        <is>
          <t>SERVICIO</t>
        </is>
      </c>
      <c r="D3212" t="inlineStr">
        <is>
          <t>D-6806</t>
        </is>
      </c>
      <c r="E3212" t="n">
        <v>3208420</v>
      </c>
      <c r="F3212" t="inlineStr">
        <is>
          <t>PFD</t>
        </is>
      </c>
      <c r="G3212" t="inlineStr">
        <is>
          <t>JERSEY</t>
        </is>
      </c>
      <c r="H3212" t="inlineStr">
        <is>
          <t>KCI</t>
        </is>
      </c>
      <c r="I3212" t="inlineStr">
        <is>
          <t>TONO FUERA DE ESTANDAR</t>
        </is>
      </c>
      <c r="J3212" t="n">
        <v>18.44</v>
      </c>
      <c r="Q3212" t="n">
        <v>1288.18</v>
      </c>
      <c r="R3212" t="n">
        <v>18.44</v>
      </c>
      <c r="S3212" t="n">
        <v>1269.74</v>
      </c>
      <c r="T3212" t="inlineStr">
        <is>
          <t>APROBADO</t>
        </is>
      </c>
      <c r="U3212" t="inlineStr">
        <is>
          <t>EDWIN</t>
        </is>
      </c>
      <c r="V3212" t="inlineStr">
        <is>
          <t>APROBADO</t>
        </is>
      </c>
      <c r="W3212" t="inlineStr">
        <is>
          <t>PEDRO</t>
        </is>
      </c>
      <c r="X3212" t="inlineStr">
        <is>
          <t>APROBADO</t>
        </is>
      </c>
      <c r="Y3212" t="inlineStr">
        <is>
          <t>CHIWIL</t>
        </is>
      </c>
    </row>
    <row r="3213">
      <c r="A3213" s="195" t="n">
        <v>46100</v>
      </c>
      <c r="B3213" t="inlineStr">
        <is>
          <t>DIA</t>
        </is>
      </c>
      <c r="C3213" t="inlineStr">
        <is>
          <t>SERVICIO</t>
        </is>
      </c>
      <c r="D3213" t="inlineStr">
        <is>
          <t>D-6806</t>
        </is>
      </c>
      <c r="E3213" t="n">
        <v>3208420</v>
      </c>
      <c r="F3213" t="inlineStr">
        <is>
          <t>PFD</t>
        </is>
      </c>
      <c r="G3213" t="inlineStr">
        <is>
          <t>RIB</t>
        </is>
      </c>
      <c r="H3213" t="inlineStr">
        <is>
          <t>KCI</t>
        </is>
      </c>
      <c r="Q3213" t="n">
        <v>69.59</v>
      </c>
      <c r="R3213" t="n">
        <v>0</v>
      </c>
      <c r="S3213" t="n">
        <v>69.59</v>
      </c>
      <c r="T3213" t="inlineStr">
        <is>
          <t>APROBADO</t>
        </is>
      </c>
      <c r="U3213" t="inlineStr">
        <is>
          <t>EDWIN</t>
        </is>
      </c>
      <c r="V3213" t="inlineStr">
        <is>
          <t>APROBADO</t>
        </is>
      </c>
      <c r="W3213" t="inlineStr">
        <is>
          <t>PEDRO</t>
        </is>
      </c>
      <c r="X3213" t="inlineStr">
        <is>
          <t>APROBADO</t>
        </is>
      </c>
      <c r="Y3213" t="inlineStr">
        <is>
          <t>CHIWIL</t>
        </is>
      </c>
    </row>
    <row r="3214">
      <c r="A3214" s="195" t="n">
        <v>46100</v>
      </c>
      <c r="B3214" t="inlineStr">
        <is>
          <t>DIA</t>
        </is>
      </c>
      <c r="C3214" t="inlineStr">
        <is>
          <t>SERVICIO</t>
        </is>
      </c>
      <c r="D3214" t="inlineStr">
        <is>
          <t>D-6806</t>
        </is>
      </c>
      <c r="E3214" t="n">
        <v>3208419</v>
      </c>
      <c r="F3214" t="inlineStr">
        <is>
          <t>PFD</t>
        </is>
      </c>
      <c r="G3214" t="inlineStr">
        <is>
          <t>JERSEY</t>
        </is>
      </c>
      <c r="H3214" t="inlineStr">
        <is>
          <t>KCI</t>
        </is>
      </c>
      <c r="Q3214" t="n">
        <v>1311.98</v>
      </c>
      <c r="R3214" t="n">
        <v>0</v>
      </c>
      <c r="S3214" t="n">
        <v>1311.98</v>
      </c>
      <c r="T3214" t="inlineStr">
        <is>
          <t>APROBADO</t>
        </is>
      </c>
      <c r="U3214" t="inlineStr">
        <is>
          <t>ERICK</t>
        </is>
      </c>
      <c r="V3214" t="inlineStr">
        <is>
          <t>APROBADO</t>
        </is>
      </c>
      <c r="W3214" t="inlineStr">
        <is>
          <t>PEDRO</t>
        </is>
      </c>
      <c r="X3214" t="inlineStr">
        <is>
          <t>APROBADO</t>
        </is>
      </c>
      <c r="Y3214" t="inlineStr">
        <is>
          <t>CHIWIL</t>
        </is>
      </c>
    </row>
    <row r="3215">
      <c r="A3215" s="195" t="n">
        <v>46100</v>
      </c>
      <c r="B3215" t="inlineStr">
        <is>
          <t>DIA</t>
        </is>
      </c>
      <c r="C3215" t="inlineStr">
        <is>
          <t>SERVICIO</t>
        </is>
      </c>
      <c r="D3215" t="inlineStr">
        <is>
          <t>D-6806</t>
        </is>
      </c>
      <c r="E3215" t="n">
        <v>3208419</v>
      </c>
      <c r="F3215" t="inlineStr">
        <is>
          <t>PFD</t>
        </is>
      </c>
      <c r="G3215" t="inlineStr">
        <is>
          <t>RIB</t>
        </is>
      </c>
      <c r="H3215" t="inlineStr">
        <is>
          <t>KCI</t>
        </is>
      </c>
      <c r="Q3215" t="n">
        <v>77.27</v>
      </c>
      <c r="R3215" t="n">
        <v>0</v>
      </c>
      <c r="S3215" t="n">
        <v>77.27</v>
      </c>
      <c r="T3215" t="inlineStr">
        <is>
          <t>APROBADO</t>
        </is>
      </c>
      <c r="U3215" t="inlineStr">
        <is>
          <t>ERICK</t>
        </is>
      </c>
      <c r="V3215" t="inlineStr">
        <is>
          <t>APROBADO</t>
        </is>
      </c>
      <c r="W3215" t="inlineStr">
        <is>
          <t>PEDRO</t>
        </is>
      </c>
      <c r="X3215" t="inlineStr">
        <is>
          <t>APROBADO</t>
        </is>
      </c>
      <c r="Y3215" t="inlineStr">
        <is>
          <t>CHIWIL</t>
        </is>
      </c>
    </row>
    <row r="3216">
      <c r="A3216" s="195" t="n">
        <v>46100</v>
      </c>
      <c r="B3216" t="inlineStr">
        <is>
          <t>DIA</t>
        </is>
      </c>
      <c r="C3216" t="inlineStr">
        <is>
          <t>SERVICIO</t>
        </is>
      </c>
      <c r="D3216" t="inlineStr">
        <is>
          <t>D-6806</t>
        </is>
      </c>
      <c r="E3216" t="n">
        <v>3208452</v>
      </c>
      <c r="F3216" t="inlineStr">
        <is>
          <t>PFD</t>
        </is>
      </c>
      <c r="G3216" t="inlineStr">
        <is>
          <t>JERSEY</t>
        </is>
      </c>
      <c r="H3216" t="inlineStr">
        <is>
          <t>KCI</t>
        </is>
      </c>
      <c r="Q3216" t="n">
        <v>756.6799999999999</v>
      </c>
      <c r="R3216" t="n">
        <v>0</v>
      </c>
      <c r="S3216" t="n">
        <v>756.6799999999999</v>
      </c>
      <c r="T3216" t="inlineStr">
        <is>
          <t>APROBADO</t>
        </is>
      </c>
      <c r="U3216" t="inlineStr">
        <is>
          <t>ERICK</t>
        </is>
      </c>
      <c r="V3216" t="inlineStr">
        <is>
          <t>APROBADO</t>
        </is>
      </c>
      <c r="W3216" t="inlineStr">
        <is>
          <t>PEDRO</t>
        </is>
      </c>
      <c r="X3216" t="inlineStr">
        <is>
          <t>APROBADO</t>
        </is>
      </c>
      <c r="Y3216" t="inlineStr">
        <is>
          <t>CHIWIL</t>
        </is>
      </c>
    </row>
    <row r="3217">
      <c r="A3217" s="195" t="n">
        <v>46100</v>
      </c>
      <c r="B3217" t="inlineStr">
        <is>
          <t>DIA</t>
        </is>
      </c>
      <c r="C3217" t="inlineStr">
        <is>
          <t>SERVICIO</t>
        </is>
      </c>
      <c r="D3217" t="inlineStr">
        <is>
          <t>D-6806</t>
        </is>
      </c>
      <c r="E3217" t="n">
        <v>3208452</v>
      </c>
      <c r="F3217" t="inlineStr">
        <is>
          <t>PFD</t>
        </is>
      </c>
      <c r="G3217" t="inlineStr">
        <is>
          <t>RIB</t>
        </is>
      </c>
      <c r="H3217" t="inlineStr">
        <is>
          <t>KCI</t>
        </is>
      </c>
      <c r="Q3217" t="n">
        <v>36.4</v>
      </c>
      <c r="R3217" t="n">
        <v>0</v>
      </c>
      <c r="S3217" t="n">
        <v>36.4</v>
      </c>
      <c r="T3217" t="inlineStr">
        <is>
          <t>APROBADO</t>
        </is>
      </c>
      <c r="U3217" t="inlineStr">
        <is>
          <t>ERICK</t>
        </is>
      </c>
      <c r="V3217" t="inlineStr">
        <is>
          <t>APROBADO</t>
        </is>
      </c>
      <c r="W3217" t="inlineStr">
        <is>
          <t>PEDRO</t>
        </is>
      </c>
      <c r="X3217" t="inlineStr">
        <is>
          <t>APROBADO</t>
        </is>
      </c>
      <c r="Y3217" t="inlineStr">
        <is>
          <t>CHIWIL</t>
        </is>
      </c>
    </row>
    <row r="3218">
      <c r="A3218" s="195" t="n">
        <v>46100</v>
      </c>
      <c r="B3218" t="inlineStr">
        <is>
          <t>DIA</t>
        </is>
      </c>
      <c r="C3218" t="inlineStr">
        <is>
          <t>SERVICIO</t>
        </is>
      </c>
      <c r="D3218" t="inlineStr">
        <is>
          <t>D-6727</t>
        </is>
      </c>
      <c r="E3218" t="n">
        <v>3208218</v>
      </c>
      <c r="F3218" t="inlineStr">
        <is>
          <t>NEW AQUA</t>
        </is>
      </c>
      <c r="G3218" t="inlineStr">
        <is>
          <t>INTERLOCK</t>
        </is>
      </c>
      <c r="H3218" t="inlineStr">
        <is>
          <t>KANTEX</t>
        </is>
      </c>
      <c r="I3218" t="inlineStr">
        <is>
          <t>BARRADO</t>
        </is>
      </c>
      <c r="J3218" t="n">
        <v>44.74</v>
      </c>
      <c r="Q3218" t="n">
        <v>44.74</v>
      </c>
      <c r="R3218" t="n">
        <v>44.74</v>
      </c>
      <c r="S3218" t="n">
        <v>0</v>
      </c>
      <c r="T3218" t="inlineStr">
        <is>
          <t>RECHAZADO</t>
        </is>
      </c>
      <c r="U3218" t="inlineStr">
        <is>
          <t>ERICK</t>
        </is>
      </c>
      <c r="V3218" t="inlineStr">
        <is>
          <t>APROBADO</t>
        </is>
      </c>
      <c r="W3218" t="inlineStr">
        <is>
          <t>PEDRO</t>
        </is>
      </c>
      <c r="X3218" t="inlineStr">
        <is>
          <t>RECHAZADO</t>
        </is>
      </c>
      <c r="Y3218" t="inlineStr">
        <is>
          <t>CHIWIL</t>
        </is>
      </c>
    </row>
    <row r="3219">
      <c r="A3219" s="195" t="n">
        <v>46100</v>
      </c>
      <c r="B3219" t="inlineStr">
        <is>
          <t>DIA</t>
        </is>
      </c>
      <c r="C3219" t="inlineStr">
        <is>
          <t>SERVICIO</t>
        </is>
      </c>
      <c r="D3219" t="inlineStr">
        <is>
          <t>D-6689</t>
        </is>
      </c>
      <c r="E3219" t="n">
        <v>1139916</v>
      </c>
      <c r="F3219" t="inlineStr">
        <is>
          <t>COYOTE BROWN</t>
        </is>
      </c>
      <c r="G3219" t="inlineStr">
        <is>
          <t>INTERLOCK</t>
        </is>
      </c>
      <c r="H3219" t="inlineStr">
        <is>
          <t>SANMAR</t>
        </is>
      </c>
      <c r="I3219" t="inlineStr">
        <is>
          <t>TONO FUERA DE ESTANDAR</t>
        </is>
      </c>
      <c r="J3219" t="n">
        <v>46.84</v>
      </c>
      <c r="Q3219" t="n">
        <v>46.84</v>
      </c>
      <c r="R3219" t="n">
        <v>46.84</v>
      </c>
      <c r="S3219" t="n">
        <v>0</v>
      </c>
      <c r="T3219" t="inlineStr">
        <is>
          <t>RECHAZADO</t>
        </is>
      </c>
      <c r="U3219" t="inlineStr">
        <is>
          <t>ERICK</t>
        </is>
      </c>
      <c r="V3219" t="inlineStr">
        <is>
          <t>APROBADO</t>
        </is>
      </c>
      <c r="W3219" t="inlineStr">
        <is>
          <t>PEDRO</t>
        </is>
      </c>
      <c r="X3219" t="inlineStr">
        <is>
          <t>RECHAZADO</t>
        </is>
      </c>
      <c r="Y3219" t="inlineStr">
        <is>
          <t>CHIWIL</t>
        </is>
      </c>
    </row>
    <row r="3220">
      <c r="A3220" s="195" t="n">
        <v>46100</v>
      </c>
      <c r="B3220" t="inlineStr">
        <is>
          <t>DIA</t>
        </is>
      </c>
      <c r="C3220" t="inlineStr">
        <is>
          <t>SERVICIO</t>
        </is>
      </c>
      <c r="D3220" t="inlineStr">
        <is>
          <t>D-6715</t>
        </is>
      </c>
      <c r="E3220" t="n">
        <v>1140846</v>
      </c>
      <c r="F3220" t="inlineStr">
        <is>
          <t>DUNE</t>
        </is>
      </c>
      <c r="G3220" t="inlineStr">
        <is>
          <t>JERSEY</t>
        </is>
      </c>
      <c r="H3220" t="inlineStr">
        <is>
          <t>INTRADECO</t>
        </is>
      </c>
      <c r="I3220" t="inlineStr">
        <is>
          <t>BARRADO</t>
        </is>
      </c>
      <c r="J3220" t="n">
        <v>20.64</v>
      </c>
      <c r="Q3220" t="n">
        <v>20.64</v>
      </c>
      <c r="R3220" t="n">
        <v>20.64</v>
      </c>
      <c r="S3220" t="n">
        <v>0</v>
      </c>
      <c r="T3220" t="inlineStr">
        <is>
          <t>RECHAZADO</t>
        </is>
      </c>
      <c r="U3220" t="inlineStr">
        <is>
          <t>ERICK</t>
        </is>
      </c>
      <c r="V3220" t="inlineStr">
        <is>
          <t>APROBADO</t>
        </is>
      </c>
      <c r="W3220" t="inlineStr">
        <is>
          <t>PEDRO</t>
        </is>
      </c>
      <c r="X3220" t="inlineStr">
        <is>
          <t>RECHAZADO</t>
        </is>
      </c>
      <c r="Y3220" t="inlineStr">
        <is>
          <t>CHIWIL</t>
        </is>
      </c>
    </row>
    <row r="3221">
      <c r="A3221" s="195" t="n">
        <v>46100</v>
      </c>
      <c r="B3221" t="inlineStr">
        <is>
          <t>DIA</t>
        </is>
      </c>
      <c r="C3221" t="inlineStr">
        <is>
          <t>SERVICIO</t>
        </is>
      </c>
      <c r="D3221" t="inlineStr">
        <is>
          <t>D-6715</t>
        </is>
      </c>
      <c r="E3221" t="n">
        <v>1140963</v>
      </c>
      <c r="F3221" t="inlineStr">
        <is>
          <t>CLASSIC NAVY</t>
        </is>
      </c>
      <c r="G3221" t="inlineStr">
        <is>
          <t>JERSEY</t>
        </is>
      </c>
      <c r="H3221" t="inlineStr">
        <is>
          <t>INTRADECO</t>
        </is>
      </c>
      <c r="I3221" t="inlineStr">
        <is>
          <t>BARRADO</t>
        </is>
      </c>
      <c r="J3221" t="n">
        <v>21.8</v>
      </c>
      <c r="Q3221" t="n">
        <v>21.8</v>
      </c>
      <c r="R3221" t="n">
        <v>21.8</v>
      </c>
      <c r="S3221" t="n">
        <v>0</v>
      </c>
      <c r="T3221" t="inlineStr">
        <is>
          <t>RECHAZADO</t>
        </is>
      </c>
      <c r="U3221" t="inlineStr">
        <is>
          <t>ERICK</t>
        </is>
      </c>
      <c r="V3221" t="inlineStr">
        <is>
          <t>APROBADO</t>
        </is>
      </c>
      <c r="W3221" t="inlineStr">
        <is>
          <t>PEDRO</t>
        </is>
      </c>
      <c r="X3221" t="inlineStr">
        <is>
          <t>RECHAZADO</t>
        </is>
      </c>
      <c r="Y3221" t="inlineStr">
        <is>
          <t>CHIWIL</t>
        </is>
      </c>
    </row>
    <row r="3222">
      <c r="A3222" s="195" t="n">
        <v>46100</v>
      </c>
      <c r="B3222" t="inlineStr">
        <is>
          <t>DIA</t>
        </is>
      </c>
      <c r="C3222" t="inlineStr">
        <is>
          <t>FPS</t>
        </is>
      </c>
      <c r="D3222" t="inlineStr">
        <is>
          <t>D-6799</t>
        </is>
      </c>
      <c r="E3222" t="n">
        <v>1140993</v>
      </c>
      <c r="F3222" t="inlineStr">
        <is>
          <t>CHILLI PEPER</t>
        </is>
      </c>
      <c r="G3222" t="inlineStr">
        <is>
          <t>RIB</t>
        </is>
      </c>
      <c r="H3222" t="inlineStr">
        <is>
          <t>BOLIM</t>
        </is>
      </c>
      <c r="Q3222" t="n">
        <v>563</v>
      </c>
      <c r="R3222" t="n">
        <v>0</v>
      </c>
      <c r="S3222" t="n">
        <v>563</v>
      </c>
      <c r="T3222" t="inlineStr">
        <is>
          <t>APROBADO</t>
        </is>
      </c>
      <c r="U3222" t="inlineStr">
        <is>
          <t>ERICK</t>
        </is>
      </c>
      <c r="V3222" t="inlineStr">
        <is>
          <t>APROBADO</t>
        </is>
      </c>
      <c r="W3222" t="inlineStr">
        <is>
          <t>PEDRO</t>
        </is>
      </c>
      <c r="X3222" t="inlineStr">
        <is>
          <t>APROBADO</t>
        </is>
      </c>
      <c r="Y3222" t="inlineStr">
        <is>
          <t>CHIWIL</t>
        </is>
      </c>
    </row>
    <row r="3223">
      <c r="A3223" s="195" t="n">
        <v>46100</v>
      </c>
      <c r="B3223" t="inlineStr">
        <is>
          <t>DIA</t>
        </is>
      </c>
      <c r="C3223" t="inlineStr">
        <is>
          <t>FPS</t>
        </is>
      </c>
      <c r="D3223" t="inlineStr">
        <is>
          <t>D-6799</t>
        </is>
      </c>
      <c r="E3223" t="n">
        <v>1141230</v>
      </c>
      <c r="F3223" t="inlineStr">
        <is>
          <t>CHILLI PEPER</t>
        </is>
      </c>
      <c r="G3223" t="inlineStr">
        <is>
          <t>RIB</t>
        </is>
      </c>
      <c r="H3223" t="inlineStr">
        <is>
          <t>BOLIM</t>
        </is>
      </c>
      <c r="Q3223" t="n">
        <v>537.46</v>
      </c>
      <c r="R3223" t="n">
        <v>0</v>
      </c>
      <c r="S3223" t="n">
        <v>537.46</v>
      </c>
      <c r="T3223" t="inlineStr">
        <is>
          <t>APROBADO</t>
        </is>
      </c>
      <c r="U3223" t="inlineStr">
        <is>
          <t>ERICK</t>
        </is>
      </c>
      <c r="V3223" t="inlineStr">
        <is>
          <t>APROBADO</t>
        </is>
      </c>
      <c r="W3223" t="inlineStr">
        <is>
          <t>PEDRO</t>
        </is>
      </c>
      <c r="X3223" t="inlineStr">
        <is>
          <t>APROBADO</t>
        </is>
      </c>
      <c r="Y3223" t="inlineStr">
        <is>
          <t>CHIWIL</t>
        </is>
      </c>
    </row>
    <row r="3224">
      <c r="A3224" s="195" t="n">
        <v>46100</v>
      </c>
      <c r="B3224" t="inlineStr">
        <is>
          <t>DIA</t>
        </is>
      </c>
      <c r="C3224" t="inlineStr">
        <is>
          <t>FPS</t>
        </is>
      </c>
      <c r="D3224" t="inlineStr">
        <is>
          <t>D-6799</t>
        </is>
      </c>
      <c r="E3224" t="n">
        <v>1140994</v>
      </c>
      <c r="F3224" t="inlineStr">
        <is>
          <t>CHILLI PEPER</t>
        </is>
      </c>
      <c r="G3224" t="inlineStr">
        <is>
          <t>RIB</t>
        </is>
      </c>
      <c r="H3224" t="inlineStr">
        <is>
          <t>BOLIM</t>
        </is>
      </c>
      <c r="Q3224" t="n">
        <v>563.0599999999999</v>
      </c>
      <c r="R3224" t="n">
        <v>0</v>
      </c>
      <c r="S3224" t="n">
        <v>563.0599999999999</v>
      </c>
      <c r="T3224" t="inlineStr">
        <is>
          <t>APROBADO</t>
        </is>
      </c>
      <c r="U3224" t="inlineStr">
        <is>
          <t>ERICK</t>
        </is>
      </c>
      <c r="V3224" t="inlineStr">
        <is>
          <t>APROBADO</t>
        </is>
      </c>
      <c r="W3224" t="inlineStr">
        <is>
          <t>PEDRO</t>
        </is>
      </c>
      <c r="X3224" t="inlineStr">
        <is>
          <t>APROBADO</t>
        </is>
      </c>
      <c r="Y3224" t="inlineStr">
        <is>
          <t>CHIWIL</t>
        </is>
      </c>
    </row>
    <row r="3225">
      <c r="A3225" s="195" t="n">
        <v>46100</v>
      </c>
      <c r="B3225" t="inlineStr">
        <is>
          <t>DIA</t>
        </is>
      </c>
      <c r="C3225" t="inlineStr">
        <is>
          <t>FPS</t>
        </is>
      </c>
      <c r="D3225" t="inlineStr">
        <is>
          <t>F-7960</t>
        </is>
      </c>
      <c r="E3225" t="n">
        <v>1140790</v>
      </c>
      <c r="F3225" t="inlineStr">
        <is>
          <t>BLACK</t>
        </is>
      </c>
      <c r="G3225" t="inlineStr">
        <is>
          <t>JERSEY</t>
        </is>
      </c>
      <c r="H3225" t="inlineStr">
        <is>
          <t>TIMBERLAND</t>
        </is>
      </c>
      <c r="Q3225" t="n">
        <v>455.82</v>
      </c>
      <c r="R3225" t="n">
        <v>0</v>
      </c>
      <c r="S3225" t="n">
        <v>455.82</v>
      </c>
      <c r="T3225" t="inlineStr">
        <is>
          <t>APROBADO</t>
        </is>
      </c>
      <c r="U3225" t="inlineStr">
        <is>
          <t>ERICK</t>
        </is>
      </c>
      <c r="V3225" t="inlineStr">
        <is>
          <t>APROBADO</t>
        </is>
      </c>
      <c r="W3225" t="inlineStr">
        <is>
          <t>PEDRO</t>
        </is>
      </c>
      <c r="X3225" t="inlineStr">
        <is>
          <t>APROBADO</t>
        </is>
      </c>
      <c r="Y3225" t="inlineStr">
        <is>
          <t>CHIWIL</t>
        </is>
      </c>
    </row>
    <row r="3226">
      <c r="A3226" s="195" t="n">
        <v>46100</v>
      </c>
      <c r="B3226" t="inlineStr">
        <is>
          <t>DIA</t>
        </is>
      </c>
      <c r="C3226" t="inlineStr">
        <is>
          <t>FPS</t>
        </is>
      </c>
      <c r="D3226" t="inlineStr">
        <is>
          <t>F-7960</t>
        </is>
      </c>
      <c r="E3226" t="n">
        <v>1140790</v>
      </c>
      <c r="F3226" t="inlineStr">
        <is>
          <t>BLACK</t>
        </is>
      </c>
      <c r="G3226" t="inlineStr">
        <is>
          <t>RIB</t>
        </is>
      </c>
      <c r="H3226" t="inlineStr">
        <is>
          <t>TIMBERLAND</t>
        </is>
      </c>
      <c r="Q3226" t="n">
        <v>40.34</v>
      </c>
      <c r="R3226" t="n">
        <v>0</v>
      </c>
      <c r="S3226" t="n">
        <v>40.34</v>
      </c>
      <c r="T3226" t="inlineStr">
        <is>
          <t>APROBADO</t>
        </is>
      </c>
      <c r="U3226" t="inlineStr">
        <is>
          <t>ERICK</t>
        </is>
      </c>
      <c r="V3226" t="inlineStr">
        <is>
          <t>APROBADO</t>
        </is>
      </c>
      <c r="W3226" t="inlineStr">
        <is>
          <t>PEDRO</t>
        </is>
      </c>
      <c r="X3226" t="inlineStr">
        <is>
          <t>APROBADO</t>
        </is>
      </c>
      <c r="Y3226" t="inlineStr">
        <is>
          <t>CHIWIL</t>
        </is>
      </c>
    </row>
    <row r="3227">
      <c r="A3227" s="195" t="n">
        <v>46100</v>
      </c>
      <c r="B3227" t="inlineStr">
        <is>
          <t>DIA</t>
        </is>
      </c>
      <c r="C3227" t="inlineStr">
        <is>
          <t>SERVICIO</t>
        </is>
      </c>
      <c r="D3227" t="inlineStr">
        <is>
          <t>D-6815</t>
        </is>
      </c>
      <c r="E3227" t="n">
        <v>3208455</v>
      </c>
      <c r="F3227" t="inlineStr">
        <is>
          <t>PFD</t>
        </is>
      </c>
      <c r="G3227" t="inlineStr">
        <is>
          <t>JERSEY</t>
        </is>
      </c>
      <c r="H3227" t="inlineStr">
        <is>
          <t>KCI</t>
        </is>
      </c>
      <c r="Q3227" t="n">
        <v>750.12</v>
      </c>
      <c r="R3227" t="n">
        <v>0</v>
      </c>
      <c r="S3227" t="n">
        <v>750.12</v>
      </c>
      <c r="T3227" t="inlineStr">
        <is>
          <t>APROBADO</t>
        </is>
      </c>
      <c r="U3227" t="inlineStr">
        <is>
          <t>EDWIN</t>
        </is>
      </c>
      <c r="V3227" t="inlineStr">
        <is>
          <t>APROBADO</t>
        </is>
      </c>
      <c r="W3227" t="inlineStr">
        <is>
          <t>PEDRO</t>
        </is>
      </c>
      <c r="X3227" t="inlineStr">
        <is>
          <t>APROBADO</t>
        </is>
      </c>
      <c r="Y3227" t="inlineStr">
        <is>
          <t>CHIWIL</t>
        </is>
      </c>
    </row>
    <row r="3228">
      <c r="A3228" s="195" t="n">
        <v>46100</v>
      </c>
      <c r="B3228" t="inlineStr">
        <is>
          <t>DIA</t>
        </is>
      </c>
      <c r="C3228" t="inlineStr">
        <is>
          <t>SERVICIO</t>
        </is>
      </c>
      <c r="D3228" t="inlineStr">
        <is>
          <t>D-6815</t>
        </is>
      </c>
      <c r="E3228" t="n">
        <v>3208455</v>
      </c>
      <c r="F3228" t="inlineStr">
        <is>
          <t>PFD</t>
        </is>
      </c>
      <c r="G3228" t="inlineStr">
        <is>
          <t>RIB</t>
        </is>
      </c>
      <c r="H3228" t="inlineStr">
        <is>
          <t>KCI</t>
        </is>
      </c>
      <c r="Q3228" t="n">
        <v>71.3</v>
      </c>
      <c r="R3228" t="n">
        <v>0</v>
      </c>
      <c r="S3228" t="n">
        <v>71.3</v>
      </c>
      <c r="T3228" t="inlineStr">
        <is>
          <t>APROBADO</t>
        </is>
      </c>
      <c r="U3228" t="inlineStr">
        <is>
          <t>EDWIN</t>
        </is>
      </c>
      <c r="V3228" t="inlineStr">
        <is>
          <t>APROBADO</t>
        </is>
      </c>
      <c r="W3228" t="inlineStr">
        <is>
          <t>PEDRO</t>
        </is>
      </c>
      <c r="X3228" t="inlineStr">
        <is>
          <t>APROBADO</t>
        </is>
      </c>
      <c r="Y3228" t="inlineStr">
        <is>
          <t>CHIWIL</t>
        </is>
      </c>
    </row>
    <row r="3229">
      <c r="A3229" s="195" t="n">
        <v>46100</v>
      </c>
      <c r="B3229" t="inlineStr">
        <is>
          <t>DIA</t>
        </is>
      </c>
      <c r="C3229" t="inlineStr">
        <is>
          <t>FPS</t>
        </is>
      </c>
      <c r="D3229" t="inlineStr">
        <is>
          <t>F-</t>
        </is>
      </c>
      <c r="E3229" t="n">
        <v>1140829</v>
      </c>
      <c r="F3229" t="inlineStr">
        <is>
          <t>BRANDY BLUE</t>
        </is>
      </c>
      <c r="G3229" t="inlineStr">
        <is>
          <t>JERSEY</t>
        </is>
      </c>
      <c r="H3229" t="inlineStr">
        <is>
          <t>IML</t>
        </is>
      </c>
      <c r="Q3229" t="n">
        <v>23.75</v>
      </c>
      <c r="R3229" t="n">
        <v>0</v>
      </c>
      <c r="S3229" t="n">
        <v>23.75</v>
      </c>
      <c r="T3229" t="inlineStr">
        <is>
          <t>APROBADO</t>
        </is>
      </c>
      <c r="U3229" t="inlineStr">
        <is>
          <t>ERICK</t>
        </is>
      </c>
      <c r="V3229" t="inlineStr">
        <is>
          <t>APROBADO</t>
        </is>
      </c>
      <c r="W3229" t="inlineStr">
        <is>
          <t>PEDRO</t>
        </is>
      </c>
      <c r="X3229" t="inlineStr">
        <is>
          <t>APROBADO</t>
        </is>
      </c>
      <c r="Y3229" t="inlineStr">
        <is>
          <t>CHIWIL</t>
        </is>
      </c>
    </row>
    <row r="3230">
      <c r="A3230" s="195" t="n">
        <v>46100</v>
      </c>
      <c r="B3230" t="inlineStr">
        <is>
          <t>DIA</t>
        </is>
      </c>
      <c r="C3230" t="inlineStr">
        <is>
          <t>SERVICIO</t>
        </is>
      </c>
      <c r="D3230" t="inlineStr">
        <is>
          <t>D-</t>
        </is>
      </c>
      <c r="E3230" t="n">
        <v>3208396</v>
      </c>
      <c r="F3230" t="inlineStr">
        <is>
          <t>SNOWFLAKE</t>
        </is>
      </c>
      <c r="G3230" t="inlineStr">
        <is>
          <t>JERSEY</t>
        </is>
      </c>
      <c r="H3230" t="inlineStr">
        <is>
          <t>KCI</t>
        </is>
      </c>
      <c r="Q3230" t="n">
        <v>168.52</v>
      </c>
      <c r="R3230" t="n">
        <v>0</v>
      </c>
      <c r="S3230" t="n">
        <v>168.52</v>
      </c>
      <c r="T3230" t="inlineStr">
        <is>
          <t>APROBADO</t>
        </is>
      </c>
      <c r="U3230" t="inlineStr">
        <is>
          <t>EDWIN</t>
        </is>
      </c>
      <c r="V3230" t="inlineStr">
        <is>
          <t>APROBADO</t>
        </is>
      </c>
      <c r="W3230" t="inlineStr">
        <is>
          <t>PEDRO</t>
        </is>
      </c>
      <c r="X3230" t="inlineStr">
        <is>
          <t>APROBADO</t>
        </is>
      </c>
      <c r="Y3230" t="inlineStr">
        <is>
          <t>CHIWIL</t>
        </is>
      </c>
    </row>
    <row r="3231">
      <c r="A3231" s="195" t="n">
        <v>46100</v>
      </c>
      <c r="B3231" t="inlineStr">
        <is>
          <t>DIA</t>
        </is>
      </c>
      <c r="C3231" t="inlineStr">
        <is>
          <t>SERVICIO</t>
        </is>
      </c>
      <c r="D3231" t="inlineStr">
        <is>
          <t>D-6715</t>
        </is>
      </c>
      <c r="E3231" t="n">
        <v>3208416</v>
      </c>
      <c r="F3231" t="inlineStr">
        <is>
          <t>TEAM ROYAL</t>
        </is>
      </c>
      <c r="G3231" t="inlineStr">
        <is>
          <t>TECH MESH</t>
        </is>
      </c>
      <c r="H3231" t="inlineStr">
        <is>
          <t>KANTEX</t>
        </is>
      </c>
      <c r="Q3231" t="n">
        <v>23.7</v>
      </c>
      <c r="R3231" t="n">
        <v>0</v>
      </c>
      <c r="S3231" t="n">
        <v>23.7</v>
      </c>
      <c r="T3231" t="inlineStr">
        <is>
          <t>APROBADO</t>
        </is>
      </c>
      <c r="U3231" t="inlineStr">
        <is>
          <t>EDWIN</t>
        </is>
      </c>
      <c r="V3231" t="inlineStr">
        <is>
          <t>APROBADO</t>
        </is>
      </c>
      <c r="W3231" t="inlineStr">
        <is>
          <t>PEDRO</t>
        </is>
      </c>
      <c r="X3231" t="inlineStr">
        <is>
          <t>APROBADO</t>
        </is>
      </c>
      <c r="Y3231" t="inlineStr">
        <is>
          <t>CHIWIL</t>
        </is>
      </c>
    </row>
    <row r="3232">
      <c r="A3232" s="195" t="n">
        <v>46100</v>
      </c>
      <c r="B3232" t="inlineStr">
        <is>
          <t>DIA</t>
        </is>
      </c>
      <c r="C3232" t="inlineStr">
        <is>
          <t>FPS</t>
        </is>
      </c>
      <c r="D3232" t="inlineStr">
        <is>
          <t>F-7983</t>
        </is>
      </c>
      <c r="E3232" t="n">
        <v>1140842</v>
      </c>
      <c r="F3232" t="inlineStr">
        <is>
          <t>PANTONE 2206 C</t>
        </is>
      </c>
      <c r="G3232" t="inlineStr">
        <is>
          <t>JERSEY</t>
        </is>
      </c>
      <c r="H3232" t="inlineStr">
        <is>
          <t>IML</t>
        </is>
      </c>
      <c r="Q3232" t="n">
        <v>44.5</v>
      </c>
      <c r="R3232" t="n">
        <v>0</v>
      </c>
      <c r="S3232" t="n">
        <v>44.5</v>
      </c>
      <c r="T3232" t="inlineStr">
        <is>
          <t>APROBADO</t>
        </is>
      </c>
      <c r="U3232" t="inlineStr">
        <is>
          <t>EDWIN</t>
        </is>
      </c>
      <c r="V3232" t="inlineStr">
        <is>
          <t>APROBADO</t>
        </is>
      </c>
      <c r="W3232" t="inlineStr">
        <is>
          <t>PEDRO</t>
        </is>
      </c>
      <c r="X3232" t="inlineStr">
        <is>
          <t>APROBADO</t>
        </is>
      </c>
      <c r="Y3232" t="inlineStr">
        <is>
          <t>CHIWIL</t>
        </is>
      </c>
    </row>
    <row r="3233">
      <c r="A3233" s="195" t="n">
        <v>46100</v>
      </c>
      <c r="B3233" t="inlineStr">
        <is>
          <t>DIA</t>
        </is>
      </c>
      <c r="C3233" t="inlineStr">
        <is>
          <t>VENTA DE TELA</t>
        </is>
      </c>
      <c r="D3233" t="inlineStr">
        <is>
          <t>D-</t>
        </is>
      </c>
      <c r="E3233" t="n">
        <v>1125268</v>
      </c>
      <c r="F3233" t="inlineStr">
        <is>
          <t>NEON YELLOW</t>
        </is>
      </c>
      <c r="G3233" t="inlineStr">
        <is>
          <t>INTERLOCK</t>
        </is>
      </c>
      <c r="H3233" t="inlineStr">
        <is>
          <t>LOCAL</t>
        </is>
      </c>
      <c r="I3233" t="inlineStr">
        <is>
          <t>JALONES</t>
        </is>
      </c>
      <c r="J3233" t="n">
        <v>141.44</v>
      </c>
      <c r="Q3233" t="n">
        <v>141.44</v>
      </c>
      <c r="R3233" t="n">
        <v>141.44</v>
      </c>
      <c r="S3233" t="n">
        <v>0</v>
      </c>
      <c r="T3233" t="inlineStr">
        <is>
          <t>RECHAZADO</t>
        </is>
      </c>
      <c r="U3233" t="inlineStr">
        <is>
          <t>EDWIN</t>
        </is>
      </c>
      <c r="V3233" t="inlineStr">
        <is>
          <t>RECHAZADO</t>
        </is>
      </c>
      <c r="W3233" t="inlineStr">
        <is>
          <t>PEDRO</t>
        </is>
      </c>
      <c r="X3233" t="inlineStr">
        <is>
          <t>RECHAZADO</t>
        </is>
      </c>
      <c r="Y3233" t="inlineStr">
        <is>
          <t>CHIWIL</t>
        </is>
      </c>
    </row>
    <row r="3234">
      <c r="A3234" s="195" t="n">
        <v>46100</v>
      </c>
      <c r="B3234" t="inlineStr">
        <is>
          <t>DIA</t>
        </is>
      </c>
      <c r="C3234" t="inlineStr">
        <is>
          <t>VENTA DE TELA</t>
        </is>
      </c>
      <c r="D3234" t="inlineStr">
        <is>
          <t>D-</t>
        </is>
      </c>
      <c r="E3234" t="n">
        <v>1128988</v>
      </c>
      <c r="F3234" t="inlineStr">
        <is>
          <t>NEON GREEN</t>
        </is>
      </c>
      <c r="G3234" t="inlineStr">
        <is>
          <t>INTERLOCK</t>
        </is>
      </c>
      <c r="H3234" t="inlineStr">
        <is>
          <t>LOCAL</t>
        </is>
      </c>
      <c r="I3234" t="inlineStr">
        <is>
          <t>JALONES</t>
        </is>
      </c>
      <c r="J3234" t="n">
        <v>162.98</v>
      </c>
      <c r="Q3234" t="n">
        <v>162.98</v>
      </c>
      <c r="R3234" t="n">
        <v>162.98</v>
      </c>
      <c r="S3234" t="n">
        <v>0</v>
      </c>
      <c r="T3234" t="inlineStr">
        <is>
          <t>RECHAZADO</t>
        </is>
      </c>
      <c r="U3234" t="inlineStr">
        <is>
          <t>EDWIN</t>
        </is>
      </c>
      <c r="V3234" t="inlineStr">
        <is>
          <t>RECHAZADO</t>
        </is>
      </c>
      <c r="W3234" t="inlineStr">
        <is>
          <t>PEDRO</t>
        </is>
      </c>
      <c r="X3234" t="inlineStr">
        <is>
          <t>RECHAZADO</t>
        </is>
      </c>
      <c r="Y3234" t="inlineStr">
        <is>
          <t>CHIWIL</t>
        </is>
      </c>
    </row>
    <row r="3235">
      <c r="A3235" s="195" t="n">
        <v>46100</v>
      </c>
      <c r="B3235" t="inlineStr">
        <is>
          <t>DIA</t>
        </is>
      </c>
      <c r="C3235" t="inlineStr">
        <is>
          <t>FPS</t>
        </is>
      </c>
      <c r="D3235" t="inlineStr">
        <is>
          <t>F-8010</t>
        </is>
      </c>
      <c r="E3235" t="n">
        <v>1140885</v>
      </c>
      <c r="F3235" t="inlineStr">
        <is>
          <t>LT GREY HTR</t>
        </is>
      </c>
      <c r="G3235" t="inlineStr">
        <is>
          <t>JERSEY</t>
        </is>
      </c>
      <c r="H3235" t="inlineStr">
        <is>
          <t>IML</t>
        </is>
      </c>
      <c r="Q3235" t="n">
        <v>164.5</v>
      </c>
      <c r="R3235" t="n">
        <v>0</v>
      </c>
      <c r="S3235" t="n">
        <v>164.5</v>
      </c>
      <c r="T3235" t="inlineStr">
        <is>
          <t>APROBADO</t>
        </is>
      </c>
      <c r="U3235" t="inlineStr">
        <is>
          <t>EDWIN</t>
        </is>
      </c>
      <c r="V3235" t="inlineStr">
        <is>
          <t>APROBADO</t>
        </is>
      </c>
      <c r="W3235" t="inlineStr">
        <is>
          <t>PEDRO</t>
        </is>
      </c>
      <c r="X3235" t="inlineStr">
        <is>
          <t>APROBADO</t>
        </is>
      </c>
      <c r="Y3235" t="inlineStr">
        <is>
          <t>CHIWIL</t>
        </is>
      </c>
    </row>
    <row r="3236">
      <c r="A3236" s="195" t="n">
        <v>46100</v>
      </c>
      <c r="B3236" t="inlineStr">
        <is>
          <t>DIA</t>
        </is>
      </c>
      <c r="C3236" t="inlineStr">
        <is>
          <t>FPS</t>
        </is>
      </c>
      <c r="D3236" t="inlineStr">
        <is>
          <t>F-8010</t>
        </is>
      </c>
      <c r="E3236" t="n">
        <v>1140885</v>
      </c>
      <c r="F3236" t="inlineStr">
        <is>
          <t>LT GREY HTR</t>
        </is>
      </c>
      <c r="G3236" t="inlineStr">
        <is>
          <t>RIB</t>
        </is>
      </c>
      <c r="H3236" t="inlineStr">
        <is>
          <t>IML</t>
        </is>
      </c>
      <c r="Q3236" t="n">
        <v>23.9</v>
      </c>
      <c r="R3236" t="n">
        <v>0</v>
      </c>
      <c r="S3236" t="n">
        <v>23.9</v>
      </c>
      <c r="T3236" t="inlineStr">
        <is>
          <t>APROBADO</t>
        </is>
      </c>
      <c r="U3236" t="inlineStr">
        <is>
          <t>EDWIN</t>
        </is>
      </c>
      <c r="V3236" t="inlineStr">
        <is>
          <t>APROBADO</t>
        </is>
      </c>
      <c r="W3236" t="inlineStr">
        <is>
          <t>PEDRO</t>
        </is>
      </c>
      <c r="X3236" t="inlineStr">
        <is>
          <t>APROBADO</t>
        </is>
      </c>
      <c r="Y3236" t="inlineStr">
        <is>
          <t>CHIWIL</t>
        </is>
      </c>
    </row>
    <row r="3237">
      <c r="A3237" s="195" t="n">
        <v>46100</v>
      </c>
      <c r="B3237" t="inlineStr">
        <is>
          <t>DIA</t>
        </is>
      </c>
      <c r="C3237" t="inlineStr">
        <is>
          <t>VENTA DE TELA</t>
        </is>
      </c>
      <c r="D3237" t="inlineStr">
        <is>
          <t>D-6653</t>
        </is>
      </c>
      <c r="E3237" t="n">
        <v>1139060</v>
      </c>
      <c r="F3237" t="inlineStr">
        <is>
          <t>CHARCOAL DELUXE</t>
        </is>
      </c>
      <c r="G3237" t="inlineStr">
        <is>
          <t>RIB</t>
        </is>
      </c>
      <c r="H3237" t="inlineStr">
        <is>
          <t>HANES</t>
        </is>
      </c>
      <c r="I3237" t="inlineStr">
        <is>
          <t>MALLAS</t>
        </is>
      </c>
      <c r="J3237" t="n">
        <v>7.04</v>
      </c>
      <c r="Q3237" t="n">
        <v>43.56</v>
      </c>
      <c r="R3237" t="n">
        <v>7.04</v>
      </c>
      <c r="S3237" t="n">
        <v>36.52</v>
      </c>
      <c r="T3237" t="inlineStr">
        <is>
          <t>APROBADO</t>
        </is>
      </c>
      <c r="U3237" t="inlineStr">
        <is>
          <t>EDWIN</t>
        </is>
      </c>
      <c r="V3237" t="inlineStr">
        <is>
          <t>APROBADO</t>
        </is>
      </c>
      <c r="W3237" t="inlineStr">
        <is>
          <t>PEDRO</t>
        </is>
      </c>
      <c r="X3237" t="inlineStr">
        <is>
          <t>APROBADO</t>
        </is>
      </c>
      <c r="Y3237" t="inlineStr">
        <is>
          <t>CHIWIL</t>
        </is>
      </c>
    </row>
    <row r="3238">
      <c r="A3238" s="195" t="n">
        <v>46100</v>
      </c>
      <c r="B3238" t="inlineStr">
        <is>
          <t>DIA</t>
        </is>
      </c>
      <c r="C3238" t="inlineStr">
        <is>
          <t>SERVICIO</t>
        </is>
      </c>
      <c r="D3238" t="inlineStr">
        <is>
          <t>D-6825</t>
        </is>
      </c>
      <c r="E3238" t="n">
        <v>3208445</v>
      </c>
      <c r="F3238" t="inlineStr">
        <is>
          <t>PLOMO</t>
        </is>
      </c>
      <c r="G3238" t="inlineStr">
        <is>
          <t>JERSEY</t>
        </is>
      </c>
      <c r="H3238" t="inlineStr">
        <is>
          <t>ZERIGRAPH</t>
        </is>
      </c>
      <c r="Q3238" t="n">
        <v>83.36</v>
      </c>
      <c r="R3238" t="n">
        <v>0</v>
      </c>
      <c r="S3238" t="n">
        <v>83.36</v>
      </c>
      <c r="T3238" t="inlineStr">
        <is>
          <t>APROBADO</t>
        </is>
      </c>
      <c r="U3238" t="inlineStr">
        <is>
          <t>EDWIN</t>
        </is>
      </c>
      <c r="V3238" t="inlineStr">
        <is>
          <t>APROBADO</t>
        </is>
      </c>
      <c r="W3238" t="inlineStr">
        <is>
          <t>PEDRO</t>
        </is>
      </c>
      <c r="X3238" t="inlineStr">
        <is>
          <t>APROBADO</t>
        </is>
      </c>
      <c r="Y3238" t="inlineStr">
        <is>
          <t>CHIWIL</t>
        </is>
      </c>
    </row>
    <row r="3239">
      <c r="A3239" s="195" t="n">
        <v>46100</v>
      </c>
      <c r="B3239" t="inlineStr">
        <is>
          <t>DIA</t>
        </is>
      </c>
      <c r="C3239" t="inlineStr">
        <is>
          <t>SERVICIO</t>
        </is>
      </c>
      <c r="D3239" t="inlineStr">
        <is>
          <t>D-6825</t>
        </is>
      </c>
      <c r="E3239" t="n">
        <v>3208445</v>
      </c>
      <c r="F3239" t="inlineStr">
        <is>
          <t>PLOMO</t>
        </is>
      </c>
      <c r="G3239" t="inlineStr">
        <is>
          <t>JERSEY</t>
        </is>
      </c>
      <c r="H3239" t="inlineStr">
        <is>
          <t>ZERIGRAPH</t>
        </is>
      </c>
      <c r="Q3239" t="n">
        <v>108.32</v>
      </c>
      <c r="R3239" t="n">
        <v>0</v>
      </c>
      <c r="S3239" t="n">
        <v>108.32</v>
      </c>
      <c r="T3239" t="inlineStr">
        <is>
          <t>APROBADO</t>
        </is>
      </c>
      <c r="U3239" t="inlineStr">
        <is>
          <t>EDWIN</t>
        </is>
      </c>
      <c r="V3239" t="inlineStr">
        <is>
          <t>APROBADO</t>
        </is>
      </c>
      <c r="W3239" t="inlineStr">
        <is>
          <t>PEDRO</t>
        </is>
      </c>
      <c r="X3239" t="inlineStr">
        <is>
          <t>APROBADO</t>
        </is>
      </c>
      <c r="Y3239" t="inlineStr">
        <is>
          <t>CHIWIL</t>
        </is>
      </c>
    </row>
    <row r="3240">
      <c r="A3240" s="195" t="n">
        <v>46100</v>
      </c>
      <c r="B3240" t="inlineStr">
        <is>
          <t>DIA</t>
        </is>
      </c>
      <c r="C3240" t="inlineStr">
        <is>
          <t>SERVICIO</t>
        </is>
      </c>
      <c r="D3240" t="inlineStr">
        <is>
          <t>D-6825</t>
        </is>
      </c>
      <c r="E3240" t="n">
        <v>3208445</v>
      </c>
      <c r="F3240" t="inlineStr">
        <is>
          <t>PLOMO</t>
        </is>
      </c>
      <c r="G3240" t="inlineStr">
        <is>
          <t>JERSEY</t>
        </is>
      </c>
      <c r="H3240" t="inlineStr">
        <is>
          <t>ZERIGRAPH</t>
        </is>
      </c>
      <c r="Q3240" t="n">
        <v>100.62</v>
      </c>
      <c r="R3240" t="n">
        <v>0</v>
      </c>
      <c r="S3240" t="n">
        <v>100.62</v>
      </c>
      <c r="T3240" t="inlineStr">
        <is>
          <t>APROBADO</t>
        </is>
      </c>
      <c r="U3240" t="inlineStr">
        <is>
          <t>EDWIN</t>
        </is>
      </c>
      <c r="V3240" t="inlineStr">
        <is>
          <t>APROBADO</t>
        </is>
      </c>
      <c r="W3240" t="inlineStr">
        <is>
          <t>PEDRO</t>
        </is>
      </c>
      <c r="X3240" t="inlineStr">
        <is>
          <t>APROBADO</t>
        </is>
      </c>
      <c r="Y3240" t="inlineStr">
        <is>
          <t>CHIWIL</t>
        </is>
      </c>
    </row>
    <row r="3241">
      <c r="A3241" s="195" t="n">
        <v>46100</v>
      </c>
      <c r="B3241" t="inlineStr">
        <is>
          <t>DIA</t>
        </is>
      </c>
      <c r="C3241" t="inlineStr">
        <is>
          <t>SERVICIO</t>
        </is>
      </c>
      <c r="D3241" t="inlineStr">
        <is>
          <t>D-6825</t>
        </is>
      </c>
      <c r="E3241" t="n">
        <v>3208445</v>
      </c>
      <c r="F3241" t="inlineStr">
        <is>
          <t>PLOMO</t>
        </is>
      </c>
      <c r="G3241" t="inlineStr">
        <is>
          <t>JERSEY</t>
        </is>
      </c>
      <c r="H3241" t="inlineStr">
        <is>
          <t>ZERIGRAPH</t>
        </is>
      </c>
      <c r="Q3241" t="n">
        <v>85.38</v>
      </c>
      <c r="R3241" t="n">
        <v>0</v>
      </c>
      <c r="S3241" t="n">
        <v>85.38</v>
      </c>
      <c r="T3241" t="inlineStr">
        <is>
          <t>APROBADO</t>
        </is>
      </c>
      <c r="U3241" t="inlineStr">
        <is>
          <t>EDWIN</t>
        </is>
      </c>
      <c r="V3241" t="inlineStr">
        <is>
          <t>APROBADO</t>
        </is>
      </c>
      <c r="W3241" t="inlineStr">
        <is>
          <t>PEDRO</t>
        </is>
      </c>
      <c r="X3241" t="inlineStr">
        <is>
          <t>APROBADO</t>
        </is>
      </c>
      <c r="Y3241" t="inlineStr">
        <is>
          <t>CHIWIL</t>
        </is>
      </c>
    </row>
    <row r="3242">
      <c r="A3242" s="195" t="n">
        <v>46100</v>
      </c>
      <c r="B3242" t="inlineStr">
        <is>
          <t>DIA</t>
        </is>
      </c>
      <c r="C3242" t="inlineStr">
        <is>
          <t>SERVICIO</t>
        </is>
      </c>
      <c r="D3242" t="inlineStr">
        <is>
          <t>D-6825</t>
        </is>
      </c>
      <c r="E3242" t="n">
        <v>3208445</v>
      </c>
      <c r="F3242" t="inlineStr">
        <is>
          <t>PLOMO</t>
        </is>
      </c>
      <c r="G3242" t="inlineStr">
        <is>
          <t>RIB</t>
        </is>
      </c>
      <c r="H3242" t="inlineStr">
        <is>
          <t>ZERIGRAPH</t>
        </is>
      </c>
      <c r="Q3242" t="n">
        <v>4.8</v>
      </c>
      <c r="R3242" t="n">
        <v>0</v>
      </c>
      <c r="S3242" t="n">
        <v>4.8</v>
      </c>
      <c r="T3242" t="inlineStr">
        <is>
          <t>APROBADO</t>
        </is>
      </c>
      <c r="U3242" t="inlineStr">
        <is>
          <t>EDWIN</t>
        </is>
      </c>
      <c r="V3242" t="inlineStr">
        <is>
          <t>APROBADO</t>
        </is>
      </c>
      <c r="W3242" t="inlineStr">
        <is>
          <t>PEDRO</t>
        </is>
      </c>
      <c r="X3242" t="inlineStr">
        <is>
          <t>APROBADO</t>
        </is>
      </c>
      <c r="Y3242" t="inlineStr">
        <is>
          <t>CHIWIL</t>
        </is>
      </c>
    </row>
    <row r="3243">
      <c r="A3243" s="195" t="n">
        <v>46100</v>
      </c>
      <c r="B3243" t="inlineStr">
        <is>
          <t>DIA</t>
        </is>
      </c>
      <c r="C3243" t="inlineStr">
        <is>
          <t>FPS</t>
        </is>
      </c>
      <c r="D3243" t="inlineStr">
        <is>
          <t>F-7988</t>
        </is>
      </c>
      <c r="E3243" t="n">
        <v>1140600</v>
      </c>
      <c r="F3243" t="inlineStr">
        <is>
          <t>BLACK</t>
        </is>
      </c>
      <c r="G3243" t="inlineStr">
        <is>
          <t>INTERLOCK</t>
        </is>
      </c>
      <c r="H3243" t="inlineStr">
        <is>
          <t>IML</t>
        </is>
      </c>
      <c r="I3243" t="inlineStr">
        <is>
          <t>TONO FUERA DE ESTANDAR</t>
        </is>
      </c>
      <c r="J3243" t="n">
        <v>24.28</v>
      </c>
      <c r="Q3243" t="n">
        <v>232.86</v>
      </c>
      <c r="R3243" t="n">
        <v>24.28</v>
      </c>
      <c r="S3243" t="n">
        <v>208.58</v>
      </c>
      <c r="T3243" t="inlineStr">
        <is>
          <t>APROBADO</t>
        </is>
      </c>
      <c r="U3243" t="inlineStr">
        <is>
          <t>EDWIN</t>
        </is>
      </c>
      <c r="V3243" t="inlineStr">
        <is>
          <t>APROBADO</t>
        </is>
      </c>
      <c r="W3243" t="inlineStr">
        <is>
          <t>PEDRO</t>
        </is>
      </c>
      <c r="X3243" t="inlineStr">
        <is>
          <t>APROBADO</t>
        </is>
      </c>
      <c r="Y3243" t="inlineStr">
        <is>
          <t>CHIWIL</t>
        </is>
      </c>
    </row>
    <row r="3244">
      <c r="A3244" s="195" t="n">
        <v>46100</v>
      </c>
      <c r="B3244" t="inlineStr">
        <is>
          <t>DIA</t>
        </is>
      </c>
      <c r="C3244" t="inlineStr">
        <is>
          <t>FPS</t>
        </is>
      </c>
      <c r="D3244" t="inlineStr">
        <is>
          <t>F-7988</t>
        </is>
      </c>
      <c r="E3244" t="n">
        <v>1140599</v>
      </c>
      <c r="F3244" t="inlineStr">
        <is>
          <t>BLACK</t>
        </is>
      </c>
      <c r="G3244" t="inlineStr">
        <is>
          <t>INTERLOCK</t>
        </is>
      </c>
      <c r="H3244" t="inlineStr">
        <is>
          <t>IML</t>
        </is>
      </c>
      <c r="I3244" t="inlineStr">
        <is>
          <t>PAROS DE RAMA</t>
        </is>
      </c>
      <c r="J3244" t="n">
        <v>5.22</v>
      </c>
      <c r="Q3244" t="n">
        <v>687.26</v>
      </c>
      <c r="R3244" t="n">
        <v>5.22</v>
      </c>
      <c r="S3244" t="n">
        <v>682.04</v>
      </c>
      <c r="T3244" t="inlineStr">
        <is>
          <t>APROBADO</t>
        </is>
      </c>
      <c r="U3244" t="inlineStr">
        <is>
          <t>EDWIN</t>
        </is>
      </c>
      <c r="V3244" t="inlineStr">
        <is>
          <t>APROBADO</t>
        </is>
      </c>
      <c r="W3244" t="inlineStr">
        <is>
          <t>PEDRO</t>
        </is>
      </c>
      <c r="X3244" t="inlineStr">
        <is>
          <t>APROBADO</t>
        </is>
      </c>
      <c r="Y3244" t="inlineStr">
        <is>
          <t>CHIWIL</t>
        </is>
      </c>
    </row>
    <row r="3245">
      <c r="A3245" s="195" t="n">
        <v>46100</v>
      </c>
      <c r="B3245" t="inlineStr">
        <is>
          <t>NOCHE</t>
        </is>
      </c>
      <c r="C3245" t="inlineStr">
        <is>
          <t>SERVICIO</t>
        </is>
      </c>
      <c r="D3245" t="inlineStr">
        <is>
          <t>D-6645</t>
        </is>
      </c>
      <c r="E3245" t="n">
        <v>3208471</v>
      </c>
      <c r="F3245" t="inlineStr">
        <is>
          <t>PFD (WHITE)</t>
        </is>
      </c>
      <c r="G3245" t="inlineStr">
        <is>
          <t>REVERSIBLE</t>
        </is>
      </c>
      <c r="H3245" t="inlineStr">
        <is>
          <t>KANTEX</t>
        </is>
      </c>
      <c r="Q3245" t="n">
        <v>215.42</v>
      </c>
      <c r="R3245" t="n">
        <v>0</v>
      </c>
      <c r="S3245" t="n">
        <v>215.42</v>
      </c>
      <c r="T3245" t="inlineStr">
        <is>
          <t>APROBADO</t>
        </is>
      </c>
      <c r="U3245" t="inlineStr">
        <is>
          <t>JUAN</t>
        </is>
      </c>
      <c r="V3245" t="inlineStr">
        <is>
          <t>APROBADO</t>
        </is>
      </c>
      <c r="W3245" t="inlineStr">
        <is>
          <t>IVAN</t>
        </is>
      </c>
      <c r="X3245" t="inlineStr">
        <is>
          <t>APROBADO</t>
        </is>
      </c>
      <c r="Y3245" t="inlineStr">
        <is>
          <t>LOBO</t>
        </is>
      </c>
    </row>
    <row r="3246">
      <c r="A3246" s="195" t="n">
        <v>46100</v>
      </c>
      <c r="B3246" t="inlineStr">
        <is>
          <t>NOCHE</t>
        </is>
      </c>
      <c r="C3246" t="inlineStr">
        <is>
          <t>FPS</t>
        </is>
      </c>
      <c r="D3246" t="inlineStr">
        <is>
          <t>F-7811</t>
        </is>
      </c>
      <c r="E3246" t="n">
        <v>1140579</v>
      </c>
      <c r="F3246" t="inlineStr">
        <is>
          <t>TRUE RED</t>
        </is>
      </c>
      <c r="G3246" t="inlineStr">
        <is>
          <t>RIB</t>
        </is>
      </c>
      <c r="H3246" t="inlineStr">
        <is>
          <t>IML</t>
        </is>
      </c>
      <c r="Q3246" t="n">
        <v>118.9</v>
      </c>
      <c r="R3246" t="n">
        <v>0</v>
      </c>
      <c r="S3246" t="n">
        <v>118.9</v>
      </c>
      <c r="T3246" t="inlineStr">
        <is>
          <t>APROBADO</t>
        </is>
      </c>
      <c r="U3246" t="inlineStr">
        <is>
          <t>JUAN</t>
        </is>
      </c>
      <c r="V3246" t="inlineStr">
        <is>
          <t>APROBADO</t>
        </is>
      </c>
      <c r="W3246" t="inlineStr">
        <is>
          <t>IVAN</t>
        </is>
      </c>
      <c r="X3246" t="inlineStr">
        <is>
          <t>APROBADO</t>
        </is>
      </c>
      <c r="Y3246" t="inlineStr">
        <is>
          <t>LOBO</t>
        </is>
      </c>
    </row>
    <row r="3247">
      <c r="A3247" s="195" t="n">
        <v>46100</v>
      </c>
      <c r="B3247" t="inlineStr">
        <is>
          <t>NOCHE</t>
        </is>
      </c>
      <c r="C3247" t="inlineStr">
        <is>
          <t>SERVICIO</t>
        </is>
      </c>
      <c r="D3247" t="inlineStr">
        <is>
          <t>D-6692</t>
        </is>
      </c>
      <c r="E3247" t="n">
        <v>3208364</v>
      </c>
      <c r="F3247" t="inlineStr">
        <is>
          <t>FIG</t>
        </is>
      </c>
      <c r="G3247" t="inlineStr">
        <is>
          <t>JERSEY SPANDEX</t>
        </is>
      </c>
      <c r="H3247" t="inlineStr">
        <is>
          <t>KANTEX</t>
        </is>
      </c>
      <c r="Q3247" t="n">
        <v>184.62</v>
      </c>
      <c r="R3247" t="n">
        <v>0</v>
      </c>
      <c r="S3247" t="n">
        <v>184.62</v>
      </c>
      <c r="T3247" t="inlineStr">
        <is>
          <t>APROBADO</t>
        </is>
      </c>
      <c r="U3247" t="inlineStr">
        <is>
          <t>JUAN</t>
        </is>
      </c>
      <c r="V3247" t="inlineStr">
        <is>
          <t>APROBADO</t>
        </is>
      </c>
      <c r="W3247" t="inlineStr">
        <is>
          <t>IVAN</t>
        </is>
      </c>
      <c r="X3247" t="inlineStr">
        <is>
          <t>APROBADO</t>
        </is>
      </c>
      <c r="Y3247" t="inlineStr">
        <is>
          <t>LOBO</t>
        </is>
      </c>
    </row>
    <row r="3248">
      <c r="A3248" s="195" t="n">
        <v>46100</v>
      </c>
      <c r="B3248" t="inlineStr">
        <is>
          <t>NOCHE</t>
        </is>
      </c>
      <c r="C3248" t="inlineStr">
        <is>
          <t>SERVICIO</t>
        </is>
      </c>
      <c r="D3248" t="inlineStr">
        <is>
          <t>D-6815</t>
        </is>
      </c>
      <c r="E3248" t="n">
        <v>3208457</v>
      </c>
      <c r="F3248" t="inlineStr">
        <is>
          <t>PFD</t>
        </is>
      </c>
      <c r="G3248" t="inlineStr">
        <is>
          <t>JERSEY</t>
        </is>
      </c>
      <c r="H3248" t="inlineStr">
        <is>
          <t>KCI</t>
        </is>
      </c>
      <c r="Q3248" t="n">
        <v>754.48</v>
      </c>
      <c r="R3248" t="n">
        <v>0</v>
      </c>
      <c r="S3248" t="n">
        <v>754.48</v>
      </c>
      <c r="T3248" t="inlineStr">
        <is>
          <t>APROBADO</t>
        </is>
      </c>
      <c r="U3248" t="inlineStr">
        <is>
          <t>JUAN</t>
        </is>
      </c>
      <c r="V3248" t="inlineStr">
        <is>
          <t>APROBADO</t>
        </is>
      </c>
      <c r="W3248" t="inlineStr">
        <is>
          <t>IVAN</t>
        </is>
      </c>
      <c r="X3248" t="inlineStr">
        <is>
          <t>APROBADO</t>
        </is>
      </c>
      <c r="Y3248" t="inlineStr">
        <is>
          <t>LOBO</t>
        </is>
      </c>
    </row>
    <row r="3249">
      <c r="A3249" s="195" t="n">
        <v>46100</v>
      </c>
      <c r="B3249" t="inlineStr">
        <is>
          <t>NOCHE</t>
        </is>
      </c>
      <c r="C3249" t="inlineStr">
        <is>
          <t>VENTA DE TELA</t>
        </is>
      </c>
      <c r="D3249" t="inlineStr">
        <is>
          <t>D-6715</t>
        </is>
      </c>
      <c r="E3249" t="n">
        <v>1140633</v>
      </c>
      <c r="F3249" t="inlineStr">
        <is>
          <t>DOUBLE CREAM</t>
        </is>
      </c>
      <c r="G3249" t="inlineStr">
        <is>
          <t>RIB</t>
        </is>
      </c>
      <c r="H3249" t="inlineStr">
        <is>
          <t>BOLIM</t>
        </is>
      </c>
      <c r="Q3249" t="n">
        <v>19.99</v>
      </c>
      <c r="R3249" t="n">
        <v>0</v>
      </c>
      <c r="S3249" t="n">
        <v>19.99</v>
      </c>
      <c r="T3249" t="inlineStr">
        <is>
          <t>APROBADO</t>
        </is>
      </c>
      <c r="U3249" t="inlineStr">
        <is>
          <t>JUAN</t>
        </is>
      </c>
      <c r="V3249" t="inlineStr">
        <is>
          <t>APROBADO</t>
        </is>
      </c>
      <c r="W3249" t="inlineStr">
        <is>
          <t>IVAN</t>
        </is>
      </c>
      <c r="X3249" t="inlineStr">
        <is>
          <t>APROBADO</t>
        </is>
      </c>
      <c r="Y3249" t="inlineStr">
        <is>
          <t>LOBO</t>
        </is>
      </c>
    </row>
    <row r="3250">
      <c r="A3250" s="195" t="n">
        <v>46100</v>
      </c>
      <c r="B3250" t="inlineStr">
        <is>
          <t>NOCHE</t>
        </is>
      </c>
      <c r="C3250" t="inlineStr">
        <is>
          <t>FPS</t>
        </is>
      </c>
      <c r="D3250" t="inlineStr">
        <is>
          <t>F-8015</t>
        </is>
      </c>
      <c r="E3250" t="n">
        <v>1139907</v>
      </c>
      <c r="F3250" t="inlineStr">
        <is>
          <t>LEAFS BLUE</t>
        </is>
      </c>
      <c r="G3250" t="inlineStr">
        <is>
          <t>JERSEY</t>
        </is>
      </c>
      <c r="H3250" t="inlineStr">
        <is>
          <t>OUTERSTUF</t>
        </is>
      </c>
      <c r="Q3250" t="n">
        <v>44.48</v>
      </c>
      <c r="R3250" t="n">
        <v>0</v>
      </c>
      <c r="S3250" t="n">
        <v>44.48</v>
      </c>
      <c r="T3250" t="inlineStr">
        <is>
          <t>APROBADO</t>
        </is>
      </c>
      <c r="U3250" t="inlineStr">
        <is>
          <t>JUAN</t>
        </is>
      </c>
      <c r="V3250" t="inlineStr">
        <is>
          <t>APROBADO</t>
        </is>
      </c>
      <c r="W3250" t="inlineStr">
        <is>
          <t>IVAN</t>
        </is>
      </c>
      <c r="X3250" t="inlineStr">
        <is>
          <t>APROBADO</t>
        </is>
      </c>
      <c r="Y3250" t="inlineStr">
        <is>
          <t>LOBO</t>
        </is>
      </c>
    </row>
    <row r="3251">
      <c r="A3251" s="195" t="n">
        <v>46100</v>
      </c>
      <c r="B3251" t="inlineStr">
        <is>
          <t>NOCHE</t>
        </is>
      </c>
      <c r="C3251" t="inlineStr">
        <is>
          <t>VENTA DE TELA</t>
        </is>
      </c>
      <c r="D3251" t="inlineStr">
        <is>
          <t>D-6799</t>
        </is>
      </c>
      <c r="E3251" t="n">
        <v>1140998</v>
      </c>
      <c r="F3251" t="inlineStr">
        <is>
          <t>KELLY GREEN</t>
        </is>
      </c>
      <c r="G3251" t="inlineStr">
        <is>
          <t>RIB</t>
        </is>
      </c>
      <c r="H3251" t="inlineStr">
        <is>
          <t>BOLIM</t>
        </is>
      </c>
      <c r="I3251" t="inlineStr">
        <is>
          <t>HILOS SUCIOS</t>
        </is>
      </c>
      <c r="J3251" t="n">
        <v>26.44</v>
      </c>
      <c r="Q3251" t="n">
        <v>532.98</v>
      </c>
      <c r="R3251" t="n">
        <v>26.44</v>
      </c>
      <c r="S3251" t="n">
        <v>506.54</v>
      </c>
      <c r="T3251" t="inlineStr">
        <is>
          <t>APROBADO</t>
        </is>
      </c>
      <c r="U3251" t="inlineStr">
        <is>
          <t>JUAN</t>
        </is>
      </c>
      <c r="V3251" t="inlineStr">
        <is>
          <t>APROBADO</t>
        </is>
      </c>
      <c r="W3251" t="inlineStr">
        <is>
          <t>IVAN</t>
        </is>
      </c>
      <c r="X3251" t="inlineStr">
        <is>
          <t>APROBADO</t>
        </is>
      </c>
      <c r="Y3251" t="inlineStr">
        <is>
          <t>LOBO</t>
        </is>
      </c>
    </row>
    <row r="3252">
      <c r="A3252" s="195" t="n">
        <v>46100</v>
      </c>
      <c r="B3252" t="inlineStr">
        <is>
          <t>NOCHE</t>
        </is>
      </c>
      <c r="C3252" t="inlineStr">
        <is>
          <t>INTRADECO</t>
        </is>
      </c>
      <c r="D3252" t="inlineStr">
        <is>
          <t>D-6772</t>
        </is>
      </c>
      <c r="E3252" t="n">
        <v>1141606</v>
      </c>
      <c r="F3252" t="inlineStr">
        <is>
          <t>BRIGHT WHITE</t>
        </is>
      </c>
      <c r="G3252" t="inlineStr">
        <is>
          <t>INTERLOCK</t>
        </is>
      </c>
      <c r="H3252" t="inlineStr">
        <is>
          <t>INTRADECO</t>
        </is>
      </c>
      <c r="Q3252" t="n">
        <v>198.77</v>
      </c>
      <c r="R3252" t="n">
        <v>0</v>
      </c>
      <c r="S3252" t="n">
        <v>198.77</v>
      </c>
      <c r="T3252" t="inlineStr">
        <is>
          <t>APROBADO</t>
        </is>
      </c>
      <c r="U3252" t="inlineStr">
        <is>
          <t>JUAN</t>
        </is>
      </c>
      <c r="V3252" t="inlineStr">
        <is>
          <t>APROBADO</t>
        </is>
      </c>
      <c r="W3252" t="inlineStr">
        <is>
          <t>IVAN</t>
        </is>
      </c>
      <c r="X3252" t="inlineStr">
        <is>
          <t>APROBADO</t>
        </is>
      </c>
      <c r="Y3252" t="inlineStr">
        <is>
          <t>LOBO</t>
        </is>
      </c>
    </row>
    <row r="3253">
      <c r="A3253" s="195" t="n">
        <v>46100</v>
      </c>
      <c r="B3253" t="inlineStr">
        <is>
          <t>NOCHE</t>
        </is>
      </c>
      <c r="C3253" t="inlineStr">
        <is>
          <t>INTRADECO</t>
        </is>
      </c>
      <c r="D3253" t="inlineStr">
        <is>
          <t>D-6794</t>
        </is>
      </c>
      <c r="E3253" t="n">
        <v>1141342</v>
      </c>
      <c r="F3253" t="inlineStr">
        <is>
          <t xml:space="preserve">BLACK </t>
        </is>
      </c>
      <c r="G3253" t="inlineStr">
        <is>
          <t>ECO MINIWAFLE</t>
        </is>
      </c>
      <c r="H3253" t="inlineStr">
        <is>
          <t>INTRADECO</t>
        </is>
      </c>
      <c r="Q3253" t="n">
        <v>463.38</v>
      </c>
      <c r="R3253" t="n">
        <v>0</v>
      </c>
      <c r="S3253" t="n">
        <v>463.38</v>
      </c>
      <c r="T3253" t="inlineStr">
        <is>
          <t>APROBADO</t>
        </is>
      </c>
      <c r="U3253" t="inlineStr">
        <is>
          <t>JUAN</t>
        </is>
      </c>
      <c r="V3253" t="inlineStr">
        <is>
          <t>APROBADO</t>
        </is>
      </c>
      <c r="W3253" t="inlineStr">
        <is>
          <t>IVAN</t>
        </is>
      </c>
      <c r="X3253" t="inlineStr">
        <is>
          <t>APROBADO</t>
        </is>
      </c>
      <c r="Y3253" t="inlineStr">
        <is>
          <t>LOBO</t>
        </is>
      </c>
    </row>
    <row r="3254">
      <c r="A3254" s="195" t="n">
        <v>46100</v>
      </c>
      <c r="B3254" t="inlineStr">
        <is>
          <t>NOCHE</t>
        </is>
      </c>
      <c r="C3254" t="inlineStr">
        <is>
          <t>SERVICIO</t>
        </is>
      </c>
      <c r="D3254" t="inlineStr">
        <is>
          <t>D-6758</t>
        </is>
      </c>
      <c r="E3254" t="n">
        <v>3208483</v>
      </c>
      <c r="F3254" t="inlineStr">
        <is>
          <t>PFD</t>
        </is>
      </c>
      <c r="G3254" t="inlineStr">
        <is>
          <t>JERSEY</t>
        </is>
      </c>
      <c r="H3254" t="inlineStr">
        <is>
          <t>KCI</t>
        </is>
      </c>
      <c r="Q3254" t="n">
        <v>414.43</v>
      </c>
      <c r="R3254" t="n">
        <v>0</v>
      </c>
      <c r="S3254" t="n">
        <v>414.43</v>
      </c>
      <c r="T3254" t="inlineStr">
        <is>
          <t>APROBADO</t>
        </is>
      </c>
      <c r="U3254" t="inlineStr">
        <is>
          <t>JUAN</t>
        </is>
      </c>
      <c r="V3254" t="inlineStr">
        <is>
          <t>APROBADO</t>
        </is>
      </c>
      <c r="W3254" t="inlineStr">
        <is>
          <t>IVAN</t>
        </is>
      </c>
      <c r="X3254" t="inlineStr">
        <is>
          <t>APROBADO</t>
        </is>
      </c>
      <c r="Y3254" t="inlineStr">
        <is>
          <t>LOBO</t>
        </is>
      </c>
    </row>
    <row r="3255">
      <c r="A3255" s="195" t="n">
        <v>46100</v>
      </c>
      <c r="B3255" t="inlineStr">
        <is>
          <t>NOCHE</t>
        </is>
      </c>
      <c r="C3255" t="inlineStr">
        <is>
          <t>SERVICIO</t>
        </is>
      </c>
      <c r="D3255" t="inlineStr">
        <is>
          <t>D-6758</t>
        </is>
      </c>
      <c r="E3255" t="n">
        <v>3208483</v>
      </c>
      <c r="F3255" t="inlineStr">
        <is>
          <t>PFD</t>
        </is>
      </c>
      <c r="G3255" t="inlineStr">
        <is>
          <t>RIB</t>
        </is>
      </c>
      <c r="H3255" t="inlineStr">
        <is>
          <t>KCI</t>
        </is>
      </c>
      <c r="Q3255" t="n">
        <v>17.05</v>
      </c>
      <c r="R3255" t="n">
        <v>0</v>
      </c>
      <c r="S3255" t="n">
        <v>17.05</v>
      </c>
      <c r="T3255" t="inlineStr">
        <is>
          <t>APROBADO</t>
        </is>
      </c>
      <c r="U3255" t="inlineStr">
        <is>
          <t>JUAN</t>
        </is>
      </c>
      <c r="V3255" t="inlineStr">
        <is>
          <t>APROBADO</t>
        </is>
      </c>
      <c r="W3255" t="inlineStr">
        <is>
          <t>IVAN</t>
        </is>
      </c>
      <c r="X3255" t="inlineStr">
        <is>
          <t>APROBADO</t>
        </is>
      </c>
      <c r="Y3255" t="inlineStr">
        <is>
          <t>LOBO</t>
        </is>
      </c>
    </row>
    <row r="3256">
      <c r="A3256" s="195" t="n">
        <v>46100</v>
      </c>
      <c r="B3256" t="inlineStr">
        <is>
          <t>NOCHE</t>
        </is>
      </c>
      <c r="C3256" t="inlineStr">
        <is>
          <t>SERVICIO</t>
        </is>
      </c>
      <c r="D3256" t="inlineStr">
        <is>
          <t>D-6715</t>
        </is>
      </c>
      <c r="E3256" t="n">
        <v>3208459</v>
      </c>
      <c r="F3256" t="inlineStr">
        <is>
          <t>PFD</t>
        </is>
      </c>
      <c r="G3256" t="inlineStr">
        <is>
          <t>JERSEY</t>
        </is>
      </c>
      <c r="H3256" t="inlineStr">
        <is>
          <t>KCI</t>
        </is>
      </c>
      <c r="Q3256" t="n">
        <v>749.54</v>
      </c>
      <c r="R3256" t="n">
        <v>0</v>
      </c>
      <c r="S3256" t="n">
        <v>749.54</v>
      </c>
      <c r="T3256" t="inlineStr">
        <is>
          <t>APROBADO</t>
        </is>
      </c>
      <c r="U3256" t="inlineStr">
        <is>
          <t>JUAN</t>
        </is>
      </c>
      <c r="V3256" t="inlineStr">
        <is>
          <t>APROBADO</t>
        </is>
      </c>
      <c r="W3256" t="inlineStr">
        <is>
          <t>IVAN</t>
        </is>
      </c>
      <c r="X3256" t="inlineStr">
        <is>
          <t>APROBADO</t>
        </is>
      </c>
      <c r="Y3256" t="inlineStr">
        <is>
          <t>LOBO</t>
        </is>
      </c>
    </row>
    <row r="3257">
      <c r="A3257" s="195" t="n">
        <v>46100</v>
      </c>
      <c r="B3257" t="inlineStr">
        <is>
          <t>NOCHE</t>
        </is>
      </c>
      <c r="C3257" t="inlineStr">
        <is>
          <t>SERVICIO</t>
        </is>
      </c>
      <c r="D3257" t="inlineStr">
        <is>
          <t>D-6715</t>
        </is>
      </c>
      <c r="E3257" t="n">
        <v>3208459</v>
      </c>
      <c r="F3257" t="inlineStr">
        <is>
          <t>PFD</t>
        </is>
      </c>
      <c r="G3257" t="inlineStr">
        <is>
          <t>RIB</t>
        </is>
      </c>
      <c r="H3257" t="inlineStr">
        <is>
          <t>KCI</t>
        </is>
      </c>
      <c r="Q3257" t="n">
        <v>37.3</v>
      </c>
      <c r="R3257" t="n">
        <v>0</v>
      </c>
      <c r="S3257" t="n">
        <v>37.3</v>
      </c>
      <c r="T3257" t="inlineStr">
        <is>
          <t>APROBADO</t>
        </is>
      </c>
      <c r="U3257" t="inlineStr">
        <is>
          <t>JUAN</t>
        </is>
      </c>
      <c r="V3257" t="inlineStr">
        <is>
          <t>APROBADO</t>
        </is>
      </c>
      <c r="W3257" t="inlineStr">
        <is>
          <t>IVAN</t>
        </is>
      </c>
      <c r="X3257" t="inlineStr">
        <is>
          <t>APROBADO</t>
        </is>
      </c>
      <c r="Y3257" t="inlineStr">
        <is>
          <t>LOBO</t>
        </is>
      </c>
    </row>
    <row r="3258">
      <c r="A3258" s="195" t="n">
        <v>46100</v>
      </c>
      <c r="B3258" t="inlineStr">
        <is>
          <t>NOCHE</t>
        </is>
      </c>
      <c r="C3258" t="inlineStr">
        <is>
          <t>SERVICIO</t>
        </is>
      </c>
      <c r="D3258" t="inlineStr">
        <is>
          <t>D-6645</t>
        </is>
      </c>
      <c r="E3258" t="n">
        <v>3208470</v>
      </c>
      <c r="F3258" t="inlineStr">
        <is>
          <t>PFD (WHITE)</t>
        </is>
      </c>
      <c r="G3258" t="inlineStr">
        <is>
          <t>REVERSIBLE</t>
        </is>
      </c>
      <c r="H3258" t="inlineStr">
        <is>
          <t>KANTEX</t>
        </is>
      </c>
      <c r="I3258" t="inlineStr">
        <is>
          <t>MANCHA DE SUCIEDAD</t>
        </is>
      </c>
      <c r="J3258" t="n">
        <v>4.72</v>
      </c>
      <c r="Q3258" t="n">
        <v>221.33</v>
      </c>
      <c r="R3258" t="n">
        <v>4.72</v>
      </c>
      <c r="S3258" t="n">
        <v>216.61</v>
      </c>
      <c r="T3258" t="inlineStr">
        <is>
          <t>APROBADO</t>
        </is>
      </c>
      <c r="U3258" t="inlineStr">
        <is>
          <t>JUAN</t>
        </is>
      </c>
      <c r="V3258" t="inlineStr">
        <is>
          <t>APROBADO</t>
        </is>
      </c>
      <c r="W3258" t="inlineStr">
        <is>
          <t>IVAN</t>
        </is>
      </c>
      <c r="X3258" t="inlineStr">
        <is>
          <t>APROBADO</t>
        </is>
      </c>
      <c r="Y3258" t="inlineStr">
        <is>
          <t>LOBO</t>
        </is>
      </c>
    </row>
    <row r="3259">
      <c r="A3259" s="195" t="n">
        <v>46100</v>
      </c>
      <c r="B3259" t="inlineStr">
        <is>
          <t>NOCHE</t>
        </is>
      </c>
      <c r="C3259" t="inlineStr">
        <is>
          <t>INTRADECO</t>
        </is>
      </c>
      <c r="D3259" t="inlineStr">
        <is>
          <t>D-6775</t>
        </is>
      </c>
      <c r="E3259" t="n">
        <v>1141135</v>
      </c>
      <c r="F3259" t="inlineStr">
        <is>
          <t>VIOLET</t>
        </is>
      </c>
      <c r="G3259" t="inlineStr">
        <is>
          <t>MICRO WAFFLE</t>
        </is>
      </c>
      <c r="H3259" t="inlineStr">
        <is>
          <t>INTRADECO</t>
        </is>
      </c>
      <c r="Q3259" t="n">
        <v>237.63</v>
      </c>
      <c r="R3259" t="n">
        <v>0</v>
      </c>
      <c r="S3259" t="n">
        <v>237.63</v>
      </c>
      <c r="T3259" t="inlineStr">
        <is>
          <t>APROBADO</t>
        </is>
      </c>
      <c r="U3259" t="inlineStr">
        <is>
          <t>JUAN</t>
        </is>
      </c>
      <c r="V3259" t="inlineStr">
        <is>
          <t>APROBADO</t>
        </is>
      </c>
      <c r="W3259" t="inlineStr">
        <is>
          <t>IVAN</t>
        </is>
      </c>
      <c r="X3259" t="inlineStr">
        <is>
          <t>APROBADO</t>
        </is>
      </c>
      <c r="Y3259" t="inlineStr">
        <is>
          <t>LOBO</t>
        </is>
      </c>
    </row>
    <row r="3260">
      <c r="A3260" s="195" t="n">
        <v>46100</v>
      </c>
      <c r="B3260" t="inlineStr">
        <is>
          <t>NOCHE</t>
        </is>
      </c>
      <c r="C3260" t="inlineStr">
        <is>
          <t>VENTA DE TELA</t>
        </is>
      </c>
      <c r="D3260" t="inlineStr">
        <is>
          <t>D-6798</t>
        </is>
      </c>
      <c r="E3260" t="n">
        <v>1140429</v>
      </c>
      <c r="F3260" t="inlineStr">
        <is>
          <t>KELLY</t>
        </is>
      </c>
      <c r="G3260" t="inlineStr">
        <is>
          <t>INTERLOCK</t>
        </is>
      </c>
      <c r="H3260" t="inlineStr">
        <is>
          <t>SANMAR</t>
        </is>
      </c>
      <c r="Q3260" t="n">
        <v>743.03</v>
      </c>
      <c r="R3260" t="n">
        <v>0</v>
      </c>
      <c r="S3260" t="n">
        <v>743.03</v>
      </c>
      <c r="T3260" t="inlineStr">
        <is>
          <t>APROBADO</t>
        </is>
      </c>
      <c r="U3260" t="inlineStr">
        <is>
          <t>JUAN</t>
        </is>
      </c>
      <c r="V3260" t="inlineStr">
        <is>
          <t>APROBADO</t>
        </is>
      </c>
      <c r="W3260" t="inlineStr">
        <is>
          <t>IVAN</t>
        </is>
      </c>
      <c r="X3260" t="inlineStr">
        <is>
          <t>APROBADO</t>
        </is>
      </c>
      <c r="Y3260" t="inlineStr">
        <is>
          <t>LOBO</t>
        </is>
      </c>
    </row>
    <row r="3261">
      <c r="A3261" s="195" t="n">
        <v>46100</v>
      </c>
      <c r="B3261" t="inlineStr">
        <is>
          <t>NOCHE</t>
        </is>
      </c>
      <c r="C3261" t="inlineStr">
        <is>
          <t>VENTA DE TELA</t>
        </is>
      </c>
      <c r="D3261" t="inlineStr">
        <is>
          <t>D-6798</t>
        </is>
      </c>
      <c r="E3261" t="n">
        <v>1140540</v>
      </c>
      <c r="F3261" t="inlineStr">
        <is>
          <t>KELLY</t>
        </is>
      </c>
      <c r="G3261" t="inlineStr">
        <is>
          <t>INTERLOCK</t>
        </is>
      </c>
      <c r="H3261" t="inlineStr">
        <is>
          <t>SANMAR</t>
        </is>
      </c>
      <c r="I3261" t="inlineStr">
        <is>
          <t>TONO FUERA DE ESTANDAR</t>
        </is>
      </c>
      <c r="J3261" t="n">
        <v>248.59</v>
      </c>
      <c r="Q3261" t="n">
        <v>988.87</v>
      </c>
      <c r="R3261" t="n">
        <v>248.59</v>
      </c>
      <c r="S3261" t="n">
        <v>740.28</v>
      </c>
      <c r="T3261" t="inlineStr">
        <is>
          <t>APROBADO</t>
        </is>
      </c>
      <c r="U3261" t="inlineStr">
        <is>
          <t>JUAN</t>
        </is>
      </c>
      <c r="V3261" t="inlineStr">
        <is>
          <t>APROBADO</t>
        </is>
      </c>
      <c r="W3261" t="inlineStr">
        <is>
          <t>IVAN</t>
        </is>
      </c>
      <c r="X3261" t="inlineStr">
        <is>
          <t>APROBADO</t>
        </is>
      </c>
      <c r="Y3261" t="inlineStr">
        <is>
          <t>LOBO</t>
        </is>
      </c>
    </row>
    <row r="3262">
      <c r="A3262" s="195" t="n">
        <v>46100</v>
      </c>
      <c r="B3262" t="inlineStr">
        <is>
          <t>NOCHE</t>
        </is>
      </c>
      <c r="C3262" t="inlineStr">
        <is>
          <t>FPS</t>
        </is>
      </c>
      <c r="D3262" t="inlineStr">
        <is>
          <t>F-6653</t>
        </is>
      </c>
      <c r="E3262" t="n">
        <v>1140832</v>
      </c>
      <c r="F3262" t="inlineStr">
        <is>
          <t>NAVY 031 HTR</t>
        </is>
      </c>
      <c r="G3262" t="inlineStr">
        <is>
          <t>JERSEY</t>
        </is>
      </c>
      <c r="H3262" t="inlineStr">
        <is>
          <t>HANES</t>
        </is>
      </c>
      <c r="Q3262" t="n">
        <v>499.7</v>
      </c>
      <c r="R3262" t="n">
        <v>0</v>
      </c>
      <c r="S3262" t="n">
        <v>499.7</v>
      </c>
      <c r="T3262" t="inlineStr">
        <is>
          <t>APROBADO</t>
        </is>
      </c>
      <c r="U3262" t="inlineStr">
        <is>
          <t>JUAN</t>
        </is>
      </c>
      <c r="V3262" t="inlineStr">
        <is>
          <t>APROBADO</t>
        </is>
      </c>
      <c r="W3262" t="inlineStr">
        <is>
          <t>IVAN</t>
        </is>
      </c>
      <c r="X3262" t="inlineStr">
        <is>
          <t>APROBADO</t>
        </is>
      </c>
      <c r="Y3262" t="inlineStr">
        <is>
          <t>LOBO</t>
        </is>
      </c>
    </row>
    <row r="3263">
      <c r="A3263" s="195" t="n">
        <v>46100</v>
      </c>
      <c r="B3263" t="inlineStr">
        <is>
          <t>NOCHE</t>
        </is>
      </c>
      <c r="C3263" t="inlineStr">
        <is>
          <t>FPS</t>
        </is>
      </c>
      <c r="D3263" t="inlineStr">
        <is>
          <t>F-6653</t>
        </is>
      </c>
      <c r="E3263" t="n">
        <v>1140832</v>
      </c>
      <c r="F3263" t="inlineStr">
        <is>
          <t>NAVY 031 HTR</t>
        </is>
      </c>
      <c r="G3263" t="inlineStr">
        <is>
          <t>RIB</t>
        </is>
      </c>
      <c r="H3263" t="inlineStr">
        <is>
          <t>HANES</t>
        </is>
      </c>
      <c r="Q3263" t="n">
        <v>42.1</v>
      </c>
      <c r="R3263" t="n">
        <v>0</v>
      </c>
      <c r="S3263" t="n">
        <v>42.1</v>
      </c>
      <c r="T3263" t="inlineStr">
        <is>
          <t>APROBADO</t>
        </is>
      </c>
      <c r="U3263" t="inlineStr">
        <is>
          <t>JUAN</t>
        </is>
      </c>
      <c r="V3263" t="inlineStr">
        <is>
          <t>APROBADO</t>
        </is>
      </c>
      <c r="W3263" t="inlineStr">
        <is>
          <t>IVAN</t>
        </is>
      </c>
      <c r="X3263" t="inlineStr">
        <is>
          <t>APROBADO</t>
        </is>
      </c>
      <c r="Y3263" t="inlineStr">
        <is>
          <t>LOBO</t>
        </is>
      </c>
    </row>
    <row r="3264">
      <c r="A3264" s="195" t="n">
        <v>46100</v>
      </c>
      <c r="B3264" t="inlineStr">
        <is>
          <t>NOCHE</t>
        </is>
      </c>
      <c r="C3264" t="inlineStr">
        <is>
          <t>FPS</t>
        </is>
      </c>
      <c r="D3264" t="inlineStr">
        <is>
          <t>F-6800</t>
        </is>
      </c>
      <c r="E3264" t="n">
        <v>1141281</v>
      </c>
      <c r="F3264" t="inlineStr">
        <is>
          <t>KELLY GREEN</t>
        </is>
      </c>
      <c r="G3264" t="inlineStr">
        <is>
          <t>JERSEY</t>
        </is>
      </c>
      <c r="H3264" t="inlineStr">
        <is>
          <t>IML</t>
        </is>
      </c>
      <c r="Q3264" t="n">
        <v>115.7</v>
      </c>
      <c r="R3264" t="n">
        <v>0</v>
      </c>
      <c r="S3264" t="n">
        <v>115.7</v>
      </c>
      <c r="T3264" t="inlineStr">
        <is>
          <t>APROBADO</t>
        </is>
      </c>
      <c r="U3264" t="inlineStr">
        <is>
          <t>JUAN</t>
        </is>
      </c>
      <c r="V3264" t="inlineStr">
        <is>
          <t>APROBADO</t>
        </is>
      </c>
      <c r="W3264" t="inlineStr">
        <is>
          <t>IVAN</t>
        </is>
      </c>
      <c r="X3264" t="inlineStr">
        <is>
          <t>APROBADO</t>
        </is>
      </c>
      <c r="Y3264" t="inlineStr">
        <is>
          <t>LOBO</t>
        </is>
      </c>
    </row>
    <row r="3265">
      <c r="A3265" s="195" t="n">
        <v>46100</v>
      </c>
      <c r="B3265" t="inlineStr">
        <is>
          <t>NOCHE</t>
        </is>
      </c>
      <c r="C3265" t="inlineStr">
        <is>
          <t>VENTA DE TELA</t>
        </is>
      </c>
      <c r="D3265" t="inlineStr">
        <is>
          <t>D-6799</t>
        </is>
      </c>
      <c r="E3265" t="n">
        <v>1140997</v>
      </c>
      <c r="F3265" t="inlineStr">
        <is>
          <t>KELLY GREEN</t>
        </is>
      </c>
      <c r="G3265" t="inlineStr">
        <is>
          <t>RIB</t>
        </is>
      </c>
      <c r="H3265" t="inlineStr">
        <is>
          <t>IML</t>
        </is>
      </c>
      <c r="Q3265" t="n">
        <v>558.3099999999999</v>
      </c>
      <c r="R3265" t="n">
        <v>0</v>
      </c>
      <c r="S3265" t="n">
        <v>558.3099999999999</v>
      </c>
      <c r="T3265" t="inlineStr">
        <is>
          <t>APROBADO</t>
        </is>
      </c>
      <c r="U3265" t="inlineStr">
        <is>
          <t>JUAN</t>
        </is>
      </c>
      <c r="V3265" t="inlineStr">
        <is>
          <t>APROBADO</t>
        </is>
      </c>
      <c r="W3265" t="inlineStr">
        <is>
          <t>IVAN</t>
        </is>
      </c>
      <c r="X3265" t="inlineStr">
        <is>
          <t>APROBADO</t>
        </is>
      </c>
      <c r="Y3265" t="inlineStr">
        <is>
          <t>LOBO</t>
        </is>
      </c>
    </row>
    <row r="3266">
      <c r="A3266" s="195" t="n">
        <v>46100</v>
      </c>
      <c r="B3266" t="inlineStr">
        <is>
          <t>NOCHE</t>
        </is>
      </c>
      <c r="C3266" t="inlineStr">
        <is>
          <t>SERVICIO</t>
        </is>
      </c>
      <c r="D3266" t="inlineStr">
        <is>
          <t>D-6815</t>
        </is>
      </c>
      <c r="E3266" t="n">
        <v>3208449</v>
      </c>
      <c r="F3266" t="inlineStr">
        <is>
          <t>PFD</t>
        </is>
      </c>
      <c r="G3266" t="inlineStr">
        <is>
          <t>JERSEY</t>
        </is>
      </c>
      <c r="H3266" t="inlineStr">
        <is>
          <t>KCI</t>
        </is>
      </c>
      <c r="Q3266" t="n">
        <v>771.84</v>
      </c>
      <c r="R3266" t="n">
        <v>0</v>
      </c>
      <c r="S3266" t="n">
        <v>771.84</v>
      </c>
      <c r="T3266" t="inlineStr">
        <is>
          <t>APROBADO</t>
        </is>
      </c>
      <c r="U3266" t="inlineStr">
        <is>
          <t>JUAN</t>
        </is>
      </c>
      <c r="V3266" t="inlineStr">
        <is>
          <t>APROBADO</t>
        </is>
      </c>
      <c r="W3266" t="inlineStr">
        <is>
          <t>IVAN</t>
        </is>
      </c>
      <c r="X3266" t="inlineStr">
        <is>
          <t>APROBADO</t>
        </is>
      </c>
      <c r="Y3266" t="inlineStr">
        <is>
          <t>LOBO</t>
        </is>
      </c>
    </row>
    <row r="3267">
      <c r="A3267" s="195" t="n">
        <v>46100</v>
      </c>
      <c r="B3267" t="inlineStr">
        <is>
          <t>NOCHE</t>
        </is>
      </c>
      <c r="C3267" t="inlineStr">
        <is>
          <t>SERVICIO</t>
        </is>
      </c>
      <c r="D3267" t="inlineStr">
        <is>
          <t>D-6815</t>
        </is>
      </c>
      <c r="E3267" t="n">
        <v>3208449</v>
      </c>
      <c r="F3267" t="inlineStr">
        <is>
          <t>PFD</t>
        </is>
      </c>
      <c r="G3267" t="inlineStr">
        <is>
          <t>RIB</t>
        </is>
      </c>
      <c r="H3267" t="inlineStr">
        <is>
          <t>KCI</t>
        </is>
      </c>
      <c r="Q3267" t="n">
        <v>38.75</v>
      </c>
      <c r="R3267" t="n">
        <v>0</v>
      </c>
      <c r="S3267" t="n">
        <v>38.75</v>
      </c>
      <c r="T3267" t="inlineStr">
        <is>
          <t>APROBADO</t>
        </is>
      </c>
      <c r="U3267" t="inlineStr">
        <is>
          <t>JUAN</t>
        </is>
      </c>
      <c r="V3267" t="inlineStr">
        <is>
          <t>APROBADO</t>
        </is>
      </c>
      <c r="W3267" t="inlineStr">
        <is>
          <t>IVAN</t>
        </is>
      </c>
      <c r="X3267" t="inlineStr">
        <is>
          <t>APROBADO</t>
        </is>
      </c>
      <c r="Y3267" t="inlineStr">
        <is>
          <t>LOBO</t>
        </is>
      </c>
    </row>
    <row r="3268">
      <c r="A3268" s="195" t="n">
        <v>46100</v>
      </c>
      <c r="B3268" t="inlineStr">
        <is>
          <t>NOCHE</t>
        </is>
      </c>
      <c r="C3268" t="inlineStr">
        <is>
          <t>FPS</t>
        </is>
      </c>
      <c r="D3268" t="inlineStr">
        <is>
          <t>F-8002</t>
        </is>
      </c>
      <c r="E3268" t="n">
        <v>1141101</v>
      </c>
      <c r="F3268" t="inlineStr">
        <is>
          <t>BLANC DE BLANC</t>
        </is>
      </c>
      <c r="G3268" t="inlineStr">
        <is>
          <t>JERSEY</t>
        </is>
      </c>
      <c r="H3268" t="inlineStr">
        <is>
          <t>IML</t>
        </is>
      </c>
      <c r="I3268" t="inlineStr">
        <is>
          <t>PARON DE RAMA</t>
        </is>
      </c>
      <c r="J3268" t="n">
        <v>20.4</v>
      </c>
      <c r="Q3268" t="n">
        <v>815.8099999999999</v>
      </c>
      <c r="R3268" t="n">
        <v>20.4</v>
      </c>
      <c r="S3268" t="n">
        <v>795.41</v>
      </c>
      <c r="T3268" t="inlineStr">
        <is>
          <t>APROBADO</t>
        </is>
      </c>
      <c r="U3268" t="inlineStr">
        <is>
          <t>JUAN</t>
        </is>
      </c>
      <c r="V3268" t="inlineStr">
        <is>
          <t>APROBADO</t>
        </is>
      </c>
      <c r="W3268" t="inlineStr">
        <is>
          <t>IVAN</t>
        </is>
      </c>
      <c r="X3268" t="inlineStr">
        <is>
          <t>APROBADO</t>
        </is>
      </c>
      <c r="Y3268" t="inlineStr">
        <is>
          <t>LOBO</t>
        </is>
      </c>
    </row>
    <row r="3269">
      <c r="A3269" s="195" t="n">
        <v>46100</v>
      </c>
      <c r="B3269" t="inlineStr">
        <is>
          <t>NOCHE</t>
        </is>
      </c>
      <c r="C3269" t="inlineStr">
        <is>
          <t>FPS</t>
        </is>
      </c>
      <c r="D3269" t="inlineStr">
        <is>
          <t>F-8002</t>
        </is>
      </c>
      <c r="E3269" t="n">
        <v>1141101</v>
      </c>
      <c r="F3269" t="inlineStr">
        <is>
          <t>BLANC DE BLANC</t>
        </is>
      </c>
      <c r="G3269" t="inlineStr">
        <is>
          <t>RIB</t>
        </is>
      </c>
      <c r="H3269" t="inlineStr">
        <is>
          <t>IML</t>
        </is>
      </c>
      <c r="Q3269" t="n">
        <v>44.38</v>
      </c>
      <c r="R3269" t="n">
        <v>0</v>
      </c>
      <c r="S3269" t="n">
        <v>44.38</v>
      </c>
      <c r="T3269" t="inlineStr">
        <is>
          <t>APROBADO</t>
        </is>
      </c>
      <c r="U3269" t="inlineStr">
        <is>
          <t>JUAN</t>
        </is>
      </c>
      <c r="V3269" t="inlineStr">
        <is>
          <t>APROBADO</t>
        </is>
      </c>
      <c r="W3269" t="inlineStr">
        <is>
          <t>IVAN</t>
        </is>
      </c>
      <c r="X3269" t="inlineStr">
        <is>
          <t>APROBADO</t>
        </is>
      </c>
      <c r="Y3269" t="inlineStr">
        <is>
          <t>LOBO</t>
        </is>
      </c>
    </row>
    <row r="3270">
      <c r="A3270" s="195" t="n">
        <v>46100</v>
      </c>
      <c r="B3270" t="inlineStr">
        <is>
          <t>NOCHE</t>
        </is>
      </c>
      <c r="C3270" t="inlineStr">
        <is>
          <t>FPS</t>
        </is>
      </c>
      <c r="D3270" t="inlineStr">
        <is>
          <t>F-7960</t>
        </is>
      </c>
      <c r="E3270" t="n">
        <v>1140789</v>
      </c>
      <c r="F3270" t="inlineStr">
        <is>
          <t>DUFEEL BAG</t>
        </is>
      </c>
      <c r="G3270" t="inlineStr">
        <is>
          <t>JERSEY</t>
        </is>
      </c>
      <c r="H3270" t="inlineStr">
        <is>
          <t>TIMBERLAND</t>
        </is>
      </c>
      <c r="Q3270" t="n">
        <v>423.6</v>
      </c>
      <c r="R3270" t="n">
        <v>0</v>
      </c>
      <c r="S3270" t="n">
        <v>423.6</v>
      </c>
      <c r="T3270" t="inlineStr">
        <is>
          <t>APROBADO</t>
        </is>
      </c>
      <c r="U3270" t="inlineStr">
        <is>
          <t>JUAN</t>
        </is>
      </c>
      <c r="V3270" t="inlineStr">
        <is>
          <t>APROBADO</t>
        </is>
      </c>
      <c r="W3270" t="inlineStr">
        <is>
          <t>IVAN</t>
        </is>
      </c>
      <c r="X3270" t="inlineStr">
        <is>
          <t>APROBADO</t>
        </is>
      </c>
      <c r="Y3270" t="inlineStr">
        <is>
          <t>LOBO</t>
        </is>
      </c>
    </row>
    <row r="3271">
      <c r="A3271" s="195" t="n">
        <v>46100</v>
      </c>
      <c r="B3271" t="inlineStr">
        <is>
          <t>NOCHE</t>
        </is>
      </c>
      <c r="C3271" t="inlineStr">
        <is>
          <t>FPS</t>
        </is>
      </c>
      <c r="D3271" t="inlineStr">
        <is>
          <t>F-7960</t>
        </is>
      </c>
      <c r="E3271" t="n">
        <v>1140789</v>
      </c>
      <c r="F3271" t="inlineStr">
        <is>
          <t>DUFEEL BAG</t>
        </is>
      </c>
      <c r="G3271" t="inlineStr">
        <is>
          <t>RIB</t>
        </is>
      </c>
      <c r="H3271" t="inlineStr">
        <is>
          <t>TIMBERLAND</t>
        </is>
      </c>
      <c r="Q3271" t="n">
        <v>46.2</v>
      </c>
      <c r="R3271" t="n">
        <v>0</v>
      </c>
      <c r="S3271" t="n">
        <v>46.2</v>
      </c>
      <c r="T3271" t="inlineStr">
        <is>
          <t>APROBADO</t>
        </is>
      </c>
      <c r="U3271" t="inlineStr">
        <is>
          <t>JUAN</t>
        </is>
      </c>
      <c r="V3271" t="inlineStr">
        <is>
          <t>APROBADO</t>
        </is>
      </c>
      <c r="W3271" t="inlineStr">
        <is>
          <t>IVAN</t>
        </is>
      </c>
      <c r="X3271" t="inlineStr">
        <is>
          <t>APROBADO</t>
        </is>
      </c>
      <c r="Y3271" t="inlineStr">
        <is>
          <t>LOBO</t>
        </is>
      </c>
    </row>
    <row r="3272">
      <c r="A3272" s="195" t="n">
        <v>46100</v>
      </c>
      <c r="B3272" t="inlineStr">
        <is>
          <t>NOCHE</t>
        </is>
      </c>
      <c r="C3272" t="inlineStr">
        <is>
          <t>VENTA DE TELA</t>
        </is>
      </c>
      <c r="D3272" t="inlineStr">
        <is>
          <t>D-6798</t>
        </is>
      </c>
      <c r="E3272" t="n">
        <v>1140603</v>
      </c>
      <c r="F3272" t="inlineStr">
        <is>
          <t>NEON BLUE</t>
        </is>
      </c>
      <c r="G3272" t="inlineStr">
        <is>
          <t>INTERLOCK</t>
        </is>
      </c>
      <c r="H3272" t="inlineStr">
        <is>
          <t>SANMAR</t>
        </is>
      </c>
      <c r="I3272" t="inlineStr">
        <is>
          <t>TONO B</t>
        </is>
      </c>
      <c r="J3272" t="n">
        <v>97.01000000000001</v>
      </c>
      <c r="Q3272" t="n">
        <v>481.18</v>
      </c>
      <c r="R3272" t="n">
        <v>97.01000000000001</v>
      </c>
      <c r="S3272" t="n">
        <v>384.17</v>
      </c>
      <c r="T3272" t="inlineStr">
        <is>
          <t>APROBADO</t>
        </is>
      </c>
      <c r="U3272" t="inlineStr">
        <is>
          <t>JUAN</t>
        </is>
      </c>
      <c r="V3272" t="inlineStr">
        <is>
          <t>APROBADO</t>
        </is>
      </c>
      <c r="W3272" t="inlineStr">
        <is>
          <t>IVAN</t>
        </is>
      </c>
      <c r="X3272" t="inlineStr">
        <is>
          <t>APROBADO</t>
        </is>
      </c>
      <c r="Y3272" t="inlineStr">
        <is>
          <t>LOBO</t>
        </is>
      </c>
    </row>
    <row r="3273">
      <c r="A3273" s="195" t="n">
        <v>46101</v>
      </c>
      <c r="B3273" t="inlineStr">
        <is>
          <t>DIA</t>
        </is>
      </c>
      <c r="C3273" t="inlineStr">
        <is>
          <t>INTRADECO</t>
        </is>
      </c>
      <c r="D3273" t="inlineStr">
        <is>
          <t>D-6713</t>
        </is>
      </c>
      <c r="E3273" t="n">
        <v>1141189</v>
      </c>
      <c r="F3273" t="inlineStr">
        <is>
          <t>METEORITE</t>
        </is>
      </c>
      <c r="G3273" t="inlineStr">
        <is>
          <t>RIB</t>
        </is>
      </c>
      <c r="H3273" t="inlineStr">
        <is>
          <t>INTRADECO</t>
        </is>
      </c>
      <c r="Q3273" t="n">
        <v>227.12</v>
      </c>
      <c r="R3273" t="n">
        <v>0</v>
      </c>
      <c r="S3273" t="n">
        <v>227.12</v>
      </c>
      <c r="T3273" t="inlineStr">
        <is>
          <t>APROBADO</t>
        </is>
      </c>
      <c r="U3273" t="inlineStr">
        <is>
          <t>EDWIN</t>
        </is>
      </c>
      <c r="V3273" t="inlineStr">
        <is>
          <t>APROBADO</t>
        </is>
      </c>
      <c r="W3273" t="inlineStr">
        <is>
          <t>PEDRO</t>
        </is>
      </c>
      <c r="X3273" t="inlineStr">
        <is>
          <t>APROBADO</t>
        </is>
      </c>
      <c r="Y3273" t="inlineStr">
        <is>
          <t>CHIWIL</t>
        </is>
      </c>
    </row>
    <row r="3274">
      <c r="A3274" s="195" t="n">
        <v>46101</v>
      </c>
      <c r="B3274" t="inlineStr">
        <is>
          <t>DIA</t>
        </is>
      </c>
      <c r="C3274" t="inlineStr">
        <is>
          <t>INTRADECO</t>
        </is>
      </c>
      <c r="D3274" t="inlineStr">
        <is>
          <t>D-6713</t>
        </is>
      </c>
      <c r="E3274" t="n">
        <v>1141188</v>
      </c>
      <c r="F3274" t="inlineStr">
        <is>
          <t>METEORITE</t>
        </is>
      </c>
      <c r="G3274" t="inlineStr">
        <is>
          <t>RIB</t>
        </is>
      </c>
      <c r="H3274" t="inlineStr">
        <is>
          <t>INTRADECO</t>
        </is>
      </c>
      <c r="Q3274" t="n">
        <v>231.64</v>
      </c>
      <c r="R3274" t="n">
        <v>0</v>
      </c>
      <c r="S3274" t="n">
        <v>231.64</v>
      </c>
      <c r="T3274" t="inlineStr">
        <is>
          <t>APROBADO</t>
        </is>
      </c>
      <c r="U3274" t="inlineStr">
        <is>
          <t>EDWIN</t>
        </is>
      </c>
      <c r="V3274" t="inlineStr">
        <is>
          <t>APROBADO</t>
        </is>
      </c>
      <c r="W3274" t="inlineStr">
        <is>
          <t>PEDRO</t>
        </is>
      </c>
      <c r="X3274" t="inlineStr">
        <is>
          <t>APROBADO</t>
        </is>
      </c>
      <c r="Y3274" t="inlineStr">
        <is>
          <t>CHIWIL</t>
        </is>
      </c>
    </row>
    <row r="3275">
      <c r="A3275" s="195" t="n">
        <v>46101</v>
      </c>
      <c r="B3275" t="inlineStr">
        <is>
          <t>DIA</t>
        </is>
      </c>
      <c r="C3275" t="inlineStr">
        <is>
          <t>SERVICIO</t>
        </is>
      </c>
      <c r="D3275" t="inlineStr">
        <is>
          <t>D-6806</t>
        </is>
      </c>
      <c r="E3275" t="n">
        <v>3208432</v>
      </c>
      <c r="F3275" t="inlineStr">
        <is>
          <t>PFD</t>
        </is>
      </c>
      <c r="G3275" t="inlineStr">
        <is>
          <t>RIB</t>
        </is>
      </c>
      <c r="H3275" t="inlineStr">
        <is>
          <t>KCI</t>
        </is>
      </c>
      <c r="Q3275" t="n">
        <v>57.64</v>
      </c>
      <c r="R3275" t="n">
        <v>0</v>
      </c>
      <c r="S3275" t="n">
        <v>57.64</v>
      </c>
      <c r="T3275" t="inlineStr">
        <is>
          <t>APROBADO</t>
        </is>
      </c>
      <c r="U3275" t="inlineStr">
        <is>
          <t>EDWIN</t>
        </is>
      </c>
      <c r="V3275" t="inlineStr">
        <is>
          <t>APROBADO</t>
        </is>
      </c>
      <c r="W3275" t="inlineStr">
        <is>
          <t>PEDRO</t>
        </is>
      </c>
      <c r="X3275" t="inlineStr">
        <is>
          <t>APROBADO</t>
        </is>
      </c>
      <c r="Y3275" t="inlineStr">
        <is>
          <t>CHIWIL</t>
        </is>
      </c>
    </row>
    <row r="3276">
      <c r="A3276" s="195" t="n">
        <v>46101</v>
      </c>
      <c r="B3276" t="inlineStr">
        <is>
          <t>DIA</t>
        </is>
      </c>
      <c r="C3276" t="inlineStr">
        <is>
          <t>SERVICIO</t>
        </is>
      </c>
      <c r="D3276" t="inlineStr">
        <is>
          <t>D-6778</t>
        </is>
      </c>
      <c r="E3276" t="n">
        <v>3208475</v>
      </c>
      <c r="F3276" t="inlineStr">
        <is>
          <t>SNOWFLAKE</t>
        </is>
      </c>
      <c r="G3276" t="inlineStr">
        <is>
          <t>JERSEY</t>
        </is>
      </c>
      <c r="H3276" t="inlineStr">
        <is>
          <t>KCI</t>
        </is>
      </c>
      <c r="Q3276" t="n">
        <v>719.52</v>
      </c>
      <c r="R3276" t="n">
        <v>0</v>
      </c>
      <c r="S3276" t="n">
        <v>719.52</v>
      </c>
      <c r="T3276" t="inlineStr">
        <is>
          <t>APROBADO</t>
        </is>
      </c>
      <c r="U3276" t="inlineStr">
        <is>
          <t>EDWIN</t>
        </is>
      </c>
      <c r="V3276" t="inlineStr">
        <is>
          <t>APROBADO</t>
        </is>
      </c>
      <c r="W3276" t="inlineStr">
        <is>
          <t>PEDRO</t>
        </is>
      </c>
      <c r="X3276" t="inlineStr">
        <is>
          <t>APROBADO</t>
        </is>
      </c>
      <c r="Y3276" t="inlineStr">
        <is>
          <t>CHIWIL</t>
        </is>
      </c>
    </row>
    <row r="3277">
      <c r="A3277" s="195" t="n">
        <v>46101</v>
      </c>
      <c r="B3277" t="inlineStr">
        <is>
          <t>DIA</t>
        </is>
      </c>
      <c r="C3277" t="inlineStr">
        <is>
          <t>FPS</t>
        </is>
      </c>
      <c r="D3277" t="inlineStr">
        <is>
          <t>F-8013</t>
        </is>
      </c>
      <c r="E3277" t="n">
        <v>1140689</v>
      </c>
      <c r="F3277" t="inlineStr">
        <is>
          <t>TAWNY PORT</t>
        </is>
      </c>
      <c r="G3277" t="inlineStr">
        <is>
          <t>RIB</t>
        </is>
      </c>
      <c r="H3277" t="inlineStr">
        <is>
          <t>CLIPPER</t>
        </is>
      </c>
      <c r="Q3277" t="n">
        <v>42</v>
      </c>
      <c r="R3277" t="n">
        <v>0</v>
      </c>
      <c r="S3277" t="n">
        <v>42</v>
      </c>
      <c r="T3277" t="inlineStr">
        <is>
          <t>APROBADO</t>
        </is>
      </c>
      <c r="U3277" t="inlineStr">
        <is>
          <t>ERICK</t>
        </is>
      </c>
      <c r="V3277" t="inlineStr">
        <is>
          <t>APROBADO</t>
        </is>
      </c>
      <c r="W3277" t="inlineStr">
        <is>
          <t>PEDRO</t>
        </is>
      </c>
      <c r="X3277" t="inlineStr">
        <is>
          <t>APROBADO</t>
        </is>
      </c>
      <c r="Y3277" t="inlineStr">
        <is>
          <t>CHIWIL</t>
        </is>
      </c>
    </row>
    <row r="3278">
      <c r="A3278" s="195" t="n">
        <v>46101</v>
      </c>
      <c r="B3278" t="inlineStr">
        <is>
          <t>DIA</t>
        </is>
      </c>
      <c r="C3278" t="inlineStr">
        <is>
          <t>FPS</t>
        </is>
      </c>
      <c r="D3278" t="inlineStr">
        <is>
          <t>F-7983</t>
        </is>
      </c>
      <c r="E3278" t="n">
        <v>1140837</v>
      </c>
      <c r="F3278" t="inlineStr">
        <is>
          <t>PANTONE 3262C</t>
        </is>
      </c>
      <c r="G3278" t="inlineStr">
        <is>
          <t>JERSEY</t>
        </is>
      </c>
      <c r="H3278" t="inlineStr">
        <is>
          <t>IML</t>
        </is>
      </c>
      <c r="Q3278" t="n">
        <v>91.44</v>
      </c>
      <c r="R3278" t="n">
        <v>0</v>
      </c>
      <c r="S3278" t="n">
        <v>91.44</v>
      </c>
      <c r="T3278" t="inlineStr">
        <is>
          <t>APROBADO</t>
        </is>
      </c>
      <c r="U3278" t="inlineStr">
        <is>
          <t>ERICK</t>
        </is>
      </c>
      <c r="V3278" t="inlineStr">
        <is>
          <t>APROBADO</t>
        </is>
      </c>
      <c r="W3278" t="inlineStr">
        <is>
          <t>PEDRO</t>
        </is>
      </c>
      <c r="X3278" t="inlineStr">
        <is>
          <t>APROBADO</t>
        </is>
      </c>
      <c r="Y3278" t="inlineStr">
        <is>
          <t>CHIWIL</t>
        </is>
      </c>
    </row>
    <row r="3279">
      <c r="A3279" s="195" t="n">
        <v>46101</v>
      </c>
      <c r="B3279" t="inlineStr">
        <is>
          <t>DIA</t>
        </is>
      </c>
      <c r="C3279" t="inlineStr">
        <is>
          <t>FPS</t>
        </is>
      </c>
      <c r="D3279" t="inlineStr">
        <is>
          <t>F-7983</t>
        </is>
      </c>
      <c r="E3279" t="n">
        <v>1140837</v>
      </c>
      <c r="F3279" t="inlineStr">
        <is>
          <t>PANTONE 3262C</t>
        </is>
      </c>
      <c r="G3279" t="inlineStr">
        <is>
          <t>RIB</t>
        </is>
      </c>
      <c r="H3279" t="inlineStr">
        <is>
          <t>IML</t>
        </is>
      </c>
      <c r="Q3279" t="n">
        <v>24.18</v>
      </c>
      <c r="R3279" t="n">
        <v>0</v>
      </c>
      <c r="S3279" t="n">
        <v>24.18</v>
      </c>
      <c r="T3279" t="inlineStr">
        <is>
          <t>APROBADO</t>
        </is>
      </c>
      <c r="U3279" t="inlineStr">
        <is>
          <t>ERICK</t>
        </is>
      </c>
      <c r="V3279" t="inlineStr">
        <is>
          <t>APROBADO</t>
        </is>
      </c>
      <c r="W3279" t="inlineStr">
        <is>
          <t>PEDRO</t>
        </is>
      </c>
      <c r="X3279" t="inlineStr">
        <is>
          <t>APROBADO</t>
        </is>
      </c>
      <c r="Y3279" t="inlineStr">
        <is>
          <t>CHIWIL</t>
        </is>
      </c>
    </row>
    <row r="3280">
      <c r="A3280" s="195" t="n">
        <v>46101</v>
      </c>
      <c r="B3280" t="inlineStr">
        <is>
          <t>DIA</t>
        </is>
      </c>
      <c r="C3280" t="inlineStr">
        <is>
          <t>SERVICIO</t>
        </is>
      </c>
      <c r="D3280" t="inlineStr">
        <is>
          <t>D-6778</t>
        </is>
      </c>
      <c r="E3280" t="n">
        <v>3208474</v>
      </c>
      <c r="F3280" t="inlineStr">
        <is>
          <t>SNOWFLAKE</t>
        </is>
      </c>
      <c r="G3280" t="inlineStr">
        <is>
          <t>JERSEY</t>
        </is>
      </c>
      <c r="H3280" t="inlineStr">
        <is>
          <t>KCI</t>
        </is>
      </c>
      <c r="Q3280" t="n">
        <v>719.38</v>
      </c>
      <c r="R3280" t="n">
        <v>0</v>
      </c>
      <c r="S3280" t="n">
        <v>719.38</v>
      </c>
      <c r="T3280" t="inlineStr">
        <is>
          <t>APROBADO</t>
        </is>
      </c>
      <c r="U3280" t="inlineStr">
        <is>
          <t>ERICK</t>
        </is>
      </c>
      <c r="V3280" t="inlineStr">
        <is>
          <t>APROBADO</t>
        </is>
      </c>
      <c r="W3280" t="inlineStr">
        <is>
          <t>PEDRO</t>
        </is>
      </c>
      <c r="X3280" t="inlineStr">
        <is>
          <t>APROBADO</t>
        </is>
      </c>
      <c r="Y3280" t="inlineStr">
        <is>
          <t>CHIWIL</t>
        </is>
      </c>
    </row>
    <row r="3281">
      <c r="A3281" s="195" t="n">
        <v>46101</v>
      </c>
      <c r="B3281" t="inlineStr">
        <is>
          <t>DIA</t>
        </is>
      </c>
      <c r="C3281" t="inlineStr">
        <is>
          <t>FPS</t>
        </is>
      </c>
      <c r="D3281" t="inlineStr">
        <is>
          <t>F-7965</t>
        </is>
      </c>
      <c r="E3281" t="n">
        <v>1140562</v>
      </c>
      <c r="F3281" t="inlineStr">
        <is>
          <t>HARBOR BLUE</t>
        </is>
      </c>
      <c r="G3281" t="inlineStr">
        <is>
          <t>JERSEY</t>
        </is>
      </c>
      <c r="H3281" t="inlineStr">
        <is>
          <t>IML</t>
        </is>
      </c>
      <c r="Q3281" t="n">
        <v>213.75</v>
      </c>
      <c r="R3281" t="n">
        <v>0</v>
      </c>
      <c r="S3281" t="n">
        <v>213.75</v>
      </c>
      <c r="T3281" t="inlineStr">
        <is>
          <t>APROBADO</t>
        </is>
      </c>
      <c r="U3281" t="inlineStr">
        <is>
          <t>ERICK</t>
        </is>
      </c>
      <c r="V3281" t="inlineStr">
        <is>
          <t>APROBADO</t>
        </is>
      </c>
      <c r="W3281" t="inlineStr">
        <is>
          <t>PEDRO</t>
        </is>
      </c>
      <c r="X3281" t="inlineStr">
        <is>
          <t>APROBADO</t>
        </is>
      </c>
      <c r="Y3281" t="inlineStr">
        <is>
          <t>CHIWIL</t>
        </is>
      </c>
    </row>
    <row r="3282">
      <c r="A3282" s="195" t="n">
        <v>46101</v>
      </c>
      <c r="B3282" t="inlineStr">
        <is>
          <t>DIA</t>
        </is>
      </c>
      <c r="C3282" t="inlineStr">
        <is>
          <t>FPS</t>
        </is>
      </c>
      <c r="D3282" t="inlineStr">
        <is>
          <t>F-7965</t>
        </is>
      </c>
      <c r="E3282" t="n">
        <v>1140562</v>
      </c>
      <c r="F3282" t="inlineStr">
        <is>
          <t>HARBOR BLUE</t>
        </is>
      </c>
      <c r="G3282" t="inlineStr">
        <is>
          <t>RIB</t>
        </is>
      </c>
      <c r="H3282" t="inlineStr">
        <is>
          <t>IML</t>
        </is>
      </c>
      <c r="Q3282" t="n">
        <v>23.52</v>
      </c>
      <c r="R3282" t="n">
        <v>0</v>
      </c>
      <c r="S3282" t="n">
        <v>23.52</v>
      </c>
      <c r="T3282" t="inlineStr">
        <is>
          <t>APROBADO</t>
        </is>
      </c>
      <c r="U3282" t="inlineStr">
        <is>
          <t>ERICK</t>
        </is>
      </c>
      <c r="V3282" t="inlineStr">
        <is>
          <t>APROBADO</t>
        </is>
      </c>
      <c r="W3282" t="inlineStr">
        <is>
          <t>PEDRO</t>
        </is>
      </c>
      <c r="X3282" t="inlineStr">
        <is>
          <t>APROBADO</t>
        </is>
      </c>
      <c r="Y3282" t="inlineStr">
        <is>
          <t>CHIWIL</t>
        </is>
      </c>
    </row>
    <row r="3283">
      <c r="A3283" s="195" t="n">
        <v>46101</v>
      </c>
      <c r="B3283" t="inlineStr">
        <is>
          <t>DIA</t>
        </is>
      </c>
      <c r="C3283" t="inlineStr">
        <is>
          <t>FPS</t>
        </is>
      </c>
      <c r="D3283" t="inlineStr">
        <is>
          <t>F-8011</t>
        </is>
      </c>
      <c r="E3283" t="n">
        <v>1140677</v>
      </c>
      <c r="F3283" t="inlineStr">
        <is>
          <t>BRANDY BLUE</t>
        </is>
      </c>
      <c r="G3283" t="inlineStr">
        <is>
          <t>RIB</t>
        </is>
      </c>
      <c r="H3283" t="inlineStr">
        <is>
          <t>IML</t>
        </is>
      </c>
      <c r="I3283" t="inlineStr">
        <is>
          <t>MANCHA DE SUCIEDAD</t>
        </is>
      </c>
      <c r="J3283" t="n">
        <v>30.39</v>
      </c>
      <c r="Q3283" t="n">
        <v>193.53</v>
      </c>
      <c r="R3283" t="n">
        <v>30.39</v>
      </c>
      <c r="S3283" t="n">
        <v>163.14</v>
      </c>
      <c r="T3283" t="inlineStr">
        <is>
          <t>APROBADO</t>
        </is>
      </c>
      <c r="U3283" t="inlineStr">
        <is>
          <t>ERICK</t>
        </is>
      </c>
      <c r="V3283" t="inlineStr">
        <is>
          <t>APROBADO</t>
        </is>
      </c>
      <c r="W3283" t="inlineStr">
        <is>
          <t>PEDRO</t>
        </is>
      </c>
      <c r="X3283" t="inlineStr">
        <is>
          <t>APROBADO</t>
        </is>
      </c>
      <c r="Y3283" t="inlineStr">
        <is>
          <t>CHIWIL</t>
        </is>
      </c>
    </row>
    <row r="3284">
      <c r="A3284" s="195" t="n">
        <v>46101</v>
      </c>
      <c r="B3284" t="inlineStr">
        <is>
          <t>DIA</t>
        </is>
      </c>
      <c r="C3284" t="inlineStr">
        <is>
          <t>SERVICIO</t>
        </is>
      </c>
      <c r="D3284" t="inlineStr">
        <is>
          <t>D-6826</t>
        </is>
      </c>
      <c r="E3284" t="n">
        <v>3208484</v>
      </c>
      <c r="F3284" t="inlineStr">
        <is>
          <t>BLACK</t>
        </is>
      </c>
      <c r="G3284" t="inlineStr">
        <is>
          <t>JERSEY</t>
        </is>
      </c>
      <c r="H3284" t="inlineStr">
        <is>
          <t>ZERIGRAPH</t>
        </is>
      </c>
      <c r="Q3284" t="n">
        <v>27.02</v>
      </c>
      <c r="R3284" t="n">
        <v>0</v>
      </c>
      <c r="S3284" t="n">
        <v>27.02</v>
      </c>
      <c r="T3284" t="inlineStr">
        <is>
          <t>APROBADO</t>
        </is>
      </c>
      <c r="U3284" t="inlineStr">
        <is>
          <t>ERICK</t>
        </is>
      </c>
      <c r="V3284" t="inlineStr">
        <is>
          <t>APROBADO</t>
        </is>
      </c>
      <c r="W3284" t="inlineStr">
        <is>
          <t>PEDRO</t>
        </is>
      </c>
      <c r="X3284" t="inlineStr">
        <is>
          <t>APROBADO</t>
        </is>
      </c>
      <c r="Y3284" t="inlineStr">
        <is>
          <t>CHIWIL</t>
        </is>
      </c>
    </row>
    <row r="3285">
      <c r="A3285" s="195" t="n">
        <v>46101</v>
      </c>
      <c r="B3285" t="inlineStr">
        <is>
          <t>DIA</t>
        </is>
      </c>
      <c r="C3285" t="inlineStr">
        <is>
          <t>SERVICIO</t>
        </is>
      </c>
      <c r="D3285" t="inlineStr">
        <is>
          <t>D-6826</t>
        </is>
      </c>
      <c r="E3285" t="n">
        <v>3208484</v>
      </c>
      <c r="F3285" t="inlineStr">
        <is>
          <t>BLACK</t>
        </is>
      </c>
      <c r="G3285" t="inlineStr">
        <is>
          <t>RIB</t>
        </is>
      </c>
      <c r="H3285" t="inlineStr">
        <is>
          <t>ZERIGRAPH</t>
        </is>
      </c>
      <c r="Q3285" t="n">
        <v>463.76</v>
      </c>
      <c r="R3285" t="n">
        <v>0</v>
      </c>
      <c r="S3285" t="n">
        <v>463.76</v>
      </c>
      <c r="T3285" t="inlineStr">
        <is>
          <t>APROBADO</t>
        </is>
      </c>
      <c r="U3285" t="inlineStr">
        <is>
          <t>ERICK</t>
        </is>
      </c>
      <c r="V3285" t="inlineStr">
        <is>
          <t>APROBADO</t>
        </is>
      </c>
      <c r="W3285" t="inlineStr">
        <is>
          <t>PEDRO</t>
        </is>
      </c>
      <c r="X3285" t="inlineStr">
        <is>
          <t>APROBADO</t>
        </is>
      </c>
      <c r="Y3285" t="inlineStr">
        <is>
          <t>CHIWIL</t>
        </is>
      </c>
    </row>
    <row r="3286">
      <c r="A3286" s="195" t="n">
        <v>46101</v>
      </c>
      <c r="B3286" t="inlineStr">
        <is>
          <t>DIA</t>
        </is>
      </c>
      <c r="C3286" t="inlineStr">
        <is>
          <t>FPS</t>
        </is>
      </c>
      <c r="D3286" t="inlineStr">
        <is>
          <t>F-8011</t>
        </is>
      </c>
      <c r="E3286" t="n">
        <v>1140634</v>
      </c>
      <c r="F3286" t="inlineStr">
        <is>
          <t>BRANDY BLUE</t>
        </is>
      </c>
      <c r="G3286" t="inlineStr">
        <is>
          <t>JERSEY</t>
        </is>
      </c>
      <c r="H3286" t="inlineStr">
        <is>
          <t>IML</t>
        </is>
      </c>
      <c r="Q3286" t="n">
        <v>117.7</v>
      </c>
      <c r="R3286" t="n">
        <v>0</v>
      </c>
      <c r="S3286" t="n">
        <v>117.7</v>
      </c>
      <c r="T3286" t="inlineStr">
        <is>
          <t>APROBADO</t>
        </is>
      </c>
      <c r="U3286" t="inlineStr">
        <is>
          <t>ERICK</t>
        </is>
      </c>
      <c r="V3286" t="inlineStr">
        <is>
          <t>APROBADO</t>
        </is>
      </c>
      <c r="W3286" t="inlineStr">
        <is>
          <t>PEDRO</t>
        </is>
      </c>
      <c r="X3286" t="inlineStr">
        <is>
          <t>APROBADO</t>
        </is>
      </c>
      <c r="Y3286" t="inlineStr">
        <is>
          <t>CHIWIL</t>
        </is>
      </c>
    </row>
    <row r="3287">
      <c r="A3287" s="195" t="n">
        <v>46101</v>
      </c>
      <c r="B3287" t="inlineStr">
        <is>
          <t>DIA</t>
        </is>
      </c>
      <c r="C3287" t="inlineStr">
        <is>
          <t>FPS</t>
        </is>
      </c>
      <c r="D3287" t="inlineStr">
        <is>
          <t>F-7945</t>
        </is>
      </c>
      <c r="E3287" t="n">
        <v>1136258</v>
      </c>
      <c r="F3287" t="inlineStr">
        <is>
          <t>LUCKY LILAC</t>
        </is>
      </c>
      <c r="G3287" t="inlineStr">
        <is>
          <t>RIB</t>
        </is>
      </c>
      <c r="H3287" t="inlineStr">
        <is>
          <t>IML</t>
        </is>
      </c>
      <c r="Q3287" t="n">
        <v>46.38</v>
      </c>
      <c r="R3287" t="n">
        <v>0</v>
      </c>
      <c r="S3287" t="n">
        <v>46.38</v>
      </c>
      <c r="T3287" t="inlineStr">
        <is>
          <t>APROBADO</t>
        </is>
      </c>
      <c r="U3287" t="inlineStr">
        <is>
          <t>ERICK</t>
        </is>
      </c>
      <c r="V3287" t="inlineStr">
        <is>
          <t>APROBADO</t>
        </is>
      </c>
      <c r="W3287" t="inlineStr">
        <is>
          <t>PEDRO</t>
        </is>
      </c>
      <c r="X3287" t="inlineStr">
        <is>
          <t>APROBADO</t>
        </is>
      </c>
      <c r="Y3287" t="inlineStr">
        <is>
          <t>CHIWIL</t>
        </is>
      </c>
    </row>
    <row r="3288">
      <c r="A3288" s="195" t="n">
        <v>46101</v>
      </c>
      <c r="B3288" t="inlineStr">
        <is>
          <t>DIA</t>
        </is>
      </c>
      <c r="C3288" t="inlineStr">
        <is>
          <t>SERVICIO</t>
        </is>
      </c>
      <c r="D3288" t="inlineStr">
        <is>
          <t>D-6692</t>
        </is>
      </c>
      <c r="E3288" t="n">
        <v>3208413</v>
      </c>
      <c r="F3288" t="inlineStr">
        <is>
          <t>BOLD BLACK</t>
        </is>
      </c>
      <c r="G3288" t="inlineStr">
        <is>
          <t>JERSEY SPANDEX</t>
        </is>
      </c>
      <c r="H3288" t="inlineStr">
        <is>
          <t>KANTEX</t>
        </is>
      </c>
      <c r="Q3288" t="n">
        <v>250.32</v>
      </c>
      <c r="R3288" t="n">
        <v>0</v>
      </c>
      <c r="S3288" t="n">
        <v>250.32</v>
      </c>
      <c r="T3288" t="inlineStr">
        <is>
          <t>APROBADO</t>
        </is>
      </c>
      <c r="U3288" t="inlineStr">
        <is>
          <t>EDWIN</t>
        </is>
      </c>
      <c r="V3288" t="inlineStr">
        <is>
          <t>APROBADO</t>
        </is>
      </c>
      <c r="W3288" t="inlineStr">
        <is>
          <t>PEDRO</t>
        </is>
      </c>
      <c r="X3288" t="inlineStr">
        <is>
          <t>APROBADO</t>
        </is>
      </c>
      <c r="Y3288" t="inlineStr">
        <is>
          <t>CHIWIL</t>
        </is>
      </c>
      <c r="Z3288" t="inlineStr">
        <is>
          <t>PROYECTADO</t>
        </is>
      </c>
    </row>
    <row r="3289">
      <c r="A3289" s="195" t="n">
        <v>46101</v>
      </c>
      <c r="B3289" t="inlineStr">
        <is>
          <t>DIA</t>
        </is>
      </c>
      <c r="C3289" t="inlineStr">
        <is>
          <t>SERVICIO</t>
        </is>
      </c>
      <c r="D3289" t="inlineStr">
        <is>
          <t>D-6692</t>
        </is>
      </c>
      <c r="E3289" t="n">
        <v>3208412</v>
      </c>
      <c r="F3289" t="inlineStr">
        <is>
          <t>BOLD BLACK</t>
        </is>
      </c>
      <c r="G3289" t="inlineStr">
        <is>
          <t>JERSEY SPANDEX</t>
        </is>
      </c>
      <c r="H3289" t="inlineStr">
        <is>
          <t>KANTEX</t>
        </is>
      </c>
      <c r="Q3289" t="n">
        <v>229.18</v>
      </c>
      <c r="R3289" t="n">
        <v>0</v>
      </c>
      <c r="S3289" t="n">
        <v>229.18</v>
      </c>
      <c r="T3289" t="inlineStr">
        <is>
          <t>APROBADO</t>
        </is>
      </c>
      <c r="U3289" t="inlineStr">
        <is>
          <t>EDWIN</t>
        </is>
      </c>
      <c r="V3289" t="inlineStr">
        <is>
          <t>APROBADO</t>
        </is>
      </c>
      <c r="W3289" t="inlineStr">
        <is>
          <t>PEDRO</t>
        </is>
      </c>
      <c r="X3289" t="inlineStr">
        <is>
          <t>APROBADO</t>
        </is>
      </c>
      <c r="Y3289" t="inlineStr">
        <is>
          <t>CHIWIL</t>
        </is>
      </c>
      <c r="Z3289" t="inlineStr">
        <is>
          <t>PROYECTADO</t>
        </is>
      </c>
    </row>
    <row r="3290">
      <c r="A3290" s="195" t="n">
        <v>46101</v>
      </c>
      <c r="B3290" t="inlineStr">
        <is>
          <t>DIA</t>
        </is>
      </c>
      <c r="C3290" t="inlineStr">
        <is>
          <t>INTRADECO</t>
        </is>
      </c>
      <c r="D3290" t="inlineStr">
        <is>
          <t>D-6722</t>
        </is>
      </c>
      <c r="E3290" t="n">
        <v>1141501</v>
      </c>
      <c r="F3290" t="inlineStr">
        <is>
          <t>VIVID WHITE</t>
        </is>
      </c>
      <c r="G3290" t="inlineStr">
        <is>
          <t>PINTEC</t>
        </is>
      </c>
      <c r="H3290" t="inlineStr">
        <is>
          <t>INTRADECO</t>
        </is>
      </c>
      <c r="Q3290" t="n">
        <v>481.44</v>
      </c>
      <c r="R3290" t="n">
        <v>0</v>
      </c>
      <c r="S3290" t="n">
        <v>481.44</v>
      </c>
      <c r="T3290" t="inlineStr">
        <is>
          <t>APROBADO</t>
        </is>
      </c>
      <c r="U3290" t="inlineStr">
        <is>
          <t>EDWIN</t>
        </is>
      </c>
      <c r="V3290" t="inlineStr">
        <is>
          <t>APROBADO</t>
        </is>
      </c>
      <c r="W3290" t="inlineStr">
        <is>
          <t>PEDRO</t>
        </is>
      </c>
      <c r="X3290" t="inlineStr">
        <is>
          <t>APROBADO</t>
        </is>
      </c>
      <c r="Y3290" t="inlineStr">
        <is>
          <t>CHIWIL</t>
        </is>
      </c>
    </row>
    <row r="3291">
      <c r="A3291" s="195" t="n">
        <v>46101</v>
      </c>
      <c r="B3291" t="inlineStr">
        <is>
          <t>DIA</t>
        </is>
      </c>
      <c r="C3291" t="inlineStr">
        <is>
          <t>INTRADECO</t>
        </is>
      </c>
      <c r="D3291" t="inlineStr">
        <is>
          <t>D-6722</t>
        </is>
      </c>
      <c r="E3291" t="n">
        <v>1141520</v>
      </c>
      <c r="F3291" t="inlineStr">
        <is>
          <t>VIVID WHITE</t>
        </is>
      </c>
      <c r="G3291" t="inlineStr">
        <is>
          <t>PINTEC</t>
        </is>
      </c>
      <c r="H3291" t="inlineStr">
        <is>
          <t>INTRADECO</t>
        </is>
      </c>
      <c r="Q3291" t="n">
        <v>485.54</v>
      </c>
      <c r="R3291" t="n">
        <v>0</v>
      </c>
      <c r="S3291" t="n">
        <v>485.54</v>
      </c>
      <c r="T3291" t="inlineStr">
        <is>
          <t>APROBADO</t>
        </is>
      </c>
      <c r="U3291" t="inlineStr">
        <is>
          <t>EDWIN</t>
        </is>
      </c>
      <c r="V3291" t="inlineStr">
        <is>
          <t>APROBADO</t>
        </is>
      </c>
      <c r="W3291" t="inlineStr">
        <is>
          <t>PEDRO</t>
        </is>
      </c>
      <c r="X3291" t="inlineStr">
        <is>
          <t>APROBADO</t>
        </is>
      </c>
      <c r="Y3291" t="inlineStr">
        <is>
          <t>CHIWIL</t>
        </is>
      </c>
    </row>
    <row r="3292">
      <c r="A3292" s="195" t="n">
        <v>46101</v>
      </c>
      <c r="B3292" t="inlineStr">
        <is>
          <t>DIA</t>
        </is>
      </c>
      <c r="C3292" t="inlineStr">
        <is>
          <t>SERVICIO</t>
        </is>
      </c>
      <c r="D3292" t="inlineStr">
        <is>
          <t>D-6715</t>
        </is>
      </c>
      <c r="E3292" t="n">
        <v>3208417</v>
      </c>
      <c r="F3292" t="inlineStr">
        <is>
          <t>TITAN GRAY</t>
        </is>
      </c>
      <c r="G3292" t="inlineStr">
        <is>
          <t>TECH MESH</t>
        </is>
      </c>
      <c r="H3292" t="inlineStr">
        <is>
          <t>KANTEX</t>
        </is>
      </c>
      <c r="Q3292" t="n">
        <v>20.08</v>
      </c>
      <c r="R3292" t="n">
        <v>0</v>
      </c>
      <c r="S3292" t="n">
        <v>20.08</v>
      </c>
      <c r="T3292" t="inlineStr">
        <is>
          <t>APROBADO</t>
        </is>
      </c>
      <c r="U3292" t="inlineStr">
        <is>
          <t>EDWIN</t>
        </is>
      </c>
      <c r="V3292" t="inlineStr">
        <is>
          <t>APROBADO</t>
        </is>
      </c>
      <c r="W3292" t="inlineStr">
        <is>
          <t>PEDRO</t>
        </is>
      </c>
      <c r="X3292" t="inlineStr">
        <is>
          <t>APROBADO</t>
        </is>
      </c>
      <c r="Y3292" t="inlineStr">
        <is>
          <t>CHIWIL</t>
        </is>
      </c>
    </row>
    <row r="3293">
      <c r="A3293" s="195" t="n">
        <v>46101</v>
      </c>
      <c r="B3293" t="inlineStr">
        <is>
          <t>DIA</t>
        </is>
      </c>
      <c r="C3293" t="inlineStr">
        <is>
          <t>SERVICIO</t>
        </is>
      </c>
      <c r="D3293" t="inlineStr">
        <is>
          <t>D-6727</t>
        </is>
      </c>
      <c r="E3293" t="n">
        <v>3208421</v>
      </c>
      <c r="F3293" t="inlineStr">
        <is>
          <t>NEW AQUA</t>
        </is>
      </c>
      <c r="G3293" t="inlineStr">
        <is>
          <t>INTERLOCK</t>
        </is>
      </c>
      <c r="H3293" t="inlineStr">
        <is>
          <t>KANTEX</t>
        </is>
      </c>
      <c r="Q3293" t="n">
        <v>24.42</v>
      </c>
      <c r="R3293" t="n">
        <v>0</v>
      </c>
      <c r="S3293" t="n">
        <v>24.42</v>
      </c>
      <c r="T3293" t="inlineStr">
        <is>
          <t>APROBADO</t>
        </is>
      </c>
      <c r="U3293" t="inlineStr">
        <is>
          <t>EDWIN</t>
        </is>
      </c>
      <c r="V3293" t="inlineStr">
        <is>
          <t>APROBADO</t>
        </is>
      </c>
      <c r="W3293" t="inlineStr">
        <is>
          <t>PEDRO</t>
        </is>
      </c>
      <c r="X3293" t="inlineStr">
        <is>
          <t>APROBADO</t>
        </is>
      </c>
      <c r="Y3293" t="inlineStr">
        <is>
          <t>CHIWIL</t>
        </is>
      </c>
    </row>
    <row r="3294">
      <c r="A3294" s="195" t="n">
        <v>46101</v>
      </c>
      <c r="B3294" t="inlineStr">
        <is>
          <t>DIA</t>
        </is>
      </c>
      <c r="C3294" t="inlineStr">
        <is>
          <t>SERVICIO</t>
        </is>
      </c>
      <c r="D3294" t="inlineStr">
        <is>
          <t>D-6727</t>
        </is>
      </c>
      <c r="E3294" t="n">
        <v>3208477</v>
      </c>
      <c r="F3294" t="inlineStr">
        <is>
          <t>NEW AQUA</t>
        </is>
      </c>
      <c r="G3294" t="inlineStr">
        <is>
          <t>INTERLOCK</t>
        </is>
      </c>
      <c r="H3294" t="inlineStr">
        <is>
          <t>KANTEX</t>
        </is>
      </c>
      <c r="Q3294" t="n">
        <v>47.34</v>
      </c>
      <c r="R3294" t="n">
        <v>0</v>
      </c>
      <c r="S3294" t="n">
        <v>47.34</v>
      </c>
      <c r="T3294" t="inlineStr">
        <is>
          <t>APROBADO</t>
        </is>
      </c>
      <c r="U3294" t="inlineStr">
        <is>
          <t>EDWIN</t>
        </is>
      </c>
      <c r="V3294" t="inlineStr">
        <is>
          <t>APROBADO</t>
        </is>
      </c>
      <c r="W3294" t="inlineStr">
        <is>
          <t>PEDRO</t>
        </is>
      </c>
      <c r="X3294" t="inlineStr">
        <is>
          <t>APROBADO</t>
        </is>
      </c>
      <c r="Y3294" t="inlineStr">
        <is>
          <t>CHIWIL</t>
        </is>
      </c>
    </row>
    <row r="3295">
      <c r="A3295" s="195" t="n">
        <v>46101</v>
      </c>
      <c r="B3295" t="inlineStr">
        <is>
          <t>DIA</t>
        </is>
      </c>
      <c r="C3295" t="inlineStr">
        <is>
          <t>SERVICIO</t>
        </is>
      </c>
      <c r="D3295" t="inlineStr">
        <is>
          <t>D-6802</t>
        </is>
      </c>
      <c r="E3295" t="n">
        <v>3208464</v>
      </c>
      <c r="F3295" t="inlineStr">
        <is>
          <t>MISTY BLUE</t>
        </is>
      </c>
      <c r="G3295" t="inlineStr">
        <is>
          <t>INTERLOCK</t>
        </is>
      </c>
      <c r="H3295" t="inlineStr">
        <is>
          <t>KANTEX</t>
        </is>
      </c>
      <c r="Q3295" t="n">
        <v>22.36</v>
      </c>
      <c r="R3295" t="n">
        <v>0</v>
      </c>
      <c r="S3295" t="n">
        <v>22.36</v>
      </c>
      <c r="T3295" t="inlineStr">
        <is>
          <t>APROBADO</t>
        </is>
      </c>
      <c r="U3295" t="inlineStr">
        <is>
          <t>EDWIN</t>
        </is>
      </c>
      <c r="V3295" t="inlineStr">
        <is>
          <t>APROBADO</t>
        </is>
      </c>
      <c r="W3295" t="inlineStr">
        <is>
          <t>PEDRO</t>
        </is>
      </c>
      <c r="X3295" t="inlineStr">
        <is>
          <t>APROBADO</t>
        </is>
      </c>
      <c r="Y3295" t="inlineStr">
        <is>
          <t>CHIWIL</t>
        </is>
      </c>
    </row>
    <row r="3296">
      <c r="A3296" s="195" t="n">
        <v>46101</v>
      </c>
      <c r="B3296" t="inlineStr">
        <is>
          <t>DIA</t>
        </is>
      </c>
      <c r="C3296" t="inlineStr">
        <is>
          <t>SERVICIO</t>
        </is>
      </c>
      <c r="D3296" t="inlineStr">
        <is>
          <t>D-6727</t>
        </is>
      </c>
      <c r="E3296" t="n">
        <v>3208462</v>
      </c>
      <c r="F3296" t="inlineStr">
        <is>
          <t>TRADITIONAL NAVY</t>
        </is>
      </c>
      <c r="G3296" t="inlineStr">
        <is>
          <t>INTERLOCK</t>
        </is>
      </c>
      <c r="H3296" t="inlineStr">
        <is>
          <t>KANTEX</t>
        </is>
      </c>
      <c r="Q3296" t="n">
        <v>22.98</v>
      </c>
      <c r="R3296" t="n">
        <v>0</v>
      </c>
      <c r="S3296" t="n">
        <v>22.98</v>
      </c>
      <c r="T3296" t="inlineStr">
        <is>
          <t>APROBADO</t>
        </is>
      </c>
      <c r="U3296" t="inlineStr">
        <is>
          <t>EDWIN</t>
        </is>
      </c>
      <c r="V3296" t="inlineStr">
        <is>
          <t>APROBADO</t>
        </is>
      </c>
      <c r="W3296" t="inlineStr">
        <is>
          <t>PEDRO</t>
        </is>
      </c>
      <c r="X3296" t="inlineStr">
        <is>
          <t>APROBADO</t>
        </is>
      </c>
      <c r="Y3296" t="inlineStr">
        <is>
          <t>CHIWIL</t>
        </is>
      </c>
    </row>
    <row r="3297">
      <c r="A3297" s="195" t="n">
        <v>46101</v>
      </c>
      <c r="B3297" t="inlineStr">
        <is>
          <t>DIA</t>
        </is>
      </c>
      <c r="C3297" t="inlineStr">
        <is>
          <t>INTRADECO</t>
        </is>
      </c>
      <c r="D3297" t="inlineStr">
        <is>
          <t>D-6770</t>
        </is>
      </c>
      <c r="E3297" t="n">
        <v>1138940</v>
      </c>
      <c r="F3297" t="inlineStr">
        <is>
          <t>CABANA SWIM</t>
        </is>
      </c>
      <c r="G3297" t="inlineStr">
        <is>
          <t>BIRD EYE MESH</t>
        </is>
      </c>
      <c r="H3297" t="inlineStr">
        <is>
          <t>INTRADECO</t>
        </is>
      </c>
      <c r="I3297" t="inlineStr">
        <is>
          <t>JALONES</t>
        </is>
      </c>
      <c r="J3297" t="n">
        <v>13.5</v>
      </c>
      <c r="Q3297" t="n">
        <v>46.6</v>
      </c>
      <c r="R3297" t="n">
        <v>13.5</v>
      </c>
      <c r="S3297" t="n">
        <v>33.1</v>
      </c>
      <c r="T3297" t="inlineStr">
        <is>
          <t>APROBADO</t>
        </is>
      </c>
      <c r="U3297" t="inlineStr">
        <is>
          <t>EDWIN</t>
        </is>
      </c>
      <c r="V3297" t="inlineStr">
        <is>
          <t>APROBADO</t>
        </is>
      </c>
      <c r="W3297" t="inlineStr">
        <is>
          <t>PEDRO</t>
        </is>
      </c>
      <c r="X3297" t="inlineStr">
        <is>
          <t>APROBADO</t>
        </is>
      </c>
      <c r="Y3297" t="inlineStr">
        <is>
          <t>CHIWIL</t>
        </is>
      </c>
    </row>
    <row r="3298">
      <c r="A3298" s="195" t="n">
        <v>46101</v>
      </c>
      <c r="B3298" t="inlineStr">
        <is>
          <t>DIA</t>
        </is>
      </c>
      <c r="C3298" t="inlineStr">
        <is>
          <t>INTRADECO</t>
        </is>
      </c>
      <c r="D3298" t="inlineStr">
        <is>
          <t>D-6713</t>
        </is>
      </c>
      <c r="E3298" t="n">
        <v>1141172</v>
      </c>
      <c r="F3298" t="inlineStr">
        <is>
          <t>METEORITE</t>
        </is>
      </c>
      <c r="G3298" t="inlineStr">
        <is>
          <t>RASHELL</t>
        </is>
      </c>
      <c r="H3298" t="inlineStr">
        <is>
          <t>INTRADECO</t>
        </is>
      </c>
      <c r="I3298" t="inlineStr">
        <is>
          <t>MOTA PEGADA</t>
        </is>
      </c>
      <c r="J3298" t="n">
        <v>48.48</v>
      </c>
      <c r="Q3298" t="n">
        <v>866.36</v>
      </c>
      <c r="R3298" t="n">
        <v>48.48</v>
      </c>
      <c r="S3298" t="n">
        <v>817.88</v>
      </c>
      <c r="T3298" t="inlineStr">
        <is>
          <t>APROBADO</t>
        </is>
      </c>
      <c r="U3298" t="inlineStr">
        <is>
          <t>EDWIN</t>
        </is>
      </c>
      <c r="V3298" t="inlineStr">
        <is>
          <t>APROBADO</t>
        </is>
      </c>
      <c r="W3298" t="inlineStr">
        <is>
          <t>PEDRO</t>
        </is>
      </c>
      <c r="X3298" t="inlineStr">
        <is>
          <t>APROBADO</t>
        </is>
      </c>
      <c r="Y3298" t="inlineStr">
        <is>
          <t>CHIWIL</t>
        </is>
      </c>
    </row>
    <row r="3299">
      <c r="A3299" s="195" t="n">
        <v>46101</v>
      </c>
      <c r="B3299" t="inlineStr">
        <is>
          <t>DIA</t>
        </is>
      </c>
      <c r="C3299" t="inlineStr">
        <is>
          <t>VENTA DE TELA</t>
        </is>
      </c>
      <c r="D3299" t="inlineStr">
        <is>
          <t>D-6744</t>
        </is>
      </c>
      <c r="E3299" t="n">
        <v>1141038</v>
      </c>
      <c r="F3299" t="inlineStr">
        <is>
          <t>TRUE NAVY</t>
        </is>
      </c>
      <c r="G3299" t="inlineStr">
        <is>
          <t>INTERLOCK</t>
        </is>
      </c>
      <c r="H3299" t="inlineStr">
        <is>
          <t>SANMAR</t>
        </is>
      </c>
      <c r="I3299" t="inlineStr">
        <is>
          <t>TONO B</t>
        </is>
      </c>
      <c r="J3299" t="n">
        <v>74.12</v>
      </c>
      <c r="K3299" t="inlineStr">
        <is>
          <t>TONO C</t>
        </is>
      </c>
      <c r="L3299" t="n">
        <v>23.56</v>
      </c>
      <c r="M3299" t="inlineStr">
        <is>
          <t>PARON DE MAQUINA DE TEJIDOP</t>
        </is>
      </c>
      <c r="N3299" t="n">
        <v>48.48</v>
      </c>
      <c r="Q3299" t="n">
        <v>486.04</v>
      </c>
      <c r="R3299" t="n">
        <v>146.16</v>
      </c>
      <c r="S3299" t="n">
        <v>339.88</v>
      </c>
      <c r="T3299" t="inlineStr">
        <is>
          <t>APROBADO</t>
        </is>
      </c>
      <c r="U3299" t="inlineStr">
        <is>
          <t>EDWIN</t>
        </is>
      </c>
      <c r="V3299" t="inlineStr">
        <is>
          <t>APROBADO</t>
        </is>
      </c>
      <c r="W3299" t="inlineStr">
        <is>
          <t>PEDRO</t>
        </is>
      </c>
      <c r="X3299" t="inlineStr">
        <is>
          <t>APROBADO</t>
        </is>
      </c>
      <c r="Y3299" t="inlineStr">
        <is>
          <t>CHIWIL</t>
        </is>
      </c>
    </row>
    <row r="3300">
      <c r="A3300" s="195" t="n">
        <v>46101</v>
      </c>
      <c r="B3300" t="inlineStr">
        <is>
          <t>DIA</t>
        </is>
      </c>
      <c r="C3300" t="inlineStr">
        <is>
          <t>LOCAL</t>
        </is>
      </c>
      <c r="D3300" t="inlineStr">
        <is>
          <t>D-6124</t>
        </is>
      </c>
      <c r="E3300" t="n">
        <v>1121816</v>
      </c>
      <c r="F3300" t="inlineStr">
        <is>
          <t>RAW DOUCH</t>
        </is>
      </c>
      <c r="G3300" t="inlineStr">
        <is>
          <t>JERSEY</t>
        </is>
      </c>
      <c r="H3300" t="inlineStr">
        <is>
          <t>LOCAL</t>
        </is>
      </c>
      <c r="Q3300" t="n">
        <v>14.44</v>
      </c>
      <c r="R3300" t="n">
        <v>0</v>
      </c>
      <c r="S3300" t="n">
        <v>14.44</v>
      </c>
      <c r="T3300" t="inlineStr">
        <is>
          <t>APROBADO</t>
        </is>
      </c>
      <c r="U3300" t="inlineStr">
        <is>
          <t>EDWIN</t>
        </is>
      </c>
      <c r="V3300" t="inlineStr">
        <is>
          <t>APROBADO</t>
        </is>
      </c>
      <c r="W3300" t="inlineStr">
        <is>
          <t>PEDRO</t>
        </is>
      </c>
      <c r="X3300" t="inlineStr">
        <is>
          <t>APROBADO</t>
        </is>
      </c>
      <c r="Y3300" t="inlineStr">
        <is>
          <t>CHIWIL</t>
        </is>
      </c>
    </row>
    <row r="3301">
      <c r="A3301" s="195" t="n">
        <v>46101</v>
      </c>
      <c r="B3301" t="inlineStr">
        <is>
          <t>DIA</t>
        </is>
      </c>
      <c r="C3301" t="inlineStr">
        <is>
          <t>SERVICIO</t>
        </is>
      </c>
      <c r="D3301" t="inlineStr">
        <is>
          <t>D-6124</t>
        </is>
      </c>
      <c r="E3301" t="n">
        <v>1105664</v>
      </c>
      <c r="F3301" t="inlineStr">
        <is>
          <t>WHITE</t>
        </is>
      </c>
      <c r="G3301" t="inlineStr">
        <is>
          <t>JERSEY</t>
        </is>
      </c>
      <c r="H3301" t="inlineStr">
        <is>
          <t>LOCAL</t>
        </is>
      </c>
      <c r="Q3301" t="n">
        <v>20.02</v>
      </c>
      <c r="R3301" t="n">
        <v>0</v>
      </c>
      <c r="S3301" t="n">
        <v>20.02</v>
      </c>
      <c r="T3301" t="inlineStr">
        <is>
          <t>APROBADO</t>
        </is>
      </c>
      <c r="U3301" t="inlineStr">
        <is>
          <t>EDWIN</t>
        </is>
      </c>
      <c r="V3301" t="inlineStr">
        <is>
          <t>APROBADO</t>
        </is>
      </c>
      <c r="W3301" t="inlineStr">
        <is>
          <t>PEDRO</t>
        </is>
      </c>
      <c r="X3301" t="inlineStr">
        <is>
          <t>APROBADO</t>
        </is>
      </c>
      <c r="Y3301" t="inlineStr">
        <is>
          <t>CHIWIL</t>
        </is>
      </c>
    </row>
    <row r="3302">
      <c r="A3302" s="195" t="n">
        <v>46101</v>
      </c>
      <c r="B3302" t="inlineStr">
        <is>
          <t>DIA</t>
        </is>
      </c>
      <c r="C3302" t="inlineStr">
        <is>
          <t>INTRADECO</t>
        </is>
      </c>
      <c r="D3302" t="inlineStr">
        <is>
          <t>D-6545</t>
        </is>
      </c>
      <c r="E3302" t="n">
        <v>1130475</v>
      </c>
      <c r="F3302" t="inlineStr">
        <is>
          <t>LIGHT GREY HTR</t>
        </is>
      </c>
      <c r="G3302" t="inlineStr">
        <is>
          <t>JERSEY</t>
        </is>
      </c>
      <c r="H3302" t="inlineStr">
        <is>
          <t>LOCAL</t>
        </is>
      </c>
      <c r="Q3302" t="n">
        <v>11.08</v>
      </c>
      <c r="R3302" t="n">
        <v>0</v>
      </c>
      <c r="S3302" t="n">
        <v>11.08</v>
      </c>
      <c r="T3302" t="inlineStr">
        <is>
          <t>APROBADO</t>
        </is>
      </c>
      <c r="U3302" t="inlineStr">
        <is>
          <t>EDWIN</t>
        </is>
      </c>
      <c r="V3302" t="inlineStr">
        <is>
          <t>APROBADO</t>
        </is>
      </c>
      <c r="W3302" t="inlineStr">
        <is>
          <t>PEDRO</t>
        </is>
      </c>
      <c r="X3302" t="inlineStr">
        <is>
          <t>APROBADO</t>
        </is>
      </c>
      <c r="Y3302" t="inlineStr">
        <is>
          <t>CHIWIL</t>
        </is>
      </c>
    </row>
    <row r="3303">
      <c r="A3303" s="195" t="n">
        <v>46101</v>
      </c>
      <c r="B3303" t="inlineStr">
        <is>
          <t>DIA</t>
        </is>
      </c>
      <c r="C3303" t="inlineStr">
        <is>
          <t>FPS</t>
        </is>
      </c>
      <c r="D3303" t="inlineStr">
        <is>
          <t>F-6799</t>
        </is>
      </c>
      <c r="E3303" t="n">
        <v>1140997</v>
      </c>
      <c r="F3303" t="inlineStr">
        <is>
          <t>KELLY GREEN</t>
        </is>
      </c>
      <c r="G3303" t="inlineStr">
        <is>
          <t>RIB</t>
        </is>
      </c>
      <c r="H3303" t="inlineStr">
        <is>
          <t>BOLIM</t>
        </is>
      </c>
      <c r="I3303" t="inlineStr">
        <is>
          <t>COLOR DISPAREJO</t>
        </is>
      </c>
      <c r="J3303" t="n">
        <v>329.9</v>
      </c>
      <c r="Q3303" t="n">
        <v>329.9</v>
      </c>
      <c r="R3303" t="n">
        <v>329.9</v>
      </c>
      <c r="S3303" t="n">
        <v>0</v>
      </c>
      <c r="T3303" t="inlineStr">
        <is>
          <t>RECHAZADO</t>
        </is>
      </c>
      <c r="U3303" t="inlineStr">
        <is>
          <t>EDWIN</t>
        </is>
      </c>
      <c r="X3303" t="inlineStr">
        <is>
          <t>RECHAZADO</t>
        </is>
      </c>
      <c r="Y3303" t="inlineStr">
        <is>
          <t>CHIWIL</t>
        </is>
      </c>
    </row>
    <row r="3304">
      <c r="A3304" s="195" t="n">
        <v>46101</v>
      </c>
      <c r="B3304" t="inlineStr">
        <is>
          <t>DIA</t>
        </is>
      </c>
      <c r="C3304" t="inlineStr">
        <is>
          <t>FPS</t>
        </is>
      </c>
      <c r="D3304" t="inlineStr">
        <is>
          <t>F-7849</t>
        </is>
      </c>
      <c r="E3304" t="n">
        <v>1119821</v>
      </c>
      <c r="F3304" t="inlineStr">
        <is>
          <t>COCONUT MILK</t>
        </is>
      </c>
      <c r="G3304" t="inlineStr">
        <is>
          <t>RIB</t>
        </is>
      </c>
      <c r="H3304" t="inlineStr">
        <is>
          <t>LOCAL</t>
        </is>
      </c>
      <c r="Q3304" t="n">
        <v>5.35</v>
      </c>
      <c r="R3304" t="n">
        <v>0</v>
      </c>
      <c r="S3304" t="n">
        <v>5.35</v>
      </c>
      <c r="T3304" t="inlineStr">
        <is>
          <t>APROBADO</t>
        </is>
      </c>
      <c r="U3304" t="inlineStr">
        <is>
          <t>EDWIN</t>
        </is>
      </c>
      <c r="V3304" t="inlineStr">
        <is>
          <t>APROBADO</t>
        </is>
      </c>
      <c r="W3304" t="inlineStr">
        <is>
          <t>PEDRO</t>
        </is>
      </c>
      <c r="X3304" t="inlineStr">
        <is>
          <t>APROBADO</t>
        </is>
      </c>
      <c r="Y3304" t="inlineStr">
        <is>
          <t>CHIWIL</t>
        </is>
      </c>
    </row>
    <row r="3305">
      <c r="A3305" s="195" t="n">
        <v>46101</v>
      </c>
      <c r="B3305" t="inlineStr">
        <is>
          <t>DIA</t>
        </is>
      </c>
      <c r="C3305" t="inlineStr">
        <is>
          <t>FPS</t>
        </is>
      </c>
      <c r="D3305" t="inlineStr">
        <is>
          <t>F-7849</t>
        </is>
      </c>
      <c r="E3305" t="n">
        <v>1119821</v>
      </c>
      <c r="F3305" t="inlineStr">
        <is>
          <t>COCONUT MILK</t>
        </is>
      </c>
      <c r="G3305" t="inlineStr">
        <is>
          <t>JERSEY</t>
        </is>
      </c>
      <c r="H3305" t="inlineStr">
        <is>
          <t>LOCAL</t>
        </is>
      </c>
      <c r="Q3305" t="n">
        <v>26</v>
      </c>
      <c r="R3305" t="n">
        <v>0</v>
      </c>
      <c r="S3305" t="n">
        <v>26</v>
      </c>
      <c r="T3305" t="inlineStr">
        <is>
          <t>APROBADO</t>
        </is>
      </c>
      <c r="U3305" t="inlineStr">
        <is>
          <t>EDWIN</t>
        </is>
      </c>
      <c r="V3305" t="inlineStr">
        <is>
          <t>APROBADO</t>
        </is>
      </c>
      <c r="W3305" t="inlineStr">
        <is>
          <t>PEDRO</t>
        </is>
      </c>
      <c r="X3305" t="inlineStr">
        <is>
          <t>APROBADO</t>
        </is>
      </c>
      <c r="Y3305" t="inlineStr">
        <is>
          <t>CHIWIL</t>
        </is>
      </c>
    </row>
    <row r="3306">
      <c r="A3306" s="195" t="n">
        <v>46101</v>
      </c>
      <c r="B3306" t="inlineStr">
        <is>
          <t>DIA</t>
        </is>
      </c>
      <c r="C3306" t="inlineStr">
        <is>
          <t>FPS</t>
        </is>
      </c>
      <c r="D3306" t="inlineStr">
        <is>
          <t>F-7849</t>
        </is>
      </c>
      <c r="E3306" t="n">
        <v>1119370</v>
      </c>
      <c r="F3306" t="inlineStr">
        <is>
          <t>COCONUT MILK</t>
        </is>
      </c>
      <c r="G3306" t="inlineStr">
        <is>
          <t>RIB</t>
        </is>
      </c>
      <c r="H3306" t="inlineStr">
        <is>
          <t>LOCAL</t>
        </is>
      </c>
      <c r="Q3306" t="n">
        <v>5.15</v>
      </c>
      <c r="R3306" t="n">
        <v>0</v>
      </c>
      <c r="S3306" t="n">
        <v>5.15</v>
      </c>
      <c r="T3306" t="inlineStr">
        <is>
          <t>APROBADO</t>
        </is>
      </c>
      <c r="U3306" t="inlineStr">
        <is>
          <t>EDWIN</t>
        </is>
      </c>
      <c r="V3306" t="inlineStr">
        <is>
          <t>APROBADO</t>
        </is>
      </c>
      <c r="W3306" t="inlineStr">
        <is>
          <t>PEDRO</t>
        </is>
      </c>
      <c r="X3306" t="inlineStr">
        <is>
          <t>APROBADO</t>
        </is>
      </c>
      <c r="Y3306" t="inlineStr">
        <is>
          <t>CHIWIL</t>
        </is>
      </c>
    </row>
    <row r="3307">
      <c r="A3307" s="195" t="n">
        <v>46101</v>
      </c>
      <c r="B3307" t="inlineStr">
        <is>
          <t>DIA</t>
        </is>
      </c>
      <c r="C3307" t="inlineStr">
        <is>
          <t>INTRADECO</t>
        </is>
      </c>
      <c r="D3307" t="inlineStr">
        <is>
          <t>D-6722</t>
        </is>
      </c>
      <c r="E3307" t="n">
        <v>1141562</v>
      </c>
      <c r="F3307" t="inlineStr">
        <is>
          <t>RICH BLACK</t>
        </is>
      </c>
      <c r="G3307" t="inlineStr">
        <is>
          <t>PINTEC</t>
        </is>
      </c>
      <c r="H3307" t="inlineStr">
        <is>
          <t>INTRADECO</t>
        </is>
      </c>
      <c r="I3307" t="inlineStr">
        <is>
          <t>JALONES</t>
        </is>
      </c>
      <c r="J3307" t="n">
        <v>24.44</v>
      </c>
      <c r="Q3307" t="n">
        <v>993.4</v>
      </c>
      <c r="R3307" t="n">
        <v>24.44</v>
      </c>
      <c r="S3307" t="n">
        <v>968.9599999999999</v>
      </c>
      <c r="T3307" t="inlineStr">
        <is>
          <t>APROBADO</t>
        </is>
      </c>
      <c r="U3307" t="inlineStr">
        <is>
          <t>EDWIN</t>
        </is>
      </c>
      <c r="V3307" t="inlineStr">
        <is>
          <t>APROBADO</t>
        </is>
      </c>
      <c r="W3307" t="inlineStr">
        <is>
          <t>PEDRO</t>
        </is>
      </c>
      <c r="X3307" t="inlineStr">
        <is>
          <t>APROBADO</t>
        </is>
      </c>
      <c r="Y3307" t="inlineStr">
        <is>
          <t>CHIWIL</t>
        </is>
      </c>
    </row>
    <row r="3308">
      <c r="A3308" s="195" t="n">
        <v>46101</v>
      </c>
      <c r="B3308" t="inlineStr">
        <is>
          <t>DIA</t>
        </is>
      </c>
      <c r="C3308" t="inlineStr">
        <is>
          <t>INTRADECO</t>
        </is>
      </c>
      <c r="D3308" t="inlineStr">
        <is>
          <t>D-6377</t>
        </is>
      </c>
      <c r="E3308" t="n">
        <v>1111882</v>
      </c>
      <c r="F3308" t="inlineStr">
        <is>
          <t>VIVID WHITE</t>
        </is>
      </c>
      <c r="G3308" t="inlineStr">
        <is>
          <t>PINTEC</t>
        </is>
      </c>
      <c r="H3308" t="inlineStr">
        <is>
          <t>LOCAL</t>
        </is>
      </c>
      <c r="Q3308" t="n">
        <v>47</v>
      </c>
      <c r="R3308" t="n">
        <v>0</v>
      </c>
      <c r="S3308" t="n">
        <v>47</v>
      </c>
      <c r="T3308" t="inlineStr">
        <is>
          <t>APROBADO</t>
        </is>
      </c>
      <c r="U3308" t="inlineStr">
        <is>
          <t>EDWIN</t>
        </is>
      </c>
      <c r="V3308" t="inlineStr">
        <is>
          <t>APROBADO</t>
        </is>
      </c>
      <c r="W3308" t="inlineStr">
        <is>
          <t>PEDRO</t>
        </is>
      </c>
      <c r="X3308" t="inlineStr">
        <is>
          <t>APROBADO</t>
        </is>
      </c>
      <c r="Y3308" t="inlineStr">
        <is>
          <t>CHIWIL</t>
        </is>
      </c>
    </row>
    <row r="3309">
      <c r="A3309" s="195" t="n">
        <v>46101</v>
      </c>
      <c r="B3309" t="inlineStr">
        <is>
          <t>DIA</t>
        </is>
      </c>
      <c r="C3309" t="inlineStr">
        <is>
          <t>FPS</t>
        </is>
      </c>
      <c r="D3309" t="inlineStr">
        <is>
          <t>F-7274</t>
        </is>
      </c>
      <c r="E3309" t="n">
        <v>3207946</v>
      </c>
      <c r="F3309" t="inlineStr">
        <is>
          <t>PFD</t>
        </is>
      </c>
      <c r="G3309" t="inlineStr">
        <is>
          <t>FLEECE</t>
        </is>
      </c>
      <c r="H3309" t="inlineStr">
        <is>
          <t>LOCAL</t>
        </is>
      </c>
      <c r="Q3309" t="n">
        <v>19.2</v>
      </c>
      <c r="R3309" t="n">
        <v>0</v>
      </c>
      <c r="S3309" t="n">
        <v>19.2</v>
      </c>
      <c r="T3309" t="inlineStr">
        <is>
          <t>APROBADO</t>
        </is>
      </c>
      <c r="U3309" t="inlineStr">
        <is>
          <t>EDWIN</t>
        </is>
      </c>
      <c r="V3309" t="inlineStr">
        <is>
          <t>APROBADO</t>
        </is>
      </c>
      <c r="W3309" t="inlineStr">
        <is>
          <t>PEDRO</t>
        </is>
      </c>
      <c r="X3309" t="inlineStr">
        <is>
          <t>APROBADO</t>
        </is>
      </c>
      <c r="Y3309" t="inlineStr">
        <is>
          <t>CHIWIL</t>
        </is>
      </c>
    </row>
    <row r="3310">
      <c r="A3310" s="195" t="n">
        <v>46101</v>
      </c>
      <c r="B3310" t="inlineStr">
        <is>
          <t>DIA</t>
        </is>
      </c>
      <c r="C3310" t="inlineStr">
        <is>
          <t>INTRADECO</t>
        </is>
      </c>
      <c r="D3310" t="inlineStr">
        <is>
          <t>D-5729</t>
        </is>
      </c>
      <c r="E3310" t="n">
        <v>1058704</v>
      </c>
      <c r="F3310" t="inlineStr">
        <is>
          <t>MEDIUM GREY</t>
        </is>
      </c>
      <c r="G3310" t="inlineStr">
        <is>
          <t>PINTEC</t>
        </is>
      </c>
      <c r="H3310" t="inlineStr">
        <is>
          <t>LOCAL</t>
        </is>
      </c>
      <c r="Q3310" t="n">
        <v>45.7</v>
      </c>
      <c r="R3310" t="n">
        <v>0</v>
      </c>
      <c r="S3310" t="n">
        <v>45.7</v>
      </c>
      <c r="T3310" t="inlineStr">
        <is>
          <t>APROBADO</t>
        </is>
      </c>
      <c r="U3310" t="inlineStr">
        <is>
          <t>EDWIN</t>
        </is>
      </c>
      <c r="V3310" t="inlineStr">
        <is>
          <t>APROBADO</t>
        </is>
      </c>
      <c r="W3310" t="inlineStr">
        <is>
          <t>PEDRO</t>
        </is>
      </c>
      <c r="X3310" t="inlineStr">
        <is>
          <t>APROBADO</t>
        </is>
      </c>
      <c r="Y3310" t="inlineStr">
        <is>
          <t>CHIWIL</t>
        </is>
      </c>
    </row>
    <row r="3311">
      <c r="A3311" s="195" t="n">
        <v>46101</v>
      </c>
      <c r="B3311" t="inlineStr">
        <is>
          <t>DIA</t>
        </is>
      </c>
      <c r="C3311" t="inlineStr">
        <is>
          <t>VENTA DE TELA</t>
        </is>
      </c>
      <c r="D3311" t="inlineStr">
        <is>
          <t>D-6442</t>
        </is>
      </c>
      <c r="E3311" t="n">
        <v>1114371</v>
      </c>
      <c r="F3311" t="inlineStr">
        <is>
          <t>TRUE NAVY</t>
        </is>
      </c>
      <c r="G3311" t="inlineStr">
        <is>
          <t>INTERLOCK</t>
        </is>
      </c>
      <c r="H3311" t="inlineStr">
        <is>
          <t>LOCAL</t>
        </is>
      </c>
      <c r="Q3311" t="n">
        <v>29.76</v>
      </c>
      <c r="R3311" t="n">
        <v>0</v>
      </c>
      <c r="S3311" t="n">
        <v>29.76</v>
      </c>
      <c r="T3311" t="inlineStr">
        <is>
          <t>APROBADO</t>
        </is>
      </c>
      <c r="U3311" t="inlineStr">
        <is>
          <t>EDWIN</t>
        </is>
      </c>
      <c r="V3311" t="inlineStr">
        <is>
          <t>APROBADO</t>
        </is>
      </c>
      <c r="W3311" t="inlineStr">
        <is>
          <t>PEDRO</t>
        </is>
      </c>
      <c r="X3311" t="inlineStr">
        <is>
          <t>APROBADO</t>
        </is>
      </c>
      <c r="Y3311" t="inlineStr">
        <is>
          <t>CHIWIL</t>
        </is>
      </c>
    </row>
    <row r="3312">
      <c r="A3312" s="195" t="n">
        <v>46101</v>
      </c>
      <c r="B3312" t="inlineStr">
        <is>
          <t>DIA</t>
        </is>
      </c>
      <c r="C3312" t="inlineStr">
        <is>
          <t>SERVICIO</t>
        </is>
      </c>
      <c r="D3312" t="inlineStr">
        <is>
          <t>D-6304</t>
        </is>
      </c>
      <c r="E3312" t="n">
        <v>3208496</v>
      </c>
      <c r="F3312" t="inlineStr">
        <is>
          <t>BLACK</t>
        </is>
      </c>
      <c r="G3312" t="inlineStr">
        <is>
          <t>INTERLOCK</t>
        </is>
      </c>
      <c r="H3312" t="inlineStr">
        <is>
          <t>LOCAL</t>
        </is>
      </c>
      <c r="Q3312" t="n">
        <v>16.62</v>
      </c>
      <c r="R3312" t="n">
        <v>0</v>
      </c>
      <c r="S3312" t="n">
        <v>16.62</v>
      </c>
      <c r="T3312" t="inlineStr">
        <is>
          <t>APROBADO</t>
        </is>
      </c>
      <c r="U3312" t="inlineStr">
        <is>
          <t>EDWIN</t>
        </is>
      </c>
      <c r="V3312" t="inlineStr">
        <is>
          <t>APROBADO</t>
        </is>
      </c>
      <c r="W3312" t="inlineStr">
        <is>
          <t>PEDRO</t>
        </is>
      </c>
      <c r="X3312" t="inlineStr">
        <is>
          <t>APROBADO</t>
        </is>
      </c>
      <c r="Y3312" t="inlineStr">
        <is>
          <t>CHIWIL</t>
        </is>
      </c>
    </row>
    <row r="3313">
      <c r="A3313" s="195" t="n">
        <v>46101</v>
      </c>
      <c r="B3313" t="inlineStr">
        <is>
          <t>DIA</t>
        </is>
      </c>
      <c r="C3313" t="inlineStr">
        <is>
          <t>SERVICIO</t>
        </is>
      </c>
      <c r="D3313" t="inlineStr">
        <is>
          <t>D-6815</t>
        </is>
      </c>
      <c r="E3313" t="n">
        <v>3208451</v>
      </c>
      <c r="F3313" t="inlineStr">
        <is>
          <t>PFD</t>
        </is>
      </c>
      <c r="G3313" t="inlineStr">
        <is>
          <t>JERSEY</t>
        </is>
      </c>
      <c r="H3313" t="inlineStr">
        <is>
          <t>KCI</t>
        </is>
      </c>
      <c r="Q3313" t="n">
        <v>752.6</v>
      </c>
      <c r="R3313" t="n">
        <v>0</v>
      </c>
      <c r="S3313" t="n">
        <v>752.6</v>
      </c>
      <c r="T3313" t="inlineStr">
        <is>
          <t>APROBADO</t>
        </is>
      </c>
      <c r="U3313" t="inlineStr">
        <is>
          <t>EDWIN</t>
        </is>
      </c>
      <c r="V3313" t="inlineStr">
        <is>
          <t>APROBADO</t>
        </is>
      </c>
      <c r="W3313" t="inlineStr">
        <is>
          <t>PEDRO</t>
        </is>
      </c>
      <c r="X3313" t="inlineStr">
        <is>
          <t>APROBADO</t>
        </is>
      </c>
      <c r="Y3313" t="inlineStr">
        <is>
          <t>CHIWIL</t>
        </is>
      </c>
    </row>
    <row r="3314">
      <c r="A3314" s="195" t="n">
        <v>46101</v>
      </c>
      <c r="B3314" t="inlineStr">
        <is>
          <t>DIA</t>
        </is>
      </c>
      <c r="C3314" t="inlineStr">
        <is>
          <t>SERVICIO</t>
        </is>
      </c>
      <c r="D3314" t="inlineStr">
        <is>
          <t>D-6815</t>
        </is>
      </c>
      <c r="E3314" t="n">
        <v>3208451</v>
      </c>
      <c r="F3314" t="inlineStr">
        <is>
          <t>PFD</t>
        </is>
      </c>
      <c r="G3314" t="inlineStr">
        <is>
          <t>RIB</t>
        </is>
      </c>
      <c r="H3314" t="inlineStr">
        <is>
          <t>KCI</t>
        </is>
      </c>
      <c r="Q3314" t="n">
        <v>37.05</v>
      </c>
      <c r="R3314" t="n">
        <v>0</v>
      </c>
      <c r="S3314" t="n">
        <v>37.05</v>
      </c>
      <c r="T3314" t="inlineStr">
        <is>
          <t>APROBADO</t>
        </is>
      </c>
      <c r="U3314" t="inlineStr">
        <is>
          <t>EDWIN</t>
        </is>
      </c>
      <c r="V3314" t="inlineStr">
        <is>
          <t>APROBADO</t>
        </is>
      </c>
      <c r="W3314" t="inlineStr">
        <is>
          <t>PEDRO</t>
        </is>
      </c>
      <c r="X3314" t="inlineStr">
        <is>
          <t>APROBADO</t>
        </is>
      </c>
      <c r="Y3314" t="inlineStr">
        <is>
          <t>CHIWIL</t>
        </is>
      </c>
    </row>
    <row r="3315">
      <c r="A3315" s="195" t="n">
        <v>46101</v>
      </c>
      <c r="B3315" t="inlineStr">
        <is>
          <t>DIA</t>
        </is>
      </c>
      <c r="C3315" t="inlineStr">
        <is>
          <t>SERVICIO</t>
        </is>
      </c>
      <c r="D3315" t="inlineStr">
        <is>
          <t>D-6692</t>
        </is>
      </c>
      <c r="E3315" t="n">
        <v>3208401</v>
      </c>
      <c r="F3315" t="inlineStr">
        <is>
          <t>BOLD BLACK</t>
        </is>
      </c>
      <c r="G3315" t="inlineStr">
        <is>
          <t>JERSEY SPANDEX</t>
        </is>
      </c>
      <c r="H3315" t="inlineStr">
        <is>
          <t>KANTEX</t>
        </is>
      </c>
      <c r="Q3315" t="n">
        <v>228.28</v>
      </c>
      <c r="R3315" t="n">
        <v>0</v>
      </c>
      <c r="S3315" t="n">
        <v>228.28</v>
      </c>
      <c r="T3315" t="inlineStr">
        <is>
          <t>APROBADO</t>
        </is>
      </c>
      <c r="U3315" t="inlineStr">
        <is>
          <t>EDWIN</t>
        </is>
      </c>
      <c r="V3315" t="inlineStr">
        <is>
          <t>APROBADO</t>
        </is>
      </c>
      <c r="W3315" t="inlineStr">
        <is>
          <t>PEDRO</t>
        </is>
      </c>
      <c r="X3315" t="inlineStr">
        <is>
          <t>APROBADO</t>
        </is>
      </c>
      <c r="Y3315" t="inlineStr">
        <is>
          <t>CHIWIL</t>
        </is>
      </c>
    </row>
    <row r="3316">
      <c r="A3316" s="195" t="n">
        <v>46101</v>
      </c>
      <c r="B3316" t="inlineStr">
        <is>
          <t>DIA</t>
        </is>
      </c>
      <c r="C3316" t="inlineStr">
        <is>
          <t>SERVICIO</t>
        </is>
      </c>
      <c r="D3316" t="inlineStr">
        <is>
          <t>D-6692</t>
        </is>
      </c>
      <c r="E3316" t="n">
        <v>3208423</v>
      </c>
      <c r="F3316" t="inlineStr">
        <is>
          <t>BOLD BLACK</t>
        </is>
      </c>
      <c r="G3316" t="inlineStr">
        <is>
          <t>JERSEY SPANDEX</t>
        </is>
      </c>
      <c r="H3316" t="inlineStr">
        <is>
          <t>KANTEX</t>
        </is>
      </c>
      <c r="Q3316" t="n">
        <v>210.16</v>
      </c>
      <c r="R3316" t="n">
        <v>0</v>
      </c>
      <c r="S3316" t="n">
        <v>210.16</v>
      </c>
      <c r="T3316" t="inlineStr">
        <is>
          <t>APROBADO</t>
        </is>
      </c>
      <c r="U3316" t="inlineStr">
        <is>
          <t>EDWIN</t>
        </is>
      </c>
      <c r="V3316" t="inlineStr">
        <is>
          <t>APROBADO</t>
        </is>
      </c>
      <c r="W3316" t="inlineStr">
        <is>
          <t>PEDRO</t>
        </is>
      </c>
      <c r="X3316" t="inlineStr">
        <is>
          <t>APROBADO</t>
        </is>
      </c>
      <c r="Y3316" t="inlineStr">
        <is>
          <t>CHIWIL</t>
        </is>
      </c>
    </row>
    <row r="3317">
      <c r="A3317" s="195" t="n">
        <v>46101</v>
      </c>
      <c r="B3317" t="inlineStr">
        <is>
          <t>DIA</t>
        </is>
      </c>
      <c r="C3317" t="inlineStr">
        <is>
          <t>SERVICIO</t>
        </is>
      </c>
      <c r="D3317" t="inlineStr">
        <is>
          <t>D-6806</t>
        </is>
      </c>
      <c r="E3317" t="n">
        <v>3208407</v>
      </c>
      <c r="F3317" t="inlineStr">
        <is>
          <t>PFD</t>
        </is>
      </c>
      <c r="G3317" t="inlineStr">
        <is>
          <t>RIB</t>
        </is>
      </c>
      <c r="H3317" t="inlineStr">
        <is>
          <t>KCI</t>
        </is>
      </c>
      <c r="Q3317" t="n">
        <v>72.05</v>
      </c>
      <c r="R3317" t="n">
        <v>0</v>
      </c>
      <c r="S3317" t="n">
        <v>72.05</v>
      </c>
      <c r="T3317" t="inlineStr">
        <is>
          <t>APROBADO</t>
        </is>
      </c>
      <c r="U3317" t="inlineStr">
        <is>
          <t>EDWIN</t>
        </is>
      </c>
      <c r="V3317" t="inlineStr">
        <is>
          <t>APROBADO</t>
        </is>
      </c>
      <c r="W3317" t="inlineStr">
        <is>
          <t>PEDRO</t>
        </is>
      </c>
      <c r="X3317" t="inlineStr">
        <is>
          <t>APROBADO</t>
        </is>
      </c>
      <c r="Y3317" t="inlineStr">
        <is>
          <t>CHIWIL</t>
        </is>
      </c>
    </row>
    <row r="3318">
      <c r="A3318" s="195" t="n">
        <v>46101</v>
      </c>
      <c r="B3318" t="inlineStr">
        <is>
          <t>DIA</t>
        </is>
      </c>
      <c r="C3318" t="inlineStr">
        <is>
          <t>SERVICIO</t>
        </is>
      </c>
      <c r="D3318" t="inlineStr">
        <is>
          <t>D-6779</t>
        </is>
      </c>
      <c r="E3318" t="n">
        <v>3208396</v>
      </c>
      <c r="F3318" t="inlineStr">
        <is>
          <t>SNOWFLAKE</t>
        </is>
      </c>
      <c r="G3318" t="inlineStr">
        <is>
          <t>RIB</t>
        </is>
      </c>
      <c r="H3318" t="inlineStr">
        <is>
          <t>KCI</t>
        </is>
      </c>
      <c r="Q3318" t="n">
        <v>34.85</v>
      </c>
      <c r="R3318" t="n">
        <v>0</v>
      </c>
      <c r="S3318" t="n">
        <v>34.85</v>
      </c>
      <c r="T3318" t="inlineStr">
        <is>
          <t>APROBADO</t>
        </is>
      </c>
      <c r="U3318" t="inlineStr">
        <is>
          <t>EDWIN</t>
        </is>
      </c>
      <c r="V3318" t="inlineStr">
        <is>
          <t>APROBADO</t>
        </is>
      </c>
      <c r="W3318" t="inlineStr">
        <is>
          <t>PEDRO</t>
        </is>
      </c>
      <c r="X3318" t="inlineStr">
        <is>
          <t>APROBADO</t>
        </is>
      </c>
      <c r="Y3318" t="inlineStr">
        <is>
          <t>CHIWIL</t>
        </is>
      </c>
    </row>
    <row r="3319">
      <c r="A3319" s="195" t="n">
        <v>46101</v>
      </c>
      <c r="B3319" t="inlineStr">
        <is>
          <t>DIA</t>
        </is>
      </c>
      <c r="C3319" t="inlineStr">
        <is>
          <t>SERVICIO</t>
        </is>
      </c>
      <c r="D3319" t="inlineStr">
        <is>
          <t>D-6779</t>
        </is>
      </c>
      <c r="E3319" t="n">
        <v>3208385</v>
      </c>
      <c r="F3319" t="inlineStr">
        <is>
          <t>SNOWFLAKE</t>
        </is>
      </c>
      <c r="G3319" t="inlineStr">
        <is>
          <t>RIB</t>
        </is>
      </c>
      <c r="H3319" t="inlineStr">
        <is>
          <t>KCI</t>
        </is>
      </c>
      <c r="Q3319" t="n">
        <v>36.05</v>
      </c>
      <c r="R3319" t="n">
        <v>0</v>
      </c>
      <c r="S3319" t="n">
        <v>36.05</v>
      </c>
      <c r="T3319" t="inlineStr">
        <is>
          <t>APROBADO</t>
        </is>
      </c>
      <c r="U3319" t="inlineStr">
        <is>
          <t>EDWIN</t>
        </is>
      </c>
      <c r="V3319" t="inlineStr">
        <is>
          <t>APROBADO</t>
        </is>
      </c>
      <c r="W3319" t="inlineStr">
        <is>
          <t>PEDRO</t>
        </is>
      </c>
      <c r="X3319" t="inlineStr">
        <is>
          <t>APROBADO</t>
        </is>
      </c>
      <c r="Y3319" t="inlineStr">
        <is>
          <t>CHIWIL</t>
        </is>
      </c>
    </row>
    <row r="3320">
      <c r="A3320" s="195" t="n">
        <v>46101</v>
      </c>
      <c r="B3320" t="inlineStr">
        <is>
          <t>DIA</t>
        </is>
      </c>
      <c r="C3320" t="inlineStr">
        <is>
          <t>SERVICIO</t>
        </is>
      </c>
      <c r="D3320" t="inlineStr">
        <is>
          <t>D-6815</t>
        </is>
      </c>
      <c r="E3320" t="n">
        <v>3208446</v>
      </c>
      <c r="F3320" t="inlineStr">
        <is>
          <t>PFD</t>
        </is>
      </c>
      <c r="G3320" t="inlineStr">
        <is>
          <t>JERSEY</t>
        </is>
      </c>
      <c r="H3320" t="inlineStr">
        <is>
          <t>KCI</t>
        </is>
      </c>
      <c r="I3320" t="inlineStr">
        <is>
          <t>MANCHAS DE SUCIEDAD</t>
        </is>
      </c>
      <c r="J3320" t="n">
        <v>4.68</v>
      </c>
      <c r="Q3320" t="n">
        <v>773.58</v>
      </c>
      <c r="R3320" t="n">
        <v>4.68</v>
      </c>
      <c r="S3320" t="n">
        <v>768.9000000000001</v>
      </c>
      <c r="T3320" t="inlineStr">
        <is>
          <t>APROBADO</t>
        </is>
      </c>
      <c r="U3320" t="inlineStr">
        <is>
          <t>EDWIN</t>
        </is>
      </c>
      <c r="V3320" t="inlineStr">
        <is>
          <t>APROBADO</t>
        </is>
      </c>
      <c r="W3320" t="inlineStr">
        <is>
          <t>PEDRO</t>
        </is>
      </c>
      <c r="X3320" t="inlineStr">
        <is>
          <t>APROBADO</t>
        </is>
      </c>
      <c r="Y3320" t="inlineStr">
        <is>
          <t>CHIWIL</t>
        </is>
      </c>
    </row>
    <row r="3321">
      <c r="A3321" s="195" t="n">
        <v>46101</v>
      </c>
      <c r="B3321" t="inlineStr">
        <is>
          <t>DIA</t>
        </is>
      </c>
      <c r="C3321" t="inlineStr">
        <is>
          <t>SERVICIO</t>
        </is>
      </c>
      <c r="D3321" t="inlineStr">
        <is>
          <t>D-6815</t>
        </is>
      </c>
      <c r="E3321" t="n">
        <v>3208446</v>
      </c>
      <c r="F3321" t="inlineStr">
        <is>
          <t>PFD</t>
        </is>
      </c>
      <c r="G3321" t="inlineStr">
        <is>
          <t>RIB</t>
        </is>
      </c>
      <c r="H3321" t="inlineStr">
        <is>
          <t>KCI</t>
        </is>
      </c>
      <c r="Q3321" t="n">
        <v>39.1</v>
      </c>
      <c r="R3321" t="n">
        <v>0</v>
      </c>
      <c r="S3321" t="n">
        <v>39.1</v>
      </c>
      <c r="T3321" t="inlineStr">
        <is>
          <t>APROBADO</t>
        </is>
      </c>
      <c r="U3321" t="inlineStr">
        <is>
          <t>EDWIN</t>
        </is>
      </c>
      <c r="V3321" t="inlineStr">
        <is>
          <t>APROBADO</t>
        </is>
      </c>
      <c r="W3321" t="inlineStr">
        <is>
          <t>PEDRO</t>
        </is>
      </c>
      <c r="X3321" t="inlineStr">
        <is>
          <t>APROBADO</t>
        </is>
      </c>
      <c r="Y3321" t="inlineStr">
        <is>
          <t>CHIWIL</t>
        </is>
      </c>
    </row>
    <row r="3322">
      <c r="A3322" s="195" t="n">
        <v>46101</v>
      </c>
      <c r="B3322" t="inlineStr">
        <is>
          <t>DIA</t>
        </is>
      </c>
      <c r="C3322" t="inlineStr">
        <is>
          <t>SERVICIO</t>
        </is>
      </c>
      <c r="D3322" t="inlineStr">
        <is>
          <t>D-6778</t>
        </is>
      </c>
      <c r="E3322" t="n">
        <v>3208490</v>
      </c>
      <c r="F3322" t="inlineStr">
        <is>
          <t>GLACIER BLUE</t>
        </is>
      </c>
      <c r="G3322" t="inlineStr">
        <is>
          <t>RIB</t>
        </is>
      </c>
      <c r="H3322" t="inlineStr">
        <is>
          <t>KCI</t>
        </is>
      </c>
      <c r="Q3322" t="n">
        <v>115.05</v>
      </c>
      <c r="R3322" t="n">
        <v>0</v>
      </c>
      <c r="S3322" t="n">
        <v>115.05</v>
      </c>
      <c r="T3322" t="inlineStr">
        <is>
          <t>APROBADO</t>
        </is>
      </c>
      <c r="U3322" t="inlineStr">
        <is>
          <t>EDWIN</t>
        </is>
      </c>
      <c r="V3322" t="inlineStr">
        <is>
          <t>APROBADO</t>
        </is>
      </c>
      <c r="W3322" t="inlineStr">
        <is>
          <t>PEDRO</t>
        </is>
      </c>
      <c r="X3322" t="inlineStr">
        <is>
          <t>APROBADO</t>
        </is>
      </c>
      <c r="Y3322" t="inlineStr">
        <is>
          <t>CHIWIL</t>
        </is>
      </c>
    </row>
    <row r="3323">
      <c r="A3323" s="195" t="n">
        <v>46101</v>
      </c>
      <c r="B3323" t="inlineStr">
        <is>
          <t>DIA</t>
        </is>
      </c>
      <c r="C3323" t="inlineStr">
        <is>
          <t>VENTA DE TELA</t>
        </is>
      </c>
      <c r="D3323" t="inlineStr">
        <is>
          <t>D-6527</t>
        </is>
      </c>
      <c r="E3323" t="n">
        <v>1127741</v>
      </c>
      <c r="F3323" t="inlineStr">
        <is>
          <t>RED</t>
        </is>
      </c>
      <c r="G3323" t="inlineStr">
        <is>
          <t>INTERLOCK</t>
        </is>
      </c>
      <c r="H3323" t="inlineStr">
        <is>
          <t>SANMAR</t>
        </is>
      </c>
      <c r="I3323" t="inlineStr">
        <is>
          <t>GUIA ABRIDORA</t>
        </is>
      </c>
      <c r="J3323" t="n">
        <v>3.06</v>
      </c>
      <c r="Q3323" t="n">
        <v>27.34</v>
      </c>
      <c r="R3323" t="n">
        <v>3.06</v>
      </c>
      <c r="S3323" t="n">
        <v>24.28</v>
      </c>
      <c r="T3323" t="inlineStr">
        <is>
          <t>APROBADO</t>
        </is>
      </c>
      <c r="U3323" t="inlineStr">
        <is>
          <t>EDWIN</t>
        </is>
      </c>
      <c r="V3323" t="inlineStr">
        <is>
          <t>APROBADO</t>
        </is>
      </c>
      <c r="W3323" t="inlineStr">
        <is>
          <t>CESAR</t>
        </is>
      </c>
      <c r="X3323" t="inlineStr">
        <is>
          <t>APROBADO</t>
        </is>
      </c>
      <c r="Y3323" t="inlineStr">
        <is>
          <t>ROBIN</t>
        </is>
      </c>
      <c r="Z3323" t="inlineStr">
        <is>
          <t>A.E. ROBIN</t>
        </is>
      </c>
    </row>
    <row r="3324">
      <c r="A3324" s="195" t="n">
        <v>46101</v>
      </c>
      <c r="B3324" t="inlineStr">
        <is>
          <t>DIA</t>
        </is>
      </c>
      <c r="C3324" t="inlineStr">
        <is>
          <t>VENTA DE TELA</t>
        </is>
      </c>
      <c r="D3324" t="inlineStr">
        <is>
          <t>D-6527</t>
        </is>
      </c>
      <c r="E3324" t="n">
        <v>1127655</v>
      </c>
      <c r="F3324" t="inlineStr">
        <is>
          <t>RED</t>
        </is>
      </c>
      <c r="G3324" t="inlineStr">
        <is>
          <t>INTERLOCK</t>
        </is>
      </c>
      <c r="H3324" t="inlineStr">
        <is>
          <t>SANMAR</t>
        </is>
      </c>
      <c r="I3324" t="inlineStr">
        <is>
          <t>PUA METIDA</t>
        </is>
      </c>
      <c r="J3324" t="n">
        <v>23.6</v>
      </c>
      <c r="Q3324" t="n">
        <v>47.92</v>
      </c>
      <c r="R3324" t="n">
        <v>23.6</v>
      </c>
      <c r="S3324" t="n">
        <v>24.32</v>
      </c>
      <c r="T3324" t="inlineStr">
        <is>
          <t>APROBADO</t>
        </is>
      </c>
      <c r="U3324" t="inlineStr">
        <is>
          <t>EDWIN</t>
        </is>
      </c>
      <c r="V3324" t="inlineStr">
        <is>
          <t>APROBADO</t>
        </is>
      </c>
      <c r="W3324" t="inlineStr">
        <is>
          <t>CESAR</t>
        </is>
      </c>
      <c r="X3324" t="inlineStr">
        <is>
          <t>APROBADO</t>
        </is>
      </c>
      <c r="Y3324" t="inlineStr">
        <is>
          <t>ROBIN</t>
        </is>
      </c>
      <c r="Z3324" t="inlineStr">
        <is>
          <t>A.E. ROBIN</t>
        </is>
      </c>
    </row>
    <row r="3325">
      <c r="A3325" s="195" t="n">
        <v>46101</v>
      </c>
      <c r="B3325" t="inlineStr">
        <is>
          <t>DIA</t>
        </is>
      </c>
      <c r="C3325" t="inlineStr">
        <is>
          <t>VENTA DE TELA</t>
        </is>
      </c>
      <c r="D3325" t="inlineStr">
        <is>
          <t>D-6527</t>
        </is>
      </c>
      <c r="E3325" t="n">
        <v>1127654</v>
      </c>
      <c r="F3325" t="inlineStr">
        <is>
          <t>RED</t>
        </is>
      </c>
      <c r="G3325" t="inlineStr">
        <is>
          <t>INTERLOCK</t>
        </is>
      </c>
      <c r="H3325" t="inlineStr">
        <is>
          <t>SANMAR</t>
        </is>
      </c>
      <c r="I3325" t="inlineStr">
        <is>
          <t>MANCHAS DE SUCIEDAD</t>
        </is>
      </c>
      <c r="J3325" t="n">
        <v>7.86</v>
      </c>
      <c r="Q3325" t="n">
        <v>30.8</v>
      </c>
      <c r="R3325" t="n">
        <v>7.86</v>
      </c>
      <c r="S3325" t="n">
        <v>22.94</v>
      </c>
      <c r="T3325" t="inlineStr">
        <is>
          <t>APROBADO</t>
        </is>
      </c>
      <c r="U3325" t="inlineStr">
        <is>
          <t>EDWIN</t>
        </is>
      </c>
      <c r="V3325" t="inlineStr">
        <is>
          <t>APROBADO</t>
        </is>
      </c>
      <c r="W3325" t="inlineStr">
        <is>
          <t>CESAR</t>
        </is>
      </c>
      <c r="X3325" t="inlineStr">
        <is>
          <t>APROBADO</t>
        </is>
      </c>
      <c r="Y3325" t="inlineStr">
        <is>
          <t>ROBIN</t>
        </is>
      </c>
      <c r="Z3325" t="inlineStr">
        <is>
          <t>A.E. ROBIN</t>
        </is>
      </c>
    </row>
    <row r="3326">
      <c r="A3326" s="195" t="n">
        <v>46101</v>
      </c>
      <c r="B3326" t="inlineStr">
        <is>
          <t>DIA</t>
        </is>
      </c>
      <c r="C3326" t="inlineStr">
        <is>
          <t>VENTA DE TELA</t>
        </is>
      </c>
      <c r="D3326" t="inlineStr">
        <is>
          <t>D-6527</t>
        </is>
      </c>
      <c r="E3326" t="n">
        <v>1124242</v>
      </c>
      <c r="F3326" t="inlineStr">
        <is>
          <t>RED</t>
        </is>
      </c>
      <c r="G3326" t="inlineStr">
        <is>
          <t>INTERLOCK</t>
        </is>
      </c>
      <c r="H3326" t="inlineStr">
        <is>
          <t>SANMAR</t>
        </is>
      </c>
      <c r="I3326" t="inlineStr">
        <is>
          <t>PARON DE MAQUINA DE TEJIDO</t>
        </is>
      </c>
      <c r="J3326" t="n">
        <v>24.6</v>
      </c>
      <c r="Q3326" t="n">
        <v>73.12</v>
      </c>
      <c r="R3326" t="n">
        <v>24.6</v>
      </c>
      <c r="S3326" t="n">
        <v>48.52</v>
      </c>
      <c r="T3326" t="inlineStr">
        <is>
          <t>APROBADO</t>
        </is>
      </c>
      <c r="U3326" t="inlineStr">
        <is>
          <t>EDWIN</t>
        </is>
      </c>
      <c r="V3326" t="inlineStr">
        <is>
          <t>APROBADO</t>
        </is>
      </c>
      <c r="W3326" t="inlineStr">
        <is>
          <t>CESAR</t>
        </is>
      </c>
      <c r="X3326" t="inlineStr">
        <is>
          <t>APROBADO</t>
        </is>
      </c>
      <c r="Y3326" t="inlineStr">
        <is>
          <t>ROBIN</t>
        </is>
      </c>
      <c r="Z3326" t="inlineStr">
        <is>
          <t>A.E. ROBIN</t>
        </is>
      </c>
    </row>
    <row r="3327">
      <c r="A3327" s="195" t="n">
        <v>46101</v>
      </c>
      <c r="B3327" t="inlineStr">
        <is>
          <t>DIA</t>
        </is>
      </c>
      <c r="C3327" t="inlineStr">
        <is>
          <t>VENTA DE TELA</t>
        </is>
      </c>
      <c r="D3327" t="inlineStr">
        <is>
          <t>D-6527</t>
        </is>
      </c>
      <c r="E3327" t="n">
        <v>1124241</v>
      </c>
      <c r="F3327" t="inlineStr">
        <is>
          <t>RED</t>
        </is>
      </c>
      <c r="G3327" t="inlineStr">
        <is>
          <t>INTERLOCK</t>
        </is>
      </c>
      <c r="H3327" t="inlineStr">
        <is>
          <t>SANMAR</t>
        </is>
      </c>
      <c r="Q3327" t="n">
        <v>96.22</v>
      </c>
      <c r="R3327" t="n">
        <v>0</v>
      </c>
      <c r="S3327" t="n">
        <v>96.22</v>
      </c>
      <c r="T3327" t="inlineStr">
        <is>
          <t>APROBADO</t>
        </is>
      </c>
      <c r="U3327" t="inlineStr">
        <is>
          <t>EDWIN</t>
        </is>
      </c>
      <c r="V3327" t="inlineStr">
        <is>
          <t>APROBADO</t>
        </is>
      </c>
      <c r="W3327" t="inlineStr">
        <is>
          <t>CESAR</t>
        </is>
      </c>
      <c r="X3327" t="inlineStr">
        <is>
          <t>APROBADO</t>
        </is>
      </c>
      <c r="Y3327" t="inlineStr">
        <is>
          <t>ROBIN</t>
        </is>
      </c>
      <c r="Z3327" t="inlineStr">
        <is>
          <t>A.E. ROBIN</t>
        </is>
      </c>
    </row>
    <row r="3328">
      <c r="A3328" s="195" t="n">
        <v>46101</v>
      </c>
      <c r="B3328" t="inlineStr">
        <is>
          <t>DIA</t>
        </is>
      </c>
      <c r="C3328" t="inlineStr">
        <is>
          <t>VENTA DE TELA</t>
        </is>
      </c>
      <c r="D3328" t="inlineStr">
        <is>
          <t>D-6527</t>
        </is>
      </c>
      <c r="E3328" t="n">
        <v>1123178</v>
      </c>
      <c r="F3328" t="inlineStr">
        <is>
          <t>RED</t>
        </is>
      </c>
      <c r="G3328" t="inlineStr">
        <is>
          <t>INTERLOCK</t>
        </is>
      </c>
      <c r="H3328" t="inlineStr">
        <is>
          <t>SANMAR</t>
        </is>
      </c>
      <c r="Q3328" t="n">
        <v>47.4</v>
      </c>
      <c r="R3328" t="n">
        <v>0</v>
      </c>
      <c r="S3328" t="n">
        <v>47.4</v>
      </c>
      <c r="T3328" t="inlineStr">
        <is>
          <t>APROBADO</t>
        </is>
      </c>
      <c r="U3328" t="inlineStr">
        <is>
          <t>EDWIN</t>
        </is>
      </c>
      <c r="V3328" t="inlineStr">
        <is>
          <t>APROBADO</t>
        </is>
      </c>
      <c r="W3328" t="inlineStr">
        <is>
          <t>CESAR</t>
        </is>
      </c>
      <c r="X3328" t="inlineStr">
        <is>
          <t>APROBADO</t>
        </is>
      </c>
      <c r="Y3328" t="inlineStr">
        <is>
          <t>ROBIN</t>
        </is>
      </c>
      <c r="Z3328" t="inlineStr">
        <is>
          <t>A.E. ROBIN</t>
        </is>
      </c>
    </row>
    <row r="3329">
      <c r="A3329" s="195" t="n">
        <v>46101</v>
      </c>
      <c r="B3329" t="inlineStr">
        <is>
          <t>DIA</t>
        </is>
      </c>
      <c r="C3329" t="inlineStr">
        <is>
          <t>VENTA DE TELA</t>
        </is>
      </c>
      <c r="D3329" t="inlineStr">
        <is>
          <t>D-6527</t>
        </is>
      </c>
      <c r="E3329" t="n">
        <v>1124240</v>
      </c>
      <c r="F3329" t="inlineStr">
        <is>
          <t>RED</t>
        </is>
      </c>
      <c r="G3329" t="inlineStr">
        <is>
          <t>INTERLOCK</t>
        </is>
      </c>
      <c r="H3329" t="inlineStr">
        <is>
          <t>SANMAR</t>
        </is>
      </c>
      <c r="Q3329" t="n">
        <v>73.04000000000001</v>
      </c>
      <c r="R3329" t="n">
        <v>0</v>
      </c>
      <c r="S3329" t="n">
        <v>73.04000000000001</v>
      </c>
      <c r="T3329" t="inlineStr">
        <is>
          <t>APROBADO</t>
        </is>
      </c>
      <c r="U3329" t="inlineStr">
        <is>
          <t>EDWIN</t>
        </is>
      </c>
      <c r="V3329" t="inlineStr">
        <is>
          <t>APROBADO</t>
        </is>
      </c>
      <c r="W3329" t="inlineStr">
        <is>
          <t>CESAR</t>
        </is>
      </c>
      <c r="X3329" t="inlineStr">
        <is>
          <t>APROBADO</t>
        </is>
      </c>
      <c r="Y3329" t="inlineStr">
        <is>
          <t>ROBIN</t>
        </is>
      </c>
      <c r="Z3329" t="inlineStr">
        <is>
          <t>A.E. ROBIN</t>
        </is>
      </c>
    </row>
    <row r="3330">
      <c r="A3330" s="195" t="n">
        <v>46101</v>
      </c>
      <c r="B3330" t="inlineStr">
        <is>
          <t>DIA</t>
        </is>
      </c>
      <c r="C3330" t="inlineStr">
        <is>
          <t>VENTA DE TELA</t>
        </is>
      </c>
      <c r="D3330" t="inlineStr">
        <is>
          <t>D-6527</t>
        </is>
      </c>
      <c r="E3330" t="n">
        <v>1125783</v>
      </c>
      <c r="F3330" t="inlineStr">
        <is>
          <t>RED</t>
        </is>
      </c>
      <c r="G3330" t="inlineStr">
        <is>
          <t>INTERLOCK</t>
        </is>
      </c>
      <c r="H3330" t="inlineStr">
        <is>
          <t>SANMAR</t>
        </is>
      </c>
      <c r="Q3330" t="n">
        <v>72.54000000000001</v>
      </c>
      <c r="R3330" t="n">
        <v>0</v>
      </c>
      <c r="S3330" t="n">
        <v>72.54000000000001</v>
      </c>
      <c r="T3330" t="inlineStr">
        <is>
          <t>APROBADO</t>
        </is>
      </c>
      <c r="U3330" t="inlineStr">
        <is>
          <t>EDWIN</t>
        </is>
      </c>
      <c r="V3330" t="inlineStr">
        <is>
          <t>APROBADO</t>
        </is>
      </c>
      <c r="W3330" t="inlineStr">
        <is>
          <t>CESAR</t>
        </is>
      </c>
      <c r="X3330" t="inlineStr">
        <is>
          <t>APROBADO</t>
        </is>
      </c>
      <c r="Y3330" t="inlineStr">
        <is>
          <t>ROBIN</t>
        </is>
      </c>
      <c r="Z3330" t="inlineStr">
        <is>
          <t>A.E. ROBIN / ERICK</t>
        </is>
      </c>
    </row>
    <row r="3331">
      <c r="A3331" s="195" t="n">
        <v>46101</v>
      </c>
      <c r="B3331" t="inlineStr">
        <is>
          <t>DIA</t>
        </is>
      </c>
      <c r="C3331" t="inlineStr">
        <is>
          <t>VENTA DE TELA</t>
        </is>
      </c>
      <c r="D3331" t="inlineStr">
        <is>
          <t>D-6527</t>
        </is>
      </c>
      <c r="E3331" t="n">
        <v>1131460</v>
      </c>
      <c r="F3331" t="inlineStr">
        <is>
          <t>RED</t>
        </is>
      </c>
      <c r="G3331" t="inlineStr">
        <is>
          <t>INTERLOCK</t>
        </is>
      </c>
      <c r="H3331" t="inlineStr">
        <is>
          <t>SANMAR</t>
        </is>
      </c>
      <c r="Q3331" t="n">
        <v>91.14</v>
      </c>
      <c r="R3331" t="n">
        <v>0</v>
      </c>
      <c r="S3331" t="n">
        <v>91.14</v>
      </c>
      <c r="T3331" t="inlineStr">
        <is>
          <t>APROBADO</t>
        </is>
      </c>
      <c r="U3331" t="inlineStr">
        <is>
          <t>EDWIN</t>
        </is>
      </c>
      <c r="V3331" t="inlineStr">
        <is>
          <t>APROBADO</t>
        </is>
      </c>
      <c r="W3331" t="inlineStr">
        <is>
          <t>CESAR</t>
        </is>
      </c>
      <c r="X3331" t="inlineStr">
        <is>
          <t>APROBADO</t>
        </is>
      </c>
      <c r="Y3331" t="inlineStr">
        <is>
          <t>ROBIN</t>
        </is>
      </c>
      <c r="Z3331" t="inlineStr">
        <is>
          <t>A.E. ROBIN</t>
        </is>
      </c>
    </row>
    <row r="3332">
      <c r="A3332" s="195" t="n">
        <v>46101</v>
      </c>
      <c r="B3332" t="inlineStr">
        <is>
          <t>DIA</t>
        </is>
      </c>
      <c r="C3332" t="inlineStr">
        <is>
          <t>SERVICIO</t>
        </is>
      </c>
      <c r="D3332" t="inlineStr">
        <is>
          <t>D-6715</t>
        </is>
      </c>
      <c r="E3332" t="n">
        <v>3208472</v>
      </c>
      <c r="F3332" t="inlineStr">
        <is>
          <t>BLACKOUT NAVY</t>
        </is>
      </c>
      <c r="G3332" t="inlineStr">
        <is>
          <t>MESH</t>
        </is>
      </c>
      <c r="H3332" t="inlineStr">
        <is>
          <t>KANTEX</t>
        </is>
      </c>
      <c r="Q3332" t="n">
        <v>22.12</v>
      </c>
      <c r="R3332" t="n">
        <v>0</v>
      </c>
      <c r="S3332" t="n">
        <v>22.12</v>
      </c>
      <c r="T3332" t="inlineStr">
        <is>
          <t>APROBADO</t>
        </is>
      </c>
      <c r="U3332" t="inlineStr">
        <is>
          <t>EDWIN</t>
        </is>
      </c>
      <c r="V3332" t="inlineStr">
        <is>
          <t>APROBADO</t>
        </is>
      </c>
      <c r="W3332" t="inlineStr">
        <is>
          <t>PEDRO</t>
        </is>
      </c>
      <c r="X3332" t="inlineStr">
        <is>
          <t>APROBADO</t>
        </is>
      </c>
      <c r="Y3332" t="inlineStr">
        <is>
          <t>CHIWIL</t>
        </is>
      </c>
    </row>
    <row r="3333">
      <c r="A3333" s="195" t="n">
        <v>46101</v>
      </c>
      <c r="B3333" t="inlineStr">
        <is>
          <t>DIA</t>
        </is>
      </c>
      <c r="C3333" t="inlineStr">
        <is>
          <t>INTRADECO</t>
        </is>
      </c>
      <c r="D3333" t="inlineStr">
        <is>
          <t>D-6722</t>
        </is>
      </c>
      <c r="E3333" t="n">
        <v>1141631</v>
      </c>
      <c r="F3333" t="inlineStr">
        <is>
          <t>VIVID WHITE</t>
        </is>
      </c>
      <c r="G3333" t="inlineStr">
        <is>
          <t>PINTEC</t>
        </is>
      </c>
      <c r="H3333" t="inlineStr">
        <is>
          <t>INTRADECO</t>
        </is>
      </c>
      <c r="I3333" t="inlineStr">
        <is>
          <t>LINEA DE AGUJA</t>
        </is>
      </c>
      <c r="J3333" t="n">
        <v>8.48</v>
      </c>
      <c r="Q3333" t="n">
        <v>481.1</v>
      </c>
      <c r="R3333" t="n">
        <v>8.48</v>
      </c>
      <c r="S3333" t="n">
        <v>472.62</v>
      </c>
      <c r="T3333" t="inlineStr">
        <is>
          <t>APROBADO</t>
        </is>
      </c>
      <c r="U3333" t="inlineStr">
        <is>
          <t>EDWIN</t>
        </is>
      </c>
      <c r="V3333" t="inlineStr">
        <is>
          <t>APROBADO</t>
        </is>
      </c>
      <c r="W3333" t="inlineStr">
        <is>
          <t>PEDRO</t>
        </is>
      </c>
      <c r="X3333" t="inlineStr">
        <is>
          <t>APROBADO</t>
        </is>
      </c>
      <c r="Y3333" t="inlineStr">
        <is>
          <t>CHIWIL</t>
        </is>
      </c>
    </row>
    <row r="3334">
      <c r="A3334" s="195" t="n">
        <v>46101</v>
      </c>
      <c r="B3334" t="inlineStr">
        <is>
          <t>DIA</t>
        </is>
      </c>
      <c r="C3334" t="inlineStr">
        <is>
          <t>INTRADECO</t>
        </is>
      </c>
      <c r="D3334" t="inlineStr">
        <is>
          <t>D-6722</t>
        </is>
      </c>
      <c r="E3334" t="n">
        <v>1141591</v>
      </c>
      <c r="F3334" t="inlineStr">
        <is>
          <t>VIVID WHITE</t>
        </is>
      </c>
      <c r="G3334" t="inlineStr">
        <is>
          <t>PINTEC</t>
        </is>
      </c>
      <c r="H3334" t="inlineStr">
        <is>
          <t>INTRADECO</t>
        </is>
      </c>
      <c r="Q3334" t="n">
        <v>484.18</v>
      </c>
      <c r="R3334" t="n">
        <v>0</v>
      </c>
      <c r="S3334" t="n">
        <v>484.18</v>
      </c>
      <c r="T3334" t="inlineStr">
        <is>
          <t>APROBADO</t>
        </is>
      </c>
      <c r="U3334" t="inlineStr">
        <is>
          <t>EDWIN</t>
        </is>
      </c>
      <c r="V3334" t="inlineStr">
        <is>
          <t>APROBADO</t>
        </is>
      </c>
      <c r="W3334" t="inlineStr">
        <is>
          <t>PEDRO</t>
        </is>
      </c>
      <c r="X3334" t="inlineStr">
        <is>
          <t>APROBADO</t>
        </is>
      </c>
      <c r="Y3334" t="inlineStr">
        <is>
          <t>CHIWIL</t>
        </is>
      </c>
    </row>
    <row r="3335">
      <c r="A3335" s="195" t="n">
        <v>46101</v>
      </c>
      <c r="B3335" t="inlineStr">
        <is>
          <t>DIA</t>
        </is>
      </c>
      <c r="C3335" t="inlineStr">
        <is>
          <t>INTRADECO</t>
        </is>
      </c>
      <c r="D3335" t="inlineStr">
        <is>
          <t>D-6722</t>
        </is>
      </c>
      <c r="E3335" t="n">
        <v>1141588</v>
      </c>
      <c r="F3335" t="inlineStr">
        <is>
          <t>VIVID WHITE</t>
        </is>
      </c>
      <c r="G3335" t="inlineStr">
        <is>
          <t>PINTEC</t>
        </is>
      </c>
      <c r="H3335" t="inlineStr">
        <is>
          <t>INTRADECO</t>
        </is>
      </c>
      <c r="Q3335" t="n">
        <v>482.8</v>
      </c>
      <c r="R3335" t="n">
        <v>0</v>
      </c>
      <c r="S3335" t="n">
        <v>482.8</v>
      </c>
      <c r="T3335" t="inlineStr">
        <is>
          <t>APROBADO</t>
        </is>
      </c>
      <c r="U3335" t="inlineStr">
        <is>
          <t>EDWIN</t>
        </is>
      </c>
      <c r="V3335" t="inlineStr">
        <is>
          <t>APROBADO</t>
        </is>
      </c>
      <c r="W3335" t="inlineStr">
        <is>
          <t>PEDRO</t>
        </is>
      </c>
      <c r="X3335" t="inlineStr">
        <is>
          <t>APROBADO</t>
        </is>
      </c>
      <c r="Y3335" t="inlineStr">
        <is>
          <t>CHIWIL</t>
        </is>
      </c>
    </row>
    <row r="3336">
      <c r="A3336" s="195" t="n">
        <v>46101</v>
      </c>
      <c r="B3336" t="inlineStr">
        <is>
          <t>DIA</t>
        </is>
      </c>
      <c r="C3336" t="inlineStr">
        <is>
          <t>VENTA DE TELA</t>
        </is>
      </c>
      <c r="D3336" t="inlineStr">
        <is>
          <t>D-</t>
        </is>
      </c>
      <c r="E3336" t="n">
        <v>1125922</v>
      </c>
      <c r="F3336" t="inlineStr">
        <is>
          <t xml:space="preserve">NEON YELLOW </t>
        </is>
      </c>
      <c r="G3336" t="inlineStr">
        <is>
          <t>INTERLOCK</t>
        </is>
      </c>
      <c r="H3336" t="inlineStr">
        <is>
          <t>LOCAL</t>
        </is>
      </c>
      <c r="Q3336" t="n">
        <v>24.52</v>
      </c>
      <c r="R3336" t="n">
        <v>0</v>
      </c>
      <c r="S3336" t="n">
        <v>24.52</v>
      </c>
      <c r="T3336" t="inlineStr">
        <is>
          <t>APROBADO</t>
        </is>
      </c>
      <c r="U3336" t="inlineStr">
        <is>
          <t>EDWIN</t>
        </is>
      </c>
      <c r="V3336" t="inlineStr">
        <is>
          <t>APROBADO</t>
        </is>
      </c>
      <c r="W3336" t="inlineStr">
        <is>
          <t>CESAR</t>
        </is>
      </c>
      <c r="X3336" t="inlineStr">
        <is>
          <t>APROBADO</t>
        </is>
      </c>
      <c r="Y3336" t="inlineStr">
        <is>
          <t>ROBIN</t>
        </is>
      </c>
    </row>
    <row r="3337">
      <c r="A3337" s="195" t="n">
        <v>46101</v>
      </c>
      <c r="B3337" t="inlineStr">
        <is>
          <t>DIA</t>
        </is>
      </c>
      <c r="C3337" t="inlineStr">
        <is>
          <t>VENTA DE TELA</t>
        </is>
      </c>
      <c r="D3337" t="inlineStr">
        <is>
          <t>D-</t>
        </is>
      </c>
      <c r="E3337" t="n">
        <v>1125319</v>
      </c>
      <c r="F3337" t="inlineStr">
        <is>
          <t xml:space="preserve">NEON YELLOW </t>
        </is>
      </c>
      <c r="G3337" t="inlineStr">
        <is>
          <t>INTERLOCK</t>
        </is>
      </c>
      <c r="H3337" t="inlineStr">
        <is>
          <t>LOCAL</t>
        </is>
      </c>
      <c r="Q3337" t="n">
        <v>40.38</v>
      </c>
      <c r="R3337" t="n">
        <v>0</v>
      </c>
      <c r="S3337" t="n">
        <v>40.38</v>
      </c>
      <c r="T3337" t="inlineStr">
        <is>
          <t>APROBADO</t>
        </is>
      </c>
      <c r="U3337" t="inlineStr">
        <is>
          <t>EDWIN</t>
        </is>
      </c>
      <c r="V3337" t="inlineStr">
        <is>
          <t>APROBADO</t>
        </is>
      </c>
      <c r="W3337" t="inlineStr">
        <is>
          <t>CESAR</t>
        </is>
      </c>
      <c r="X3337" t="inlineStr">
        <is>
          <t>APROBADO</t>
        </is>
      </c>
      <c r="Y3337" t="inlineStr">
        <is>
          <t>ROBIN</t>
        </is>
      </c>
    </row>
    <row r="3338">
      <c r="A3338" s="195" t="n">
        <v>46101</v>
      </c>
      <c r="B3338" t="inlineStr">
        <is>
          <t>DIA</t>
        </is>
      </c>
      <c r="C3338" t="inlineStr">
        <is>
          <t>VENTA DE TELA</t>
        </is>
      </c>
      <c r="D3338" t="inlineStr">
        <is>
          <t>D-</t>
        </is>
      </c>
      <c r="E3338" t="n">
        <v>1131777</v>
      </c>
      <c r="F3338" t="inlineStr">
        <is>
          <t>RED</t>
        </is>
      </c>
      <c r="G3338" t="inlineStr">
        <is>
          <t>INTERLOCK</t>
        </is>
      </c>
      <c r="H3338" t="inlineStr">
        <is>
          <t>SANMAR</t>
        </is>
      </c>
      <c r="Q3338" t="n">
        <v>47.04</v>
      </c>
      <c r="R3338" t="n">
        <v>0</v>
      </c>
      <c r="S3338" t="n">
        <v>47.04</v>
      </c>
      <c r="T3338" t="inlineStr">
        <is>
          <t>APROBADO</t>
        </is>
      </c>
      <c r="U3338" t="inlineStr">
        <is>
          <t>EDWIN</t>
        </is>
      </c>
      <c r="V3338" t="inlineStr">
        <is>
          <t>APROBADO</t>
        </is>
      </c>
      <c r="W3338" t="inlineStr">
        <is>
          <t>CESAR</t>
        </is>
      </c>
      <c r="X3338" t="inlineStr">
        <is>
          <t>APROBADO</t>
        </is>
      </c>
      <c r="Y3338" t="inlineStr">
        <is>
          <t>ROBIN</t>
        </is>
      </c>
      <c r="Z3338" t="inlineStr">
        <is>
          <t>A.E. ROBIN</t>
        </is>
      </c>
    </row>
    <row r="3339">
      <c r="A3339" s="195" t="n">
        <v>46101</v>
      </c>
      <c r="B3339" t="inlineStr">
        <is>
          <t>DIA</t>
        </is>
      </c>
      <c r="C3339" t="inlineStr">
        <is>
          <t>SERVICIO</t>
        </is>
      </c>
      <c r="D3339" t="inlineStr">
        <is>
          <t>D-6758</t>
        </is>
      </c>
      <c r="E3339" t="n">
        <v>3208481</v>
      </c>
      <c r="F3339" t="inlineStr">
        <is>
          <t>NEW WHITE</t>
        </is>
      </c>
      <c r="G3339" t="inlineStr">
        <is>
          <t>JERSEY</t>
        </is>
      </c>
      <c r="H3339" t="inlineStr">
        <is>
          <t>KCI</t>
        </is>
      </c>
      <c r="Q3339" t="n">
        <v>623.28</v>
      </c>
      <c r="R3339" t="n">
        <v>0</v>
      </c>
      <c r="S3339" t="n">
        <v>623.28</v>
      </c>
      <c r="T3339" t="inlineStr">
        <is>
          <t>APROBADO</t>
        </is>
      </c>
      <c r="U3339" t="inlineStr">
        <is>
          <t>EDWIN</t>
        </is>
      </c>
      <c r="V3339" t="inlineStr">
        <is>
          <t>APROBADO</t>
        </is>
      </c>
      <c r="W3339" t="inlineStr">
        <is>
          <t>PEDRO</t>
        </is>
      </c>
      <c r="X3339" t="inlineStr">
        <is>
          <t>APROBADO</t>
        </is>
      </c>
      <c r="Y3339" t="inlineStr">
        <is>
          <t>CHIWIL</t>
        </is>
      </c>
    </row>
    <row r="3340">
      <c r="A3340" s="195" t="n">
        <v>46101</v>
      </c>
      <c r="B3340" t="inlineStr">
        <is>
          <t>DIA</t>
        </is>
      </c>
      <c r="C3340" t="inlineStr">
        <is>
          <t>SERVICIO</t>
        </is>
      </c>
      <c r="D3340" t="inlineStr">
        <is>
          <t>D-6758</t>
        </is>
      </c>
      <c r="E3340" t="n">
        <v>3208481</v>
      </c>
      <c r="F3340" t="inlineStr">
        <is>
          <t>NEW WHITE</t>
        </is>
      </c>
      <c r="G3340" t="inlineStr">
        <is>
          <t>RIB</t>
        </is>
      </c>
      <c r="H3340" t="inlineStr">
        <is>
          <t>KCI</t>
        </is>
      </c>
      <c r="Q3340" t="n">
        <v>38.15</v>
      </c>
      <c r="R3340" t="n">
        <v>0</v>
      </c>
      <c r="S3340" t="n">
        <v>38.15</v>
      </c>
      <c r="T3340" t="inlineStr">
        <is>
          <t>APROBADO</t>
        </is>
      </c>
      <c r="U3340" t="inlineStr">
        <is>
          <t>EDWIN</t>
        </is>
      </c>
      <c r="V3340" t="inlineStr">
        <is>
          <t>APROBADO</t>
        </is>
      </c>
      <c r="W3340" t="inlineStr">
        <is>
          <t>PEDRO</t>
        </is>
      </c>
      <c r="X3340" t="inlineStr">
        <is>
          <t>APROBADO</t>
        </is>
      </c>
      <c r="Y3340" t="inlineStr">
        <is>
          <t>CHIWIL</t>
        </is>
      </c>
    </row>
    <row r="3341">
      <c r="A3341" s="195" t="n">
        <v>46101</v>
      </c>
      <c r="B3341" t="inlineStr">
        <is>
          <t>DIA</t>
        </is>
      </c>
      <c r="C3341" t="inlineStr">
        <is>
          <t>SERVICIO</t>
        </is>
      </c>
      <c r="D3341" t="inlineStr">
        <is>
          <t>D-6806</t>
        </is>
      </c>
      <c r="E3341" t="n">
        <v>3208434</v>
      </c>
      <c r="F3341" t="inlineStr">
        <is>
          <t>PFD</t>
        </is>
      </c>
      <c r="G3341" t="inlineStr">
        <is>
          <t>JERSEY</t>
        </is>
      </c>
      <c r="H3341" t="inlineStr">
        <is>
          <t>KCI</t>
        </is>
      </c>
      <c r="Q3341" t="n">
        <v>859.24</v>
      </c>
      <c r="R3341" t="n">
        <v>0</v>
      </c>
      <c r="S3341" t="n">
        <v>859.24</v>
      </c>
      <c r="T3341" t="inlineStr">
        <is>
          <t>APROBADO</t>
        </is>
      </c>
      <c r="U3341" t="inlineStr">
        <is>
          <t>EDWIN</t>
        </is>
      </c>
      <c r="V3341" t="inlineStr">
        <is>
          <t>APROBADO</t>
        </is>
      </c>
      <c r="W3341" t="inlineStr">
        <is>
          <t>PEDRO</t>
        </is>
      </c>
      <c r="X3341" t="inlineStr">
        <is>
          <t>APROBADO</t>
        </is>
      </c>
      <c r="Y3341" t="inlineStr">
        <is>
          <t>CHIWIL</t>
        </is>
      </c>
    </row>
    <row r="3342">
      <c r="A3342" s="195" t="n">
        <v>46101</v>
      </c>
      <c r="B3342" t="inlineStr">
        <is>
          <t>DIA</t>
        </is>
      </c>
      <c r="C3342" t="inlineStr">
        <is>
          <t>SERVICIO</t>
        </is>
      </c>
      <c r="D3342" t="inlineStr">
        <is>
          <t>D-6806</t>
        </is>
      </c>
      <c r="E3342" t="n">
        <v>3208434</v>
      </c>
      <c r="F3342" t="inlineStr">
        <is>
          <t>PFD</t>
        </is>
      </c>
      <c r="G3342" t="inlineStr">
        <is>
          <t>RIB</t>
        </is>
      </c>
      <c r="H3342" t="inlineStr">
        <is>
          <t>KCI</t>
        </is>
      </c>
      <c r="Q3342" t="n">
        <v>53.15</v>
      </c>
      <c r="R3342" t="n">
        <v>0</v>
      </c>
      <c r="S3342" t="n">
        <v>53.15</v>
      </c>
      <c r="T3342" t="inlineStr">
        <is>
          <t>APROBADO</t>
        </is>
      </c>
      <c r="U3342" t="inlineStr">
        <is>
          <t>EDWIN</t>
        </is>
      </c>
      <c r="V3342" t="inlineStr">
        <is>
          <t>APROBADO</t>
        </is>
      </c>
      <c r="W3342" t="inlineStr">
        <is>
          <t>PEDRO</t>
        </is>
      </c>
      <c r="X3342" t="inlineStr">
        <is>
          <t>APROBADO</t>
        </is>
      </c>
      <c r="Y3342" t="inlineStr">
        <is>
          <t>CHIWIL</t>
        </is>
      </c>
    </row>
    <row r="3343">
      <c r="A3343" s="195" t="n">
        <v>46101</v>
      </c>
      <c r="B3343" t="inlineStr">
        <is>
          <t>DIA</t>
        </is>
      </c>
      <c r="C3343" t="inlineStr">
        <is>
          <t>INTRADECO</t>
        </is>
      </c>
      <c r="D3343" t="inlineStr">
        <is>
          <t>D-6722</t>
        </is>
      </c>
      <c r="E3343" t="n">
        <v>1141543</v>
      </c>
      <c r="F3343" t="inlineStr">
        <is>
          <t>VIVID WHITE</t>
        </is>
      </c>
      <c r="G3343" t="inlineStr">
        <is>
          <t>PINTEC</t>
        </is>
      </c>
      <c r="H3343" t="inlineStr">
        <is>
          <t>INTRADECO</t>
        </is>
      </c>
      <c r="Q3343" t="n">
        <v>488.02</v>
      </c>
      <c r="R3343" t="n">
        <v>0</v>
      </c>
      <c r="S3343" t="n">
        <v>488.02</v>
      </c>
      <c r="T3343" t="inlineStr">
        <is>
          <t>APROBADO</t>
        </is>
      </c>
      <c r="U3343" t="inlineStr">
        <is>
          <t>EDWIN</t>
        </is>
      </c>
      <c r="V3343" t="inlineStr">
        <is>
          <t>APROBADO</t>
        </is>
      </c>
      <c r="W3343" t="inlineStr">
        <is>
          <t>PEDRO</t>
        </is>
      </c>
      <c r="X3343" t="inlineStr">
        <is>
          <t>APROBADO</t>
        </is>
      </c>
      <c r="Y3343" t="inlineStr">
        <is>
          <t>CHIWIL</t>
        </is>
      </c>
    </row>
    <row r="3344">
      <c r="A3344" s="195" t="n">
        <v>46101</v>
      </c>
      <c r="B3344" t="inlineStr">
        <is>
          <t>DIA</t>
        </is>
      </c>
      <c r="C3344" t="inlineStr">
        <is>
          <t>SERVICIO</t>
        </is>
      </c>
      <c r="D3344" t="inlineStr">
        <is>
          <t>D-6806</t>
        </is>
      </c>
      <c r="E3344" t="n">
        <v>3208406</v>
      </c>
      <c r="F3344" t="inlineStr">
        <is>
          <t>PFD</t>
        </is>
      </c>
      <c r="G3344" t="inlineStr">
        <is>
          <t>RIB</t>
        </is>
      </c>
      <c r="H3344" t="inlineStr">
        <is>
          <t>KCI</t>
        </is>
      </c>
      <c r="Q3344" t="n">
        <v>82.95</v>
      </c>
      <c r="R3344" t="n">
        <v>0</v>
      </c>
      <c r="S3344" t="n">
        <v>82.95</v>
      </c>
      <c r="T3344" t="inlineStr">
        <is>
          <t>APROBADO</t>
        </is>
      </c>
      <c r="U3344" t="inlineStr">
        <is>
          <t>EDWIN</t>
        </is>
      </c>
      <c r="V3344" t="inlineStr">
        <is>
          <t>APROBADO</t>
        </is>
      </c>
      <c r="W3344" t="inlineStr">
        <is>
          <t>PEDRO</t>
        </is>
      </c>
      <c r="X3344" t="inlineStr">
        <is>
          <t>APROBADO</t>
        </is>
      </c>
      <c r="Y3344" t="inlineStr">
        <is>
          <t>CHIWIL</t>
        </is>
      </c>
    </row>
    <row r="3345">
      <c r="A3345" s="195" t="n">
        <v>46101</v>
      </c>
      <c r="B3345" t="inlineStr">
        <is>
          <t>DIA</t>
        </is>
      </c>
      <c r="C3345" t="inlineStr">
        <is>
          <t>SERVICIO</t>
        </is>
      </c>
      <c r="D3345" t="inlineStr">
        <is>
          <t>D-6758</t>
        </is>
      </c>
      <c r="E3345" t="n">
        <v>3208482</v>
      </c>
      <c r="F3345" t="inlineStr">
        <is>
          <t>NEW WHITE</t>
        </is>
      </c>
      <c r="G3345" t="inlineStr">
        <is>
          <t>JERSEY</t>
        </is>
      </c>
      <c r="H3345" t="inlineStr">
        <is>
          <t>KCI</t>
        </is>
      </c>
      <c r="Q3345" t="n">
        <v>590.3200000000001</v>
      </c>
      <c r="R3345" t="n">
        <v>0</v>
      </c>
      <c r="S3345" t="n">
        <v>590.3200000000001</v>
      </c>
      <c r="T3345" t="inlineStr">
        <is>
          <t>APROBADO</t>
        </is>
      </c>
      <c r="U3345" t="inlineStr">
        <is>
          <t>EDWIN</t>
        </is>
      </c>
      <c r="V3345" t="inlineStr">
        <is>
          <t>APROBADO</t>
        </is>
      </c>
      <c r="W3345" t="inlineStr">
        <is>
          <t>PEDRO</t>
        </is>
      </c>
      <c r="X3345" t="inlineStr">
        <is>
          <t>APROBADO</t>
        </is>
      </c>
      <c r="Y3345" t="inlineStr">
        <is>
          <t>CHIWIL</t>
        </is>
      </c>
    </row>
    <row r="3346">
      <c r="A3346" s="195" t="n">
        <v>46101</v>
      </c>
      <c r="B3346" t="inlineStr">
        <is>
          <t>DIA</t>
        </is>
      </c>
      <c r="C3346" t="inlineStr">
        <is>
          <t>SERVICIO</t>
        </is>
      </c>
      <c r="D3346" t="inlineStr">
        <is>
          <t>D-6758</t>
        </is>
      </c>
      <c r="E3346" t="n">
        <v>3208482</v>
      </c>
      <c r="F3346" t="inlineStr">
        <is>
          <t>NEW WHITE</t>
        </is>
      </c>
      <c r="G3346" t="inlineStr">
        <is>
          <t>RIB</t>
        </is>
      </c>
      <c r="H3346" t="inlineStr">
        <is>
          <t>KCI</t>
        </is>
      </c>
      <c r="Q3346" t="n">
        <v>37.05</v>
      </c>
      <c r="R3346" t="n">
        <v>0</v>
      </c>
      <c r="S3346" t="n">
        <v>37.05</v>
      </c>
      <c r="T3346" t="inlineStr">
        <is>
          <t>APROBADO</t>
        </is>
      </c>
      <c r="U3346" t="inlineStr">
        <is>
          <t>EDWIN</t>
        </is>
      </c>
      <c r="V3346" t="inlineStr">
        <is>
          <t>APROBADO</t>
        </is>
      </c>
      <c r="W3346" t="inlineStr">
        <is>
          <t>PEDRO</t>
        </is>
      </c>
      <c r="X3346" t="inlineStr">
        <is>
          <t>APROBADO</t>
        </is>
      </c>
      <c r="Y3346" t="inlineStr">
        <is>
          <t>CHIWIL</t>
        </is>
      </c>
    </row>
    <row r="3347">
      <c r="A3347" s="195" t="n">
        <v>46101</v>
      </c>
      <c r="B3347" t="inlineStr">
        <is>
          <t>DIA</t>
        </is>
      </c>
      <c r="C3347" t="inlineStr">
        <is>
          <t>INTRADECO</t>
        </is>
      </c>
      <c r="D3347" t="inlineStr">
        <is>
          <t>D-6722</t>
        </is>
      </c>
      <c r="E3347" t="n">
        <v>1141633</v>
      </c>
      <c r="F3347" t="inlineStr">
        <is>
          <t>RICH BLACK</t>
        </is>
      </c>
      <c r="G3347" t="inlineStr">
        <is>
          <t>PINTEC</t>
        </is>
      </c>
      <c r="H3347" t="inlineStr">
        <is>
          <t>INTRADECO</t>
        </is>
      </c>
      <c r="Q3347" t="n">
        <v>490.98</v>
      </c>
      <c r="R3347" t="n">
        <v>0</v>
      </c>
      <c r="S3347" t="n">
        <v>490.98</v>
      </c>
      <c r="T3347" t="inlineStr">
        <is>
          <t>APROBADO</t>
        </is>
      </c>
      <c r="U3347" t="inlineStr">
        <is>
          <t>EDWIN</t>
        </is>
      </c>
      <c r="V3347" t="inlineStr">
        <is>
          <t>APROBADO</t>
        </is>
      </c>
      <c r="W3347" t="inlineStr">
        <is>
          <t>PEDRO</t>
        </is>
      </c>
      <c r="X3347" t="inlineStr">
        <is>
          <t>APROBADO</t>
        </is>
      </c>
      <c r="Y3347" t="inlineStr">
        <is>
          <t>CHIWIL</t>
        </is>
      </c>
    </row>
    <row r="3348">
      <c r="A3348" s="195" t="n">
        <v>46101</v>
      </c>
      <c r="B3348" t="inlineStr">
        <is>
          <t>NOCHE</t>
        </is>
      </c>
      <c r="C3348" t="inlineStr">
        <is>
          <t>INTRADECO</t>
        </is>
      </c>
      <c r="D3348" t="inlineStr">
        <is>
          <t>D-6713</t>
        </is>
      </c>
      <c r="E3348" t="n">
        <v>1141560</v>
      </c>
      <c r="F3348" t="inlineStr">
        <is>
          <t>METEORITE</t>
        </is>
      </c>
      <c r="G3348" t="inlineStr">
        <is>
          <t>RASHELL</t>
        </is>
      </c>
      <c r="H3348" t="inlineStr">
        <is>
          <t>INTRADECO</t>
        </is>
      </c>
      <c r="Q3348" t="n">
        <v>866.33</v>
      </c>
      <c r="R3348" t="n">
        <v>0</v>
      </c>
      <c r="S3348" t="n">
        <v>866.33</v>
      </c>
      <c r="T3348" t="inlineStr">
        <is>
          <t>APROBADO</t>
        </is>
      </c>
      <c r="U3348" t="inlineStr">
        <is>
          <t>JUAN</t>
        </is>
      </c>
      <c r="V3348" t="inlineStr">
        <is>
          <t>APROBADO</t>
        </is>
      </c>
      <c r="W3348" t="inlineStr">
        <is>
          <t>IVAN</t>
        </is>
      </c>
      <c r="X3348" t="inlineStr">
        <is>
          <t>APROBADO</t>
        </is>
      </c>
      <c r="Y3348" t="inlineStr">
        <is>
          <t>LOBO</t>
        </is>
      </c>
    </row>
    <row r="3349">
      <c r="A3349" s="195" t="n">
        <v>46101</v>
      </c>
      <c r="B3349" t="inlineStr">
        <is>
          <t>NOCHE</t>
        </is>
      </c>
      <c r="C3349" t="inlineStr">
        <is>
          <t>INTRADECO</t>
        </is>
      </c>
      <c r="D3349" t="inlineStr">
        <is>
          <t>D-6713</t>
        </is>
      </c>
      <c r="E3349" t="n">
        <v>1141351</v>
      </c>
      <c r="F3349" t="inlineStr">
        <is>
          <t>METEORITE</t>
        </is>
      </c>
      <c r="G3349" t="inlineStr">
        <is>
          <t>RASHELL</t>
        </is>
      </c>
      <c r="H3349" t="inlineStr">
        <is>
          <t>INTRADECO</t>
        </is>
      </c>
      <c r="I3349" t="inlineStr">
        <is>
          <t>MANCHAS BLANCAS</t>
        </is>
      </c>
      <c r="J3349" t="n">
        <v>24.5</v>
      </c>
      <c r="Q3349" t="n">
        <v>863</v>
      </c>
      <c r="R3349" t="n">
        <v>24.5</v>
      </c>
      <c r="S3349" t="n">
        <v>838.5</v>
      </c>
      <c r="T3349" t="inlineStr">
        <is>
          <t>APROBADO</t>
        </is>
      </c>
      <c r="U3349" t="inlineStr">
        <is>
          <t>JUAN</t>
        </is>
      </c>
      <c r="V3349" t="inlineStr">
        <is>
          <t>APROBADO</t>
        </is>
      </c>
      <c r="W3349" t="inlineStr">
        <is>
          <t>IVAN</t>
        </is>
      </c>
      <c r="X3349" t="inlineStr">
        <is>
          <t>APROBADO</t>
        </is>
      </c>
      <c r="Y3349" t="inlineStr">
        <is>
          <t>LOBO</t>
        </is>
      </c>
    </row>
    <row r="3350">
      <c r="A3350" s="195" t="n">
        <v>46101</v>
      </c>
      <c r="B3350" t="inlineStr">
        <is>
          <t>NOCHE</t>
        </is>
      </c>
      <c r="C3350" t="inlineStr">
        <is>
          <t>INTRADECO</t>
        </is>
      </c>
      <c r="D3350" t="inlineStr">
        <is>
          <t>D-670</t>
        </is>
      </c>
      <c r="E3350" t="n">
        <v>1139914</v>
      </c>
      <c r="F3350" t="inlineStr">
        <is>
          <t>BRIGHT WHITE</t>
        </is>
      </c>
      <c r="G3350" t="inlineStr">
        <is>
          <t>PINTEC</t>
        </is>
      </c>
      <c r="H3350" t="inlineStr">
        <is>
          <t>INTRADECO</t>
        </is>
      </c>
      <c r="I3350" t="inlineStr">
        <is>
          <t>MANCHAS DE COLORANTE</t>
        </is>
      </c>
      <c r="J3350" t="n">
        <v>15.56</v>
      </c>
      <c r="Q3350" t="n">
        <v>36.2</v>
      </c>
      <c r="R3350" t="n">
        <v>15.56</v>
      </c>
      <c r="S3350" t="n">
        <v>20.64</v>
      </c>
      <c r="T3350" t="inlineStr">
        <is>
          <t>APROBADO</t>
        </is>
      </c>
      <c r="U3350" t="inlineStr">
        <is>
          <t>JUAN</t>
        </is>
      </c>
      <c r="V3350" t="inlineStr">
        <is>
          <t>APROBADO</t>
        </is>
      </c>
      <c r="W3350" t="inlineStr">
        <is>
          <t>IVAN</t>
        </is>
      </c>
      <c r="X3350" t="inlineStr">
        <is>
          <t>APROBADO</t>
        </is>
      </c>
      <c r="Y3350" t="inlineStr">
        <is>
          <t>LOBO</t>
        </is>
      </c>
      <c r="Z3350" t="inlineStr">
        <is>
          <t>OK EL</t>
        </is>
      </c>
    </row>
    <row r="3351">
      <c r="A3351" s="195" t="n">
        <v>46101</v>
      </c>
      <c r="B3351" t="inlineStr">
        <is>
          <t>NOCHE</t>
        </is>
      </c>
      <c r="C3351" t="inlineStr">
        <is>
          <t>SERVICIO</t>
        </is>
      </c>
      <c r="D3351" t="inlineStr">
        <is>
          <t>D-6692</t>
        </is>
      </c>
      <c r="E3351" t="n">
        <v>3208366</v>
      </c>
      <c r="F3351" t="inlineStr">
        <is>
          <t>MAGENTA HAZE</t>
        </is>
      </c>
      <c r="G3351" t="inlineStr">
        <is>
          <t>JERSEY SPANDEX</t>
        </is>
      </c>
      <c r="H3351" t="inlineStr">
        <is>
          <t>KANTEX</t>
        </is>
      </c>
      <c r="Q3351" t="n">
        <v>175.2</v>
      </c>
      <c r="R3351" t="n">
        <v>0</v>
      </c>
      <c r="S3351" t="n">
        <v>175.2</v>
      </c>
      <c r="T3351" t="inlineStr">
        <is>
          <t>APROBADO</t>
        </is>
      </c>
      <c r="U3351" t="inlineStr">
        <is>
          <t>JUAN</t>
        </is>
      </c>
      <c r="V3351" t="inlineStr">
        <is>
          <t>APROBADO</t>
        </is>
      </c>
      <c r="W3351" t="inlineStr">
        <is>
          <t>IVAN</t>
        </is>
      </c>
      <c r="X3351" t="inlineStr">
        <is>
          <t>APROBADO</t>
        </is>
      </c>
      <c r="Y3351" t="inlineStr">
        <is>
          <t>LOBO</t>
        </is>
      </c>
    </row>
    <row r="3352">
      <c r="A3352" s="195" t="n">
        <v>46101</v>
      </c>
      <c r="B3352" t="inlineStr">
        <is>
          <t>NOCHE</t>
        </is>
      </c>
      <c r="C3352" t="inlineStr">
        <is>
          <t>SERVICIO</t>
        </is>
      </c>
      <c r="D3352" t="inlineStr">
        <is>
          <t>D-6817</t>
        </is>
      </c>
      <c r="E3352" t="n">
        <v>3208188</v>
      </c>
      <c r="F3352" t="inlineStr">
        <is>
          <t>DENIM BLUE / BLUE SHADOW</t>
        </is>
      </c>
      <c r="G3352" t="inlineStr">
        <is>
          <t>JERSEY SPANDEX</t>
        </is>
      </c>
      <c r="H3352" t="inlineStr">
        <is>
          <t>KANTEX</t>
        </is>
      </c>
      <c r="Q3352" t="n">
        <v>54.76</v>
      </c>
      <c r="R3352" t="n">
        <v>0</v>
      </c>
      <c r="S3352" t="n">
        <v>54.76</v>
      </c>
      <c r="T3352" t="inlineStr">
        <is>
          <t>APROBADO</t>
        </is>
      </c>
      <c r="U3352" t="inlineStr">
        <is>
          <t>JUAN</t>
        </is>
      </c>
      <c r="V3352" t="inlineStr">
        <is>
          <t>APROBADO</t>
        </is>
      </c>
      <c r="W3352" t="inlineStr">
        <is>
          <t>IVAN</t>
        </is>
      </c>
      <c r="X3352" t="inlineStr">
        <is>
          <t>APROBADO</t>
        </is>
      </c>
      <c r="Y3352" t="inlineStr">
        <is>
          <t>LOBO</t>
        </is>
      </c>
    </row>
    <row r="3353">
      <c r="A3353" s="195" t="n">
        <v>46101</v>
      </c>
      <c r="B3353" t="inlineStr">
        <is>
          <t>NOCHE</t>
        </is>
      </c>
      <c r="C3353" t="inlineStr">
        <is>
          <t>SERVICIO</t>
        </is>
      </c>
      <c r="D3353" t="inlineStr">
        <is>
          <t>D-6817</t>
        </is>
      </c>
      <c r="E3353" t="n">
        <v>3208198</v>
      </c>
      <c r="F3353" t="inlineStr">
        <is>
          <t>DENIM BLUE / BLUE SHADOW</t>
        </is>
      </c>
      <c r="G3353" t="inlineStr">
        <is>
          <t>JERSEY SPANDEX</t>
        </is>
      </c>
      <c r="H3353" t="inlineStr">
        <is>
          <t>KANTEX</t>
        </is>
      </c>
      <c r="Q3353" t="n">
        <v>146.48</v>
      </c>
      <c r="R3353" t="n">
        <v>0</v>
      </c>
      <c r="S3353" t="n">
        <v>146.48</v>
      </c>
      <c r="T3353" t="inlineStr">
        <is>
          <t>APROBADO</t>
        </is>
      </c>
      <c r="U3353" t="inlineStr">
        <is>
          <t>JUAN</t>
        </is>
      </c>
      <c r="V3353" t="inlineStr">
        <is>
          <t>APROBADO</t>
        </is>
      </c>
      <c r="W3353" t="inlineStr">
        <is>
          <t>IVAN</t>
        </is>
      </c>
      <c r="X3353" t="inlineStr">
        <is>
          <t>APROBADO</t>
        </is>
      </c>
      <c r="Y3353" t="inlineStr">
        <is>
          <t>LOBO</t>
        </is>
      </c>
    </row>
    <row r="3354">
      <c r="A3354" s="195" t="n">
        <v>46101</v>
      </c>
      <c r="B3354" t="inlineStr">
        <is>
          <t>NOCHE</t>
        </is>
      </c>
      <c r="C3354" t="inlineStr">
        <is>
          <t>SERVICIO</t>
        </is>
      </c>
      <c r="D3354" t="inlineStr">
        <is>
          <t>D-6817</t>
        </is>
      </c>
      <c r="E3354" t="n">
        <v>3208189</v>
      </c>
      <c r="F3354" t="inlineStr">
        <is>
          <t>DENIM BLUE / BLUE SHADOW</t>
        </is>
      </c>
      <c r="G3354" t="inlineStr">
        <is>
          <t>JERSEY SPANDEX</t>
        </is>
      </c>
      <c r="H3354" t="inlineStr">
        <is>
          <t>KANTEX</t>
        </is>
      </c>
      <c r="Q3354" t="n">
        <v>181.11</v>
      </c>
      <c r="R3354" t="n">
        <v>0</v>
      </c>
      <c r="S3354" t="n">
        <v>181.11</v>
      </c>
      <c r="T3354" t="inlineStr">
        <is>
          <t>APROBADO</t>
        </is>
      </c>
      <c r="U3354" t="inlineStr">
        <is>
          <t>JUAN</t>
        </is>
      </c>
      <c r="V3354" t="inlineStr">
        <is>
          <t>APROBADO</t>
        </is>
      </c>
      <c r="W3354" t="inlineStr">
        <is>
          <t>IVAN</t>
        </is>
      </c>
      <c r="X3354" t="inlineStr">
        <is>
          <t>APROBADO</t>
        </is>
      </c>
      <c r="Y3354" t="inlineStr">
        <is>
          <t>LOBO</t>
        </is>
      </c>
    </row>
    <row r="3355">
      <c r="A3355" s="195" t="n">
        <v>46101</v>
      </c>
      <c r="B3355" t="inlineStr">
        <is>
          <t>NOCHE</t>
        </is>
      </c>
      <c r="C3355" t="inlineStr">
        <is>
          <t>SERVICIO</t>
        </is>
      </c>
      <c r="D3355" t="inlineStr">
        <is>
          <t>D-6727</t>
        </is>
      </c>
      <c r="E3355" t="n">
        <v>3208462</v>
      </c>
      <c r="F3355" t="inlineStr">
        <is>
          <t>TRADITIONAL NAVY</t>
        </is>
      </c>
      <c r="G3355" t="inlineStr">
        <is>
          <t>INTERLOCK</t>
        </is>
      </c>
      <c r="H3355" t="inlineStr">
        <is>
          <t>KANTEX</t>
        </is>
      </c>
      <c r="Q3355" t="n">
        <v>46.14</v>
      </c>
      <c r="R3355" t="n">
        <v>0</v>
      </c>
      <c r="S3355" t="n">
        <v>46.14</v>
      </c>
      <c r="T3355" t="inlineStr">
        <is>
          <t>APROBADO</t>
        </is>
      </c>
      <c r="U3355" t="inlineStr">
        <is>
          <t>JUAN</t>
        </is>
      </c>
      <c r="V3355" t="inlineStr">
        <is>
          <t>APROBADO</t>
        </is>
      </c>
      <c r="W3355" t="inlineStr">
        <is>
          <t>IVAN</t>
        </is>
      </c>
      <c r="X3355" t="inlineStr">
        <is>
          <t>APROBADO</t>
        </is>
      </c>
      <c r="Y3355" t="inlineStr">
        <is>
          <t>LOBO</t>
        </is>
      </c>
    </row>
    <row r="3356">
      <c r="A3356" s="195" t="n">
        <v>46101</v>
      </c>
      <c r="B3356" t="inlineStr">
        <is>
          <t>NOCHE</t>
        </is>
      </c>
      <c r="C3356" t="inlineStr">
        <is>
          <t>SERVICIO</t>
        </is>
      </c>
      <c r="D3356" t="inlineStr">
        <is>
          <t>D-6727</t>
        </is>
      </c>
      <c r="E3356" t="n">
        <v>3208421</v>
      </c>
      <c r="F3356" t="inlineStr">
        <is>
          <t>NEW AQUA</t>
        </is>
      </c>
      <c r="G3356" t="inlineStr">
        <is>
          <t>INTERLOCK</t>
        </is>
      </c>
      <c r="H3356" t="inlineStr">
        <is>
          <t>KANTEX</t>
        </is>
      </c>
      <c r="I3356" t="inlineStr">
        <is>
          <t>ENREDOS DE TEÑIDO</t>
        </is>
      </c>
      <c r="J3356" t="n">
        <v>21.36</v>
      </c>
      <c r="Q3356" t="n">
        <v>45.78</v>
      </c>
      <c r="R3356" t="n">
        <v>21.36</v>
      </c>
      <c r="S3356" t="n">
        <v>24.42</v>
      </c>
      <c r="T3356" t="inlineStr">
        <is>
          <t>APROBADO</t>
        </is>
      </c>
      <c r="U3356" t="inlineStr">
        <is>
          <t>JUAN</t>
        </is>
      </c>
      <c r="V3356" t="inlineStr">
        <is>
          <t>APROBADO</t>
        </is>
      </c>
      <c r="W3356" t="inlineStr">
        <is>
          <t>IVAN</t>
        </is>
      </c>
      <c r="X3356" t="inlineStr">
        <is>
          <t>APROBADO</t>
        </is>
      </c>
      <c r="Y3356" t="inlineStr">
        <is>
          <t>LOBO</t>
        </is>
      </c>
    </row>
    <row r="3357">
      <c r="A3357" s="195" t="n">
        <v>46101</v>
      </c>
      <c r="B3357" t="inlineStr">
        <is>
          <t>NOCHE</t>
        </is>
      </c>
      <c r="C3357" t="inlineStr">
        <is>
          <t>INTRADECO</t>
        </is>
      </c>
      <c r="D3357" t="inlineStr">
        <is>
          <t>D-6722</t>
        </is>
      </c>
      <c r="E3357" t="n">
        <v>1141300</v>
      </c>
      <c r="F3357" t="inlineStr">
        <is>
          <t>VIVID WHITE</t>
        </is>
      </c>
      <c r="G3357" t="inlineStr">
        <is>
          <t>PINTEC</t>
        </is>
      </c>
      <c r="H3357" t="inlineStr">
        <is>
          <t>INTRADECO</t>
        </is>
      </c>
      <c r="Q3357" t="n">
        <v>494.31</v>
      </c>
      <c r="R3357" t="n">
        <v>0</v>
      </c>
      <c r="S3357" t="n">
        <v>494.31</v>
      </c>
      <c r="T3357" t="inlineStr">
        <is>
          <t>APROBADO</t>
        </is>
      </c>
      <c r="U3357" t="inlineStr">
        <is>
          <t>JUAN</t>
        </is>
      </c>
      <c r="V3357" t="inlineStr">
        <is>
          <t>APROBADO</t>
        </is>
      </c>
      <c r="W3357" t="inlineStr">
        <is>
          <t>IVAN</t>
        </is>
      </c>
      <c r="X3357" t="inlineStr">
        <is>
          <t>APROBADO</t>
        </is>
      </c>
      <c r="Y3357" t="inlineStr">
        <is>
          <t>LOBO</t>
        </is>
      </c>
    </row>
    <row r="3358">
      <c r="A3358" s="195" t="n">
        <v>46101</v>
      </c>
      <c r="B3358" t="inlineStr">
        <is>
          <t>NOCHE</t>
        </is>
      </c>
      <c r="C3358" t="inlineStr">
        <is>
          <t>VENTA DE TELA</t>
        </is>
      </c>
      <c r="D3358" t="inlineStr">
        <is>
          <t>D-6744</t>
        </is>
      </c>
      <c r="E3358" t="n">
        <v>1141126</v>
      </c>
      <c r="F3358" t="inlineStr">
        <is>
          <t>NEON ORANGE</t>
        </is>
      </c>
      <c r="G3358" t="inlineStr">
        <is>
          <t>INTERLOCK</t>
        </is>
      </c>
      <c r="H3358" t="inlineStr">
        <is>
          <t>SANMAR</t>
        </is>
      </c>
      <c r="Q3358" t="n">
        <v>243.38</v>
      </c>
      <c r="R3358" t="n">
        <v>0</v>
      </c>
      <c r="S3358" t="n">
        <v>243.38</v>
      </c>
      <c r="T3358" t="inlineStr">
        <is>
          <t>APROBADO</t>
        </is>
      </c>
      <c r="U3358" t="inlineStr">
        <is>
          <t>JUAN</t>
        </is>
      </c>
      <c r="V3358" t="inlineStr">
        <is>
          <t>APROBADO</t>
        </is>
      </c>
      <c r="W3358" t="inlineStr">
        <is>
          <t>IVAN</t>
        </is>
      </c>
      <c r="X3358" t="inlineStr">
        <is>
          <t>APROBADO</t>
        </is>
      </c>
      <c r="Y3358" t="inlineStr">
        <is>
          <t>LOBO</t>
        </is>
      </c>
    </row>
    <row r="3359">
      <c r="A3359" s="195" t="n">
        <v>46101</v>
      </c>
      <c r="B3359" t="inlineStr">
        <is>
          <t>NOCHE</t>
        </is>
      </c>
      <c r="C3359" t="inlineStr">
        <is>
          <t>INTRADECO</t>
        </is>
      </c>
      <c r="D3359" t="inlineStr">
        <is>
          <t>D-6722</t>
        </is>
      </c>
      <c r="E3359" t="n">
        <v>1141635</v>
      </c>
      <c r="F3359" t="inlineStr">
        <is>
          <t>RICH BLACK</t>
        </is>
      </c>
      <c r="G3359" t="inlineStr">
        <is>
          <t>PINTEC</t>
        </is>
      </c>
      <c r="H3359" t="inlineStr">
        <is>
          <t>INTRADECO</t>
        </is>
      </c>
      <c r="Q3359" t="n">
        <v>250.83</v>
      </c>
      <c r="R3359" t="n">
        <v>0</v>
      </c>
      <c r="S3359" t="n">
        <v>250.83</v>
      </c>
      <c r="T3359" t="inlineStr">
        <is>
          <t>APROBADO</t>
        </is>
      </c>
      <c r="U3359" t="inlineStr">
        <is>
          <t>JUAN</t>
        </is>
      </c>
      <c r="V3359" t="inlineStr">
        <is>
          <t>APROBADO</t>
        </is>
      </c>
      <c r="W3359" t="inlineStr">
        <is>
          <t>IVAN</t>
        </is>
      </c>
      <c r="X3359" t="inlineStr">
        <is>
          <t>APROBADO</t>
        </is>
      </c>
      <c r="Y3359" t="inlineStr">
        <is>
          <t>LOBO</t>
        </is>
      </c>
    </row>
    <row r="3360">
      <c r="A3360" s="195" t="n">
        <v>46101</v>
      </c>
      <c r="B3360" t="inlineStr">
        <is>
          <t>NOCHE</t>
        </is>
      </c>
      <c r="C3360" t="inlineStr">
        <is>
          <t>INTRADECO</t>
        </is>
      </c>
      <c r="D3360" t="inlineStr">
        <is>
          <t>D-6722</t>
        </is>
      </c>
      <c r="E3360" t="n">
        <v>1141634</v>
      </c>
      <c r="F3360" t="inlineStr">
        <is>
          <t>RICH BLACK</t>
        </is>
      </c>
      <c r="G3360" t="inlineStr">
        <is>
          <t>PINTEC</t>
        </is>
      </c>
      <c r="H3360" t="inlineStr">
        <is>
          <t>INTRADECO</t>
        </is>
      </c>
      <c r="I3360" t="inlineStr">
        <is>
          <t>PARON DE RAMA</t>
        </is>
      </c>
      <c r="J3360" t="n">
        <v>8.34</v>
      </c>
      <c r="Q3360" t="n">
        <v>233.92</v>
      </c>
      <c r="R3360" t="n">
        <v>8.34</v>
      </c>
      <c r="S3360" t="n">
        <v>225.58</v>
      </c>
      <c r="T3360" t="inlineStr">
        <is>
          <t>APROBADO</t>
        </is>
      </c>
      <c r="U3360" t="inlineStr">
        <is>
          <t>JUAN</t>
        </is>
      </c>
      <c r="V3360" t="inlineStr">
        <is>
          <t>APROBADO</t>
        </is>
      </c>
      <c r="W3360" t="inlineStr">
        <is>
          <t>IVAN</t>
        </is>
      </c>
      <c r="X3360" t="inlineStr">
        <is>
          <t>APROBADO</t>
        </is>
      </c>
      <c r="Y3360" t="inlineStr">
        <is>
          <t>LOBO</t>
        </is>
      </c>
    </row>
    <row r="3361">
      <c r="A3361" s="195" t="n">
        <v>46101</v>
      </c>
      <c r="B3361" t="inlineStr">
        <is>
          <t>NOCHE</t>
        </is>
      </c>
      <c r="C3361" t="inlineStr">
        <is>
          <t>INTRADECO</t>
        </is>
      </c>
      <c r="D3361" t="inlineStr">
        <is>
          <t>D-6713</t>
        </is>
      </c>
      <c r="E3361" t="n">
        <v>1141557</v>
      </c>
      <c r="F3361" t="inlineStr">
        <is>
          <t>METEORITE</t>
        </is>
      </c>
      <c r="G3361" t="inlineStr">
        <is>
          <t>RASHELL</t>
        </is>
      </c>
      <c r="H3361" t="inlineStr">
        <is>
          <t>INTRADECO</t>
        </is>
      </c>
      <c r="I3361" t="inlineStr">
        <is>
          <t>MANCHAS BLANCAS</t>
        </is>
      </c>
      <c r="J3361" t="n">
        <v>47.16</v>
      </c>
      <c r="Q3361" t="n">
        <v>860.4299999999999</v>
      </c>
      <c r="R3361" t="n">
        <v>47.16</v>
      </c>
      <c r="S3361" t="n">
        <v>813.27</v>
      </c>
      <c r="T3361" t="inlineStr">
        <is>
          <t>APROBADO</t>
        </is>
      </c>
      <c r="U3361" t="inlineStr">
        <is>
          <t>JUAN</t>
        </is>
      </c>
      <c r="V3361" t="inlineStr">
        <is>
          <t>APROBADO</t>
        </is>
      </c>
      <c r="W3361" t="inlineStr">
        <is>
          <t>IVAN</t>
        </is>
      </c>
      <c r="X3361" t="inlineStr">
        <is>
          <t>APROBADO</t>
        </is>
      </c>
      <c r="Y3361" t="inlineStr">
        <is>
          <t>LOBO</t>
        </is>
      </c>
    </row>
    <row r="3362">
      <c r="A3362" s="195" t="n">
        <v>46101</v>
      </c>
      <c r="B3362" t="inlineStr">
        <is>
          <t>NOCHE</t>
        </is>
      </c>
      <c r="C3362" t="inlineStr">
        <is>
          <t>VENTA DE TELA</t>
        </is>
      </c>
      <c r="D3362" t="inlineStr">
        <is>
          <t>D-6798</t>
        </is>
      </c>
      <c r="E3362" t="n">
        <v>1141414</v>
      </c>
      <c r="F3362" t="inlineStr">
        <is>
          <t>RED</t>
        </is>
      </c>
      <c r="G3362" t="inlineStr">
        <is>
          <t>INTERLOCK</t>
        </is>
      </c>
      <c r="H3362" t="inlineStr">
        <is>
          <t>SANMAR</t>
        </is>
      </c>
      <c r="Q3362" t="n">
        <v>484.21</v>
      </c>
      <c r="R3362" t="n">
        <v>0</v>
      </c>
      <c r="S3362" t="n">
        <v>484.21</v>
      </c>
      <c r="T3362" t="inlineStr">
        <is>
          <t>APROBADO</t>
        </is>
      </c>
      <c r="U3362" t="inlineStr">
        <is>
          <t>JUAN</t>
        </is>
      </c>
      <c r="V3362" t="inlineStr">
        <is>
          <t>APROBADO</t>
        </is>
      </c>
      <c r="W3362" t="inlineStr">
        <is>
          <t>IVAN</t>
        </is>
      </c>
      <c r="X3362" t="inlineStr">
        <is>
          <t>APROBADO</t>
        </is>
      </c>
      <c r="Y3362" t="inlineStr">
        <is>
          <t>LOBO</t>
        </is>
      </c>
    </row>
    <row r="3363">
      <c r="A3363" s="195" t="n">
        <v>46101</v>
      </c>
      <c r="B3363" t="inlineStr">
        <is>
          <t>NOCHE</t>
        </is>
      </c>
      <c r="C3363" t="inlineStr">
        <is>
          <t>VENTA DE TELA</t>
        </is>
      </c>
      <c r="D3363" t="inlineStr">
        <is>
          <t>D-6800</t>
        </is>
      </c>
      <c r="E3363" t="n">
        <v>1141041</v>
      </c>
      <c r="F3363" t="inlineStr">
        <is>
          <t>OXBLOOD RED</t>
        </is>
      </c>
      <c r="G3363" t="inlineStr">
        <is>
          <t>JERSEY</t>
        </is>
      </c>
      <c r="H3363" t="inlineStr">
        <is>
          <t>BOLIM</t>
        </is>
      </c>
      <c r="I3363" t="inlineStr">
        <is>
          <t>ACUMULACION</t>
        </is>
      </c>
      <c r="J3363" t="n">
        <v>23.9</v>
      </c>
      <c r="Q3363" t="n">
        <v>183.5</v>
      </c>
      <c r="R3363" t="n">
        <v>23.9</v>
      </c>
      <c r="S3363" t="n">
        <v>159.6</v>
      </c>
      <c r="T3363" t="inlineStr">
        <is>
          <t>APROBADO</t>
        </is>
      </c>
      <c r="U3363" t="inlineStr">
        <is>
          <t>JUAN</t>
        </is>
      </c>
      <c r="V3363" t="inlineStr">
        <is>
          <t>APROBADO</t>
        </is>
      </c>
      <c r="W3363" t="inlineStr">
        <is>
          <t>IVAN</t>
        </is>
      </c>
      <c r="X3363" t="inlineStr">
        <is>
          <t>APROBADO</t>
        </is>
      </c>
      <c r="Y3363" t="inlineStr">
        <is>
          <t>LOBO</t>
        </is>
      </c>
    </row>
    <row r="3364">
      <c r="A3364" s="195" t="n">
        <v>46101</v>
      </c>
      <c r="B3364" t="inlineStr">
        <is>
          <t>NOCHE</t>
        </is>
      </c>
      <c r="C3364" t="inlineStr">
        <is>
          <t>VENTA DE TELA</t>
        </is>
      </c>
      <c r="D3364" t="inlineStr">
        <is>
          <t>D-6799</t>
        </is>
      </c>
      <c r="E3364" t="n">
        <v>1141439</v>
      </c>
      <c r="F3364" t="inlineStr">
        <is>
          <t>BUTTER YELLOW</t>
        </is>
      </c>
      <c r="G3364" t="inlineStr">
        <is>
          <t>RIB</t>
        </is>
      </c>
      <c r="H3364" t="inlineStr">
        <is>
          <t>BOLIM</t>
        </is>
      </c>
      <c r="I3364" t="inlineStr">
        <is>
          <t>PIQUETES</t>
        </is>
      </c>
      <c r="J3364" t="n">
        <v>113.36</v>
      </c>
      <c r="Q3364" t="n">
        <v>641.88</v>
      </c>
      <c r="R3364" t="n">
        <v>113.36</v>
      </c>
      <c r="S3364" t="n">
        <v>528.52</v>
      </c>
      <c r="T3364" t="inlineStr">
        <is>
          <t>APROBADO</t>
        </is>
      </c>
      <c r="U3364" t="inlineStr">
        <is>
          <t>JUAN</t>
        </is>
      </c>
      <c r="V3364" t="inlineStr">
        <is>
          <t>APROBADO</t>
        </is>
      </c>
      <c r="W3364" t="inlineStr">
        <is>
          <t>IVAN</t>
        </is>
      </c>
      <c r="X3364" t="inlineStr">
        <is>
          <t>APROBADO</t>
        </is>
      </c>
      <c r="Y3364" t="inlineStr">
        <is>
          <t>LOBO</t>
        </is>
      </c>
    </row>
    <row r="3365">
      <c r="A3365" s="195" t="n">
        <v>46101</v>
      </c>
      <c r="B3365" t="inlineStr">
        <is>
          <t>NOCHE</t>
        </is>
      </c>
      <c r="C3365" t="inlineStr">
        <is>
          <t>VENTA DE TELA</t>
        </is>
      </c>
      <c r="D3365" t="inlineStr">
        <is>
          <t>D-6799</t>
        </is>
      </c>
      <c r="E3365" t="n">
        <v>1141437</v>
      </c>
      <c r="F3365" t="inlineStr">
        <is>
          <t>BUTTER YELLOW</t>
        </is>
      </c>
      <c r="G3365" t="inlineStr">
        <is>
          <t>RIB</t>
        </is>
      </c>
      <c r="H3365" t="inlineStr">
        <is>
          <t>BOLIM</t>
        </is>
      </c>
      <c r="I3365" t="inlineStr">
        <is>
          <t>PIQUETES</t>
        </is>
      </c>
      <c r="J3365" t="n">
        <v>92.89999999999999</v>
      </c>
      <c r="Q3365" t="n">
        <v>209.29</v>
      </c>
      <c r="R3365" t="n">
        <v>92.89999999999999</v>
      </c>
      <c r="S3365" t="n">
        <v>116.39</v>
      </c>
      <c r="T3365" t="inlineStr">
        <is>
          <t>APROBADO</t>
        </is>
      </c>
      <c r="U3365" t="inlineStr">
        <is>
          <t>JUAN</t>
        </is>
      </c>
      <c r="V3365" t="inlineStr">
        <is>
          <t>APROBADO</t>
        </is>
      </c>
      <c r="W3365" t="inlineStr">
        <is>
          <t>IVAN</t>
        </is>
      </c>
      <c r="X3365" t="inlineStr">
        <is>
          <t>APROBADO</t>
        </is>
      </c>
      <c r="Y3365" t="inlineStr">
        <is>
          <t>LOBO</t>
        </is>
      </c>
    </row>
    <row r="3366">
      <c r="A3366" s="195" t="n">
        <v>46101</v>
      </c>
      <c r="B3366" t="inlineStr">
        <is>
          <t>NOCHE</t>
        </is>
      </c>
      <c r="C3366" t="inlineStr">
        <is>
          <t>VENTA DE TELA</t>
        </is>
      </c>
      <c r="D3366" t="inlineStr">
        <is>
          <t>D-6799</t>
        </is>
      </c>
      <c r="E3366" t="n">
        <v>1141336</v>
      </c>
      <c r="F3366" t="inlineStr">
        <is>
          <t>BUTTER YELLOW</t>
        </is>
      </c>
      <c r="G3366" t="inlineStr">
        <is>
          <t>RIB</t>
        </is>
      </c>
      <c r="H3366" t="inlineStr">
        <is>
          <t>BOLIM</t>
        </is>
      </c>
      <c r="I3366" t="inlineStr">
        <is>
          <t>LICRA REVENTADA</t>
        </is>
      </c>
      <c r="J3366" t="n">
        <v>92.64</v>
      </c>
      <c r="Q3366" t="n">
        <v>231.26</v>
      </c>
      <c r="R3366" t="n">
        <v>92.64</v>
      </c>
      <c r="S3366" t="n">
        <v>138.62</v>
      </c>
      <c r="T3366" t="inlineStr">
        <is>
          <t>APROBADO</t>
        </is>
      </c>
      <c r="U3366" t="inlineStr">
        <is>
          <t>JUAN</t>
        </is>
      </c>
      <c r="V3366" t="inlineStr">
        <is>
          <t>APROBADO</t>
        </is>
      </c>
      <c r="W3366" t="inlineStr">
        <is>
          <t>IVAN</t>
        </is>
      </c>
      <c r="X3366" t="inlineStr">
        <is>
          <t>APROBADO</t>
        </is>
      </c>
      <c r="Y3366" t="inlineStr">
        <is>
          <t>LOBO</t>
        </is>
      </c>
    </row>
    <row r="3367">
      <c r="A3367" s="195" t="n">
        <v>46101</v>
      </c>
      <c r="B3367" t="inlineStr">
        <is>
          <t>NOCHE</t>
        </is>
      </c>
      <c r="C3367" t="inlineStr">
        <is>
          <t>FPS</t>
        </is>
      </c>
      <c r="D3367" t="inlineStr">
        <is>
          <t>D-8002</t>
        </is>
      </c>
      <c r="E3367" t="n">
        <v>1140863</v>
      </c>
      <c r="F3367" t="inlineStr">
        <is>
          <t>BLANC DE BLANC</t>
        </is>
      </c>
      <c r="G3367" t="inlineStr">
        <is>
          <t>JERSEY</t>
        </is>
      </c>
      <c r="H3367" t="inlineStr">
        <is>
          <t>IML</t>
        </is>
      </c>
      <c r="Q3367" t="n">
        <v>442</v>
      </c>
      <c r="R3367" t="n">
        <v>0</v>
      </c>
      <c r="S3367" t="n">
        <v>442</v>
      </c>
      <c r="T3367" t="inlineStr">
        <is>
          <t>APROBADO</t>
        </is>
      </c>
      <c r="U3367" t="inlineStr">
        <is>
          <t>JUAN</t>
        </is>
      </c>
      <c r="V3367" t="inlineStr">
        <is>
          <t>APROBADO</t>
        </is>
      </c>
      <c r="W3367" t="inlineStr">
        <is>
          <t>IVAN</t>
        </is>
      </c>
      <c r="X3367" t="inlineStr">
        <is>
          <t>APROBADO</t>
        </is>
      </c>
      <c r="Y3367" t="inlineStr">
        <is>
          <t>LOBO</t>
        </is>
      </c>
    </row>
    <row r="3368">
      <c r="A3368" s="195" t="n">
        <v>46101</v>
      </c>
      <c r="B3368" t="inlineStr">
        <is>
          <t>NOCHE</t>
        </is>
      </c>
      <c r="C3368" t="inlineStr">
        <is>
          <t>FPS</t>
        </is>
      </c>
      <c r="D3368" t="inlineStr">
        <is>
          <t>D-8002</t>
        </is>
      </c>
      <c r="E3368" t="n">
        <v>1140863</v>
      </c>
      <c r="F3368" t="inlineStr">
        <is>
          <t>BLANC DE BLANC</t>
        </is>
      </c>
      <c r="G3368" t="inlineStr">
        <is>
          <t>RIB</t>
        </is>
      </c>
      <c r="H3368" t="inlineStr">
        <is>
          <t>IML</t>
        </is>
      </c>
      <c r="Q3368" t="n">
        <v>22.6</v>
      </c>
      <c r="R3368" t="n">
        <v>0</v>
      </c>
      <c r="S3368" t="n">
        <v>22.6</v>
      </c>
      <c r="T3368" t="inlineStr">
        <is>
          <t>APROBADO</t>
        </is>
      </c>
      <c r="U3368" t="inlineStr">
        <is>
          <t>JUAN</t>
        </is>
      </c>
      <c r="V3368" t="inlineStr">
        <is>
          <t>APROBADO</t>
        </is>
      </c>
      <c r="W3368" t="inlineStr">
        <is>
          <t>IVAN</t>
        </is>
      </c>
      <c r="X3368" t="inlineStr">
        <is>
          <t>APROBADO</t>
        </is>
      </c>
      <c r="Y3368" t="inlineStr">
        <is>
          <t>LOBO</t>
        </is>
      </c>
    </row>
    <row r="3369">
      <c r="A3369" s="195" t="n">
        <v>46101</v>
      </c>
      <c r="B3369" t="inlineStr">
        <is>
          <t>NOCHE</t>
        </is>
      </c>
      <c r="C3369" t="inlineStr">
        <is>
          <t>SERVICIO</t>
        </is>
      </c>
      <c r="D3369" t="inlineStr">
        <is>
          <t>D-6815</t>
        </is>
      </c>
      <c r="E3369" t="n">
        <v>3208485</v>
      </c>
      <c r="F3369" t="inlineStr">
        <is>
          <t>PFD</t>
        </is>
      </c>
      <c r="G3369" t="inlineStr">
        <is>
          <t>JERSEY</t>
        </is>
      </c>
      <c r="H3369" t="inlineStr">
        <is>
          <t>KCI</t>
        </is>
      </c>
      <c r="I3369" t="inlineStr">
        <is>
          <t>MANCHA DE COLORANTE</t>
        </is>
      </c>
      <c r="J3369" t="n">
        <v>7.65</v>
      </c>
      <c r="Q3369" t="n">
        <v>736.72</v>
      </c>
      <c r="R3369" t="n">
        <v>7.65</v>
      </c>
      <c r="S3369" t="n">
        <v>729.0700000000001</v>
      </c>
      <c r="T3369" t="inlineStr">
        <is>
          <t>APROBADO</t>
        </is>
      </c>
      <c r="U3369" t="inlineStr">
        <is>
          <t>JUAN</t>
        </is>
      </c>
      <c r="V3369" t="inlineStr">
        <is>
          <t>APROBADO</t>
        </is>
      </c>
      <c r="W3369" t="inlineStr">
        <is>
          <t>IVAN</t>
        </is>
      </c>
      <c r="X3369" t="inlineStr">
        <is>
          <t>APROBADO</t>
        </is>
      </c>
      <c r="Y3369" t="inlineStr">
        <is>
          <t>LOBO</t>
        </is>
      </c>
    </row>
    <row r="3370">
      <c r="A3370" s="195" t="n">
        <v>46101</v>
      </c>
      <c r="B3370" t="inlineStr">
        <is>
          <t>NOCHE</t>
        </is>
      </c>
      <c r="C3370" t="inlineStr">
        <is>
          <t>SERVICIO</t>
        </is>
      </c>
      <c r="D3370" t="inlineStr">
        <is>
          <t>D-6815</t>
        </is>
      </c>
      <c r="E3370" t="n">
        <v>3208485</v>
      </c>
      <c r="F3370" t="inlineStr">
        <is>
          <t>PFD</t>
        </is>
      </c>
      <c r="G3370" t="inlineStr">
        <is>
          <t>RIB</t>
        </is>
      </c>
      <c r="H3370" t="inlineStr">
        <is>
          <t>KCI</t>
        </is>
      </c>
      <c r="Q3370" t="n">
        <v>70.55</v>
      </c>
      <c r="R3370" t="n">
        <v>0</v>
      </c>
      <c r="S3370" t="n">
        <v>70.55</v>
      </c>
      <c r="T3370" t="inlineStr">
        <is>
          <t>APROBADO</t>
        </is>
      </c>
      <c r="U3370" t="inlineStr">
        <is>
          <t>JUAN</t>
        </is>
      </c>
      <c r="V3370" t="inlineStr">
        <is>
          <t>APROBADO</t>
        </is>
      </c>
      <c r="W3370" t="inlineStr">
        <is>
          <t>IVAN</t>
        </is>
      </c>
      <c r="X3370" t="inlineStr">
        <is>
          <t>APROBADO</t>
        </is>
      </c>
      <c r="Y3370" t="inlineStr">
        <is>
          <t>LOBO</t>
        </is>
      </c>
    </row>
    <row r="3371">
      <c r="A3371" s="195" t="n">
        <v>46101</v>
      </c>
      <c r="B3371" t="inlineStr">
        <is>
          <t>NOCHE</t>
        </is>
      </c>
      <c r="C3371" t="inlineStr">
        <is>
          <t>SERVICIO</t>
        </is>
      </c>
      <c r="D3371" t="inlineStr">
        <is>
          <t>D-6815</t>
        </is>
      </c>
      <c r="E3371" t="n">
        <v>3208486</v>
      </c>
      <c r="F3371" t="inlineStr">
        <is>
          <t>PFD</t>
        </is>
      </c>
      <c r="G3371" t="inlineStr">
        <is>
          <t>JERSEY</t>
        </is>
      </c>
      <c r="H3371" t="inlineStr">
        <is>
          <t>KCI</t>
        </is>
      </c>
      <c r="Q3371" t="n">
        <v>743.4</v>
      </c>
      <c r="R3371" t="n">
        <v>0</v>
      </c>
      <c r="S3371" t="n">
        <v>743.4</v>
      </c>
      <c r="T3371" t="inlineStr">
        <is>
          <t>APROBADO</t>
        </is>
      </c>
      <c r="U3371" t="inlineStr">
        <is>
          <t>JUAN</t>
        </is>
      </c>
      <c r="V3371" t="inlineStr">
        <is>
          <t>APROBADO</t>
        </is>
      </c>
      <c r="W3371" t="inlineStr">
        <is>
          <t>IVAN</t>
        </is>
      </c>
      <c r="X3371" t="inlineStr">
        <is>
          <t>APROBADO</t>
        </is>
      </c>
      <c r="Y3371" t="inlineStr">
        <is>
          <t>LOBO</t>
        </is>
      </c>
    </row>
    <row r="3372">
      <c r="A3372" s="195" t="n">
        <v>46101</v>
      </c>
      <c r="B3372" t="inlineStr">
        <is>
          <t>NOCHE</t>
        </is>
      </c>
      <c r="C3372" t="inlineStr">
        <is>
          <t>SERVICIO</t>
        </is>
      </c>
      <c r="D3372" t="inlineStr">
        <is>
          <t>D-6815</t>
        </is>
      </c>
      <c r="E3372" t="n">
        <v>3208486</v>
      </c>
      <c r="F3372" t="inlineStr">
        <is>
          <t>PFD</t>
        </is>
      </c>
      <c r="G3372" t="inlineStr">
        <is>
          <t>RIB</t>
        </is>
      </c>
      <c r="H3372" t="inlineStr">
        <is>
          <t>KCI</t>
        </is>
      </c>
      <c r="Q3372" t="n">
        <v>71.34999999999999</v>
      </c>
      <c r="R3372" t="n">
        <v>0</v>
      </c>
      <c r="S3372" t="n">
        <v>71.34999999999999</v>
      </c>
      <c r="T3372" t="inlineStr">
        <is>
          <t>APROBADO</t>
        </is>
      </c>
      <c r="U3372" t="inlineStr">
        <is>
          <t>JUAN</t>
        </is>
      </c>
      <c r="V3372" t="inlineStr">
        <is>
          <t>APROBADO</t>
        </is>
      </c>
      <c r="W3372" t="inlineStr">
        <is>
          <t>IVAN</t>
        </is>
      </c>
      <c r="X3372" t="inlineStr">
        <is>
          <t>APROBADO</t>
        </is>
      </c>
      <c r="Y3372" t="inlineStr">
        <is>
          <t>LOBO</t>
        </is>
      </c>
    </row>
    <row r="3373">
      <c r="A3373" s="195" t="n">
        <v>46101</v>
      </c>
      <c r="B3373" t="inlineStr">
        <is>
          <t>NOCHE</t>
        </is>
      </c>
      <c r="C3373" t="inlineStr">
        <is>
          <t>SERVICIO</t>
        </is>
      </c>
      <c r="D3373" t="inlineStr">
        <is>
          <t>D-6815</t>
        </is>
      </c>
      <c r="E3373" t="n">
        <v>3208454</v>
      </c>
      <c r="F3373" t="inlineStr">
        <is>
          <t>PFD</t>
        </is>
      </c>
      <c r="G3373" t="inlineStr">
        <is>
          <t>JERSEY</t>
        </is>
      </c>
      <c r="H3373" t="inlineStr">
        <is>
          <t>KCI</t>
        </is>
      </c>
      <c r="Q3373" t="n">
        <v>758.91</v>
      </c>
      <c r="R3373" t="n">
        <v>0</v>
      </c>
      <c r="S3373" t="n">
        <v>758.91</v>
      </c>
      <c r="T3373" t="inlineStr">
        <is>
          <t>APROBADO</t>
        </is>
      </c>
      <c r="U3373" t="inlineStr">
        <is>
          <t>JUAN</t>
        </is>
      </c>
      <c r="V3373" t="inlineStr">
        <is>
          <t>APROBADO</t>
        </is>
      </c>
      <c r="W3373" t="inlineStr">
        <is>
          <t>IVAN</t>
        </is>
      </c>
      <c r="X3373" t="inlineStr">
        <is>
          <t>APROBADO</t>
        </is>
      </c>
      <c r="Y3373" t="inlineStr">
        <is>
          <t>LOBO</t>
        </is>
      </c>
    </row>
    <row r="3374">
      <c r="A3374" s="195" t="n">
        <v>46101</v>
      </c>
      <c r="B3374" t="inlineStr">
        <is>
          <t>NOCHE</t>
        </is>
      </c>
      <c r="C3374" t="inlineStr">
        <is>
          <t>SERVICIO</t>
        </is>
      </c>
      <c r="D3374" t="inlineStr">
        <is>
          <t>D-6815</t>
        </is>
      </c>
      <c r="E3374" t="n">
        <v>3208454</v>
      </c>
      <c r="F3374" t="inlineStr">
        <is>
          <t>PFD</t>
        </is>
      </c>
      <c r="G3374" t="inlineStr">
        <is>
          <t>RIB</t>
        </is>
      </c>
      <c r="H3374" t="inlineStr">
        <is>
          <t>KCI</t>
        </is>
      </c>
      <c r="Q3374" t="n">
        <v>33.75</v>
      </c>
      <c r="R3374" t="n">
        <v>0</v>
      </c>
      <c r="S3374" t="n">
        <v>33.75</v>
      </c>
      <c r="T3374" t="inlineStr">
        <is>
          <t>APROBADO</t>
        </is>
      </c>
      <c r="U3374" t="inlineStr">
        <is>
          <t>JUAN</t>
        </is>
      </c>
      <c r="V3374" t="inlineStr">
        <is>
          <t>APROBADO</t>
        </is>
      </c>
      <c r="W3374" t="inlineStr">
        <is>
          <t>IVAN</t>
        </is>
      </c>
      <c r="X3374" t="inlineStr">
        <is>
          <t>APROBADO</t>
        </is>
      </c>
      <c r="Y3374" t="inlineStr">
        <is>
          <t>LOBO</t>
        </is>
      </c>
    </row>
    <row r="3375">
      <c r="A3375" s="195" t="n">
        <v>46101</v>
      </c>
      <c r="B3375" t="inlineStr">
        <is>
          <t>NOCHE</t>
        </is>
      </c>
      <c r="C3375" t="inlineStr">
        <is>
          <t>SERVICIO</t>
        </is>
      </c>
      <c r="D3375" t="inlineStr">
        <is>
          <t>D-6806</t>
        </is>
      </c>
      <c r="E3375" t="n">
        <v>3208440</v>
      </c>
      <c r="F3375" t="inlineStr">
        <is>
          <t>PFD</t>
        </is>
      </c>
      <c r="G3375" t="inlineStr">
        <is>
          <t>JERSEY</t>
        </is>
      </c>
      <c r="H3375" t="inlineStr">
        <is>
          <t>KCI</t>
        </is>
      </c>
      <c r="Q3375" t="n">
        <v>440.33</v>
      </c>
      <c r="R3375" t="n">
        <v>0</v>
      </c>
      <c r="S3375" t="n">
        <v>440.33</v>
      </c>
      <c r="T3375" t="inlineStr">
        <is>
          <t>APROBADO</t>
        </is>
      </c>
      <c r="U3375" t="inlineStr">
        <is>
          <t>JUAN</t>
        </is>
      </c>
      <c r="V3375" t="inlineStr">
        <is>
          <t>APROBADO</t>
        </is>
      </c>
      <c r="W3375" t="inlineStr">
        <is>
          <t>IVAN</t>
        </is>
      </c>
      <c r="X3375" t="inlineStr">
        <is>
          <t>APROBADO</t>
        </is>
      </c>
      <c r="Y3375" t="inlineStr">
        <is>
          <t>LOBO</t>
        </is>
      </c>
    </row>
    <row r="3376">
      <c r="A3376" s="195" t="n">
        <v>46101</v>
      </c>
      <c r="B3376" t="inlineStr">
        <is>
          <t>NOCHE</t>
        </is>
      </c>
      <c r="C3376" t="inlineStr">
        <is>
          <t>SERVICIO</t>
        </is>
      </c>
      <c r="D3376" t="inlineStr">
        <is>
          <t>D-6806</t>
        </is>
      </c>
      <c r="E3376" t="n">
        <v>3208441</v>
      </c>
      <c r="F3376" t="inlineStr">
        <is>
          <t>PFD</t>
        </is>
      </c>
      <c r="G3376" t="inlineStr">
        <is>
          <t>JERSEY</t>
        </is>
      </c>
      <c r="H3376" t="inlineStr">
        <is>
          <t>KCI</t>
        </is>
      </c>
      <c r="Q3376" t="n">
        <v>437.27</v>
      </c>
      <c r="R3376" t="n">
        <v>0</v>
      </c>
      <c r="S3376" t="n">
        <v>437.27</v>
      </c>
      <c r="T3376" t="inlineStr">
        <is>
          <t>APROBADO</t>
        </is>
      </c>
      <c r="U3376" t="inlineStr">
        <is>
          <t>JUAN</t>
        </is>
      </c>
      <c r="V3376" t="inlineStr">
        <is>
          <t>APROBADO</t>
        </is>
      </c>
      <c r="W3376" t="inlineStr">
        <is>
          <t>IVAN</t>
        </is>
      </c>
      <c r="X3376" t="inlineStr">
        <is>
          <t>APROBADO</t>
        </is>
      </c>
      <c r="Y3376" t="inlineStr">
        <is>
          <t>LOBO</t>
        </is>
      </c>
    </row>
    <row r="3377">
      <c r="A3377" s="195" t="n">
        <v>46101</v>
      </c>
      <c r="B3377" t="inlineStr">
        <is>
          <t>NOCHE</t>
        </is>
      </c>
      <c r="C3377" t="inlineStr">
        <is>
          <t>SERVICIO</t>
        </is>
      </c>
      <c r="D3377" t="inlineStr">
        <is>
          <t>D-6815</t>
        </is>
      </c>
      <c r="E3377" t="n">
        <v>3208447</v>
      </c>
      <c r="F3377" t="inlineStr">
        <is>
          <t>PFD</t>
        </is>
      </c>
      <c r="G3377" t="inlineStr">
        <is>
          <t>JERSEY</t>
        </is>
      </c>
      <c r="H3377" t="inlineStr">
        <is>
          <t>KCI</t>
        </is>
      </c>
      <c r="Q3377" t="n">
        <v>743.84</v>
      </c>
      <c r="R3377" t="n">
        <v>0</v>
      </c>
      <c r="S3377" t="n">
        <v>743.84</v>
      </c>
      <c r="T3377" t="inlineStr">
        <is>
          <t>APROBADO</t>
        </is>
      </c>
      <c r="U3377" t="inlineStr">
        <is>
          <t>JUAN</t>
        </is>
      </c>
      <c r="V3377" t="inlineStr">
        <is>
          <t>APROBADO</t>
        </is>
      </c>
      <c r="W3377" t="inlineStr">
        <is>
          <t>IVAN</t>
        </is>
      </c>
      <c r="X3377" t="inlineStr">
        <is>
          <t>APROBADO</t>
        </is>
      </c>
      <c r="Y3377" t="inlineStr">
        <is>
          <t>LOBO</t>
        </is>
      </c>
    </row>
    <row r="3378">
      <c r="A3378" s="195" t="n">
        <v>46101</v>
      </c>
      <c r="B3378" t="inlineStr">
        <is>
          <t>NOCHE</t>
        </is>
      </c>
      <c r="C3378" t="inlineStr">
        <is>
          <t>SERVICIO</t>
        </is>
      </c>
      <c r="D3378" t="inlineStr">
        <is>
          <t>D-6815</t>
        </is>
      </c>
      <c r="E3378" t="n">
        <v>3208447</v>
      </c>
      <c r="F3378" t="inlineStr">
        <is>
          <t>PFD</t>
        </is>
      </c>
      <c r="G3378" t="inlineStr">
        <is>
          <t>RIB</t>
        </is>
      </c>
      <c r="H3378" t="inlineStr">
        <is>
          <t>KCI</t>
        </is>
      </c>
      <c r="Q3378" t="n">
        <v>37.61</v>
      </c>
      <c r="R3378" t="n">
        <v>0</v>
      </c>
      <c r="S3378" t="n">
        <v>37.61</v>
      </c>
      <c r="T3378" t="inlineStr">
        <is>
          <t>APROBADO</t>
        </is>
      </c>
      <c r="U3378" t="inlineStr">
        <is>
          <t>JUAN</t>
        </is>
      </c>
      <c r="V3378" t="inlineStr">
        <is>
          <t>APROBADO</t>
        </is>
      </c>
      <c r="W3378" t="inlineStr">
        <is>
          <t>IVAN</t>
        </is>
      </c>
      <c r="X3378" t="inlineStr">
        <is>
          <t>APROBADO</t>
        </is>
      </c>
      <c r="Y3378" t="inlineStr">
        <is>
          <t>LOBO</t>
        </is>
      </c>
    </row>
    <row r="3379">
      <c r="A3379" s="195" t="n">
        <v>46101</v>
      </c>
      <c r="B3379" t="inlineStr">
        <is>
          <t>NOCHE</t>
        </is>
      </c>
      <c r="C3379" t="inlineStr">
        <is>
          <t>SERVICIO</t>
        </is>
      </c>
      <c r="D3379" t="inlineStr">
        <is>
          <t>D-6815</t>
        </is>
      </c>
      <c r="E3379" t="n">
        <v>3208458</v>
      </c>
      <c r="F3379" t="inlineStr">
        <is>
          <t>PFD</t>
        </is>
      </c>
      <c r="G3379" t="inlineStr">
        <is>
          <t>JERSEY</t>
        </is>
      </c>
      <c r="H3379" t="inlineStr">
        <is>
          <t>KCI</t>
        </is>
      </c>
      <c r="Q3379" t="n">
        <v>759.5599999999999</v>
      </c>
      <c r="R3379" t="n">
        <v>0</v>
      </c>
      <c r="S3379" t="n">
        <v>759.5599999999999</v>
      </c>
      <c r="T3379" t="inlineStr">
        <is>
          <t>APROBADO</t>
        </is>
      </c>
      <c r="U3379" t="inlineStr">
        <is>
          <t>JUAN</t>
        </is>
      </c>
      <c r="V3379" t="inlineStr">
        <is>
          <t>APROBADO</t>
        </is>
      </c>
      <c r="W3379" t="inlineStr">
        <is>
          <t>IVAN</t>
        </is>
      </c>
      <c r="X3379" t="inlineStr">
        <is>
          <t>APROBADO</t>
        </is>
      </c>
      <c r="Y3379" t="inlineStr">
        <is>
          <t>LOBO</t>
        </is>
      </c>
    </row>
    <row r="3380">
      <c r="A3380" s="195" t="n">
        <v>46101</v>
      </c>
      <c r="B3380" t="inlineStr">
        <is>
          <t>NOCHE</t>
        </is>
      </c>
      <c r="C3380" t="inlineStr">
        <is>
          <t>SERVICIO</t>
        </is>
      </c>
      <c r="D3380" t="inlineStr">
        <is>
          <t>D-6815</t>
        </is>
      </c>
      <c r="E3380" t="n">
        <v>3208458</v>
      </c>
      <c r="F3380" t="inlineStr">
        <is>
          <t>PFD</t>
        </is>
      </c>
      <c r="G3380" t="inlineStr">
        <is>
          <t>RIB</t>
        </is>
      </c>
      <c r="H3380" t="inlineStr">
        <is>
          <t>KCI</t>
        </is>
      </c>
      <c r="Q3380" t="n">
        <v>34.75</v>
      </c>
      <c r="R3380" t="n">
        <v>0</v>
      </c>
      <c r="S3380" t="n">
        <v>34.75</v>
      </c>
      <c r="T3380" t="inlineStr">
        <is>
          <t>APROBADO</t>
        </is>
      </c>
      <c r="U3380" t="inlineStr">
        <is>
          <t>JUAN</t>
        </is>
      </c>
      <c r="V3380" t="inlineStr">
        <is>
          <t>APROBADO</t>
        </is>
      </c>
      <c r="W3380" t="inlineStr">
        <is>
          <t>IVAN</t>
        </is>
      </c>
      <c r="X3380" t="inlineStr">
        <is>
          <t>APROBADO</t>
        </is>
      </c>
      <c r="Y3380" t="inlineStr">
        <is>
          <t>LOBO</t>
        </is>
      </c>
    </row>
    <row r="3381">
      <c r="A3381" s="195" t="n">
        <v>46102</v>
      </c>
      <c r="B3381" t="inlineStr">
        <is>
          <t>DIA</t>
        </is>
      </c>
      <c r="C3381" t="inlineStr">
        <is>
          <t>SERVICIO</t>
        </is>
      </c>
      <c r="D3381" t="inlineStr">
        <is>
          <t>D-6772</t>
        </is>
      </c>
      <c r="E3381" t="n">
        <v>1140780</v>
      </c>
      <c r="F3381" t="inlineStr">
        <is>
          <t>BRIGHT WHITE</t>
        </is>
      </c>
      <c r="G3381" t="inlineStr">
        <is>
          <t>INTERLOCK</t>
        </is>
      </c>
      <c r="H3381" t="inlineStr">
        <is>
          <t>INTRADECO</t>
        </is>
      </c>
      <c r="Q3381" t="n">
        <v>486.55</v>
      </c>
      <c r="R3381" t="n">
        <v>0</v>
      </c>
      <c r="S3381" t="n">
        <v>486.55</v>
      </c>
      <c r="T3381" t="inlineStr">
        <is>
          <t>APROBADO</t>
        </is>
      </c>
      <c r="U3381" t="inlineStr">
        <is>
          <t>EDWIN</t>
        </is>
      </c>
      <c r="V3381" t="inlineStr">
        <is>
          <t>APROBADO</t>
        </is>
      </c>
      <c r="W3381" t="inlineStr">
        <is>
          <t>PEDRO</t>
        </is>
      </c>
      <c r="X3381" t="inlineStr">
        <is>
          <t>APROBADO</t>
        </is>
      </c>
      <c r="Y3381" t="inlineStr">
        <is>
          <t>CHIWIL</t>
        </is>
      </c>
    </row>
    <row r="3382">
      <c r="A3382" s="195" t="n">
        <v>46102</v>
      </c>
      <c r="B3382" t="inlineStr">
        <is>
          <t>DIA</t>
        </is>
      </c>
      <c r="C3382" t="inlineStr">
        <is>
          <t>VENTA DE TELA</t>
        </is>
      </c>
      <c r="D3382" t="inlineStr">
        <is>
          <t>D-6527</t>
        </is>
      </c>
      <c r="E3382" t="n">
        <v>1131343</v>
      </c>
      <c r="F3382" t="inlineStr">
        <is>
          <t>ATHLETIC MARRON</t>
        </is>
      </c>
      <c r="G3382" t="inlineStr">
        <is>
          <t>INTERLOCK</t>
        </is>
      </c>
      <c r="H3382" t="inlineStr">
        <is>
          <t>SANMAR</t>
        </is>
      </c>
      <c r="Q3382" t="n">
        <v>24.66</v>
      </c>
      <c r="R3382" t="n">
        <v>0</v>
      </c>
      <c r="S3382" t="n">
        <v>24.66</v>
      </c>
      <c r="T3382" t="inlineStr">
        <is>
          <t>APROBADO</t>
        </is>
      </c>
      <c r="U3382" t="inlineStr">
        <is>
          <t>EDWIN</t>
        </is>
      </c>
      <c r="V3382" t="inlineStr">
        <is>
          <t>APROBADO</t>
        </is>
      </c>
      <c r="W3382" t="inlineStr">
        <is>
          <t>CESAR</t>
        </is>
      </c>
      <c r="X3382" t="inlineStr">
        <is>
          <t>APROBADO</t>
        </is>
      </c>
      <c r="Y3382" t="inlineStr">
        <is>
          <t>ROBIN</t>
        </is>
      </c>
      <c r="Z3382" t="inlineStr">
        <is>
          <t>A.E. ROBIN</t>
        </is>
      </c>
    </row>
    <row r="3383">
      <c r="A3383" s="195" t="n">
        <v>46102</v>
      </c>
      <c r="B3383" t="inlineStr">
        <is>
          <t>DIA</t>
        </is>
      </c>
      <c r="C3383" t="inlineStr">
        <is>
          <t>VENTA DE TELA</t>
        </is>
      </c>
      <c r="D3383" t="inlineStr">
        <is>
          <t>D-6526</t>
        </is>
      </c>
      <c r="E3383" t="n">
        <v>1122736</v>
      </c>
      <c r="F3383" t="inlineStr">
        <is>
          <t>WHITE</t>
        </is>
      </c>
      <c r="G3383" t="inlineStr">
        <is>
          <t>INTERLOCK</t>
        </is>
      </c>
      <c r="H3383" t="inlineStr">
        <is>
          <t>SANMAR</t>
        </is>
      </c>
      <c r="Q3383" t="n">
        <v>44.86</v>
      </c>
      <c r="R3383" t="n">
        <v>0</v>
      </c>
      <c r="S3383" t="n">
        <v>44.86</v>
      </c>
      <c r="T3383" t="inlineStr">
        <is>
          <t>APROBADO</t>
        </is>
      </c>
      <c r="U3383" t="inlineStr">
        <is>
          <t>EDWIN</t>
        </is>
      </c>
      <c r="V3383" t="inlineStr">
        <is>
          <t>APROBADO</t>
        </is>
      </c>
      <c r="W3383" t="inlineStr">
        <is>
          <t>CESAR</t>
        </is>
      </c>
      <c r="X3383" t="inlineStr">
        <is>
          <t>APROBADO</t>
        </is>
      </c>
      <c r="Y3383" t="inlineStr">
        <is>
          <t>ROBIN</t>
        </is>
      </c>
      <c r="Z3383" t="inlineStr">
        <is>
          <t>A.E. ROBIN</t>
        </is>
      </c>
    </row>
    <row r="3384">
      <c r="A3384" s="195" t="n">
        <v>46102</v>
      </c>
      <c r="B3384" t="inlineStr">
        <is>
          <t>DIA</t>
        </is>
      </c>
      <c r="C3384" t="inlineStr">
        <is>
          <t>VENTA DE TELA</t>
        </is>
      </c>
      <c r="D3384" t="inlineStr">
        <is>
          <t>D-6765</t>
        </is>
      </c>
      <c r="E3384" t="n">
        <v>1134131</v>
      </c>
      <c r="F3384" t="inlineStr">
        <is>
          <t>TRUE ROYAL</t>
        </is>
      </c>
      <c r="G3384" t="inlineStr">
        <is>
          <t>INTERLOCK</t>
        </is>
      </c>
      <c r="H3384" t="inlineStr">
        <is>
          <t>SANMAR</t>
        </is>
      </c>
      <c r="Q3384" t="n">
        <v>24.64</v>
      </c>
      <c r="R3384" t="n">
        <v>0</v>
      </c>
      <c r="S3384" t="n">
        <v>24.64</v>
      </c>
      <c r="T3384" t="inlineStr">
        <is>
          <t>APROBADO</t>
        </is>
      </c>
      <c r="U3384" t="inlineStr">
        <is>
          <t>EDWIN</t>
        </is>
      </c>
      <c r="V3384" t="inlineStr">
        <is>
          <t>APROBADO</t>
        </is>
      </c>
      <c r="W3384" t="inlineStr">
        <is>
          <t>CESAR</t>
        </is>
      </c>
      <c r="X3384" t="inlineStr">
        <is>
          <t>APROBADO</t>
        </is>
      </c>
      <c r="Y3384" t="inlineStr">
        <is>
          <t>ROBIN</t>
        </is>
      </c>
      <c r="Z3384" t="inlineStr">
        <is>
          <t>A.E. ROBIN</t>
        </is>
      </c>
    </row>
    <row r="3385">
      <c r="A3385" s="195" t="n">
        <v>46102</v>
      </c>
      <c r="B3385" t="inlineStr">
        <is>
          <t>DIA</t>
        </is>
      </c>
      <c r="C3385" t="inlineStr">
        <is>
          <t>VENTA DE TELA</t>
        </is>
      </c>
      <c r="D3385" t="inlineStr">
        <is>
          <t>D-6765</t>
        </is>
      </c>
      <c r="E3385" t="n">
        <v>1132280</v>
      </c>
      <c r="F3385" t="inlineStr">
        <is>
          <t>TRUE ROYAL</t>
        </is>
      </c>
      <c r="G3385" t="inlineStr">
        <is>
          <t>INTERLOCK</t>
        </is>
      </c>
      <c r="H3385" t="inlineStr">
        <is>
          <t>SANMAR</t>
        </is>
      </c>
      <c r="I3385" t="inlineStr">
        <is>
          <t>SAFADAS DE RAMA</t>
        </is>
      </c>
      <c r="J3385" t="n">
        <v>23.68</v>
      </c>
      <c r="Q3385" t="n">
        <v>70.44</v>
      </c>
      <c r="R3385" t="n">
        <v>23.68</v>
      </c>
      <c r="S3385" t="n">
        <v>46.76</v>
      </c>
      <c r="T3385" t="inlineStr">
        <is>
          <t>APROBADO</t>
        </is>
      </c>
      <c r="U3385" t="inlineStr">
        <is>
          <t>EDWIN</t>
        </is>
      </c>
      <c r="V3385" t="inlineStr">
        <is>
          <t>APROBADO</t>
        </is>
      </c>
      <c r="W3385" t="inlineStr">
        <is>
          <t>CESAR</t>
        </is>
      </c>
      <c r="X3385" t="inlineStr">
        <is>
          <t>APROBADO</t>
        </is>
      </c>
      <c r="Y3385" t="inlineStr">
        <is>
          <t>ROBIN</t>
        </is>
      </c>
      <c r="Z3385" t="inlineStr">
        <is>
          <t>A.E. ROBIN</t>
        </is>
      </c>
    </row>
    <row r="3386">
      <c r="A3386" s="195" t="n">
        <v>46102</v>
      </c>
      <c r="B3386" t="inlineStr">
        <is>
          <t>DIA</t>
        </is>
      </c>
      <c r="C3386" t="inlineStr">
        <is>
          <t>VENTA DE TELA</t>
        </is>
      </c>
      <c r="D3386" t="inlineStr">
        <is>
          <t>D-6765</t>
        </is>
      </c>
      <c r="E3386" t="n">
        <v>1130399</v>
      </c>
      <c r="F3386" t="inlineStr">
        <is>
          <t>TRUE ROYAL</t>
        </is>
      </c>
      <c r="G3386" t="inlineStr">
        <is>
          <t>INTERLOCK</t>
        </is>
      </c>
      <c r="H3386" t="inlineStr">
        <is>
          <t>SANMAR</t>
        </is>
      </c>
      <c r="I3386" t="inlineStr">
        <is>
          <t>PARON DE MAQUINA DE TEJIDO</t>
        </is>
      </c>
      <c r="J3386" t="n">
        <v>23.9</v>
      </c>
      <c r="Q3386" t="n">
        <v>117.84</v>
      </c>
      <c r="R3386" t="n">
        <v>23.9</v>
      </c>
      <c r="S3386" t="n">
        <v>93.94</v>
      </c>
      <c r="T3386" t="inlineStr">
        <is>
          <t>APROBADO</t>
        </is>
      </c>
      <c r="U3386" t="inlineStr">
        <is>
          <t>EDWIN</t>
        </is>
      </c>
      <c r="V3386" t="inlineStr">
        <is>
          <t>APROBADO</t>
        </is>
      </c>
      <c r="W3386" t="inlineStr">
        <is>
          <t>CESAR</t>
        </is>
      </c>
      <c r="X3386" t="inlineStr">
        <is>
          <t>APROBADO</t>
        </is>
      </c>
      <c r="Y3386" t="inlineStr">
        <is>
          <t>ROBIN</t>
        </is>
      </c>
      <c r="Z3386" t="inlineStr">
        <is>
          <t>A.E. ROBIN</t>
        </is>
      </c>
    </row>
    <row r="3387">
      <c r="A3387" s="195" t="n">
        <v>46102</v>
      </c>
      <c r="B3387" t="inlineStr">
        <is>
          <t>DIA</t>
        </is>
      </c>
      <c r="C3387" t="inlineStr">
        <is>
          <t>VENTA DE TELA</t>
        </is>
      </c>
      <c r="D3387" t="inlineStr">
        <is>
          <t>D-6754</t>
        </is>
      </c>
      <c r="E3387" t="n">
        <v>1132214</v>
      </c>
      <c r="F3387" t="inlineStr">
        <is>
          <t>RED</t>
        </is>
      </c>
      <c r="G3387" t="inlineStr">
        <is>
          <t>INTERLOCK</t>
        </is>
      </c>
      <c r="H3387" t="inlineStr">
        <is>
          <t>SANMAR</t>
        </is>
      </c>
      <c r="Q3387" t="n">
        <v>24.52</v>
      </c>
      <c r="R3387" t="n">
        <v>0</v>
      </c>
      <c r="S3387" t="n">
        <v>24.52</v>
      </c>
      <c r="T3387" t="inlineStr">
        <is>
          <t>APROBADO</t>
        </is>
      </c>
      <c r="U3387" t="inlineStr">
        <is>
          <t>EDWIN</t>
        </is>
      </c>
      <c r="V3387" t="inlineStr">
        <is>
          <t>APROBADO</t>
        </is>
      </c>
      <c r="W3387" t="inlineStr">
        <is>
          <t>CESAR</t>
        </is>
      </c>
      <c r="X3387" t="inlineStr">
        <is>
          <t>APROBADO</t>
        </is>
      </c>
      <c r="Y3387" t="inlineStr">
        <is>
          <t>ROBIN</t>
        </is>
      </c>
      <c r="Z3387" t="inlineStr">
        <is>
          <t>A.E. ROBIN</t>
        </is>
      </c>
    </row>
    <row r="3388">
      <c r="A3388" s="195" t="n">
        <v>46102</v>
      </c>
      <c r="B3388" t="inlineStr">
        <is>
          <t>DIA</t>
        </is>
      </c>
      <c r="C3388" t="inlineStr">
        <is>
          <t>VENTA DE TELA</t>
        </is>
      </c>
      <c r="D3388" t="inlineStr">
        <is>
          <t>D-6765</t>
        </is>
      </c>
      <c r="E3388" t="n">
        <v>1132213</v>
      </c>
      <c r="F3388" t="inlineStr">
        <is>
          <t>TRUE ROYAL</t>
        </is>
      </c>
      <c r="G3388" t="inlineStr">
        <is>
          <t>INTERLOCK</t>
        </is>
      </c>
      <c r="H3388" t="inlineStr">
        <is>
          <t>SANMAR</t>
        </is>
      </c>
      <c r="I3388" t="inlineStr">
        <is>
          <t>PIQUETES</t>
        </is>
      </c>
      <c r="J3388" t="n">
        <v>23.44</v>
      </c>
      <c r="Q3388" t="n">
        <v>143.54</v>
      </c>
      <c r="R3388" t="n">
        <v>23.44</v>
      </c>
      <c r="S3388" t="n">
        <v>120.1</v>
      </c>
      <c r="T3388" t="inlineStr">
        <is>
          <t>APROBADO</t>
        </is>
      </c>
      <c r="U3388" t="inlineStr">
        <is>
          <t>EDWIN</t>
        </is>
      </c>
      <c r="V3388" t="inlineStr">
        <is>
          <t>APROBADO</t>
        </is>
      </c>
      <c r="W3388" t="inlineStr">
        <is>
          <t>CESAR</t>
        </is>
      </c>
      <c r="X3388" t="inlineStr">
        <is>
          <t>APROBADO</t>
        </is>
      </c>
      <c r="Y3388" t="inlineStr">
        <is>
          <t>ROBIN</t>
        </is>
      </c>
      <c r="Z3388" t="inlineStr">
        <is>
          <t>A.E. ROBIN</t>
        </is>
      </c>
    </row>
    <row r="3389">
      <c r="A3389" s="195" t="n">
        <v>46102</v>
      </c>
      <c r="B3389" t="inlineStr">
        <is>
          <t>DIA</t>
        </is>
      </c>
      <c r="C3389" t="inlineStr">
        <is>
          <t>VENTA DE TELA</t>
        </is>
      </c>
      <c r="D3389" t="inlineStr">
        <is>
          <t>D-6765</t>
        </is>
      </c>
      <c r="E3389" t="n">
        <v>1132235</v>
      </c>
      <c r="F3389" t="inlineStr">
        <is>
          <t>TRUE ROYAL</t>
        </is>
      </c>
      <c r="G3389" t="inlineStr">
        <is>
          <t>INTERLOCK</t>
        </is>
      </c>
      <c r="H3389" t="inlineStr">
        <is>
          <t>SANMAR</t>
        </is>
      </c>
      <c r="I3389" t="inlineStr">
        <is>
          <t>GUIA ABRIDORA</t>
        </is>
      </c>
      <c r="J3389" t="n">
        <v>5.08</v>
      </c>
      <c r="Q3389" t="n">
        <v>27.24</v>
      </c>
      <c r="R3389" t="n">
        <v>5.08</v>
      </c>
      <c r="S3389" t="n">
        <v>22.16</v>
      </c>
      <c r="T3389" t="inlineStr">
        <is>
          <t>APROBADO</t>
        </is>
      </c>
      <c r="U3389" t="inlineStr">
        <is>
          <t>EDWIN</t>
        </is>
      </c>
      <c r="V3389" t="inlineStr">
        <is>
          <t>APROBADO</t>
        </is>
      </c>
      <c r="W3389" t="inlineStr">
        <is>
          <t>CESAR</t>
        </is>
      </c>
      <c r="X3389" t="inlineStr">
        <is>
          <t>APROBADO</t>
        </is>
      </c>
      <c r="Y3389" t="inlineStr">
        <is>
          <t>ROBIN</t>
        </is>
      </c>
      <c r="Z3389" t="inlineStr">
        <is>
          <t>A.E. ROBIN</t>
        </is>
      </c>
    </row>
    <row r="3390">
      <c r="A3390" s="195" t="n">
        <v>46102</v>
      </c>
      <c r="B3390" t="inlineStr">
        <is>
          <t>DIA</t>
        </is>
      </c>
      <c r="C3390" t="inlineStr">
        <is>
          <t>VENTA DE TELA</t>
        </is>
      </c>
      <c r="D3390" t="inlineStr">
        <is>
          <t>D-6552</t>
        </is>
      </c>
      <c r="E3390" t="n">
        <v>3207633</v>
      </c>
      <c r="F3390" t="inlineStr">
        <is>
          <t>BLACK</t>
        </is>
      </c>
      <c r="G3390" t="inlineStr">
        <is>
          <t>INTERLOCK</t>
        </is>
      </c>
      <c r="H3390" t="inlineStr">
        <is>
          <t>SANMAR</t>
        </is>
      </c>
      <c r="Q3390" t="n">
        <v>99.78</v>
      </c>
      <c r="R3390" t="n">
        <v>0</v>
      </c>
      <c r="S3390" t="n">
        <v>99.78</v>
      </c>
      <c r="T3390" t="inlineStr">
        <is>
          <t>APROBADO</t>
        </is>
      </c>
      <c r="U3390" t="inlineStr">
        <is>
          <t>EDWIN</t>
        </is>
      </c>
      <c r="V3390" t="inlineStr">
        <is>
          <t>APROBADO</t>
        </is>
      </c>
      <c r="W3390" t="inlineStr">
        <is>
          <t>CESAR</t>
        </is>
      </c>
      <c r="X3390" t="inlineStr">
        <is>
          <t>APROBADO</t>
        </is>
      </c>
      <c r="Y3390" t="inlineStr">
        <is>
          <t>ROBIN</t>
        </is>
      </c>
      <c r="Z3390" t="inlineStr">
        <is>
          <t>A.E. ROBIN</t>
        </is>
      </c>
    </row>
    <row r="3391">
      <c r="A3391" s="195" t="n">
        <v>46102</v>
      </c>
      <c r="B3391" t="inlineStr">
        <is>
          <t>DIA</t>
        </is>
      </c>
      <c r="C3391" t="inlineStr">
        <is>
          <t>VENTA DE TELA</t>
        </is>
      </c>
      <c r="D3391" t="inlineStr">
        <is>
          <t>D-6552</t>
        </is>
      </c>
      <c r="E3391" t="n">
        <v>3207566</v>
      </c>
      <c r="F3391" t="inlineStr">
        <is>
          <t>BLACK</t>
        </is>
      </c>
      <c r="G3391" t="inlineStr">
        <is>
          <t>INTERLOCK</t>
        </is>
      </c>
      <c r="H3391" t="inlineStr">
        <is>
          <t>SANMAR</t>
        </is>
      </c>
      <c r="I3391" t="inlineStr">
        <is>
          <t>PARON DE MAQUINA DE TEJIDO</t>
        </is>
      </c>
      <c r="J3391" t="n">
        <v>35.48</v>
      </c>
      <c r="K3391" t="inlineStr">
        <is>
          <t>MANCHAS BLANCAS</t>
        </is>
      </c>
      <c r="L3391" t="n">
        <v>78.25999999999999</v>
      </c>
      <c r="Q3391" t="n">
        <v>182.22</v>
      </c>
      <c r="R3391" t="n">
        <v>113.74</v>
      </c>
      <c r="S3391" t="n">
        <v>68.48000000000002</v>
      </c>
      <c r="T3391" t="inlineStr">
        <is>
          <t>APROBADO</t>
        </is>
      </c>
      <c r="U3391" t="inlineStr">
        <is>
          <t>EDWIN</t>
        </is>
      </c>
      <c r="V3391" t="inlineStr">
        <is>
          <t>APROBADO</t>
        </is>
      </c>
      <c r="W3391" t="inlineStr">
        <is>
          <t>CESAR</t>
        </is>
      </c>
      <c r="X3391" t="inlineStr">
        <is>
          <t>APROBADO</t>
        </is>
      </c>
      <c r="Y3391" t="inlineStr">
        <is>
          <t>ROBIN</t>
        </is>
      </c>
      <c r="Z3391" t="inlineStr">
        <is>
          <t>A.E. ROBIN</t>
        </is>
      </c>
    </row>
    <row r="3392">
      <c r="A3392" s="195" t="n">
        <v>46102</v>
      </c>
      <c r="B3392" t="inlineStr">
        <is>
          <t>DIA</t>
        </is>
      </c>
      <c r="C3392" t="inlineStr">
        <is>
          <t>VENTA DE TELA</t>
        </is>
      </c>
      <c r="D3392" t="inlineStr">
        <is>
          <t>D-6552</t>
        </is>
      </c>
      <c r="E3392" t="n">
        <v>3207564</v>
      </c>
      <c r="F3392" t="inlineStr">
        <is>
          <t>BLACK</t>
        </is>
      </c>
      <c r="G3392" t="inlineStr">
        <is>
          <t>INTERLOCK</t>
        </is>
      </c>
      <c r="H3392" t="inlineStr">
        <is>
          <t>SANMAR</t>
        </is>
      </c>
      <c r="Q3392" t="n">
        <v>49.48</v>
      </c>
      <c r="R3392" t="n">
        <v>0</v>
      </c>
      <c r="S3392" t="n">
        <v>49.48</v>
      </c>
      <c r="T3392" t="inlineStr">
        <is>
          <t>APROBADO</t>
        </is>
      </c>
      <c r="U3392" t="inlineStr">
        <is>
          <t>EDWIN</t>
        </is>
      </c>
      <c r="V3392" t="inlineStr">
        <is>
          <t>APROBADO</t>
        </is>
      </c>
      <c r="W3392" t="inlineStr">
        <is>
          <t>CESAR</t>
        </is>
      </c>
      <c r="X3392" t="inlineStr">
        <is>
          <t>APROBADO</t>
        </is>
      </c>
      <c r="Y3392" t="inlineStr">
        <is>
          <t>ROBIN</t>
        </is>
      </c>
      <c r="Z3392" t="inlineStr">
        <is>
          <t>A.E. ROBIN</t>
        </is>
      </c>
    </row>
    <row r="3393">
      <c r="A3393" s="195" t="n">
        <v>46102</v>
      </c>
      <c r="B3393" t="inlineStr">
        <is>
          <t>DIA</t>
        </is>
      </c>
      <c r="C3393" t="inlineStr">
        <is>
          <t>VENTA DE TELA</t>
        </is>
      </c>
      <c r="D3393" t="inlineStr">
        <is>
          <t>D-6552</t>
        </is>
      </c>
      <c r="E3393" t="n">
        <v>3207023</v>
      </c>
      <c r="F3393" t="inlineStr">
        <is>
          <t>BLACK</t>
        </is>
      </c>
      <c r="G3393" t="inlineStr">
        <is>
          <t>INTERLOCK</t>
        </is>
      </c>
      <c r="H3393" t="inlineStr">
        <is>
          <t>SANMAR</t>
        </is>
      </c>
      <c r="I3393" t="inlineStr">
        <is>
          <t>GUIA ABRIDORA</t>
        </is>
      </c>
      <c r="J3393" t="n">
        <v>14.14</v>
      </c>
      <c r="K3393" t="inlineStr">
        <is>
          <t>PARON DE MAQUINA DE TEJIDO</t>
        </is>
      </c>
      <c r="L3393" t="n">
        <v>23.82</v>
      </c>
      <c r="M3393" t="inlineStr">
        <is>
          <t>BARRADO</t>
        </is>
      </c>
      <c r="N3393" t="n">
        <v>13.4</v>
      </c>
      <c r="O3393" t="inlineStr">
        <is>
          <t>JALONES</t>
        </is>
      </c>
      <c r="P3393" t="n">
        <v>29</v>
      </c>
      <c r="Q3393" t="n">
        <v>99.45999999999999</v>
      </c>
      <c r="R3393" t="n">
        <v>80.36</v>
      </c>
      <c r="S3393" t="n">
        <v>19.09999999999999</v>
      </c>
      <c r="T3393" t="inlineStr">
        <is>
          <t>APROBADO</t>
        </is>
      </c>
      <c r="U3393" t="inlineStr">
        <is>
          <t>EDWIN</t>
        </is>
      </c>
      <c r="V3393" t="inlineStr">
        <is>
          <t>APROBADO</t>
        </is>
      </c>
      <c r="W3393" t="inlineStr">
        <is>
          <t>CESAR</t>
        </is>
      </c>
      <c r="X3393" t="inlineStr">
        <is>
          <t>APROBADO</t>
        </is>
      </c>
      <c r="Y3393" t="inlineStr">
        <is>
          <t>ROBIN</t>
        </is>
      </c>
      <c r="Z3393" t="inlineStr">
        <is>
          <t>A.E. ROBIN</t>
        </is>
      </c>
    </row>
    <row r="3394">
      <c r="A3394" s="195" t="n">
        <v>46102</v>
      </c>
      <c r="B3394" t="inlineStr">
        <is>
          <t>DIA</t>
        </is>
      </c>
      <c r="C3394" t="inlineStr">
        <is>
          <t>VENTA DE TELA</t>
        </is>
      </c>
      <c r="D3394" t="inlineStr">
        <is>
          <t>D-6552</t>
        </is>
      </c>
      <c r="E3394" t="n">
        <v>3207022</v>
      </c>
      <c r="F3394" t="inlineStr">
        <is>
          <t>BLACK</t>
        </is>
      </c>
      <c r="G3394" t="inlineStr">
        <is>
          <t>INTERLOCK</t>
        </is>
      </c>
      <c r="H3394" t="inlineStr">
        <is>
          <t>SANMAR</t>
        </is>
      </c>
      <c r="I3394" t="inlineStr">
        <is>
          <t>GUIA ABRIDORA</t>
        </is>
      </c>
      <c r="J3394" t="n">
        <v>24.3</v>
      </c>
      <c r="Q3394" t="n">
        <v>86.3</v>
      </c>
      <c r="R3394" t="n">
        <v>24.3</v>
      </c>
      <c r="S3394" t="n">
        <v>62</v>
      </c>
      <c r="T3394" t="inlineStr">
        <is>
          <t>APROBADO</t>
        </is>
      </c>
      <c r="U3394" t="inlineStr">
        <is>
          <t>EDWIN</t>
        </is>
      </c>
      <c r="V3394" t="inlineStr">
        <is>
          <t>APROBADO</t>
        </is>
      </c>
      <c r="W3394" t="inlineStr">
        <is>
          <t>CESAR</t>
        </is>
      </c>
      <c r="X3394" t="inlineStr">
        <is>
          <t>APROBADO</t>
        </is>
      </c>
      <c r="Y3394" t="inlineStr">
        <is>
          <t>ROBIN</t>
        </is>
      </c>
      <c r="Z3394" t="inlineStr">
        <is>
          <t>A.E. ROBIN</t>
        </is>
      </c>
    </row>
    <row r="3395">
      <c r="A3395" s="195" t="n">
        <v>46102</v>
      </c>
      <c r="B3395" t="inlineStr">
        <is>
          <t>DIA</t>
        </is>
      </c>
      <c r="C3395" t="inlineStr">
        <is>
          <t>VENTA DE TELA</t>
        </is>
      </c>
      <c r="D3395" t="inlineStr">
        <is>
          <t>D-6765</t>
        </is>
      </c>
      <c r="E3395" t="n">
        <v>1130398</v>
      </c>
      <c r="F3395" t="inlineStr">
        <is>
          <t>TRUE ROYAL</t>
        </is>
      </c>
      <c r="G3395" t="inlineStr">
        <is>
          <t>INTERLOCK</t>
        </is>
      </c>
      <c r="H3395" t="inlineStr">
        <is>
          <t>SANMAR</t>
        </is>
      </c>
      <c r="I3395" t="inlineStr">
        <is>
          <t>PARON DE MAQUINA DE TEJIDO</t>
        </is>
      </c>
      <c r="J3395" t="n">
        <v>24.22</v>
      </c>
      <c r="Q3395" t="n">
        <v>121.31</v>
      </c>
      <c r="R3395" t="n">
        <v>24.22</v>
      </c>
      <c r="S3395" t="n">
        <v>97.09</v>
      </c>
      <c r="T3395" t="inlineStr">
        <is>
          <t>APROBADO</t>
        </is>
      </c>
      <c r="U3395" t="inlineStr">
        <is>
          <t>EDWIN</t>
        </is>
      </c>
      <c r="V3395" t="inlineStr">
        <is>
          <t>APROBADO</t>
        </is>
      </c>
      <c r="W3395" t="inlineStr">
        <is>
          <t>CESAR</t>
        </is>
      </c>
      <c r="X3395" t="inlineStr">
        <is>
          <t>APROBADO</t>
        </is>
      </c>
      <c r="Y3395" t="inlineStr">
        <is>
          <t>ROBIN</t>
        </is>
      </c>
      <c r="Z3395" t="inlineStr">
        <is>
          <t>A.E. ROBIN</t>
        </is>
      </c>
    </row>
    <row r="3396">
      <c r="A3396" s="195" t="n">
        <v>46102</v>
      </c>
      <c r="B3396" t="inlineStr">
        <is>
          <t>DIA</t>
        </is>
      </c>
      <c r="C3396" t="inlineStr">
        <is>
          <t>VENTA DE TELA</t>
        </is>
      </c>
      <c r="D3396" t="inlineStr">
        <is>
          <t>D-6765</t>
        </is>
      </c>
      <c r="E3396" t="n">
        <v>1129774</v>
      </c>
      <c r="F3396" t="inlineStr">
        <is>
          <t>TRUE ROYAL</t>
        </is>
      </c>
      <c r="G3396" t="inlineStr">
        <is>
          <t>INTERLOCK</t>
        </is>
      </c>
      <c r="H3396" t="inlineStr">
        <is>
          <t>SANMAR</t>
        </is>
      </c>
      <c r="Q3396" t="n">
        <v>45.98</v>
      </c>
      <c r="R3396" t="n">
        <v>0</v>
      </c>
      <c r="S3396" t="n">
        <v>45.98</v>
      </c>
      <c r="T3396" t="inlineStr">
        <is>
          <t>APROBADO</t>
        </is>
      </c>
      <c r="U3396" t="inlineStr">
        <is>
          <t>EDWIN</t>
        </is>
      </c>
      <c r="V3396" t="inlineStr">
        <is>
          <t>APROBADO</t>
        </is>
      </c>
      <c r="W3396" t="inlineStr">
        <is>
          <t>CESAR</t>
        </is>
      </c>
      <c r="X3396" t="inlineStr">
        <is>
          <t>APROBADO</t>
        </is>
      </c>
      <c r="Y3396" t="inlineStr">
        <is>
          <t>ROBIN</t>
        </is>
      </c>
      <c r="Z3396" t="inlineStr">
        <is>
          <t>A.E. ROBIN</t>
        </is>
      </c>
    </row>
    <row r="3397">
      <c r="A3397" s="195" t="n">
        <v>46102</v>
      </c>
      <c r="B3397" t="inlineStr">
        <is>
          <t>DIA</t>
        </is>
      </c>
      <c r="C3397" t="inlineStr">
        <is>
          <t>VENTA DE TELA</t>
        </is>
      </c>
      <c r="D3397" t="inlineStr">
        <is>
          <t>D-6765</t>
        </is>
      </c>
      <c r="E3397" t="n">
        <v>1129773</v>
      </c>
      <c r="F3397" t="inlineStr">
        <is>
          <t>TRUE ROYAL</t>
        </is>
      </c>
      <c r="G3397" t="inlineStr">
        <is>
          <t>INTERLOCK</t>
        </is>
      </c>
      <c r="H3397" t="inlineStr">
        <is>
          <t>SANMAR</t>
        </is>
      </c>
      <c r="Q3397" t="n">
        <v>214.72</v>
      </c>
      <c r="R3397" t="n">
        <v>0</v>
      </c>
      <c r="S3397" t="n">
        <v>214.72</v>
      </c>
      <c r="T3397" t="inlineStr">
        <is>
          <t>APROBADO</t>
        </is>
      </c>
      <c r="U3397" t="inlineStr">
        <is>
          <t>EDWIN</t>
        </is>
      </c>
      <c r="V3397" t="inlineStr">
        <is>
          <t>APROBADO</t>
        </is>
      </c>
      <c r="W3397" t="inlineStr">
        <is>
          <t>CESAR</t>
        </is>
      </c>
      <c r="X3397" t="inlineStr">
        <is>
          <t>APROBADO</t>
        </is>
      </c>
      <c r="Y3397" t="inlineStr">
        <is>
          <t>ROBIN</t>
        </is>
      </c>
      <c r="Z3397" t="inlineStr">
        <is>
          <t>A.E. ROBIN</t>
        </is>
      </c>
    </row>
    <row r="3398">
      <c r="A3398" s="195" t="n">
        <v>46102</v>
      </c>
      <c r="B3398" t="inlineStr">
        <is>
          <t>DIA</t>
        </is>
      </c>
      <c r="C3398" t="inlineStr">
        <is>
          <t>VENTA DE TELA</t>
        </is>
      </c>
      <c r="D3398" t="inlineStr">
        <is>
          <t>D-6765</t>
        </is>
      </c>
      <c r="E3398" t="n">
        <v>1129183</v>
      </c>
      <c r="F3398" t="inlineStr">
        <is>
          <t>TRUE ROYAL</t>
        </is>
      </c>
      <c r="G3398" t="inlineStr">
        <is>
          <t>INTERLOCK</t>
        </is>
      </c>
      <c r="H3398" t="inlineStr">
        <is>
          <t>SANMAR</t>
        </is>
      </c>
      <c r="I3398" t="inlineStr">
        <is>
          <t>PARON DE MAQUINA DE TEJIDO</t>
        </is>
      </c>
      <c r="J3398" t="n">
        <v>48.98</v>
      </c>
      <c r="Q3398" t="n">
        <v>97.28</v>
      </c>
      <c r="R3398" t="n">
        <v>48.98</v>
      </c>
      <c r="S3398" t="n">
        <v>48.3</v>
      </c>
      <c r="T3398" t="inlineStr">
        <is>
          <t>APROBADO</t>
        </is>
      </c>
      <c r="U3398" t="inlineStr">
        <is>
          <t>EDWIN</t>
        </is>
      </c>
      <c r="V3398" t="inlineStr">
        <is>
          <t>APROBADO</t>
        </is>
      </c>
      <c r="W3398" t="inlineStr">
        <is>
          <t>CESAR</t>
        </is>
      </c>
      <c r="X3398" t="inlineStr">
        <is>
          <t>APROBADO</t>
        </is>
      </c>
      <c r="Y3398" t="inlineStr">
        <is>
          <t>ROBIN</t>
        </is>
      </c>
      <c r="Z3398" t="inlineStr">
        <is>
          <t>A.E. ROBIN</t>
        </is>
      </c>
    </row>
    <row r="3399">
      <c r="A3399" s="195" t="n">
        <v>46102</v>
      </c>
      <c r="B3399" t="inlineStr">
        <is>
          <t>DIA</t>
        </is>
      </c>
      <c r="C3399" t="inlineStr">
        <is>
          <t>VENTA DE TELA</t>
        </is>
      </c>
      <c r="D3399" t="inlineStr">
        <is>
          <t>D-6765</t>
        </is>
      </c>
      <c r="E3399" t="n">
        <v>1129146</v>
      </c>
      <c r="F3399" t="inlineStr">
        <is>
          <t>TRUE ROYAL</t>
        </is>
      </c>
      <c r="G3399" t="inlineStr">
        <is>
          <t>INTERLOCK</t>
        </is>
      </c>
      <c r="H3399" t="inlineStr">
        <is>
          <t>SANMAR</t>
        </is>
      </c>
      <c r="Q3399" t="n">
        <v>97.92</v>
      </c>
      <c r="R3399" t="n">
        <v>0</v>
      </c>
      <c r="S3399" t="n">
        <v>97.92</v>
      </c>
      <c r="T3399" t="inlineStr">
        <is>
          <t>APROBADO</t>
        </is>
      </c>
      <c r="U3399" t="inlineStr">
        <is>
          <t>EDWIN</t>
        </is>
      </c>
      <c r="V3399" t="inlineStr">
        <is>
          <t>APROBADO</t>
        </is>
      </c>
      <c r="W3399" t="inlineStr">
        <is>
          <t>CESAR</t>
        </is>
      </c>
      <c r="X3399" t="inlineStr">
        <is>
          <t>APROBADO</t>
        </is>
      </c>
      <c r="Y3399" t="inlineStr">
        <is>
          <t>ROBIN</t>
        </is>
      </c>
      <c r="Z3399" t="inlineStr">
        <is>
          <t>A.E. ROBIN</t>
        </is>
      </c>
    </row>
    <row r="3400">
      <c r="A3400" s="195" t="n">
        <v>46102</v>
      </c>
      <c r="B3400" t="inlineStr">
        <is>
          <t>DIA</t>
        </is>
      </c>
      <c r="C3400" t="inlineStr">
        <is>
          <t>VENTA DE TELA</t>
        </is>
      </c>
      <c r="D3400" t="inlineStr">
        <is>
          <t>D-6765</t>
        </is>
      </c>
      <c r="E3400" t="n">
        <v>1123553</v>
      </c>
      <c r="F3400" t="inlineStr">
        <is>
          <t>TRUE ROYAL</t>
        </is>
      </c>
      <c r="G3400" t="inlineStr">
        <is>
          <t>INTERLOCK</t>
        </is>
      </c>
      <c r="H3400" t="inlineStr">
        <is>
          <t>SANMAR</t>
        </is>
      </c>
      <c r="I3400" t="inlineStr">
        <is>
          <t>BARRADO</t>
        </is>
      </c>
      <c r="J3400" t="n">
        <v>47.28</v>
      </c>
      <c r="Q3400" t="n">
        <v>95.54000000000001</v>
      </c>
      <c r="R3400" t="n">
        <v>47.28</v>
      </c>
      <c r="S3400" t="n">
        <v>48.26000000000001</v>
      </c>
      <c r="T3400" t="inlineStr">
        <is>
          <t>APROBADO</t>
        </is>
      </c>
      <c r="U3400" t="inlineStr">
        <is>
          <t>EDWIN</t>
        </is>
      </c>
      <c r="V3400" t="inlineStr">
        <is>
          <t>APROBADO</t>
        </is>
      </c>
      <c r="W3400" t="inlineStr">
        <is>
          <t>CESAR</t>
        </is>
      </c>
      <c r="X3400" t="inlineStr">
        <is>
          <t>APROBADO</t>
        </is>
      </c>
      <c r="Y3400" t="inlineStr">
        <is>
          <t>ROBIN</t>
        </is>
      </c>
      <c r="Z3400" t="inlineStr">
        <is>
          <t>A.E. ROBIN</t>
        </is>
      </c>
    </row>
    <row r="3401">
      <c r="A3401" s="195" t="n">
        <v>46102</v>
      </c>
      <c r="B3401" t="inlineStr">
        <is>
          <t>DIA</t>
        </is>
      </c>
      <c r="C3401" t="inlineStr">
        <is>
          <t>VENTA DE TELA</t>
        </is>
      </c>
      <c r="D3401" t="inlineStr">
        <is>
          <t>D-6654</t>
        </is>
      </c>
      <c r="E3401" t="n">
        <v>3207638</v>
      </c>
      <c r="F3401" t="inlineStr">
        <is>
          <t>TRUE NAVY</t>
        </is>
      </c>
      <c r="G3401" t="inlineStr">
        <is>
          <t>INTERLOCK</t>
        </is>
      </c>
      <c r="H3401" t="inlineStr">
        <is>
          <t>SANMAR</t>
        </is>
      </c>
      <c r="I3401" t="inlineStr">
        <is>
          <t>LOCAL</t>
        </is>
      </c>
      <c r="J3401" t="n">
        <v>44.5</v>
      </c>
      <c r="Q3401" t="n">
        <v>67.52</v>
      </c>
      <c r="R3401" t="n">
        <v>44.5</v>
      </c>
      <c r="S3401" t="n">
        <v>23.02</v>
      </c>
      <c r="T3401" t="inlineStr">
        <is>
          <t>APROBADO</t>
        </is>
      </c>
      <c r="U3401" t="inlineStr">
        <is>
          <t>EDWIN</t>
        </is>
      </c>
      <c r="V3401" t="inlineStr">
        <is>
          <t>APROBADO</t>
        </is>
      </c>
      <c r="W3401" t="inlineStr">
        <is>
          <t>CESAR</t>
        </is>
      </c>
      <c r="X3401" t="inlineStr">
        <is>
          <t>APROBADO</t>
        </is>
      </c>
      <c r="Y3401" t="inlineStr">
        <is>
          <t>ROBIN</t>
        </is>
      </c>
      <c r="Z3401" t="inlineStr">
        <is>
          <t>A.E. ROBIN</t>
        </is>
      </c>
    </row>
    <row r="3402">
      <c r="A3402" s="195" t="n">
        <v>46102</v>
      </c>
      <c r="B3402" t="inlineStr">
        <is>
          <t>DIA</t>
        </is>
      </c>
      <c r="C3402" t="inlineStr">
        <is>
          <t>VENTA DE TELA</t>
        </is>
      </c>
      <c r="D3402" t="inlineStr">
        <is>
          <t>D-6654</t>
        </is>
      </c>
      <c r="E3402" t="n">
        <v>3207637</v>
      </c>
      <c r="F3402" t="inlineStr">
        <is>
          <t>TRUE NAVY</t>
        </is>
      </c>
      <c r="G3402" t="inlineStr">
        <is>
          <t>INTERLOCK</t>
        </is>
      </c>
      <c r="H3402" t="inlineStr">
        <is>
          <t>SANMAR</t>
        </is>
      </c>
      <c r="Q3402" t="n">
        <v>50.78</v>
      </c>
      <c r="R3402" t="n">
        <v>0</v>
      </c>
      <c r="S3402" t="n">
        <v>50.78</v>
      </c>
      <c r="T3402" t="inlineStr">
        <is>
          <t>APROBADO</t>
        </is>
      </c>
      <c r="U3402" t="inlineStr">
        <is>
          <t>EDWIN</t>
        </is>
      </c>
      <c r="V3402" t="inlineStr">
        <is>
          <t>APROBADO</t>
        </is>
      </c>
      <c r="W3402" t="inlineStr">
        <is>
          <t>CESAR</t>
        </is>
      </c>
      <c r="X3402" t="inlineStr">
        <is>
          <t>APROBADO</t>
        </is>
      </c>
      <c r="Y3402" t="inlineStr">
        <is>
          <t>ROBIN</t>
        </is>
      </c>
      <c r="Z3402" t="inlineStr">
        <is>
          <t>A.E. ROBIN</t>
        </is>
      </c>
    </row>
    <row r="3403">
      <c r="A3403" s="195" t="n">
        <v>46102</v>
      </c>
      <c r="B3403" t="inlineStr">
        <is>
          <t>DIA</t>
        </is>
      </c>
      <c r="C3403" t="inlineStr">
        <is>
          <t>VENTA DE TELA</t>
        </is>
      </c>
      <c r="D3403" t="inlineStr">
        <is>
          <t>D-6654</t>
        </is>
      </c>
      <c r="E3403" t="n">
        <v>1134410</v>
      </c>
      <c r="F3403" t="inlineStr">
        <is>
          <t>TRUE NAVY</t>
        </is>
      </c>
      <c r="G3403" t="inlineStr">
        <is>
          <t>INTERLOCK</t>
        </is>
      </c>
      <c r="H3403" t="inlineStr">
        <is>
          <t>SANMAR</t>
        </is>
      </c>
      <c r="Q3403" t="n">
        <v>25.14</v>
      </c>
      <c r="R3403" t="n">
        <v>0</v>
      </c>
      <c r="S3403" t="n">
        <v>25.14</v>
      </c>
      <c r="T3403" t="inlineStr">
        <is>
          <t>APROBADO</t>
        </is>
      </c>
      <c r="U3403" t="inlineStr">
        <is>
          <t>EDWIN</t>
        </is>
      </c>
      <c r="V3403" t="inlineStr">
        <is>
          <t>APROBADO</t>
        </is>
      </c>
      <c r="W3403" t="inlineStr">
        <is>
          <t>CESAR</t>
        </is>
      </c>
      <c r="X3403" t="inlineStr">
        <is>
          <t>APROBADO</t>
        </is>
      </c>
      <c r="Y3403" t="inlineStr">
        <is>
          <t>ROBIN</t>
        </is>
      </c>
      <c r="Z3403" t="inlineStr">
        <is>
          <t>A.E. ROBIN</t>
        </is>
      </c>
    </row>
    <row r="3404">
      <c r="A3404" s="195" t="n">
        <v>46102</v>
      </c>
      <c r="B3404" t="inlineStr">
        <is>
          <t>DIA</t>
        </is>
      </c>
      <c r="C3404" t="inlineStr">
        <is>
          <t>VENTA DE TELA</t>
        </is>
      </c>
      <c r="D3404" t="inlineStr">
        <is>
          <t>D-6654</t>
        </is>
      </c>
      <c r="E3404" t="n">
        <v>1133318</v>
      </c>
      <c r="F3404" t="inlineStr">
        <is>
          <t>TRUE NAVY</t>
        </is>
      </c>
      <c r="G3404" t="inlineStr">
        <is>
          <t>INTERLOCK</t>
        </is>
      </c>
      <c r="H3404" t="inlineStr">
        <is>
          <t>SANMAR</t>
        </is>
      </c>
      <c r="Q3404" t="n">
        <v>24.52</v>
      </c>
      <c r="R3404" t="n">
        <v>0</v>
      </c>
      <c r="S3404" t="n">
        <v>24.52</v>
      </c>
      <c r="T3404" t="inlineStr">
        <is>
          <t>APROBADO</t>
        </is>
      </c>
      <c r="U3404" t="inlineStr">
        <is>
          <t>EDWIN</t>
        </is>
      </c>
      <c r="V3404" t="inlineStr">
        <is>
          <t>APROBADO</t>
        </is>
      </c>
      <c r="W3404" t="inlineStr">
        <is>
          <t>CESAR</t>
        </is>
      </c>
      <c r="X3404" t="inlineStr">
        <is>
          <t>APROBADO</t>
        </is>
      </c>
      <c r="Y3404" t="inlineStr">
        <is>
          <t>ROBIN</t>
        </is>
      </c>
      <c r="Z3404" t="inlineStr">
        <is>
          <t>A.E. ROBIN</t>
        </is>
      </c>
    </row>
    <row r="3405">
      <c r="A3405" s="195" t="n">
        <v>46102</v>
      </c>
      <c r="B3405" t="inlineStr">
        <is>
          <t>DIA</t>
        </is>
      </c>
      <c r="C3405" t="inlineStr">
        <is>
          <t>VENTA DE TELA</t>
        </is>
      </c>
      <c r="D3405" t="inlineStr">
        <is>
          <t>D-6527</t>
        </is>
      </c>
      <c r="E3405" t="n">
        <v>1131227</v>
      </c>
      <c r="F3405" t="inlineStr">
        <is>
          <t>SILVER</t>
        </is>
      </c>
      <c r="G3405" t="inlineStr">
        <is>
          <t>INTERLOCK</t>
        </is>
      </c>
      <c r="H3405" t="inlineStr">
        <is>
          <t>SANMAR</t>
        </is>
      </c>
      <c r="Q3405" t="n">
        <v>117.96</v>
      </c>
      <c r="R3405" t="n">
        <v>0</v>
      </c>
      <c r="S3405" t="n">
        <v>117.96</v>
      </c>
      <c r="T3405" t="inlineStr">
        <is>
          <t>APROBADO</t>
        </is>
      </c>
      <c r="U3405" t="inlineStr">
        <is>
          <t>EDWIN</t>
        </is>
      </c>
      <c r="V3405" t="inlineStr">
        <is>
          <t>APROBADO</t>
        </is>
      </c>
      <c r="W3405" t="inlineStr">
        <is>
          <t>CESAR</t>
        </is>
      </c>
      <c r="X3405" t="inlineStr">
        <is>
          <t>APROBADO</t>
        </is>
      </c>
      <c r="Y3405" t="inlineStr">
        <is>
          <t>ROBIN</t>
        </is>
      </c>
      <c r="Z3405" t="inlineStr">
        <is>
          <t>A.E. ROBIN</t>
        </is>
      </c>
    </row>
    <row r="3406">
      <c r="A3406" s="195" t="n">
        <v>46102</v>
      </c>
      <c r="B3406" t="inlineStr">
        <is>
          <t>DIA</t>
        </is>
      </c>
      <c r="C3406" t="inlineStr">
        <is>
          <t>VENTA DE TELA</t>
        </is>
      </c>
      <c r="D3406" t="inlineStr">
        <is>
          <t>D-6527</t>
        </is>
      </c>
      <c r="E3406" t="n">
        <v>1131132</v>
      </c>
      <c r="F3406" t="inlineStr">
        <is>
          <t>SILVER</t>
        </is>
      </c>
      <c r="G3406" t="inlineStr">
        <is>
          <t>INTERLOCK</t>
        </is>
      </c>
      <c r="H3406" t="inlineStr">
        <is>
          <t>SANMAR</t>
        </is>
      </c>
      <c r="Q3406" t="n">
        <v>119.9</v>
      </c>
      <c r="R3406" t="n">
        <v>0</v>
      </c>
      <c r="S3406" t="n">
        <v>119.9</v>
      </c>
      <c r="T3406" t="inlineStr">
        <is>
          <t>APROBADO</t>
        </is>
      </c>
      <c r="U3406" t="inlineStr">
        <is>
          <t>EDWIN</t>
        </is>
      </c>
      <c r="V3406" t="inlineStr">
        <is>
          <t>APROBADO</t>
        </is>
      </c>
      <c r="W3406" t="inlineStr">
        <is>
          <t>CESAR</t>
        </is>
      </c>
      <c r="X3406" t="inlineStr">
        <is>
          <t>APROBADO</t>
        </is>
      </c>
      <c r="Y3406" t="inlineStr">
        <is>
          <t>ROBIN</t>
        </is>
      </c>
      <c r="Z3406" t="inlineStr">
        <is>
          <t>A.E. ROBIN</t>
        </is>
      </c>
    </row>
    <row r="3407">
      <c r="A3407" s="195" t="n">
        <v>46102</v>
      </c>
      <c r="B3407" t="inlineStr">
        <is>
          <t>DIA</t>
        </is>
      </c>
      <c r="C3407" t="inlineStr">
        <is>
          <t>VENTA DE TELA</t>
        </is>
      </c>
      <c r="D3407" t="inlineStr">
        <is>
          <t>D-6527</t>
        </is>
      </c>
      <c r="E3407" t="n">
        <v>1129994</v>
      </c>
      <c r="F3407" t="inlineStr">
        <is>
          <t>SILVER</t>
        </is>
      </c>
      <c r="G3407" t="inlineStr">
        <is>
          <t>INTERLOCK</t>
        </is>
      </c>
      <c r="H3407" t="inlineStr">
        <is>
          <t>SANMAR</t>
        </is>
      </c>
      <c r="Q3407" t="n">
        <v>53.28</v>
      </c>
      <c r="R3407" t="n">
        <v>0</v>
      </c>
      <c r="S3407" t="n">
        <v>53.28</v>
      </c>
      <c r="T3407" t="inlineStr">
        <is>
          <t>APROBADO</t>
        </is>
      </c>
      <c r="U3407" t="inlineStr">
        <is>
          <t>EDWIN</t>
        </is>
      </c>
      <c r="V3407" t="inlineStr">
        <is>
          <t>APROBADO</t>
        </is>
      </c>
      <c r="W3407" t="inlineStr">
        <is>
          <t>CESAR</t>
        </is>
      </c>
      <c r="X3407" t="inlineStr">
        <is>
          <t>APROBADO</t>
        </is>
      </c>
      <c r="Y3407" t="inlineStr">
        <is>
          <t>ROBIN</t>
        </is>
      </c>
      <c r="Z3407" t="inlineStr">
        <is>
          <t>A.E. ROBIN</t>
        </is>
      </c>
    </row>
    <row r="3408">
      <c r="A3408" s="195" t="n">
        <v>46102</v>
      </c>
      <c r="B3408" t="inlineStr">
        <is>
          <t>DIA</t>
        </is>
      </c>
      <c r="C3408" t="inlineStr">
        <is>
          <t>VENTA DE TELA</t>
        </is>
      </c>
      <c r="D3408" t="inlineStr">
        <is>
          <t>D-6527</t>
        </is>
      </c>
      <c r="E3408" t="n">
        <v>1129714</v>
      </c>
      <c r="F3408" t="inlineStr">
        <is>
          <t>SILVER</t>
        </is>
      </c>
      <c r="G3408" t="inlineStr">
        <is>
          <t>INTERLOCK</t>
        </is>
      </c>
      <c r="H3408" t="inlineStr">
        <is>
          <t>SANMAR</t>
        </is>
      </c>
      <c r="I3408" t="inlineStr">
        <is>
          <t>LOCAL</t>
        </is>
      </c>
      <c r="J3408" t="n">
        <v>24.32</v>
      </c>
      <c r="Q3408" t="n">
        <v>72.40000000000001</v>
      </c>
      <c r="R3408" t="n">
        <v>24.32</v>
      </c>
      <c r="S3408" t="n">
        <v>48.08000000000001</v>
      </c>
      <c r="T3408" t="inlineStr">
        <is>
          <t>APROBADO</t>
        </is>
      </c>
      <c r="U3408" t="inlineStr">
        <is>
          <t>EDWIN</t>
        </is>
      </c>
      <c r="V3408" t="inlineStr">
        <is>
          <t>APROBADO</t>
        </is>
      </c>
      <c r="W3408" t="inlineStr">
        <is>
          <t>CESAR</t>
        </is>
      </c>
      <c r="X3408" t="inlineStr">
        <is>
          <t>APROBADO</t>
        </is>
      </c>
      <c r="Y3408" t="inlineStr">
        <is>
          <t>ROBIN</t>
        </is>
      </c>
      <c r="Z3408" t="inlineStr">
        <is>
          <t>A.E. ROBIN</t>
        </is>
      </c>
    </row>
    <row r="3409">
      <c r="A3409" s="195" t="n">
        <v>46102</v>
      </c>
      <c r="B3409" t="inlineStr">
        <is>
          <t>DIA</t>
        </is>
      </c>
      <c r="C3409" t="inlineStr">
        <is>
          <t>VENTA DE TELA</t>
        </is>
      </c>
      <c r="D3409" t="inlineStr">
        <is>
          <t>D-6527</t>
        </is>
      </c>
      <c r="E3409" t="n">
        <v>1129610</v>
      </c>
      <c r="F3409" t="inlineStr">
        <is>
          <t>SILVER</t>
        </is>
      </c>
      <c r="G3409" t="inlineStr">
        <is>
          <t>INTERLOCK</t>
        </is>
      </c>
      <c r="H3409" t="inlineStr">
        <is>
          <t>SANMAR</t>
        </is>
      </c>
      <c r="I3409" t="inlineStr">
        <is>
          <t>BARRADO</t>
        </is>
      </c>
      <c r="J3409" t="n">
        <v>95.45</v>
      </c>
      <c r="Q3409" t="n">
        <v>190.9</v>
      </c>
      <c r="R3409" t="n">
        <v>95.45</v>
      </c>
      <c r="S3409" t="n">
        <v>95.45</v>
      </c>
      <c r="T3409" t="inlineStr">
        <is>
          <t>APROBADO</t>
        </is>
      </c>
      <c r="U3409" t="inlineStr">
        <is>
          <t>EDWIN</t>
        </is>
      </c>
      <c r="V3409" t="inlineStr">
        <is>
          <t>APROBADO</t>
        </is>
      </c>
      <c r="W3409" t="inlineStr">
        <is>
          <t>CESAR</t>
        </is>
      </c>
      <c r="X3409" t="inlineStr">
        <is>
          <t>APROBADO</t>
        </is>
      </c>
      <c r="Y3409" t="inlineStr">
        <is>
          <t>ROBIN</t>
        </is>
      </c>
      <c r="Z3409" t="inlineStr">
        <is>
          <t>A.E. ROBIN</t>
        </is>
      </c>
    </row>
    <row r="3410">
      <c r="A3410" s="195" t="n">
        <v>46102</v>
      </c>
      <c r="B3410" t="inlineStr">
        <is>
          <t>DIA</t>
        </is>
      </c>
      <c r="C3410" t="inlineStr">
        <is>
          <t>VENTA DE TELA</t>
        </is>
      </c>
      <c r="D3410" t="inlineStr">
        <is>
          <t>D-6527</t>
        </is>
      </c>
      <c r="E3410" t="n">
        <v>1129056</v>
      </c>
      <c r="F3410" t="inlineStr">
        <is>
          <t>SILVER</t>
        </is>
      </c>
      <c r="G3410" t="inlineStr">
        <is>
          <t>INTERLOCK</t>
        </is>
      </c>
      <c r="H3410" t="inlineStr">
        <is>
          <t>SANMAR</t>
        </is>
      </c>
      <c r="I3410" t="inlineStr">
        <is>
          <t>JALONES</t>
        </is>
      </c>
      <c r="J3410" t="n">
        <v>24.16</v>
      </c>
      <c r="Q3410" t="n">
        <v>48.18</v>
      </c>
      <c r="R3410" t="n">
        <v>24.16</v>
      </c>
      <c r="S3410" t="n">
        <v>24.02</v>
      </c>
      <c r="T3410" t="inlineStr">
        <is>
          <t>APROBADO</t>
        </is>
      </c>
      <c r="U3410" t="inlineStr">
        <is>
          <t>EDWIN</t>
        </is>
      </c>
      <c r="V3410" t="inlineStr">
        <is>
          <t>APROBADO</t>
        </is>
      </c>
      <c r="W3410" t="inlineStr">
        <is>
          <t>CESAR</t>
        </is>
      </c>
      <c r="X3410" t="inlineStr">
        <is>
          <t>APROBADO</t>
        </is>
      </c>
      <c r="Y3410" t="inlineStr">
        <is>
          <t>ROBIN</t>
        </is>
      </c>
      <c r="Z3410" t="inlineStr">
        <is>
          <t>A.E. ROBIN</t>
        </is>
      </c>
    </row>
    <row r="3411">
      <c r="A3411" s="195" t="n">
        <v>46102</v>
      </c>
      <c r="B3411" t="inlineStr">
        <is>
          <t>DIA</t>
        </is>
      </c>
      <c r="C3411" t="inlineStr">
        <is>
          <t>VENTA DE TELA</t>
        </is>
      </c>
      <c r="D3411" t="inlineStr">
        <is>
          <t>D-6527</t>
        </is>
      </c>
      <c r="E3411" t="n">
        <v>1127103</v>
      </c>
      <c r="F3411" t="inlineStr">
        <is>
          <t>SILVER</t>
        </is>
      </c>
      <c r="G3411" t="inlineStr">
        <is>
          <t>INTERLOCK</t>
        </is>
      </c>
      <c r="H3411" t="inlineStr">
        <is>
          <t>LOCAL</t>
        </is>
      </c>
      <c r="Q3411" t="n">
        <v>36.7</v>
      </c>
      <c r="R3411" t="n">
        <v>0</v>
      </c>
      <c r="S3411" t="n">
        <v>36.7</v>
      </c>
      <c r="T3411" t="inlineStr">
        <is>
          <t>APROBADO</t>
        </is>
      </c>
      <c r="U3411" t="inlineStr">
        <is>
          <t>EDWIN</t>
        </is>
      </c>
      <c r="V3411" t="inlineStr">
        <is>
          <t>APROBADO</t>
        </is>
      </c>
      <c r="W3411" t="inlineStr">
        <is>
          <t>CESAR</t>
        </is>
      </c>
      <c r="X3411" t="inlineStr">
        <is>
          <t>APROBADO</t>
        </is>
      </c>
      <c r="Y3411" t="inlineStr">
        <is>
          <t>ROBIN</t>
        </is>
      </c>
      <c r="Z3411" t="inlineStr">
        <is>
          <t>A.E. ROBIN</t>
        </is>
      </c>
    </row>
    <row r="3412">
      <c r="A3412" s="195" t="n">
        <v>46102</v>
      </c>
      <c r="B3412" t="inlineStr">
        <is>
          <t>DIA</t>
        </is>
      </c>
      <c r="C3412" t="inlineStr">
        <is>
          <t>VENTA DE TELA</t>
        </is>
      </c>
      <c r="D3412" t="inlineStr">
        <is>
          <t>D-6552</t>
        </is>
      </c>
      <c r="E3412" t="n">
        <v>1129556</v>
      </c>
      <c r="F3412" t="inlineStr">
        <is>
          <t>ROYAL</t>
        </is>
      </c>
      <c r="G3412" t="inlineStr">
        <is>
          <t>INTERLOCK</t>
        </is>
      </c>
      <c r="H3412" t="inlineStr">
        <is>
          <t>SANMAR</t>
        </is>
      </c>
      <c r="Q3412" t="n">
        <v>46.56</v>
      </c>
      <c r="R3412" t="n">
        <v>0</v>
      </c>
      <c r="S3412" t="n">
        <v>46.56</v>
      </c>
      <c r="T3412" t="inlineStr">
        <is>
          <t>APROBADO</t>
        </is>
      </c>
      <c r="U3412" t="inlineStr">
        <is>
          <t>EDWIN</t>
        </is>
      </c>
      <c r="V3412" t="inlineStr">
        <is>
          <t>APROBADO</t>
        </is>
      </c>
      <c r="W3412" t="inlineStr">
        <is>
          <t>CESAR</t>
        </is>
      </c>
      <c r="X3412" t="inlineStr">
        <is>
          <t>APROBADO</t>
        </is>
      </c>
      <c r="Y3412" t="inlineStr">
        <is>
          <t>ROBIN</t>
        </is>
      </c>
      <c r="Z3412" t="inlineStr">
        <is>
          <t>A.E. ROBIN</t>
        </is>
      </c>
    </row>
    <row r="3413">
      <c r="A3413" s="195" t="n">
        <v>46102</v>
      </c>
      <c r="B3413" t="inlineStr">
        <is>
          <t>DIA</t>
        </is>
      </c>
      <c r="C3413" t="inlineStr">
        <is>
          <t>VENTA DE TELA</t>
        </is>
      </c>
      <c r="D3413" t="inlineStr">
        <is>
          <t>D-6552</t>
        </is>
      </c>
      <c r="E3413" t="n">
        <v>1129488</v>
      </c>
      <c r="F3413" t="inlineStr">
        <is>
          <t>ROYAL</t>
        </is>
      </c>
      <c r="G3413" t="inlineStr">
        <is>
          <t>INTERLOCK</t>
        </is>
      </c>
      <c r="H3413" t="inlineStr">
        <is>
          <t>SANMAR</t>
        </is>
      </c>
      <c r="I3413" t="inlineStr">
        <is>
          <t>PAROS DE RAMA</t>
        </is>
      </c>
      <c r="J3413" t="n">
        <v>12.44</v>
      </c>
      <c r="Q3413" t="n">
        <v>37</v>
      </c>
      <c r="R3413" t="n">
        <v>12.44</v>
      </c>
      <c r="S3413" t="n">
        <v>24.56</v>
      </c>
      <c r="T3413" t="inlineStr">
        <is>
          <t>APROBADO</t>
        </is>
      </c>
      <c r="U3413" t="inlineStr">
        <is>
          <t>EDWIN</t>
        </is>
      </c>
      <c r="V3413" t="inlineStr">
        <is>
          <t>APROBADO</t>
        </is>
      </c>
      <c r="W3413" t="inlineStr">
        <is>
          <t>CESAR</t>
        </is>
      </c>
      <c r="X3413" t="inlineStr">
        <is>
          <t>APROBADO</t>
        </is>
      </c>
      <c r="Y3413" t="inlineStr">
        <is>
          <t>ROBIN</t>
        </is>
      </c>
      <c r="Z3413" t="inlineStr">
        <is>
          <t>A.E. ROBIN</t>
        </is>
      </c>
    </row>
    <row r="3414">
      <c r="A3414" s="195" t="n">
        <v>46102</v>
      </c>
      <c r="B3414" t="inlineStr">
        <is>
          <t>DIA</t>
        </is>
      </c>
      <c r="C3414" t="inlineStr">
        <is>
          <t>VENTA DE TELA</t>
        </is>
      </c>
      <c r="D3414" t="inlineStr">
        <is>
          <t>D-6552</t>
        </is>
      </c>
      <c r="E3414" t="n">
        <v>1127931</v>
      </c>
      <c r="F3414" t="inlineStr">
        <is>
          <t>ROYAL</t>
        </is>
      </c>
      <c r="G3414" t="inlineStr">
        <is>
          <t>INTERLOCK</t>
        </is>
      </c>
      <c r="H3414" t="inlineStr">
        <is>
          <t>SANMAR</t>
        </is>
      </c>
      <c r="Q3414" t="n">
        <v>54.61</v>
      </c>
      <c r="R3414" t="n">
        <v>0</v>
      </c>
      <c r="S3414" t="n">
        <v>54.61</v>
      </c>
      <c r="T3414" t="inlineStr">
        <is>
          <t>APROBADO</t>
        </is>
      </c>
      <c r="U3414" t="inlineStr">
        <is>
          <t>EDWIN</t>
        </is>
      </c>
      <c r="V3414" t="inlineStr">
        <is>
          <t>APROBADO</t>
        </is>
      </c>
      <c r="W3414" t="inlineStr">
        <is>
          <t>CESAR</t>
        </is>
      </c>
      <c r="X3414" t="inlineStr">
        <is>
          <t>APROBADO</t>
        </is>
      </c>
      <c r="Y3414" t="inlineStr">
        <is>
          <t>ROBIN</t>
        </is>
      </c>
      <c r="Z3414" t="inlineStr">
        <is>
          <t>A.E. ROBIN</t>
        </is>
      </c>
    </row>
    <row r="3415">
      <c r="A3415" s="195" t="n">
        <v>46102</v>
      </c>
      <c r="B3415" t="inlineStr">
        <is>
          <t>DIA</t>
        </is>
      </c>
      <c r="C3415" t="inlineStr">
        <is>
          <t>VENTA DE TELA</t>
        </is>
      </c>
      <c r="D3415" t="inlineStr">
        <is>
          <t>D-6552</t>
        </is>
      </c>
      <c r="E3415" t="n">
        <v>1123176</v>
      </c>
      <c r="F3415" t="inlineStr">
        <is>
          <t>ROYAL</t>
        </is>
      </c>
      <c r="G3415" t="inlineStr">
        <is>
          <t>INTERLOCK</t>
        </is>
      </c>
      <c r="H3415" t="inlineStr">
        <is>
          <t>SANMAR</t>
        </is>
      </c>
      <c r="I3415" t="inlineStr">
        <is>
          <t>BARRADO</t>
        </is>
      </c>
      <c r="J3415" t="n">
        <v>16.04</v>
      </c>
      <c r="K3415" t="inlineStr">
        <is>
          <t>PUA METIDA</t>
        </is>
      </c>
      <c r="L3415" t="n">
        <v>5.48</v>
      </c>
      <c r="Q3415" t="n">
        <v>45.26</v>
      </c>
      <c r="R3415" t="n">
        <v>21.52</v>
      </c>
      <c r="S3415" t="n">
        <v>23.74</v>
      </c>
      <c r="T3415" t="inlineStr">
        <is>
          <t>APROBADO</t>
        </is>
      </c>
      <c r="U3415" t="inlineStr">
        <is>
          <t>EDWIN</t>
        </is>
      </c>
      <c r="V3415" t="inlineStr">
        <is>
          <t>APROBADO</t>
        </is>
      </c>
      <c r="W3415" t="inlineStr">
        <is>
          <t>CESAR</t>
        </is>
      </c>
      <c r="X3415" t="inlineStr">
        <is>
          <t>APROBADO</t>
        </is>
      </c>
      <c r="Y3415" t="inlineStr">
        <is>
          <t>ROBIN</t>
        </is>
      </c>
      <c r="Z3415" t="inlineStr">
        <is>
          <t>A.E. ROBIN</t>
        </is>
      </c>
    </row>
    <row r="3416">
      <c r="A3416" s="195" t="n">
        <v>46102</v>
      </c>
      <c r="B3416" t="inlineStr">
        <is>
          <t>DIA</t>
        </is>
      </c>
      <c r="C3416" t="inlineStr">
        <is>
          <t>VENTA DE TELA</t>
        </is>
      </c>
      <c r="D3416" t="inlineStr">
        <is>
          <t>D-6754</t>
        </is>
      </c>
      <c r="E3416" t="n">
        <v>1132554</v>
      </c>
      <c r="F3416" t="inlineStr">
        <is>
          <t>RED</t>
        </is>
      </c>
      <c r="G3416" t="inlineStr">
        <is>
          <t>INTERLOCK</t>
        </is>
      </c>
      <c r="H3416" t="inlineStr">
        <is>
          <t>SANMAR</t>
        </is>
      </c>
      <c r="Q3416" t="n">
        <v>94.42</v>
      </c>
      <c r="R3416" t="n">
        <v>0</v>
      </c>
      <c r="S3416" t="n">
        <v>94.42</v>
      </c>
      <c r="T3416" t="inlineStr">
        <is>
          <t>APROBADO</t>
        </is>
      </c>
      <c r="U3416" t="inlineStr">
        <is>
          <t>EDWIN</t>
        </is>
      </c>
      <c r="V3416" t="inlineStr">
        <is>
          <t>APROBADO</t>
        </is>
      </c>
      <c r="W3416" t="inlineStr">
        <is>
          <t>CESAR</t>
        </is>
      </c>
      <c r="X3416" t="inlineStr">
        <is>
          <t>APROBADO</t>
        </is>
      </c>
      <c r="Y3416" t="inlineStr">
        <is>
          <t>ROBIN</t>
        </is>
      </c>
      <c r="Z3416" t="inlineStr">
        <is>
          <t>A.E. ROBIN</t>
        </is>
      </c>
    </row>
    <row r="3417">
      <c r="A3417" s="195" t="n">
        <v>46102</v>
      </c>
      <c r="B3417" t="inlineStr">
        <is>
          <t>DIA</t>
        </is>
      </c>
      <c r="C3417" t="inlineStr">
        <is>
          <t>VENTA DE TELA</t>
        </is>
      </c>
      <c r="D3417" t="inlineStr">
        <is>
          <t>D-6754</t>
        </is>
      </c>
      <c r="E3417" t="n">
        <v>1132478</v>
      </c>
      <c r="F3417" t="inlineStr">
        <is>
          <t>RED</t>
        </is>
      </c>
      <c r="G3417" t="inlineStr">
        <is>
          <t>INTERLOCK</t>
        </is>
      </c>
      <c r="H3417" t="inlineStr">
        <is>
          <t>SANMAR</t>
        </is>
      </c>
      <c r="I3417" t="inlineStr">
        <is>
          <t>LOCAL</t>
        </is>
      </c>
      <c r="J3417" t="n">
        <v>48.38</v>
      </c>
      <c r="Q3417" t="n">
        <v>72.44</v>
      </c>
      <c r="R3417" t="n">
        <v>48.38</v>
      </c>
      <c r="S3417" t="n">
        <v>24.06</v>
      </c>
      <c r="T3417" t="inlineStr">
        <is>
          <t>APROBADO</t>
        </is>
      </c>
      <c r="U3417" t="inlineStr">
        <is>
          <t>EDWIN</t>
        </is>
      </c>
      <c r="V3417" t="inlineStr">
        <is>
          <t>APROBADO</t>
        </is>
      </c>
      <c r="W3417" t="inlineStr">
        <is>
          <t>CESAR</t>
        </is>
      </c>
      <c r="X3417" t="inlineStr">
        <is>
          <t>APROBADO</t>
        </is>
      </c>
      <c r="Y3417" t="inlineStr">
        <is>
          <t>ROBIN</t>
        </is>
      </c>
      <c r="Z3417" t="inlineStr">
        <is>
          <t>A.E. ROBIN</t>
        </is>
      </c>
    </row>
    <row r="3418">
      <c r="A3418" s="195" t="n">
        <v>46102</v>
      </c>
      <c r="B3418" t="inlineStr">
        <is>
          <t>DIA</t>
        </is>
      </c>
      <c r="C3418" t="inlineStr">
        <is>
          <t>VENTA DE TELA</t>
        </is>
      </c>
      <c r="D3418" t="inlineStr">
        <is>
          <t>D-6526</t>
        </is>
      </c>
      <c r="E3418" t="n">
        <v>1122441</v>
      </c>
      <c r="F3418" t="inlineStr">
        <is>
          <t>CAROLINA BLUE</t>
        </is>
      </c>
      <c r="G3418" t="inlineStr">
        <is>
          <t>INTERLOCK</t>
        </is>
      </c>
      <c r="H3418" t="inlineStr">
        <is>
          <t>SANMAR</t>
        </is>
      </c>
      <c r="Q3418" t="n">
        <v>96.45999999999999</v>
      </c>
      <c r="R3418" t="n">
        <v>0</v>
      </c>
      <c r="S3418" t="n">
        <v>96.45999999999999</v>
      </c>
      <c r="T3418" t="inlineStr">
        <is>
          <t>APROBADO</t>
        </is>
      </c>
      <c r="U3418" t="inlineStr">
        <is>
          <t>EDWIN</t>
        </is>
      </c>
      <c r="V3418" t="inlineStr">
        <is>
          <t>APROBADO</t>
        </is>
      </c>
      <c r="W3418" t="inlineStr">
        <is>
          <t>CESAR</t>
        </is>
      </c>
      <c r="X3418" t="inlineStr">
        <is>
          <t>APROBADO</t>
        </is>
      </c>
      <c r="Y3418" t="inlineStr">
        <is>
          <t>ROBIN</t>
        </is>
      </c>
      <c r="Z3418" t="inlineStr">
        <is>
          <t>A.E. ROBIN</t>
        </is>
      </c>
    </row>
    <row r="3419">
      <c r="A3419" s="195" t="n">
        <v>46102</v>
      </c>
      <c r="B3419" t="inlineStr">
        <is>
          <t>DIA</t>
        </is>
      </c>
      <c r="C3419" t="inlineStr">
        <is>
          <t>VENTA DE TELA</t>
        </is>
      </c>
      <c r="D3419" t="inlineStr">
        <is>
          <t>D-6527</t>
        </is>
      </c>
      <c r="E3419" t="n">
        <v>3207042</v>
      </c>
      <c r="F3419" t="inlineStr">
        <is>
          <t>ATHLETIC MARRON</t>
        </is>
      </c>
      <c r="G3419" t="inlineStr">
        <is>
          <t>INTERLOCK</t>
        </is>
      </c>
      <c r="H3419" t="inlineStr">
        <is>
          <t>SANMAR</t>
        </is>
      </c>
      <c r="Q3419" t="n">
        <v>45.54</v>
      </c>
      <c r="R3419" t="n">
        <v>0</v>
      </c>
      <c r="S3419" t="n">
        <v>45.54</v>
      </c>
      <c r="T3419" t="inlineStr">
        <is>
          <t>APROBADO</t>
        </is>
      </c>
      <c r="U3419" t="inlineStr">
        <is>
          <t>EDWIN</t>
        </is>
      </c>
      <c r="V3419" t="inlineStr">
        <is>
          <t>APROBADO</t>
        </is>
      </c>
      <c r="W3419" t="inlineStr">
        <is>
          <t>CESAR</t>
        </is>
      </c>
      <c r="X3419" t="inlineStr">
        <is>
          <t>APROBADO</t>
        </is>
      </c>
      <c r="Y3419" t="inlineStr">
        <is>
          <t>ROBIN</t>
        </is>
      </c>
      <c r="Z3419" t="inlineStr">
        <is>
          <t>A.E. ROBIN</t>
        </is>
      </c>
    </row>
    <row r="3420">
      <c r="A3420" s="195" t="n">
        <v>46102</v>
      </c>
      <c r="B3420" t="inlineStr">
        <is>
          <t>DIA</t>
        </is>
      </c>
      <c r="C3420" t="inlineStr">
        <is>
          <t>SERVICIO</t>
        </is>
      </c>
      <c r="D3420" t="inlineStr">
        <is>
          <t>D-6727</t>
        </is>
      </c>
      <c r="E3420" t="n">
        <v>3208200</v>
      </c>
      <c r="F3420" t="inlineStr">
        <is>
          <t>CLASSIC ORANGE</t>
        </is>
      </c>
      <c r="G3420" t="inlineStr">
        <is>
          <t>INTERLOCK</t>
        </is>
      </c>
      <c r="H3420" t="inlineStr">
        <is>
          <t>KANTEX</t>
        </is>
      </c>
      <c r="Q3420" t="n">
        <v>43.04</v>
      </c>
      <c r="R3420" t="n">
        <v>0</v>
      </c>
      <c r="S3420" t="n">
        <v>43.04</v>
      </c>
      <c r="T3420" t="inlineStr">
        <is>
          <t>APROBADO</t>
        </is>
      </c>
      <c r="U3420" t="inlineStr">
        <is>
          <t>EDWIN</t>
        </is>
      </c>
      <c r="V3420" t="inlineStr">
        <is>
          <t>APROBADO</t>
        </is>
      </c>
      <c r="W3420" t="inlineStr">
        <is>
          <t>CESAR</t>
        </is>
      </c>
      <c r="X3420" t="inlineStr">
        <is>
          <t>APROBADO</t>
        </is>
      </c>
      <c r="Y3420" t="inlineStr">
        <is>
          <t>ROBIN</t>
        </is>
      </c>
    </row>
    <row r="3421">
      <c r="A3421" s="195" t="n">
        <v>46102</v>
      </c>
      <c r="B3421" t="inlineStr">
        <is>
          <t>DIA</t>
        </is>
      </c>
      <c r="C3421" t="inlineStr">
        <is>
          <t>INTRADECO</t>
        </is>
      </c>
      <c r="D3421" t="inlineStr">
        <is>
          <t>D-6722</t>
        </is>
      </c>
      <c r="E3421" t="n">
        <v>1141590</v>
      </c>
      <c r="F3421" t="inlineStr">
        <is>
          <t>VIVID WHITE</t>
        </is>
      </c>
      <c r="G3421" t="inlineStr">
        <is>
          <t>PINTEC</t>
        </is>
      </c>
      <c r="H3421" t="inlineStr">
        <is>
          <t>INTRADECO</t>
        </is>
      </c>
      <c r="Q3421" t="n">
        <v>245.2</v>
      </c>
      <c r="R3421" t="n">
        <v>0</v>
      </c>
      <c r="S3421" t="n">
        <v>245.2</v>
      </c>
      <c r="T3421" t="inlineStr">
        <is>
          <t>APROBADO</t>
        </is>
      </c>
      <c r="U3421" t="inlineStr">
        <is>
          <t>EDWIN</t>
        </is>
      </c>
      <c r="V3421" t="inlineStr">
        <is>
          <t>APROBADO</t>
        </is>
      </c>
      <c r="W3421" t="inlineStr">
        <is>
          <t>PEDRO</t>
        </is>
      </c>
      <c r="X3421" t="inlineStr">
        <is>
          <t>APROBADO</t>
        </is>
      </c>
      <c r="Y3421" t="inlineStr">
        <is>
          <t>CHIWIL</t>
        </is>
      </c>
    </row>
    <row r="3422">
      <c r="A3422" s="195" t="n">
        <v>46102</v>
      </c>
      <c r="B3422" t="inlineStr">
        <is>
          <t>DIA</t>
        </is>
      </c>
      <c r="C3422" t="inlineStr">
        <is>
          <t>INTRADECO</t>
        </is>
      </c>
      <c r="D3422" t="inlineStr">
        <is>
          <t>D-6722</t>
        </is>
      </c>
      <c r="E3422" t="n">
        <v>1141519</v>
      </c>
      <c r="F3422" t="inlineStr">
        <is>
          <t>VIVID WHITE</t>
        </is>
      </c>
      <c r="G3422" t="inlineStr">
        <is>
          <t>PINTEC</t>
        </is>
      </c>
      <c r="H3422" t="inlineStr">
        <is>
          <t>INTRADECO</t>
        </is>
      </c>
      <c r="Q3422" t="n">
        <v>245.04</v>
      </c>
      <c r="R3422" t="n">
        <v>0</v>
      </c>
      <c r="S3422" t="n">
        <v>245.04</v>
      </c>
      <c r="T3422" t="inlineStr">
        <is>
          <t>APROBADO</t>
        </is>
      </c>
      <c r="U3422" t="inlineStr">
        <is>
          <t>EDWIN</t>
        </is>
      </c>
      <c r="V3422" t="inlineStr">
        <is>
          <t>APROBADO</t>
        </is>
      </c>
      <c r="W3422" t="inlineStr">
        <is>
          <t>PEDRO</t>
        </is>
      </c>
      <c r="X3422" t="inlineStr">
        <is>
          <t>APROBADO</t>
        </is>
      </c>
      <c r="Y3422" t="inlineStr">
        <is>
          <t>CHIWIL</t>
        </is>
      </c>
    </row>
    <row r="3423">
      <c r="A3423" s="195" t="n">
        <v>46102</v>
      </c>
      <c r="B3423" t="inlineStr">
        <is>
          <t>DIA</t>
        </is>
      </c>
      <c r="C3423" t="inlineStr">
        <is>
          <t>INTRADECO</t>
        </is>
      </c>
      <c r="D3423" t="inlineStr">
        <is>
          <t>D-6722</t>
        </is>
      </c>
      <c r="E3423" t="n">
        <v>1141503</v>
      </c>
      <c r="F3423" t="inlineStr">
        <is>
          <t>VIVID WHITE</t>
        </is>
      </c>
      <c r="G3423" t="inlineStr">
        <is>
          <t>PINTEC</t>
        </is>
      </c>
      <c r="H3423" t="inlineStr">
        <is>
          <t>INTRADECO</t>
        </is>
      </c>
      <c r="Q3423" t="n">
        <v>247.82</v>
      </c>
      <c r="R3423" t="n">
        <v>0</v>
      </c>
      <c r="S3423" t="n">
        <v>247.82</v>
      </c>
      <c r="T3423" t="inlineStr">
        <is>
          <t>APROBADO</t>
        </is>
      </c>
      <c r="U3423" t="inlineStr">
        <is>
          <t>EDWIN</t>
        </is>
      </c>
      <c r="V3423" t="inlineStr">
        <is>
          <t>APROBADO</t>
        </is>
      </c>
      <c r="W3423" t="inlineStr">
        <is>
          <t>PEDRO</t>
        </is>
      </c>
      <c r="X3423" t="inlineStr">
        <is>
          <t>APROBADO</t>
        </is>
      </c>
      <c r="Y3423" t="inlineStr">
        <is>
          <t>CHIWIL</t>
        </is>
      </c>
    </row>
    <row r="3424">
      <c r="A3424" s="195" t="n">
        <v>46102</v>
      </c>
      <c r="B3424" t="inlineStr">
        <is>
          <t>DIA</t>
        </is>
      </c>
      <c r="C3424" t="inlineStr">
        <is>
          <t>INTRADECO</t>
        </is>
      </c>
      <c r="D3424" t="inlineStr">
        <is>
          <t>D-6722</t>
        </is>
      </c>
      <c r="E3424" t="n">
        <v>1141842</v>
      </c>
      <c r="F3424" t="inlineStr">
        <is>
          <t>RICH BLACK</t>
        </is>
      </c>
      <c r="G3424" t="inlineStr">
        <is>
          <t>PINTEC</t>
        </is>
      </c>
      <c r="H3424" t="inlineStr">
        <is>
          <t>INTRADECO</t>
        </is>
      </c>
      <c r="I3424" t="inlineStr">
        <is>
          <t>JALONES</t>
        </is>
      </c>
      <c r="J3424" t="n">
        <v>34.86</v>
      </c>
      <c r="Q3424" t="n">
        <v>992.36</v>
      </c>
      <c r="R3424" t="n">
        <v>34.86</v>
      </c>
      <c r="S3424" t="n">
        <v>957.5</v>
      </c>
      <c r="T3424" t="inlineStr">
        <is>
          <t>APROBADO</t>
        </is>
      </c>
      <c r="U3424" t="inlineStr">
        <is>
          <t>EDWIN</t>
        </is>
      </c>
      <c r="V3424" t="inlineStr">
        <is>
          <t>APROBADO</t>
        </is>
      </c>
      <c r="W3424" t="inlineStr">
        <is>
          <t>PEDRO</t>
        </is>
      </c>
      <c r="X3424" t="inlineStr">
        <is>
          <t>APROBADO</t>
        </is>
      </c>
      <c r="Y3424" t="inlineStr">
        <is>
          <t>CHIWIL</t>
        </is>
      </c>
    </row>
    <row r="3425">
      <c r="A3425" s="195" t="n">
        <v>46102</v>
      </c>
      <c r="B3425" t="inlineStr">
        <is>
          <t>DIA</t>
        </is>
      </c>
      <c r="C3425" t="inlineStr">
        <is>
          <t>VENTA DE TELA</t>
        </is>
      </c>
      <c r="D3425" t="inlineStr">
        <is>
          <t>D-6744</t>
        </is>
      </c>
      <c r="E3425" t="n">
        <v>1141038</v>
      </c>
      <c r="F3425" t="inlineStr">
        <is>
          <t>TRUE NAVY</t>
        </is>
      </c>
      <c r="G3425" t="inlineStr">
        <is>
          <t>INTERLOCK</t>
        </is>
      </c>
      <c r="H3425" t="inlineStr">
        <is>
          <t>SANMAR</t>
        </is>
      </c>
      <c r="I3425" t="inlineStr">
        <is>
          <t>PARON DE MAQUINA DE TEJIDO</t>
        </is>
      </c>
      <c r="J3425" t="n">
        <v>73.28</v>
      </c>
      <c r="Q3425" t="n">
        <v>146.16</v>
      </c>
      <c r="R3425" t="n">
        <v>73.28</v>
      </c>
      <c r="S3425" t="n">
        <v>72.88</v>
      </c>
      <c r="T3425" t="inlineStr">
        <is>
          <t>APROBADO</t>
        </is>
      </c>
      <c r="U3425" t="inlineStr">
        <is>
          <t>EDWIN</t>
        </is>
      </c>
      <c r="V3425" t="inlineStr">
        <is>
          <t>APROBADO</t>
        </is>
      </c>
      <c r="W3425" t="inlineStr">
        <is>
          <t>PEDRO</t>
        </is>
      </c>
      <c r="X3425" t="inlineStr">
        <is>
          <t>APROBADO</t>
        </is>
      </c>
      <c r="Y3425" t="inlineStr">
        <is>
          <t>CHIWIL</t>
        </is>
      </c>
    </row>
    <row r="3426">
      <c r="A3426" s="195" t="n">
        <v>46102</v>
      </c>
      <c r="B3426" t="inlineStr">
        <is>
          <t>DIA</t>
        </is>
      </c>
      <c r="C3426" t="inlineStr">
        <is>
          <t>SERVICIO</t>
        </is>
      </c>
      <c r="D3426" t="inlineStr">
        <is>
          <t>D-6715</t>
        </is>
      </c>
      <c r="E3426" t="n">
        <v>3208453</v>
      </c>
      <c r="F3426" t="inlineStr">
        <is>
          <t>PFD</t>
        </is>
      </c>
      <c r="G3426" t="inlineStr">
        <is>
          <t>JERSEY</t>
        </is>
      </c>
      <c r="H3426" t="inlineStr">
        <is>
          <t>KCI</t>
        </is>
      </c>
      <c r="Q3426" t="n">
        <v>756.4400000000001</v>
      </c>
      <c r="R3426" t="n">
        <v>0</v>
      </c>
      <c r="S3426" t="n">
        <v>756.4400000000001</v>
      </c>
      <c r="T3426" t="inlineStr">
        <is>
          <t>APROBADO</t>
        </is>
      </c>
      <c r="U3426" t="inlineStr">
        <is>
          <t>EDWIN</t>
        </is>
      </c>
      <c r="V3426" t="inlineStr">
        <is>
          <t>APROBADO</t>
        </is>
      </c>
      <c r="W3426" t="inlineStr">
        <is>
          <t>PEDRO</t>
        </is>
      </c>
      <c r="X3426" t="inlineStr">
        <is>
          <t>APROBADO</t>
        </is>
      </c>
      <c r="Y3426" t="inlineStr">
        <is>
          <t>CHIWIL</t>
        </is>
      </c>
    </row>
    <row r="3427">
      <c r="A3427" s="195" t="n">
        <v>46102</v>
      </c>
      <c r="B3427" t="inlineStr">
        <is>
          <t>DIA</t>
        </is>
      </c>
      <c r="C3427" t="inlineStr">
        <is>
          <t>SERVICIO</t>
        </is>
      </c>
      <c r="D3427" t="inlineStr">
        <is>
          <t>D-6715</t>
        </is>
      </c>
      <c r="E3427" t="n">
        <v>3208453</v>
      </c>
      <c r="F3427" t="inlineStr">
        <is>
          <t>PFD</t>
        </is>
      </c>
      <c r="G3427" t="inlineStr">
        <is>
          <t>RIB</t>
        </is>
      </c>
      <c r="H3427" t="inlineStr">
        <is>
          <t>KCI</t>
        </is>
      </c>
      <c r="Q3427" t="n">
        <v>35.84</v>
      </c>
      <c r="R3427" t="n">
        <v>0</v>
      </c>
      <c r="S3427" t="n">
        <v>35.84</v>
      </c>
      <c r="T3427" t="inlineStr">
        <is>
          <t>APROBADO</t>
        </is>
      </c>
      <c r="U3427" t="inlineStr">
        <is>
          <t>EDWIN</t>
        </is>
      </c>
      <c r="V3427" t="inlineStr">
        <is>
          <t>APROBADO</t>
        </is>
      </c>
      <c r="W3427" t="inlineStr">
        <is>
          <t>PEDRO</t>
        </is>
      </c>
      <c r="X3427" t="inlineStr">
        <is>
          <t>APROBADO</t>
        </is>
      </c>
      <c r="Y3427" t="inlineStr">
        <is>
          <t>CHIWIL</t>
        </is>
      </c>
    </row>
    <row r="3428">
      <c r="A3428" s="195" t="n">
        <v>46102</v>
      </c>
      <c r="B3428" t="inlineStr">
        <is>
          <t>DIA</t>
        </is>
      </c>
      <c r="C3428" t="inlineStr">
        <is>
          <t>SERVICIO</t>
        </is>
      </c>
      <c r="D3428" t="inlineStr">
        <is>
          <t>D-6715</t>
        </is>
      </c>
      <c r="E3428" t="n">
        <v>3208487</v>
      </c>
      <c r="F3428" t="inlineStr">
        <is>
          <t>PFD</t>
        </is>
      </c>
      <c r="G3428" t="inlineStr">
        <is>
          <t>JERSEY</t>
        </is>
      </c>
      <c r="H3428" t="inlineStr">
        <is>
          <t>KCI</t>
        </is>
      </c>
      <c r="Q3428" t="n">
        <v>632.36</v>
      </c>
      <c r="R3428" t="n">
        <v>0</v>
      </c>
      <c r="S3428" t="n">
        <v>632.36</v>
      </c>
      <c r="T3428" t="inlineStr">
        <is>
          <t>APROBADO</t>
        </is>
      </c>
      <c r="U3428" t="inlineStr">
        <is>
          <t>EDWIN</t>
        </is>
      </c>
      <c r="V3428" t="inlineStr">
        <is>
          <t>APROBADO</t>
        </is>
      </c>
      <c r="W3428" t="inlineStr">
        <is>
          <t>PEDRO</t>
        </is>
      </c>
      <c r="X3428" t="inlineStr">
        <is>
          <t>APROBADO</t>
        </is>
      </c>
      <c r="Y3428" t="inlineStr">
        <is>
          <t>CHIWIL</t>
        </is>
      </c>
    </row>
    <row r="3429">
      <c r="A3429" s="195" t="n">
        <v>46102</v>
      </c>
      <c r="B3429" t="inlineStr">
        <is>
          <t>DIA</t>
        </is>
      </c>
      <c r="C3429" t="inlineStr">
        <is>
          <t>SERVICIO</t>
        </is>
      </c>
      <c r="D3429" t="inlineStr">
        <is>
          <t>D-6715</t>
        </is>
      </c>
      <c r="E3429" t="n">
        <v>3208487</v>
      </c>
      <c r="F3429" t="inlineStr">
        <is>
          <t>PFD</t>
        </is>
      </c>
      <c r="G3429" t="inlineStr">
        <is>
          <t>RIB</t>
        </is>
      </c>
      <c r="H3429" t="inlineStr">
        <is>
          <t>KCI</t>
        </is>
      </c>
      <c r="Q3429" t="n">
        <v>57.25</v>
      </c>
      <c r="R3429" t="n">
        <v>0</v>
      </c>
      <c r="S3429" t="n">
        <v>57.25</v>
      </c>
      <c r="T3429" t="inlineStr">
        <is>
          <t>APROBADO</t>
        </is>
      </c>
      <c r="U3429" t="inlineStr">
        <is>
          <t>EDWIN</t>
        </is>
      </c>
      <c r="V3429" t="inlineStr">
        <is>
          <t>APROBADO</t>
        </is>
      </c>
      <c r="W3429" t="inlineStr">
        <is>
          <t>PEDRO</t>
        </is>
      </c>
      <c r="X3429" t="inlineStr">
        <is>
          <t>APROBADO</t>
        </is>
      </c>
      <c r="Y3429" t="inlineStr">
        <is>
          <t>CHIWIL</t>
        </is>
      </c>
    </row>
    <row r="3430">
      <c r="A3430" s="195" t="n">
        <v>46102</v>
      </c>
      <c r="B3430" t="inlineStr">
        <is>
          <t>DIA</t>
        </is>
      </c>
      <c r="C3430" t="inlineStr">
        <is>
          <t>SERVICIO</t>
        </is>
      </c>
      <c r="D3430" t="inlineStr">
        <is>
          <t>D-6715</t>
        </is>
      </c>
      <c r="E3430" t="n">
        <v>3208456</v>
      </c>
      <c r="F3430" t="inlineStr">
        <is>
          <t>PFD</t>
        </is>
      </c>
      <c r="G3430" t="inlineStr">
        <is>
          <t>JERSEY</t>
        </is>
      </c>
      <c r="H3430" t="inlineStr">
        <is>
          <t>KCI</t>
        </is>
      </c>
      <c r="Q3430" t="n">
        <v>777.98</v>
      </c>
      <c r="R3430" t="n">
        <v>0</v>
      </c>
      <c r="S3430" t="n">
        <v>777.98</v>
      </c>
      <c r="T3430" t="inlineStr">
        <is>
          <t>APROBADO</t>
        </is>
      </c>
      <c r="U3430" t="inlineStr">
        <is>
          <t>EDWIN</t>
        </is>
      </c>
      <c r="V3430" t="inlineStr">
        <is>
          <t>APROBADO</t>
        </is>
      </c>
      <c r="W3430" t="inlineStr">
        <is>
          <t>PEDRO</t>
        </is>
      </c>
      <c r="X3430" t="inlineStr">
        <is>
          <t>APROBADO</t>
        </is>
      </c>
      <c r="Y3430" t="inlineStr">
        <is>
          <t>CHIWIL</t>
        </is>
      </c>
    </row>
    <row r="3431">
      <c r="A3431" s="195" t="n">
        <v>46102</v>
      </c>
      <c r="B3431" t="inlineStr">
        <is>
          <t>DIA</t>
        </is>
      </c>
      <c r="C3431" t="inlineStr">
        <is>
          <t>SERVICIO</t>
        </is>
      </c>
      <c r="D3431" t="inlineStr">
        <is>
          <t>D-6715</t>
        </is>
      </c>
      <c r="E3431" t="n">
        <v>3208456</v>
      </c>
      <c r="F3431" t="inlineStr">
        <is>
          <t>PFD</t>
        </is>
      </c>
      <c r="G3431" t="inlineStr">
        <is>
          <t>RIB</t>
        </is>
      </c>
      <c r="H3431" t="inlineStr">
        <is>
          <t>KCI</t>
        </is>
      </c>
      <c r="Q3431" t="n">
        <v>36.55</v>
      </c>
      <c r="R3431" t="n">
        <v>0</v>
      </c>
      <c r="S3431" t="n">
        <v>36.55</v>
      </c>
      <c r="T3431" t="inlineStr">
        <is>
          <t>APROBADO</t>
        </is>
      </c>
      <c r="U3431" t="inlineStr">
        <is>
          <t>EDWIN</t>
        </is>
      </c>
      <c r="V3431" t="inlineStr">
        <is>
          <t>APROBADO</t>
        </is>
      </c>
      <c r="W3431" t="inlineStr">
        <is>
          <t>PEDRO</t>
        </is>
      </c>
      <c r="X3431" t="inlineStr">
        <is>
          <t>APROBADO</t>
        </is>
      </c>
      <c r="Y3431" t="inlineStr">
        <is>
          <t>CHIWIL</t>
        </is>
      </c>
    </row>
    <row r="3432">
      <c r="A3432" s="195" t="n">
        <v>46102</v>
      </c>
      <c r="B3432" t="inlineStr">
        <is>
          <t>DIA</t>
        </is>
      </c>
      <c r="C3432" t="inlineStr">
        <is>
          <t>INTRADECO</t>
        </is>
      </c>
      <c r="D3432" t="inlineStr">
        <is>
          <t>D-6794</t>
        </is>
      </c>
      <c r="E3432" t="n">
        <v>1141344</v>
      </c>
      <c r="F3432" t="inlineStr">
        <is>
          <t>BLACK</t>
        </is>
      </c>
      <c r="G3432" t="inlineStr">
        <is>
          <t>ECO MINIWAFFLE</t>
        </is>
      </c>
      <c r="H3432" t="inlineStr">
        <is>
          <t>INTRADECO</t>
        </is>
      </c>
      <c r="I3432" t="inlineStr">
        <is>
          <t>PAROS DE RAMA</t>
        </is>
      </c>
      <c r="J3432" t="n">
        <v>5.4</v>
      </c>
      <c r="Q3432" t="n">
        <v>471.78</v>
      </c>
      <c r="R3432" t="n">
        <v>5.4</v>
      </c>
      <c r="S3432" t="n">
        <v>466.38</v>
      </c>
      <c r="T3432" t="inlineStr">
        <is>
          <t>APROBADO</t>
        </is>
      </c>
      <c r="U3432" t="inlineStr">
        <is>
          <t>EDWIN</t>
        </is>
      </c>
      <c r="V3432" t="inlineStr">
        <is>
          <t>APROBADO</t>
        </is>
      </c>
      <c r="W3432" t="inlineStr">
        <is>
          <t>PEDRO</t>
        </is>
      </c>
      <c r="X3432" t="inlineStr">
        <is>
          <t>APROBADO</t>
        </is>
      </c>
      <c r="Y3432" t="inlineStr">
        <is>
          <t>CHIWIL</t>
        </is>
      </c>
    </row>
    <row r="3433">
      <c r="A3433" s="195" t="n">
        <v>46102</v>
      </c>
      <c r="B3433" t="inlineStr">
        <is>
          <t>DIA</t>
        </is>
      </c>
      <c r="C3433" t="inlineStr">
        <is>
          <t>INTRADECO</t>
        </is>
      </c>
      <c r="D3433" t="inlineStr">
        <is>
          <t>D-6794</t>
        </is>
      </c>
      <c r="E3433" t="n">
        <v>1141672</v>
      </c>
      <c r="F3433" t="inlineStr">
        <is>
          <t>BLACK</t>
        </is>
      </c>
      <c r="G3433" t="inlineStr">
        <is>
          <t>ECO MINIWAFFLE</t>
        </is>
      </c>
      <c r="H3433" t="inlineStr">
        <is>
          <t>INTRADECO</t>
        </is>
      </c>
      <c r="Q3433" t="n">
        <v>472.98</v>
      </c>
      <c r="R3433" t="n">
        <v>0</v>
      </c>
      <c r="S3433" t="n">
        <v>472.98</v>
      </c>
      <c r="T3433" t="inlineStr">
        <is>
          <t>APROBADO</t>
        </is>
      </c>
      <c r="U3433" t="inlineStr">
        <is>
          <t>EDWIN</t>
        </is>
      </c>
      <c r="V3433" t="inlineStr">
        <is>
          <t>APROBADO</t>
        </is>
      </c>
      <c r="W3433" t="inlineStr">
        <is>
          <t>PEDRO</t>
        </is>
      </c>
      <c r="X3433" t="inlineStr">
        <is>
          <t>APROBADO</t>
        </is>
      </c>
      <c r="Y3433" t="inlineStr">
        <is>
          <t>CHIWIL</t>
        </is>
      </c>
    </row>
    <row r="3434">
      <c r="A3434" s="195" t="n">
        <v>46102</v>
      </c>
      <c r="B3434" t="inlineStr">
        <is>
          <t>DIA</t>
        </is>
      </c>
      <c r="C3434" t="inlineStr">
        <is>
          <t>INTRADECO</t>
        </is>
      </c>
      <c r="D3434" t="inlineStr">
        <is>
          <t>D-6794</t>
        </is>
      </c>
      <c r="E3434" t="n">
        <v>1141671</v>
      </c>
      <c r="F3434" t="inlineStr">
        <is>
          <t>BLACK</t>
        </is>
      </c>
      <c r="G3434" t="inlineStr">
        <is>
          <t>ECO MINIWAFFLE</t>
        </is>
      </c>
      <c r="H3434" t="inlineStr">
        <is>
          <t>INTRADECO</t>
        </is>
      </c>
      <c r="Q3434" t="n">
        <v>471.68</v>
      </c>
      <c r="R3434" t="n">
        <v>0</v>
      </c>
      <c r="S3434" t="n">
        <v>471.68</v>
      </c>
      <c r="T3434" t="inlineStr">
        <is>
          <t>APROBADO</t>
        </is>
      </c>
      <c r="U3434" t="inlineStr">
        <is>
          <t>EDWIN</t>
        </is>
      </c>
      <c r="V3434" t="inlineStr">
        <is>
          <t>APROBADO</t>
        </is>
      </c>
      <c r="W3434" t="inlineStr">
        <is>
          <t>PEDRO</t>
        </is>
      </c>
      <c r="X3434" t="inlineStr">
        <is>
          <t>APROBADO</t>
        </is>
      </c>
      <c r="Y3434" t="inlineStr">
        <is>
          <t>CHIWIL</t>
        </is>
      </c>
    </row>
    <row r="3435">
      <c r="A3435" s="195" t="n">
        <v>46102</v>
      </c>
      <c r="B3435" t="inlineStr">
        <is>
          <t>DIA</t>
        </is>
      </c>
      <c r="C3435" t="inlineStr">
        <is>
          <t>INTRADECO</t>
        </is>
      </c>
      <c r="D3435" t="inlineStr">
        <is>
          <t>D-6713</t>
        </is>
      </c>
      <c r="E3435" t="n">
        <v>1141498</v>
      </c>
      <c r="F3435" t="inlineStr">
        <is>
          <t>METEORITE</t>
        </is>
      </c>
      <c r="G3435" t="inlineStr">
        <is>
          <t>RASHELL</t>
        </is>
      </c>
      <c r="H3435" t="inlineStr">
        <is>
          <t>INTRADECO</t>
        </is>
      </c>
      <c r="I3435" t="inlineStr">
        <is>
          <t>MANCHAS BLANCAS</t>
        </is>
      </c>
      <c r="J3435" t="n">
        <v>35.26000000000001</v>
      </c>
      <c r="Q3435" t="n">
        <v>863.08</v>
      </c>
      <c r="R3435" t="n">
        <v>35.26000000000001</v>
      </c>
      <c r="S3435" t="n">
        <v>827.8200000000001</v>
      </c>
      <c r="T3435" t="inlineStr">
        <is>
          <t>APROBADO</t>
        </is>
      </c>
      <c r="U3435" t="inlineStr">
        <is>
          <t>EDWIN</t>
        </is>
      </c>
      <c r="V3435" t="inlineStr">
        <is>
          <t>APROBADO</t>
        </is>
      </c>
      <c r="W3435" t="inlineStr">
        <is>
          <t>PEDRO</t>
        </is>
      </c>
      <c r="X3435" t="inlineStr">
        <is>
          <t>APROBADO</t>
        </is>
      </c>
      <c r="Y3435" t="inlineStr">
        <is>
          <t>CHIWIL</t>
        </is>
      </c>
    </row>
    <row r="3436">
      <c r="A3436" s="195" t="n">
        <v>46102</v>
      </c>
      <c r="B3436" t="inlineStr">
        <is>
          <t>DIA</t>
        </is>
      </c>
      <c r="C3436" t="inlineStr">
        <is>
          <t>INTRADECO</t>
        </is>
      </c>
      <c r="D3436" t="inlineStr">
        <is>
          <t>D-6722</t>
        </is>
      </c>
      <c r="E3436" t="n">
        <v>1141844</v>
      </c>
      <c r="F3436" t="inlineStr">
        <is>
          <t>VIVID WHITE</t>
        </is>
      </c>
      <c r="G3436" t="inlineStr">
        <is>
          <t>PINTEC</t>
        </is>
      </c>
      <c r="H3436" t="inlineStr">
        <is>
          <t>INTRADECO</t>
        </is>
      </c>
      <c r="Q3436" t="n">
        <v>489.6</v>
      </c>
      <c r="R3436" t="n">
        <v>0</v>
      </c>
      <c r="S3436" t="n">
        <v>489.6</v>
      </c>
      <c r="T3436" t="inlineStr">
        <is>
          <t>APROBADO</t>
        </is>
      </c>
      <c r="U3436" t="inlineStr">
        <is>
          <t>EDWIN</t>
        </is>
      </c>
      <c r="V3436" t="inlineStr">
        <is>
          <t>APROBADO</t>
        </is>
      </c>
      <c r="W3436" t="inlineStr">
        <is>
          <t>PEDRO</t>
        </is>
      </c>
      <c r="X3436" t="inlineStr">
        <is>
          <t>APROBADO</t>
        </is>
      </c>
      <c r="Y3436" t="inlineStr">
        <is>
          <t>CHIWIL</t>
        </is>
      </c>
    </row>
    <row r="3437">
      <c r="A3437" s="195" t="n">
        <v>46102</v>
      </c>
      <c r="B3437" t="inlineStr">
        <is>
          <t>DIA</t>
        </is>
      </c>
      <c r="C3437" t="inlineStr">
        <is>
          <t>INTRADECO</t>
        </is>
      </c>
      <c r="D3437" t="inlineStr">
        <is>
          <t>D-6722</t>
        </is>
      </c>
      <c r="E3437" t="n">
        <v>1141845</v>
      </c>
      <c r="F3437" t="inlineStr">
        <is>
          <t>VIVID WHITE</t>
        </is>
      </c>
      <c r="G3437" t="inlineStr">
        <is>
          <t>PINTEC</t>
        </is>
      </c>
      <c r="H3437" t="inlineStr">
        <is>
          <t>INTRADECO</t>
        </is>
      </c>
      <c r="Q3437" t="n">
        <v>489.04</v>
      </c>
      <c r="R3437" t="n">
        <v>0</v>
      </c>
      <c r="S3437" t="n">
        <v>489.04</v>
      </c>
      <c r="T3437" t="inlineStr">
        <is>
          <t>APROBADO</t>
        </is>
      </c>
      <c r="U3437" t="inlineStr">
        <is>
          <t>EDWIN</t>
        </is>
      </c>
      <c r="V3437" t="inlineStr">
        <is>
          <t>APROBADO</t>
        </is>
      </c>
      <c r="W3437" t="inlineStr">
        <is>
          <t>PEDRO</t>
        </is>
      </c>
      <c r="X3437" t="inlineStr">
        <is>
          <t>APROBADO</t>
        </is>
      </c>
      <c r="Y3437" t="inlineStr">
        <is>
          <t>CHIWIL</t>
        </is>
      </c>
    </row>
    <row r="3438">
      <c r="A3438" s="195" t="n">
        <v>46102</v>
      </c>
      <c r="B3438" t="inlineStr">
        <is>
          <t>DIA</t>
        </is>
      </c>
      <c r="C3438" t="inlineStr">
        <is>
          <t>INTRADECO</t>
        </is>
      </c>
      <c r="D3438" t="inlineStr">
        <is>
          <t>D-6722</t>
        </is>
      </c>
      <c r="E3438" t="n">
        <v>1141589</v>
      </c>
      <c r="F3438" t="inlineStr">
        <is>
          <t>VIVID WHITE</t>
        </is>
      </c>
      <c r="G3438" t="inlineStr">
        <is>
          <t>PINTEC</t>
        </is>
      </c>
      <c r="H3438" t="inlineStr">
        <is>
          <t>INTRADECO</t>
        </is>
      </c>
      <c r="Q3438" t="n">
        <v>243.68</v>
      </c>
      <c r="R3438" t="n">
        <v>0</v>
      </c>
      <c r="S3438" t="n">
        <v>243.68</v>
      </c>
      <c r="T3438" t="inlineStr">
        <is>
          <t>APROBADO</t>
        </is>
      </c>
      <c r="U3438" t="inlineStr">
        <is>
          <t>EDWIN</t>
        </is>
      </c>
      <c r="V3438" t="inlineStr">
        <is>
          <t>APROBADO</t>
        </is>
      </c>
      <c r="W3438" t="inlineStr">
        <is>
          <t>PEDRO</t>
        </is>
      </c>
      <c r="X3438" t="inlineStr">
        <is>
          <t>APROBADO</t>
        </is>
      </c>
      <c r="Y3438" t="inlineStr">
        <is>
          <t>CHIWIL</t>
        </is>
      </c>
    </row>
    <row r="3439">
      <c r="A3439" s="195" t="n">
        <v>46102</v>
      </c>
      <c r="B3439" t="inlineStr">
        <is>
          <t>DIA</t>
        </is>
      </c>
      <c r="C3439" t="inlineStr">
        <is>
          <t>INTRADECO</t>
        </is>
      </c>
      <c r="D3439" t="inlineStr">
        <is>
          <t>D-6794</t>
        </is>
      </c>
      <c r="E3439" t="n">
        <v>1141675</v>
      </c>
      <c r="F3439" t="inlineStr">
        <is>
          <t>BLACK</t>
        </is>
      </c>
      <c r="G3439" t="inlineStr">
        <is>
          <t>ECO MINIWAFFLE</t>
        </is>
      </c>
      <c r="H3439" t="inlineStr">
        <is>
          <t>INTRADECO</t>
        </is>
      </c>
      <c r="Q3439" t="n">
        <v>480.22</v>
      </c>
      <c r="R3439" t="n">
        <v>0</v>
      </c>
      <c r="S3439" t="n">
        <v>480.22</v>
      </c>
      <c r="T3439" t="inlineStr">
        <is>
          <t>APROBADO</t>
        </is>
      </c>
      <c r="U3439" t="inlineStr">
        <is>
          <t>EDWIN</t>
        </is>
      </c>
      <c r="V3439" t="inlineStr">
        <is>
          <t>APROBADO</t>
        </is>
      </c>
      <c r="W3439" t="inlineStr">
        <is>
          <t>PEDRO</t>
        </is>
      </c>
      <c r="X3439" t="inlineStr">
        <is>
          <t>APROBADO</t>
        </is>
      </c>
      <c r="Y3439" t="inlineStr">
        <is>
          <t>CHIWIL</t>
        </is>
      </c>
    </row>
    <row r="3440">
      <c r="A3440" s="195" t="n">
        <v>46102</v>
      </c>
      <c r="B3440" t="inlineStr">
        <is>
          <t>NOCHE</t>
        </is>
      </c>
      <c r="C3440" t="inlineStr">
        <is>
          <t>FPS</t>
        </is>
      </c>
      <c r="D3440" t="inlineStr">
        <is>
          <t>F-8002</t>
        </is>
      </c>
      <c r="E3440" t="n">
        <v>1141117</v>
      </c>
      <c r="F3440" t="inlineStr">
        <is>
          <t>BLANC DE BLANC</t>
        </is>
      </c>
      <c r="G3440" t="inlineStr">
        <is>
          <t>JERSEY</t>
        </is>
      </c>
      <c r="H3440" t="inlineStr">
        <is>
          <t>IML</t>
        </is>
      </c>
      <c r="Q3440" t="n">
        <v>61.5</v>
      </c>
      <c r="R3440" t="n">
        <v>0</v>
      </c>
      <c r="S3440" t="n">
        <v>61.5</v>
      </c>
      <c r="T3440" t="inlineStr">
        <is>
          <t>APROBADO</t>
        </is>
      </c>
      <c r="U3440" t="inlineStr">
        <is>
          <t>JUAN</t>
        </is>
      </c>
      <c r="V3440" t="inlineStr">
        <is>
          <t>APROBADO</t>
        </is>
      </c>
      <c r="W3440" t="inlineStr">
        <is>
          <t>PEDRO</t>
        </is>
      </c>
      <c r="X3440" t="inlineStr">
        <is>
          <t>APROBADO</t>
        </is>
      </c>
      <c r="Y3440" t="inlineStr">
        <is>
          <t>CHIWIL</t>
        </is>
      </c>
    </row>
    <row r="3441">
      <c r="A3441" s="195" t="n">
        <v>46102</v>
      </c>
      <c r="B3441" t="inlineStr">
        <is>
          <t>NOCHE</t>
        </is>
      </c>
      <c r="C3441" t="inlineStr">
        <is>
          <t>SERVICIO</t>
        </is>
      </c>
      <c r="D3441" t="inlineStr">
        <is>
          <t>D-6806</t>
        </is>
      </c>
      <c r="E3441" t="n">
        <v>3208435</v>
      </c>
      <c r="F3441" t="inlineStr">
        <is>
          <t>PFD</t>
        </is>
      </c>
      <c r="G3441" t="inlineStr">
        <is>
          <t>JERSEY</t>
        </is>
      </c>
      <c r="H3441" t="inlineStr">
        <is>
          <t>KCI</t>
        </is>
      </c>
      <c r="Q3441" t="n">
        <v>667.46</v>
      </c>
      <c r="R3441" t="n">
        <v>0</v>
      </c>
      <c r="S3441" t="n">
        <v>667.46</v>
      </c>
      <c r="T3441" t="inlineStr">
        <is>
          <t>APROBADO</t>
        </is>
      </c>
      <c r="U3441" t="inlineStr">
        <is>
          <t>JUAN</t>
        </is>
      </c>
      <c r="V3441" t="inlineStr">
        <is>
          <t>APROBADO</t>
        </is>
      </c>
      <c r="W3441" t="inlineStr">
        <is>
          <t>PEDRO</t>
        </is>
      </c>
      <c r="X3441" t="inlineStr">
        <is>
          <t>APROBADO</t>
        </is>
      </c>
      <c r="Y3441" t="inlineStr">
        <is>
          <t>CHIWIL</t>
        </is>
      </c>
    </row>
    <row r="3442">
      <c r="A3442" s="195" t="n">
        <v>46102</v>
      </c>
      <c r="B3442" t="inlineStr">
        <is>
          <t>NOCHE</t>
        </is>
      </c>
      <c r="C3442" t="inlineStr">
        <is>
          <t>SERVICIO</t>
        </is>
      </c>
      <c r="D3442" t="inlineStr">
        <is>
          <t>D-6806</t>
        </is>
      </c>
      <c r="E3442" t="n">
        <v>3208435</v>
      </c>
      <c r="F3442" t="inlineStr">
        <is>
          <t>PFD</t>
        </is>
      </c>
      <c r="G3442" t="inlineStr">
        <is>
          <t>RIB</t>
        </is>
      </c>
      <c r="H3442" t="inlineStr">
        <is>
          <t>KCI</t>
        </is>
      </c>
      <c r="Q3442" t="n">
        <v>55.03</v>
      </c>
      <c r="R3442" t="n">
        <v>0</v>
      </c>
      <c r="S3442" t="n">
        <v>55.03</v>
      </c>
      <c r="T3442" t="inlineStr">
        <is>
          <t>APROBADO</t>
        </is>
      </c>
      <c r="U3442" t="inlineStr">
        <is>
          <t>JUAN</t>
        </is>
      </c>
      <c r="V3442" t="inlineStr">
        <is>
          <t>APROBADO</t>
        </is>
      </c>
      <c r="W3442" t="inlineStr">
        <is>
          <t>IVAN</t>
        </is>
      </c>
      <c r="X3442" t="inlineStr">
        <is>
          <t>APROBADO</t>
        </is>
      </c>
      <c r="Y3442" t="inlineStr">
        <is>
          <t>LOBO</t>
        </is>
      </c>
    </row>
    <row r="3443">
      <c r="A3443" s="195" t="n">
        <v>46102</v>
      </c>
      <c r="B3443" t="inlineStr">
        <is>
          <t>NOCHE</t>
        </is>
      </c>
      <c r="C3443" t="inlineStr">
        <is>
          <t>INTRADECO</t>
        </is>
      </c>
      <c r="D3443" t="inlineStr">
        <is>
          <t>D-6775</t>
        </is>
      </c>
      <c r="E3443" t="n">
        <v>1141134</v>
      </c>
      <c r="F3443" t="inlineStr">
        <is>
          <t>BLACK</t>
        </is>
      </c>
      <c r="G3443" t="inlineStr">
        <is>
          <t>MICRO WAFFLE</t>
        </is>
      </c>
      <c r="H3443" t="inlineStr">
        <is>
          <t>INTRADECO</t>
        </is>
      </c>
      <c r="Q3443" t="n">
        <v>487.08</v>
      </c>
      <c r="R3443" t="n">
        <v>0</v>
      </c>
      <c r="S3443" t="n">
        <v>487.08</v>
      </c>
      <c r="T3443" t="inlineStr">
        <is>
          <t>APROBADO</t>
        </is>
      </c>
      <c r="U3443" t="inlineStr">
        <is>
          <t>JUAN</t>
        </is>
      </c>
      <c r="V3443" t="inlineStr">
        <is>
          <t>APROBADO</t>
        </is>
      </c>
      <c r="W3443" t="inlineStr">
        <is>
          <t>IVAN</t>
        </is>
      </c>
      <c r="X3443" t="inlineStr">
        <is>
          <t>APROBADO</t>
        </is>
      </c>
      <c r="Y3443" t="inlineStr">
        <is>
          <t>LOBO</t>
        </is>
      </c>
    </row>
    <row r="3444">
      <c r="A3444" s="195" t="n">
        <v>46102</v>
      </c>
      <c r="B3444" t="inlineStr">
        <is>
          <t>NOCHE</t>
        </is>
      </c>
      <c r="C3444" t="inlineStr">
        <is>
          <t>INTRADECO</t>
        </is>
      </c>
      <c r="D3444" t="inlineStr">
        <is>
          <t>D-6775</t>
        </is>
      </c>
      <c r="E3444" t="n">
        <v>1141133</v>
      </c>
      <c r="F3444" t="inlineStr">
        <is>
          <t>BLACK</t>
        </is>
      </c>
      <c r="G3444" t="inlineStr">
        <is>
          <t>MICRO WAFFLE</t>
        </is>
      </c>
      <c r="H3444" t="inlineStr">
        <is>
          <t>INTRADECO</t>
        </is>
      </c>
      <c r="Q3444" t="n">
        <v>483.06</v>
      </c>
      <c r="R3444" t="n">
        <v>0</v>
      </c>
      <c r="S3444" t="n">
        <v>483.06</v>
      </c>
      <c r="T3444" t="inlineStr">
        <is>
          <t>APROBADO</t>
        </is>
      </c>
      <c r="U3444" t="inlineStr">
        <is>
          <t>JUAN</t>
        </is>
      </c>
      <c r="V3444" t="inlineStr">
        <is>
          <t>APROBADO</t>
        </is>
      </c>
      <c r="W3444" t="inlineStr">
        <is>
          <t>IVAN</t>
        </is>
      </c>
      <c r="X3444" t="inlineStr">
        <is>
          <t>APROBADO</t>
        </is>
      </c>
      <c r="Y3444" t="inlineStr">
        <is>
          <t>LOBO</t>
        </is>
      </c>
    </row>
    <row r="3445">
      <c r="A3445" s="195" t="n">
        <v>46102</v>
      </c>
      <c r="B3445" t="inlineStr">
        <is>
          <t>NOCHE</t>
        </is>
      </c>
      <c r="C3445" t="inlineStr">
        <is>
          <t>INTRADECO</t>
        </is>
      </c>
      <c r="D3445" t="inlineStr">
        <is>
          <t>D-6794</t>
        </is>
      </c>
      <c r="E3445" t="n">
        <v>1141343</v>
      </c>
      <c r="F3445" t="inlineStr">
        <is>
          <t>BLACK</t>
        </is>
      </c>
      <c r="G3445" t="inlineStr">
        <is>
          <t>ECO MINIWAFFLE</t>
        </is>
      </c>
      <c r="H3445" t="inlineStr">
        <is>
          <t>INTRADECO</t>
        </is>
      </c>
      <c r="I3445" t="inlineStr">
        <is>
          <t>BARRADO</t>
        </is>
      </c>
      <c r="J3445" t="n">
        <v>4.3</v>
      </c>
      <c r="Q3445" t="n">
        <v>480.09</v>
      </c>
      <c r="R3445" t="n">
        <v>4.3</v>
      </c>
      <c r="S3445" t="n">
        <v>475.79</v>
      </c>
      <c r="T3445" t="inlineStr">
        <is>
          <t>APROBADO</t>
        </is>
      </c>
      <c r="U3445" t="inlineStr">
        <is>
          <t>JUAN</t>
        </is>
      </c>
      <c r="V3445" t="inlineStr">
        <is>
          <t>APROBADO</t>
        </is>
      </c>
      <c r="W3445" t="inlineStr">
        <is>
          <t>IVAN</t>
        </is>
      </c>
      <c r="X3445" t="inlineStr">
        <is>
          <t>APROBADO</t>
        </is>
      </c>
      <c r="Y3445" t="inlineStr">
        <is>
          <t>LOBO</t>
        </is>
      </c>
    </row>
    <row r="3446">
      <c r="A3446" s="195" t="n">
        <v>46102</v>
      </c>
      <c r="B3446" t="inlineStr">
        <is>
          <t>NOCHE</t>
        </is>
      </c>
      <c r="C3446" t="inlineStr">
        <is>
          <t>VENTA DE TELA</t>
        </is>
      </c>
      <c r="D3446" t="inlineStr">
        <is>
          <t>D-6744</t>
        </is>
      </c>
      <c r="E3446" t="n">
        <v>1141415</v>
      </c>
      <c r="F3446" t="inlineStr">
        <is>
          <t>RED</t>
        </is>
      </c>
      <c r="G3446" t="inlineStr">
        <is>
          <t>INTERLOCK</t>
        </is>
      </c>
      <c r="H3446" t="inlineStr">
        <is>
          <t>SANMAR</t>
        </is>
      </c>
      <c r="Q3446" t="n">
        <v>487.1</v>
      </c>
      <c r="R3446" t="n">
        <v>0</v>
      </c>
      <c r="S3446" t="n">
        <v>487.1</v>
      </c>
      <c r="T3446" t="inlineStr">
        <is>
          <t>APROBADO</t>
        </is>
      </c>
      <c r="U3446" t="inlineStr">
        <is>
          <t>JUAN</t>
        </is>
      </c>
      <c r="V3446" t="inlineStr">
        <is>
          <t>APROBADO</t>
        </is>
      </c>
      <c r="W3446" t="inlineStr">
        <is>
          <t>IVAN</t>
        </is>
      </c>
      <c r="X3446" t="inlineStr">
        <is>
          <t>APROBADO</t>
        </is>
      </c>
      <c r="Y3446" t="inlineStr">
        <is>
          <t>LOBO</t>
        </is>
      </c>
    </row>
    <row r="3447">
      <c r="A3447" s="195" t="n">
        <v>46102</v>
      </c>
      <c r="B3447" t="inlineStr">
        <is>
          <t>NOCHE</t>
        </is>
      </c>
      <c r="C3447" t="inlineStr">
        <is>
          <t>SERVICIO</t>
        </is>
      </c>
      <c r="D3447" t="inlineStr">
        <is>
          <t>D-6727</t>
        </is>
      </c>
      <c r="E3447" t="n">
        <v>3208478</v>
      </c>
      <c r="F3447" t="inlineStr">
        <is>
          <t>DARK PURPLE</t>
        </is>
      </c>
      <c r="G3447" t="inlineStr">
        <is>
          <t>INTERLOCK</t>
        </is>
      </c>
      <c r="H3447" t="inlineStr">
        <is>
          <t>KANTEX</t>
        </is>
      </c>
      <c r="Q3447" t="n">
        <v>46.85</v>
      </c>
      <c r="R3447" t="n">
        <v>0</v>
      </c>
      <c r="S3447" t="n">
        <v>46.85</v>
      </c>
      <c r="T3447" t="inlineStr">
        <is>
          <t>APROBADO</t>
        </is>
      </c>
      <c r="U3447" t="inlineStr">
        <is>
          <t>JUAN</t>
        </is>
      </c>
      <c r="V3447" t="inlineStr">
        <is>
          <t>APROBADO</t>
        </is>
      </c>
      <c r="W3447" t="inlineStr">
        <is>
          <t>IVAN</t>
        </is>
      </c>
      <c r="X3447" t="inlineStr">
        <is>
          <t>APROBADO</t>
        </is>
      </c>
      <c r="Y3447" t="inlineStr">
        <is>
          <t>LOBO</t>
        </is>
      </c>
    </row>
    <row r="3448">
      <c r="A3448" s="195" t="n">
        <v>46102</v>
      </c>
      <c r="B3448" t="inlineStr">
        <is>
          <t>NOCHE</t>
        </is>
      </c>
      <c r="C3448" t="inlineStr">
        <is>
          <t>SERVICIO</t>
        </is>
      </c>
      <c r="D3448" t="inlineStr">
        <is>
          <t>D-6727</t>
        </is>
      </c>
      <c r="E3448" t="n">
        <v>3208479</v>
      </c>
      <c r="F3448" t="inlineStr">
        <is>
          <t>CLASSIC ORANGE</t>
        </is>
      </c>
      <c r="G3448" t="inlineStr">
        <is>
          <t>INTERLOCK</t>
        </is>
      </c>
      <c r="H3448" t="inlineStr">
        <is>
          <t>KANTEX</t>
        </is>
      </c>
      <c r="Q3448" t="n">
        <v>48.24</v>
      </c>
      <c r="R3448" t="n">
        <v>0</v>
      </c>
      <c r="S3448" t="n">
        <v>48.24</v>
      </c>
      <c r="T3448" t="inlineStr">
        <is>
          <t>APROBADO</t>
        </is>
      </c>
      <c r="U3448" t="inlineStr">
        <is>
          <t>JUAN</t>
        </is>
      </c>
      <c r="V3448" t="inlineStr">
        <is>
          <t>APROBADO</t>
        </is>
      </c>
      <c r="W3448" t="inlineStr">
        <is>
          <t>IVAN</t>
        </is>
      </c>
      <c r="X3448" t="inlineStr">
        <is>
          <t>APROBADO</t>
        </is>
      </c>
      <c r="Y3448" t="inlineStr">
        <is>
          <t>LOBO</t>
        </is>
      </c>
    </row>
    <row r="3449">
      <c r="A3449" s="195" t="n">
        <v>46102</v>
      </c>
      <c r="B3449" t="inlineStr">
        <is>
          <t>NOCHE</t>
        </is>
      </c>
      <c r="C3449" t="inlineStr">
        <is>
          <t>SERVICIO</t>
        </is>
      </c>
      <c r="D3449" t="inlineStr">
        <is>
          <t>D-6727</t>
        </is>
      </c>
      <c r="E3449" t="n">
        <v>3208465</v>
      </c>
      <c r="F3449" t="inlineStr">
        <is>
          <t>TRADITIONAL NAVY</t>
        </is>
      </c>
      <c r="G3449" t="inlineStr">
        <is>
          <t>INTERLOCK</t>
        </is>
      </c>
      <c r="H3449" t="inlineStr">
        <is>
          <t>KANTEX</t>
        </is>
      </c>
      <c r="Q3449" t="n">
        <v>23.96</v>
      </c>
      <c r="R3449" t="n">
        <v>0</v>
      </c>
      <c r="S3449" t="n">
        <v>23.96</v>
      </c>
      <c r="T3449" t="inlineStr">
        <is>
          <t>APROBADO</t>
        </is>
      </c>
      <c r="U3449" t="inlineStr">
        <is>
          <t>JUAN</t>
        </is>
      </c>
      <c r="V3449" t="inlineStr">
        <is>
          <t>APROBADO</t>
        </is>
      </c>
      <c r="W3449" t="inlineStr">
        <is>
          <t>IVAN</t>
        </is>
      </c>
      <c r="X3449" t="inlineStr">
        <is>
          <t>APROBADO</t>
        </is>
      </c>
      <c r="Y3449" t="inlineStr">
        <is>
          <t>LOBO</t>
        </is>
      </c>
    </row>
    <row r="3450">
      <c r="A3450" s="195" t="n">
        <v>46102</v>
      </c>
      <c r="B3450" t="inlineStr">
        <is>
          <t>NOCHE</t>
        </is>
      </c>
      <c r="C3450" t="inlineStr">
        <is>
          <t>SERVICIO</t>
        </is>
      </c>
      <c r="D3450" t="inlineStr">
        <is>
          <t>D-6646</t>
        </is>
      </c>
      <c r="E3450" t="n">
        <v>3208473</v>
      </c>
      <c r="F3450" t="inlineStr">
        <is>
          <t>PFD (WHITE)</t>
        </is>
      </c>
      <c r="G3450" t="inlineStr">
        <is>
          <t>REVERSIBLE</t>
        </is>
      </c>
      <c r="H3450" t="inlineStr">
        <is>
          <t>KANTEX</t>
        </is>
      </c>
      <c r="Q3450" t="n">
        <v>215.4</v>
      </c>
      <c r="R3450" t="n">
        <v>0</v>
      </c>
      <c r="S3450" t="n">
        <v>215.4</v>
      </c>
      <c r="T3450" t="inlineStr">
        <is>
          <t>APROBADO</t>
        </is>
      </c>
      <c r="U3450" t="inlineStr">
        <is>
          <t>JUAN</t>
        </is>
      </c>
      <c r="V3450" t="inlineStr">
        <is>
          <t>APROBADO</t>
        </is>
      </c>
      <c r="W3450" t="inlineStr">
        <is>
          <t>IVAN</t>
        </is>
      </c>
      <c r="X3450" t="inlineStr">
        <is>
          <t>APROBADO</t>
        </is>
      </c>
      <c r="Y3450" t="inlineStr">
        <is>
          <t>LOBO</t>
        </is>
      </c>
    </row>
    <row r="3451">
      <c r="A3451" s="195" t="n">
        <v>46102</v>
      </c>
      <c r="B3451" t="inlineStr">
        <is>
          <t>NOCHE</t>
        </is>
      </c>
      <c r="C3451" t="inlineStr">
        <is>
          <t>SERVICIO</t>
        </is>
      </c>
      <c r="D3451" t="inlineStr">
        <is>
          <t>D-6815</t>
        </is>
      </c>
      <c r="E3451" t="n">
        <v>3208448</v>
      </c>
      <c r="F3451" t="inlineStr">
        <is>
          <t>PFD</t>
        </is>
      </c>
      <c r="G3451" t="inlineStr">
        <is>
          <t>JERSEY</t>
        </is>
      </c>
      <c r="H3451" t="inlineStr">
        <is>
          <t>KCI</t>
        </is>
      </c>
      <c r="Q3451" t="n">
        <v>754.79</v>
      </c>
      <c r="R3451" t="n">
        <v>0</v>
      </c>
      <c r="S3451" t="n">
        <v>754.79</v>
      </c>
      <c r="T3451" t="inlineStr">
        <is>
          <t>APROBADO</t>
        </is>
      </c>
      <c r="U3451" t="inlineStr">
        <is>
          <t>JUAN</t>
        </is>
      </c>
      <c r="V3451" t="inlineStr">
        <is>
          <t>APROBADO</t>
        </is>
      </c>
      <c r="W3451" t="inlineStr">
        <is>
          <t>IVAN</t>
        </is>
      </c>
      <c r="X3451" t="inlineStr">
        <is>
          <t>APROBADO</t>
        </is>
      </c>
      <c r="Y3451" t="inlineStr">
        <is>
          <t>LOBO</t>
        </is>
      </c>
    </row>
    <row r="3452">
      <c r="A3452" s="195" t="n">
        <v>46102</v>
      </c>
      <c r="B3452" t="inlineStr">
        <is>
          <t>NOCHE</t>
        </is>
      </c>
      <c r="C3452" t="inlineStr">
        <is>
          <t>SERVICIO</t>
        </is>
      </c>
      <c r="D3452" t="inlineStr">
        <is>
          <t>D-6815</t>
        </is>
      </c>
      <c r="E3452" t="n">
        <v>3208448</v>
      </c>
      <c r="F3452" t="inlineStr">
        <is>
          <t>PFD</t>
        </is>
      </c>
      <c r="G3452" t="inlineStr">
        <is>
          <t>RIB</t>
        </is>
      </c>
      <c r="H3452" t="inlineStr">
        <is>
          <t>KCI</t>
        </is>
      </c>
      <c r="Q3452" t="n">
        <v>37.4</v>
      </c>
      <c r="R3452" t="n">
        <v>0</v>
      </c>
      <c r="S3452" t="n">
        <v>37.4</v>
      </c>
      <c r="T3452" t="inlineStr">
        <is>
          <t>APROBADO</t>
        </is>
      </c>
      <c r="U3452" t="inlineStr">
        <is>
          <t>JUAN</t>
        </is>
      </c>
      <c r="V3452" t="inlineStr">
        <is>
          <t>APROBADO</t>
        </is>
      </c>
      <c r="W3452" t="inlineStr">
        <is>
          <t>IVAN</t>
        </is>
      </c>
      <c r="X3452" t="inlineStr">
        <is>
          <t>APROBADO</t>
        </is>
      </c>
      <c r="Y3452" t="inlineStr">
        <is>
          <t>LOBO</t>
        </is>
      </c>
    </row>
    <row r="3453">
      <c r="A3453" s="195" t="n">
        <v>46102</v>
      </c>
      <c r="B3453" t="inlineStr">
        <is>
          <t>NOCHE</t>
        </is>
      </c>
      <c r="C3453" t="inlineStr">
        <is>
          <t>FPS</t>
        </is>
      </c>
      <c r="D3453" t="inlineStr">
        <is>
          <t>F-8020</t>
        </is>
      </c>
      <c r="E3453" t="n">
        <v>1140910</v>
      </c>
      <c r="F3453" t="inlineStr">
        <is>
          <t>BLANC DE BLANC</t>
        </is>
      </c>
      <c r="G3453" t="inlineStr">
        <is>
          <t>JERSEY</t>
        </is>
      </c>
      <c r="H3453" t="inlineStr">
        <is>
          <t>IML</t>
        </is>
      </c>
      <c r="Q3453" t="n">
        <v>1331.85</v>
      </c>
      <c r="R3453" t="n">
        <v>0</v>
      </c>
      <c r="S3453" t="n">
        <v>1331.85</v>
      </c>
      <c r="T3453" t="inlineStr">
        <is>
          <t>APROBADO</t>
        </is>
      </c>
      <c r="U3453" t="inlineStr">
        <is>
          <t>JUAN</t>
        </is>
      </c>
      <c r="V3453" t="inlineStr">
        <is>
          <t>APROBADO</t>
        </is>
      </c>
      <c r="W3453" t="inlineStr">
        <is>
          <t>IVAN</t>
        </is>
      </c>
      <c r="X3453" t="inlineStr">
        <is>
          <t>APROBADO</t>
        </is>
      </c>
      <c r="Y3453" t="inlineStr">
        <is>
          <t>LOBO</t>
        </is>
      </c>
    </row>
    <row r="3454">
      <c r="A3454" s="195" t="n">
        <v>46102</v>
      </c>
      <c r="B3454" t="inlineStr">
        <is>
          <t>NOCHE</t>
        </is>
      </c>
      <c r="C3454" t="inlineStr">
        <is>
          <t>FPS</t>
        </is>
      </c>
      <c r="D3454" t="inlineStr">
        <is>
          <t>F-8020</t>
        </is>
      </c>
      <c r="E3454" t="n">
        <v>1140910</v>
      </c>
      <c r="F3454" t="inlineStr">
        <is>
          <t>BLANC DE BLANC</t>
        </is>
      </c>
      <c r="G3454" t="inlineStr">
        <is>
          <t>RIB</t>
        </is>
      </c>
      <c r="H3454" t="inlineStr">
        <is>
          <t>IML</t>
        </is>
      </c>
      <c r="Q3454" t="n">
        <v>71.34</v>
      </c>
      <c r="R3454" t="n">
        <v>0</v>
      </c>
      <c r="S3454" t="n">
        <v>71.34</v>
      </c>
      <c r="T3454" t="inlineStr">
        <is>
          <t>APROBADO</t>
        </is>
      </c>
      <c r="U3454" t="inlineStr">
        <is>
          <t>JUAN</t>
        </is>
      </c>
      <c r="V3454" t="inlineStr">
        <is>
          <t>APROBADO</t>
        </is>
      </c>
      <c r="W3454" t="inlineStr">
        <is>
          <t>IVAN</t>
        </is>
      </c>
      <c r="X3454" t="inlineStr">
        <is>
          <t>APROBADO</t>
        </is>
      </c>
      <c r="Y3454" t="inlineStr">
        <is>
          <t>LOBO</t>
        </is>
      </c>
    </row>
    <row r="3455">
      <c r="A3455" s="195" t="n">
        <v>46102</v>
      </c>
      <c r="B3455" t="inlineStr">
        <is>
          <t>NOCHE</t>
        </is>
      </c>
      <c r="C3455" t="inlineStr">
        <is>
          <t>FPS</t>
        </is>
      </c>
      <c r="D3455" t="inlineStr">
        <is>
          <t>F-8020</t>
        </is>
      </c>
      <c r="E3455" t="n">
        <v>1141423</v>
      </c>
      <c r="F3455" t="inlineStr">
        <is>
          <t>BLANC DE BLANC</t>
        </is>
      </c>
      <c r="G3455" t="inlineStr">
        <is>
          <t>JERSEY</t>
        </is>
      </c>
      <c r="H3455" t="inlineStr">
        <is>
          <t>IML</t>
        </is>
      </c>
      <c r="I3455" t="inlineStr">
        <is>
          <t>PARON DE RAMA</t>
        </is>
      </c>
      <c r="J3455" t="n">
        <v>8.619999999999999</v>
      </c>
      <c r="Q3455" t="n">
        <v>1367.78</v>
      </c>
      <c r="R3455" t="n">
        <v>8.619999999999999</v>
      </c>
      <c r="S3455" t="n">
        <v>1359.16</v>
      </c>
      <c r="T3455" t="inlineStr">
        <is>
          <t>APROBADO</t>
        </is>
      </c>
      <c r="U3455" t="inlineStr">
        <is>
          <t>JUAN</t>
        </is>
      </c>
      <c r="V3455" t="inlineStr">
        <is>
          <t>APROBADO</t>
        </is>
      </c>
      <c r="W3455" t="inlineStr">
        <is>
          <t>IVAN</t>
        </is>
      </c>
      <c r="X3455" t="inlineStr">
        <is>
          <t>APROBADO</t>
        </is>
      </c>
      <c r="Y3455" t="inlineStr">
        <is>
          <t>LOBO</t>
        </is>
      </c>
    </row>
    <row r="3456">
      <c r="A3456" s="195" t="n">
        <v>46102</v>
      </c>
      <c r="B3456" t="inlineStr">
        <is>
          <t>NOCHE</t>
        </is>
      </c>
      <c r="C3456" t="inlineStr">
        <is>
          <t>FPS</t>
        </is>
      </c>
      <c r="D3456" t="inlineStr">
        <is>
          <t>F-8020</t>
        </is>
      </c>
      <c r="E3456" t="n">
        <v>1141423</v>
      </c>
      <c r="F3456" t="inlineStr">
        <is>
          <t>BLANC DE BLANC</t>
        </is>
      </c>
      <c r="G3456" t="inlineStr">
        <is>
          <t>RIB</t>
        </is>
      </c>
      <c r="H3456" t="inlineStr">
        <is>
          <t>IML</t>
        </is>
      </c>
      <c r="Q3456" t="n">
        <v>68.88</v>
      </c>
      <c r="R3456" t="n">
        <v>0</v>
      </c>
      <c r="S3456" t="n">
        <v>68.88</v>
      </c>
      <c r="T3456" t="inlineStr">
        <is>
          <t>APROBADO</t>
        </is>
      </c>
      <c r="U3456" t="inlineStr">
        <is>
          <t>JUAN</t>
        </is>
      </c>
      <c r="V3456" t="inlineStr">
        <is>
          <t>APROBADO</t>
        </is>
      </c>
      <c r="W3456" t="inlineStr">
        <is>
          <t>IVAN</t>
        </is>
      </c>
      <c r="X3456" t="inlineStr">
        <is>
          <t>APROBADO</t>
        </is>
      </c>
      <c r="Y3456" t="inlineStr">
        <is>
          <t>LOBO</t>
        </is>
      </c>
    </row>
    <row r="3457">
      <c r="A3457" s="195" t="n">
        <v>46102</v>
      </c>
      <c r="B3457" t="inlineStr">
        <is>
          <t>NOCHE</t>
        </is>
      </c>
      <c r="C3457" t="inlineStr">
        <is>
          <t>SERVICIO</t>
        </is>
      </c>
      <c r="D3457" t="inlineStr">
        <is>
          <t>D-6815</t>
        </is>
      </c>
      <c r="E3457" t="n">
        <v>3208450</v>
      </c>
      <c r="F3457" t="inlineStr">
        <is>
          <t>PFD</t>
        </is>
      </c>
      <c r="G3457" t="inlineStr">
        <is>
          <t>JERSEY</t>
        </is>
      </c>
      <c r="H3457" t="inlineStr">
        <is>
          <t>KCI</t>
        </is>
      </c>
      <c r="Q3457" t="n">
        <v>746.03</v>
      </c>
      <c r="R3457" t="n">
        <v>0</v>
      </c>
      <c r="S3457" t="n">
        <v>746.03</v>
      </c>
      <c r="T3457" t="inlineStr">
        <is>
          <t>APROBADO</t>
        </is>
      </c>
      <c r="U3457" t="inlineStr">
        <is>
          <t>JUAN</t>
        </is>
      </c>
      <c r="V3457" t="inlineStr">
        <is>
          <t>APROBADO</t>
        </is>
      </c>
      <c r="W3457" t="inlineStr">
        <is>
          <t>IVAN</t>
        </is>
      </c>
      <c r="X3457" t="inlineStr">
        <is>
          <t>APROBADO</t>
        </is>
      </c>
      <c r="Y3457" t="inlineStr">
        <is>
          <t>LOBO</t>
        </is>
      </c>
    </row>
    <row r="3458">
      <c r="A3458" s="195" t="n">
        <v>46102</v>
      </c>
      <c r="B3458" t="inlineStr">
        <is>
          <t>NOCHE</t>
        </is>
      </c>
      <c r="C3458" t="inlineStr">
        <is>
          <t>SERVICIO</t>
        </is>
      </c>
      <c r="D3458" t="inlineStr">
        <is>
          <t>D-6815</t>
        </is>
      </c>
      <c r="E3458" t="n">
        <v>3208450</v>
      </c>
      <c r="F3458" t="inlineStr">
        <is>
          <t>PFD</t>
        </is>
      </c>
      <c r="G3458" t="inlineStr">
        <is>
          <t>RIB</t>
        </is>
      </c>
      <c r="H3458" t="inlineStr">
        <is>
          <t>KCI</t>
        </is>
      </c>
      <c r="Q3458" t="n">
        <v>38.25</v>
      </c>
      <c r="R3458" t="n">
        <v>0</v>
      </c>
      <c r="S3458" t="n">
        <v>38.25</v>
      </c>
      <c r="T3458" t="inlineStr">
        <is>
          <t>APROBADO</t>
        </is>
      </c>
      <c r="U3458" t="inlineStr">
        <is>
          <t>JUAN</t>
        </is>
      </c>
      <c r="V3458" t="inlineStr">
        <is>
          <t>APROBADO</t>
        </is>
      </c>
      <c r="W3458" t="inlineStr">
        <is>
          <t>IVAN</t>
        </is>
      </c>
      <c r="X3458" t="inlineStr">
        <is>
          <t>APROBADO</t>
        </is>
      </c>
      <c r="Y3458" t="inlineStr">
        <is>
          <t>LOBO</t>
        </is>
      </c>
    </row>
    <row r="3459">
      <c r="A3459" s="195" t="n">
        <v>46102</v>
      </c>
      <c r="B3459" t="inlineStr">
        <is>
          <t>NOCHE</t>
        </is>
      </c>
      <c r="C3459" t="inlineStr">
        <is>
          <t>FPS</t>
        </is>
      </c>
      <c r="D3459" t="inlineStr">
        <is>
          <t>F-8020</t>
        </is>
      </c>
      <c r="E3459" t="n">
        <v>1141362</v>
      </c>
      <c r="F3459" t="inlineStr">
        <is>
          <t>BLANC DE BLANC</t>
        </is>
      </c>
      <c r="G3459" t="inlineStr">
        <is>
          <t>JERSEY</t>
        </is>
      </c>
      <c r="H3459" t="inlineStr">
        <is>
          <t>IML</t>
        </is>
      </c>
      <c r="Q3459" t="n">
        <v>1321.55</v>
      </c>
      <c r="R3459" t="n">
        <v>0</v>
      </c>
      <c r="S3459" t="n">
        <v>1321.55</v>
      </c>
      <c r="T3459" t="inlineStr">
        <is>
          <t>APROBADO</t>
        </is>
      </c>
      <c r="U3459" t="inlineStr">
        <is>
          <t>JUAN</t>
        </is>
      </c>
      <c r="V3459" t="inlineStr">
        <is>
          <t>APROBADO</t>
        </is>
      </c>
      <c r="W3459" t="inlineStr">
        <is>
          <t>IVAN</t>
        </is>
      </c>
      <c r="X3459" t="inlineStr">
        <is>
          <t>APROBADO</t>
        </is>
      </c>
      <c r="Y3459" t="inlineStr">
        <is>
          <t>LOBO</t>
        </is>
      </c>
    </row>
    <row r="3460">
      <c r="A3460" s="195" t="n">
        <v>46102</v>
      </c>
      <c r="B3460" t="inlineStr">
        <is>
          <t>NOCHE</t>
        </is>
      </c>
      <c r="C3460" t="inlineStr">
        <is>
          <t>FPS</t>
        </is>
      </c>
      <c r="D3460" t="inlineStr">
        <is>
          <t>F-8020</t>
        </is>
      </c>
      <c r="E3460" t="n">
        <v>1141362</v>
      </c>
      <c r="F3460" t="inlineStr">
        <is>
          <t>BLANC DE BLANC</t>
        </is>
      </c>
      <c r="G3460" t="inlineStr">
        <is>
          <t>RIB</t>
        </is>
      </c>
      <c r="H3460" t="inlineStr">
        <is>
          <t>IML</t>
        </is>
      </c>
      <c r="Q3460" t="n">
        <v>69.66</v>
      </c>
      <c r="R3460" t="n">
        <v>0</v>
      </c>
      <c r="S3460" t="n">
        <v>69.66</v>
      </c>
      <c r="T3460" t="inlineStr">
        <is>
          <t>APROBADO</t>
        </is>
      </c>
      <c r="U3460" t="inlineStr">
        <is>
          <t>JUAN</t>
        </is>
      </c>
      <c r="V3460" t="inlineStr">
        <is>
          <t>APROBADO</t>
        </is>
      </c>
      <c r="W3460" t="inlineStr">
        <is>
          <t>IVAN</t>
        </is>
      </c>
      <c r="X3460" t="inlineStr">
        <is>
          <t>APROBADO</t>
        </is>
      </c>
      <c r="Y3460" t="inlineStr">
        <is>
          <t>LOBO</t>
        </is>
      </c>
    </row>
    <row r="3461">
      <c r="A3461" s="195" t="n">
        <v>46102</v>
      </c>
      <c r="B3461" t="inlineStr">
        <is>
          <t>NOCHE</t>
        </is>
      </c>
      <c r="C3461" t="inlineStr">
        <is>
          <t>FPS</t>
        </is>
      </c>
      <c r="D3461" t="inlineStr">
        <is>
          <t>F-7940</t>
        </is>
      </c>
      <c r="E3461" t="n">
        <v>1139865</v>
      </c>
      <c r="F3461" t="inlineStr">
        <is>
          <t>JET BLACK ESTAMPADO</t>
        </is>
      </c>
      <c r="G3461" t="inlineStr">
        <is>
          <t>JERSEY</t>
        </is>
      </c>
      <c r="H3461" t="inlineStr">
        <is>
          <t>IML</t>
        </is>
      </c>
      <c r="I3461" t="inlineStr">
        <is>
          <t>MAL ESTAMPADO</t>
        </is>
      </c>
      <c r="J3461" t="n">
        <v>5.69</v>
      </c>
      <c r="Q3461" t="n">
        <v>1342.08</v>
      </c>
      <c r="R3461" t="n">
        <v>5.69</v>
      </c>
      <c r="S3461" t="n">
        <v>1336.39</v>
      </c>
      <c r="T3461" t="inlineStr">
        <is>
          <t>APROBADO</t>
        </is>
      </c>
      <c r="U3461" t="inlineStr">
        <is>
          <t>JUAN</t>
        </is>
      </c>
      <c r="V3461" t="inlineStr">
        <is>
          <t>APROBADO</t>
        </is>
      </c>
      <c r="W3461" t="inlineStr">
        <is>
          <t>IVAN</t>
        </is>
      </c>
      <c r="X3461" t="inlineStr">
        <is>
          <t>APROBADO</t>
        </is>
      </c>
      <c r="Y3461" t="inlineStr">
        <is>
          <t>LOBO</t>
        </is>
      </c>
    </row>
    <row r="3462">
      <c r="A3462" s="195" t="n">
        <v>46104</v>
      </c>
      <c r="B3462" t="inlineStr">
        <is>
          <t>DIA</t>
        </is>
      </c>
      <c r="C3462" t="inlineStr">
        <is>
          <t>INTRADECO</t>
        </is>
      </c>
      <c r="D3462" t="inlineStr">
        <is>
          <t>D-6713</t>
        </is>
      </c>
      <c r="E3462" t="n">
        <v>1141312</v>
      </c>
      <c r="F3462" t="inlineStr">
        <is>
          <t>METEORITE</t>
        </is>
      </c>
      <c r="G3462" t="inlineStr">
        <is>
          <t>RASHELL</t>
        </is>
      </c>
      <c r="H3462" t="inlineStr">
        <is>
          <t>INTRADECO</t>
        </is>
      </c>
      <c r="I3462" t="inlineStr">
        <is>
          <t>COLOT</t>
        </is>
      </c>
      <c r="J3462" t="n">
        <v>974.2</v>
      </c>
      <c r="Q3462" t="n">
        <v>974.2</v>
      </c>
      <c r="R3462" t="n">
        <v>974.2</v>
      </c>
      <c r="S3462" t="n">
        <v>0</v>
      </c>
      <c r="T3462" t="inlineStr">
        <is>
          <t>RECHAZADO</t>
        </is>
      </c>
      <c r="U3462" t="inlineStr">
        <is>
          <t>EDWIN</t>
        </is>
      </c>
      <c r="V3462" t="inlineStr">
        <is>
          <t>APROBADO</t>
        </is>
      </c>
      <c r="W3462" t="inlineStr">
        <is>
          <t>PEDRO</t>
        </is>
      </c>
      <c r="X3462" t="inlineStr">
        <is>
          <t>APROBADO</t>
        </is>
      </c>
      <c r="Y3462" t="inlineStr">
        <is>
          <t>CHIWIL</t>
        </is>
      </c>
    </row>
    <row r="3463">
      <c r="A3463" s="195" t="n">
        <v>46104</v>
      </c>
      <c r="B3463" t="inlineStr">
        <is>
          <t>DIA</t>
        </is>
      </c>
      <c r="C3463" t="inlineStr">
        <is>
          <t>INTRADECO</t>
        </is>
      </c>
      <c r="D3463" t="inlineStr">
        <is>
          <t>D-6775</t>
        </is>
      </c>
      <c r="E3463" t="n">
        <v>1141339</v>
      </c>
      <c r="F3463" t="inlineStr">
        <is>
          <t>BLACK</t>
        </is>
      </c>
      <c r="G3463" t="inlineStr">
        <is>
          <t>MICRO WAFFLE</t>
        </is>
      </c>
      <c r="H3463" t="inlineStr">
        <is>
          <t>INTRADECO</t>
        </is>
      </c>
      <c r="I3463" t="inlineStr">
        <is>
          <t>PAROS DE RAMA</t>
        </is>
      </c>
      <c r="J3463" t="n">
        <v>24.38</v>
      </c>
      <c r="Q3463" t="n">
        <v>456.97</v>
      </c>
      <c r="R3463" t="n">
        <v>24.38</v>
      </c>
      <c r="S3463" t="n">
        <v>432.59</v>
      </c>
      <c r="T3463" t="inlineStr">
        <is>
          <t>APROBADO</t>
        </is>
      </c>
      <c r="U3463" t="inlineStr">
        <is>
          <t>ERICK</t>
        </is>
      </c>
      <c r="V3463" t="inlineStr">
        <is>
          <t>APROBADO</t>
        </is>
      </c>
      <c r="W3463" t="inlineStr">
        <is>
          <t>PEDRO</t>
        </is>
      </c>
      <c r="X3463" t="inlineStr">
        <is>
          <t>APROBADO</t>
        </is>
      </c>
      <c r="Y3463" t="inlineStr">
        <is>
          <t>CHIWIL</t>
        </is>
      </c>
      <c r="Z3463" t="inlineStr">
        <is>
          <t>OK CLIENTE</t>
        </is>
      </c>
    </row>
    <row r="3464">
      <c r="A3464" s="195" t="n">
        <v>46104</v>
      </c>
      <c r="B3464" t="inlineStr">
        <is>
          <t>DIA</t>
        </is>
      </c>
      <c r="C3464" t="inlineStr">
        <is>
          <t>FPS</t>
        </is>
      </c>
      <c r="D3464" t="inlineStr">
        <is>
          <t>F-7965</t>
        </is>
      </c>
      <c r="E3464" t="n">
        <v>1140635</v>
      </c>
      <c r="F3464" t="inlineStr">
        <is>
          <t>HARBOR GREY</t>
        </is>
      </c>
      <c r="G3464" t="inlineStr">
        <is>
          <t>JERSEY</t>
        </is>
      </c>
      <c r="H3464" t="inlineStr">
        <is>
          <t>IML</t>
        </is>
      </c>
      <c r="I3464" t="inlineStr">
        <is>
          <t>ACUMULACION</t>
        </is>
      </c>
      <c r="J3464" t="n">
        <v>21.1</v>
      </c>
      <c r="Q3464" t="n">
        <v>21.1</v>
      </c>
      <c r="R3464" t="n">
        <v>21.1</v>
      </c>
      <c r="S3464" t="n">
        <v>0</v>
      </c>
      <c r="T3464" t="inlineStr">
        <is>
          <t>RECHAZADO</t>
        </is>
      </c>
      <c r="U3464" t="inlineStr">
        <is>
          <t>EDWIN</t>
        </is>
      </c>
      <c r="V3464" t="inlineStr">
        <is>
          <t>APROBADO</t>
        </is>
      </c>
      <c r="W3464" t="inlineStr">
        <is>
          <t>PEDRO</t>
        </is>
      </c>
      <c r="X3464" t="inlineStr">
        <is>
          <t>RECHAZADO</t>
        </is>
      </c>
      <c r="Y3464" t="inlineStr">
        <is>
          <t>CHIWIL</t>
        </is>
      </c>
      <c r="Z3464" t="inlineStr">
        <is>
          <t>MANCHAS DE COLORANTE</t>
        </is>
      </c>
    </row>
    <row r="3465">
      <c r="A3465" s="195" t="n">
        <v>46104</v>
      </c>
      <c r="B3465" t="inlineStr">
        <is>
          <t>DIA</t>
        </is>
      </c>
      <c r="C3465" t="inlineStr">
        <is>
          <t>FPS</t>
        </is>
      </c>
      <c r="D3465" t="inlineStr">
        <is>
          <t>F-8011</t>
        </is>
      </c>
      <c r="E3465" t="n">
        <v>1141383</v>
      </c>
      <c r="F3465" t="inlineStr">
        <is>
          <t>HUNTER GREEN</t>
        </is>
      </c>
      <c r="G3465" t="inlineStr">
        <is>
          <t>RIB</t>
        </is>
      </c>
      <c r="H3465" t="inlineStr">
        <is>
          <t>IML</t>
        </is>
      </c>
      <c r="I3465" t="inlineStr">
        <is>
          <t>ACUMULACION</t>
        </is>
      </c>
      <c r="J3465" t="n">
        <v>43.68</v>
      </c>
      <c r="Q3465" t="n">
        <v>832.17</v>
      </c>
      <c r="R3465" t="n">
        <v>43.68</v>
      </c>
      <c r="S3465" t="n">
        <v>788.49</v>
      </c>
      <c r="T3465" t="inlineStr">
        <is>
          <t>APROBADO</t>
        </is>
      </c>
      <c r="U3465" t="inlineStr">
        <is>
          <t>EDWIN</t>
        </is>
      </c>
      <c r="V3465" t="inlineStr">
        <is>
          <t>APROBADO</t>
        </is>
      </c>
      <c r="W3465" t="inlineStr">
        <is>
          <t>PEDRO</t>
        </is>
      </c>
      <c r="X3465" t="inlineStr">
        <is>
          <t>APROBADO</t>
        </is>
      </c>
      <c r="Y3465" t="inlineStr">
        <is>
          <t>CHIWIL</t>
        </is>
      </c>
    </row>
    <row r="3466">
      <c r="A3466" s="195" t="n">
        <v>46104</v>
      </c>
      <c r="B3466" t="inlineStr">
        <is>
          <t>DIA</t>
        </is>
      </c>
      <c r="C3466" t="inlineStr">
        <is>
          <t>FPS</t>
        </is>
      </c>
      <c r="D3466" t="inlineStr">
        <is>
          <t>F-8011</t>
        </is>
      </c>
      <c r="E3466" t="n">
        <v>1141067</v>
      </c>
      <c r="F3466" t="inlineStr">
        <is>
          <t>HUNTER GREEN</t>
        </is>
      </c>
      <c r="G3466" t="inlineStr">
        <is>
          <t>RIB</t>
        </is>
      </c>
      <c r="H3466" t="inlineStr">
        <is>
          <t>IML</t>
        </is>
      </c>
      <c r="I3466" t="inlineStr">
        <is>
          <t>COLOR DISPAREJO</t>
        </is>
      </c>
      <c r="J3466" t="n">
        <v>63.13</v>
      </c>
      <c r="Q3466" t="n">
        <v>257.63</v>
      </c>
      <c r="R3466" t="n">
        <v>63.13</v>
      </c>
      <c r="S3466" t="n">
        <v>194.5</v>
      </c>
      <c r="T3466" t="inlineStr">
        <is>
          <t>APROBADO</t>
        </is>
      </c>
      <c r="U3466" t="inlineStr">
        <is>
          <t>EDWIN</t>
        </is>
      </c>
      <c r="V3466" t="inlineStr">
        <is>
          <t>APROBADO</t>
        </is>
      </c>
      <c r="W3466" t="inlineStr">
        <is>
          <t>PEDRO</t>
        </is>
      </c>
      <c r="X3466" t="inlineStr">
        <is>
          <t>APROBADO</t>
        </is>
      </c>
      <c r="Y3466" t="inlineStr">
        <is>
          <t>CHIWIL</t>
        </is>
      </c>
    </row>
    <row r="3467">
      <c r="A3467" s="195" t="n">
        <v>46104</v>
      </c>
      <c r="B3467" t="inlineStr">
        <is>
          <t>DIA</t>
        </is>
      </c>
      <c r="C3467" t="inlineStr">
        <is>
          <t>FPS</t>
        </is>
      </c>
      <c r="D3467" t="inlineStr">
        <is>
          <t>F-8011</t>
        </is>
      </c>
      <c r="E3467" t="n">
        <v>1141443</v>
      </c>
      <c r="F3467" t="inlineStr">
        <is>
          <t>HUNTER GREEN</t>
        </is>
      </c>
      <c r="G3467" t="inlineStr">
        <is>
          <t>RIB</t>
        </is>
      </c>
      <c r="H3467" t="inlineStr">
        <is>
          <t>IML</t>
        </is>
      </c>
      <c r="I3467" t="inlineStr">
        <is>
          <t>MALA APARIENCIA</t>
        </is>
      </c>
      <c r="J3467" t="n">
        <v>19.72</v>
      </c>
      <c r="Q3467" t="n">
        <v>306.32</v>
      </c>
      <c r="R3467" t="n">
        <v>19.72</v>
      </c>
      <c r="S3467" t="n">
        <v>286.6</v>
      </c>
      <c r="T3467" t="inlineStr">
        <is>
          <t>APROBADO</t>
        </is>
      </c>
      <c r="U3467" t="inlineStr">
        <is>
          <t>EDWIN</t>
        </is>
      </c>
      <c r="V3467" t="inlineStr">
        <is>
          <t>APROBADO</t>
        </is>
      </c>
      <c r="W3467" t="inlineStr">
        <is>
          <t>PEDRO</t>
        </is>
      </c>
      <c r="X3467" t="inlineStr">
        <is>
          <t>APROBADO</t>
        </is>
      </c>
      <c r="Y3467" t="inlineStr">
        <is>
          <t>CHIWIL</t>
        </is>
      </c>
    </row>
    <row r="3468">
      <c r="A3468" s="195" t="n">
        <v>46104</v>
      </c>
      <c r="B3468" t="inlineStr">
        <is>
          <t>DIA</t>
        </is>
      </c>
      <c r="C3468" t="inlineStr">
        <is>
          <t>FPS</t>
        </is>
      </c>
      <c r="D3468" t="inlineStr">
        <is>
          <t>F-8011</t>
        </is>
      </c>
      <c r="E3468" t="n">
        <v>1141442</v>
      </c>
      <c r="F3468" t="inlineStr">
        <is>
          <t>HUNTER GREEN</t>
        </is>
      </c>
      <c r="G3468" t="inlineStr">
        <is>
          <t>RIB</t>
        </is>
      </c>
      <c r="H3468" t="inlineStr">
        <is>
          <t>IML</t>
        </is>
      </c>
      <c r="Q3468" t="n">
        <v>279.7</v>
      </c>
      <c r="R3468" t="n">
        <v>0</v>
      </c>
      <c r="S3468" t="n">
        <v>279.7</v>
      </c>
      <c r="T3468" t="inlineStr">
        <is>
          <t>APROBADO</t>
        </is>
      </c>
      <c r="U3468" t="inlineStr">
        <is>
          <t>EDWIN</t>
        </is>
      </c>
      <c r="V3468" t="inlineStr">
        <is>
          <t>APROBADO</t>
        </is>
      </c>
      <c r="W3468" t="inlineStr">
        <is>
          <t>PEDRO</t>
        </is>
      </c>
      <c r="X3468" t="inlineStr">
        <is>
          <t>APROBADO</t>
        </is>
      </c>
      <c r="Y3468" t="inlineStr">
        <is>
          <t>CHIWIL</t>
        </is>
      </c>
    </row>
    <row r="3469">
      <c r="A3469" s="195" t="n">
        <v>46104</v>
      </c>
      <c r="B3469" t="inlineStr">
        <is>
          <t>DIA</t>
        </is>
      </c>
      <c r="C3469" t="inlineStr">
        <is>
          <t>FPS</t>
        </is>
      </c>
      <c r="D3469" t="inlineStr">
        <is>
          <t>F-8011</t>
        </is>
      </c>
      <c r="E3469" t="n">
        <v>1141389</v>
      </c>
      <c r="F3469" t="inlineStr">
        <is>
          <t>HUNTER GREEN</t>
        </is>
      </c>
      <c r="G3469" t="inlineStr">
        <is>
          <t>RIB</t>
        </is>
      </c>
      <c r="H3469" t="inlineStr">
        <is>
          <t>IML</t>
        </is>
      </c>
      <c r="I3469" t="inlineStr">
        <is>
          <t>ANCHO</t>
        </is>
      </c>
      <c r="J3469" t="n">
        <v>20.82</v>
      </c>
      <c r="Q3469" t="n">
        <v>568.14</v>
      </c>
      <c r="R3469" t="n">
        <v>20.82</v>
      </c>
      <c r="S3469" t="n">
        <v>547.3199999999999</v>
      </c>
      <c r="T3469" t="inlineStr">
        <is>
          <t>APROBADO</t>
        </is>
      </c>
      <c r="U3469" t="inlineStr">
        <is>
          <t>EDWIN</t>
        </is>
      </c>
      <c r="V3469" t="inlineStr">
        <is>
          <t>APROBADO</t>
        </is>
      </c>
      <c r="W3469" t="inlineStr">
        <is>
          <t>PEDRO</t>
        </is>
      </c>
      <c r="X3469" t="inlineStr">
        <is>
          <t>APROBADO</t>
        </is>
      </c>
      <c r="Y3469" t="inlineStr">
        <is>
          <t>CHIWIL</t>
        </is>
      </c>
    </row>
    <row r="3470">
      <c r="A3470" s="195" t="n">
        <v>46104</v>
      </c>
      <c r="B3470" t="inlineStr">
        <is>
          <t>DIA</t>
        </is>
      </c>
      <c r="C3470" t="inlineStr">
        <is>
          <t>FPS</t>
        </is>
      </c>
      <c r="D3470" t="inlineStr">
        <is>
          <t>F-8011</t>
        </is>
      </c>
      <c r="E3470" t="n">
        <v>1141390</v>
      </c>
      <c r="F3470" t="inlineStr">
        <is>
          <t>HUNTER GREEN</t>
        </is>
      </c>
      <c r="G3470" t="inlineStr">
        <is>
          <t>RIB</t>
        </is>
      </c>
      <c r="H3470" t="inlineStr">
        <is>
          <t>IML</t>
        </is>
      </c>
      <c r="Q3470" t="n">
        <v>343.44</v>
      </c>
      <c r="R3470" t="n">
        <v>0</v>
      </c>
      <c r="S3470" t="n">
        <v>343.44</v>
      </c>
      <c r="T3470" t="inlineStr">
        <is>
          <t>APROBADO</t>
        </is>
      </c>
      <c r="U3470" t="inlineStr">
        <is>
          <t>EDWIN</t>
        </is>
      </c>
      <c r="V3470" t="inlineStr">
        <is>
          <t>APROBADO</t>
        </is>
      </c>
      <c r="W3470" t="inlineStr">
        <is>
          <t>PEDRO</t>
        </is>
      </c>
      <c r="X3470" t="inlineStr">
        <is>
          <t>APROBADO</t>
        </is>
      </c>
      <c r="Y3470" t="inlineStr">
        <is>
          <t>CHIWIL</t>
        </is>
      </c>
    </row>
    <row r="3471">
      <c r="A3471" s="195" t="n">
        <v>46104</v>
      </c>
      <c r="B3471" t="inlineStr">
        <is>
          <t>DIA</t>
        </is>
      </c>
      <c r="C3471" t="inlineStr">
        <is>
          <t>VENTA DE TELA</t>
        </is>
      </c>
      <c r="D3471" t="inlineStr">
        <is>
          <t>D-</t>
        </is>
      </c>
      <c r="E3471" t="n">
        <v>1103907</v>
      </c>
      <c r="F3471" t="inlineStr">
        <is>
          <t>BLACK</t>
        </is>
      </c>
      <c r="G3471" t="inlineStr">
        <is>
          <t>SOFT LOCK</t>
        </is>
      </c>
      <c r="H3471" t="inlineStr">
        <is>
          <t>ZIMATEX</t>
        </is>
      </c>
      <c r="Q3471" t="n">
        <v>14.95</v>
      </c>
      <c r="R3471" t="n">
        <v>0</v>
      </c>
      <c r="S3471" t="n">
        <v>14.95</v>
      </c>
      <c r="T3471" t="inlineStr">
        <is>
          <t>APROBADO</t>
        </is>
      </c>
      <c r="U3471" t="inlineStr">
        <is>
          <t>ERICK</t>
        </is>
      </c>
      <c r="V3471" t="inlineStr">
        <is>
          <t>APROBADO</t>
        </is>
      </c>
      <c r="W3471" t="inlineStr">
        <is>
          <t>ROBIN</t>
        </is>
      </c>
      <c r="X3471" t="inlineStr">
        <is>
          <t>APROBADO</t>
        </is>
      </c>
      <c r="Y3471" t="inlineStr">
        <is>
          <t>ROBIN</t>
        </is>
      </c>
    </row>
    <row r="3472">
      <c r="A3472" s="195" t="n">
        <v>46104</v>
      </c>
      <c r="B3472" t="inlineStr">
        <is>
          <t>DIA</t>
        </is>
      </c>
      <c r="C3472" t="inlineStr">
        <is>
          <t>VENTA DE TELA</t>
        </is>
      </c>
      <c r="D3472" t="inlineStr">
        <is>
          <t>D-</t>
        </is>
      </c>
      <c r="E3472" t="n">
        <v>3207571</v>
      </c>
      <c r="F3472" t="inlineStr">
        <is>
          <t>BLACK</t>
        </is>
      </c>
      <c r="G3472" t="inlineStr">
        <is>
          <t>SOFT LOCK</t>
        </is>
      </c>
      <c r="H3472" t="inlineStr">
        <is>
          <t>ZIMATEX</t>
        </is>
      </c>
      <c r="Q3472" t="n">
        <v>21.9</v>
      </c>
      <c r="R3472" t="n">
        <v>0</v>
      </c>
      <c r="S3472" t="n">
        <v>21.9</v>
      </c>
      <c r="T3472" t="inlineStr">
        <is>
          <t>APROBADO</t>
        </is>
      </c>
      <c r="U3472" t="inlineStr">
        <is>
          <t>ERICK</t>
        </is>
      </c>
      <c r="V3472" t="inlineStr">
        <is>
          <t>APROBADO</t>
        </is>
      </c>
      <c r="W3472" t="inlineStr">
        <is>
          <t>ROBIN</t>
        </is>
      </c>
      <c r="X3472" t="inlineStr">
        <is>
          <t>APROBADO</t>
        </is>
      </c>
      <c r="Y3472" t="inlineStr">
        <is>
          <t>ROBIN</t>
        </is>
      </c>
    </row>
    <row r="3473">
      <c r="A3473" s="195" t="n">
        <v>46104</v>
      </c>
      <c r="B3473" t="inlineStr">
        <is>
          <t>DIA</t>
        </is>
      </c>
      <c r="C3473" t="inlineStr">
        <is>
          <t>VENTA DE TELA</t>
        </is>
      </c>
      <c r="D3473" t="inlineStr">
        <is>
          <t>D-</t>
        </is>
      </c>
      <c r="E3473" t="n">
        <v>3207184</v>
      </c>
      <c r="F3473" t="inlineStr">
        <is>
          <t>BLACK</t>
        </is>
      </c>
      <c r="G3473" t="inlineStr">
        <is>
          <t>SOFT LOCK</t>
        </is>
      </c>
      <c r="H3473" t="inlineStr">
        <is>
          <t>ZIMATEX</t>
        </is>
      </c>
      <c r="Q3473" t="n">
        <v>24.98</v>
      </c>
      <c r="R3473" t="n">
        <v>0</v>
      </c>
      <c r="S3473" t="n">
        <v>24.98</v>
      </c>
      <c r="T3473" t="inlineStr">
        <is>
          <t>APROBADO</t>
        </is>
      </c>
      <c r="U3473" t="inlineStr">
        <is>
          <t>ERICK</t>
        </is>
      </c>
      <c r="V3473" t="inlineStr">
        <is>
          <t>APROBADO</t>
        </is>
      </c>
      <c r="W3473" t="inlineStr">
        <is>
          <t>ROBIN</t>
        </is>
      </c>
      <c r="X3473" t="inlineStr">
        <is>
          <t>APROBADO</t>
        </is>
      </c>
      <c r="Y3473" t="inlineStr">
        <is>
          <t>ROBIN</t>
        </is>
      </c>
    </row>
    <row r="3474">
      <c r="A3474" s="195" t="n">
        <v>46104</v>
      </c>
      <c r="B3474" t="inlineStr">
        <is>
          <t>DIA</t>
        </is>
      </c>
      <c r="C3474" t="inlineStr">
        <is>
          <t>VENTA DE TELA</t>
        </is>
      </c>
      <c r="D3474" t="inlineStr">
        <is>
          <t>D-</t>
        </is>
      </c>
      <c r="E3474" t="n">
        <v>3207213</v>
      </c>
      <c r="F3474" t="inlineStr">
        <is>
          <t>ROYAL</t>
        </is>
      </c>
      <c r="G3474" t="inlineStr">
        <is>
          <t>SOFT LOCK</t>
        </is>
      </c>
      <c r="H3474" t="inlineStr">
        <is>
          <t>ZIMATEX</t>
        </is>
      </c>
      <c r="Q3474" t="n">
        <v>63.91</v>
      </c>
      <c r="R3474" t="n">
        <v>0</v>
      </c>
      <c r="S3474" t="n">
        <v>63.91</v>
      </c>
      <c r="T3474" t="inlineStr">
        <is>
          <t>APROBADO</t>
        </is>
      </c>
      <c r="U3474" t="inlineStr">
        <is>
          <t>ERICK</t>
        </is>
      </c>
      <c r="V3474" t="inlineStr">
        <is>
          <t>APROBADO</t>
        </is>
      </c>
      <c r="W3474" t="inlineStr">
        <is>
          <t>ROBIN</t>
        </is>
      </c>
      <c r="X3474" t="inlineStr">
        <is>
          <t>APROBADO</t>
        </is>
      </c>
      <c r="Y3474" t="inlineStr">
        <is>
          <t>ROBIN</t>
        </is>
      </c>
    </row>
    <row r="3475">
      <c r="A3475" s="195" t="n">
        <v>46104</v>
      </c>
      <c r="B3475" t="inlineStr">
        <is>
          <t>DIA</t>
        </is>
      </c>
      <c r="C3475" t="inlineStr">
        <is>
          <t>VENTA DE TELA</t>
        </is>
      </c>
      <c r="D3475" t="inlineStr">
        <is>
          <t>D-</t>
        </is>
      </c>
      <c r="E3475" t="n">
        <v>3207570</v>
      </c>
      <c r="F3475" t="inlineStr">
        <is>
          <t>RED</t>
        </is>
      </c>
      <c r="G3475" t="inlineStr">
        <is>
          <t>SOFT LOCK</t>
        </is>
      </c>
      <c r="H3475" t="inlineStr">
        <is>
          <t>ZIMATEX</t>
        </is>
      </c>
      <c r="Q3475" t="n">
        <v>95.90000000000001</v>
      </c>
      <c r="R3475" t="n">
        <v>0</v>
      </c>
      <c r="S3475" t="n">
        <v>95.90000000000001</v>
      </c>
      <c r="T3475" t="inlineStr">
        <is>
          <t>APROBADO</t>
        </is>
      </c>
      <c r="U3475" t="inlineStr">
        <is>
          <t>ERICK</t>
        </is>
      </c>
      <c r="V3475" t="inlineStr">
        <is>
          <t>APROBADO</t>
        </is>
      </c>
      <c r="W3475" t="inlineStr">
        <is>
          <t>ROBIN</t>
        </is>
      </c>
      <c r="X3475" t="inlineStr">
        <is>
          <t>APROBADO</t>
        </is>
      </c>
      <c r="Y3475" t="inlineStr">
        <is>
          <t>ROBIN</t>
        </is>
      </c>
    </row>
    <row r="3476">
      <c r="A3476" s="195" t="n">
        <v>46104</v>
      </c>
      <c r="B3476" t="inlineStr">
        <is>
          <t>DIA</t>
        </is>
      </c>
      <c r="C3476" t="inlineStr">
        <is>
          <t>VENTA DE TELA</t>
        </is>
      </c>
      <c r="D3476" t="inlineStr">
        <is>
          <t>D-</t>
        </is>
      </c>
      <c r="E3476" t="n">
        <v>3207511</v>
      </c>
      <c r="F3476" t="inlineStr">
        <is>
          <t>RED</t>
        </is>
      </c>
      <c r="G3476" t="inlineStr">
        <is>
          <t>SOFT LOCK</t>
        </is>
      </c>
      <c r="H3476" t="inlineStr">
        <is>
          <t>ZIMATEX</t>
        </is>
      </c>
      <c r="Q3476" t="n">
        <v>87.54000000000001</v>
      </c>
      <c r="R3476" t="n">
        <v>0</v>
      </c>
      <c r="S3476" t="n">
        <v>87.54000000000001</v>
      </c>
      <c r="T3476" t="inlineStr">
        <is>
          <t>APROBADO</t>
        </is>
      </c>
      <c r="U3476" t="inlineStr">
        <is>
          <t>ERICK</t>
        </is>
      </c>
      <c r="V3476" t="inlineStr">
        <is>
          <t>APROBADO</t>
        </is>
      </c>
      <c r="W3476" t="inlineStr">
        <is>
          <t>ROBIN</t>
        </is>
      </c>
      <c r="X3476" t="inlineStr">
        <is>
          <t>APROBADO</t>
        </is>
      </c>
      <c r="Y3476" t="inlineStr">
        <is>
          <t>ROBIN</t>
        </is>
      </c>
    </row>
    <row r="3477">
      <c r="A3477" s="195" t="n">
        <v>46104</v>
      </c>
      <c r="B3477" t="inlineStr">
        <is>
          <t>DIA</t>
        </is>
      </c>
      <c r="C3477" t="inlineStr">
        <is>
          <t>VENTA DE TELA</t>
        </is>
      </c>
      <c r="D3477" t="inlineStr">
        <is>
          <t>D-</t>
        </is>
      </c>
      <c r="E3477" t="n">
        <v>3208236</v>
      </c>
      <c r="F3477" t="inlineStr">
        <is>
          <t>WHITE</t>
        </is>
      </c>
      <c r="G3477" t="inlineStr">
        <is>
          <t>INTERLOCK</t>
        </is>
      </c>
      <c r="H3477" t="inlineStr">
        <is>
          <t>ZIMATEX</t>
        </is>
      </c>
      <c r="Q3477" t="n">
        <v>21.34</v>
      </c>
      <c r="R3477" t="n">
        <v>0</v>
      </c>
      <c r="S3477" t="n">
        <v>21.34</v>
      </c>
      <c r="T3477" t="inlineStr">
        <is>
          <t>APROBADO</t>
        </is>
      </c>
      <c r="U3477" t="inlineStr">
        <is>
          <t>ERICK</t>
        </is>
      </c>
      <c r="V3477" t="inlineStr">
        <is>
          <t>APROBADO</t>
        </is>
      </c>
      <c r="W3477" t="inlineStr">
        <is>
          <t>ROBIN</t>
        </is>
      </c>
      <c r="X3477" t="inlineStr">
        <is>
          <t>APROBADO</t>
        </is>
      </c>
      <c r="Y3477" t="inlineStr">
        <is>
          <t>ROBIN</t>
        </is>
      </c>
    </row>
    <row r="3478">
      <c r="A3478" s="195" t="n">
        <v>46104</v>
      </c>
      <c r="B3478" t="inlineStr">
        <is>
          <t>DIA</t>
        </is>
      </c>
      <c r="C3478" t="inlineStr">
        <is>
          <t>SERVICIO</t>
        </is>
      </c>
      <c r="D3478" t="inlineStr">
        <is>
          <t>D-</t>
        </is>
      </c>
      <c r="E3478" t="n">
        <v>3208128</v>
      </c>
      <c r="F3478" t="inlineStr">
        <is>
          <t>WHITE</t>
        </is>
      </c>
      <c r="G3478" t="inlineStr">
        <is>
          <t>INTERLOCK</t>
        </is>
      </c>
      <c r="H3478" t="inlineStr">
        <is>
          <t>ZIMATEX</t>
        </is>
      </c>
      <c r="Q3478" t="n">
        <v>38.48</v>
      </c>
      <c r="R3478" t="n">
        <v>0</v>
      </c>
      <c r="S3478" t="n">
        <v>38.48</v>
      </c>
      <c r="T3478" t="inlineStr">
        <is>
          <t>APROBADO</t>
        </is>
      </c>
      <c r="U3478" t="inlineStr">
        <is>
          <t>ERICK</t>
        </is>
      </c>
      <c r="V3478" t="inlineStr">
        <is>
          <t>APROBADO</t>
        </is>
      </c>
      <c r="W3478" t="inlineStr">
        <is>
          <t>ROBIN</t>
        </is>
      </c>
      <c r="X3478" t="inlineStr">
        <is>
          <t>APROBADO</t>
        </is>
      </c>
      <c r="Y3478" t="inlineStr">
        <is>
          <t>ROBIN</t>
        </is>
      </c>
    </row>
    <row r="3479">
      <c r="A3479" s="195" t="n">
        <v>46104</v>
      </c>
      <c r="B3479" t="inlineStr">
        <is>
          <t>DIA</t>
        </is>
      </c>
      <c r="C3479" t="inlineStr">
        <is>
          <t>SERVICIO</t>
        </is>
      </c>
      <c r="D3479" t="inlineStr">
        <is>
          <t>D-</t>
        </is>
      </c>
      <c r="E3479" t="n">
        <v>3205921</v>
      </c>
      <c r="F3479" t="inlineStr">
        <is>
          <t>ROYAL</t>
        </is>
      </c>
      <c r="G3479" t="inlineStr">
        <is>
          <t>INTERLOCK</t>
        </is>
      </c>
      <c r="H3479" t="inlineStr">
        <is>
          <t>ZIMATEX</t>
        </is>
      </c>
      <c r="Q3479" t="n">
        <v>75.09999999999999</v>
      </c>
      <c r="R3479" t="n">
        <v>0</v>
      </c>
      <c r="S3479" t="n">
        <v>75.09999999999999</v>
      </c>
      <c r="T3479" t="inlineStr">
        <is>
          <t>APROBADO</t>
        </is>
      </c>
      <c r="U3479" t="inlineStr">
        <is>
          <t>ERICK</t>
        </is>
      </c>
      <c r="V3479" t="inlineStr">
        <is>
          <t>APROBADO</t>
        </is>
      </c>
      <c r="W3479" t="inlineStr">
        <is>
          <t>ROBIN</t>
        </is>
      </c>
      <c r="X3479" t="inlineStr">
        <is>
          <t>APROBADO</t>
        </is>
      </c>
      <c r="Y3479" t="inlineStr">
        <is>
          <t>ROBIN</t>
        </is>
      </c>
    </row>
    <row r="3480">
      <c r="A3480" s="195" t="n">
        <v>46104</v>
      </c>
      <c r="B3480" t="inlineStr">
        <is>
          <t>DIA</t>
        </is>
      </c>
      <c r="C3480" t="inlineStr">
        <is>
          <t>SERVICIO</t>
        </is>
      </c>
      <c r="D3480" t="inlineStr">
        <is>
          <t>D-</t>
        </is>
      </c>
      <c r="E3480" t="n">
        <v>3205818</v>
      </c>
      <c r="F3480" t="inlineStr">
        <is>
          <t>FOREST</t>
        </is>
      </c>
      <c r="G3480" t="inlineStr">
        <is>
          <t>INTERLOCK</t>
        </is>
      </c>
      <c r="H3480" t="inlineStr">
        <is>
          <t>ZIMATEX</t>
        </is>
      </c>
      <c r="Q3480" t="n">
        <v>72.09999999999999</v>
      </c>
      <c r="R3480" t="n">
        <v>0</v>
      </c>
      <c r="S3480" t="n">
        <v>72.09999999999999</v>
      </c>
      <c r="T3480" t="inlineStr">
        <is>
          <t>APROBADO</t>
        </is>
      </c>
      <c r="U3480" t="inlineStr">
        <is>
          <t>ERICK</t>
        </is>
      </c>
      <c r="V3480" t="inlineStr">
        <is>
          <t>APROBADO</t>
        </is>
      </c>
      <c r="W3480" t="inlineStr">
        <is>
          <t>ROBIN</t>
        </is>
      </c>
      <c r="X3480" t="inlineStr">
        <is>
          <t>APROBADO</t>
        </is>
      </c>
      <c r="Y3480" t="inlineStr">
        <is>
          <t>ROBIN</t>
        </is>
      </c>
    </row>
    <row r="3481">
      <c r="A3481" s="195" t="n">
        <v>46104</v>
      </c>
      <c r="B3481" t="inlineStr">
        <is>
          <t>DIA</t>
        </is>
      </c>
      <c r="C3481" t="inlineStr">
        <is>
          <t>SERVICIO</t>
        </is>
      </c>
      <c r="D3481" t="inlineStr">
        <is>
          <t>D-</t>
        </is>
      </c>
      <c r="E3481" t="n">
        <v>3205919</v>
      </c>
      <c r="F3481" t="inlineStr">
        <is>
          <t>ROYAL</t>
        </is>
      </c>
      <c r="G3481" t="inlineStr">
        <is>
          <t>INTERLOCK</t>
        </is>
      </c>
      <c r="H3481" t="inlineStr">
        <is>
          <t>ZIMATEX</t>
        </is>
      </c>
      <c r="Q3481" t="n">
        <v>65.86</v>
      </c>
      <c r="R3481" t="n">
        <v>0</v>
      </c>
      <c r="S3481" t="n">
        <v>65.86</v>
      </c>
      <c r="T3481" t="inlineStr">
        <is>
          <t>APROBADO</t>
        </is>
      </c>
      <c r="U3481" t="inlineStr">
        <is>
          <t>ERICK</t>
        </is>
      </c>
      <c r="V3481" t="inlineStr">
        <is>
          <t>APROBADO</t>
        </is>
      </c>
      <c r="W3481" t="inlineStr">
        <is>
          <t>ROBIN</t>
        </is>
      </c>
      <c r="X3481" t="inlineStr">
        <is>
          <t>APROBADO</t>
        </is>
      </c>
      <c r="Y3481" t="inlineStr">
        <is>
          <t>ROBIN</t>
        </is>
      </c>
    </row>
    <row r="3482">
      <c r="A3482" s="195" t="n">
        <v>46104</v>
      </c>
      <c r="B3482" t="inlineStr">
        <is>
          <t>DIA</t>
        </is>
      </c>
      <c r="C3482" t="inlineStr">
        <is>
          <t>SERVICIO</t>
        </is>
      </c>
      <c r="D3482" t="inlineStr">
        <is>
          <t>D-</t>
        </is>
      </c>
      <c r="E3482" t="n">
        <v>3207685</v>
      </c>
      <c r="F3482" t="inlineStr">
        <is>
          <t>BLACK</t>
        </is>
      </c>
      <c r="G3482" t="inlineStr">
        <is>
          <t>INTERLOCK</t>
        </is>
      </c>
      <c r="H3482" t="inlineStr">
        <is>
          <t>ZIMATEX</t>
        </is>
      </c>
      <c r="I3482" t="inlineStr">
        <is>
          <t>PARON DE RAMA</t>
        </is>
      </c>
      <c r="J3482" t="n">
        <v>9.42</v>
      </c>
      <c r="Q3482" t="n">
        <v>63.66</v>
      </c>
      <c r="R3482" t="n">
        <v>9.42</v>
      </c>
      <c r="S3482" t="n">
        <v>54.23999999999999</v>
      </c>
      <c r="T3482" t="inlineStr">
        <is>
          <t>APROBADO</t>
        </is>
      </c>
      <c r="U3482" t="inlineStr">
        <is>
          <t>ERICK</t>
        </is>
      </c>
      <c r="V3482" t="inlineStr">
        <is>
          <t>APROBADO</t>
        </is>
      </c>
      <c r="W3482" t="inlineStr">
        <is>
          <t>ROBIN</t>
        </is>
      </c>
      <c r="X3482" t="inlineStr">
        <is>
          <t>APROBADO</t>
        </is>
      </c>
      <c r="Y3482" t="inlineStr">
        <is>
          <t>ROBIN</t>
        </is>
      </c>
    </row>
    <row r="3483">
      <c r="A3483" s="195" t="n">
        <v>46104</v>
      </c>
      <c r="B3483" t="inlineStr">
        <is>
          <t>DIA</t>
        </is>
      </c>
      <c r="C3483" t="inlineStr">
        <is>
          <t>SERVICIO</t>
        </is>
      </c>
      <c r="D3483" t="inlineStr">
        <is>
          <t>D-</t>
        </is>
      </c>
      <c r="E3483" t="n">
        <v>3207825</v>
      </c>
      <c r="F3483" t="inlineStr">
        <is>
          <t>BLACK</t>
        </is>
      </c>
      <c r="G3483" t="inlineStr">
        <is>
          <t>INTERLOCK</t>
        </is>
      </c>
      <c r="H3483" t="inlineStr">
        <is>
          <t>ZIMATEX</t>
        </is>
      </c>
      <c r="Q3483" t="n">
        <v>53.7</v>
      </c>
      <c r="R3483" t="n">
        <v>0</v>
      </c>
      <c r="S3483" t="n">
        <v>53.7</v>
      </c>
      <c r="T3483" t="inlineStr">
        <is>
          <t>APROBADO</t>
        </is>
      </c>
      <c r="U3483" t="inlineStr">
        <is>
          <t>ERICK</t>
        </is>
      </c>
      <c r="V3483" t="inlineStr">
        <is>
          <t>APROBADO</t>
        </is>
      </c>
      <c r="W3483" t="inlineStr">
        <is>
          <t>ROBIN</t>
        </is>
      </c>
      <c r="X3483" t="inlineStr">
        <is>
          <t>APROBADO</t>
        </is>
      </c>
      <c r="Y3483" t="inlineStr">
        <is>
          <t>ROBIN</t>
        </is>
      </c>
    </row>
    <row r="3484">
      <c r="A3484" s="195" t="n">
        <v>46104</v>
      </c>
      <c r="B3484" t="inlineStr">
        <is>
          <t>DIA</t>
        </is>
      </c>
      <c r="C3484" t="inlineStr">
        <is>
          <t>SERVICIO</t>
        </is>
      </c>
      <c r="D3484" t="inlineStr">
        <is>
          <t>D-</t>
        </is>
      </c>
      <c r="E3484" t="n">
        <v>3207824</v>
      </c>
      <c r="F3484" t="inlineStr">
        <is>
          <t>BLACK</t>
        </is>
      </c>
      <c r="G3484" t="inlineStr">
        <is>
          <t>INTERLOCK</t>
        </is>
      </c>
      <c r="H3484" t="inlineStr">
        <is>
          <t>ZIMATEX</t>
        </is>
      </c>
      <c r="Q3484" t="n">
        <v>55.22</v>
      </c>
      <c r="R3484" t="n">
        <v>0</v>
      </c>
      <c r="S3484" t="n">
        <v>55.22</v>
      </c>
      <c r="T3484" t="inlineStr">
        <is>
          <t>APROBADO</t>
        </is>
      </c>
      <c r="U3484" t="inlineStr">
        <is>
          <t>ERICK</t>
        </is>
      </c>
      <c r="V3484" t="inlineStr">
        <is>
          <t>APROBADO</t>
        </is>
      </c>
      <c r="W3484" t="inlineStr">
        <is>
          <t>ROBIN</t>
        </is>
      </c>
      <c r="X3484" t="inlineStr">
        <is>
          <t>APROBADO</t>
        </is>
      </c>
      <c r="Y3484" t="inlineStr">
        <is>
          <t>ROBIN</t>
        </is>
      </c>
    </row>
    <row r="3485">
      <c r="A3485" s="195" t="n">
        <v>46104</v>
      </c>
      <c r="B3485" t="inlineStr">
        <is>
          <t>DIA</t>
        </is>
      </c>
      <c r="C3485" t="inlineStr">
        <is>
          <t>SERVICIO</t>
        </is>
      </c>
      <c r="D3485" t="inlineStr">
        <is>
          <t>D-</t>
        </is>
      </c>
      <c r="E3485" t="n">
        <v>3207687</v>
      </c>
      <c r="F3485" t="inlineStr">
        <is>
          <t>BLACK</t>
        </is>
      </c>
      <c r="G3485" t="inlineStr">
        <is>
          <t>INTERLOCK</t>
        </is>
      </c>
      <c r="H3485" t="inlineStr">
        <is>
          <t>ZIMATEX</t>
        </is>
      </c>
      <c r="Q3485" t="n">
        <v>22.98</v>
      </c>
      <c r="R3485" t="n">
        <v>0</v>
      </c>
      <c r="S3485" t="n">
        <v>22.98</v>
      </c>
      <c r="T3485" t="inlineStr">
        <is>
          <t>APROBADO</t>
        </is>
      </c>
      <c r="U3485" t="inlineStr">
        <is>
          <t>ERICK</t>
        </is>
      </c>
      <c r="V3485" t="inlineStr">
        <is>
          <t>APROBADO</t>
        </is>
      </c>
      <c r="W3485" t="inlineStr">
        <is>
          <t>ROBIN</t>
        </is>
      </c>
      <c r="X3485" t="inlineStr">
        <is>
          <t>APROBADO</t>
        </is>
      </c>
      <c r="Y3485" t="inlineStr">
        <is>
          <t>ROBIN</t>
        </is>
      </c>
    </row>
    <row r="3486">
      <c r="A3486" s="195" t="n">
        <v>46104</v>
      </c>
      <c r="B3486" t="inlineStr">
        <is>
          <t>DIA</t>
        </is>
      </c>
      <c r="C3486" t="inlineStr">
        <is>
          <t>SERVICIO</t>
        </is>
      </c>
      <c r="D3486" t="inlineStr">
        <is>
          <t>D-</t>
        </is>
      </c>
      <c r="E3486" t="n">
        <v>3207684</v>
      </c>
      <c r="F3486" t="inlineStr">
        <is>
          <t>BLACK</t>
        </is>
      </c>
      <c r="G3486" t="inlineStr">
        <is>
          <t>INTERLOCK</t>
        </is>
      </c>
      <c r="H3486" t="inlineStr">
        <is>
          <t>ZIMATEX</t>
        </is>
      </c>
      <c r="Q3486" t="n">
        <v>44.5</v>
      </c>
      <c r="R3486" t="n">
        <v>0</v>
      </c>
      <c r="S3486" t="n">
        <v>44.5</v>
      </c>
      <c r="T3486" t="inlineStr">
        <is>
          <t>APROBADO</t>
        </is>
      </c>
      <c r="U3486" t="inlineStr">
        <is>
          <t>ERICK</t>
        </is>
      </c>
      <c r="V3486" t="inlineStr">
        <is>
          <t>APROBADO</t>
        </is>
      </c>
      <c r="W3486" t="inlineStr">
        <is>
          <t>ROBIN</t>
        </is>
      </c>
      <c r="X3486" t="inlineStr">
        <is>
          <t>APROBADO</t>
        </is>
      </c>
      <c r="Y3486" t="inlineStr">
        <is>
          <t>ROBIN</t>
        </is>
      </c>
    </row>
    <row r="3487">
      <c r="A3487" s="195" t="n">
        <v>46104</v>
      </c>
      <c r="B3487" t="inlineStr">
        <is>
          <t>DIA</t>
        </is>
      </c>
      <c r="C3487" t="inlineStr">
        <is>
          <t>SERVICIO</t>
        </is>
      </c>
      <c r="D3487" t="inlineStr">
        <is>
          <t>D-</t>
        </is>
      </c>
      <c r="E3487" t="n">
        <v>3205821</v>
      </c>
      <c r="F3487" t="inlineStr">
        <is>
          <t>MARRON</t>
        </is>
      </c>
      <c r="G3487" t="inlineStr">
        <is>
          <t>INTERLOCK</t>
        </is>
      </c>
      <c r="H3487" t="inlineStr">
        <is>
          <t>ZIMATEX</t>
        </is>
      </c>
      <c r="Q3487" t="n">
        <v>29.58</v>
      </c>
      <c r="R3487" t="n">
        <v>0</v>
      </c>
      <c r="S3487" t="n">
        <v>29.58</v>
      </c>
      <c r="T3487" t="inlineStr">
        <is>
          <t>APROBADO</t>
        </is>
      </c>
      <c r="U3487" t="inlineStr">
        <is>
          <t>ERICK</t>
        </is>
      </c>
      <c r="V3487" t="inlineStr">
        <is>
          <t>APROBADO</t>
        </is>
      </c>
      <c r="W3487" t="inlineStr">
        <is>
          <t>ROBIN</t>
        </is>
      </c>
      <c r="X3487" t="inlineStr">
        <is>
          <t>APROBADO</t>
        </is>
      </c>
      <c r="Y3487" t="inlineStr">
        <is>
          <t>ROBIN</t>
        </is>
      </c>
    </row>
    <row r="3488">
      <c r="A3488" s="195" t="n">
        <v>46104</v>
      </c>
      <c r="B3488" t="inlineStr">
        <is>
          <t>DIA</t>
        </is>
      </c>
      <c r="C3488" t="inlineStr">
        <is>
          <t>SERVICIO</t>
        </is>
      </c>
      <c r="D3488" t="inlineStr">
        <is>
          <t>D-</t>
        </is>
      </c>
      <c r="E3488" t="n">
        <v>3205374</v>
      </c>
      <c r="F3488" t="inlineStr">
        <is>
          <t>HOT PINK</t>
        </is>
      </c>
      <c r="G3488" t="inlineStr">
        <is>
          <t>INTERLOCK</t>
        </is>
      </c>
      <c r="H3488" t="inlineStr">
        <is>
          <t>ZIMATEX</t>
        </is>
      </c>
      <c r="Q3488" t="n">
        <v>10.15</v>
      </c>
      <c r="R3488" t="n">
        <v>0</v>
      </c>
      <c r="S3488" t="n">
        <v>10.15</v>
      </c>
      <c r="T3488" t="inlineStr">
        <is>
          <t>APROBADO</t>
        </is>
      </c>
      <c r="U3488" t="inlineStr">
        <is>
          <t>ERICK</t>
        </is>
      </c>
      <c r="V3488" t="inlineStr">
        <is>
          <t>APROBADO</t>
        </is>
      </c>
      <c r="W3488" t="inlineStr">
        <is>
          <t>ROBIN</t>
        </is>
      </c>
      <c r="X3488" t="inlineStr">
        <is>
          <t>APROBADO</t>
        </is>
      </c>
      <c r="Y3488" t="inlineStr">
        <is>
          <t>ROBIN</t>
        </is>
      </c>
    </row>
    <row r="3489">
      <c r="A3489" s="195" t="n">
        <v>46104</v>
      </c>
      <c r="B3489" t="inlineStr">
        <is>
          <t>DIA</t>
        </is>
      </c>
      <c r="C3489" t="inlineStr">
        <is>
          <t>SERVICIO</t>
        </is>
      </c>
      <c r="D3489" t="inlineStr">
        <is>
          <t>D-</t>
        </is>
      </c>
      <c r="E3489" t="n">
        <v>3205538</v>
      </c>
      <c r="F3489" t="inlineStr">
        <is>
          <t>BLACK</t>
        </is>
      </c>
      <c r="G3489" t="inlineStr">
        <is>
          <t>INTERLOCK</t>
        </is>
      </c>
      <c r="H3489" t="inlineStr">
        <is>
          <t>ZIMATEX</t>
        </is>
      </c>
      <c r="Q3489" t="n">
        <v>13.8</v>
      </c>
      <c r="R3489" t="n">
        <v>0</v>
      </c>
      <c r="S3489" t="n">
        <v>13.8</v>
      </c>
      <c r="T3489" t="inlineStr">
        <is>
          <t>APROBADO</t>
        </is>
      </c>
      <c r="U3489" t="inlineStr">
        <is>
          <t>ERICK</t>
        </is>
      </c>
      <c r="V3489" t="inlineStr">
        <is>
          <t>APROBADO</t>
        </is>
      </c>
      <c r="W3489" t="inlineStr">
        <is>
          <t>ROBIN</t>
        </is>
      </c>
      <c r="X3489" t="inlineStr">
        <is>
          <t>APROBADO</t>
        </is>
      </c>
      <c r="Y3489" t="inlineStr">
        <is>
          <t>ROBIN</t>
        </is>
      </c>
    </row>
    <row r="3490">
      <c r="A3490" s="195" t="n">
        <v>46104</v>
      </c>
      <c r="B3490" t="inlineStr">
        <is>
          <t>DIA</t>
        </is>
      </c>
      <c r="C3490" t="inlineStr">
        <is>
          <t>SERVICIO</t>
        </is>
      </c>
      <c r="D3490" t="inlineStr">
        <is>
          <t>D-</t>
        </is>
      </c>
      <c r="E3490" t="n">
        <v>3205543</v>
      </c>
      <c r="F3490" t="inlineStr">
        <is>
          <t>BLACK</t>
        </is>
      </c>
      <c r="G3490" t="inlineStr">
        <is>
          <t>INTERLOCK</t>
        </is>
      </c>
      <c r="H3490" t="inlineStr">
        <is>
          <t>ZIMATEX</t>
        </is>
      </c>
      <c r="Q3490" t="n">
        <v>19.2</v>
      </c>
      <c r="R3490" t="n">
        <v>0</v>
      </c>
      <c r="S3490" t="n">
        <v>19.2</v>
      </c>
      <c r="T3490" t="inlineStr">
        <is>
          <t>APROBADO</t>
        </is>
      </c>
      <c r="U3490" t="inlineStr">
        <is>
          <t>ERICK</t>
        </is>
      </c>
      <c r="V3490" t="inlineStr">
        <is>
          <t>APROBADO</t>
        </is>
      </c>
      <c r="W3490" t="inlineStr">
        <is>
          <t>ROBIN</t>
        </is>
      </c>
      <c r="X3490" t="inlineStr">
        <is>
          <t>APROBADO</t>
        </is>
      </c>
      <c r="Y3490" t="inlineStr">
        <is>
          <t>ROBIN</t>
        </is>
      </c>
    </row>
    <row r="3491">
      <c r="A3491" s="195" t="n">
        <v>46104</v>
      </c>
      <c r="B3491" t="inlineStr">
        <is>
          <t>DIA</t>
        </is>
      </c>
      <c r="C3491" t="inlineStr">
        <is>
          <t>SERVICIO</t>
        </is>
      </c>
      <c r="D3491" t="inlineStr">
        <is>
          <t>D-</t>
        </is>
      </c>
      <c r="E3491" t="n">
        <v>3205752</v>
      </c>
      <c r="F3491" t="inlineStr">
        <is>
          <t>NAVY</t>
        </is>
      </c>
      <c r="G3491" t="inlineStr">
        <is>
          <t>INTERLOCK</t>
        </is>
      </c>
      <c r="H3491" t="inlineStr">
        <is>
          <t>ZIMATEX</t>
        </is>
      </c>
      <c r="Q3491" t="n">
        <v>18.3</v>
      </c>
      <c r="R3491" t="n">
        <v>0</v>
      </c>
      <c r="S3491" t="n">
        <v>18.3</v>
      </c>
      <c r="T3491" t="inlineStr">
        <is>
          <t>APROBADO</t>
        </is>
      </c>
      <c r="U3491" t="inlineStr">
        <is>
          <t>ERICK</t>
        </is>
      </c>
      <c r="V3491" t="inlineStr">
        <is>
          <t>APROBADO</t>
        </is>
      </c>
      <c r="W3491" t="inlineStr">
        <is>
          <t>ROBIN</t>
        </is>
      </c>
      <c r="X3491" t="inlineStr">
        <is>
          <t>APROBADO</t>
        </is>
      </c>
      <c r="Y3491" t="inlineStr">
        <is>
          <t>ROBIN</t>
        </is>
      </c>
    </row>
    <row r="3492">
      <c r="A3492" s="195" t="n">
        <v>46104</v>
      </c>
      <c r="B3492" t="inlineStr">
        <is>
          <t>DIA</t>
        </is>
      </c>
      <c r="C3492" t="inlineStr">
        <is>
          <t>SERVICIO</t>
        </is>
      </c>
      <c r="D3492" t="inlineStr">
        <is>
          <t>D-</t>
        </is>
      </c>
      <c r="E3492" t="n">
        <v>3205750</v>
      </c>
      <c r="F3492" t="inlineStr">
        <is>
          <t>NAVY</t>
        </is>
      </c>
      <c r="G3492" t="inlineStr">
        <is>
          <t>INTERLOCK</t>
        </is>
      </c>
      <c r="H3492" t="inlineStr">
        <is>
          <t>ZIMATEX</t>
        </is>
      </c>
      <c r="Q3492" t="n">
        <v>36.05</v>
      </c>
      <c r="R3492" t="n">
        <v>0</v>
      </c>
      <c r="S3492" t="n">
        <v>36.05</v>
      </c>
      <c r="T3492" t="inlineStr">
        <is>
          <t>APROBADO</t>
        </is>
      </c>
      <c r="U3492" t="inlineStr">
        <is>
          <t>ERICK</t>
        </is>
      </c>
      <c r="V3492" t="inlineStr">
        <is>
          <t>APROBADO</t>
        </is>
      </c>
      <c r="W3492" t="inlineStr">
        <is>
          <t>ROBIN</t>
        </is>
      </c>
      <c r="X3492" t="inlineStr">
        <is>
          <t>APROBADO</t>
        </is>
      </c>
      <c r="Y3492" t="inlineStr">
        <is>
          <t>ROBIN</t>
        </is>
      </c>
    </row>
    <row r="3493">
      <c r="A3493" s="195" t="n">
        <v>46104</v>
      </c>
      <c r="B3493" t="inlineStr">
        <is>
          <t>DIA</t>
        </is>
      </c>
      <c r="C3493" t="inlineStr">
        <is>
          <t>VENTA DE TELA</t>
        </is>
      </c>
      <c r="D3493" t="inlineStr">
        <is>
          <t>D-6442</t>
        </is>
      </c>
      <c r="E3493" t="n">
        <v>1117007</v>
      </c>
      <c r="F3493" t="inlineStr">
        <is>
          <t>TRUE NAVY</t>
        </is>
      </c>
      <c r="G3493" t="inlineStr">
        <is>
          <t>INTERLOCK</t>
        </is>
      </c>
      <c r="H3493" t="inlineStr">
        <is>
          <t>LOCAL</t>
        </is>
      </c>
      <c r="Q3493" t="n">
        <v>19</v>
      </c>
      <c r="R3493" t="n">
        <v>0</v>
      </c>
      <c r="S3493" t="n">
        <v>19</v>
      </c>
      <c r="T3493" t="inlineStr">
        <is>
          <t>APROBADO</t>
        </is>
      </c>
      <c r="U3493" t="inlineStr">
        <is>
          <t>EDWIN</t>
        </is>
      </c>
      <c r="V3493" t="inlineStr">
        <is>
          <t>APROBADO</t>
        </is>
      </c>
      <c r="W3493" t="inlineStr">
        <is>
          <t>PEDRO</t>
        </is>
      </c>
      <c r="X3493" t="inlineStr">
        <is>
          <t>APROBADO</t>
        </is>
      </c>
      <c r="Y3493" t="inlineStr">
        <is>
          <t>CHIWIL</t>
        </is>
      </c>
    </row>
    <row r="3494">
      <c r="A3494" s="195" t="n">
        <v>46104</v>
      </c>
      <c r="B3494" t="inlineStr">
        <is>
          <t>DIA</t>
        </is>
      </c>
      <c r="C3494" t="inlineStr">
        <is>
          <t>FPS</t>
        </is>
      </c>
      <c r="D3494" t="inlineStr">
        <is>
          <t>F-7901</t>
        </is>
      </c>
      <c r="E3494" t="n">
        <v>1129724</v>
      </c>
      <c r="F3494" t="inlineStr">
        <is>
          <t>COFFE BOTTOM</t>
        </is>
      </c>
      <c r="G3494" t="inlineStr">
        <is>
          <t>JERSEY</t>
        </is>
      </c>
      <c r="H3494" t="inlineStr">
        <is>
          <t>LOCAL</t>
        </is>
      </c>
      <c r="Q3494" t="n">
        <v>24.25</v>
      </c>
      <c r="R3494" t="n">
        <v>0</v>
      </c>
      <c r="S3494" t="n">
        <v>24.25</v>
      </c>
      <c r="T3494" t="inlineStr">
        <is>
          <t>APROBADO</t>
        </is>
      </c>
      <c r="U3494" t="inlineStr">
        <is>
          <t>EDWIN</t>
        </is>
      </c>
      <c r="V3494" t="inlineStr">
        <is>
          <t>APROBADO</t>
        </is>
      </c>
      <c r="W3494" t="inlineStr">
        <is>
          <t>PEDRO</t>
        </is>
      </c>
      <c r="X3494" t="inlineStr">
        <is>
          <t>APROBADO</t>
        </is>
      </c>
      <c r="Y3494" t="inlineStr">
        <is>
          <t>CHIWIL</t>
        </is>
      </c>
    </row>
    <row r="3495">
      <c r="A3495" s="195" t="n">
        <v>46104</v>
      </c>
      <c r="B3495" t="inlineStr">
        <is>
          <t>DIA</t>
        </is>
      </c>
      <c r="C3495" t="inlineStr">
        <is>
          <t>FPS</t>
        </is>
      </c>
      <c r="D3495" t="inlineStr">
        <is>
          <t>F-7833</t>
        </is>
      </c>
      <c r="E3495" t="n">
        <v>1123110</v>
      </c>
      <c r="F3495" t="inlineStr">
        <is>
          <t>SMOKE BLUE</t>
        </is>
      </c>
      <c r="G3495" t="inlineStr">
        <is>
          <t>JERSEY</t>
        </is>
      </c>
      <c r="H3495" t="inlineStr">
        <is>
          <t>LOCAL</t>
        </is>
      </c>
      <c r="Q3495" t="n">
        <v>31.6</v>
      </c>
      <c r="R3495" t="n">
        <v>0</v>
      </c>
      <c r="S3495" t="n">
        <v>31.6</v>
      </c>
      <c r="T3495" t="inlineStr">
        <is>
          <t>APROBADO</t>
        </is>
      </c>
      <c r="U3495" t="inlineStr">
        <is>
          <t>EDWIN</t>
        </is>
      </c>
      <c r="V3495" t="inlineStr">
        <is>
          <t>APROBADO</t>
        </is>
      </c>
      <c r="W3495" t="inlineStr">
        <is>
          <t>PEDRO</t>
        </is>
      </c>
      <c r="X3495" t="inlineStr">
        <is>
          <t>APROBADO</t>
        </is>
      </c>
      <c r="Y3495" t="inlineStr">
        <is>
          <t>CHIWIL</t>
        </is>
      </c>
    </row>
    <row r="3496">
      <c r="A3496" s="195" t="n">
        <v>46104</v>
      </c>
      <c r="B3496" t="inlineStr">
        <is>
          <t>DIA</t>
        </is>
      </c>
      <c r="C3496" t="inlineStr">
        <is>
          <t>FPS</t>
        </is>
      </c>
      <c r="D3496" t="inlineStr">
        <is>
          <t>F-7274</t>
        </is>
      </c>
      <c r="E3496" t="n">
        <v>1126436</v>
      </c>
      <c r="F3496" t="inlineStr">
        <is>
          <t>RHYTHMIC RED</t>
        </is>
      </c>
      <c r="G3496" t="inlineStr">
        <is>
          <t>RIB</t>
        </is>
      </c>
      <c r="H3496" t="inlineStr">
        <is>
          <t>LOCAL</t>
        </is>
      </c>
      <c r="Q3496" t="n">
        <v>3.9</v>
      </c>
      <c r="R3496" t="n">
        <v>0</v>
      </c>
      <c r="S3496" t="n">
        <v>3.9</v>
      </c>
      <c r="T3496" t="inlineStr">
        <is>
          <t>APROBADO</t>
        </is>
      </c>
      <c r="U3496" t="inlineStr">
        <is>
          <t>EDWIN</t>
        </is>
      </c>
      <c r="V3496" t="inlineStr">
        <is>
          <t>APROBADO</t>
        </is>
      </c>
      <c r="W3496" t="inlineStr">
        <is>
          <t>PEDRO</t>
        </is>
      </c>
      <c r="X3496" t="inlineStr">
        <is>
          <t>APROBADO</t>
        </is>
      </c>
      <c r="Y3496" t="inlineStr">
        <is>
          <t>CHIWIL</t>
        </is>
      </c>
    </row>
    <row r="3497">
      <c r="A3497" s="195" t="n">
        <v>46104</v>
      </c>
      <c r="B3497" t="inlineStr">
        <is>
          <t>DIA</t>
        </is>
      </c>
      <c r="C3497" t="inlineStr">
        <is>
          <t>FPS</t>
        </is>
      </c>
      <c r="D3497" t="inlineStr">
        <is>
          <t>F-8015</t>
        </is>
      </c>
      <c r="E3497" t="n">
        <v>1141233</v>
      </c>
      <c r="F3497" t="inlineStr">
        <is>
          <t>UNIVERSITY RED</t>
        </is>
      </c>
      <c r="G3497" t="inlineStr">
        <is>
          <t>JERSEY</t>
        </is>
      </c>
      <c r="H3497" t="inlineStr">
        <is>
          <t>OUTERSTUFF</t>
        </is>
      </c>
      <c r="Q3497" t="n">
        <v>89.44</v>
      </c>
      <c r="R3497" t="n">
        <v>0</v>
      </c>
      <c r="S3497" t="n">
        <v>89.44</v>
      </c>
      <c r="T3497" t="inlineStr">
        <is>
          <t>APROBADO</t>
        </is>
      </c>
      <c r="U3497" t="inlineStr">
        <is>
          <t>EDWIN</t>
        </is>
      </c>
      <c r="V3497" t="inlineStr">
        <is>
          <t>APROBADO</t>
        </is>
      </c>
      <c r="W3497" t="inlineStr">
        <is>
          <t>PEDRO</t>
        </is>
      </c>
      <c r="X3497" t="inlineStr">
        <is>
          <t>APROBADO</t>
        </is>
      </c>
      <c r="Y3497" t="inlineStr">
        <is>
          <t>CHIWIL</t>
        </is>
      </c>
    </row>
    <row r="3498">
      <c r="A3498" s="195" t="n">
        <v>46104</v>
      </c>
      <c r="B3498" t="inlineStr">
        <is>
          <t>DIA</t>
        </is>
      </c>
      <c r="C3498" t="inlineStr">
        <is>
          <t>FPS</t>
        </is>
      </c>
      <c r="D3498" t="inlineStr">
        <is>
          <t>F-8015</t>
        </is>
      </c>
      <c r="E3498" t="n">
        <v>1141233</v>
      </c>
      <c r="F3498" t="inlineStr">
        <is>
          <t>UNIVERSITY RED</t>
        </is>
      </c>
      <c r="G3498" t="inlineStr">
        <is>
          <t>RIB</t>
        </is>
      </c>
      <c r="H3498" t="inlineStr">
        <is>
          <t>OUTERSTUFF</t>
        </is>
      </c>
      <c r="Q3498" t="n">
        <v>24</v>
      </c>
      <c r="R3498" t="n">
        <v>0</v>
      </c>
      <c r="S3498" t="n">
        <v>24</v>
      </c>
      <c r="T3498" t="inlineStr">
        <is>
          <t>APROBADO</t>
        </is>
      </c>
      <c r="U3498" t="inlineStr">
        <is>
          <t>EDWIN</t>
        </is>
      </c>
      <c r="V3498" t="inlineStr">
        <is>
          <t>APROBADO</t>
        </is>
      </c>
      <c r="W3498" t="inlineStr">
        <is>
          <t>PEDRO</t>
        </is>
      </c>
      <c r="X3498" t="inlineStr">
        <is>
          <t>APROBADO</t>
        </is>
      </c>
      <c r="Y3498" t="inlineStr">
        <is>
          <t>CHIWIL</t>
        </is>
      </c>
    </row>
    <row r="3499">
      <c r="A3499" s="195" t="n">
        <v>46104</v>
      </c>
      <c r="B3499" t="inlineStr">
        <is>
          <t>DIA</t>
        </is>
      </c>
      <c r="C3499" t="inlineStr">
        <is>
          <t>INTRADECO</t>
        </is>
      </c>
      <c r="D3499" t="inlineStr">
        <is>
          <t>D-6772</t>
        </is>
      </c>
      <c r="E3499" t="n">
        <v>1132174</v>
      </c>
      <c r="F3499" t="inlineStr">
        <is>
          <t>WHITE</t>
        </is>
      </c>
      <c r="G3499" t="inlineStr">
        <is>
          <t>INTERLOCK</t>
        </is>
      </c>
      <c r="H3499" t="inlineStr">
        <is>
          <t>LOCAL</t>
        </is>
      </c>
      <c r="Q3499" t="n">
        <v>16.36</v>
      </c>
      <c r="R3499" t="n">
        <v>0</v>
      </c>
      <c r="S3499" t="n">
        <v>16.36</v>
      </c>
      <c r="T3499" t="inlineStr">
        <is>
          <t>APROBADO</t>
        </is>
      </c>
      <c r="U3499" t="inlineStr">
        <is>
          <t>EDWIN</t>
        </is>
      </c>
      <c r="V3499" t="inlineStr">
        <is>
          <t>APROBADO</t>
        </is>
      </c>
      <c r="W3499" t="inlineStr">
        <is>
          <t>PEDRO</t>
        </is>
      </c>
      <c r="X3499" t="inlineStr">
        <is>
          <t>APROBADO</t>
        </is>
      </c>
      <c r="Y3499" t="inlineStr">
        <is>
          <t>CHIWIL</t>
        </is>
      </c>
    </row>
    <row r="3500">
      <c r="A3500" s="195" t="n">
        <v>46104</v>
      </c>
      <c r="B3500" t="inlineStr">
        <is>
          <t>DIA</t>
        </is>
      </c>
      <c r="C3500" t="inlineStr">
        <is>
          <t>FPS</t>
        </is>
      </c>
      <c r="D3500" t="inlineStr">
        <is>
          <t>F-8011</t>
        </is>
      </c>
      <c r="E3500" t="n">
        <v>1141385</v>
      </c>
      <c r="F3500" t="inlineStr">
        <is>
          <t>HUNTER GREEN</t>
        </is>
      </c>
      <c r="G3500" t="inlineStr">
        <is>
          <t>RIB</t>
        </is>
      </c>
      <c r="H3500" t="inlineStr">
        <is>
          <t>IML</t>
        </is>
      </c>
      <c r="Q3500" t="n">
        <v>813.92</v>
      </c>
      <c r="R3500" t="n">
        <v>0</v>
      </c>
      <c r="S3500" t="n">
        <v>813.92</v>
      </c>
      <c r="T3500" t="inlineStr">
        <is>
          <t>APROBADO</t>
        </is>
      </c>
      <c r="U3500" t="inlineStr">
        <is>
          <t>EDWIN</t>
        </is>
      </c>
      <c r="V3500" t="inlineStr">
        <is>
          <t>APROBADO</t>
        </is>
      </c>
      <c r="W3500" t="inlineStr">
        <is>
          <t>PEDRO</t>
        </is>
      </c>
      <c r="X3500" t="inlineStr">
        <is>
          <t>APROBADO</t>
        </is>
      </c>
      <c r="Y3500" t="inlineStr">
        <is>
          <t>CHIWIL</t>
        </is>
      </c>
    </row>
    <row r="3501">
      <c r="A3501" s="195" t="n">
        <v>46104</v>
      </c>
      <c r="B3501" t="inlineStr">
        <is>
          <t>DIA</t>
        </is>
      </c>
      <c r="C3501" t="inlineStr">
        <is>
          <t>FPS</t>
        </is>
      </c>
      <c r="D3501" t="inlineStr">
        <is>
          <t>F-8011</t>
        </is>
      </c>
      <c r="E3501" t="n">
        <v>1141390</v>
      </c>
      <c r="F3501" t="inlineStr">
        <is>
          <t>HUNTER GREEN</t>
        </is>
      </c>
      <c r="G3501" t="inlineStr">
        <is>
          <t>RIB</t>
        </is>
      </c>
      <c r="H3501" t="inlineStr">
        <is>
          <t>IML</t>
        </is>
      </c>
      <c r="Q3501" t="n">
        <v>812.24</v>
      </c>
      <c r="R3501" t="n">
        <v>0</v>
      </c>
      <c r="S3501" t="n">
        <v>812.24</v>
      </c>
      <c r="T3501" t="inlineStr">
        <is>
          <t>APROBADO</t>
        </is>
      </c>
      <c r="U3501" t="inlineStr">
        <is>
          <t>EDWIN</t>
        </is>
      </c>
      <c r="V3501" t="inlineStr">
        <is>
          <t>APROBADO</t>
        </is>
      </c>
      <c r="W3501" t="inlineStr">
        <is>
          <t>PEDRO</t>
        </is>
      </c>
      <c r="X3501" t="inlineStr">
        <is>
          <t>APROBADO</t>
        </is>
      </c>
      <c r="Y3501" t="inlineStr">
        <is>
          <t>CHIWIL</t>
        </is>
      </c>
    </row>
    <row r="3502">
      <c r="A3502" s="195" t="n">
        <v>46104</v>
      </c>
      <c r="B3502" t="inlineStr">
        <is>
          <t>DIA</t>
        </is>
      </c>
      <c r="C3502" t="inlineStr">
        <is>
          <t>FPS</t>
        </is>
      </c>
      <c r="D3502" t="inlineStr">
        <is>
          <t>F-8015</t>
        </is>
      </c>
      <c r="E3502" t="n">
        <v>1140057</v>
      </c>
      <c r="F3502" t="inlineStr">
        <is>
          <t>LEAFS BLUE</t>
        </is>
      </c>
      <c r="G3502" t="inlineStr">
        <is>
          <t>JERSEY</t>
        </is>
      </c>
      <c r="H3502" t="inlineStr">
        <is>
          <t>OUTERSTUFF</t>
        </is>
      </c>
      <c r="Q3502" t="n">
        <v>22</v>
      </c>
      <c r="R3502" t="n">
        <v>0</v>
      </c>
      <c r="S3502" t="n">
        <v>22</v>
      </c>
      <c r="T3502" t="inlineStr">
        <is>
          <t>APROBADO</t>
        </is>
      </c>
      <c r="U3502" t="inlineStr">
        <is>
          <t>EDWIN</t>
        </is>
      </c>
      <c r="V3502" t="inlineStr">
        <is>
          <t>APROBADO</t>
        </is>
      </c>
      <c r="W3502" t="inlineStr">
        <is>
          <t>PEDRO</t>
        </is>
      </c>
      <c r="X3502" t="inlineStr">
        <is>
          <t>APROBADO</t>
        </is>
      </c>
      <c r="Y3502" t="inlineStr">
        <is>
          <t>CHIWIL</t>
        </is>
      </c>
    </row>
    <row r="3503">
      <c r="A3503" s="195" t="n">
        <v>46104</v>
      </c>
      <c r="B3503" t="inlineStr">
        <is>
          <t>DIA</t>
        </is>
      </c>
      <c r="C3503" t="inlineStr">
        <is>
          <t>INTRADECO</t>
        </is>
      </c>
      <c r="D3503" t="inlineStr">
        <is>
          <t>D-6722</t>
        </is>
      </c>
      <c r="E3503" t="n">
        <v>1141823</v>
      </c>
      <c r="F3503" t="inlineStr">
        <is>
          <t>RICH BLACK</t>
        </is>
      </c>
      <c r="G3503" t="inlineStr">
        <is>
          <t>PINTEC</t>
        </is>
      </c>
      <c r="H3503" t="inlineStr">
        <is>
          <t>INTRADECO</t>
        </is>
      </c>
      <c r="I3503" t="inlineStr">
        <is>
          <t>MANCHAS BLANCAS</t>
        </is>
      </c>
      <c r="J3503" t="n">
        <v>173.72</v>
      </c>
      <c r="Q3503" t="n">
        <v>497.22</v>
      </c>
      <c r="R3503" t="n">
        <v>173.72</v>
      </c>
      <c r="S3503" t="n">
        <v>323.5</v>
      </c>
      <c r="T3503" t="inlineStr">
        <is>
          <t>APROBADO</t>
        </is>
      </c>
      <c r="U3503" t="inlineStr">
        <is>
          <t>EDWIN</t>
        </is>
      </c>
      <c r="V3503" t="inlineStr">
        <is>
          <t>APROBADO</t>
        </is>
      </c>
      <c r="W3503" t="inlineStr">
        <is>
          <t>PEDRO</t>
        </is>
      </c>
      <c r="X3503" t="inlineStr">
        <is>
          <t>APROBADO</t>
        </is>
      </c>
      <c r="Y3503" t="inlineStr">
        <is>
          <t>CHIWIL</t>
        </is>
      </c>
    </row>
    <row r="3504">
      <c r="A3504" s="195" t="n">
        <v>46104</v>
      </c>
      <c r="B3504" t="inlineStr">
        <is>
          <t>DIA</t>
        </is>
      </c>
      <c r="C3504" t="inlineStr">
        <is>
          <t>INTRADECO</t>
        </is>
      </c>
      <c r="D3504" t="inlineStr">
        <is>
          <t>D-6722</t>
        </is>
      </c>
      <c r="E3504" t="n">
        <v>1141820</v>
      </c>
      <c r="F3504" t="inlineStr">
        <is>
          <t>RICH BLACK</t>
        </is>
      </c>
      <c r="G3504" t="inlineStr">
        <is>
          <t>PINTEC</t>
        </is>
      </c>
      <c r="H3504" t="inlineStr">
        <is>
          <t>INTRADECO</t>
        </is>
      </c>
      <c r="Q3504" t="n">
        <v>498.94</v>
      </c>
      <c r="R3504" t="n">
        <v>0</v>
      </c>
      <c r="S3504" t="n">
        <v>498.94</v>
      </c>
      <c r="T3504" t="inlineStr">
        <is>
          <t>APROBADO</t>
        </is>
      </c>
      <c r="U3504" t="inlineStr">
        <is>
          <t>EDWIN</t>
        </is>
      </c>
      <c r="V3504" t="inlineStr">
        <is>
          <t>APROBADO</t>
        </is>
      </c>
      <c r="W3504" t="inlineStr">
        <is>
          <t>PEDRO</t>
        </is>
      </c>
      <c r="X3504" t="inlineStr">
        <is>
          <t>APROBADO</t>
        </is>
      </c>
      <c r="Y3504" t="inlineStr">
        <is>
          <t>CHIWIL</t>
        </is>
      </c>
    </row>
    <row r="3505">
      <c r="A3505" s="195" t="n">
        <v>46104</v>
      </c>
      <c r="B3505" t="inlineStr">
        <is>
          <t>DIA</t>
        </is>
      </c>
      <c r="C3505" t="inlineStr">
        <is>
          <t>INTRADECO</t>
        </is>
      </c>
      <c r="D3505" t="inlineStr">
        <is>
          <t>D-6713</t>
        </is>
      </c>
      <c r="E3505" t="n">
        <v>1141312</v>
      </c>
      <c r="F3505" t="inlineStr">
        <is>
          <t>METEORITE</t>
        </is>
      </c>
      <c r="G3505" t="inlineStr">
        <is>
          <t>RASHELL</t>
        </is>
      </c>
      <c r="H3505" t="inlineStr">
        <is>
          <t>INTRADECO</t>
        </is>
      </c>
      <c r="Q3505" t="n">
        <v>850.41</v>
      </c>
      <c r="R3505" t="n">
        <v>0</v>
      </c>
      <c r="S3505" t="n">
        <v>850.41</v>
      </c>
      <c r="T3505" t="inlineStr">
        <is>
          <t>APROBADO</t>
        </is>
      </c>
      <c r="U3505" t="inlineStr">
        <is>
          <t>EDWIN</t>
        </is>
      </c>
      <c r="V3505" t="inlineStr">
        <is>
          <t>APROBADO</t>
        </is>
      </c>
      <c r="W3505" t="inlineStr">
        <is>
          <t>PEDRO</t>
        </is>
      </c>
      <c r="X3505" t="inlineStr">
        <is>
          <t>APROBADO</t>
        </is>
      </c>
      <c r="Y3505" t="inlineStr">
        <is>
          <t>CHIWIL</t>
        </is>
      </c>
    </row>
    <row r="3506">
      <c r="A3506" s="195" t="n">
        <v>46104</v>
      </c>
      <c r="B3506" t="inlineStr">
        <is>
          <t>DIA</t>
        </is>
      </c>
      <c r="C3506" t="inlineStr">
        <is>
          <t>INTRADECO</t>
        </is>
      </c>
      <c r="D3506" t="inlineStr">
        <is>
          <t>D-6713</t>
        </is>
      </c>
      <c r="E3506" t="n">
        <v>1141497</v>
      </c>
      <c r="F3506" t="inlineStr">
        <is>
          <t>METEORITE</t>
        </is>
      </c>
      <c r="G3506" t="inlineStr">
        <is>
          <t>RASHELL</t>
        </is>
      </c>
      <c r="H3506" t="inlineStr">
        <is>
          <t>INTRADECO</t>
        </is>
      </c>
      <c r="I3506" t="inlineStr">
        <is>
          <t>MANCHAS BLANCAS</t>
        </is>
      </c>
      <c r="J3506" t="n">
        <v>15.84</v>
      </c>
      <c r="Q3506" t="n">
        <v>861.47</v>
      </c>
      <c r="R3506" t="n">
        <v>15.84</v>
      </c>
      <c r="S3506" t="n">
        <v>845.63</v>
      </c>
      <c r="T3506" t="inlineStr">
        <is>
          <t>APROBADO</t>
        </is>
      </c>
      <c r="U3506" t="inlineStr">
        <is>
          <t>EDWIN</t>
        </is>
      </c>
      <c r="V3506" t="inlineStr">
        <is>
          <t>APROBADO</t>
        </is>
      </c>
      <c r="W3506" t="inlineStr">
        <is>
          <t>PEDRO</t>
        </is>
      </c>
      <c r="X3506" t="inlineStr">
        <is>
          <t>APROBADO</t>
        </is>
      </c>
      <c r="Y3506" t="inlineStr">
        <is>
          <t>CHIWIL</t>
        </is>
      </c>
    </row>
    <row r="3507">
      <c r="A3507" s="195" t="n">
        <v>46104</v>
      </c>
      <c r="B3507" t="inlineStr">
        <is>
          <t>DIA</t>
        </is>
      </c>
      <c r="C3507" t="inlineStr">
        <is>
          <t>SERVICIO</t>
        </is>
      </c>
      <c r="D3507" t="inlineStr">
        <is>
          <t>D-</t>
        </is>
      </c>
      <c r="E3507" t="n">
        <v>3207337</v>
      </c>
      <c r="F3507" t="inlineStr">
        <is>
          <t>RED</t>
        </is>
      </c>
      <c r="G3507" t="inlineStr">
        <is>
          <t>INTERLOCK</t>
        </is>
      </c>
      <c r="H3507" t="inlineStr">
        <is>
          <t>ZIMATEX</t>
        </is>
      </c>
      <c r="Q3507" t="n">
        <v>17.74</v>
      </c>
      <c r="R3507" t="n">
        <v>0</v>
      </c>
      <c r="S3507" t="n">
        <v>17.74</v>
      </c>
      <c r="T3507" t="inlineStr">
        <is>
          <t>APROBADO</t>
        </is>
      </c>
      <c r="U3507" t="inlineStr">
        <is>
          <t>EDWIN</t>
        </is>
      </c>
      <c r="V3507" t="inlineStr">
        <is>
          <t>APROBADO</t>
        </is>
      </c>
      <c r="W3507" t="inlineStr">
        <is>
          <t>ROBIN</t>
        </is>
      </c>
      <c r="X3507" t="inlineStr">
        <is>
          <t>APROBADO</t>
        </is>
      </c>
      <c r="Y3507" t="inlineStr">
        <is>
          <t>ROBIN</t>
        </is>
      </c>
      <c r="Z3507" t="inlineStr">
        <is>
          <t>A.E. ROBIN</t>
        </is>
      </c>
    </row>
    <row r="3508">
      <c r="A3508" s="195" t="n">
        <v>46104</v>
      </c>
      <c r="B3508" t="inlineStr">
        <is>
          <t>DIA</t>
        </is>
      </c>
      <c r="C3508" t="inlineStr">
        <is>
          <t>INTRADECO</t>
        </is>
      </c>
      <c r="D3508" t="inlineStr">
        <is>
          <t>D-6722</t>
        </is>
      </c>
      <c r="E3508" t="n">
        <v>1141799</v>
      </c>
      <c r="F3508" t="inlineStr">
        <is>
          <t>RICH BLACK</t>
        </is>
      </c>
      <c r="G3508" t="inlineStr">
        <is>
          <t>PINTEC</t>
        </is>
      </c>
      <c r="H3508" t="inlineStr">
        <is>
          <t>INTRADECO</t>
        </is>
      </c>
      <c r="Q3508" t="n">
        <v>995.96</v>
      </c>
      <c r="R3508" t="n">
        <v>0</v>
      </c>
      <c r="S3508" t="n">
        <v>995.96</v>
      </c>
      <c r="T3508" t="inlineStr">
        <is>
          <t>APROBADO</t>
        </is>
      </c>
      <c r="U3508" t="inlineStr">
        <is>
          <t>EDWIN</t>
        </is>
      </c>
      <c r="V3508" t="inlineStr">
        <is>
          <t>APROBADO</t>
        </is>
      </c>
      <c r="W3508" t="inlineStr">
        <is>
          <t>PEDRO</t>
        </is>
      </c>
      <c r="X3508" t="inlineStr">
        <is>
          <t>APROBADO</t>
        </is>
      </c>
      <c r="Y3508" t="inlineStr">
        <is>
          <t>CHIWIL</t>
        </is>
      </c>
    </row>
    <row r="3509">
      <c r="A3509" s="195" t="n">
        <v>46104</v>
      </c>
      <c r="B3509" t="inlineStr">
        <is>
          <t>DIA</t>
        </is>
      </c>
      <c r="C3509" t="inlineStr">
        <is>
          <t>FPS</t>
        </is>
      </c>
      <c r="D3509" t="inlineStr">
        <is>
          <t>F-8020</t>
        </is>
      </c>
      <c r="E3509" t="n">
        <v>1140909</v>
      </c>
      <c r="F3509" t="inlineStr">
        <is>
          <t>BLANC DE BLANC</t>
        </is>
      </c>
      <c r="G3509" t="inlineStr">
        <is>
          <t>JERSEY</t>
        </is>
      </c>
      <c r="H3509" t="inlineStr">
        <is>
          <t>IML</t>
        </is>
      </c>
      <c r="Q3509" t="n">
        <v>1327.98</v>
      </c>
      <c r="R3509" t="n">
        <v>0</v>
      </c>
      <c r="S3509" t="n">
        <v>1327.98</v>
      </c>
      <c r="T3509" t="inlineStr">
        <is>
          <t>APROBADO</t>
        </is>
      </c>
      <c r="U3509" t="inlineStr">
        <is>
          <t>EDWIN</t>
        </is>
      </c>
      <c r="V3509" t="inlineStr">
        <is>
          <t>APROBADO</t>
        </is>
      </c>
      <c r="W3509" t="inlineStr">
        <is>
          <t>PEDRO</t>
        </is>
      </c>
      <c r="X3509" t="inlineStr">
        <is>
          <t>APROBADO</t>
        </is>
      </c>
      <c r="Y3509" t="inlineStr">
        <is>
          <t>CHIWIL</t>
        </is>
      </c>
    </row>
    <row r="3510">
      <c r="A3510" s="195" t="n">
        <v>46104</v>
      </c>
      <c r="B3510" t="inlineStr">
        <is>
          <t>DIA</t>
        </is>
      </c>
      <c r="C3510" t="inlineStr">
        <is>
          <t>FPS</t>
        </is>
      </c>
      <c r="D3510" t="inlineStr">
        <is>
          <t>F-8020</t>
        </is>
      </c>
      <c r="E3510" t="n">
        <v>1140909</v>
      </c>
      <c r="F3510" t="inlineStr">
        <is>
          <t>BLANC DE BLANC</t>
        </is>
      </c>
      <c r="G3510" t="inlineStr">
        <is>
          <t>RIB</t>
        </is>
      </c>
      <c r="H3510" t="inlineStr">
        <is>
          <t>IML</t>
        </is>
      </c>
      <c r="Q3510" t="n">
        <v>70.23999999999999</v>
      </c>
      <c r="R3510" t="n">
        <v>0</v>
      </c>
      <c r="S3510" t="n">
        <v>70.23999999999999</v>
      </c>
      <c r="T3510" t="inlineStr">
        <is>
          <t>APROBADO</t>
        </is>
      </c>
      <c r="U3510" t="inlineStr">
        <is>
          <t>EDWIN</t>
        </is>
      </c>
      <c r="V3510" t="inlineStr">
        <is>
          <t>APROBADO</t>
        </is>
      </c>
      <c r="W3510" t="inlineStr">
        <is>
          <t>PEDRO</t>
        </is>
      </c>
      <c r="X3510" t="inlineStr">
        <is>
          <t>APROBADO</t>
        </is>
      </c>
      <c r="Y3510" t="inlineStr">
        <is>
          <t>CHIWIL</t>
        </is>
      </c>
    </row>
    <row r="3511">
      <c r="A3511" s="195" t="n">
        <v>46104</v>
      </c>
      <c r="B3511" t="inlineStr">
        <is>
          <t>DIA</t>
        </is>
      </c>
      <c r="C3511" t="inlineStr">
        <is>
          <t>FPS</t>
        </is>
      </c>
      <c r="D3511" t="inlineStr">
        <is>
          <t>F-8020</t>
        </is>
      </c>
      <c r="E3511" t="n">
        <v>1140947</v>
      </c>
      <c r="F3511" t="inlineStr">
        <is>
          <t>BLANC DE BLANC</t>
        </is>
      </c>
      <c r="G3511" t="inlineStr">
        <is>
          <t>JERSEY</t>
        </is>
      </c>
      <c r="H3511" t="inlineStr">
        <is>
          <t>IML</t>
        </is>
      </c>
      <c r="Q3511" t="n">
        <v>1325.12</v>
      </c>
      <c r="R3511" t="n">
        <v>0</v>
      </c>
      <c r="S3511" t="n">
        <v>1325.12</v>
      </c>
      <c r="T3511" t="inlineStr">
        <is>
          <t>APROBADO</t>
        </is>
      </c>
      <c r="U3511" t="inlineStr">
        <is>
          <t>EDWIN</t>
        </is>
      </c>
      <c r="V3511" t="inlineStr">
        <is>
          <t>APROBADO</t>
        </is>
      </c>
      <c r="W3511" t="inlineStr">
        <is>
          <t>PEDRO</t>
        </is>
      </c>
      <c r="X3511" t="inlineStr">
        <is>
          <t>APROBADO</t>
        </is>
      </c>
      <c r="Y3511" t="inlineStr">
        <is>
          <t>CHIWIL</t>
        </is>
      </c>
    </row>
    <row r="3512">
      <c r="A3512" s="195" t="n">
        <v>46104</v>
      </c>
      <c r="B3512" t="inlineStr">
        <is>
          <t>DIA</t>
        </is>
      </c>
      <c r="C3512" t="inlineStr">
        <is>
          <t>FPS</t>
        </is>
      </c>
      <c r="D3512" t="inlineStr">
        <is>
          <t>F-8020</t>
        </is>
      </c>
      <c r="E3512" t="n">
        <v>1140947</v>
      </c>
      <c r="F3512" t="inlineStr">
        <is>
          <t>BLANC DE BLANC</t>
        </is>
      </c>
      <c r="G3512" t="inlineStr">
        <is>
          <t>RIB</t>
        </is>
      </c>
      <c r="H3512" t="inlineStr">
        <is>
          <t>IML</t>
        </is>
      </c>
      <c r="Q3512" t="n">
        <v>69.81999999999999</v>
      </c>
      <c r="R3512" t="n">
        <v>0</v>
      </c>
      <c r="S3512" t="n">
        <v>69.81999999999999</v>
      </c>
      <c r="T3512" t="inlineStr">
        <is>
          <t>APROBADO</t>
        </is>
      </c>
      <c r="U3512" t="inlineStr">
        <is>
          <t>EDWIN</t>
        </is>
      </c>
      <c r="V3512" t="inlineStr">
        <is>
          <t>APROBADO</t>
        </is>
      </c>
      <c r="W3512" t="inlineStr">
        <is>
          <t>PEDRO</t>
        </is>
      </c>
      <c r="X3512" t="inlineStr">
        <is>
          <t>APROBADO</t>
        </is>
      </c>
      <c r="Y3512" t="inlineStr">
        <is>
          <t>CHIWIL</t>
        </is>
      </c>
    </row>
    <row r="3513">
      <c r="A3513" s="195" t="n">
        <v>46104</v>
      </c>
      <c r="B3513" t="inlineStr">
        <is>
          <t>DIA</t>
        </is>
      </c>
      <c r="C3513" t="inlineStr">
        <is>
          <t>INTRADECO</t>
        </is>
      </c>
      <c r="D3513" t="inlineStr">
        <is>
          <t>D-6713</t>
        </is>
      </c>
      <c r="E3513" t="n">
        <v>1141499</v>
      </c>
      <c r="F3513" t="inlineStr">
        <is>
          <t>METEORITE</t>
        </is>
      </c>
      <c r="G3513" t="inlineStr">
        <is>
          <t>RASHELL</t>
        </is>
      </c>
      <c r="H3513" t="inlineStr">
        <is>
          <t>INTRADECO</t>
        </is>
      </c>
      <c r="Q3513" t="n">
        <v>873.12</v>
      </c>
      <c r="R3513" t="n">
        <v>0</v>
      </c>
      <c r="S3513" t="n">
        <v>873.12</v>
      </c>
      <c r="T3513" t="inlineStr">
        <is>
          <t>APROBADO</t>
        </is>
      </c>
      <c r="U3513" t="inlineStr">
        <is>
          <t>EDWIN</t>
        </is>
      </c>
      <c r="V3513" t="inlineStr">
        <is>
          <t>APROBADO</t>
        </is>
      </c>
      <c r="W3513" t="inlineStr">
        <is>
          <t>PEDRO</t>
        </is>
      </c>
      <c r="X3513" t="inlineStr">
        <is>
          <t>APROBADO</t>
        </is>
      </c>
      <c r="Y3513" t="inlineStr">
        <is>
          <t>CHIWIL</t>
        </is>
      </c>
    </row>
    <row r="3514">
      <c r="A3514" s="195" t="n">
        <v>46104</v>
      </c>
      <c r="B3514" t="inlineStr">
        <is>
          <t>DIA</t>
        </is>
      </c>
      <c r="C3514" t="inlineStr">
        <is>
          <t>INTRADECO</t>
        </is>
      </c>
      <c r="D3514" t="inlineStr">
        <is>
          <t>D-6713</t>
        </is>
      </c>
      <c r="E3514" t="n">
        <v>1141720</v>
      </c>
      <c r="F3514" t="inlineStr">
        <is>
          <t>METEORITE</t>
        </is>
      </c>
      <c r="G3514" t="inlineStr">
        <is>
          <t>RASHELL</t>
        </is>
      </c>
      <c r="H3514" t="inlineStr">
        <is>
          <t>INTRADECO</t>
        </is>
      </c>
      <c r="I3514" t="inlineStr">
        <is>
          <t>MANCHAS BLANCAS</t>
        </is>
      </c>
      <c r="J3514" t="n">
        <v>28.2</v>
      </c>
      <c r="Q3514" t="n">
        <v>865.2</v>
      </c>
      <c r="R3514" t="n">
        <v>28.2</v>
      </c>
      <c r="S3514" t="n">
        <v>837</v>
      </c>
      <c r="T3514" t="inlineStr">
        <is>
          <t>APROBADO</t>
        </is>
      </c>
      <c r="U3514" t="inlineStr">
        <is>
          <t>EDWIN</t>
        </is>
      </c>
      <c r="V3514" t="inlineStr">
        <is>
          <t>APROBADO</t>
        </is>
      </c>
      <c r="W3514" t="inlineStr">
        <is>
          <t>PEDRO</t>
        </is>
      </c>
      <c r="X3514" t="inlineStr">
        <is>
          <t>APROBADO</t>
        </is>
      </c>
      <c r="Y3514" t="inlineStr">
        <is>
          <t>CHIWIL</t>
        </is>
      </c>
    </row>
    <row r="3515">
      <c r="A3515" s="195" t="n">
        <v>46104</v>
      </c>
      <c r="B3515" t="inlineStr">
        <is>
          <t>DIA</t>
        </is>
      </c>
      <c r="C3515" t="inlineStr">
        <is>
          <t>INTRADECO</t>
        </is>
      </c>
      <c r="D3515" t="inlineStr">
        <is>
          <t>D-6713</t>
        </is>
      </c>
      <c r="E3515" t="n">
        <v>1141190</v>
      </c>
      <c r="F3515" t="inlineStr">
        <is>
          <t>METEORITE</t>
        </is>
      </c>
      <c r="G3515" t="inlineStr">
        <is>
          <t>RIB</t>
        </is>
      </c>
      <c r="H3515" t="inlineStr">
        <is>
          <t>INTRADECO</t>
        </is>
      </c>
      <c r="Q3515" t="n">
        <v>231.94</v>
      </c>
      <c r="R3515" t="n">
        <v>0</v>
      </c>
      <c r="S3515" t="n">
        <v>231.94</v>
      </c>
      <c r="T3515" t="inlineStr">
        <is>
          <t>APROBADO</t>
        </is>
      </c>
      <c r="U3515" t="inlineStr">
        <is>
          <t>EDWIN</t>
        </is>
      </c>
      <c r="V3515" t="inlineStr">
        <is>
          <t>APROBADO</t>
        </is>
      </c>
      <c r="W3515" t="inlineStr">
        <is>
          <t>PEDRO</t>
        </is>
      </c>
      <c r="X3515" t="inlineStr">
        <is>
          <t>APROBADO</t>
        </is>
      </c>
      <c r="Y3515" t="inlineStr">
        <is>
          <t>CHIWIL</t>
        </is>
      </c>
    </row>
    <row r="3516">
      <c r="A3516" s="195" t="n">
        <v>46104</v>
      </c>
      <c r="B3516" t="inlineStr">
        <is>
          <t>DIA</t>
        </is>
      </c>
      <c r="C3516" t="inlineStr">
        <is>
          <t>INTRADECO</t>
        </is>
      </c>
      <c r="D3516" t="inlineStr">
        <is>
          <t>D-6713</t>
        </is>
      </c>
      <c r="E3516" t="n">
        <v>1141191</v>
      </c>
      <c r="F3516" t="inlineStr">
        <is>
          <t>METEORITE</t>
        </is>
      </c>
      <c r="G3516" t="inlineStr">
        <is>
          <t>RIB</t>
        </is>
      </c>
      <c r="H3516" t="inlineStr">
        <is>
          <t>INTRADECO</t>
        </is>
      </c>
      <c r="Q3516" t="n">
        <v>238.5</v>
      </c>
      <c r="R3516" t="n">
        <v>0</v>
      </c>
      <c r="S3516" t="n">
        <v>238.5</v>
      </c>
      <c r="T3516" t="inlineStr">
        <is>
          <t>APROBADO</t>
        </is>
      </c>
      <c r="U3516" t="inlineStr">
        <is>
          <t>EDWIN</t>
        </is>
      </c>
      <c r="V3516" t="inlineStr">
        <is>
          <t>APROBADO</t>
        </is>
      </c>
      <c r="W3516" t="inlineStr">
        <is>
          <t>PEDRO</t>
        </is>
      </c>
      <c r="X3516" t="inlineStr">
        <is>
          <t>APROBADO</t>
        </is>
      </c>
      <c r="Y3516" t="inlineStr">
        <is>
          <t>CHIWIL</t>
        </is>
      </c>
    </row>
    <row r="3517">
      <c r="A3517" s="195" t="n">
        <v>46104</v>
      </c>
      <c r="B3517" t="inlineStr">
        <is>
          <t>DIA</t>
        </is>
      </c>
      <c r="C3517" t="inlineStr">
        <is>
          <t>INTRADECO</t>
        </is>
      </c>
      <c r="D3517" t="inlineStr">
        <is>
          <t>D-6775</t>
        </is>
      </c>
      <c r="E3517" t="n">
        <v>1141679</v>
      </c>
      <c r="F3517" t="inlineStr">
        <is>
          <t>BLACK</t>
        </is>
      </c>
      <c r="G3517" t="inlineStr">
        <is>
          <t>MICRO WAFFLE</t>
        </is>
      </c>
      <c r="H3517" t="inlineStr">
        <is>
          <t>INTRADECO</t>
        </is>
      </c>
      <c r="I3517" t="inlineStr">
        <is>
          <t>MANCHAS DE COLORANTE</t>
        </is>
      </c>
      <c r="J3517" t="n">
        <v>24.8</v>
      </c>
      <c r="Q3517" t="n">
        <v>484.6</v>
      </c>
      <c r="R3517" t="n">
        <v>24.8</v>
      </c>
      <c r="S3517" t="n">
        <v>459.8</v>
      </c>
      <c r="T3517" t="inlineStr">
        <is>
          <t>APROBADO</t>
        </is>
      </c>
      <c r="U3517" t="inlineStr">
        <is>
          <t>EDWIN</t>
        </is>
      </c>
      <c r="V3517" t="inlineStr">
        <is>
          <t>APROBADO</t>
        </is>
      </c>
      <c r="W3517" t="inlineStr">
        <is>
          <t>PEDRO</t>
        </is>
      </c>
      <c r="X3517" t="inlineStr">
        <is>
          <t>APROBADO</t>
        </is>
      </c>
      <c r="Y3517" t="inlineStr">
        <is>
          <t>CHIWIL</t>
        </is>
      </c>
    </row>
    <row r="3518">
      <c r="A3518" s="195" t="n">
        <v>46104</v>
      </c>
      <c r="B3518" t="inlineStr">
        <is>
          <t>DIA</t>
        </is>
      </c>
      <c r="C3518" t="inlineStr">
        <is>
          <t>INTRADECO</t>
        </is>
      </c>
      <c r="D3518" t="inlineStr">
        <is>
          <t>D-6775</t>
        </is>
      </c>
      <c r="E3518" t="n">
        <v>1141738</v>
      </c>
      <c r="F3518" t="inlineStr">
        <is>
          <t>BLACK</t>
        </is>
      </c>
      <c r="G3518" t="inlineStr">
        <is>
          <t>MICRO WAFFLE</t>
        </is>
      </c>
      <c r="H3518" t="inlineStr">
        <is>
          <t>INTRADECO</t>
        </is>
      </c>
      <c r="Q3518" t="n">
        <v>483.46</v>
      </c>
      <c r="R3518" t="n">
        <v>0</v>
      </c>
      <c r="S3518" t="n">
        <v>483.46</v>
      </c>
      <c r="T3518" t="inlineStr">
        <is>
          <t>APROBADO</t>
        </is>
      </c>
      <c r="U3518" t="inlineStr">
        <is>
          <t>EDWIN</t>
        </is>
      </c>
      <c r="V3518" t="inlineStr">
        <is>
          <t>APROBADO</t>
        </is>
      </c>
      <c r="W3518" t="inlineStr">
        <is>
          <t>PEDRO</t>
        </is>
      </c>
      <c r="X3518" t="inlineStr">
        <is>
          <t>APROBADO</t>
        </is>
      </c>
      <c r="Y3518" t="inlineStr">
        <is>
          <t>CHIWIL</t>
        </is>
      </c>
    </row>
    <row r="3519">
      <c r="A3519" s="195" t="n">
        <v>46104</v>
      </c>
      <c r="B3519" t="inlineStr">
        <is>
          <t>DIA</t>
        </is>
      </c>
      <c r="C3519" t="inlineStr">
        <is>
          <t>INTRADECO</t>
        </is>
      </c>
      <c r="D3519" t="inlineStr">
        <is>
          <t>D-6775</t>
        </is>
      </c>
      <c r="E3519" t="n">
        <v>1141338</v>
      </c>
      <c r="F3519" t="inlineStr">
        <is>
          <t>BLACK</t>
        </is>
      </c>
      <c r="G3519" t="inlineStr">
        <is>
          <t>MICRO WAFFLE</t>
        </is>
      </c>
      <c r="H3519" t="inlineStr">
        <is>
          <t>INTRADECO</t>
        </is>
      </c>
      <c r="I3519" t="inlineStr">
        <is>
          <t>BARRADO</t>
        </is>
      </c>
      <c r="J3519" t="n">
        <v>3.52</v>
      </c>
      <c r="Q3519" t="n">
        <v>241.02</v>
      </c>
      <c r="R3519" t="n">
        <v>3.52</v>
      </c>
      <c r="S3519" t="n">
        <v>237.5</v>
      </c>
      <c r="T3519" t="inlineStr">
        <is>
          <t>APROBADO</t>
        </is>
      </c>
      <c r="U3519" t="inlineStr">
        <is>
          <t>EDWIN</t>
        </is>
      </c>
      <c r="V3519" t="inlineStr">
        <is>
          <t>APROBADO</t>
        </is>
      </c>
      <c r="W3519" t="inlineStr">
        <is>
          <t>PEDRO</t>
        </is>
      </c>
      <c r="X3519" t="inlineStr">
        <is>
          <t>APROBADO</t>
        </is>
      </c>
      <c r="Y3519" t="inlineStr">
        <is>
          <t>CHIWIL</t>
        </is>
      </c>
    </row>
    <row r="3520">
      <c r="A3520" s="195" t="n">
        <v>46104</v>
      </c>
      <c r="B3520" t="inlineStr">
        <is>
          <t>NOCHE</t>
        </is>
      </c>
      <c r="C3520" t="inlineStr">
        <is>
          <t>FPS</t>
        </is>
      </c>
      <c r="D3520" t="inlineStr">
        <is>
          <t>F-8002</t>
        </is>
      </c>
      <c r="E3520" t="n">
        <v>1141548</v>
      </c>
      <c r="F3520" t="inlineStr">
        <is>
          <t>BLANC DE BLANC</t>
        </is>
      </c>
      <c r="G3520" t="inlineStr">
        <is>
          <t>JERSEY</t>
        </is>
      </c>
      <c r="H3520" t="inlineStr">
        <is>
          <t>IML</t>
        </is>
      </c>
      <c r="Q3520" t="n">
        <v>485.43</v>
      </c>
      <c r="R3520" t="n">
        <v>0</v>
      </c>
      <c r="S3520" t="n">
        <v>485.43</v>
      </c>
      <c r="T3520" t="inlineStr">
        <is>
          <t>APROBADO</t>
        </is>
      </c>
      <c r="U3520" t="inlineStr">
        <is>
          <t>JUAN</t>
        </is>
      </c>
      <c r="V3520" t="inlineStr">
        <is>
          <t>APROBADO</t>
        </is>
      </c>
      <c r="W3520" t="inlineStr">
        <is>
          <t>IVAN</t>
        </is>
      </c>
      <c r="X3520" t="inlineStr">
        <is>
          <t>APROBADO</t>
        </is>
      </c>
      <c r="Y3520" t="inlineStr">
        <is>
          <t>LOBO</t>
        </is>
      </c>
    </row>
    <row r="3521">
      <c r="A3521" s="195" t="n">
        <v>46104</v>
      </c>
      <c r="B3521" t="inlineStr">
        <is>
          <t>NOCHE</t>
        </is>
      </c>
      <c r="C3521" t="inlineStr">
        <is>
          <t>FPS</t>
        </is>
      </c>
      <c r="D3521" t="inlineStr">
        <is>
          <t>F-8002</t>
        </is>
      </c>
      <c r="E3521" t="n">
        <v>1141548</v>
      </c>
      <c r="F3521" t="inlineStr">
        <is>
          <t>BLANC DE BLANC</t>
        </is>
      </c>
      <c r="G3521" t="inlineStr">
        <is>
          <t>RIB</t>
        </is>
      </c>
      <c r="H3521" t="inlineStr">
        <is>
          <t>IML</t>
        </is>
      </c>
      <c r="Q3521" t="n">
        <v>46.5</v>
      </c>
      <c r="R3521" t="n">
        <v>0</v>
      </c>
      <c r="S3521" t="n">
        <v>46.5</v>
      </c>
      <c r="T3521" t="inlineStr">
        <is>
          <t>APROBADO</t>
        </is>
      </c>
      <c r="U3521" t="inlineStr">
        <is>
          <t>JUAN</t>
        </is>
      </c>
      <c r="V3521" t="inlineStr">
        <is>
          <t>APROBADO</t>
        </is>
      </c>
      <c r="W3521" t="inlineStr">
        <is>
          <t>IVAN</t>
        </is>
      </c>
      <c r="X3521" t="inlineStr">
        <is>
          <t>APROBADO</t>
        </is>
      </c>
      <c r="Y3521" t="inlineStr">
        <is>
          <t>LOBO</t>
        </is>
      </c>
    </row>
    <row r="3522">
      <c r="A3522" s="195" t="n">
        <v>46104</v>
      </c>
      <c r="B3522" t="inlineStr">
        <is>
          <t>NOCHE</t>
        </is>
      </c>
      <c r="C3522" t="inlineStr">
        <is>
          <t>INTRADECO</t>
        </is>
      </c>
      <c r="D3522" t="inlineStr">
        <is>
          <t>D-6794</t>
        </is>
      </c>
      <c r="E3522" t="n">
        <v>1141687</v>
      </c>
      <c r="F3522" t="inlineStr">
        <is>
          <t>BLACK</t>
        </is>
      </c>
      <c r="G3522" t="inlineStr">
        <is>
          <t>ECO MINIWAFFLE</t>
        </is>
      </c>
      <c r="H3522" t="inlineStr">
        <is>
          <t>INTRADECO</t>
        </is>
      </c>
      <c r="Q3522" t="n">
        <v>245.7</v>
      </c>
      <c r="R3522" t="n">
        <v>0</v>
      </c>
      <c r="S3522" t="n">
        <v>245.7</v>
      </c>
      <c r="T3522" t="inlineStr">
        <is>
          <t>APROBADO</t>
        </is>
      </c>
      <c r="U3522" t="inlineStr">
        <is>
          <t>JUAN</t>
        </is>
      </c>
      <c r="V3522" t="inlineStr">
        <is>
          <t>APROBADO</t>
        </is>
      </c>
      <c r="W3522" t="inlineStr">
        <is>
          <t>IVAN</t>
        </is>
      </c>
      <c r="X3522" t="inlineStr">
        <is>
          <t>APROBADO</t>
        </is>
      </c>
      <c r="Y3522" t="inlineStr">
        <is>
          <t>LOBO</t>
        </is>
      </c>
    </row>
    <row r="3523">
      <c r="A3523" s="195" t="n">
        <v>46104</v>
      </c>
      <c r="B3523" t="inlineStr">
        <is>
          <t>NOCHE</t>
        </is>
      </c>
      <c r="C3523" t="inlineStr">
        <is>
          <t>INTRADECO</t>
        </is>
      </c>
      <c r="D3523" t="inlineStr">
        <is>
          <t>D-6794</t>
        </is>
      </c>
      <c r="E3523" t="n">
        <v>1141688</v>
      </c>
      <c r="F3523" t="inlineStr">
        <is>
          <t>BLACK</t>
        </is>
      </c>
      <c r="G3523" t="inlineStr">
        <is>
          <t>ECO MINIWAFFLE</t>
        </is>
      </c>
      <c r="H3523" t="inlineStr">
        <is>
          <t>INTRADECO</t>
        </is>
      </c>
      <c r="Q3523" t="n">
        <v>240.13</v>
      </c>
      <c r="R3523" t="n">
        <v>0</v>
      </c>
      <c r="S3523" t="n">
        <v>240.13</v>
      </c>
      <c r="T3523" t="inlineStr">
        <is>
          <t>APROBADO</t>
        </is>
      </c>
      <c r="U3523" t="inlineStr">
        <is>
          <t>JUAN</t>
        </is>
      </c>
      <c r="V3523" t="inlineStr">
        <is>
          <t>APROBADO</t>
        </is>
      </c>
      <c r="W3523" t="inlineStr">
        <is>
          <t>IVAN</t>
        </is>
      </c>
      <c r="X3523" t="inlineStr">
        <is>
          <t>APROBADO</t>
        </is>
      </c>
      <c r="Y3523" t="inlineStr">
        <is>
          <t>LOBO</t>
        </is>
      </c>
    </row>
    <row r="3524">
      <c r="A3524" s="195" t="n">
        <v>46104</v>
      </c>
      <c r="B3524" t="inlineStr">
        <is>
          <t>NOCHE</t>
        </is>
      </c>
      <c r="C3524" t="inlineStr">
        <is>
          <t>INTRADECO</t>
        </is>
      </c>
      <c r="D3524" t="inlineStr">
        <is>
          <t>D-6722</t>
        </is>
      </c>
      <c r="E3524" t="n">
        <v>1141867</v>
      </c>
      <c r="F3524" t="inlineStr">
        <is>
          <t>VIVID WHITE</t>
        </is>
      </c>
      <c r="G3524" t="inlineStr">
        <is>
          <t>PINTEC</t>
        </is>
      </c>
      <c r="H3524" t="inlineStr">
        <is>
          <t>INTRADECO</t>
        </is>
      </c>
      <c r="I3524" t="inlineStr">
        <is>
          <t>MALLA</t>
        </is>
      </c>
      <c r="J3524" t="n">
        <v>8.380000000000001</v>
      </c>
      <c r="Q3524" t="n">
        <v>477.15</v>
      </c>
      <c r="R3524" t="n">
        <v>8.380000000000001</v>
      </c>
      <c r="S3524" t="n">
        <v>468.77</v>
      </c>
      <c r="T3524" t="inlineStr">
        <is>
          <t>APROBADO</t>
        </is>
      </c>
      <c r="U3524" t="inlineStr">
        <is>
          <t>JUAN</t>
        </is>
      </c>
      <c r="V3524" t="inlineStr">
        <is>
          <t>APROBADO</t>
        </is>
      </c>
      <c r="W3524" t="inlineStr">
        <is>
          <t>IVAN</t>
        </is>
      </c>
      <c r="X3524" t="inlineStr">
        <is>
          <t>APROBADO</t>
        </is>
      </c>
      <c r="Y3524" t="inlineStr">
        <is>
          <t>LOBO</t>
        </is>
      </c>
    </row>
    <row r="3525">
      <c r="A3525" s="195" t="n">
        <v>46104</v>
      </c>
      <c r="B3525" t="inlineStr">
        <is>
          <t>NOCHE</t>
        </is>
      </c>
      <c r="C3525" t="inlineStr">
        <is>
          <t>INTRADECO</t>
        </is>
      </c>
      <c r="D3525" t="inlineStr">
        <is>
          <t>D-6722</t>
        </is>
      </c>
      <c r="E3525" t="n">
        <v>1141798</v>
      </c>
      <c r="F3525" t="inlineStr">
        <is>
          <t>RICH BLACK</t>
        </is>
      </c>
      <c r="G3525" t="inlineStr">
        <is>
          <t>PINTEC</t>
        </is>
      </c>
      <c r="H3525" t="inlineStr">
        <is>
          <t>INTRADECO</t>
        </is>
      </c>
      <c r="Q3525" t="n">
        <v>980.71</v>
      </c>
      <c r="R3525" t="n">
        <v>0</v>
      </c>
      <c r="S3525" t="n">
        <v>980.71</v>
      </c>
      <c r="T3525" t="inlineStr">
        <is>
          <t>APROBADO</t>
        </is>
      </c>
      <c r="U3525" t="inlineStr">
        <is>
          <t>JUAN</t>
        </is>
      </c>
      <c r="V3525" t="inlineStr">
        <is>
          <t>APROBADO</t>
        </is>
      </c>
      <c r="W3525" t="inlineStr">
        <is>
          <t>IVAN</t>
        </is>
      </c>
      <c r="X3525" t="inlineStr">
        <is>
          <t>APROBADO</t>
        </is>
      </c>
      <c r="Y3525" t="inlineStr">
        <is>
          <t>LOBO</t>
        </is>
      </c>
    </row>
    <row r="3526">
      <c r="A3526" s="195" t="n">
        <v>46104</v>
      </c>
      <c r="B3526" t="inlineStr">
        <is>
          <t>NOCHE</t>
        </is>
      </c>
      <c r="C3526" t="inlineStr">
        <is>
          <t>INTRADECO</t>
        </is>
      </c>
      <c r="D3526" t="inlineStr">
        <is>
          <t>D-6722</t>
        </is>
      </c>
      <c r="E3526" t="n">
        <v>1140854</v>
      </c>
      <c r="F3526" t="inlineStr">
        <is>
          <t>RICH BLACK</t>
        </is>
      </c>
      <c r="G3526" t="inlineStr">
        <is>
          <t>PINTEC</t>
        </is>
      </c>
      <c r="H3526" t="inlineStr">
        <is>
          <t>INTRADECO</t>
        </is>
      </c>
      <c r="Q3526" t="n">
        <v>48.28</v>
      </c>
      <c r="R3526" t="n">
        <v>0</v>
      </c>
      <c r="S3526" t="n">
        <v>48.28</v>
      </c>
      <c r="T3526" t="inlineStr">
        <is>
          <t>APROBADO</t>
        </is>
      </c>
      <c r="U3526" t="inlineStr">
        <is>
          <t>JUAN</t>
        </is>
      </c>
      <c r="V3526" t="inlineStr">
        <is>
          <t>APROBADO</t>
        </is>
      </c>
      <c r="W3526" t="inlineStr">
        <is>
          <t>IVAN</t>
        </is>
      </c>
      <c r="X3526" t="inlineStr">
        <is>
          <t>APROBADO</t>
        </is>
      </c>
      <c r="Y3526" t="inlineStr">
        <is>
          <t>LOBO</t>
        </is>
      </c>
    </row>
    <row r="3527">
      <c r="A3527" s="195" t="n">
        <v>46104</v>
      </c>
      <c r="B3527" t="inlineStr">
        <is>
          <t>NOCHE</t>
        </is>
      </c>
      <c r="C3527" t="inlineStr">
        <is>
          <t>INTRADECO</t>
        </is>
      </c>
      <c r="D3527" t="inlineStr">
        <is>
          <t>D-6722</t>
        </is>
      </c>
      <c r="E3527" t="n">
        <v>1140855</v>
      </c>
      <c r="F3527" t="inlineStr">
        <is>
          <t>RICH BLACK</t>
        </is>
      </c>
      <c r="G3527" t="inlineStr">
        <is>
          <t>PINTEC</t>
        </is>
      </c>
      <c r="H3527" t="inlineStr">
        <is>
          <t>INTRADECO</t>
        </is>
      </c>
      <c r="Q3527" t="n">
        <v>24.48</v>
      </c>
      <c r="R3527" t="n">
        <v>0</v>
      </c>
      <c r="S3527" t="n">
        <v>24.48</v>
      </c>
      <c r="T3527" t="inlineStr">
        <is>
          <t>APROBADO</t>
        </is>
      </c>
      <c r="U3527" t="inlineStr">
        <is>
          <t>JUAN</t>
        </is>
      </c>
      <c r="V3527" t="inlineStr">
        <is>
          <t>APROBADO</t>
        </is>
      </c>
      <c r="W3527" t="inlineStr">
        <is>
          <t>IVAN</t>
        </is>
      </c>
      <c r="X3527" t="inlineStr">
        <is>
          <t>APROBADO</t>
        </is>
      </c>
      <c r="Y3527" t="inlineStr">
        <is>
          <t>LOBO</t>
        </is>
      </c>
    </row>
    <row r="3528">
      <c r="A3528" s="195" t="n">
        <v>46104</v>
      </c>
      <c r="B3528" t="inlineStr">
        <is>
          <t>NOCHE</t>
        </is>
      </c>
      <c r="C3528" t="inlineStr">
        <is>
          <t>INTRADECO</t>
        </is>
      </c>
      <c r="D3528" t="inlineStr">
        <is>
          <t>D-6722</t>
        </is>
      </c>
      <c r="E3528" t="n">
        <v>1140856</v>
      </c>
      <c r="F3528" t="inlineStr">
        <is>
          <t>RICH BLACK</t>
        </is>
      </c>
      <c r="G3528" t="inlineStr">
        <is>
          <t>PINTEC</t>
        </is>
      </c>
      <c r="H3528" t="inlineStr">
        <is>
          <t>INTRADECO</t>
        </is>
      </c>
      <c r="Q3528" t="n">
        <v>24.14</v>
      </c>
      <c r="R3528" t="n">
        <v>0</v>
      </c>
      <c r="S3528" t="n">
        <v>24.14</v>
      </c>
      <c r="T3528" t="inlineStr">
        <is>
          <t>APROBADO</t>
        </is>
      </c>
      <c r="U3528" t="inlineStr">
        <is>
          <t>JUAN</t>
        </is>
      </c>
      <c r="V3528" t="inlineStr">
        <is>
          <t>APROBADO</t>
        </is>
      </c>
      <c r="W3528" t="inlineStr">
        <is>
          <t>IVAN</t>
        </is>
      </c>
      <c r="X3528" t="inlineStr">
        <is>
          <t>APROBADO</t>
        </is>
      </c>
      <c r="Y3528" t="inlineStr">
        <is>
          <t>LOBO</t>
        </is>
      </c>
    </row>
    <row r="3529">
      <c r="A3529" s="195" t="n">
        <v>46104</v>
      </c>
      <c r="B3529" t="inlineStr">
        <is>
          <t>NOCHE</t>
        </is>
      </c>
      <c r="C3529" t="inlineStr">
        <is>
          <t>VENTA DE TELA</t>
        </is>
      </c>
      <c r="D3529" t="inlineStr">
        <is>
          <t>D-6744</t>
        </is>
      </c>
      <c r="E3529" t="n">
        <v>1139725</v>
      </c>
      <c r="F3529" t="inlineStr">
        <is>
          <t>DEEP ORANGE</t>
        </is>
      </c>
      <c r="G3529" t="inlineStr">
        <is>
          <t>INTERLOCK</t>
        </is>
      </c>
      <c r="H3529" t="inlineStr">
        <is>
          <t>SANMAR</t>
        </is>
      </c>
      <c r="I3529" t="inlineStr">
        <is>
          <t>TONO B</t>
        </is>
      </c>
      <c r="J3529" t="n">
        <v>24.7</v>
      </c>
      <c r="Q3529" t="n">
        <v>509.12</v>
      </c>
      <c r="R3529" t="n">
        <v>24.7</v>
      </c>
      <c r="S3529" t="n">
        <v>484.42</v>
      </c>
      <c r="T3529" t="inlineStr">
        <is>
          <t>APROBADO</t>
        </is>
      </c>
      <c r="U3529" t="inlineStr">
        <is>
          <t>JUAN</t>
        </is>
      </c>
      <c r="V3529" t="inlineStr">
        <is>
          <t>APROBADO</t>
        </is>
      </c>
      <c r="W3529" t="inlineStr">
        <is>
          <t>IVAN</t>
        </is>
      </c>
      <c r="X3529" t="inlineStr">
        <is>
          <t>APROBADO</t>
        </is>
      </c>
      <c r="Y3529" t="inlineStr">
        <is>
          <t>LOBO</t>
        </is>
      </c>
    </row>
    <row r="3530">
      <c r="A3530" s="195" t="n">
        <v>46104</v>
      </c>
      <c r="B3530" t="inlineStr">
        <is>
          <t>NOCHE</t>
        </is>
      </c>
      <c r="C3530" t="inlineStr">
        <is>
          <t>VENTA DE TELA</t>
        </is>
      </c>
      <c r="D3530" t="inlineStr">
        <is>
          <t>D-6744</t>
        </is>
      </c>
      <c r="E3530" t="n">
        <v>1139724</v>
      </c>
      <c r="F3530" t="inlineStr">
        <is>
          <t>DEEP ORANGE</t>
        </is>
      </c>
      <c r="G3530" t="inlineStr">
        <is>
          <t>INTERLOCK</t>
        </is>
      </c>
      <c r="H3530" t="inlineStr">
        <is>
          <t>SANMAR</t>
        </is>
      </c>
      <c r="I3530" t="inlineStr">
        <is>
          <t>TONO B</t>
        </is>
      </c>
      <c r="J3530" t="n">
        <v>140.22</v>
      </c>
      <c r="Q3530" t="n">
        <v>504.68</v>
      </c>
      <c r="R3530" t="n">
        <v>140.22</v>
      </c>
      <c r="S3530" t="n">
        <v>364.46</v>
      </c>
      <c r="T3530" t="inlineStr">
        <is>
          <t>APROBADO</t>
        </is>
      </c>
      <c r="U3530" t="inlineStr">
        <is>
          <t>JUAN</t>
        </is>
      </c>
      <c r="V3530" t="inlineStr">
        <is>
          <t>APROBADO</t>
        </is>
      </c>
      <c r="W3530" t="inlineStr">
        <is>
          <t>IVAN</t>
        </is>
      </c>
      <c r="X3530" t="inlineStr">
        <is>
          <t>APROBADO</t>
        </is>
      </c>
      <c r="Y3530" t="inlineStr">
        <is>
          <t>LOBO</t>
        </is>
      </c>
    </row>
    <row r="3531">
      <c r="A3531" s="195" t="n">
        <v>46104</v>
      </c>
      <c r="B3531" t="inlineStr">
        <is>
          <t>NOCHE</t>
        </is>
      </c>
      <c r="C3531" t="inlineStr">
        <is>
          <t>FPS</t>
        </is>
      </c>
      <c r="D3531" t="inlineStr">
        <is>
          <t>F-8002</t>
        </is>
      </c>
      <c r="E3531" t="n">
        <v>1141549</v>
      </c>
      <c r="F3531" t="inlineStr">
        <is>
          <t>BLANC DE BLANC</t>
        </is>
      </c>
      <c r="G3531" t="inlineStr">
        <is>
          <t>JERSEY</t>
        </is>
      </c>
      <c r="H3531" t="inlineStr">
        <is>
          <t>IML</t>
        </is>
      </c>
      <c r="Q3531" t="n">
        <v>143.5</v>
      </c>
      <c r="R3531" t="n">
        <v>0</v>
      </c>
      <c r="S3531" t="n">
        <v>143.5</v>
      </c>
      <c r="T3531" t="inlineStr">
        <is>
          <t>APROBADO</t>
        </is>
      </c>
      <c r="U3531" t="inlineStr">
        <is>
          <t>JUAN</t>
        </is>
      </c>
      <c r="V3531" t="inlineStr">
        <is>
          <t>APROBADO</t>
        </is>
      </c>
      <c r="W3531" t="inlineStr">
        <is>
          <t>IVAN</t>
        </is>
      </c>
      <c r="X3531" t="inlineStr">
        <is>
          <t>APROBADO</t>
        </is>
      </c>
      <c r="Y3531" t="inlineStr">
        <is>
          <t>LOBO</t>
        </is>
      </c>
    </row>
    <row r="3532">
      <c r="A3532" s="195" t="n">
        <v>46104</v>
      </c>
      <c r="B3532" t="inlineStr">
        <is>
          <t>NOCHE</t>
        </is>
      </c>
      <c r="C3532" t="inlineStr">
        <is>
          <t>FPS</t>
        </is>
      </c>
      <c r="D3532" t="inlineStr">
        <is>
          <t>F-8020</t>
        </is>
      </c>
      <c r="E3532" t="n">
        <v>1141155</v>
      </c>
      <c r="F3532" t="inlineStr">
        <is>
          <t>BLANC DE BLANC</t>
        </is>
      </c>
      <c r="G3532" t="inlineStr">
        <is>
          <t>JERSEY</t>
        </is>
      </c>
      <c r="H3532" t="inlineStr">
        <is>
          <t>IML</t>
        </is>
      </c>
      <c r="Q3532" t="n">
        <v>1343.53</v>
      </c>
      <c r="R3532" t="n">
        <v>0</v>
      </c>
      <c r="S3532" t="n">
        <v>1343.53</v>
      </c>
      <c r="T3532" t="inlineStr">
        <is>
          <t>APROBADO</t>
        </is>
      </c>
      <c r="U3532" t="inlineStr">
        <is>
          <t>JUAN</t>
        </is>
      </c>
      <c r="V3532" t="inlineStr">
        <is>
          <t>APROBADO</t>
        </is>
      </c>
      <c r="W3532" t="inlineStr">
        <is>
          <t>IVAN</t>
        </is>
      </c>
      <c r="X3532" t="inlineStr">
        <is>
          <t>APROBADO</t>
        </is>
      </c>
      <c r="Y3532" t="inlineStr">
        <is>
          <t>LOBO</t>
        </is>
      </c>
    </row>
    <row r="3533">
      <c r="A3533" s="195" t="n">
        <v>46104</v>
      </c>
      <c r="B3533" t="inlineStr">
        <is>
          <t>NOCHE</t>
        </is>
      </c>
      <c r="C3533" t="inlineStr">
        <is>
          <t>FPS</t>
        </is>
      </c>
      <c r="D3533" t="inlineStr">
        <is>
          <t>F-8020</t>
        </is>
      </c>
      <c r="E3533" t="n">
        <v>1141155</v>
      </c>
      <c r="F3533" t="inlineStr">
        <is>
          <t>BLANC DE BLANC</t>
        </is>
      </c>
      <c r="G3533" t="inlineStr">
        <is>
          <t>RIB</t>
        </is>
      </c>
      <c r="H3533" t="inlineStr">
        <is>
          <t>IML</t>
        </is>
      </c>
      <c r="Q3533" t="n">
        <v>71.66</v>
      </c>
      <c r="R3533" t="n">
        <v>0</v>
      </c>
      <c r="S3533" t="n">
        <v>71.66</v>
      </c>
      <c r="T3533" t="inlineStr">
        <is>
          <t>APROBADO</t>
        </is>
      </c>
      <c r="U3533" t="inlineStr">
        <is>
          <t>JUAN</t>
        </is>
      </c>
      <c r="V3533" t="inlineStr">
        <is>
          <t>APROBADO</t>
        </is>
      </c>
      <c r="W3533" t="inlineStr">
        <is>
          <t>IVAN</t>
        </is>
      </c>
      <c r="X3533" t="inlineStr">
        <is>
          <t>APROBADO</t>
        </is>
      </c>
      <c r="Y3533" t="inlineStr">
        <is>
          <t>LOBO</t>
        </is>
      </c>
    </row>
    <row r="3534">
      <c r="A3534" s="195" t="n">
        <v>46104</v>
      </c>
      <c r="B3534" t="inlineStr">
        <is>
          <t>NOCHE</t>
        </is>
      </c>
      <c r="C3534" t="inlineStr">
        <is>
          <t>FPS</t>
        </is>
      </c>
      <c r="D3534" t="inlineStr">
        <is>
          <t>F-8020</t>
        </is>
      </c>
      <c r="E3534" t="n">
        <v>1141323</v>
      </c>
      <c r="F3534" t="inlineStr">
        <is>
          <t>BLANC DE BLANC</t>
        </is>
      </c>
      <c r="G3534" t="inlineStr">
        <is>
          <t>JERSEY</t>
        </is>
      </c>
      <c r="H3534" t="inlineStr">
        <is>
          <t>IML</t>
        </is>
      </c>
      <c r="Q3534" t="n">
        <v>1330.21</v>
      </c>
      <c r="R3534" t="n">
        <v>0</v>
      </c>
      <c r="S3534" t="n">
        <v>1330.21</v>
      </c>
      <c r="T3534" t="inlineStr">
        <is>
          <t>APROBADO</t>
        </is>
      </c>
      <c r="U3534" t="inlineStr">
        <is>
          <t>JUAN</t>
        </is>
      </c>
      <c r="V3534" t="inlineStr">
        <is>
          <t>APROBADO</t>
        </is>
      </c>
      <c r="W3534" t="inlineStr">
        <is>
          <t>IVAN</t>
        </is>
      </c>
      <c r="X3534" t="inlineStr">
        <is>
          <t>APROBADO</t>
        </is>
      </c>
      <c r="Y3534" t="inlineStr">
        <is>
          <t>LOBO</t>
        </is>
      </c>
    </row>
    <row r="3535">
      <c r="A3535" s="195" t="n">
        <v>46104</v>
      </c>
      <c r="B3535" t="inlineStr">
        <is>
          <t>NOCHE</t>
        </is>
      </c>
      <c r="C3535" t="inlineStr">
        <is>
          <t>FPS</t>
        </is>
      </c>
      <c r="D3535" t="inlineStr">
        <is>
          <t>F-8020</t>
        </is>
      </c>
      <c r="E3535" t="n">
        <v>1141323</v>
      </c>
      <c r="F3535" t="inlineStr">
        <is>
          <t>BLANC DE BLANC</t>
        </is>
      </c>
      <c r="G3535" t="inlineStr">
        <is>
          <t>RIB</t>
        </is>
      </c>
      <c r="H3535" t="inlineStr">
        <is>
          <t>IML</t>
        </is>
      </c>
      <c r="Q3535" t="n">
        <v>68.86</v>
      </c>
      <c r="R3535" t="n">
        <v>0</v>
      </c>
      <c r="S3535" t="n">
        <v>68.86</v>
      </c>
      <c r="T3535" t="inlineStr">
        <is>
          <t>APROBADO</t>
        </is>
      </c>
      <c r="U3535" t="inlineStr">
        <is>
          <t>JUAN</t>
        </is>
      </c>
      <c r="V3535" t="inlineStr">
        <is>
          <t>APROBADO</t>
        </is>
      </c>
      <c r="W3535" t="inlineStr">
        <is>
          <t>IVAN</t>
        </is>
      </c>
      <c r="X3535" t="inlineStr">
        <is>
          <t>APROBADO</t>
        </is>
      </c>
      <c r="Y3535" t="inlineStr">
        <is>
          <t>LOBO</t>
        </is>
      </c>
    </row>
    <row r="3536">
      <c r="A3536" s="195" t="n">
        <v>46104</v>
      </c>
      <c r="B3536" t="inlineStr">
        <is>
          <t>NOCHE</t>
        </is>
      </c>
      <c r="C3536" t="inlineStr">
        <is>
          <t>INTRADECO</t>
        </is>
      </c>
      <c r="D3536" t="inlineStr">
        <is>
          <t>D-6722</t>
        </is>
      </c>
      <c r="E3536" t="n">
        <v>1141866</v>
      </c>
      <c r="F3536" t="inlineStr">
        <is>
          <t>VIVID WHITE</t>
        </is>
      </c>
      <c r="G3536" t="inlineStr">
        <is>
          <t>PINTEC</t>
        </is>
      </c>
      <c r="H3536" t="inlineStr">
        <is>
          <t>INTRADECO</t>
        </is>
      </c>
      <c r="Q3536" t="n">
        <v>481.67</v>
      </c>
      <c r="R3536" t="n">
        <v>0</v>
      </c>
      <c r="S3536" t="n">
        <v>481.67</v>
      </c>
      <c r="T3536" t="inlineStr">
        <is>
          <t>APROBADO</t>
        </is>
      </c>
      <c r="U3536" t="inlineStr">
        <is>
          <t>JUAN</t>
        </is>
      </c>
      <c r="V3536" t="inlineStr">
        <is>
          <t>APROBADO</t>
        </is>
      </c>
      <c r="W3536" t="inlineStr">
        <is>
          <t>IVAN</t>
        </is>
      </c>
      <c r="X3536" t="inlineStr">
        <is>
          <t>APROBADO</t>
        </is>
      </c>
      <c r="Y3536" t="inlineStr">
        <is>
          <t>LOBO</t>
        </is>
      </c>
    </row>
    <row r="3537">
      <c r="A3537" s="195" t="n">
        <v>46105</v>
      </c>
      <c r="B3537" t="inlineStr">
        <is>
          <t>DIA</t>
        </is>
      </c>
      <c r="C3537" t="inlineStr">
        <is>
          <t>SERVICIO</t>
        </is>
      </c>
      <c r="D3537" t="inlineStr">
        <is>
          <t>D-6802</t>
        </is>
      </c>
      <c r="E3537" t="n">
        <v>3208463</v>
      </c>
      <c r="F3537" t="inlineStr">
        <is>
          <t>MOD GRAY</t>
        </is>
      </c>
      <c r="G3537" t="inlineStr">
        <is>
          <t>INTERLOCK</t>
        </is>
      </c>
      <c r="H3537" t="inlineStr">
        <is>
          <t>KANTEX</t>
        </is>
      </c>
      <c r="Q3537" t="n">
        <v>21.82</v>
      </c>
      <c r="R3537" t="n">
        <v>0</v>
      </c>
      <c r="S3537" t="n">
        <v>21.82</v>
      </c>
      <c r="T3537" t="inlineStr">
        <is>
          <t>APROBADO</t>
        </is>
      </c>
      <c r="U3537" t="inlineStr">
        <is>
          <t>EDWIN</t>
        </is>
      </c>
      <c r="V3537" t="inlineStr">
        <is>
          <t>APROBADO</t>
        </is>
      </c>
      <c r="W3537" t="inlineStr">
        <is>
          <t>PEDRO</t>
        </is>
      </c>
      <c r="X3537" t="inlineStr">
        <is>
          <t>APROBADO</t>
        </is>
      </c>
      <c r="Y3537" t="inlineStr">
        <is>
          <t>CHIWIL</t>
        </is>
      </c>
    </row>
    <row r="3538">
      <c r="A3538" s="195" t="n">
        <v>46105</v>
      </c>
      <c r="B3538" t="inlineStr">
        <is>
          <t>DIA</t>
        </is>
      </c>
      <c r="C3538" t="inlineStr">
        <is>
          <t>SERVICIO</t>
        </is>
      </c>
      <c r="D3538" t="inlineStr">
        <is>
          <t>D-6802</t>
        </is>
      </c>
      <c r="E3538" t="n">
        <v>3208217</v>
      </c>
      <c r="F3538" t="inlineStr">
        <is>
          <t>STONE GRAY</t>
        </is>
      </c>
      <c r="G3538" t="inlineStr">
        <is>
          <t>INTERLOCK</t>
        </is>
      </c>
      <c r="H3538" t="inlineStr">
        <is>
          <t>KANTEX</t>
        </is>
      </c>
      <c r="Q3538" t="n">
        <v>37.92</v>
      </c>
      <c r="R3538" t="n">
        <v>0</v>
      </c>
      <c r="S3538" t="n">
        <v>37.92</v>
      </c>
      <c r="T3538" t="inlineStr">
        <is>
          <t>APROBADO</t>
        </is>
      </c>
      <c r="U3538" t="inlineStr">
        <is>
          <t>EDWIN</t>
        </is>
      </c>
      <c r="V3538" t="inlineStr">
        <is>
          <t>APROBADO</t>
        </is>
      </c>
      <c r="W3538" t="inlineStr">
        <is>
          <t>PEDRO</t>
        </is>
      </c>
      <c r="X3538" t="inlineStr">
        <is>
          <t>APROBADO</t>
        </is>
      </c>
      <c r="Y3538" t="inlineStr">
        <is>
          <t>CHIWIL</t>
        </is>
      </c>
    </row>
    <row r="3539">
      <c r="A3539" s="195" t="n">
        <v>46105</v>
      </c>
      <c r="B3539" t="inlineStr">
        <is>
          <t>DIA</t>
        </is>
      </c>
      <c r="C3539" t="inlineStr">
        <is>
          <t>SERVICIO</t>
        </is>
      </c>
      <c r="D3539" t="inlineStr">
        <is>
          <t>D-6692</t>
        </is>
      </c>
      <c r="E3539" t="n">
        <v>3208467</v>
      </c>
      <c r="F3539" t="inlineStr">
        <is>
          <t>BOLD BLACK</t>
        </is>
      </c>
      <c r="G3539" t="inlineStr">
        <is>
          <t>JERSEY SPANDEX</t>
        </is>
      </c>
      <c r="H3539" t="inlineStr">
        <is>
          <t>KANTEX</t>
        </is>
      </c>
      <c r="Q3539" t="n">
        <v>231.46</v>
      </c>
      <c r="R3539" t="n">
        <v>0</v>
      </c>
      <c r="S3539" t="n">
        <v>231.46</v>
      </c>
      <c r="T3539" t="inlineStr">
        <is>
          <t>APROBADO</t>
        </is>
      </c>
      <c r="U3539" t="inlineStr">
        <is>
          <t>EDWIN</t>
        </is>
      </c>
      <c r="V3539" t="inlineStr">
        <is>
          <t>APROBADO</t>
        </is>
      </c>
      <c r="W3539" t="inlineStr">
        <is>
          <t>PEDRO</t>
        </is>
      </c>
      <c r="X3539" t="inlineStr">
        <is>
          <t>APROBADO</t>
        </is>
      </c>
      <c r="Y3539" t="inlineStr">
        <is>
          <t>CHIWIL</t>
        </is>
      </c>
    </row>
    <row r="3540">
      <c r="A3540" s="195" t="n">
        <v>46105</v>
      </c>
      <c r="B3540" t="inlineStr">
        <is>
          <t>DIA</t>
        </is>
      </c>
      <c r="C3540" t="inlineStr">
        <is>
          <t>SERVICIO</t>
        </is>
      </c>
      <c r="D3540" t="inlineStr">
        <is>
          <t>D-6692</t>
        </is>
      </c>
      <c r="E3540" t="n">
        <v>3208466</v>
      </c>
      <c r="F3540" t="inlineStr">
        <is>
          <t>BOLD BLACK</t>
        </is>
      </c>
      <c r="G3540" t="inlineStr">
        <is>
          <t>JERSEY SPANDEX</t>
        </is>
      </c>
      <c r="H3540" t="inlineStr">
        <is>
          <t>KANTEX</t>
        </is>
      </c>
      <c r="Q3540" t="n">
        <v>214.03</v>
      </c>
      <c r="R3540" t="n">
        <v>0</v>
      </c>
      <c r="S3540" t="n">
        <v>214.03</v>
      </c>
      <c r="T3540" t="inlineStr">
        <is>
          <t>APROBADO</t>
        </is>
      </c>
      <c r="U3540" t="inlineStr">
        <is>
          <t>EDWIN</t>
        </is>
      </c>
      <c r="V3540" t="inlineStr">
        <is>
          <t>APROBADO</t>
        </is>
      </c>
      <c r="W3540" t="inlineStr">
        <is>
          <t>PEDRO</t>
        </is>
      </c>
      <c r="X3540" t="inlineStr">
        <is>
          <t>APROBADO</t>
        </is>
      </c>
      <c r="Y3540" t="inlineStr">
        <is>
          <t>CHIWIL</t>
        </is>
      </c>
    </row>
    <row r="3541">
      <c r="A3541" s="195" t="n">
        <v>46105</v>
      </c>
      <c r="B3541" t="inlineStr">
        <is>
          <t>DIA</t>
        </is>
      </c>
      <c r="C3541" t="inlineStr">
        <is>
          <t>FPS</t>
        </is>
      </c>
      <c r="D3541" t="inlineStr">
        <is>
          <t>F-8020</t>
        </is>
      </c>
      <c r="E3541" t="n">
        <v>1141239</v>
      </c>
      <c r="F3541" t="inlineStr">
        <is>
          <t>EGRET</t>
        </is>
      </c>
      <c r="G3541" t="inlineStr">
        <is>
          <t>JERSEY</t>
        </is>
      </c>
      <c r="H3541" t="inlineStr">
        <is>
          <t>IML</t>
        </is>
      </c>
      <c r="Q3541" t="n">
        <v>1221.71</v>
      </c>
      <c r="R3541" t="n">
        <v>0</v>
      </c>
      <c r="S3541" t="n">
        <v>1221.71</v>
      </c>
      <c r="T3541" t="inlineStr">
        <is>
          <t>APROBADO</t>
        </is>
      </c>
      <c r="U3541" t="inlineStr">
        <is>
          <t>EDWIN</t>
        </is>
      </c>
      <c r="V3541" t="inlineStr">
        <is>
          <t>APROBADO</t>
        </is>
      </c>
      <c r="W3541" t="inlineStr">
        <is>
          <t>PEDRO</t>
        </is>
      </c>
      <c r="X3541" t="inlineStr">
        <is>
          <t>APROBADO</t>
        </is>
      </c>
      <c r="Y3541" t="inlineStr">
        <is>
          <t>CHIWIL</t>
        </is>
      </c>
    </row>
    <row r="3542">
      <c r="A3542" s="195" t="n">
        <v>46105</v>
      </c>
      <c r="B3542" t="inlineStr">
        <is>
          <t>DIA</t>
        </is>
      </c>
      <c r="C3542" t="inlineStr">
        <is>
          <t>FPS</t>
        </is>
      </c>
      <c r="D3542" t="inlineStr">
        <is>
          <t>F-8020</t>
        </is>
      </c>
      <c r="E3542" t="n">
        <v>1141239</v>
      </c>
      <c r="F3542" t="inlineStr">
        <is>
          <t>EGRET</t>
        </is>
      </c>
      <c r="G3542" t="inlineStr">
        <is>
          <t>RIB</t>
        </is>
      </c>
      <c r="H3542" t="inlineStr">
        <is>
          <t>IML</t>
        </is>
      </c>
      <c r="Q3542" t="n">
        <v>69.23999999999999</v>
      </c>
      <c r="R3542" t="n">
        <v>0</v>
      </c>
      <c r="S3542" t="n">
        <v>69.23999999999999</v>
      </c>
      <c r="T3542" t="inlineStr">
        <is>
          <t>APROBADO</t>
        </is>
      </c>
      <c r="U3542" t="inlineStr">
        <is>
          <t>EDWIN</t>
        </is>
      </c>
      <c r="V3542" t="inlineStr">
        <is>
          <t>APROBADO</t>
        </is>
      </c>
      <c r="W3542" t="inlineStr">
        <is>
          <t>PEDRO</t>
        </is>
      </c>
      <c r="X3542" t="inlineStr">
        <is>
          <t>APROBADO</t>
        </is>
      </c>
      <c r="Y3542" t="inlineStr">
        <is>
          <t>CHIWIL</t>
        </is>
      </c>
    </row>
    <row r="3543">
      <c r="A3543" s="195" t="n">
        <v>46105</v>
      </c>
      <c r="B3543" t="inlineStr">
        <is>
          <t>DIA</t>
        </is>
      </c>
      <c r="C3543" t="inlineStr">
        <is>
          <t>FPS</t>
        </is>
      </c>
      <c r="D3543" t="inlineStr">
        <is>
          <t>F-8011</t>
        </is>
      </c>
      <c r="E3543" t="n">
        <v>1141387</v>
      </c>
      <c r="F3543" t="inlineStr">
        <is>
          <t>HUNTER GREEN</t>
        </is>
      </c>
      <c r="G3543" t="inlineStr">
        <is>
          <t>RIB</t>
        </is>
      </c>
      <c r="H3543" t="inlineStr">
        <is>
          <t>IML</t>
        </is>
      </c>
      <c r="I3543" t="inlineStr">
        <is>
          <t>SAFADAS DE RAMA</t>
        </is>
      </c>
      <c r="J3543" t="n">
        <v>46.15</v>
      </c>
      <c r="K3543" t="inlineStr">
        <is>
          <t>PIQUETES</t>
        </is>
      </c>
      <c r="L3543" t="n">
        <v>4.42</v>
      </c>
      <c r="Q3543" t="n">
        <v>854.92</v>
      </c>
      <c r="R3543" t="n">
        <v>50.57</v>
      </c>
      <c r="S3543" t="n">
        <v>804.3499999999999</v>
      </c>
      <c r="T3543" t="inlineStr">
        <is>
          <t>APROBADO</t>
        </is>
      </c>
      <c r="U3543" t="inlineStr">
        <is>
          <t>EDWIN</t>
        </is>
      </c>
      <c r="V3543" t="inlineStr">
        <is>
          <t>APROBADO</t>
        </is>
      </c>
      <c r="W3543" t="inlineStr">
        <is>
          <t>PEDRO</t>
        </is>
      </c>
      <c r="X3543" t="inlineStr">
        <is>
          <t>APROBADO</t>
        </is>
      </c>
      <c r="Y3543" t="inlineStr">
        <is>
          <t>CHIWIL</t>
        </is>
      </c>
    </row>
    <row r="3544">
      <c r="A3544" s="195" t="n">
        <v>46105</v>
      </c>
      <c r="B3544" t="inlineStr">
        <is>
          <t>DIA</t>
        </is>
      </c>
      <c r="C3544" t="inlineStr">
        <is>
          <t>SERVICIO</t>
        </is>
      </c>
      <c r="D3544" t="inlineStr">
        <is>
          <t>D-6793</t>
        </is>
      </c>
      <c r="E3544" t="n">
        <v>3208422</v>
      </c>
      <c r="F3544" t="inlineStr">
        <is>
          <t>PFD</t>
        </is>
      </c>
      <c r="G3544" t="inlineStr">
        <is>
          <t>INTERLOCK</t>
        </is>
      </c>
      <c r="H3544" t="inlineStr">
        <is>
          <t>KANTEX</t>
        </is>
      </c>
      <c r="Q3544" t="n">
        <v>730.48</v>
      </c>
      <c r="R3544" t="n">
        <v>0</v>
      </c>
      <c r="S3544" t="n">
        <v>730.48</v>
      </c>
      <c r="T3544" t="inlineStr">
        <is>
          <t>APROBADO</t>
        </is>
      </c>
      <c r="U3544" t="inlineStr">
        <is>
          <t>EDWIN</t>
        </is>
      </c>
      <c r="V3544" t="inlineStr">
        <is>
          <t>APROBADO</t>
        </is>
      </c>
      <c r="W3544" t="inlineStr">
        <is>
          <t>PEDRO</t>
        </is>
      </c>
      <c r="X3544" t="inlineStr">
        <is>
          <t>APROBADO</t>
        </is>
      </c>
      <c r="Y3544" t="inlineStr">
        <is>
          <t>CHIWIL</t>
        </is>
      </c>
    </row>
    <row r="3545">
      <c r="A3545" s="195" t="n">
        <v>46105</v>
      </c>
      <c r="B3545" t="inlineStr">
        <is>
          <t>DIA</t>
        </is>
      </c>
      <c r="C3545" t="inlineStr">
        <is>
          <t>FPS</t>
        </is>
      </c>
      <c r="D3545" t="inlineStr">
        <is>
          <t>F-7811</t>
        </is>
      </c>
      <c r="E3545" t="n">
        <v>1140584</v>
      </c>
      <c r="F3545" t="inlineStr">
        <is>
          <t>TRUE RED</t>
        </is>
      </c>
      <c r="G3545" t="inlineStr">
        <is>
          <t>JERSEY</t>
        </is>
      </c>
      <c r="H3545" t="inlineStr">
        <is>
          <t>IML</t>
        </is>
      </c>
      <c r="Q3545" t="n">
        <v>19.7</v>
      </c>
      <c r="R3545" t="n">
        <v>0</v>
      </c>
      <c r="S3545" t="n">
        <v>19.7</v>
      </c>
      <c r="T3545" t="inlineStr">
        <is>
          <t>APROBADO</t>
        </is>
      </c>
      <c r="U3545" t="inlineStr">
        <is>
          <t>EDWIN</t>
        </is>
      </c>
      <c r="V3545" t="inlineStr">
        <is>
          <t>APROBADO</t>
        </is>
      </c>
      <c r="W3545" t="inlineStr">
        <is>
          <t>PEDRO</t>
        </is>
      </c>
      <c r="X3545" t="inlineStr">
        <is>
          <t>APROBADO</t>
        </is>
      </c>
      <c r="Y3545" t="inlineStr">
        <is>
          <t>CHIWIL</t>
        </is>
      </c>
    </row>
    <row r="3546">
      <c r="A3546" s="195" t="n">
        <v>46105</v>
      </c>
      <c r="B3546" t="inlineStr">
        <is>
          <t>DIA</t>
        </is>
      </c>
      <c r="C3546" t="inlineStr">
        <is>
          <t>FPS</t>
        </is>
      </c>
      <c r="D3546" t="inlineStr">
        <is>
          <t>F-7941</t>
        </is>
      </c>
      <c r="E3546" t="n">
        <v>1140349</v>
      </c>
      <c r="F3546" t="inlineStr">
        <is>
          <t>SO ORANGE</t>
        </is>
      </c>
      <c r="G3546" t="inlineStr">
        <is>
          <t>JERSEY</t>
        </is>
      </c>
      <c r="H3546" t="inlineStr">
        <is>
          <t>IML</t>
        </is>
      </c>
      <c r="Q3546" t="n">
        <v>45.25</v>
      </c>
      <c r="R3546" t="n">
        <v>0</v>
      </c>
      <c r="S3546" t="n">
        <v>45.25</v>
      </c>
      <c r="T3546" t="inlineStr">
        <is>
          <t>APROBADO</t>
        </is>
      </c>
      <c r="U3546" t="inlineStr">
        <is>
          <t>EDWIN</t>
        </is>
      </c>
      <c r="V3546" t="inlineStr">
        <is>
          <t>APROBADO</t>
        </is>
      </c>
      <c r="W3546" t="inlineStr">
        <is>
          <t>PEDRO</t>
        </is>
      </c>
      <c r="X3546" t="inlineStr">
        <is>
          <t>APROBADO</t>
        </is>
      </c>
      <c r="Y3546" t="inlineStr">
        <is>
          <t>CHIWIL</t>
        </is>
      </c>
    </row>
    <row r="3547">
      <c r="A3547" s="195" t="n">
        <v>46105</v>
      </c>
      <c r="B3547" t="inlineStr">
        <is>
          <t>DIA</t>
        </is>
      </c>
      <c r="C3547" t="inlineStr">
        <is>
          <t>SERVICIO</t>
        </is>
      </c>
      <c r="D3547" t="inlineStr">
        <is>
          <t>D-6806</t>
        </is>
      </c>
      <c r="E3547" t="n">
        <v>3208408</v>
      </c>
      <c r="F3547" t="inlineStr">
        <is>
          <t>PFD</t>
        </is>
      </c>
      <c r="G3547" t="inlineStr">
        <is>
          <t>RIB</t>
        </is>
      </c>
      <c r="H3547" t="inlineStr">
        <is>
          <t>KCI</t>
        </is>
      </c>
      <c r="Q3547" t="n">
        <v>62.75</v>
      </c>
      <c r="R3547" t="n">
        <v>0</v>
      </c>
      <c r="S3547" t="n">
        <v>62.75</v>
      </c>
      <c r="T3547" t="inlineStr">
        <is>
          <t>APROBADO</t>
        </is>
      </c>
      <c r="U3547" t="inlineStr">
        <is>
          <t>EDWIN</t>
        </is>
      </c>
      <c r="V3547" t="inlineStr">
        <is>
          <t>APROBADO</t>
        </is>
      </c>
      <c r="W3547" t="inlineStr">
        <is>
          <t>ROBIN</t>
        </is>
      </c>
      <c r="X3547" t="inlineStr">
        <is>
          <t>APROBADO</t>
        </is>
      </c>
      <c r="Y3547" t="inlineStr">
        <is>
          <t>ROBIN</t>
        </is>
      </c>
      <c r="Z3547" t="inlineStr">
        <is>
          <t>A.E. ROBIN</t>
        </is>
      </c>
    </row>
    <row r="3548">
      <c r="A3548" s="195" t="n">
        <v>46105</v>
      </c>
      <c r="B3548" t="inlineStr">
        <is>
          <t>DIA</t>
        </is>
      </c>
      <c r="C3548" t="inlineStr">
        <is>
          <t>FPS</t>
        </is>
      </c>
      <c r="D3548" t="inlineStr">
        <is>
          <t>F-8020</t>
        </is>
      </c>
      <c r="E3548" t="n">
        <v>1141149</v>
      </c>
      <c r="F3548" t="inlineStr">
        <is>
          <t>EGRET</t>
        </is>
      </c>
      <c r="G3548" t="inlineStr">
        <is>
          <t>JERSEY</t>
        </is>
      </c>
      <c r="H3548" t="inlineStr">
        <is>
          <t>IML</t>
        </is>
      </c>
      <c r="Q3548" t="n">
        <v>1365.74</v>
      </c>
      <c r="R3548" t="n">
        <v>0</v>
      </c>
      <c r="S3548" t="n">
        <v>1365.74</v>
      </c>
      <c r="T3548" t="inlineStr">
        <is>
          <t>APROBADO</t>
        </is>
      </c>
      <c r="U3548" t="inlineStr">
        <is>
          <t>EDWIN</t>
        </is>
      </c>
      <c r="V3548" t="inlineStr">
        <is>
          <t>APROBADO</t>
        </is>
      </c>
      <c r="W3548" t="inlineStr">
        <is>
          <t>PEDRO</t>
        </is>
      </c>
      <c r="X3548" t="inlineStr">
        <is>
          <t>APROBADO</t>
        </is>
      </c>
      <c r="Y3548" t="inlineStr">
        <is>
          <t>CHIWIL</t>
        </is>
      </c>
    </row>
    <row r="3549">
      <c r="A3549" s="195" t="n">
        <v>46105</v>
      </c>
      <c r="B3549" t="inlineStr">
        <is>
          <t>DIA</t>
        </is>
      </c>
      <c r="C3549" t="inlineStr">
        <is>
          <t>FPS</t>
        </is>
      </c>
      <c r="D3549" t="inlineStr">
        <is>
          <t>F-8020</t>
        </is>
      </c>
      <c r="E3549" t="n">
        <v>1141149</v>
      </c>
      <c r="F3549" t="inlineStr">
        <is>
          <t>EGRET</t>
        </is>
      </c>
      <c r="G3549" t="inlineStr">
        <is>
          <t>RIB</t>
        </is>
      </c>
      <c r="H3549" t="inlineStr">
        <is>
          <t>IML</t>
        </is>
      </c>
      <c r="Q3549" t="n">
        <v>69.7</v>
      </c>
      <c r="R3549" t="n">
        <v>0</v>
      </c>
      <c r="S3549" t="n">
        <v>69.7</v>
      </c>
      <c r="T3549" t="inlineStr">
        <is>
          <t>APROBADO</t>
        </is>
      </c>
      <c r="U3549" t="inlineStr">
        <is>
          <t>EDWIN</t>
        </is>
      </c>
      <c r="V3549" t="inlineStr">
        <is>
          <t>APROBADO</t>
        </is>
      </c>
      <c r="W3549" t="inlineStr">
        <is>
          <t>PEDRO</t>
        </is>
      </c>
      <c r="X3549" t="inlineStr">
        <is>
          <t>APROBADO</t>
        </is>
      </c>
      <c r="Y3549" t="inlineStr">
        <is>
          <t>CHIWIL</t>
        </is>
      </c>
    </row>
    <row r="3550">
      <c r="A3550" s="195" t="n">
        <v>46105</v>
      </c>
      <c r="B3550" t="inlineStr">
        <is>
          <t>DIA</t>
        </is>
      </c>
      <c r="C3550" t="inlineStr">
        <is>
          <t>INTRADECO</t>
        </is>
      </c>
      <c r="D3550" t="inlineStr">
        <is>
          <t>D-6794</t>
        </is>
      </c>
      <c r="E3550" t="n">
        <v>1141875</v>
      </c>
      <c r="F3550" t="inlineStr">
        <is>
          <t>BLACK</t>
        </is>
      </c>
      <c r="G3550" t="inlineStr">
        <is>
          <t>ECO MINIWAFFLE</t>
        </is>
      </c>
      <c r="H3550" t="inlineStr">
        <is>
          <t>INTRADECO</t>
        </is>
      </c>
      <c r="I3550" t="inlineStr">
        <is>
          <t>PAROS DE RAMA</t>
        </is>
      </c>
      <c r="J3550" t="n">
        <v>5.76</v>
      </c>
      <c r="Q3550" t="n">
        <v>237.64</v>
      </c>
      <c r="R3550" t="n">
        <v>5.76</v>
      </c>
      <c r="S3550" t="n">
        <v>231.88</v>
      </c>
      <c r="T3550" t="inlineStr">
        <is>
          <t>APROBADO</t>
        </is>
      </c>
      <c r="U3550" t="inlineStr">
        <is>
          <t>EDWIN</t>
        </is>
      </c>
      <c r="V3550" t="inlineStr">
        <is>
          <t>APROBADO</t>
        </is>
      </c>
      <c r="W3550" t="inlineStr">
        <is>
          <t>PEDRO</t>
        </is>
      </c>
      <c r="X3550" t="inlineStr">
        <is>
          <t>APROBADO</t>
        </is>
      </c>
      <c r="Y3550" t="inlineStr">
        <is>
          <t>CHIWIL</t>
        </is>
      </c>
    </row>
    <row r="3551">
      <c r="A3551" s="195" t="n">
        <v>46105</v>
      </c>
      <c r="B3551" t="inlineStr">
        <is>
          <t>DIA</t>
        </is>
      </c>
      <c r="C3551" t="inlineStr">
        <is>
          <t>INTRADECO</t>
        </is>
      </c>
      <c r="D3551" t="inlineStr">
        <is>
          <t>D-6794</t>
        </is>
      </c>
      <c r="E3551" t="n">
        <v>1141874</v>
      </c>
      <c r="F3551" t="inlineStr">
        <is>
          <t>BLACK</t>
        </is>
      </c>
      <c r="G3551" t="inlineStr">
        <is>
          <t>ECO MINIWAFFLE</t>
        </is>
      </c>
      <c r="H3551" t="inlineStr">
        <is>
          <t>INTRADECO</t>
        </is>
      </c>
      <c r="I3551" t="inlineStr">
        <is>
          <t>SAFADAS DE RAMA</t>
        </is>
      </c>
      <c r="J3551" t="n">
        <v>3.98</v>
      </c>
      <c r="Q3551" t="n">
        <v>714.52</v>
      </c>
      <c r="R3551" t="n">
        <v>3.98</v>
      </c>
      <c r="S3551" t="n">
        <v>710.54</v>
      </c>
      <c r="T3551" t="inlineStr">
        <is>
          <t>APROBADO</t>
        </is>
      </c>
      <c r="U3551" t="inlineStr">
        <is>
          <t>EDWIN</t>
        </is>
      </c>
      <c r="V3551" t="inlineStr">
        <is>
          <t>APROBADO</t>
        </is>
      </c>
      <c r="W3551" t="inlineStr">
        <is>
          <t>PEDRO</t>
        </is>
      </c>
      <c r="X3551" t="inlineStr">
        <is>
          <t>APROBADO</t>
        </is>
      </c>
      <c r="Y3551" t="inlineStr">
        <is>
          <t>CHIWIL</t>
        </is>
      </c>
    </row>
    <row r="3552">
      <c r="A3552" s="195" t="n">
        <v>46105</v>
      </c>
      <c r="B3552" t="inlineStr">
        <is>
          <t>DIA</t>
        </is>
      </c>
      <c r="C3552" t="inlineStr">
        <is>
          <t>SERVICIO</t>
        </is>
      </c>
      <c r="D3552" t="inlineStr">
        <is>
          <t>D-6645</t>
        </is>
      </c>
      <c r="E3552" t="n">
        <v>3208512</v>
      </c>
      <c r="F3552" t="inlineStr">
        <is>
          <t>PFD (WHITE)</t>
        </is>
      </c>
      <c r="G3552" t="inlineStr">
        <is>
          <t>REVERSIBLE</t>
        </is>
      </c>
      <c r="H3552" t="inlineStr">
        <is>
          <t>KANTEX</t>
        </is>
      </c>
      <c r="Q3552" t="n">
        <v>210.6</v>
      </c>
      <c r="R3552" t="n">
        <v>0</v>
      </c>
      <c r="S3552" t="n">
        <v>210.6</v>
      </c>
      <c r="T3552" t="inlineStr">
        <is>
          <t>APROBADO</t>
        </is>
      </c>
      <c r="U3552" t="inlineStr">
        <is>
          <t>EDWIN</t>
        </is>
      </c>
      <c r="V3552" t="inlineStr">
        <is>
          <t>APROBADO</t>
        </is>
      </c>
      <c r="W3552" t="inlineStr">
        <is>
          <t>PEDRO</t>
        </is>
      </c>
      <c r="X3552" t="inlineStr">
        <is>
          <t>APROBADO</t>
        </is>
      </c>
      <c r="Y3552" t="inlineStr">
        <is>
          <t>CHIWIL</t>
        </is>
      </c>
    </row>
    <row r="3553">
      <c r="A3553" s="195" t="n">
        <v>46105</v>
      </c>
      <c r="B3553" t="inlineStr">
        <is>
          <t>DIA</t>
        </is>
      </c>
      <c r="C3553" t="inlineStr">
        <is>
          <t>SERVICIO</t>
        </is>
      </c>
      <c r="D3553" t="inlineStr">
        <is>
          <t>D-6645</t>
        </is>
      </c>
      <c r="E3553" t="n">
        <v>3208511</v>
      </c>
      <c r="F3553" t="inlineStr">
        <is>
          <t>PFD (WHITE)</t>
        </is>
      </c>
      <c r="G3553" t="inlineStr">
        <is>
          <t>REVERSIBLE</t>
        </is>
      </c>
      <c r="H3553" t="inlineStr">
        <is>
          <t>KANTEX</t>
        </is>
      </c>
      <c r="Q3553" t="n">
        <v>213.22</v>
      </c>
      <c r="R3553" t="n">
        <v>0</v>
      </c>
      <c r="S3553" t="n">
        <v>213.22</v>
      </c>
      <c r="T3553" t="inlineStr">
        <is>
          <t>APROBADO</t>
        </is>
      </c>
      <c r="U3553" t="inlineStr">
        <is>
          <t>EDWIN</t>
        </is>
      </c>
      <c r="V3553" t="inlineStr">
        <is>
          <t>APROBADO</t>
        </is>
      </c>
      <c r="W3553" t="inlineStr">
        <is>
          <t>PEDRO</t>
        </is>
      </c>
      <c r="X3553" t="inlineStr">
        <is>
          <t>APROBADO</t>
        </is>
      </c>
      <c r="Y3553" t="inlineStr">
        <is>
          <t>CHIWIL</t>
        </is>
      </c>
    </row>
    <row r="3554">
      <c r="A3554" s="195" t="n">
        <v>46105</v>
      </c>
      <c r="B3554" t="inlineStr">
        <is>
          <t>DIA</t>
        </is>
      </c>
      <c r="C3554" t="inlineStr">
        <is>
          <t>FPS</t>
        </is>
      </c>
      <c r="D3554" t="inlineStr">
        <is>
          <t>F-8011</t>
        </is>
      </c>
      <c r="E3554" t="n">
        <v>1141389</v>
      </c>
      <c r="F3554" t="inlineStr">
        <is>
          <t>HUNTER GREEN</t>
        </is>
      </c>
      <c r="G3554" t="inlineStr">
        <is>
          <t>RIB</t>
        </is>
      </c>
      <c r="H3554" t="inlineStr">
        <is>
          <t>IML</t>
        </is>
      </c>
      <c r="Q3554" t="n">
        <v>20.82</v>
      </c>
      <c r="R3554" t="n">
        <v>0</v>
      </c>
      <c r="S3554" t="n">
        <v>20.82</v>
      </c>
      <c r="T3554" t="inlineStr">
        <is>
          <t>APROBADO</t>
        </is>
      </c>
      <c r="U3554" t="inlineStr">
        <is>
          <t>EDWIN</t>
        </is>
      </c>
      <c r="V3554" t="inlineStr">
        <is>
          <t>APROBADO</t>
        </is>
      </c>
      <c r="W3554" t="inlineStr">
        <is>
          <t>ROBIN</t>
        </is>
      </c>
      <c r="X3554" t="inlineStr">
        <is>
          <t>APROBADO</t>
        </is>
      </c>
      <c r="Y3554" t="inlineStr">
        <is>
          <t>ROBIN</t>
        </is>
      </c>
      <c r="Z3554" t="inlineStr">
        <is>
          <t>A.E. ROBIN</t>
        </is>
      </c>
    </row>
    <row r="3555">
      <c r="A3555" s="195" t="n">
        <v>46105</v>
      </c>
      <c r="B3555" t="inlineStr">
        <is>
          <t>NOCHE</t>
        </is>
      </c>
      <c r="C3555" t="inlineStr">
        <is>
          <t>FPS</t>
        </is>
      </c>
      <c r="D3555" t="inlineStr">
        <is>
          <t>F-8011</t>
        </is>
      </c>
      <c r="E3555" t="n">
        <v>1141383</v>
      </c>
      <c r="F3555" t="inlineStr">
        <is>
          <t>HUNTER GREEN</t>
        </is>
      </c>
      <c r="G3555" t="inlineStr">
        <is>
          <t>RIB</t>
        </is>
      </c>
      <c r="H3555" t="inlineStr">
        <is>
          <t>IML</t>
        </is>
      </c>
      <c r="Q3555" t="n">
        <v>43.68</v>
      </c>
      <c r="R3555" t="n">
        <v>0</v>
      </c>
      <c r="S3555" t="n">
        <v>43.68</v>
      </c>
      <c r="T3555" t="inlineStr">
        <is>
          <t>APROBADO</t>
        </is>
      </c>
      <c r="U3555" t="inlineStr">
        <is>
          <t>JUAN</t>
        </is>
      </c>
      <c r="V3555" t="inlineStr">
        <is>
          <t>APROBADO</t>
        </is>
      </c>
      <c r="W3555" t="inlineStr">
        <is>
          <t>IVAN</t>
        </is>
      </c>
      <c r="X3555" t="inlineStr">
        <is>
          <t>APROBADO</t>
        </is>
      </c>
      <c r="Y3555" t="inlineStr">
        <is>
          <t>LOBO</t>
        </is>
      </c>
    </row>
    <row r="3556">
      <c r="A3556" s="195" t="n">
        <v>46105</v>
      </c>
      <c r="B3556" t="inlineStr">
        <is>
          <t>NOCHE</t>
        </is>
      </c>
      <c r="C3556" t="inlineStr">
        <is>
          <t>VENTA DE TELA</t>
        </is>
      </c>
      <c r="D3556" t="inlineStr">
        <is>
          <t>D-6798</t>
        </is>
      </c>
      <c r="E3556" t="n">
        <v>1141898</v>
      </c>
      <c r="F3556" t="inlineStr">
        <is>
          <t>NEON ORANGE</t>
        </is>
      </c>
      <c r="G3556" t="inlineStr">
        <is>
          <t>INTERLOCK</t>
        </is>
      </c>
      <c r="H3556" t="inlineStr">
        <is>
          <t>SANMAR</t>
        </is>
      </c>
      <c r="I3556" t="inlineStr">
        <is>
          <t>BARRADO</t>
        </is>
      </c>
      <c r="J3556" t="n">
        <v>72.88</v>
      </c>
      <c r="K3556" t="inlineStr">
        <is>
          <t>EMPALMES</t>
        </is>
      </c>
      <c r="L3556" t="n">
        <v>5.2</v>
      </c>
      <c r="Q3556" t="n">
        <v>480.98</v>
      </c>
      <c r="R3556" t="n">
        <v>78.08</v>
      </c>
      <c r="S3556" t="n">
        <v>402.9</v>
      </c>
      <c r="T3556" t="inlineStr">
        <is>
          <t>APROBADO</t>
        </is>
      </c>
      <c r="U3556" t="inlineStr">
        <is>
          <t>JUAN</t>
        </is>
      </c>
      <c r="V3556" t="inlineStr">
        <is>
          <t>APROBADO</t>
        </is>
      </c>
      <c r="W3556" t="inlineStr">
        <is>
          <t>IVAN</t>
        </is>
      </c>
      <c r="X3556" t="inlineStr">
        <is>
          <t>APROBADO</t>
        </is>
      </c>
      <c r="Y3556" t="inlineStr">
        <is>
          <t>LOBO</t>
        </is>
      </c>
    </row>
    <row r="3557">
      <c r="A3557" s="195" t="n">
        <v>46105</v>
      </c>
      <c r="B3557" t="inlineStr">
        <is>
          <t>NOCHE</t>
        </is>
      </c>
      <c r="C3557" t="inlineStr">
        <is>
          <t>SERVICIO</t>
        </is>
      </c>
      <c r="D3557" t="inlineStr">
        <is>
          <t>D-6830</t>
        </is>
      </c>
      <c r="E3557" t="n">
        <v>3208529</v>
      </c>
      <c r="F3557" t="inlineStr">
        <is>
          <t>CAPUCCINO CREAM</t>
        </is>
      </c>
      <c r="G3557" t="inlineStr">
        <is>
          <t>JERSEY</t>
        </is>
      </c>
      <c r="H3557" t="inlineStr">
        <is>
          <t>KCI</t>
        </is>
      </c>
      <c r="Q3557" t="n">
        <v>921.5599999999999</v>
      </c>
      <c r="R3557" t="n">
        <v>0</v>
      </c>
      <c r="S3557" t="n">
        <v>921.5599999999999</v>
      </c>
      <c r="T3557" t="inlineStr">
        <is>
          <t>APROBADO</t>
        </is>
      </c>
      <c r="U3557" t="inlineStr">
        <is>
          <t>JUAN</t>
        </is>
      </c>
      <c r="V3557" t="inlineStr">
        <is>
          <t>APROBADO</t>
        </is>
      </c>
      <c r="W3557" t="inlineStr">
        <is>
          <t>IVAN</t>
        </is>
      </c>
      <c r="X3557" t="inlineStr">
        <is>
          <t>APROBADO</t>
        </is>
      </c>
      <c r="Y3557" t="inlineStr">
        <is>
          <t>LOBO</t>
        </is>
      </c>
    </row>
    <row r="3558">
      <c r="A3558" s="195" t="n">
        <v>46105</v>
      </c>
      <c r="B3558" t="inlineStr">
        <is>
          <t>NOCHE</t>
        </is>
      </c>
      <c r="C3558" t="inlineStr">
        <is>
          <t>SERVICIO</t>
        </is>
      </c>
      <c r="D3558" t="inlineStr">
        <is>
          <t>D-6830</t>
        </is>
      </c>
      <c r="E3558" t="n">
        <v>3208529</v>
      </c>
      <c r="F3558" t="inlineStr">
        <is>
          <t>CAPUCCINO CREAM</t>
        </is>
      </c>
      <c r="G3558" t="inlineStr">
        <is>
          <t>RIB</t>
        </is>
      </c>
      <c r="H3558" t="inlineStr">
        <is>
          <t>KCI</t>
        </is>
      </c>
      <c r="Q3558" t="n">
        <v>51.4</v>
      </c>
      <c r="R3558" t="n">
        <v>0</v>
      </c>
      <c r="S3558" t="n">
        <v>51.4</v>
      </c>
      <c r="T3558" t="inlineStr">
        <is>
          <t>APROBADO</t>
        </is>
      </c>
      <c r="U3558" t="inlineStr">
        <is>
          <t>JUAN</t>
        </is>
      </c>
      <c r="V3558" t="inlineStr">
        <is>
          <t>APROBADO</t>
        </is>
      </c>
      <c r="W3558" t="inlineStr">
        <is>
          <t>IVAN</t>
        </is>
      </c>
      <c r="X3558" t="inlineStr">
        <is>
          <t>APROBADO</t>
        </is>
      </c>
      <c r="Y3558" t="inlineStr">
        <is>
          <t>LOBO</t>
        </is>
      </c>
    </row>
    <row r="3559">
      <c r="A3559" s="195" t="n">
        <v>46105</v>
      </c>
      <c r="B3559" t="inlineStr">
        <is>
          <t>NOCHE</t>
        </is>
      </c>
      <c r="C3559" t="inlineStr">
        <is>
          <t>FPS</t>
        </is>
      </c>
      <c r="D3559" t="inlineStr">
        <is>
          <t>F-8002</t>
        </is>
      </c>
      <c r="E3559" t="n">
        <v>1140728</v>
      </c>
      <c r="F3559" t="inlineStr">
        <is>
          <t>BLANC DE BLANC</t>
        </is>
      </c>
      <c r="G3559" t="inlineStr">
        <is>
          <t>JERSEY</t>
        </is>
      </c>
      <c r="H3559" t="inlineStr">
        <is>
          <t>IML</t>
        </is>
      </c>
      <c r="Q3559" t="n">
        <v>233.6</v>
      </c>
      <c r="R3559" t="n">
        <v>0</v>
      </c>
      <c r="S3559" t="n">
        <v>233.6</v>
      </c>
      <c r="T3559" t="inlineStr">
        <is>
          <t>APROBADO</t>
        </is>
      </c>
      <c r="U3559" t="inlineStr">
        <is>
          <t>JUAN</t>
        </is>
      </c>
      <c r="V3559" t="inlineStr">
        <is>
          <t>APROBADO</t>
        </is>
      </c>
      <c r="W3559" t="inlineStr">
        <is>
          <t>IVAN</t>
        </is>
      </c>
      <c r="X3559" t="inlineStr">
        <is>
          <t>APROBADO</t>
        </is>
      </c>
      <c r="Y3559" t="inlineStr">
        <is>
          <t>LOBO</t>
        </is>
      </c>
    </row>
    <row r="3560">
      <c r="A3560" s="195" t="n">
        <v>46105</v>
      </c>
      <c r="B3560" t="inlineStr">
        <is>
          <t>NOCHE</t>
        </is>
      </c>
      <c r="C3560" t="inlineStr">
        <is>
          <t>FPS</t>
        </is>
      </c>
      <c r="D3560" t="inlineStr">
        <is>
          <t>F-7945</t>
        </is>
      </c>
      <c r="E3560" t="n">
        <v>1140636</v>
      </c>
      <c r="F3560" t="inlineStr">
        <is>
          <t>SUMERCAMP RED</t>
        </is>
      </c>
      <c r="G3560" t="inlineStr">
        <is>
          <t>JERSEY</t>
        </is>
      </c>
      <c r="H3560" t="inlineStr">
        <is>
          <t>IML</t>
        </is>
      </c>
      <c r="Q3560" t="n">
        <v>47.4</v>
      </c>
      <c r="R3560" t="n">
        <v>0</v>
      </c>
      <c r="S3560" t="n">
        <v>47.4</v>
      </c>
      <c r="T3560" t="inlineStr">
        <is>
          <t>APROBADO</t>
        </is>
      </c>
      <c r="U3560" t="inlineStr">
        <is>
          <t>JUAN</t>
        </is>
      </c>
      <c r="V3560" t="inlineStr">
        <is>
          <t>APROBADO</t>
        </is>
      </c>
      <c r="W3560" t="inlineStr">
        <is>
          <t>IVAN</t>
        </is>
      </c>
      <c r="X3560" t="inlineStr">
        <is>
          <t>APROBADO</t>
        </is>
      </c>
      <c r="Y3560" t="inlineStr">
        <is>
          <t>LOBO</t>
        </is>
      </c>
    </row>
    <row r="3561">
      <c r="A3561" s="195" t="n">
        <v>46105</v>
      </c>
      <c r="B3561" t="inlineStr">
        <is>
          <t>NOCHE</t>
        </is>
      </c>
      <c r="C3561" t="inlineStr">
        <is>
          <t>SERVICIO</t>
        </is>
      </c>
      <c r="D3561" t="inlineStr">
        <is>
          <t>D-6715</t>
        </is>
      </c>
      <c r="E3561" t="n">
        <v>3208505</v>
      </c>
      <c r="F3561" t="inlineStr">
        <is>
          <t>SOLAR ORANGE</t>
        </is>
      </c>
      <c r="G3561" t="inlineStr">
        <is>
          <t>INTERLOCK</t>
        </is>
      </c>
      <c r="H3561" t="inlineStr">
        <is>
          <t>KANTEX</t>
        </is>
      </c>
      <c r="Q3561" t="n">
        <v>20.58</v>
      </c>
      <c r="R3561" t="n">
        <v>0</v>
      </c>
      <c r="S3561" t="n">
        <v>20.58</v>
      </c>
      <c r="T3561" t="inlineStr">
        <is>
          <t>APROBADO</t>
        </is>
      </c>
      <c r="U3561" t="inlineStr">
        <is>
          <t>JUAN</t>
        </is>
      </c>
      <c r="V3561" t="inlineStr">
        <is>
          <t>APROBADO</t>
        </is>
      </c>
      <c r="W3561" t="inlineStr">
        <is>
          <t>IVAN</t>
        </is>
      </c>
      <c r="X3561" t="inlineStr">
        <is>
          <t>APROBADO</t>
        </is>
      </c>
      <c r="Y3561" t="inlineStr">
        <is>
          <t>LOBO</t>
        </is>
      </c>
    </row>
    <row r="3562">
      <c r="A3562" s="195" t="n">
        <v>46105</v>
      </c>
      <c r="B3562" t="inlineStr">
        <is>
          <t>NOCHE</t>
        </is>
      </c>
      <c r="C3562" t="inlineStr">
        <is>
          <t>SERVICIO</t>
        </is>
      </c>
      <c r="D3562" t="inlineStr">
        <is>
          <t>D-6715</t>
        </is>
      </c>
      <c r="E3562" t="n">
        <v>3208497</v>
      </c>
      <c r="F3562" t="inlineStr">
        <is>
          <t>FESCO BLUE</t>
        </is>
      </c>
      <c r="G3562" t="inlineStr">
        <is>
          <t>INTERLOCK</t>
        </is>
      </c>
      <c r="H3562" t="inlineStr">
        <is>
          <t>KANTEX</t>
        </is>
      </c>
      <c r="Q3562" t="n">
        <v>22.86</v>
      </c>
      <c r="R3562" t="n">
        <v>0</v>
      </c>
      <c r="S3562" t="n">
        <v>22.86</v>
      </c>
      <c r="T3562" t="inlineStr">
        <is>
          <t>APROBADO</t>
        </is>
      </c>
      <c r="U3562" t="inlineStr">
        <is>
          <t>JUAN</t>
        </is>
      </c>
      <c r="V3562" t="inlineStr">
        <is>
          <t>APROBADO</t>
        </is>
      </c>
      <c r="W3562" t="inlineStr">
        <is>
          <t>IVAN</t>
        </is>
      </c>
      <c r="X3562" t="inlineStr">
        <is>
          <t>APROBADO</t>
        </is>
      </c>
      <c r="Y3562" t="inlineStr">
        <is>
          <t>LOBO</t>
        </is>
      </c>
    </row>
    <row r="3563">
      <c r="A3563" s="195" t="n">
        <v>46105</v>
      </c>
      <c r="B3563" t="inlineStr">
        <is>
          <t>NOCHE</t>
        </is>
      </c>
      <c r="C3563" t="inlineStr">
        <is>
          <t>INTRADECO</t>
        </is>
      </c>
      <c r="D3563" t="inlineStr">
        <is>
          <t>D-6722</t>
        </is>
      </c>
      <c r="E3563" t="n">
        <v>1142034</v>
      </c>
      <c r="F3563" t="inlineStr">
        <is>
          <t>RICH BLACK</t>
        </is>
      </c>
      <c r="G3563" t="inlineStr">
        <is>
          <t>PINTEC</t>
        </is>
      </c>
      <c r="H3563" t="inlineStr">
        <is>
          <t>INTRADECO</t>
        </is>
      </c>
      <c r="I3563" t="inlineStr">
        <is>
          <t>JALONES</t>
        </is>
      </c>
      <c r="J3563" t="n">
        <v>44.58</v>
      </c>
      <c r="Q3563" t="n">
        <v>980.21</v>
      </c>
      <c r="R3563" t="n">
        <v>44.58</v>
      </c>
      <c r="S3563" t="n">
        <v>935.63</v>
      </c>
      <c r="T3563" t="inlineStr">
        <is>
          <t>APROBADO</t>
        </is>
      </c>
      <c r="U3563" t="inlineStr">
        <is>
          <t>JUAN</t>
        </is>
      </c>
      <c r="V3563" t="inlineStr">
        <is>
          <t>APROBADO</t>
        </is>
      </c>
      <c r="W3563" t="inlineStr">
        <is>
          <t>IVAN</t>
        </is>
      </c>
      <c r="X3563" t="inlineStr">
        <is>
          <t>APROBADO</t>
        </is>
      </c>
      <c r="Y3563" t="inlineStr">
        <is>
          <t>LOBO</t>
        </is>
      </c>
    </row>
    <row r="3564">
      <c r="A3564" s="195" t="n">
        <v>46105</v>
      </c>
      <c r="B3564" t="inlineStr">
        <is>
          <t>NOCHE</t>
        </is>
      </c>
      <c r="C3564" t="inlineStr">
        <is>
          <t>INTRADECO</t>
        </is>
      </c>
      <c r="D3564" t="inlineStr">
        <is>
          <t>D-6775</t>
        </is>
      </c>
      <c r="E3564" t="n">
        <v>1142030</v>
      </c>
      <c r="F3564" t="inlineStr">
        <is>
          <t>BLACK</t>
        </is>
      </c>
      <c r="G3564" t="inlineStr">
        <is>
          <t>MICRO WAFFLE</t>
        </is>
      </c>
      <c r="H3564" t="inlineStr">
        <is>
          <t>INTRADECO</t>
        </is>
      </c>
      <c r="I3564" t="inlineStr">
        <is>
          <t>MALLA</t>
        </is>
      </c>
      <c r="J3564" t="n">
        <v>2.24</v>
      </c>
      <c r="Q3564" t="n">
        <v>975.92</v>
      </c>
      <c r="R3564" t="n">
        <v>2.24</v>
      </c>
      <c r="S3564" t="n">
        <v>973.6799999999999</v>
      </c>
      <c r="T3564" t="inlineStr">
        <is>
          <t>APROBADO</t>
        </is>
      </c>
      <c r="U3564" t="inlineStr">
        <is>
          <t>JUAN</t>
        </is>
      </c>
      <c r="V3564" t="inlineStr">
        <is>
          <t>APROBADO</t>
        </is>
      </c>
      <c r="W3564" t="inlineStr">
        <is>
          <t>IVAN</t>
        </is>
      </c>
      <c r="X3564" t="inlineStr">
        <is>
          <t>APROBADO</t>
        </is>
      </c>
      <c r="Y3564" t="inlineStr">
        <is>
          <t>LOBO</t>
        </is>
      </c>
    </row>
    <row r="3565">
      <c r="A3565" s="195" t="n">
        <v>46105</v>
      </c>
      <c r="B3565" t="inlineStr">
        <is>
          <t>NOCHE</t>
        </is>
      </c>
      <c r="C3565" t="inlineStr">
        <is>
          <t>FPS</t>
        </is>
      </c>
      <c r="D3565" t="inlineStr">
        <is>
          <t>F-8002</t>
        </is>
      </c>
      <c r="E3565" t="n">
        <v>1141539</v>
      </c>
      <c r="F3565" t="inlineStr">
        <is>
          <t>BLANC DE BLANC</t>
        </is>
      </c>
      <c r="G3565" t="inlineStr">
        <is>
          <t>JERSEY</t>
        </is>
      </c>
      <c r="H3565" t="inlineStr">
        <is>
          <t>IML</t>
        </is>
      </c>
      <c r="Q3565" t="n">
        <v>237.8</v>
      </c>
      <c r="R3565" t="n">
        <v>0</v>
      </c>
      <c r="S3565" t="n">
        <v>237.8</v>
      </c>
      <c r="T3565" t="inlineStr">
        <is>
          <t>APROBADO</t>
        </is>
      </c>
      <c r="U3565" t="inlineStr">
        <is>
          <t>JUAN</t>
        </is>
      </c>
      <c r="V3565" t="inlineStr">
        <is>
          <t>APROBADO</t>
        </is>
      </c>
      <c r="W3565" t="inlineStr">
        <is>
          <t>IVAN</t>
        </is>
      </c>
      <c r="X3565" t="inlineStr">
        <is>
          <t>APROBADO</t>
        </is>
      </c>
      <c r="Y3565" t="inlineStr">
        <is>
          <t>LOBO</t>
        </is>
      </c>
    </row>
    <row r="3566">
      <c r="A3566" s="195" t="n">
        <v>46105</v>
      </c>
      <c r="B3566" t="inlineStr">
        <is>
          <t>NOCHE</t>
        </is>
      </c>
      <c r="C3566" t="inlineStr">
        <is>
          <t>SERVICIO</t>
        </is>
      </c>
      <c r="D3566" t="inlineStr">
        <is>
          <t>D-6715</t>
        </is>
      </c>
      <c r="E3566" t="n">
        <v>3208500</v>
      </c>
      <c r="F3566" t="inlineStr">
        <is>
          <t>TEAM ROYAL</t>
        </is>
      </c>
      <c r="G3566" t="inlineStr">
        <is>
          <t>INTERLOCK</t>
        </is>
      </c>
      <c r="H3566" t="inlineStr">
        <is>
          <t>KANTEX</t>
        </is>
      </c>
      <c r="Q3566" t="n">
        <v>23</v>
      </c>
      <c r="R3566" t="n">
        <v>0</v>
      </c>
      <c r="S3566" t="n">
        <v>23</v>
      </c>
      <c r="T3566" t="inlineStr">
        <is>
          <t>APROBADO</t>
        </is>
      </c>
      <c r="U3566" t="inlineStr">
        <is>
          <t>JUAN</t>
        </is>
      </c>
      <c r="V3566" t="inlineStr">
        <is>
          <t>APROBADO</t>
        </is>
      </c>
      <c r="W3566" t="inlineStr">
        <is>
          <t>IVAN</t>
        </is>
      </c>
      <c r="X3566" t="inlineStr">
        <is>
          <t>APROBADO</t>
        </is>
      </c>
      <c r="Y3566" t="inlineStr">
        <is>
          <t>LOBO</t>
        </is>
      </c>
    </row>
    <row r="3567">
      <c r="A3567" s="195" t="n">
        <v>46106</v>
      </c>
      <c r="B3567" t="inlineStr">
        <is>
          <t>DIA</t>
        </is>
      </c>
      <c r="C3567" t="inlineStr">
        <is>
          <t>FPS</t>
        </is>
      </c>
      <c r="D3567" t="inlineStr">
        <is>
          <t>F-8016</t>
        </is>
      </c>
      <c r="E3567" t="n">
        <v>1141796</v>
      </c>
      <c r="F3567" t="inlineStr">
        <is>
          <t>CHALK PINK</t>
        </is>
      </c>
      <c r="G3567" t="inlineStr">
        <is>
          <t>JERSEY</t>
        </is>
      </c>
      <c r="H3567" t="inlineStr">
        <is>
          <t>IML</t>
        </is>
      </c>
      <c r="I3567" t="inlineStr">
        <is>
          <t>MANCHAS DE SUCIEDAD</t>
        </is>
      </c>
      <c r="J3567" t="n">
        <v>47.3</v>
      </c>
      <c r="Q3567" t="n">
        <v>437.16</v>
      </c>
      <c r="R3567" t="n">
        <v>47.3</v>
      </c>
      <c r="S3567" t="n">
        <v>389.86</v>
      </c>
      <c r="T3567" t="inlineStr">
        <is>
          <t>APROBADO</t>
        </is>
      </c>
      <c r="U3567" t="inlineStr">
        <is>
          <t>EDWIN</t>
        </is>
      </c>
      <c r="V3567" t="inlineStr">
        <is>
          <t>APROBADO</t>
        </is>
      </c>
      <c r="W3567" t="inlineStr">
        <is>
          <t>PEDRO</t>
        </is>
      </c>
      <c r="X3567" t="inlineStr">
        <is>
          <t>APROBADO</t>
        </is>
      </c>
      <c r="Y3567" t="inlineStr">
        <is>
          <t>CHIWIL</t>
        </is>
      </c>
    </row>
    <row r="3568">
      <c r="A3568" s="195" t="n">
        <v>46106</v>
      </c>
      <c r="B3568" t="inlineStr">
        <is>
          <t>DIA</t>
        </is>
      </c>
      <c r="C3568" t="inlineStr">
        <is>
          <t>FPS</t>
        </is>
      </c>
      <c r="D3568" t="inlineStr">
        <is>
          <t>F-8016</t>
        </is>
      </c>
      <c r="E3568" t="n">
        <v>1141796</v>
      </c>
      <c r="F3568" t="inlineStr">
        <is>
          <t>CHALK PINK</t>
        </is>
      </c>
      <c r="G3568" t="inlineStr">
        <is>
          <t>RIB</t>
        </is>
      </c>
      <c r="H3568" t="inlineStr">
        <is>
          <t>IML</t>
        </is>
      </c>
      <c r="Q3568" t="n">
        <v>46.92</v>
      </c>
      <c r="R3568" t="n">
        <v>0</v>
      </c>
      <c r="S3568" t="n">
        <v>46.92</v>
      </c>
      <c r="T3568" t="inlineStr">
        <is>
          <t>APROBADO</t>
        </is>
      </c>
      <c r="U3568" t="inlineStr">
        <is>
          <t>EDWIN</t>
        </is>
      </c>
      <c r="V3568" t="inlineStr">
        <is>
          <t>APROBADO</t>
        </is>
      </c>
      <c r="W3568" t="inlineStr">
        <is>
          <t>PEDRO</t>
        </is>
      </c>
      <c r="X3568" t="inlineStr">
        <is>
          <t>APROBADO</t>
        </is>
      </c>
      <c r="Y3568" t="inlineStr">
        <is>
          <t>CHIWIL</t>
        </is>
      </c>
    </row>
    <row r="3569">
      <c r="A3569" s="195" t="n">
        <v>46106</v>
      </c>
      <c r="B3569" t="inlineStr">
        <is>
          <t>DIA</t>
        </is>
      </c>
      <c r="C3569" t="inlineStr">
        <is>
          <t>FPS</t>
        </is>
      </c>
      <c r="D3569" t="inlineStr">
        <is>
          <t>F-8016</t>
        </is>
      </c>
      <c r="E3569" t="n">
        <v>1141819</v>
      </c>
      <c r="F3569" t="inlineStr">
        <is>
          <t>CHALK PINK</t>
        </is>
      </c>
      <c r="G3569" t="inlineStr">
        <is>
          <t>JERSEY</t>
        </is>
      </c>
      <c r="H3569" t="inlineStr">
        <is>
          <t>IML</t>
        </is>
      </c>
      <c r="Q3569" t="n">
        <v>478.35</v>
      </c>
      <c r="R3569" t="n">
        <v>0</v>
      </c>
      <c r="S3569" t="n">
        <v>478.35</v>
      </c>
      <c r="T3569" t="inlineStr">
        <is>
          <t>APROBADO</t>
        </is>
      </c>
      <c r="U3569" t="inlineStr">
        <is>
          <t>EDWIN</t>
        </is>
      </c>
      <c r="V3569" t="inlineStr">
        <is>
          <t>APROBADO</t>
        </is>
      </c>
      <c r="W3569" t="inlineStr">
        <is>
          <t>PEDRO</t>
        </is>
      </c>
      <c r="X3569" t="inlineStr">
        <is>
          <t>APROBADO</t>
        </is>
      </c>
      <c r="Y3569" t="inlineStr">
        <is>
          <t>CHIWIL</t>
        </is>
      </c>
    </row>
    <row r="3570">
      <c r="A3570" s="195" t="n">
        <v>46106</v>
      </c>
      <c r="B3570" t="inlineStr">
        <is>
          <t>DIA</t>
        </is>
      </c>
      <c r="C3570" t="inlineStr">
        <is>
          <t>FPS</t>
        </is>
      </c>
      <c r="D3570" t="inlineStr">
        <is>
          <t>F-8016</t>
        </is>
      </c>
      <c r="E3570" t="n">
        <v>1141819</v>
      </c>
      <c r="F3570" t="inlineStr">
        <is>
          <t>CHALK PINK</t>
        </is>
      </c>
      <c r="G3570" t="inlineStr">
        <is>
          <t>RIB</t>
        </is>
      </c>
      <c r="H3570" t="inlineStr">
        <is>
          <t>IML</t>
        </is>
      </c>
      <c r="Q3570" t="n">
        <v>19.2</v>
      </c>
      <c r="R3570" t="n">
        <v>0</v>
      </c>
      <c r="S3570" t="n">
        <v>19.2</v>
      </c>
      <c r="T3570" t="inlineStr">
        <is>
          <t>APROBADO</t>
        </is>
      </c>
      <c r="U3570" t="inlineStr">
        <is>
          <t>EDWIN</t>
        </is>
      </c>
      <c r="V3570" t="inlineStr">
        <is>
          <t>APROBADO</t>
        </is>
      </c>
      <c r="W3570" t="inlineStr">
        <is>
          <t>PEDRO</t>
        </is>
      </c>
      <c r="X3570" t="inlineStr">
        <is>
          <t>APROBADO</t>
        </is>
      </c>
      <c r="Y3570" t="inlineStr">
        <is>
          <t>CHIWIL</t>
        </is>
      </c>
    </row>
    <row r="3571">
      <c r="A3571" s="195" t="n">
        <v>46106</v>
      </c>
      <c r="B3571" t="inlineStr">
        <is>
          <t>DIA</t>
        </is>
      </c>
      <c r="C3571" t="inlineStr">
        <is>
          <t>FPS</t>
        </is>
      </c>
      <c r="D3571" t="inlineStr">
        <is>
          <t>F-8016</t>
        </is>
      </c>
      <c r="E3571" t="n">
        <v>1141859</v>
      </c>
      <c r="F3571" t="inlineStr">
        <is>
          <t>CHALK PINK</t>
        </is>
      </c>
      <c r="G3571" t="inlineStr">
        <is>
          <t>JERSEY</t>
        </is>
      </c>
      <c r="H3571" t="inlineStr">
        <is>
          <t>IML</t>
        </is>
      </c>
      <c r="Q3571" t="n">
        <v>440.6</v>
      </c>
      <c r="R3571" t="n">
        <v>0</v>
      </c>
      <c r="S3571" t="n">
        <v>440.6</v>
      </c>
      <c r="T3571" t="inlineStr">
        <is>
          <t>APROBADO</t>
        </is>
      </c>
      <c r="U3571" t="inlineStr">
        <is>
          <t>EDWIN</t>
        </is>
      </c>
      <c r="V3571" t="inlineStr">
        <is>
          <t>APROBADO</t>
        </is>
      </c>
      <c r="W3571" t="inlineStr">
        <is>
          <t>PEDRO</t>
        </is>
      </c>
      <c r="X3571" t="inlineStr">
        <is>
          <t>APROBADO</t>
        </is>
      </c>
      <c r="Y3571" t="inlineStr">
        <is>
          <t>CHIWIL</t>
        </is>
      </c>
    </row>
    <row r="3572">
      <c r="A3572" s="195" t="n">
        <v>46106</v>
      </c>
      <c r="B3572" t="inlineStr">
        <is>
          <t>DIA</t>
        </is>
      </c>
      <c r="C3572" t="inlineStr">
        <is>
          <t>FPS</t>
        </is>
      </c>
      <c r="D3572" t="inlineStr">
        <is>
          <t>F-8016</t>
        </is>
      </c>
      <c r="E3572" t="n">
        <v>1141859</v>
      </c>
      <c r="F3572" t="inlineStr">
        <is>
          <t>CHALK PINK</t>
        </is>
      </c>
      <c r="G3572" t="inlineStr">
        <is>
          <t>RIB</t>
        </is>
      </c>
      <c r="H3572" t="inlineStr">
        <is>
          <t>IML</t>
        </is>
      </c>
      <c r="Q3572" t="n">
        <v>23.66</v>
      </c>
      <c r="R3572" t="n">
        <v>0</v>
      </c>
      <c r="S3572" t="n">
        <v>23.66</v>
      </c>
      <c r="T3572" t="inlineStr">
        <is>
          <t>APROBADO</t>
        </is>
      </c>
      <c r="U3572" t="inlineStr">
        <is>
          <t>EDWIN</t>
        </is>
      </c>
      <c r="V3572" t="inlineStr">
        <is>
          <t>APROBADO</t>
        </is>
      </c>
      <c r="W3572" t="inlineStr">
        <is>
          <t>PEDRO</t>
        </is>
      </c>
      <c r="X3572" t="inlineStr">
        <is>
          <t>APROBADO</t>
        </is>
      </c>
      <c r="Y3572" t="inlineStr">
        <is>
          <t>CHIWIL</t>
        </is>
      </c>
    </row>
    <row r="3573">
      <c r="A3573" s="195" t="n">
        <v>46106</v>
      </c>
      <c r="B3573" t="inlineStr">
        <is>
          <t>DIA</t>
        </is>
      </c>
      <c r="C3573" t="inlineStr">
        <is>
          <t>FPS</t>
        </is>
      </c>
      <c r="D3573" t="inlineStr">
        <is>
          <t>F-8016</t>
        </is>
      </c>
      <c r="E3573" t="n">
        <v>1141858</v>
      </c>
      <c r="F3573" t="inlineStr">
        <is>
          <t>CHALK PINK</t>
        </is>
      </c>
      <c r="G3573" t="inlineStr">
        <is>
          <t>JERSEY</t>
        </is>
      </c>
      <c r="H3573" t="inlineStr">
        <is>
          <t>IML</t>
        </is>
      </c>
      <c r="I3573" t="inlineStr">
        <is>
          <t>PIQUETES</t>
        </is>
      </c>
      <c r="J3573" t="n">
        <v>23.45</v>
      </c>
      <c r="Q3573" t="n">
        <v>451.35</v>
      </c>
      <c r="R3573" t="n">
        <v>23.45</v>
      </c>
      <c r="S3573" t="n">
        <v>427.9</v>
      </c>
      <c r="T3573" t="inlineStr">
        <is>
          <t>APROBADO</t>
        </is>
      </c>
      <c r="U3573" t="inlineStr">
        <is>
          <t>EDWIN</t>
        </is>
      </c>
      <c r="V3573" t="inlineStr">
        <is>
          <t>APROBADO</t>
        </is>
      </c>
      <c r="W3573" t="inlineStr">
        <is>
          <t>PEDRO</t>
        </is>
      </c>
      <c r="X3573" t="inlineStr">
        <is>
          <t>APROBADO</t>
        </is>
      </c>
      <c r="Y3573" t="inlineStr">
        <is>
          <t>CHIWIL</t>
        </is>
      </c>
    </row>
    <row r="3574">
      <c r="A3574" s="195" t="n">
        <v>46106</v>
      </c>
      <c r="B3574" t="inlineStr">
        <is>
          <t>DIA</t>
        </is>
      </c>
      <c r="C3574" t="inlineStr">
        <is>
          <t>FPS</t>
        </is>
      </c>
      <c r="D3574" t="inlineStr">
        <is>
          <t>F-8016</t>
        </is>
      </c>
      <c r="E3574" t="n">
        <v>1141858</v>
      </c>
      <c r="F3574" t="inlineStr">
        <is>
          <t>CHALK PINK</t>
        </is>
      </c>
      <c r="G3574" t="inlineStr">
        <is>
          <t>RIB</t>
        </is>
      </c>
      <c r="H3574" t="inlineStr">
        <is>
          <t>IML</t>
        </is>
      </c>
      <c r="Q3574" t="n">
        <v>22.94</v>
      </c>
      <c r="R3574" t="n">
        <v>0</v>
      </c>
      <c r="S3574" t="n">
        <v>22.94</v>
      </c>
      <c r="T3574" t="inlineStr">
        <is>
          <t>APROBADO</t>
        </is>
      </c>
      <c r="U3574" t="inlineStr">
        <is>
          <t>EDWIN</t>
        </is>
      </c>
      <c r="V3574" t="inlineStr">
        <is>
          <t>APROBADO</t>
        </is>
      </c>
      <c r="W3574" t="inlineStr">
        <is>
          <t>PEDRO</t>
        </is>
      </c>
      <c r="X3574" t="inlineStr">
        <is>
          <t>APROBADO</t>
        </is>
      </c>
      <c r="Y3574" t="inlineStr">
        <is>
          <t>CHIWIL</t>
        </is>
      </c>
    </row>
    <row r="3575">
      <c r="A3575" s="195" t="n">
        <v>46106</v>
      </c>
      <c r="B3575" t="inlineStr">
        <is>
          <t>DIA</t>
        </is>
      </c>
      <c r="C3575" t="inlineStr">
        <is>
          <t>FPS</t>
        </is>
      </c>
      <c r="D3575" t="inlineStr">
        <is>
          <t>F-8016</t>
        </is>
      </c>
      <c r="E3575" t="n">
        <v>1140984</v>
      </c>
      <c r="F3575" t="inlineStr">
        <is>
          <t>BRANDY BLUE</t>
        </is>
      </c>
      <c r="G3575" t="inlineStr">
        <is>
          <t>JERSEY</t>
        </is>
      </c>
      <c r="H3575" t="inlineStr">
        <is>
          <t>IML</t>
        </is>
      </c>
      <c r="I3575" t="inlineStr">
        <is>
          <t>COLOR DISPAREJO</t>
        </is>
      </c>
      <c r="J3575" t="n">
        <v>47.15</v>
      </c>
      <c r="Q3575" t="n">
        <v>426.21</v>
      </c>
      <c r="R3575" t="n">
        <v>47.15</v>
      </c>
      <c r="S3575" t="n">
        <v>379.06</v>
      </c>
      <c r="T3575" t="inlineStr">
        <is>
          <t>APROBADO</t>
        </is>
      </c>
      <c r="U3575" t="inlineStr">
        <is>
          <t>EDWIN</t>
        </is>
      </c>
      <c r="V3575" t="inlineStr">
        <is>
          <t>APROBADO</t>
        </is>
      </c>
      <c r="W3575" t="inlineStr">
        <is>
          <t>PEDRO</t>
        </is>
      </c>
      <c r="X3575" t="inlineStr">
        <is>
          <t>APROBADO</t>
        </is>
      </c>
      <c r="Y3575" t="inlineStr">
        <is>
          <t>CHIWIL</t>
        </is>
      </c>
    </row>
    <row r="3576">
      <c r="A3576" s="195" t="n">
        <v>46106</v>
      </c>
      <c r="B3576" t="inlineStr">
        <is>
          <t>DIA</t>
        </is>
      </c>
      <c r="C3576" t="inlineStr">
        <is>
          <t>FPS</t>
        </is>
      </c>
      <c r="D3576" t="inlineStr">
        <is>
          <t>F-8016</t>
        </is>
      </c>
      <c r="E3576" t="n">
        <v>1140984</v>
      </c>
      <c r="F3576" t="inlineStr">
        <is>
          <t>BRANDY BLUE</t>
        </is>
      </c>
      <c r="G3576" t="inlineStr">
        <is>
          <t>RIB</t>
        </is>
      </c>
      <c r="H3576" t="inlineStr">
        <is>
          <t>IML</t>
        </is>
      </c>
      <c r="Q3576" t="n">
        <v>46.06</v>
      </c>
      <c r="R3576" t="n">
        <v>0</v>
      </c>
      <c r="S3576" t="n">
        <v>46.06</v>
      </c>
      <c r="T3576" t="inlineStr">
        <is>
          <t>APROBADO</t>
        </is>
      </c>
      <c r="U3576" t="inlineStr">
        <is>
          <t>EDWIN</t>
        </is>
      </c>
      <c r="V3576" t="inlineStr">
        <is>
          <t>APROBADO</t>
        </is>
      </c>
      <c r="W3576" t="inlineStr">
        <is>
          <t>PEDRO</t>
        </is>
      </c>
      <c r="X3576" t="inlineStr">
        <is>
          <t>APROBADO</t>
        </is>
      </c>
      <c r="Y3576" t="inlineStr">
        <is>
          <t>CHIWIL</t>
        </is>
      </c>
    </row>
    <row r="3577">
      <c r="A3577" s="195" t="n">
        <v>46106</v>
      </c>
      <c r="B3577" t="inlineStr">
        <is>
          <t>DIA</t>
        </is>
      </c>
      <c r="C3577" t="inlineStr">
        <is>
          <t>FPS</t>
        </is>
      </c>
      <c r="D3577" t="inlineStr">
        <is>
          <t>F-8002</t>
        </is>
      </c>
      <c r="E3577" t="n">
        <v>1141681</v>
      </c>
      <c r="F3577" t="inlineStr">
        <is>
          <t>BLANC DE BLANC</t>
        </is>
      </c>
      <c r="G3577" t="inlineStr">
        <is>
          <t>JERSEY</t>
        </is>
      </c>
      <c r="H3577" t="inlineStr">
        <is>
          <t>IML</t>
        </is>
      </c>
      <c r="Q3577" t="n">
        <v>503.8</v>
      </c>
      <c r="R3577" t="n">
        <v>0</v>
      </c>
      <c r="S3577" t="n">
        <v>503.8</v>
      </c>
      <c r="T3577" t="inlineStr">
        <is>
          <t>APROBADO</t>
        </is>
      </c>
      <c r="U3577" t="inlineStr">
        <is>
          <t>EDWIN</t>
        </is>
      </c>
      <c r="V3577" t="inlineStr">
        <is>
          <t>APROBADO</t>
        </is>
      </c>
      <c r="W3577" t="inlineStr">
        <is>
          <t>PEDRO</t>
        </is>
      </c>
      <c r="X3577" t="inlineStr">
        <is>
          <t>APROBADO</t>
        </is>
      </c>
      <c r="Y3577" t="inlineStr">
        <is>
          <t>CHIWIL</t>
        </is>
      </c>
    </row>
    <row r="3578">
      <c r="A3578" s="195" t="n">
        <v>46106</v>
      </c>
      <c r="B3578" t="inlineStr">
        <is>
          <t>DIA</t>
        </is>
      </c>
      <c r="C3578" t="inlineStr">
        <is>
          <t>FPS</t>
        </is>
      </c>
      <c r="D3578" t="inlineStr">
        <is>
          <t>F-8002</t>
        </is>
      </c>
      <c r="E3578" t="n">
        <v>1141681</v>
      </c>
      <c r="F3578" t="inlineStr">
        <is>
          <t>BLANC DE BLANC</t>
        </is>
      </c>
      <c r="G3578" t="inlineStr">
        <is>
          <t>RIB</t>
        </is>
      </c>
      <c r="H3578" t="inlineStr">
        <is>
          <t>IML</t>
        </is>
      </c>
      <c r="Q3578" t="n">
        <v>21.24</v>
      </c>
      <c r="R3578" t="n">
        <v>0</v>
      </c>
      <c r="S3578" t="n">
        <v>21.24</v>
      </c>
      <c r="T3578" t="inlineStr">
        <is>
          <t>APROBADO</t>
        </is>
      </c>
      <c r="U3578" t="inlineStr">
        <is>
          <t>EDWIN</t>
        </is>
      </c>
      <c r="V3578" t="inlineStr">
        <is>
          <t>APROBADO</t>
        </is>
      </c>
      <c r="W3578" t="inlineStr">
        <is>
          <t>PEDRO</t>
        </is>
      </c>
      <c r="X3578" t="inlineStr">
        <is>
          <t>APROBADO</t>
        </is>
      </c>
      <c r="Y3578" t="inlineStr">
        <is>
          <t>CHIWIL</t>
        </is>
      </c>
    </row>
    <row r="3579">
      <c r="A3579" s="195" t="n">
        <v>46106</v>
      </c>
      <c r="B3579" t="inlineStr">
        <is>
          <t>DIA</t>
        </is>
      </c>
      <c r="C3579" t="inlineStr">
        <is>
          <t>FPS</t>
        </is>
      </c>
      <c r="D3579" t="inlineStr">
        <is>
          <t>F-8016</t>
        </is>
      </c>
      <c r="E3579" t="n">
        <v>1141243</v>
      </c>
      <c r="F3579" t="inlineStr">
        <is>
          <t>CHOCOLATE BROWN</t>
        </is>
      </c>
      <c r="G3579" t="inlineStr">
        <is>
          <t>JERSEY</t>
        </is>
      </c>
      <c r="H3579" t="inlineStr">
        <is>
          <t>IML</t>
        </is>
      </c>
      <c r="Q3579" t="n">
        <v>430</v>
      </c>
      <c r="R3579" t="n">
        <v>0</v>
      </c>
      <c r="S3579" t="n">
        <v>430</v>
      </c>
      <c r="T3579" t="inlineStr">
        <is>
          <t>APROBADO</t>
        </is>
      </c>
      <c r="U3579" t="inlineStr">
        <is>
          <t>EDWIN</t>
        </is>
      </c>
      <c r="V3579" t="inlineStr">
        <is>
          <t>APROBADO</t>
        </is>
      </c>
      <c r="W3579" t="inlineStr">
        <is>
          <t>PEDRO</t>
        </is>
      </c>
      <c r="X3579" t="inlineStr">
        <is>
          <t>APROBADO</t>
        </is>
      </c>
      <c r="Y3579" t="inlineStr">
        <is>
          <t>CHIWIL</t>
        </is>
      </c>
    </row>
    <row r="3580">
      <c r="A3580" s="195" t="n">
        <v>46106</v>
      </c>
      <c r="B3580" t="inlineStr">
        <is>
          <t>DIA</t>
        </is>
      </c>
      <c r="C3580" t="inlineStr">
        <is>
          <t>FPS</t>
        </is>
      </c>
      <c r="D3580" t="inlineStr">
        <is>
          <t>F-8016</t>
        </is>
      </c>
      <c r="E3580" t="n">
        <v>1141243</v>
      </c>
      <c r="F3580" t="inlineStr">
        <is>
          <t>CHOCOLATE BROWN</t>
        </is>
      </c>
      <c r="G3580" t="inlineStr">
        <is>
          <t>RIB</t>
        </is>
      </c>
      <c r="H3580" t="inlineStr">
        <is>
          <t>IML</t>
        </is>
      </c>
      <c r="Q3580" t="n">
        <v>48.16</v>
      </c>
      <c r="R3580" t="n">
        <v>0</v>
      </c>
      <c r="S3580" t="n">
        <v>48.16</v>
      </c>
      <c r="T3580" t="inlineStr">
        <is>
          <t>APROBADO</t>
        </is>
      </c>
      <c r="U3580" t="inlineStr">
        <is>
          <t>EDWIN</t>
        </is>
      </c>
      <c r="V3580" t="inlineStr">
        <is>
          <t>APROBADO</t>
        </is>
      </c>
      <c r="W3580" t="inlineStr">
        <is>
          <t>PEDRO</t>
        </is>
      </c>
      <c r="X3580" t="inlineStr">
        <is>
          <t>APROBADO</t>
        </is>
      </c>
      <c r="Y3580" t="inlineStr">
        <is>
          <t>CHIWIL</t>
        </is>
      </c>
    </row>
    <row r="3581">
      <c r="A3581" s="195" t="n">
        <v>46106</v>
      </c>
      <c r="B3581" t="inlineStr">
        <is>
          <t>DIA</t>
        </is>
      </c>
      <c r="C3581" t="inlineStr">
        <is>
          <t>FPS</t>
        </is>
      </c>
      <c r="D3581" t="inlineStr">
        <is>
          <t>F-8016</t>
        </is>
      </c>
      <c r="E3581" t="n">
        <v>1141262</v>
      </c>
      <c r="F3581" t="inlineStr">
        <is>
          <t>CHOCOLATE BROWN</t>
        </is>
      </c>
      <c r="G3581" t="inlineStr">
        <is>
          <t>JERSEY</t>
        </is>
      </c>
      <c r="H3581" t="inlineStr">
        <is>
          <t>IML</t>
        </is>
      </c>
      <c r="Q3581" t="n">
        <v>920.1500000000001</v>
      </c>
      <c r="R3581" t="n">
        <v>0</v>
      </c>
      <c r="S3581" t="n">
        <v>920.1500000000001</v>
      </c>
      <c r="T3581" t="inlineStr">
        <is>
          <t>APROBADO</t>
        </is>
      </c>
      <c r="U3581" t="inlineStr">
        <is>
          <t>EDWIN</t>
        </is>
      </c>
      <c r="V3581" t="inlineStr">
        <is>
          <t>APROBADO</t>
        </is>
      </c>
      <c r="W3581" t="inlineStr">
        <is>
          <t>PEDRO</t>
        </is>
      </c>
      <c r="X3581" t="inlineStr">
        <is>
          <t>APROBADO</t>
        </is>
      </c>
      <c r="Y3581" t="inlineStr">
        <is>
          <t>CHIWIL</t>
        </is>
      </c>
    </row>
    <row r="3582">
      <c r="A3582" s="195" t="n">
        <v>46106</v>
      </c>
      <c r="B3582" t="inlineStr">
        <is>
          <t>DIA</t>
        </is>
      </c>
      <c r="C3582" t="inlineStr">
        <is>
          <t>FPS</t>
        </is>
      </c>
      <c r="D3582" t="inlineStr">
        <is>
          <t>F-8016</t>
        </is>
      </c>
      <c r="E3582" t="n">
        <v>1141262</v>
      </c>
      <c r="F3582" t="inlineStr">
        <is>
          <t>CHOCOLATE BROWN</t>
        </is>
      </c>
      <c r="G3582" t="inlineStr">
        <is>
          <t>RIB</t>
        </is>
      </c>
      <c r="H3582" t="inlineStr">
        <is>
          <t>IML</t>
        </is>
      </c>
      <c r="Q3582" t="n">
        <v>64.2</v>
      </c>
      <c r="R3582" t="n">
        <v>0</v>
      </c>
      <c r="S3582" t="n">
        <v>64.2</v>
      </c>
      <c r="T3582" t="inlineStr">
        <is>
          <t>APROBADO</t>
        </is>
      </c>
      <c r="U3582" t="inlineStr">
        <is>
          <t>EDWIN</t>
        </is>
      </c>
      <c r="V3582" t="inlineStr">
        <is>
          <t>APROBADO</t>
        </is>
      </c>
      <c r="W3582" t="inlineStr">
        <is>
          <t>PEDRO</t>
        </is>
      </c>
      <c r="X3582" t="inlineStr">
        <is>
          <t>APROBADO</t>
        </is>
      </c>
      <c r="Y3582" t="inlineStr">
        <is>
          <t>CHIWIL</t>
        </is>
      </c>
    </row>
    <row r="3583">
      <c r="A3583" s="195" t="n">
        <v>46106</v>
      </c>
      <c r="B3583" t="inlineStr">
        <is>
          <t>DIA</t>
        </is>
      </c>
      <c r="C3583" t="inlineStr">
        <is>
          <t>FPS</t>
        </is>
      </c>
      <c r="D3583" t="inlineStr">
        <is>
          <t>F-7952</t>
        </is>
      </c>
      <c r="E3583" t="n">
        <v>1141463</v>
      </c>
      <c r="F3583" t="inlineStr">
        <is>
          <t>BLACK</t>
        </is>
      </c>
      <c r="G3583" t="inlineStr">
        <is>
          <t>JERSEY</t>
        </is>
      </c>
      <c r="H3583" t="inlineStr">
        <is>
          <t>AS COLOR</t>
        </is>
      </c>
      <c r="Q3583" t="n">
        <v>15.04</v>
      </c>
      <c r="R3583" t="n">
        <v>0</v>
      </c>
      <c r="S3583" t="n">
        <v>15.04</v>
      </c>
      <c r="T3583" t="inlineStr">
        <is>
          <t>APROBADO</t>
        </is>
      </c>
      <c r="U3583" t="inlineStr">
        <is>
          <t>EDWIN</t>
        </is>
      </c>
      <c r="V3583" t="inlineStr">
        <is>
          <t>APROBADO</t>
        </is>
      </c>
      <c r="W3583" t="inlineStr">
        <is>
          <t>CESAR</t>
        </is>
      </c>
      <c r="X3583" t="inlineStr">
        <is>
          <t>APROBADO</t>
        </is>
      </c>
      <c r="Y3583" t="inlineStr">
        <is>
          <t>CHIWIL</t>
        </is>
      </c>
      <c r="Z3583" t="inlineStr">
        <is>
          <t>A.E. CESAR</t>
        </is>
      </c>
    </row>
    <row r="3584">
      <c r="A3584" s="195" t="n">
        <v>46106</v>
      </c>
      <c r="B3584" t="inlineStr">
        <is>
          <t>DIA</t>
        </is>
      </c>
      <c r="C3584" t="inlineStr">
        <is>
          <t>FPS</t>
        </is>
      </c>
      <c r="D3584" t="inlineStr">
        <is>
          <t>F-7952</t>
        </is>
      </c>
      <c r="E3584" t="n">
        <v>1141463</v>
      </c>
      <c r="F3584" t="inlineStr">
        <is>
          <t>BLACK</t>
        </is>
      </c>
      <c r="G3584" t="inlineStr">
        <is>
          <t>RIB</t>
        </is>
      </c>
      <c r="H3584" t="inlineStr">
        <is>
          <t>AS COLOR</t>
        </is>
      </c>
      <c r="Q3584" t="n">
        <v>6.62</v>
      </c>
      <c r="R3584" t="n">
        <v>0</v>
      </c>
      <c r="S3584" t="n">
        <v>6.62</v>
      </c>
      <c r="T3584" t="inlineStr">
        <is>
          <t>APROBADO</t>
        </is>
      </c>
      <c r="U3584" t="inlineStr">
        <is>
          <t>EDWIN</t>
        </is>
      </c>
      <c r="V3584" t="inlineStr">
        <is>
          <t>APROBADO</t>
        </is>
      </c>
      <c r="W3584" t="inlineStr">
        <is>
          <t>CESAR</t>
        </is>
      </c>
      <c r="X3584" t="inlineStr">
        <is>
          <t>APROBADO</t>
        </is>
      </c>
      <c r="Y3584" t="inlineStr">
        <is>
          <t>CHIWIL</t>
        </is>
      </c>
      <c r="Z3584" t="inlineStr">
        <is>
          <t>A.E. CESAR</t>
        </is>
      </c>
    </row>
    <row r="3585">
      <c r="A3585" s="195" t="n">
        <v>46106</v>
      </c>
      <c r="B3585" t="inlineStr">
        <is>
          <t>DIA</t>
        </is>
      </c>
      <c r="C3585" t="inlineStr">
        <is>
          <t>INTRADECO</t>
        </is>
      </c>
      <c r="D3585" t="inlineStr">
        <is>
          <t>F-6722</t>
        </is>
      </c>
      <c r="E3585" t="n">
        <v>1142194</v>
      </c>
      <c r="F3585" t="inlineStr">
        <is>
          <t>VIVID WHITE</t>
        </is>
      </c>
      <c r="G3585" t="inlineStr">
        <is>
          <t>PINTEC</t>
        </is>
      </c>
      <c r="H3585" t="inlineStr">
        <is>
          <t>INTRADECO</t>
        </is>
      </c>
      <c r="Q3585" t="n">
        <v>477.22</v>
      </c>
      <c r="R3585" t="n">
        <v>0</v>
      </c>
      <c r="S3585" t="n">
        <v>477.22</v>
      </c>
      <c r="T3585" t="inlineStr">
        <is>
          <t>APROBADO</t>
        </is>
      </c>
      <c r="U3585" t="inlineStr">
        <is>
          <t>EDWIN</t>
        </is>
      </c>
      <c r="V3585" t="inlineStr">
        <is>
          <t>APROBADO</t>
        </is>
      </c>
      <c r="W3585" t="inlineStr">
        <is>
          <t>PEDRO</t>
        </is>
      </c>
      <c r="X3585" t="inlineStr">
        <is>
          <t>APROBADO</t>
        </is>
      </c>
      <c r="Y3585" t="inlineStr">
        <is>
          <t>CHIWIL</t>
        </is>
      </c>
    </row>
    <row r="3586">
      <c r="A3586" s="195" t="n">
        <v>46106</v>
      </c>
      <c r="B3586" t="inlineStr">
        <is>
          <t>DIA</t>
        </is>
      </c>
      <c r="C3586" t="inlineStr">
        <is>
          <t>SERVICIO</t>
        </is>
      </c>
      <c r="D3586" t="inlineStr">
        <is>
          <t>D-6692</t>
        </is>
      </c>
      <c r="E3586" t="n">
        <v>3208365</v>
      </c>
      <c r="F3586" t="inlineStr">
        <is>
          <t>MAGENTA HAZ E</t>
        </is>
      </c>
      <c r="G3586" t="inlineStr">
        <is>
          <t>JERSEY SPANDEX</t>
        </is>
      </c>
      <c r="H3586" t="inlineStr">
        <is>
          <t>KANTEX</t>
        </is>
      </c>
      <c r="Q3586" t="n">
        <v>177.02</v>
      </c>
      <c r="R3586" t="n">
        <v>0</v>
      </c>
      <c r="S3586" t="n">
        <v>177.02</v>
      </c>
      <c r="T3586" t="inlineStr">
        <is>
          <t>APROBADO</t>
        </is>
      </c>
      <c r="U3586" t="inlineStr">
        <is>
          <t>EDWIN</t>
        </is>
      </c>
      <c r="V3586" t="inlineStr">
        <is>
          <t>APROBADO</t>
        </is>
      </c>
      <c r="W3586" t="inlineStr">
        <is>
          <t>PEDRO</t>
        </is>
      </c>
      <c r="X3586" t="inlineStr">
        <is>
          <t>APROBADO</t>
        </is>
      </c>
      <c r="Y3586" t="inlineStr">
        <is>
          <t>CHIWIL</t>
        </is>
      </c>
    </row>
    <row r="3587">
      <c r="A3587" s="195" t="n">
        <v>46106</v>
      </c>
      <c r="B3587" t="inlineStr">
        <is>
          <t>DIA</t>
        </is>
      </c>
      <c r="C3587" t="inlineStr">
        <is>
          <t>VENTA DE TELA</t>
        </is>
      </c>
      <c r="D3587" t="inlineStr">
        <is>
          <t>D-6798</t>
        </is>
      </c>
      <c r="E3587" t="n">
        <v>1141645</v>
      </c>
      <c r="F3587" t="inlineStr">
        <is>
          <t>RED</t>
        </is>
      </c>
      <c r="G3587" t="inlineStr">
        <is>
          <t>INTERLOCK</t>
        </is>
      </c>
      <c r="H3587" t="inlineStr">
        <is>
          <t>SANMAR</t>
        </is>
      </c>
      <c r="I3587" t="inlineStr">
        <is>
          <t>TONO B</t>
        </is>
      </c>
      <c r="J3587" t="n">
        <v>73.38</v>
      </c>
      <c r="K3587" t="inlineStr">
        <is>
          <t>QUIEBRES</t>
        </is>
      </c>
      <c r="L3587" t="n">
        <v>4.4</v>
      </c>
      <c r="Q3587" t="n">
        <v>481.68</v>
      </c>
      <c r="R3587" t="n">
        <v>77.78</v>
      </c>
      <c r="S3587" t="n">
        <v>403.9</v>
      </c>
      <c r="T3587" t="inlineStr">
        <is>
          <t>APROBADO</t>
        </is>
      </c>
      <c r="U3587" t="inlineStr">
        <is>
          <t>EDWIN</t>
        </is>
      </c>
      <c r="V3587" t="inlineStr">
        <is>
          <t>APROBADO</t>
        </is>
      </c>
      <c r="W3587" t="inlineStr">
        <is>
          <t>PEDRO</t>
        </is>
      </c>
      <c r="X3587" t="inlineStr">
        <is>
          <t>APROBADO</t>
        </is>
      </c>
      <c r="Y3587" t="inlineStr">
        <is>
          <t>CHIWIL</t>
        </is>
      </c>
    </row>
    <row r="3588">
      <c r="A3588" s="195" t="n">
        <v>46106</v>
      </c>
      <c r="B3588" t="inlineStr">
        <is>
          <t>DIA</t>
        </is>
      </c>
      <c r="C3588" t="inlineStr">
        <is>
          <t>VENTA DE TELA</t>
        </is>
      </c>
      <c r="D3588" t="inlineStr">
        <is>
          <t>D-6798</t>
        </is>
      </c>
      <c r="E3588" t="n">
        <v>1141639</v>
      </c>
      <c r="F3588" t="inlineStr">
        <is>
          <t>RED</t>
        </is>
      </c>
      <c r="G3588" t="inlineStr">
        <is>
          <t>INTERLOCK</t>
        </is>
      </c>
      <c r="H3588" t="inlineStr">
        <is>
          <t>SANMAR</t>
        </is>
      </c>
      <c r="I3588" t="inlineStr">
        <is>
          <t>TONO B</t>
        </is>
      </c>
      <c r="J3588" t="n">
        <v>48.54</v>
      </c>
      <c r="K3588" t="inlineStr">
        <is>
          <t>SAFADAS DE RAMA</t>
        </is>
      </c>
      <c r="L3588" t="n">
        <v>2.92</v>
      </c>
      <c r="Q3588" t="n">
        <v>474.1</v>
      </c>
      <c r="R3588" t="n">
        <v>51.46</v>
      </c>
      <c r="S3588" t="n">
        <v>422.64</v>
      </c>
      <c r="T3588" t="inlineStr">
        <is>
          <t>APROBADO</t>
        </is>
      </c>
      <c r="U3588" t="inlineStr">
        <is>
          <t>EDWIN</t>
        </is>
      </c>
      <c r="V3588" t="inlineStr">
        <is>
          <t>APROBADO</t>
        </is>
      </c>
      <c r="W3588" t="inlineStr">
        <is>
          <t>PEDRO</t>
        </is>
      </c>
      <c r="X3588" t="inlineStr">
        <is>
          <t>APROBADO</t>
        </is>
      </c>
      <c r="Y3588" t="inlineStr">
        <is>
          <t>CHIWIL</t>
        </is>
      </c>
    </row>
    <row r="3589">
      <c r="A3589" s="195" t="n">
        <v>46106</v>
      </c>
      <c r="B3589" t="inlineStr">
        <is>
          <t>DIA</t>
        </is>
      </c>
      <c r="C3589" t="inlineStr">
        <is>
          <t>SERVICIO</t>
        </is>
      </c>
      <c r="D3589" t="inlineStr">
        <is>
          <t>D-6830</t>
        </is>
      </c>
      <c r="E3589" t="n">
        <v>3208528</v>
      </c>
      <c r="F3589" t="inlineStr">
        <is>
          <t>BONE KAKHI</t>
        </is>
      </c>
      <c r="G3589" t="inlineStr">
        <is>
          <t>JERSEY</t>
        </is>
      </c>
      <c r="H3589" t="inlineStr">
        <is>
          <t>KCI</t>
        </is>
      </c>
      <c r="Q3589" t="n">
        <v>166.66</v>
      </c>
      <c r="R3589" t="n">
        <v>0</v>
      </c>
      <c r="S3589" t="n">
        <v>166.66</v>
      </c>
      <c r="T3589" t="inlineStr">
        <is>
          <t>APROBADO</t>
        </is>
      </c>
      <c r="U3589" t="inlineStr">
        <is>
          <t>ERICK</t>
        </is>
      </c>
      <c r="V3589" t="inlineStr">
        <is>
          <t>APROBADO</t>
        </is>
      </c>
      <c r="W3589" t="inlineStr">
        <is>
          <t>PEDRO</t>
        </is>
      </c>
      <c r="X3589" t="inlineStr">
        <is>
          <t>APROBADO</t>
        </is>
      </c>
      <c r="Y3589" t="inlineStr">
        <is>
          <t>CHIWIL</t>
        </is>
      </c>
      <c r="Z3589" t="inlineStr">
        <is>
          <t>OK  MARIO</t>
        </is>
      </c>
    </row>
    <row r="3590">
      <c r="A3590" s="195" t="n">
        <v>46106</v>
      </c>
      <c r="B3590" t="inlineStr">
        <is>
          <t>DIA</t>
        </is>
      </c>
      <c r="C3590" t="inlineStr">
        <is>
          <t>SERVICIO</t>
        </is>
      </c>
      <c r="D3590" t="inlineStr">
        <is>
          <t>D-6830</t>
        </is>
      </c>
      <c r="E3590" t="n">
        <v>3208528</v>
      </c>
      <c r="F3590" t="inlineStr">
        <is>
          <t>BONE KAKHI</t>
        </is>
      </c>
      <c r="G3590" t="inlineStr">
        <is>
          <t>RIB</t>
        </is>
      </c>
      <c r="H3590" t="inlineStr">
        <is>
          <t>KCI</t>
        </is>
      </c>
      <c r="Q3590" t="n">
        <v>7.92</v>
      </c>
      <c r="R3590" t="n">
        <v>0</v>
      </c>
      <c r="S3590" t="n">
        <v>7.92</v>
      </c>
      <c r="T3590" t="inlineStr">
        <is>
          <t>APROBADO</t>
        </is>
      </c>
      <c r="U3590" t="inlineStr">
        <is>
          <t>ERICK</t>
        </is>
      </c>
      <c r="V3590" t="inlineStr">
        <is>
          <t>APROBADO</t>
        </is>
      </c>
      <c r="W3590" t="inlineStr">
        <is>
          <t>PEDRO</t>
        </is>
      </c>
      <c r="X3590" t="inlineStr">
        <is>
          <t>APROBADO</t>
        </is>
      </c>
      <c r="Y3590" t="inlineStr">
        <is>
          <t>CHIWIL</t>
        </is>
      </c>
      <c r="Z3590" t="inlineStr">
        <is>
          <t>OK  MARIO</t>
        </is>
      </c>
    </row>
    <row r="3591">
      <c r="A3591" s="195" t="n">
        <v>46106</v>
      </c>
      <c r="B3591" t="inlineStr">
        <is>
          <t>DIA</t>
        </is>
      </c>
      <c r="C3591" t="inlineStr">
        <is>
          <t>VENTA DE TELA</t>
        </is>
      </c>
      <c r="D3591" t="inlineStr">
        <is>
          <t>D-6798</t>
        </is>
      </c>
      <c r="E3591" t="n">
        <v>1141045</v>
      </c>
      <c r="F3591" t="inlineStr">
        <is>
          <t>CAROLINA BLUE</t>
        </is>
      </c>
      <c r="G3591" t="inlineStr">
        <is>
          <t>INTERLOCK</t>
        </is>
      </c>
      <c r="H3591" t="inlineStr">
        <is>
          <t>SANMAR</t>
        </is>
      </c>
      <c r="I3591" t="inlineStr">
        <is>
          <t>TONO B</t>
        </is>
      </c>
      <c r="J3591" t="n">
        <v>49.38</v>
      </c>
      <c r="K3591" t="inlineStr">
        <is>
          <t>TONO C</t>
        </is>
      </c>
      <c r="L3591" t="n">
        <v>50.54</v>
      </c>
      <c r="M3591" t="inlineStr">
        <is>
          <t>TONO FUERA DE ESTANDAR</t>
        </is>
      </c>
      <c r="N3591" t="n">
        <v>24.36</v>
      </c>
      <c r="Q3591" t="n">
        <v>488.66</v>
      </c>
      <c r="R3591" t="n">
        <v>124.28</v>
      </c>
      <c r="S3591" t="n">
        <v>364.3800000000001</v>
      </c>
      <c r="T3591" t="inlineStr">
        <is>
          <t>APROBADO</t>
        </is>
      </c>
      <c r="U3591" t="inlineStr">
        <is>
          <t>ERICK</t>
        </is>
      </c>
      <c r="V3591" t="inlineStr">
        <is>
          <t>APROBADO</t>
        </is>
      </c>
      <c r="W3591" t="inlineStr">
        <is>
          <t>PEDRO</t>
        </is>
      </c>
      <c r="X3591" t="inlineStr">
        <is>
          <t>APROBADO</t>
        </is>
      </c>
      <c r="Y3591" t="inlineStr">
        <is>
          <t>CHIWIL</t>
        </is>
      </c>
    </row>
    <row r="3592">
      <c r="A3592" s="195" t="n">
        <v>46106</v>
      </c>
      <c r="B3592" t="inlineStr">
        <is>
          <t>DIA</t>
        </is>
      </c>
      <c r="C3592" t="inlineStr">
        <is>
          <t>VENTA DE TELA</t>
        </is>
      </c>
      <c r="D3592" t="inlineStr">
        <is>
          <t>D-6798</t>
        </is>
      </c>
      <c r="E3592" t="n">
        <v>1141045</v>
      </c>
      <c r="F3592" t="inlineStr">
        <is>
          <t>CAROLINA BLUE</t>
        </is>
      </c>
      <c r="G3592" t="inlineStr">
        <is>
          <t>INTERLOCK</t>
        </is>
      </c>
      <c r="H3592" t="inlineStr">
        <is>
          <t>SANMAR</t>
        </is>
      </c>
      <c r="I3592" t="inlineStr">
        <is>
          <t>TONO B</t>
        </is>
      </c>
      <c r="J3592" t="n">
        <v>72.31999999999999</v>
      </c>
      <c r="Q3592" t="n">
        <v>486.5</v>
      </c>
      <c r="R3592" t="n">
        <v>72.31999999999999</v>
      </c>
      <c r="S3592" t="n">
        <v>414.18</v>
      </c>
      <c r="T3592" t="inlineStr">
        <is>
          <t>APROBADO</t>
        </is>
      </c>
      <c r="U3592" t="inlineStr">
        <is>
          <t>ERICK</t>
        </is>
      </c>
      <c r="V3592" t="inlineStr">
        <is>
          <t>APROBADO</t>
        </is>
      </c>
      <c r="W3592" t="inlineStr">
        <is>
          <t>PEDRO</t>
        </is>
      </c>
      <c r="X3592" t="inlineStr">
        <is>
          <t>APROBADO</t>
        </is>
      </c>
      <c r="Y3592" t="inlineStr">
        <is>
          <t>CHIWIL</t>
        </is>
      </c>
    </row>
    <row r="3593">
      <c r="A3593" s="195" t="n">
        <v>46106</v>
      </c>
      <c r="B3593" t="inlineStr">
        <is>
          <t>DIA</t>
        </is>
      </c>
      <c r="C3593" t="inlineStr">
        <is>
          <t>SERVICIO</t>
        </is>
      </c>
      <c r="D3593" t="inlineStr">
        <is>
          <t>D-6194</t>
        </is>
      </c>
      <c r="E3593" t="n">
        <v>3207282</v>
      </c>
      <c r="F3593" t="inlineStr">
        <is>
          <t>HOT CORAL</t>
        </is>
      </c>
      <c r="G3593" t="inlineStr">
        <is>
          <t>INTERLOCK</t>
        </is>
      </c>
      <c r="H3593" t="inlineStr">
        <is>
          <t>ZIMATEX</t>
        </is>
      </c>
      <c r="I3593" t="inlineStr">
        <is>
          <t>AGUJEROS</t>
        </is>
      </c>
      <c r="J3593" t="n">
        <v>1.4</v>
      </c>
      <c r="Q3593" t="n">
        <v>12.2</v>
      </c>
      <c r="R3593" t="n">
        <v>1.4</v>
      </c>
      <c r="S3593" t="n">
        <v>10.8</v>
      </c>
      <c r="T3593" t="inlineStr">
        <is>
          <t>APROBADO</t>
        </is>
      </c>
      <c r="U3593" t="inlineStr">
        <is>
          <t>EDWIN</t>
        </is>
      </c>
      <c r="V3593" t="inlineStr">
        <is>
          <t>APROBADO</t>
        </is>
      </c>
      <c r="W3593" t="inlineStr">
        <is>
          <t>PEDRO</t>
        </is>
      </c>
      <c r="X3593" t="inlineStr">
        <is>
          <t>APROBADO</t>
        </is>
      </c>
      <c r="Y3593" t="inlineStr">
        <is>
          <t>CHIWIL</t>
        </is>
      </c>
    </row>
    <row r="3594">
      <c r="A3594" s="195" t="n">
        <v>46106</v>
      </c>
      <c r="B3594" t="inlineStr">
        <is>
          <t>DIA</t>
        </is>
      </c>
      <c r="C3594" t="inlineStr">
        <is>
          <t>SERVICIO</t>
        </is>
      </c>
      <c r="D3594" t="inlineStr">
        <is>
          <t>D-6194</t>
        </is>
      </c>
      <c r="E3594" t="n">
        <v>3207254</v>
      </c>
      <c r="F3594" t="inlineStr">
        <is>
          <t>HOT CORAL</t>
        </is>
      </c>
      <c r="G3594" t="inlineStr">
        <is>
          <t>INTERLOCK</t>
        </is>
      </c>
      <c r="H3594" t="inlineStr">
        <is>
          <t>ZIMATEX</t>
        </is>
      </c>
      <c r="Q3594" t="n">
        <v>9.9</v>
      </c>
      <c r="R3594" t="n">
        <v>0</v>
      </c>
      <c r="S3594" t="n">
        <v>9.9</v>
      </c>
      <c r="T3594" t="inlineStr">
        <is>
          <t>APROBADO</t>
        </is>
      </c>
      <c r="U3594" t="inlineStr">
        <is>
          <t>EDWIN</t>
        </is>
      </c>
      <c r="V3594" t="inlineStr">
        <is>
          <t>APROBADO</t>
        </is>
      </c>
      <c r="W3594" t="inlineStr">
        <is>
          <t>PEDRO</t>
        </is>
      </c>
      <c r="X3594" t="inlineStr">
        <is>
          <t>APROBADO</t>
        </is>
      </c>
      <c r="Y3594" t="inlineStr">
        <is>
          <t>CHIWIL</t>
        </is>
      </c>
    </row>
    <row r="3595">
      <c r="A3595" s="195" t="n">
        <v>46106</v>
      </c>
      <c r="B3595" t="inlineStr">
        <is>
          <t>DIA</t>
        </is>
      </c>
      <c r="C3595" t="inlineStr">
        <is>
          <t>INTRADECO</t>
        </is>
      </c>
      <c r="D3595" t="inlineStr">
        <is>
          <t>D-6713</t>
        </is>
      </c>
      <c r="E3595" t="n">
        <v>1141747</v>
      </c>
      <c r="F3595" t="inlineStr">
        <is>
          <t>METEORITE</t>
        </is>
      </c>
      <c r="G3595" t="inlineStr">
        <is>
          <t>RIB</t>
        </is>
      </c>
      <c r="H3595" t="inlineStr">
        <is>
          <t>INTRADECO</t>
        </is>
      </c>
      <c r="Q3595" t="n">
        <v>234.94</v>
      </c>
      <c r="R3595" t="n">
        <v>0</v>
      </c>
      <c r="S3595" t="n">
        <v>234.94</v>
      </c>
      <c r="T3595" t="inlineStr">
        <is>
          <t>APROBADO</t>
        </is>
      </c>
      <c r="U3595" t="inlineStr">
        <is>
          <t>EDWIN</t>
        </is>
      </c>
      <c r="V3595" t="inlineStr">
        <is>
          <t>APROBADO</t>
        </is>
      </c>
      <c r="W3595" t="inlineStr">
        <is>
          <t>PEDRO</t>
        </is>
      </c>
      <c r="X3595" t="inlineStr">
        <is>
          <t>APROBADO</t>
        </is>
      </c>
      <c r="Y3595" t="inlineStr">
        <is>
          <t>CHIWIL</t>
        </is>
      </c>
    </row>
    <row r="3596">
      <c r="A3596" s="195" t="n">
        <v>46106</v>
      </c>
      <c r="B3596" t="inlineStr">
        <is>
          <t>DIA</t>
        </is>
      </c>
      <c r="C3596" t="inlineStr">
        <is>
          <t>INTRADECO</t>
        </is>
      </c>
      <c r="D3596" t="inlineStr">
        <is>
          <t>D-6713</t>
        </is>
      </c>
      <c r="E3596" t="n">
        <v>1141748</v>
      </c>
      <c r="F3596" t="inlineStr">
        <is>
          <t>METEORITE</t>
        </is>
      </c>
      <c r="G3596" t="inlineStr">
        <is>
          <t>RIB</t>
        </is>
      </c>
      <c r="H3596" t="inlineStr">
        <is>
          <t>INTRADECO</t>
        </is>
      </c>
      <c r="Q3596" t="n">
        <v>237.76</v>
      </c>
      <c r="R3596" t="n">
        <v>0</v>
      </c>
      <c r="S3596" t="n">
        <v>237.76</v>
      </c>
      <c r="T3596" t="inlineStr">
        <is>
          <t>APROBADO</t>
        </is>
      </c>
      <c r="U3596" t="inlineStr">
        <is>
          <t>EDWIN</t>
        </is>
      </c>
      <c r="V3596" t="inlineStr">
        <is>
          <t>APROBADO</t>
        </is>
      </c>
      <c r="W3596" t="inlineStr">
        <is>
          <t>PEDRO</t>
        </is>
      </c>
      <c r="X3596" t="inlineStr">
        <is>
          <t>APROBADO</t>
        </is>
      </c>
      <c r="Y3596" t="inlineStr">
        <is>
          <t>CHIWIL</t>
        </is>
      </c>
    </row>
    <row r="3597">
      <c r="A3597" s="195" t="n">
        <v>46106</v>
      </c>
      <c r="B3597" t="inlineStr">
        <is>
          <t>DIA</t>
        </is>
      </c>
      <c r="C3597" t="inlineStr">
        <is>
          <t>INTRADECO</t>
        </is>
      </c>
      <c r="D3597" t="inlineStr">
        <is>
          <t>D-6722</t>
        </is>
      </c>
      <c r="E3597" t="n">
        <v>1142035</v>
      </c>
      <c r="F3597" t="inlineStr">
        <is>
          <t>RICH BLACK</t>
        </is>
      </c>
      <c r="G3597" t="inlineStr">
        <is>
          <t>PINTEC</t>
        </is>
      </c>
      <c r="H3597" t="inlineStr">
        <is>
          <t>INTRADECO</t>
        </is>
      </c>
      <c r="Q3597" t="n">
        <v>983.36</v>
      </c>
      <c r="R3597" t="n">
        <v>0</v>
      </c>
      <c r="S3597" t="n">
        <v>983.36</v>
      </c>
      <c r="T3597" t="inlineStr">
        <is>
          <t>APROBADO</t>
        </is>
      </c>
      <c r="U3597" t="inlineStr">
        <is>
          <t>EDWIN</t>
        </is>
      </c>
      <c r="V3597" t="inlineStr">
        <is>
          <t>APROBADO</t>
        </is>
      </c>
      <c r="W3597" t="inlineStr">
        <is>
          <t>PEDRO</t>
        </is>
      </c>
      <c r="X3597" t="inlineStr">
        <is>
          <t>APROBADO</t>
        </is>
      </c>
      <c r="Y3597" t="inlineStr">
        <is>
          <t>CHIWIL</t>
        </is>
      </c>
    </row>
    <row r="3598">
      <c r="A3598" s="195" t="n">
        <v>46106</v>
      </c>
      <c r="B3598" t="inlineStr">
        <is>
          <t>DIA</t>
        </is>
      </c>
      <c r="C3598" t="inlineStr">
        <is>
          <t>FPS</t>
        </is>
      </c>
      <c r="D3598" t="inlineStr">
        <is>
          <t>F-7274</t>
        </is>
      </c>
      <c r="E3598" t="n">
        <v>1130213</v>
      </c>
      <c r="F3598" t="inlineStr">
        <is>
          <t>ANY NAVY</t>
        </is>
      </c>
      <c r="G3598" t="inlineStr">
        <is>
          <t>FLEECE</t>
        </is>
      </c>
      <c r="H3598" t="inlineStr">
        <is>
          <t>LOCAL</t>
        </is>
      </c>
      <c r="Q3598" t="n">
        <v>3.1</v>
      </c>
      <c r="R3598" t="n">
        <v>0</v>
      </c>
      <c r="S3598" t="n">
        <v>3.1</v>
      </c>
      <c r="T3598" t="inlineStr">
        <is>
          <t>APROBADO</t>
        </is>
      </c>
      <c r="U3598" t="inlineStr">
        <is>
          <t>EDWIN</t>
        </is>
      </c>
      <c r="V3598" t="inlineStr">
        <is>
          <t>APROBADO</t>
        </is>
      </c>
      <c r="W3598" t="inlineStr">
        <is>
          <t>PEDRO</t>
        </is>
      </c>
      <c r="X3598" t="inlineStr">
        <is>
          <t>APROBADO</t>
        </is>
      </c>
      <c r="Y3598" t="inlineStr">
        <is>
          <t>CHIWIL</t>
        </is>
      </c>
    </row>
    <row r="3599">
      <c r="A3599" s="195" t="n">
        <v>46106</v>
      </c>
      <c r="B3599" t="inlineStr">
        <is>
          <t>DIA</t>
        </is>
      </c>
      <c r="C3599" t="inlineStr">
        <is>
          <t>FPS</t>
        </is>
      </c>
      <c r="D3599" t="inlineStr">
        <is>
          <t>F-8020</t>
        </is>
      </c>
      <c r="E3599" t="n">
        <v>1141328</v>
      </c>
      <c r="F3599" t="inlineStr">
        <is>
          <t>BLANC DE BLANC</t>
        </is>
      </c>
      <c r="G3599" t="inlineStr">
        <is>
          <t>JERSEY</t>
        </is>
      </c>
      <c r="H3599" t="inlineStr">
        <is>
          <t>IML</t>
        </is>
      </c>
      <c r="Q3599" t="n">
        <v>1335.8</v>
      </c>
      <c r="R3599" t="n">
        <v>0</v>
      </c>
      <c r="S3599" t="n">
        <v>1335.8</v>
      </c>
      <c r="T3599" t="inlineStr">
        <is>
          <t>APROBADO</t>
        </is>
      </c>
      <c r="U3599" t="inlineStr">
        <is>
          <t>EDWIN</t>
        </is>
      </c>
      <c r="V3599" t="inlineStr">
        <is>
          <t>APROBADO</t>
        </is>
      </c>
      <c r="W3599" t="inlineStr">
        <is>
          <t>PEDRO</t>
        </is>
      </c>
      <c r="X3599" t="inlineStr">
        <is>
          <t>APROBADO</t>
        </is>
      </c>
      <c r="Y3599" t="inlineStr">
        <is>
          <t>CHIWIL</t>
        </is>
      </c>
    </row>
    <row r="3600">
      <c r="A3600" s="195" t="n">
        <v>46106</v>
      </c>
      <c r="B3600" t="inlineStr">
        <is>
          <t>DIA</t>
        </is>
      </c>
      <c r="C3600" t="inlineStr">
        <is>
          <t>FPS</t>
        </is>
      </c>
      <c r="D3600" t="inlineStr">
        <is>
          <t>F-8020</t>
        </is>
      </c>
      <c r="E3600" t="n">
        <v>1141328</v>
      </c>
      <c r="F3600" t="inlineStr">
        <is>
          <t>BLANC DE BLANC</t>
        </is>
      </c>
      <c r="G3600" t="inlineStr">
        <is>
          <t>RIB</t>
        </is>
      </c>
      <c r="H3600" t="inlineStr">
        <is>
          <t>IML</t>
        </is>
      </c>
      <c r="Q3600" t="n">
        <v>69.12</v>
      </c>
      <c r="R3600" t="n">
        <v>0</v>
      </c>
      <c r="S3600" t="n">
        <v>69.12</v>
      </c>
      <c r="T3600" t="inlineStr">
        <is>
          <t>APROBADO</t>
        </is>
      </c>
      <c r="U3600" t="inlineStr">
        <is>
          <t>EDWIN</t>
        </is>
      </c>
      <c r="V3600" t="inlineStr">
        <is>
          <t>APROBADO</t>
        </is>
      </c>
      <c r="W3600" t="inlineStr">
        <is>
          <t>PEDRO</t>
        </is>
      </c>
      <c r="X3600" t="inlineStr">
        <is>
          <t>APROBADO</t>
        </is>
      </c>
      <c r="Y3600" t="inlineStr">
        <is>
          <t>CHIWIL</t>
        </is>
      </c>
    </row>
    <row r="3601">
      <c r="A3601" s="195" t="n">
        <v>46106</v>
      </c>
      <c r="B3601" t="inlineStr">
        <is>
          <t>DIA</t>
        </is>
      </c>
      <c r="C3601" t="inlineStr">
        <is>
          <t>FPS</t>
        </is>
      </c>
      <c r="D3601" t="inlineStr">
        <is>
          <t>F-7940</t>
        </is>
      </c>
      <c r="E3601" t="n">
        <v>1138964</v>
      </c>
      <c r="F3601" t="inlineStr">
        <is>
          <t>JET BLACK</t>
        </is>
      </c>
      <c r="G3601" t="inlineStr">
        <is>
          <t>JERSEY</t>
        </is>
      </c>
      <c r="H3601" t="inlineStr">
        <is>
          <t>IML</t>
        </is>
      </c>
      <c r="Q3601" t="n">
        <v>1346.09</v>
      </c>
      <c r="R3601" t="n">
        <v>0</v>
      </c>
      <c r="S3601" t="n">
        <v>1346.09</v>
      </c>
      <c r="T3601" t="inlineStr">
        <is>
          <t>APROBADO</t>
        </is>
      </c>
      <c r="U3601" t="inlineStr">
        <is>
          <t>EDWIN</t>
        </is>
      </c>
      <c r="V3601" t="inlineStr">
        <is>
          <t>APROBADO</t>
        </is>
      </c>
      <c r="W3601" t="inlineStr">
        <is>
          <t>PEDRO</t>
        </is>
      </c>
      <c r="X3601" t="inlineStr">
        <is>
          <t>APROBADO</t>
        </is>
      </c>
      <c r="Y3601" t="inlineStr">
        <is>
          <t>CHIWIL</t>
        </is>
      </c>
    </row>
    <row r="3602">
      <c r="A3602" s="195" t="n">
        <v>46106</v>
      </c>
      <c r="B3602" t="inlineStr">
        <is>
          <t>DIA</t>
        </is>
      </c>
      <c r="C3602" t="inlineStr">
        <is>
          <t>FPS</t>
        </is>
      </c>
      <c r="D3602" t="inlineStr">
        <is>
          <t>F-7940</t>
        </is>
      </c>
      <c r="E3602" t="n">
        <v>1138964</v>
      </c>
      <c r="F3602" t="inlineStr">
        <is>
          <t>JET BLACK</t>
        </is>
      </c>
      <c r="G3602" t="inlineStr">
        <is>
          <t>RIB</t>
        </is>
      </c>
      <c r="H3602" t="inlineStr">
        <is>
          <t>IML</t>
        </is>
      </c>
      <c r="Q3602" t="n">
        <v>70.40000000000001</v>
      </c>
      <c r="R3602" t="n">
        <v>0</v>
      </c>
      <c r="S3602" t="n">
        <v>70.40000000000001</v>
      </c>
      <c r="T3602" t="inlineStr">
        <is>
          <t>APROBADO</t>
        </is>
      </c>
      <c r="U3602" t="inlineStr">
        <is>
          <t>EDWIN</t>
        </is>
      </c>
      <c r="V3602" t="inlineStr">
        <is>
          <t>APROBADO</t>
        </is>
      </c>
      <c r="W3602" t="inlineStr">
        <is>
          <t>PEDRO</t>
        </is>
      </c>
      <c r="X3602" t="inlineStr">
        <is>
          <t>APROBADO</t>
        </is>
      </c>
      <c r="Y3602" t="inlineStr">
        <is>
          <t>CHIWIL</t>
        </is>
      </c>
    </row>
    <row r="3603">
      <c r="A3603" s="195" t="n">
        <v>46106</v>
      </c>
      <c r="B3603" t="inlineStr">
        <is>
          <t>DIA</t>
        </is>
      </c>
      <c r="C3603" t="inlineStr">
        <is>
          <t>FPS</t>
        </is>
      </c>
      <c r="D3603" t="inlineStr">
        <is>
          <t>F-7940</t>
        </is>
      </c>
      <c r="E3603" t="n">
        <v>1138862</v>
      </c>
      <c r="F3603" t="inlineStr">
        <is>
          <t>JET BLACK</t>
        </is>
      </c>
      <c r="G3603" t="inlineStr">
        <is>
          <t>JERSEY</t>
        </is>
      </c>
      <c r="H3603" t="inlineStr">
        <is>
          <t>IML</t>
        </is>
      </c>
      <c r="I3603" t="inlineStr">
        <is>
          <t>MAL ESTAMPADO</t>
        </is>
      </c>
      <c r="J3603" t="n">
        <v>70.2</v>
      </c>
      <c r="Q3603" t="n">
        <v>483.62</v>
      </c>
      <c r="R3603" t="n">
        <v>70.2</v>
      </c>
      <c r="S3603" t="n">
        <v>413.42</v>
      </c>
      <c r="T3603" t="inlineStr">
        <is>
          <t>APROBADO</t>
        </is>
      </c>
      <c r="U3603" t="inlineStr">
        <is>
          <t>EDWIN</t>
        </is>
      </c>
      <c r="V3603" t="inlineStr">
        <is>
          <t>APROBADO</t>
        </is>
      </c>
      <c r="W3603" t="inlineStr">
        <is>
          <t>PEDRO</t>
        </is>
      </c>
      <c r="X3603" t="inlineStr">
        <is>
          <t>APROBADO</t>
        </is>
      </c>
      <c r="Y3603" t="inlineStr">
        <is>
          <t>CHIWIL</t>
        </is>
      </c>
    </row>
    <row r="3604">
      <c r="A3604" s="195" t="n">
        <v>46106</v>
      </c>
      <c r="B3604" t="inlineStr">
        <is>
          <t>DIA</t>
        </is>
      </c>
      <c r="C3604" t="inlineStr">
        <is>
          <t>FPS</t>
        </is>
      </c>
      <c r="D3604" t="inlineStr">
        <is>
          <t>F-7940</t>
        </is>
      </c>
      <c r="E3604" t="n">
        <v>1138862</v>
      </c>
      <c r="F3604" t="inlineStr">
        <is>
          <t>JET BLACK</t>
        </is>
      </c>
      <c r="G3604" t="inlineStr">
        <is>
          <t>RIB</t>
        </is>
      </c>
      <c r="H3604" t="inlineStr">
        <is>
          <t>IML</t>
        </is>
      </c>
      <c r="Q3604" t="n">
        <v>69.3</v>
      </c>
      <c r="R3604" t="n">
        <v>0</v>
      </c>
      <c r="S3604" t="n">
        <v>69.3</v>
      </c>
      <c r="T3604" t="inlineStr">
        <is>
          <t>APROBADO</t>
        </is>
      </c>
      <c r="U3604" t="inlineStr">
        <is>
          <t>EDWIN</t>
        </is>
      </c>
      <c r="V3604" t="inlineStr">
        <is>
          <t>APROBADO</t>
        </is>
      </c>
      <c r="W3604" t="inlineStr">
        <is>
          <t>PEDRO</t>
        </is>
      </c>
      <c r="X3604" t="inlineStr">
        <is>
          <t>APROBADO</t>
        </is>
      </c>
      <c r="Y3604" t="inlineStr">
        <is>
          <t>CHIWIL</t>
        </is>
      </c>
    </row>
    <row r="3605">
      <c r="A3605" s="195" t="n">
        <v>46106</v>
      </c>
      <c r="B3605" t="inlineStr">
        <is>
          <t>DIA</t>
        </is>
      </c>
      <c r="C3605" t="inlineStr">
        <is>
          <t>FPS</t>
        </is>
      </c>
      <c r="D3605" t="inlineStr">
        <is>
          <t>F-7940</t>
        </is>
      </c>
      <c r="E3605" t="n">
        <v>1138796</v>
      </c>
      <c r="F3605" t="inlineStr">
        <is>
          <t>JET BLACK</t>
        </is>
      </c>
      <c r="G3605" t="inlineStr">
        <is>
          <t>JERSEY</t>
        </is>
      </c>
      <c r="H3605" t="inlineStr">
        <is>
          <t>IML</t>
        </is>
      </c>
      <c r="Q3605" t="n">
        <v>406.15</v>
      </c>
      <c r="R3605" t="n">
        <v>0</v>
      </c>
      <c r="S3605" t="n">
        <v>406.15</v>
      </c>
      <c r="T3605" t="inlineStr">
        <is>
          <t>APROBADO</t>
        </is>
      </c>
      <c r="U3605" t="inlineStr">
        <is>
          <t>EDWIN</t>
        </is>
      </c>
      <c r="V3605" t="inlineStr">
        <is>
          <t>APROBADO</t>
        </is>
      </c>
      <c r="W3605" t="inlineStr">
        <is>
          <t>PEDRO</t>
        </is>
      </c>
      <c r="X3605" t="inlineStr">
        <is>
          <t>APROBADO</t>
        </is>
      </c>
      <c r="Y3605" t="inlineStr">
        <is>
          <t>CHIWIL</t>
        </is>
      </c>
    </row>
    <row r="3606">
      <c r="A3606" s="195" t="n">
        <v>46106</v>
      </c>
      <c r="B3606" t="inlineStr">
        <is>
          <t>DIA</t>
        </is>
      </c>
      <c r="C3606" t="inlineStr">
        <is>
          <t>FPS</t>
        </is>
      </c>
      <c r="D3606" t="inlineStr">
        <is>
          <t>F-7940</t>
        </is>
      </c>
      <c r="E3606" t="n">
        <v>1138796</v>
      </c>
      <c r="F3606" t="inlineStr">
        <is>
          <t>JET BLACK</t>
        </is>
      </c>
      <c r="G3606" t="inlineStr">
        <is>
          <t>RIB</t>
        </is>
      </c>
      <c r="H3606" t="inlineStr">
        <is>
          <t>IML</t>
        </is>
      </c>
      <c r="Q3606" t="n">
        <v>56.55</v>
      </c>
      <c r="R3606" t="n">
        <v>0</v>
      </c>
      <c r="S3606" t="n">
        <v>56.55</v>
      </c>
      <c r="T3606" t="inlineStr">
        <is>
          <t>APROBADO</t>
        </is>
      </c>
      <c r="U3606" t="inlineStr">
        <is>
          <t>EDWIN</t>
        </is>
      </c>
      <c r="V3606" t="inlineStr">
        <is>
          <t>APROBADO</t>
        </is>
      </c>
      <c r="W3606" t="inlineStr">
        <is>
          <t>PEDRO</t>
        </is>
      </c>
      <c r="X3606" t="inlineStr">
        <is>
          <t>APROBADO</t>
        </is>
      </c>
      <c r="Y3606" t="inlineStr">
        <is>
          <t>CHIWIL</t>
        </is>
      </c>
    </row>
    <row r="3607">
      <c r="A3607" s="195" t="n">
        <v>46106</v>
      </c>
      <c r="B3607" t="inlineStr">
        <is>
          <t>DIA</t>
        </is>
      </c>
      <c r="C3607" t="inlineStr">
        <is>
          <t>FPS</t>
        </is>
      </c>
      <c r="D3607" t="inlineStr">
        <is>
          <t>F-7940</t>
        </is>
      </c>
      <c r="E3607" t="n">
        <v>1138965</v>
      </c>
      <c r="F3607" t="inlineStr">
        <is>
          <t>JET BLACK</t>
        </is>
      </c>
      <c r="G3607" t="inlineStr">
        <is>
          <t>RIB</t>
        </is>
      </c>
      <c r="H3607" t="inlineStr">
        <is>
          <t>IML</t>
        </is>
      </c>
      <c r="Q3607" t="n">
        <v>70.65000000000001</v>
      </c>
      <c r="R3607" t="n">
        <v>0</v>
      </c>
      <c r="S3607" t="n">
        <v>70.65000000000001</v>
      </c>
      <c r="T3607" t="inlineStr">
        <is>
          <t>APROBADO</t>
        </is>
      </c>
      <c r="U3607" t="inlineStr">
        <is>
          <t>EDWIN</t>
        </is>
      </c>
      <c r="V3607" t="inlineStr">
        <is>
          <t>APROBADO</t>
        </is>
      </c>
      <c r="W3607" t="inlineStr">
        <is>
          <t>PEDRO</t>
        </is>
      </c>
      <c r="X3607" t="inlineStr">
        <is>
          <t>APROBADO</t>
        </is>
      </c>
      <c r="Y3607" t="inlineStr">
        <is>
          <t>CHIWIL</t>
        </is>
      </c>
    </row>
    <row r="3608">
      <c r="A3608" s="195" t="n">
        <v>46106</v>
      </c>
      <c r="B3608" t="inlineStr">
        <is>
          <t>DIA</t>
        </is>
      </c>
      <c r="C3608" t="inlineStr">
        <is>
          <t>INTRADECO</t>
        </is>
      </c>
      <c r="D3608" t="inlineStr">
        <is>
          <t>D-6713</t>
        </is>
      </c>
      <c r="E3608" t="n">
        <v>1141223</v>
      </c>
      <c r="F3608" t="inlineStr">
        <is>
          <t>METEORITE</t>
        </is>
      </c>
      <c r="G3608" t="inlineStr">
        <is>
          <t>RIB</t>
        </is>
      </c>
      <c r="H3608" t="inlineStr">
        <is>
          <t>INTRADECO</t>
        </is>
      </c>
      <c r="Q3608" t="n">
        <v>223.08</v>
      </c>
      <c r="R3608" t="n">
        <v>0</v>
      </c>
      <c r="S3608" t="n">
        <v>223.08</v>
      </c>
      <c r="T3608" t="inlineStr">
        <is>
          <t>APROBADO</t>
        </is>
      </c>
      <c r="U3608" t="inlineStr">
        <is>
          <t>EDWIN</t>
        </is>
      </c>
      <c r="V3608" t="inlineStr">
        <is>
          <t>APROBADO</t>
        </is>
      </c>
      <c r="W3608" t="inlineStr">
        <is>
          <t>PEDRO</t>
        </is>
      </c>
      <c r="X3608" t="inlineStr">
        <is>
          <t>APROBADO</t>
        </is>
      </c>
      <c r="Y3608" t="inlineStr">
        <is>
          <t>CHIWIL</t>
        </is>
      </c>
    </row>
    <row r="3609">
      <c r="A3609" s="195" t="n">
        <v>46106</v>
      </c>
      <c r="B3609" t="inlineStr">
        <is>
          <t>DIA</t>
        </is>
      </c>
      <c r="C3609" t="inlineStr">
        <is>
          <t>INTRADECO</t>
        </is>
      </c>
      <c r="D3609" t="inlineStr">
        <is>
          <t>D-6713</t>
        </is>
      </c>
      <c r="E3609" t="n">
        <v>1141749</v>
      </c>
      <c r="F3609" t="inlineStr">
        <is>
          <t>METEORITE</t>
        </is>
      </c>
      <c r="G3609" t="inlineStr">
        <is>
          <t>RIB</t>
        </is>
      </c>
      <c r="H3609" t="inlineStr">
        <is>
          <t>INTRADECO</t>
        </is>
      </c>
      <c r="Q3609" t="n">
        <v>230.56</v>
      </c>
      <c r="R3609" t="n">
        <v>0</v>
      </c>
      <c r="S3609" t="n">
        <v>230.56</v>
      </c>
      <c r="T3609" t="inlineStr">
        <is>
          <t>APROBADO</t>
        </is>
      </c>
      <c r="U3609" t="inlineStr">
        <is>
          <t>EDWIN</t>
        </is>
      </c>
      <c r="V3609" t="inlineStr">
        <is>
          <t>APROBADO</t>
        </is>
      </c>
      <c r="W3609" t="inlineStr">
        <is>
          <t>PEDRO</t>
        </is>
      </c>
      <c r="X3609" t="inlineStr">
        <is>
          <t>APROBADO</t>
        </is>
      </c>
      <c r="Y3609" t="inlineStr">
        <is>
          <t>CHIWIL</t>
        </is>
      </c>
    </row>
    <row r="3610">
      <c r="A3610" s="195" t="n">
        <v>46106</v>
      </c>
      <c r="B3610" t="inlineStr">
        <is>
          <t>NOCHE</t>
        </is>
      </c>
      <c r="C3610" t="inlineStr">
        <is>
          <t>VENTA DE TELA</t>
        </is>
      </c>
      <c r="D3610" t="inlineStr">
        <is>
          <t>D-6799</t>
        </is>
      </c>
      <c r="E3610" t="inlineStr">
        <is>
          <t>BOLIM</t>
        </is>
      </c>
      <c r="F3610" t="inlineStr">
        <is>
          <t>TURKISH SEA</t>
        </is>
      </c>
      <c r="G3610" t="inlineStr">
        <is>
          <t>RIB</t>
        </is>
      </c>
      <c r="H3610" t="inlineStr">
        <is>
          <t>BOLIM</t>
        </is>
      </c>
      <c r="Q3610" t="n">
        <v>816.74</v>
      </c>
      <c r="R3610" t="n">
        <v>0</v>
      </c>
      <c r="S3610" t="n">
        <v>816.74</v>
      </c>
      <c r="T3610" t="inlineStr">
        <is>
          <t>APROBADO</t>
        </is>
      </c>
      <c r="U3610" t="inlineStr">
        <is>
          <t>JUAN</t>
        </is>
      </c>
      <c r="V3610" t="inlineStr">
        <is>
          <t>APROBADO</t>
        </is>
      </c>
      <c r="W3610" t="inlineStr">
        <is>
          <t>IVAN</t>
        </is>
      </c>
      <c r="X3610" t="inlineStr">
        <is>
          <t>APROBADO</t>
        </is>
      </c>
      <c r="Y3610" t="inlineStr">
        <is>
          <t>LOBO</t>
        </is>
      </c>
    </row>
    <row r="3611">
      <c r="A3611" s="195" t="n">
        <v>46106</v>
      </c>
      <c r="B3611" t="inlineStr">
        <is>
          <t>NOCHE</t>
        </is>
      </c>
      <c r="C3611" t="inlineStr">
        <is>
          <t>FPS</t>
        </is>
      </c>
      <c r="D3611" t="inlineStr">
        <is>
          <t>F-8016</t>
        </is>
      </c>
      <c r="E3611" t="n">
        <v>1141243</v>
      </c>
      <c r="F3611" t="inlineStr">
        <is>
          <t>CHOCOLATE BROWN</t>
        </is>
      </c>
      <c r="G3611" t="inlineStr">
        <is>
          <t>JERSEY</t>
        </is>
      </c>
      <c r="H3611" t="inlineStr">
        <is>
          <t>IML</t>
        </is>
      </c>
      <c r="Q3611" t="n">
        <v>455</v>
      </c>
      <c r="R3611" t="n">
        <v>0</v>
      </c>
      <c r="S3611" t="n">
        <v>455</v>
      </c>
      <c r="T3611" t="inlineStr">
        <is>
          <t>APROBADO</t>
        </is>
      </c>
      <c r="U3611" t="inlineStr">
        <is>
          <t>JUAN</t>
        </is>
      </c>
      <c r="V3611" t="inlineStr">
        <is>
          <t>APROBADO</t>
        </is>
      </c>
      <c r="W3611" t="inlineStr">
        <is>
          <t>IVAN</t>
        </is>
      </c>
      <c r="X3611" t="inlineStr">
        <is>
          <t>APROBADO</t>
        </is>
      </c>
      <c r="Y3611" t="inlineStr">
        <is>
          <t>LOBO</t>
        </is>
      </c>
    </row>
    <row r="3612">
      <c r="A3612" s="195" t="n">
        <v>46106</v>
      </c>
      <c r="B3612" t="inlineStr">
        <is>
          <t>NOCHE</t>
        </is>
      </c>
      <c r="C3612" t="inlineStr">
        <is>
          <t>SERVICIO</t>
        </is>
      </c>
      <c r="D3612" t="inlineStr">
        <is>
          <t>D-6815</t>
        </is>
      </c>
      <c r="E3612" t="n">
        <v>3208461</v>
      </c>
      <c r="F3612" t="inlineStr">
        <is>
          <t>PFD</t>
        </is>
      </c>
      <c r="G3612" t="inlineStr">
        <is>
          <t>JERSEY</t>
        </is>
      </c>
      <c r="H3612" t="inlineStr">
        <is>
          <t>KCI</t>
        </is>
      </c>
      <c r="Q3612" t="n">
        <v>467.98</v>
      </c>
      <c r="R3612" t="n">
        <v>0</v>
      </c>
      <c r="S3612" t="n">
        <v>467.98</v>
      </c>
      <c r="T3612" t="inlineStr">
        <is>
          <t>APROBADO</t>
        </is>
      </c>
      <c r="U3612" t="inlineStr">
        <is>
          <t>JUAN</t>
        </is>
      </c>
      <c r="V3612" t="inlineStr">
        <is>
          <t>APROBADO</t>
        </is>
      </c>
      <c r="W3612" t="inlineStr">
        <is>
          <t>IVAN</t>
        </is>
      </c>
      <c r="X3612" t="inlineStr">
        <is>
          <t>APROBADO</t>
        </is>
      </c>
      <c r="Y3612" t="inlineStr">
        <is>
          <t>LOBO</t>
        </is>
      </c>
    </row>
    <row r="3613">
      <c r="A3613" s="195" t="n">
        <v>46106</v>
      </c>
      <c r="B3613" t="inlineStr">
        <is>
          <t>NOCHE</t>
        </is>
      </c>
      <c r="C3613" t="inlineStr">
        <is>
          <t>SERVICIO</t>
        </is>
      </c>
      <c r="D3613" t="inlineStr">
        <is>
          <t>D-6815</t>
        </is>
      </c>
      <c r="E3613" t="n">
        <v>3208461</v>
      </c>
      <c r="F3613" t="inlineStr">
        <is>
          <t>PFD</t>
        </is>
      </c>
      <c r="G3613" t="inlineStr">
        <is>
          <t>RIB</t>
        </is>
      </c>
      <c r="H3613" t="inlineStr">
        <is>
          <t>KCI</t>
        </is>
      </c>
      <c r="Q3613" t="n">
        <v>37.15</v>
      </c>
      <c r="R3613" t="n">
        <v>0</v>
      </c>
      <c r="S3613" t="n">
        <v>37.15</v>
      </c>
      <c r="T3613" t="inlineStr">
        <is>
          <t>APROBADO</t>
        </is>
      </c>
      <c r="U3613" t="inlineStr">
        <is>
          <t>JUAN</t>
        </is>
      </c>
      <c r="V3613" t="inlineStr">
        <is>
          <t>APROBADO</t>
        </is>
      </c>
      <c r="W3613" t="inlineStr">
        <is>
          <t>IVAN</t>
        </is>
      </c>
      <c r="X3613" t="inlineStr">
        <is>
          <t>APROBADO</t>
        </is>
      </c>
      <c r="Y3613" t="inlineStr">
        <is>
          <t>LOBO</t>
        </is>
      </c>
    </row>
    <row r="3614">
      <c r="A3614" s="195" t="n">
        <v>46106</v>
      </c>
      <c r="B3614" t="inlineStr">
        <is>
          <t>NOCHE</t>
        </is>
      </c>
      <c r="C3614" t="inlineStr">
        <is>
          <t>FPS</t>
        </is>
      </c>
      <c r="D3614" t="inlineStr">
        <is>
          <t>F-8020</t>
        </is>
      </c>
      <c r="E3614" t="n">
        <v>1141152</v>
      </c>
      <c r="F3614" t="inlineStr">
        <is>
          <t>EGRET</t>
        </is>
      </c>
      <c r="G3614" t="inlineStr">
        <is>
          <t>JERSEY</t>
        </is>
      </c>
      <c r="H3614" t="inlineStr">
        <is>
          <t>IML</t>
        </is>
      </c>
      <c r="Q3614" t="n">
        <v>1337.64</v>
      </c>
      <c r="R3614" t="n">
        <v>0</v>
      </c>
      <c r="S3614" t="n">
        <v>1337.64</v>
      </c>
      <c r="T3614" t="inlineStr">
        <is>
          <t>APROBADO</t>
        </is>
      </c>
      <c r="U3614" t="inlineStr">
        <is>
          <t>JUAN</t>
        </is>
      </c>
      <c r="V3614" t="inlineStr">
        <is>
          <t>APROBADO</t>
        </is>
      </c>
      <c r="W3614" t="inlineStr">
        <is>
          <t>IVAN</t>
        </is>
      </c>
      <c r="X3614" t="inlineStr">
        <is>
          <t>APROBADO</t>
        </is>
      </c>
      <c r="Y3614" t="inlineStr">
        <is>
          <t>LOBO</t>
        </is>
      </c>
    </row>
    <row r="3615">
      <c r="A3615" s="195" t="n">
        <v>46106</v>
      </c>
      <c r="B3615" t="inlineStr">
        <is>
          <t>NOCHE</t>
        </is>
      </c>
      <c r="C3615" t="inlineStr">
        <is>
          <t>FPS</t>
        </is>
      </c>
      <c r="D3615" t="inlineStr">
        <is>
          <t>F-8020</t>
        </is>
      </c>
      <c r="E3615" t="n">
        <v>1141152</v>
      </c>
      <c r="F3615" t="inlineStr">
        <is>
          <t>EGRET</t>
        </is>
      </c>
      <c r="G3615" t="inlineStr">
        <is>
          <t>RIB</t>
        </is>
      </c>
      <c r="H3615" t="inlineStr">
        <is>
          <t>IML</t>
        </is>
      </c>
      <c r="Q3615" t="n">
        <v>71.73999999999999</v>
      </c>
      <c r="R3615" t="n">
        <v>0</v>
      </c>
      <c r="S3615" t="n">
        <v>71.73999999999999</v>
      </c>
      <c r="T3615" t="inlineStr">
        <is>
          <t>APROBADO</t>
        </is>
      </c>
      <c r="U3615" t="inlineStr">
        <is>
          <t>JUAN</t>
        </is>
      </c>
      <c r="V3615" t="inlineStr">
        <is>
          <t>APROBADO</t>
        </is>
      </c>
      <c r="W3615" t="inlineStr">
        <is>
          <t>IVAN</t>
        </is>
      </c>
      <c r="X3615" t="inlineStr">
        <is>
          <t>APROBADO</t>
        </is>
      </c>
      <c r="Y3615" t="inlineStr">
        <is>
          <t>LOBO</t>
        </is>
      </c>
    </row>
    <row r="3616">
      <c r="A3616" s="195" t="n">
        <v>46106</v>
      </c>
      <c r="B3616" t="inlineStr">
        <is>
          <t>NOCHE</t>
        </is>
      </c>
      <c r="C3616" t="inlineStr">
        <is>
          <t>INTRADECO</t>
        </is>
      </c>
      <c r="D3616" t="inlineStr">
        <is>
          <t>D-6713</t>
        </is>
      </c>
      <c r="E3616" t="n">
        <v>1141721</v>
      </c>
      <c r="F3616" t="inlineStr">
        <is>
          <t>METEORITE</t>
        </is>
      </c>
      <c r="G3616" t="inlineStr">
        <is>
          <t>RASHELL</t>
        </is>
      </c>
      <c r="H3616" t="inlineStr">
        <is>
          <t>INTRADECO</t>
        </is>
      </c>
      <c r="I3616" t="inlineStr">
        <is>
          <t>MANCHAS BLANCAS</t>
        </is>
      </c>
      <c r="J3616" t="n">
        <v>45.34</v>
      </c>
      <c r="K3616" t="inlineStr">
        <is>
          <t>SAFONES DE RAMA</t>
        </is>
      </c>
      <c r="L3616" t="n">
        <v>8.82</v>
      </c>
      <c r="Q3616" t="n">
        <v>869.37</v>
      </c>
      <c r="R3616" t="n">
        <v>54.16</v>
      </c>
      <c r="S3616" t="n">
        <v>815.21</v>
      </c>
      <c r="T3616" t="inlineStr">
        <is>
          <t>APROBADO</t>
        </is>
      </c>
      <c r="U3616" t="inlineStr">
        <is>
          <t>JUAN</t>
        </is>
      </c>
      <c r="V3616" t="inlineStr">
        <is>
          <t>APROBADO</t>
        </is>
      </c>
      <c r="W3616" t="inlineStr">
        <is>
          <t>IVAN</t>
        </is>
      </c>
      <c r="X3616" t="inlineStr">
        <is>
          <t>APROBADO</t>
        </is>
      </c>
      <c r="Y3616" t="inlineStr">
        <is>
          <t>LOBO</t>
        </is>
      </c>
    </row>
    <row r="3617">
      <c r="A3617" s="195" t="n">
        <v>46106</v>
      </c>
      <c r="B3617" t="inlineStr">
        <is>
          <t>NOCHE</t>
        </is>
      </c>
      <c r="C3617" t="inlineStr">
        <is>
          <t>INTRADECO</t>
        </is>
      </c>
      <c r="D3617" t="inlineStr">
        <is>
          <t>D-6722</t>
        </is>
      </c>
      <c r="E3617" t="n">
        <v>1142271</v>
      </c>
      <c r="F3617" t="inlineStr">
        <is>
          <t>RICH BLACK</t>
        </is>
      </c>
      <c r="G3617" t="inlineStr">
        <is>
          <t>PINTEC</t>
        </is>
      </c>
      <c r="H3617" t="inlineStr">
        <is>
          <t>INTRADECO</t>
        </is>
      </c>
      <c r="I3617" t="inlineStr">
        <is>
          <t>JALONES</t>
        </is>
      </c>
      <c r="J3617" t="n">
        <v>12.1</v>
      </c>
      <c r="Q3617" t="n">
        <v>495.69</v>
      </c>
      <c r="R3617" t="n">
        <v>12.1</v>
      </c>
      <c r="S3617" t="n">
        <v>483.59</v>
      </c>
      <c r="T3617" t="inlineStr">
        <is>
          <t>APROBADO</t>
        </is>
      </c>
      <c r="U3617" t="inlineStr">
        <is>
          <t>JUAN</t>
        </is>
      </c>
      <c r="V3617" t="inlineStr">
        <is>
          <t>APROBADO</t>
        </is>
      </c>
      <c r="W3617" t="inlineStr">
        <is>
          <t>IVAN</t>
        </is>
      </c>
      <c r="X3617" t="inlineStr">
        <is>
          <t>APROBADO</t>
        </is>
      </c>
      <c r="Y3617" t="inlineStr">
        <is>
          <t>LOBO</t>
        </is>
      </c>
    </row>
    <row r="3618">
      <c r="A3618" s="195" t="n">
        <v>46106</v>
      </c>
      <c r="B3618" t="inlineStr">
        <is>
          <t>NOCHE</t>
        </is>
      </c>
      <c r="C3618" t="inlineStr">
        <is>
          <t>INTRADECO</t>
        </is>
      </c>
      <c r="D3618" t="inlineStr">
        <is>
          <t>D-6722</t>
        </is>
      </c>
      <c r="E3618" t="n">
        <v>1142083</v>
      </c>
      <c r="F3618" t="inlineStr">
        <is>
          <t>RICH BLACK</t>
        </is>
      </c>
      <c r="G3618" t="inlineStr">
        <is>
          <t>PINTEC</t>
        </is>
      </c>
      <c r="H3618" t="inlineStr">
        <is>
          <t>INTRADECO</t>
        </is>
      </c>
      <c r="I3618" t="inlineStr">
        <is>
          <t>JALONES</t>
        </is>
      </c>
      <c r="J3618" t="n">
        <v>4.76</v>
      </c>
      <c r="Q3618" t="n">
        <v>989.46</v>
      </c>
      <c r="R3618" t="n">
        <v>4.76</v>
      </c>
      <c r="S3618" t="n">
        <v>984.7</v>
      </c>
      <c r="T3618" t="inlineStr">
        <is>
          <t>APROBADO</t>
        </is>
      </c>
      <c r="U3618" t="inlineStr">
        <is>
          <t>JUAN</t>
        </is>
      </c>
      <c r="V3618" t="inlineStr">
        <is>
          <t>APROBADO</t>
        </is>
      </c>
      <c r="W3618" t="inlineStr">
        <is>
          <t>IVAN</t>
        </is>
      </c>
      <c r="X3618" t="inlineStr">
        <is>
          <t>APROBADO</t>
        </is>
      </c>
      <c r="Y3618" t="inlineStr">
        <is>
          <t>LOBO</t>
        </is>
      </c>
    </row>
    <row r="3619">
      <c r="A3619" s="195" t="n">
        <v>46106</v>
      </c>
      <c r="B3619" t="inlineStr">
        <is>
          <t>NOCHE</t>
        </is>
      </c>
      <c r="C3619" t="inlineStr">
        <is>
          <t>INTRADECO</t>
        </is>
      </c>
      <c r="D3619" t="inlineStr">
        <is>
          <t>D-6794</t>
        </is>
      </c>
      <c r="E3619" t="n">
        <v>1142027</v>
      </c>
      <c r="F3619" t="inlineStr">
        <is>
          <t>BLACK</t>
        </is>
      </c>
      <c r="G3619" t="inlineStr">
        <is>
          <t>ECO MINIWAFFLE</t>
        </is>
      </c>
      <c r="H3619" t="inlineStr">
        <is>
          <t>INTRADECO</t>
        </is>
      </c>
      <c r="I3619" t="inlineStr">
        <is>
          <t>MANCHA DE SUCIEDAD</t>
        </is>
      </c>
      <c r="J3619" t="n">
        <v>3.74</v>
      </c>
      <c r="Q3619" t="n">
        <v>950.77</v>
      </c>
      <c r="R3619" t="n">
        <v>3.74</v>
      </c>
      <c r="S3619" t="n">
        <v>947.03</v>
      </c>
      <c r="T3619" t="inlineStr">
        <is>
          <t>APROBADO</t>
        </is>
      </c>
      <c r="U3619" t="inlineStr">
        <is>
          <t>JUAN</t>
        </is>
      </c>
      <c r="V3619" t="inlineStr">
        <is>
          <t>APROBADO</t>
        </is>
      </c>
      <c r="W3619" t="inlineStr">
        <is>
          <t>IVAN</t>
        </is>
      </c>
      <c r="X3619" t="inlineStr">
        <is>
          <t>APROBADO</t>
        </is>
      </c>
      <c r="Y3619" t="inlineStr">
        <is>
          <t>LOBO</t>
        </is>
      </c>
    </row>
    <row r="3620">
      <c r="A3620" s="195" t="n">
        <v>46106</v>
      </c>
      <c r="B3620" t="inlineStr">
        <is>
          <t>NOCHE</t>
        </is>
      </c>
      <c r="C3620" t="inlineStr">
        <is>
          <t>VENTA DE TELA</t>
        </is>
      </c>
      <c r="D3620" t="inlineStr">
        <is>
          <t>D-6799</t>
        </is>
      </c>
      <c r="E3620" t="n">
        <v>1141438</v>
      </c>
      <c r="F3620" t="inlineStr">
        <is>
          <t>BUTTER YELLOW</t>
        </is>
      </c>
      <c r="G3620" t="inlineStr">
        <is>
          <t>RIB</t>
        </is>
      </c>
      <c r="H3620" t="inlineStr">
        <is>
          <t>BOLIM</t>
        </is>
      </c>
      <c r="I3620" t="inlineStr">
        <is>
          <t>LICRA REVENTADA</t>
        </is>
      </c>
      <c r="J3620" t="n">
        <v>22.94</v>
      </c>
      <c r="Q3620" t="n">
        <v>376.34</v>
      </c>
      <c r="R3620" t="n">
        <v>22.94</v>
      </c>
      <c r="S3620" t="n">
        <v>353.4</v>
      </c>
      <c r="T3620" t="inlineStr">
        <is>
          <t>APROBADO</t>
        </is>
      </c>
      <c r="U3620" t="inlineStr">
        <is>
          <t>JUAN</t>
        </is>
      </c>
      <c r="V3620" t="inlineStr">
        <is>
          <t>APROBADO</t>
        </is>
      </c>
      <c r="W3620" t="inlineStr">
        <is>
          <t>IVAN</t>
        </is>
      </c>
      <c r="X3620" t="inlineStr">
        <is>
          <t>APROBADO</t>
        </is>
      </c>
      <c r="Y3620" t="inlineStr">
        <is>
          <t>LOBO</t>
        </is>
      </c>
    </row>
    <row r="3621">
      <c r="A3621" s="195" t="n">
        <v>46106</v>
      </c>
      <c r="B3621" t="inlineStr">
        <is>
          <t>NOCHE</t>
        </is>
      </c>
      <c r="C3621" t="inlineStr">
        <is>
          <t>VENTA DE TELA</t>
        </is>
      </c>
      <c r="D3621" t="inlineStr">
        <is>
          <t>D-6799</t>
        </is>
      </c>
      <c r="E3621" t="n">
        <v>1141763</v>
      </c>
      <c r="F3621" t="inlineStr">
        <is>
          <t>BLEACHED AQUA</t>
        </is>
      </c>
      <c r="G3621" t="inlineStr">
        <is>
          <t>RIB</t>
        </is>
      </c>
      <c r="H3621" t="inlineStr">
        <is>
          <t>BOLIM</t>
        </is>
      </c>
      <c r="Q3621" t="n">
        <v>674.39</v>
      </c>
      <c r="R3621" t="n">
        <v>0</v>
      </c>
      <c r="S3621" t="n">
        <v>674.39</v>
      </c>
      <c r="T3621" t="inlineStr">
        <is>
          <t>APROBADO</t>
        </is>
      </c>
      <c r="U3621" t="inlineStr">
        <is>
          <t>JUAN</t>
        </is>
      </c>
      <c r="V3621" t="inlineStr">
        <is>
          <t>APROBADO</t>
        </is>
      </c>
      <c r="W3621" t="inlineStr">
        <is>
          <t>IVAN</t>
        </is>
      </c>
      <c r="X3621" t="inlineStr">
        <is>
          <t>APROBADO</t>
        </is>
      </c>
      <c r="Y3621" t="inlineStr">
        <is>
          <t>LOBO</t>
        </is>
      </c>
    </row>
    <row r="3622">
      <c r="A3622" s="195" t="n">
        <v>46106</v>
      </c>
      <c r="B3622" t="inlineStr">
        <is>
          <t>NOCHE</t>
        </is>
      </c>
      <c r="C3622" t="inlineStr">
        <is>
          <t>VENTA DE TELA</t>
        </is>
      </c>
      <c r="D3622" t="inlineStr">
        <is>
          <t>D-6799</t>
        </is>
      </c>
      <c r="E3622" t="n">
        <v>1141825</v>
      </c>
      <c r="F3622" t="inlineStr">
        <is>
          <t>BLEACHED AQUA</t>
        </is>
      </c>
      <c r="G3622" t="inlineStr">
        <is>
          <t>RIB</t>
        </is>
      </c>
      <c r="H3622" t="inlineStr">
        <is>
          <t>BOLIM</t>
        </is>
      </c>
      <c r="Q3622" t="n">
        <v>190.85</v>
      </c>
      <c r="R3622" t="n">
        <v>0</v>
      </c>
      <c r="S3622" t="n">
        <v>190.85</v>
      </c>
      <c r="T3622" t="inlineStr">
        <is>
          <t>APROBADO</t>
        </is>
      </c>
      <c r="U3622" t="inlineStr">
        <is>
          <t>JUAN</t>
        </is>
      </c>
      <c r="V3622" t="inlineStr">
        <is>
          <t>APROBADO</t>
        </is>
      </c>
      <c r="W3622" t="inlineStr">
        <is>
          <t>IVAN</t>
        </is>
      </c>
      <c r="X3622" t="inlineStr">
        <is>
          <t>APROBADO</t>
        </is>
      </c>
      <c r="Y3622" t="inlineStr">
        <is>
          <t>LOBO</t>
        </is>
      </c>
    </row>
    <row r="3623">
      <c r="A3623" s="195" t="n">
        <v>46106</v>
      </c>
      <c r="B3623" t="inlineStr">
        <is>
          <t>NOCHE</t>
        </is>
      </c>
      <c r="C3623" t="inlineStr">
        <is>
          <t>INTRADECO</t>
        </is>
      </c>
      <c r="D3623" t="inlineStr">
        <is>
          <t>D-6722</t>
        </is>
      </c>
      <c r="E3623" t="n">
        <v>1142192</v>
      </c>
      <c r="F3623" t="inlineStr">
        <is>
          <t>VIVID WHITE</t>
        </is>
      </c>
      <c r="G3623" t="inlineStr">
        <is>
          <t>PINTEC</t>
        </is>
      </c>
      <c r="H3623" t="inlineStr">
        <is>
          <t>INTRADECO</t>
        </is>
      </c>
      <c r="Q3623" t="n">
        <v>493.39</v>
      </c>
      <c r="R3623" t="n">
        <v>0</v>
      </c>
      <c r="S3623" t="n">
        <v>493.39</v>
      </c>
      <c r="T3623" t="inlineStr">
        <is>
          <t>APROBADO</t>
        </is>
      </c>
      <c r="U3623" t="inlineStr">
        <is>
          <t>JUAN</t>
        </is>
      </c>
      <c r="V3623" t="inlineStr">
        <is>
          <t>APROBADO</t>
        </is>
      </c>
      <c r="W3623" t="inlineStr">
        <is>
          <t>IVAN</t>
        </is>
      </c>
      <c r="X3623" t="inlineStr">
        <is>
          <t>APROBADO</t>
        </is>
      </c>
      <c r="Y3623" t="inlineStr">
        <is>
          <t>LOBO</t>
        </is>
      </c>
    </row>
    <row r="3624">
      <c r="A3624" s="195" t="n">
        <v>46106</v>
      </c>
      <c r="B3624" t="inlineStr">
        <is>
          <t>NOCHE</t>
        </is>
      </c>
      <c r="C3624" t="inlineStr">
        <is>
          <t>INTRADECO</t>
        </is>
      </c>
      <c r="D3624" t="inlineStr">
        <is>
          <t>D-6722</t>
        </is>
      </c>
      <c r="E3624" t="n">
        <v>1142120</v>
      </c>
      <c r="F3624" t="inlineStr">
        <is>
          <t>VIVID WHITE</t>
        </is>
      </c>
      <c r="G3624" t="inlineStr">
        <is>
          <t>PINTEC</t>
        </is>
      </c>
      <c r="H3624" t="inlineStr">
        <is>
          <t>INTRADECO</t>
        </is>
      </c>
      <c r="Q3624" t="n">
        <v>496.52</v>
      </c>
      <c r="R3624" t="n">
        <v>0</v>
      </c>
      <c r="S3624" t="n">
        <v>496.52</v>
      </c>
      <c r="T3624" t="inlineStr">
        <is>
          <t>APROBADO</t>
        </is>
      </c>
      <c r="U3624" t="inlineStr">
        <is>
          <t>JUAN</t>
        </is>
      </c>
      <c r="V3624" t="inlineStr">
        <is>
          <t>APROBADO</t>
        </is>
      </c>
      <c r="W3624" t="inlineStr">
        <is>
          <t>IVAN</t>
        </is>
      </c>
      <c r="X3624" t="inlineStr">
        <is>
          <t>APROBADO</t>
        </is>
      </c>
      <c r="Y3624" t="inlineStr">
        <is>
          <t>LOBO</t>
        </is>
      </c>
    </row>
    <row r="3625">
      <c r="A3625" s="195" t="n">
        <v>46106</v>
      </c>
      <c r="B3625" t="inlineStr">
        <is>
          <t>NOCHE</t>
        </is>
      </c>
      <c r="C3625" t="inlineStr">
        <is>
          <t>INTRADECO</t>
        </is>
      </c>
      <c r="D3625" t="inlineStr">
        <is>
          <t>D-6722</t>
        </is>
      </c>
      <c r="E3625" t="n">
        <v>1142117</v>
      </c>
      <c r="F3625" t="inlineStr">
        <is>
          <t>VIVID WHITE</t>
        </is>
      </c>
      <c r="G3625" t="inlineStr">
        <is>
          <t>PINTEC</t>
        </is>
      </c>
      <c r="H3625" t="inlineStr">
        <is>
          <t>INTRADECO</t>
        </is>
      </c>
      <c r="Q3625" t="n">
        <v>491.32</v>
      </c>
      <c r="R3625" t="n">
        <v>0</v>
      </c>
      <c r="S3625" t="n">
        <v>491.32</v>
      </c>
      <c r="T3625" t="inlineStr">
        <is>
          <t>APROBADO</t>
        </is>
      </c>
      <c r="U3625" t="inlineStr">
        <is>
          <t>JUAN</t>
        </is>
      </c>
      <c r="V3625" t="inlineStr">
        <is>
          <t>APROBADO</t>
        </is>
      </c>
      <c r="W3625" t="inlineStr">
        <is>
          <t>IVAN</t>
        </is>
      </c>
      <c r="X3625" t="inlineStr">
        <is>
          <t>APROBADO</t>
        </is>
      </c>
      <c r="Y3625" t="inlineStr">
        <is>
          <t>LOBO</t>
        </is>
      </c>
    </row>
    <row r="3626">
      <c r="A3626" s="195" t="n">
        <v>46106</v>
      </c>
      <c r="B3626" t="inlineStr">
        <is>
          <t>NOCHE</t>
        </is>
      </c>
      <c r="C3626" t="inlineStr">
        <is>
          <t>INTRADECO</t>
        </is>
      </c>
      <c r="D3626" t="inlineStr">
        <is>
          <t>D-6722</t>
        </is>
      </c>
      <c r="E3626" t="n">
        <v>1142270</v>
      </c>
      <c r="F3626" t="inlineStr">
        <is>
          <t>RICH BLACK</t>
        </is>
      </c>
      <c r="G3626" t="inlineStr">
        <is>
          <t>PINTEC</t>
        </is>
      </c>
      <c r="H3626" t="inlineStr">
        <is>
          <t>INTRADECO</t>
        </is>
      </c>
      <c r="Q3626" t="n">
        <v>500.15</v>
      </c>
      <c r="R3626" t="n">
        <v>0</v>
      </c>
      <c r="S3626" t="n">
        <v>500.15</v>
      </c>
      <c r="T3626" t="inlineStr">
        <is>
          <t>APROBADO</t>
        </is>
      </c>
      <c r="U3626" t="inlineStr">
        <is>
          <t>JUAN</t>
        </is>
      </c>
      <c r="V3626" t="inlineStr">
        <is>
          <t>APROBADO</t>
        </is>
      </c>
      <c r="W3626" t="inlineStr">
        <is>
          <t>IVAN</t>
        </is>
      </c>
      <c r="X3626" t="inlineStr">
        <is>
          <t>APROBADO</t>
        </is>
      </c>
      <c r="Y3626" t="inlineStr">
        <is>
          <t>LOBO</t>
        </is>
      </c>
    </row>
    <row r="3627">
      <c r="A3627" s="195" t="n">
        <v>46106</v>
      </c>
      <c r="B3627" t="inlineStr">
        <is>
          <t>NOCHE</t>
        </is>
      </c>
      <c r="C3627" t="inlineStr">
        <is>
          <t>INTRADECO</t>
        </is>
      </c>
      <c r="D3627" t="inlineStr">
        <is>
          <t>D-6722</t>
        </is>
      </c>
      <c r="E3627" t="n">
        <v>1142182</v>
      </c>
      <c r="F3627" t="inlineStr">
        <is>
          <t>RICH BLACK</t>
        </is>
      </c>
      <c r="G3627" t="inlineStr">
        <is>
          <t>PINTEC</t>
        </is>
      </c>
      <c r="H3627" t="inlineStr">
        <is>
          <t>INTRADECO</t>
        </is>
      </c>
      <c r="Q3627" t="n">
        <v>998.08</v>
      </c>
      <c r="R3627" t="n">
        <v>0</v>
      </c>
      <c r="S3627" t="n">
        <v>998.08</v>
      </c>
      <c r="T3627" t="inlineStr">
        <is>
          <t>APROBADO</t>
        </is>
      </c>
      <c r="U3627" t="inlineStr">
        <is>
          <t>JUAN</t>
        </is>
      </c>
      <c r="V3627" t="inlineStr">
        <is>
          <t>APROBADO</t>
        </is>
      </c>
      <c r="W3627" t="inlineStr">
        <is>
          <t>IVAN</t>
        </is>
      </c>
      <c r="X3627" t="inlineStr">
        <is>
          <t>APROBADO</t>
        </is>
      </c>
      <c r="Y3627" t="inlineStr">
        <is>
          <t>LOBO</t>
        </is>
      </c>
    </row>
    <row r="3628">
      <c r="A3628" s="195" t="n">
        <v>46106</v>
      </c>
      <c r="B3628" t="inlineStr">
        <is>
          <t>NOCHE</t>
        </is>
      </c>
      <c r="C3628" t="inlineStr">
        <is>
          <t>FPS</t>
        </is>
      </c>
      <c r="D3628" t="inlineStr">
        <is>
          <t>F-8016</t>
        </is>
      </c>
      <c r="E3628" t="n">
        <v>1141161</v>
      </c>
      <c r="F3628" t="inlineStr">
        <is>
          <t>CALI BLUE</t>
        </is>
      </c>
      <c r="G3628" t="inlineStr">
        <is>
          <t>JERSEY</t>
        </is>
      </c>
      <c r="H3628" t="inlineStr">
        <is>
          <t>IML</t>
        </is>
      </c>
      <c r="Q3628" t="n">
        <v>923.13</v>
      </c>
      <c r="R3628" t="n">
        <v>0</v>
      </c>
      <c r="S3628" t="n">
        <v>923.13</v>
      </c>
      <c r="T3628" t="inlineStr">
        <is>
          <t>APROBADO</t>
        </is>
      </c>
      <c r="U3628" t="inlineStr">
        <is>
          <t>JUAN</t>
        </is>
      </c>
      <c r="V3628" t="inlineStr">
        <is>
          <t>APROBADO</t>
        </is>
      </c>
      <c r="W3628" t="inlineStr">
        <is>
          <t>IVAN</t>
        </is>
      </c>
      <c r="X3628" t="inlineStr">
        <is>
          <t>APROBADO</t>
        </is>
      </c>
      <c r="Y3628" t="inlineStr">
        <is>
          <t>LOBO</t>
        </is>
      </c>
    </row>
    <row r="3629">
      <c r="A3629" s="195" t="n">
        <v>46106</v>
      </c>
      <c r="B3629" t="inlineStr">
        <is>
          <t>NOCHE</t>
        </is>
      </c>
      <c r="C3629" t="inlineStr">
        <is>
          <t>FPS</t>
        </is>
      </c>
      <c r="D3629" t="inlineStr">
        <is>
          <t>F-8016</t>
        </is>
      </c>
      <c r="E3629" t="n">
        <v>1141161</v>
      </c>
      <c r="F3629" t="inlineStr">
        <is>
          <t>CALI BLUE</t>
        </is>
      </c>
      <c r="G3629" t="inlineStr">
        <is>
          <t>RIB</t>
        </is>
      </c>
      <c r="H3629" t="inlineStr">
        <is>
          <t>IML</t>
        </is>
      </c>
      <c r="Q3629" t="n">
        <v>48.16</v>
      </c>
      <c r="R3629" t="n">
        <v>0</v>
      </c>
      <c r="S3629" t="n">
        <v>48.16</v>
      </c>
      <c r="T3629" t="inlineStr">
        <is>
          <t>APROBADO</t>
        </is>
      </c>
      <c r="U3629" t="inlineStr">
        <is>
          <t>JUAN</t>
        </is>
      </c>
      <c r="V3629" t="inlineStr">
        <is>
          <t>APROBADO</t>
        </is>
      </c>
      <c r="W3629" t="inlineStr">
        <is>
          <t>IVAN</t>
        </is>
      </c>
      <c r="X3629" t="inlineStr">
        <is>
          <t>APROBADO</t>
        </is>
      </c>
      <c r="Y3629" t="inlineStr">
        <is>
          <t>LOBO</t>
        </is>
      </c>
    </row>
    <row r="3630">
      <c r="A3630" s="195" t="n">
        <v>46106</v>
      </c>
      <c r="B3630" t="inlineStr">
        <is>
          <t>NOCHE</t>
        </is>
      </c>
      <c r="C3630" t="inlineStr">
        <is>
          <t>FPS</t>
        </is>
      </c>
      <c r="D3630" t="inlineStr">
        <is>
          <t>F-8016</t>
        </is>
      </c>
      <c r="E3630" t="n">
        <v>1141158</v>
      </c>
      <c r="F3630" t="inlineStr">
        <is>
          <t>CALI BLUE</t>
        </is>
      </c>
      <c r="G3630" t="inlineStr">
        <is>
          <t>JERSEY</t>
        </is>
      </c>
      <c r="H3630" t="inlineStr">
        <is>
          <t>IML</t>
        </is>
      </c>
      <c r="Q3630" t="n">
        <v>863.85</v>
      </c>
      <c r="R3630" t="n">
        <v>0</v>
      </c>
      <c r="S3630" t="n">
        <v>863.85</v>
      </c>
      <c r="T3630" t="inlineStr">
        <is>
          <t>APROBADO</t>
        </is>
      </c>
      <c r="U3630" t="inlineStr">
        <is>
          <t>JUAN</t>
        </is>
      </c>
      <c r="V3630" t="inlineStr">
        <is>
          <t>APROBADO</t>
        </is>
      </c>
      <c r="W3630" t="inlineStr">
        <is>
          <t>IVAN</t>
        </is>
      </c>
      <c r="X3630" t="inlineStr">
        <is>
          <t>APROBADO</t>
        </is>
      </c>
      <c r="Y3630" t="inlineStr">
        <is>
          <t>LOBO</t>
        </is>
      </c>
    </row>
    <row r="3631">
      <c r="A3631" s="195" t="n">
        <v>46106</v>
      </c>
      <c r="B3631" t="inlineStr">
        <is>
          <t>NOCHE</t>
        </is>
      </c>
      <c r="C3631" t="inlineStr">
        <is>
          <t>FPS</t>
        </is>
      </c>
      <c r="D3631" t="inlineStr">
        <is>
          <t>F-8016</t>
        </is>
      </c>
      <c r="E3631" t="n">
        <v>1141158</v>
      </c>
      <c r="F3631" t="inlineStr">
        <is>
          <t>CALI BLUE</t>
        </is>
      </c>
      <c r="G3631" t="inlineStr">
        <is>
          <t>RIB</t>
        </is>
      </c>
      <c r="H3631" t="inlineStr">
        <is>
          <t>IML</t>
        </is>
      </c>
      <c r="Q3631" t="n">
        <v>48.3</v>
      </c>
      <c r="R3631" t="n">
        <v>0</v>
      </c>
      <c r="S3631" t="n">
        <v>48.3</v>
      </c>
      <c r="T3631" t="inlineStr">
        <is>
          <t>APROBADO</t>
        </is>
      </c>
      <c r="U3631" t="inlineStr">
        <is>
          <t>JUAN</t>
        </is>
      </c>
      <c r="V3631" t="inlineStr">
        <is>
          <t>APROBADO</t>
        </is>
      </c>
      <c r="W3631" t="inlineStr">
        <is>
          <t>IVAN</t>
        </is>
      </c>
      <c r="X3631" t="inlineStr">
        <is>
          <t>APROBADO</t>
        </is>
      </c>
      <c r="Y3631" t="inlineStr">
        <is>
          <t>LOBO</t>
        </is>
      </c>
    </row>
    <row r="3632">
      <c r="A3632" s="195" t="n">
        <v>46106</v>
      </c>
      <c r="B3632" t="inlineStr">
        <is>
          <t>NOCHE</t>
        </is>
      </c>
      <c r="C3632" t="inlineStr">
        <is>
          <t>FPS</t>
        </is>
      </c>
      <c r="D3632" t="inlineStr">
        <is>
          <t>F-8002</t>
        </is>
      </c>
      <c r="E3632" t="n">
        <v>1141538</v>
      </c>
      <c r="F3632" t="inlineStr">
        <is>
          <t>BLANC DE BLANC</t>
        </is>
      </c>
      <c r="G3632" t="inlineStr">
        <is>
          <t>JERSEY</t>
        </is>
      </c>
      <c r="H3632" t="inlineStr">
        <is>
          <t>IML</t>
        </is>
      </c>
      <c r="Q3632" t="n">
        <v>205.88</v>
      </c>
      <c r="R3632" t="n">
        <v>0</v>
      </c>
      <c r="S3632" t="n">
        <v>205.88</v>
      </c>
      <c r="T3632" t="inlineStr">
        <is>
          <t>APROBADO</t>
        </is>
      </c>
      <c r="U3632" t="inlineStr">
        <is>
          <t>JUAN</t>
        </is>
      </c>
      <c r="V3632" t="inlineStr">
        <is>
          <t>APROBADO</t>
        </is>
      </c>
      <c r="W3632" t="inlineStr">
        <is>
          <t>IVAN</t>
        </is>
      </c>
      <c r="X3632" t="inlineStr">
        <is>
          <t>APROBADO</t>
        </is>
      </c>
      <c r="Y3632" t="inlineStr">
        <is>
          <t>LOBO</t>
        </is>
      </c>
    </row>
    <row r="3633">
      <c r="A3633" s="195" t="n">
        <v>46106</v>
      </c>
      <c r="B3633" t="inlineStr">
        <is>
          <t>NOCHE</t>
        </is>
      </c>
      <c r="C3633" t="inlineStr">
        <is>
          <t>FPS</t>
        </is>
      </c>
      <c r="D3633" t="inlineStr">
        <is>
          <t>F-8002</t>
        </is>
      </c>
      <c r="E3633" t="n">
        <v>1141538</v>
      </c>
      <c r="F3633" t="inlineStr">
        <is>
          <t>BLANC DE BLANC</t>
        </is>
      </c>
      <c r="G3633" t="inlineStr">
        <is>
          <t>RIB</t>
        </is>
      </c>
      <c r="H3633" t="inlineStr">
        <is>
          <t>IML</t>
        </is>
      </c>
      <c r="Q3633" t="n">
        <v>22.18</v>
      </c>
      <c r="R3633" t="n">
        <v>0</v>
      </c>
      <c r="S3633" t="n">
        <v>22.18</v>
      </c>
      <c r="T3633" t="inlineStr">
        <is>
          <t>APROBADO</t>
        </is>
      </c>
      <c r="U3633" t="inlineStr">
        <is>
          <t>JUAN</t>
        </is>
      </c>
      <c r="V3633" t="inlineStr">
        <is>
          <t>APROBADO</t>
        </is>
      </c>
      <c r="W3633" t="inlineStr">
        <is>
          <t>IVAN</t>
        </is>
      </c>
      <c r="X3633" t="inlineStr">
        <is>
          <t>APROBADO</t>
        </is>
      </c>
      <c r="Y3633" t="inlineStr">
        <is>
          <t>LOBO</t>
        </is>
      </c>
    </row>
    <row r="3634">
      <c r="A3634" s="195" t="n">
        <v>46106</v>
      </c>
      <c r="B3634" t="inlineStr">
        <is>
          <t>NOCHE</t>
        </is>
      </c>
      <c r="C3634" t="inlineStr">
        <is>
          <t>FPS</t>
        </is>
      </c>
      <c r="D3634" t="inlineStr">
        <is>
          <t>F-8011</t>
        </is>
      </c>
      <c r="E3634" t="n">
        <v>1141387</v>
      </c>
      <c r="F3634" t="inlineStr">
        <is>
          <t>HUNTER GREEN</t>
        </is>
      </c>
      <c r="G3634" t="inlineStr">
        <is>
          <t>RIB</t>
        </is>
      </c>
      <c r="H3634" t="inlineStr">
        <is>
          <t>IML</t>
        </is>
      </c>
      <c r="Q3634" t="n">
        <v>23.99</v>
      </c>
      <c r="R3634" t="n">
        <v>0</v>
      </c>
      <c r="S3634" t="n">
        <v>23.99</v>
      </c>
      <c r="T3634" t="inlineStr">
        <is>
          <t>APROBADO</t>
        </is>
      </c>
      <c r="U3634" t="inlineStr">
        <is>
          <t>JUAN</t>
        </is>
      </c>
      <c r="V3634" t="inlineStr">
        <is>
          <t>APROBADO</t>
        </is>
      </c>
      <c r="W3634" t="inlineStr">
        <is>
          <t>IVAN</t>
        </is>
      </c>
      <c r="X3634" t="inlineStr">
        <is>
          <t>APROBADO</t>
        </is>
      </c>
      <c r="Y3634" t="inlineStr">
        <is>
          <t>LOBO</t>
        </is>
      </c>
    </row>
    <row r="3635">
      <c r="A3635" s="195" t="n">
        <v>46106</v>
      </c>
      <c r="B3635" t="inlineStr">
        <is>
          <t>NOCHE</t>
        </is>
      </c>
      <c r="C3635" t="inlineStr">
        <is>
          <t>SERVICIO</t>
        </is>
      </c>
      <c r="D3635" t="inlineStr">
        <is>
          <t>D-6837</t>
        </is>
      </c>
      <c r="E3635" t="n">
        <v>3208513</v>
      </c>
      <c r="F3635" t="inlineStr">
        <is>
          <t>PFD</t>
        </is>
      </c>
      <c r="G3635" t="inlineStr">
        <is>
          <t>JERSEY</t>
        </is>
      </c>
      <c r="H3635" t="inlineStr">
        <is>
          <t>KCI</t>
        </is>
      </c>
      <c r="Q3635" t="n">
        <v>778.9400000000001</v>
      </c>
      <c r="R3635" t="n">
        <v>0</v>
      </c>
      <c r="S3635" t="n">
        <v>778.9400000000001</v>
      </c>
      <c r="T3635" t="inlineStr">
        <is>
          <t>APROBADO</t>
        </is>
      </c>
      <c r="U3635" t="inlineStr">
        <is>
          <t>JUAN</t>
        </is>
      </c>
      <c r="V3635" t="inlineStr">
        <is>
          <t>APROBADO</t>
        </is>
      </c>
      <c r="W3635" t="inlineStr">
        <is>
          <t>IVAN</t>
        </is>
      </c>
      <c r="X3635" t="inlineStr">
        <is>
          <t>APROBADO</t>
        </is>
      </c>
      <c r="Y3635" t="inlineStr">
        <is>
          <t>LOBO</t>
        </is>
      </c>
    </row>
    <row r="3636">
      <c r="A3636" s="195" t="n">
        <v>46106</v>
      </c>
      <c r="B3636" t="inlineStr">
        <is>
          <t>NOCHE</t>
        </is>
      </c>
      <c r="C3636" t="inlineStr">
        <is>
          <t>SERVICIO</t>
        </is>
      </c>
      <c r="D3636" t="inlineStr">
        <is>
          <t>D-6837</t>
        </is>
      </c>
      <c r="E3636" t="n">
        <v>3208513</v>
      </c>
      <c r="F3636" t="inlineStr">
        <is>
          <t>PFD</t>
        </is>
      </c>
      <c r="G3636" t="inlineStr">
        <is>
          <t>RIB</t>
        </is>
      </c>
      <c r="H3636" t="inlineStr">
        <is>
          <t>KCI</t>
        </is>
      </c>
      <c r="Q3636" t="n">
        <v>29.88</v>
      </c>
      <c r="R3636" t="n">
        <v>0</v>
      </c>
      <c r="S3636" t="n">
        <v>29.88</v>
      </c>
      <c r="T3636" t="inlineStr">
        <is>
          <t>APROBADO</t>
        </is>
      </c>
      <c r="U3636" t="inlineStr">
        <is>
          <t>JUAN</t>
        </is>
      </c>
      <c r="V3636" t="inlineStr">
        <is>
          <t>APROBADO</t>
        </is>
      </c>
      <c r="W3636" t="inlineStr">
        <is>
          <t>IVAN</t>
        </is>
      </c>
      <c r="X3636" t="inlineStr">
        <is>
          <t>APROBADO</t>
        </is>
      </c>
      <c r="Y3636" t="inlineStr">
        <is>
          <t>LOBO</t>
        </is>
      </c>
    </row>
    <row r="3637">
      <c r="A3637" s="195" t="n">
        <v>46106</v>
      </c>
      <c r="B3637" t="inlineStr">
        <is>
          <t>NOCHE</t>
        </is>
      </c>
      <c r="C3637" t="inlineStr">
        <is>
          <t>SERVICIO</t>
        </is>
      </c>
      <c r="D3637" t="inlineStr">
        <is>
          <t>D-6837</t>
        </is>
      </c>
      <c r="E3637" t="n">
        <v>3208524</v>
      </c>
      <c r="F3637" t="inlineStr">
        <is>
          <t>PFD</t>
        </is>
      </c>
      <c r="G3637" t="inlineStr">
        <is>
          <t>JERSEY</t>
        </is>
      </c>
      <c r="H3637" t="inlineStr">
        <is>
          <t>KCI</t>
        </is>
      </c>
      <c r="Q3637" t="n">
        <v>787.9400000000001</v>
      </c>
      <c r="R3637" t="n">
        <v>0</v>
      </c>
      <c r="S3637" t="n">
        <v>787.9400000000001</v>
      </c>
      <c r="T3637" t="inlineStr">
        <is>
          <t>APROBADO</t>
        </is>
      </c>
      <c r="U3637" t="inlineStr">
        <is>
          <t>JUAN</t>
        </is>
      </c>
      <c r="V3637" t="inlineStr">
        <is>
          <t>APROBADO</t>
        </is>
      </c>
      <c r="W3637" t="inlineStr">
        <is>
          <t>IVAN</t>
        </is>
      </c>
      <c r="X3637" t="inlineStr">
        <is>
          <t>APROBADO</t>
        </is>
      </c>
      <c r="Y3637" t="inlineStr">
        <is>
          <t>LOBO</t>
        </is>
      </c>
    </row>
    <row r="3638">
      <c r="A3638" s="195" t="n">
        <v>46106</v>
      </c>
      <c r="B3638" t="inlineStr">
        <is>
          <t>NOCHE</t>
        </is>
      </c>
      <c r="C3638" t="inlineStr">
        <is>
          <t>SERVICIO</t>
        </is>
      </c>
      <c r="D3638" t="inlineStr">
        <is>
          <t>D-6837</t>
        </is>
      </c>
      <c r="E3638" t="n">
        <v>3208524</v>
      </c>
      <c r="F3638" t="inlineStr">
        <is>
          <t>PFD</t>
        </is>
      </c>
      <c r="G3638" t="inlineStr">
        <is>
          <t>RIB</t>
        </is>
      </c>
      <c r="H3638" t="inlineStr">
        <is>
          <t>KCI</t>
        </is>
      </c>
      <c r="Q3638" t="n">
        <v>36.28</v>
      </c>
      <c r="R3638" t="n">
        <v>0</v>
      </c>
      <c r="S3638" t="n">
        <v>36.28</v>
      </c>
      <c r="T3638" t="inlineStr">
        <is>
          <t>APROBADO</t>
        </is>
      </c>
      <c r="U3638" t="inlineStr">
        <is>
          <t>JUAN</t>
        </is>
      </c>
      <c r="V3638" t="inlineStr">
        <is>
          <t>APROBADO</t>
        </is>
      </c>
      <c r="W3638" t="inlineStr">
        <is>
          <t>IVAN</t>
        </is>
      </c>
      <c r="X3638" t="inlineStr">
        <is>
          <t>APROBADO</t>
        </is>
      </c>
      <c r="Y3638" t="inlineStr">
        <is>
          <t>LOBO</t>
        </is>
      </c>
    </row>
    <row r="3639">
      <c r="A3639" s="195" t="n">
        <v>46106</v>
      </c>
      <c r="B3639" t="inlineStr">
        <is>
          <t>NOCHE</t>
        </is>
      </c>
      <c r="C3639" t="inlineStr">
        <is>
          <t>FPS</t>
        </is>
      </c>
      <c r="D3639" t="inlineStr">
        <is>
          <t>F-8016</t>
        </is>
      </c>
      <c r="E3639" t="n">
        <v>1141263</v>
      </c>
      <c r="F3639" t="inlineStr">
        <is>
          <t>CHOCOLATE BROWN</t>
        </is>
      </c>
      <c r="G3639" t="inlineStr">
        <is>
          <t>JERSEY</t>
        </is>
      </c>
      <c r="H3639" t="inlineStr">
        <is>
          <t>IML</t>
        </is>
      </c>
      <c r="I3639" t="inlineStr">
        <is>
          <t>SOBONES DE MAQUINA</t>
        </is>
      </c>
      <c r="J3639" t="n">
        <v>47.7</v>
      </c>
      <c r="K3639" t="inlineStr">
        <is>
          <t>PIQUETES</t>
        </is>
      </c>
      <c r="L3639" t="n">
        <v>45.3</v>
      </c>
      <c r="Q3639" t="n">
        <v>444.21</v>
      </c>
      <c r="R3639" t="n">
        <v>93</v>
      </c>
      <c r="S3639" t="n">
        <v>351.21</v>
      </c>
      <c r="T3639" t="inlineStr">
        <is>
          <t>APROBADO</t>
        </is>
      </c>
      <c r="U3639" t="inlineStr">
        <is>
          <t>JUAN</t>
        </is>
      </c>
      <c r="V3639" t="inlineStr">
        <is>
          <t>APROBADO</t>
        </is>
      </c>
      <c r="W3639" t="inlineStr">
        <is>
          <t>IVAN</t>
        </is>
      </c>
      <c r="X3639" t="inlineStr">
        <is>
          <t>APROBADO</t>
        </is>
      </c>
      <c r="Y3639" t="inlineStr">
        <is>
          <t>LOBO</t>
        </is>
      </c>
    </row>
    <row r="3640">
      <c r="A3640" s="195" t="n">
        <v>46106</v>
      </c>
      <c r="B3640" t="inlineStr">
        <is>
          <t>NOCHE</t>
        </is>
      </c>
      <c r="C3640" t="inlineStr">
        <is>
          <t>FPS</t>
        </is>
      </c>
      <c r="D3640" t="inlineStr">
        <is>
          <t>F-8016</t>
        </is>
      </c>
      <c r="E3640" t="n">
        <v>1141263</v>
      </c>
      <c r="F3640" t="inlineStr">
        <is>
          <t>CHOCOLATE BROWN</t>
        </is>
      </c>
      <c r="G3640" t="inlineStr">
        <is>
          <t>RIB</t>
        </is>
      </c>
      <c r="H3640" t="inlineStr">
        <is>
          <t>IML</t>
        </is>
      </c>
      <c r="Q3640" t="n">
        <v>23.7</v>
      </c>
      <c r="R3640" t="n">
        <v>0</v>
      </c>
      <c r="S3640" t="n">
        <v>23.7</v>
      </c>
      <c r="T3640" t="inlineStr">
        <is>
          <t>APROBADO</t>
        </is>
      </c>
      <c r="U3640" t="inlineStr">
        <is>
          <t>JUAN</t>
        </is>
      </c>
      <c r="V3640" t="inlineStr">
        <is>
          <t>APROBADO</t>
        </is>
      </c>
      <c r="W3640" t="inlineStr">
        <is>
          <t>IVAN</t>
        </is>
      </c>
      <c r="X3640" t="inlineStr">
        <is>
          <t>APROBADO</t>
        </is>
      </c>
      <c r="Y3640" t="inlineStr">
        <is>
          <t>LOBO</t>
        </is>
      </c>
    </row>
    <row r="3641">
      <c r="A3641" s="195" t="n">
        <v>46106</v>
      </c>
      <c r="B3641" t="inlineStr">
        <is>
          <t>NOCHE</t>
        </is>
      </c>
      <c r="C3641" t="inlineStr">
        <is>
          <t>FPS</t>
        </is>
      </c>
      <c r="D3641" t="inlineStr">
        <is>
          <t>F-8016</t>
        </is>
      </c>
      <c r="E3641" t="n">
        <v>1141159</v>
      </c>
      <c r="F3641" t="inlineStr">
        <is>
          <t>CALI BLUE</t>
        </is>
      </c>
      <c r="G3641" t="inlineStr">
        <is>
          <t>JERSEY</t>
        </is>
      </c>
      <c r="H3641" t="inlineStr">
        <is>
          <t>IML</t>
        </is>
      </c>
      <c r="Q3641" t="n">
        <v>892.39</v>
      </c>
      <c r="R3641" t="n">
        <v>0</v>
      </c>
      <c r="S3641" t="n">
        <v>892.39</v>
      </c>
      <c r="T3641" t="inlineStr">
        <is>
          <t>APROBADO</t>
        </is>
      </c>
      <c r="U3641" t="inlineStr">
        <is>
          <t>JUAN</t>
        </is>
      </c>
      <c r="V3641" t="inlineStr">
        <is>
          <t>APROBADO</t>
        </is>
      </c>
      <c r="W3641" t="inlineStr">
        <is>
          <t>IVAN</t>
        </is>
      </c>
      <c r="X3641" t="inlineStr">
        <is>
          <t>APROBADO</t>
        </is>
      </c>
      <c r="Y3641" t="inlineStr">
        <is>
          <t>LOBO</t>
        </is>
      </c>
    </row>
    <row r="3642">
      <c r="A3642" s="195" t="n">
        <v>46106</v>
      </c>
      <c r="B3642" t="inlineStr">
        <is>
          <t>NOCHE</t>
        </is>
      </c>
      <c r="C3642" t="inlineStr">
        <is>
          <t>FPS</t>
        </is>
      </c>
      <c r="D3642" t="inlineStr">
        <is>
          <t>F-8016</t>
        </is>
      </c>
      <c r="E3642" t="n">
        <v>1141159</v>
      </c>
      <c r="F3642" t="inlineStr">
        <is>
          <t>CALI BLUE</t>
        </is>
      </c>
      <c r="G3642" t="inlineStr">
        <is>
          <t>RIB</t>
        </is>
      </c>
      <c r="H3642" t="inlineStr">
        <is>
          <t>IML</t>
        </is>
      </c>
      <c r="Q3642" t="n">
        <v>71.73999999999999</v>
      </c>
      <c r="R3642" t="n">
        <v>0</v>
      </c>
      <c r="S3642" t="n">
        <v>71.73999999999999</v>
      </c>
      <c r="T3642" t="inlineStr">
        <is>
          <t>APROBADO</t>
        </is>
      </c>
      <c r="U3642" t="inlineStr">
        <is>
          <t>JUAN</t>
        </is>
      </c>
      <c r="V3642" t="inlineStr">
        <is>
          <t>APROBADO</t>
        </is>
      </c>
      <c r="W3642" t="inlineStr">
        <is>
          <t>IVAN</t>
        </is>
      </c>
      <c r="X3642" t="inlineStr">
        <is>
          <t>APROBADO</t>
        </is>
      </c>
      <c r="Y3642" t="inlineStr">
        <is>
          <t>LOBO</t>
        </is>
      </c>
    </row>
    <row r="3643">
      <c r="A3643" s="195" t="n">
        <v>46106</v>
      </c>
      <c r="B3643" t="inlineStr">
        <is>
          <t>NOCHE</t>
        </is>
      </c>
      <c r="C3643" t="inlineStr">
        <is>
          <t>INTRADECO</t>
        </is>
      </c>
      <c r="D3643" t="inlineStr">
        <is>
          <t>D-6794</t>
        </is>
      </c>
      <c r="E3643" t="n">
        <v>1141348</v>
      </c>
      <c r="F3643" t="inlineStr">
        <is>
          <t>BLACK</t>
        </is>
      </c>
      <c r="G3643" t="inlineStr">
        <is>
          <t>RIB</t>
        </is>
      </c>
      <c r="H3643" t="inlineStr">
        <is>
          <t>INTRADECO</t>
        </is>
      </c>
      <c r="Q3643" t="n">
        <v>242.7</v>
      </c>
      <c r="R3643" t="n">
        <v>0</v>
      </c>
      <c r="S3643" t="n">
        <v>242.7</v>
      </c>
      <c r="T3643" t="inlineStr">
        <is>
          <t>APROBADO</t>
        </is>
      </c>
      <c r="U3643" t="inlineStr">
        <is>
          <t>JUAN</t>
        </is>
      </c>
      <c r="V3643" t="inlineStr">
        <is>
          <t>APROBADO</t>
        </is>
      </c>
      <c r="W3643" t="inlineStr">
        <is>
          <t>IVAN</t>
        </is>
      </c>
      <c r="X3643" t="inlineStr">
        <is>
          <t>APROBADO</t>
        </is>
      </c>
      <c r="Y3643" t="inlineStr">
        <is>
          <t>LOBO</t>
        </is>
      </c>
    </row>
    <row r="3644">
      <c r="A3644" s="195" t="n">
        <v>46107</v>
      </c>
      <c r="B3644" t="inlineStr">
        <is>
          <t>DIA</t>
        </is>
      </c>
      <c r="C3644" t="inlineStr">
        <is>
          <t>INTRADECO</t>
        </is>
      </c>
      <c r="D3644" t="inlineStr">
        <is>
          <t>D-6794</t>
        </is>
      </c>
      <c r="E3644" t="n">
        <v>1141194</v>
      </c>
      <c r="F3644" t="inlineStr">
        <is>
          <t>BLACK</t>
        </is>
      </c>
      <c r="G3644" t="inlineStr">
        <is>
          <t>RIB</t>
        </is>
      </c>
      <c r="H3644" t="inlineStr">
        <is>
          <t>INTRADECO</t>
        </is>
      </c>
      <c r="Q3644" t="n">
        <v>247.63</v>
      </c>
      <c r="R3644" t="n">
        <v>0</v>
      </c>
      <c r="S3644" t="n">
        <v>247.63</v>
      </c>
      <c r="T3644" t="inlineStr">
        <is>
          <t>APROBADO</t>
        </is>
      </c>
      <c r="U3644" t="inlineStr">
        <is>
          <t>ERICK</t>
        </is>
      </c>
      <c r="V3644" t="inlineStr">
        <is>
          <t>APROBADO</t>
        </is>
      </c>
      <c r="W3644" t="inlineStr">
        <is>
          <t>PEDRO</t>
        </is>
      </c>
      <c r="X3644" t="inlineStr">
        <is>
          <t>APROBADO</t>
        </is>
      </c>
      <c r="Y3644" t="inlineStr">
        <is>
          <t>CHIWIL</t>
        </is>
      </c>
    </row>
    <row r="3645">
      <c r="A3645" s="195" t="n">
        <v>46107</v>
      </c>
      <c r="B3645" t="inlineStr">
        <is>
          <t>DIA</t>
        </is>
      </c>
      <c r="C3645" t="inlineStr">
        <is>
          <t>FPS</t>
        </is>
      </c>
      <c r="D3645" t="inlineStr">
        <is>
          <t>F-8002</t>
        </is>
      </c>
      <c r="E3645" t="n">
        <v>1140816</v>
      </c>
      <c r="F3645" t="inlineStr">
        <is>
          <t>BLANC DE BLANC</t>
        </is>
      </c>
      <c r="G3645" t="inlineStr">
        <is>
          <t>RIB</t>
        </is>
      </c>
      <c r="H3645" t="inlineStr">
        <is>
          <t>IML</t>
        </is>
      </c>
      <c r="Q3645" t="n">
        <v>22.96</v>
      </c>
      <c r="R3645" t="n">
        <v>0</v>
      </c>
      <c r="S3645" t="n">
        <v>22.96</v>
      </c>
      <c r="T3645" t="inlineStr">
        <is>
          <t>APROBADO</t>
        </is>
      </c>
      <c r="U3645" t="inlineStr">
        <is>
          <t>ERICK</t>
        </is>
      </c>
      <c r="V3645" t="inlineStr">
        <is>
          <t>APROBADO</t>
        </is>
      </c>
      <c r="W3645" t="inlineStr">
        <is>
          <t>PEDRO</t>
        </is>
      </c>
      <c r="X3645" t="inlineStr">
        <is>
          <t>APROBADO</t>
        </is>
      </c>
      <c r="Y3645" t="inlineStr">
        <is>
          <t>CHIWIL</t>
        </is>
      </c>
    </row>
    <row r="3646">
      <c r="A3646" s="195" t="n">
        <v>46107</v>
      </c>
      <c r="B3646" t="inlineStr">
        <is>
          <t>DIA</t>
        </is>
      </c>
      <c r="C3646" t="inlineStr">
        <is>
          <t>FPS</t>
        </is>
      </c>
      <c r="D3646" t="inlineStr">
        <is>
          <t>F-8002</t>
        </is>
      </c>
      <c r="E3646" t="n">
        <v>1140816</v>
      </c>
      <c r="F3646" t="inlineStr">
        <is>
          <t>BLANC DE BLANC</t>
        </is>
      </c>
      <c r="G3646" t="inlineStr">
        <is>
          <t>JERSEY</t>
        </is>
      </c>
      <c r="H3646" t="inlineStr">
        <is>
          <t>IML</t>
        </is>
      </c>
      <c r="Q3646" t="n">
        <v>201.75</v>
      </c>
      <c r="R3646" t="n">
        <v>0</v>
      </c>
      <c r="S3646" t="n">
        <v>201.75</v>
      </c>
      <c r="T3646" t="inlineStr">
        <is>
          <t>APROBADO</t>
        </is>
      </c>
      <c r="U3646" t="inlineStr">
        <is>
          <t>ERICK</t>
        </is>
      </c>
      <c r="V3646" t="inlineStr">
        <is>
          <t>APROBADO</t>
        </is>
      </c>
      <c r="W3646" t="inlineStr">
        <is>
          <t>PEDRO</t>
        </is>
      </c>
      <c r="X3646" t="inlineStr">
        <is>
          <t>APROBADO</t>
        </is>
      </c>
      <c r="Y3646" t="inlineStr">
        <is>
          <t>CHIWIL</t>
        </is>
      </c>
    </row>
    <row r="3647">
      <c r="A3647" s="195" t="n">
        <v>46107</v>
      </c>
      <c r="B3647" t="inlineStr">
        <is>
          <t>DIA</t>
        </is>
      </c>
      <c r="C3647" t="inlineStr">
        <is>
          <t>INTRADECO</t>
        </is>
      </c>
      <c r="D3647" t="inlineStr">
        <is>
          <t>D-6738</t>
        </is>
      </c>
      <c r="E3647" t="n">
        <v>1141284</v>
      </c>
      <c r="F3647" t="inlineStr">
        <is>
          <t>WHITE</t>
        </is>
      </c>
      <c r="G3647" t="inlineStr">
        <is>
          <t>JERSEY</t>
        </is>
      </c>
      <c r="H3647" t="inlineStr">
        <is>
          <t>INTRADECO</t>
        </is>
      </c>
      <c r="Q3647" t="n">
        <v>36.8</v>
      </c>
      <c r="R3647" t="n">
        <v>0</v>
      </c>
      <c r="S3647" t="n">
        <v>36.8</v>
      </c>
      <c r="T3647" t="inlineStr">
        <is>
          <t>APROBADO</t>
        </is>
      </c>
      <c r="U3647" t="inlineStr">
        <is>
          <t>ERICK</t>
        </is>
      </c>
      <c r="V3647" t="inlineStr">
        <is>
          <t>APROBADO</t>
        </is>
      </c>
      <c r="W3647" t="inlineStr">
        <is>
          <t>PEDRO</t>
        </is>
      </c>
      <c r="X3647" t="inlineStr">
        <is>
          <t>APROBADO</t>
        </is>
      </c>
      <c r="Y3647" t="inlineStr">
        <is>
          <t>CHIWIL</t>
        </is>
      </c>
    </row>
    <row r="3648">
      <c r="A3648" s="195" t="n">
        <v>46107</v>
      </c>
      <c r="B3648" t="inlineStr">
        <is>
          <t>DIA</t>
        </is>
      </c>
      <c r="C3648" t="inlineStr">
        <is>
          <t>INTRADECO</t>
        </is>
      </c>
      <c r="D3648" t="inlineStr">
        <is>
          <t>D-6738</t>
        </is>
      </c>
      <c r="E3648" t="n">
        <v>1141285</v>
      </c>
      <c r="F3648" t="inlineStr">
        <is>
          <t>WHITE</t>
        </is>
      </c>
      <c r="G3648" t="inlineStr">
        <is>
          <t>JERSEY</t>
        </is>
      </c>
      <c r="H3648" t="inlineStr">
        <is>
          <t>INTRADECO</t>
        </is>
      </c>
      <c r="Q3648" t="n">
        <v>20.62</v>
      </c>
      <c r="R3648" t="n">
        <v>0</v>
      </c>
      <c r="S3648" t="n">
        <v>20.62</v>
      </c>
      <c r="T3648" t="inlineStr">
        <is>
          <t>APROBADO</t>
        </is>
      </c>
      <c r="U3648" t="inlineStr">
        <is>
          <t>ERICK</t>
        </is>
      </c>
      <c r="V3648" t="inlineStr">
        <is>
          <t>APROBADO</t>
        </is>
      </c>
      <c r="W3648" t="inlineStr">
        <is>
          <t>PEDRO</t>
        </is>
      </c>
      <c r="X3648" t="inlineStr">
        <is>
          <t>APROBADO</t>
        </is>
      </c>
      <c r="Y3648" t="inlineStr">
        <is>
          <t>CHIWIL</t>
        </is>
      </c>
    </row>
    <row r="3649">
      <c r="A3649" s="195" t="n">
        <v>46107</v>
      </c>
      <c r="B3649" t="inlineStr">
        <is>
          <t>DIA</t>
        </is>
      </c>
      <c r="C3649" t="inlineStr">
        <is>
          <t>FPS</t>
        </is>
      </c>
      <c r="D3649" t="inlineStr">
        <is>
          <t>F-8020</t>
        </is>
      </c>
      <c r="E3649" t="n">
        <v>1141150</v>
      </c>
      <c r="F3649" t="inlineStr">
        <is>
          <t>EGRET</t>
        </is>
      </c>
      <c r="G3649" t="inlineStr">
        <is>
          <t>JERSEY</t>
        </is>
      </c>
      <c r="H3649" t="inlineStr">
        <is>
          <t>IML</t>
        </is>
      </c>
      <c r="I3649" t="inlineStr">
        <is>
          <t>CAMBIO DE MATERIA</t>
        </is>
      </c>
      <c r="J3649" t="n">
        <v>23.51</v>
      </c>
      <c r="Q3649" t="n">
        <v>1328.37</v>
      </c>
      <c r="R3649" t="n">
        <v>23.51</v>
      </c>
      <c r="S3649" t="n">
        <v>1304.86</v>
      </c>
      <c r="T3649" t="inlineStr">
        <is>
          <t>APROBADO</t>
        </is>
      </c>
      <c r="U3649" t="inlineStr">
        <is>
          <t>EDWIN</t>
        </is>
      </c>
      <c r="V3649" t="inlineStr">
        <is>
          <t>APROBADO</t>
        </is>
      </c>
      <c r="W3649" t="inlineStr">
        <is>
          <t>PEDRO</t>
        </is>
      </c>
      <c r="X3649" t="inlineStr">
        <is>
          <t>APROBADO</t>
        </is>
      </c>
      <c r="Y3649" t="inlineStr">
        <is>
          <t>CHIWIL</t>
        </is>
      </c>
    </row>
    <row r="3650">
      <c r="A3650" s="195" t="n">
        <v>46107</v>
      </c>
      <c r="B3650" t="inlineStr">
        <is>
          <t>DIA</t>
        </is>
      </c>
      <c r="C3650" t="inlineStr">
        <is>
          <t>FPS</t>
        </is>
      </c>
      <c r="D3650" t="inlineStr">
        <is>
          <t>F-8020</t>
        </is>
      </c>
      <c r="E3650" t="n">
        <v>1141150</v>
      </c>
      <c r="F3650" t="inlineStr">
        <is>
          <t>EGRET</t>
        </is>
      </c>
      <c r="G3650" t="inlineStr">
        <is>
          <t>RIB</t>
        </is>
      </c>
      <c r="H3650" t="inlineStr">
        <is>
          <t>IML</t>
        </is>
      </c>
      <c r="Q3650" t="n">
        <v>69.76000000000001</v>
      </c>
      <c r="R3650" t="n">
        <v>0</v>
      </c>
      <c r="S3650" t="n">
        <v>69.76000000000001</v>
      </c>
      <c r="T3650" t="inlineStr">
        <is>
          <t>APROBADO</t>
        </is>
      </c>
      <c r="U3650" t="inlineStr">
        <is>
          <t>EDWIN</t>
        </is>
      </c>
      <c r="V3650" t="inlineStr">
        <is>
          <t>APROBADO</t>
        </is>
      </c>
      <c r="W3650" t="inlineStr">
        <is>
          <t>PEDRO</t>
        </is>
      </c>
      <c r="X3650" t="inlineStr">
        <is>
          <t>APROBADO</t>
        </is>
      </c>
      <c r="Y3650" t="inlineStr">
        <is>
          <t>CHIWIL</t>
        </is>
      </c>
    </row>
    <row r="3651">
      <c r="A3651" s="195" t="n">
        <v>46107</v>
      </c>
      <c r="B3651" t="inlineStr">
        <is>
          <t>DIA</t>
        </is>
      </c>
      <c r="C3651" t="inlineStr">
        <is>
          <t>SERVICIO</t>
        </is>
      </c>
      <c r="D3651" t="inlineStr">
        <is>
          <t>D-6778</t>
        </is>
      </c>
      <c r="E3651" t="n">
        <v>3208476</v>
      </c>
      <c r="F3651" t="inlineStr">
        <is>
          <t>SNOWFLAKE</t>
        </is>
      </c>
      <c r="G3651" t="inlineStr">
        <is>
          <t>RIB</t>
        </is>
      </c>
      <c r="H3651" t="inlineStr">
        <is>
          <t>KCI</t>
        </is>
      </c>
      <c r="Q3651" t="n">
        <v>114.7</v>
      </c>
      <c r="R3651" t="n">
        <v>0</v>
      </c>
      <c r="S3651" t="n">
        <v>114.7</v>
      </c>
      <c r="T3651" t="inlineStr">
        <is>
          <t>APROBADO</t>
        </is>
      </c>
      <c r="U3651" t="inlineStr">
        <is>
          <t>EDWIN</t>
        </is>
      </c>
      <c r="V3651" t="inlineStr">
        <is>
          <t>APROBADO</t>
        </is>
      </c>
      <c r="W3651" t="inlineStr">
        <is>
          <t>PEDRO</t>
        </is>
      </c>
      <c r="X3651" t="inlineStr">
        <is>
          <t>APROBADO</t>
        </is>
      </c>
      <c r="Y3651" t="inlineStr">
        <is>
          <t>CHIWIL</t>
        </is>
      </c>
    </row>
    <row r="3652">
      <c r="A3652" s="195" t="n">
        <v>46107</v>
      </c>
      <c r="B3652" t="inlineStr">
        <is>
          <t>DIA</t>
        </is>
      </c>
      <c r="C3652" t="inlineStr">
        <is>
          <t>FPS</t>
        </is>
      </c>
      <c r="D3652" t="inlineStr">
        <is>
          <t>F-8021</t>
        </is>
      </c>
      <c r="E3652" t="n">
        <v>1141817</v>
      </c>
      <c r="F3652" t="inlineStr">
        <is>
          <t>MARINE BLUE</t>
        </is>
      </c>
      <c r="G3652" t="inlineStr">
        <is>
          <t>JERSEY</t>
        </is>
      </c>
      <c r="H3652" t="inlineStr">
        <is>
          <t>OUTERSUFF</t>
        </is>
      </c>
      <c r="Q3652" t="n">
        <v>350.96</v>
      </c>
      <c r="R3652" t="n">
        <v>0</v>
      </c>
      <c r="S3652" t="n">
        <v>350.96</v>
      </c>
      <c r="T3652" t="inlineStr">
        <is>
          <t>APROBADO</t>
        </is>
      </c>
      <c r="U3652" t="inlineStr">
        <is>
          <t>EDWIN</t>
        </is>
      </c>
      <c r="V3652" t="inlineStr">
        <is>
          <t>APROBADO</t>
        </is>
      </c>
      <c r="W3652" t="inlineStr">
        <is>
          <t>PEDRO</t>
        </is>
      </c>
      <c r="X3652" t="inlineStr">
        <is>
          <t>APROBADO</t>
        </is>
      </c>
      <c r="Y3652" t="inlineStr">
        <is>
          <t>CHIWIL</t>
        </is>
      </c>
    </row>
    <row r="3653">
      <c r="A3653" s="195" t="n">
        <v>46107</v>
      </c>
      <c r="B3653" t="inlineStr">
        <is>
          <t>DIA</t>
        </is>
      </c>
      <c r="C3653" t="inlineStr">
        <is>
          <t>FPS</t>
        </is>
      </c>
      <c r="D3653" t="inlineStr">
        <is>
          <t>F-8021</t>
        </is>
      </c>
      <c r="E3653" t="n">
        <v>1141817</v>
      </c>
      <c r="F3653" t="inlineStr">
        <is>
          <t>MARINE BLUE</t>
        </is>
      </c>
      <c r="G3653" t="inlineStr">
        <is>
          <t>RIB</t>
        </is>
      </c>
      <c r="H3653" t="inlineStr">
        <is>
          <t>OUTERSUFF</t>
        </is>
      </c>
      <c r="Q3653" t="n">
        <v>22.68</v>
      </c>
      <c r="R3653" t="n">
        <v>0</v>
      </c>
      <c r="S3653" t="n">
        <v>22.68</v>
      </c>
      <c r="T3653" t="inlineStr">
        <is>
          <t>APROBADO</t>
        </is>
      </c>
      <c r="U3653" t="inlineStr">
        <is>
          <t>EDWIN</t>
        </is>
      </c>
      <c r="V3653" t="inlineStr">
        <is>
          <t>APROBADO</t>
        </is>
      </c>
      <c r="W3653" t="inlineStr">
        <is>
          <t>PEDRO</t>
        </is>
      </c>
      <c r="X3653" t="inlineStr">
        <is>
          <t>APROBADO</t>
        </is>
      </c>
      <c r="Y3653" t="inlineStr">
        <is>
          <t>CHIWIL</t>
        </is>
      </c>
    </row>
    <row r="3654">
      <c r="A3654" s="195" t="n">
        <v>46107</v>
      </c>
      <c r="B3654" t="inlineStr">
        <is>
          <t>DIA</t>
        </is>
      </c>
      <c r="C3654" t="inlineStr">
        <is>
          <t>FPS</t>
        </is>
      </c>
      <c r="D3654" t="inlineStr">
        <is>
          <t>F-7961</t>
        </is>
      </c>
      <c r="E3654" t="n">
        <v>1141266</v>
      </c>
      <c r="F3654" t="inlineStr">
        <is>
          <t>DARK SAPPHIRE</t>
        </is>
      </c>
      <c r="G3654" t="inlineStr">
        <is>
          <t>JERSEY</t>
        </is>
      </c>
      <c r="H3654" t="inlineStr">
        <is>
          <t>TIMBERLAND</t>
        </is>
      </c>
      <c r="I3654" t="inlineStr">
        <is>
          <t>ACUMULACION</t>
        </is>
      </c>
      <c r="J3654" t="n">
        <v>129.45</v>
      </c>
      <c r="K3654" t="inlineStr">
        <is>
          <t>MANCHAS BLANCAS</t>
        </is>
      </c>
      <c r="L3654" t="n">
        <v>23.5</v>
      </c>
      <c r="Q3654" t="n">
        <v>1333.74</v>
      </c>
      <c r="R3654" t="n">
        <v>152.95</v>
      </c>
      <c r="S3654" t="n">
        <v>1180.79</v>
      </c>
      <c r="T3654" t="inlineStr">
        <is>
          <t>APROBADO</t>
        </is>
      </c>
      <c r="U3654" t="inlineStr">
        <is>
          <t>EDWIN</t>
        </is>
      </c>
      <c r="V3654" t="inlineStr">
        <is>
          <t>APROBADO</t>
        </is>
      </c>
      <c r="W3654" t="inlineStr">
        <is>
          <t>PEDRO</t>
        </is>
      </c>
      <c r="X3654" t="inlineStr">
        <is>
          <t>APROBADO</t>
        </is>
      </c>
      <c r="Y3654" t="inlineStr">
        <is>
          <t>CHIWIL</t>
        </is>
      </c>
    </row>
    <row r="3655">
      <c r="A3655" s="195" t="n">
        <v>46107</v>
      </c>
      <c r="B3655" t="inlineStr">
        <is>
          <t>DIA</t>
        </is>
      </c>
      <c r="C3655" t="inlineStr">
        <is>
          <t>FPS</t>
        </is>
      </c>
      <c r="D3655" t="inlineStr">
        <is>
          <t>F-7961</t>
        </is>
      </c>
      <c r="E3655" t="n">
        <v>1141266</v>
      </c>
      <c r="F3655" t="inlineStr">
        <is>
          <t>DARK SAPPHIRE</t>
        </is>
      </c>
      <c r="G3655" t="inlineStr">
        <is>
          <t>RIB</t>
        </is>
      </c>
      <c r="H3655" t="inlineStr">
        <is>
          <t>TIMBERLAND</t>
        </is>
      </c>
      <c r="Q3655" t="n">
        <v>116.44</v>
      </c>
      <c r="R3655" t="n">
        <v>0</v>
      </c>
      <c r="S3655" t="n">
        <v>116.44</v>
      </c>
      <c r="T3655" t="inlineStr">
        <is>
          <t>APROBADO</t>
        </is>
      </c>
      <c r="U3655" t="inlineStr">
        <is>
          <t>EDWIN</t>
        </is>
      </c>
      <c r="V3655" t="inlineStr">
        <is>
          <t>APROBADO</t>
        </is>
      </c>
      <c r="W3655" t="inlineStr">
        <is>
          <t>PEDRO</t>
        </is>
      </c>
      <c r="X3655" t="inlineStr">
        <is>
          <t>APROBADO</t>
        </is>
      </c>
      <c r="Y3655" t="inlineStr">
        <is>
          <t>CHIWIL</t>
        </is>
      </c>
    </row>
    <row r="3656">
      <c r="A3656" s="195" t="n">
        <v>46107</v>
      </c>
      <c r="B3656" t="inlineStr">
        <is>
          <t>DIA</t>
        </is>
      </c>
      <c r="C3656" t="inlineStr">
        <is>
          <t>FPS</t>
        </is>
      </c>
      <c r="D3656" t="inlineStr">
        <is>
          <t>F-</t>
        </is>
      </c>
      <c r="E3656" t="n">
        <v>1138862</v>
      </c>
      <c r="F3656" t="inlineStr">
        <is>
          <t>JET BLACK</t>
        </is>
      </c>
      <c r="G3656" t="inlineStr">
        <is>
          <t>JERSEY</t>
        </is>
      </c>
      <c r="H3656" t="inlineStr">
        <is>
          <t>IML</t>
        </is>
      </c>
      <c r="Q3656" t="n">
        <v>70.22</v>
      </c>
      <c r="R3656" t="n">
        <v>0</v>
      </c>
      <c r="S3656" t="n">
        <v>70.22</v>
      </c>
      <c r="T3656" t="inlineStr">
        <is>
          <t>APROBADO</t>
        </is>
      </c>
      <c r="U3656" t="inlineStr">
        <is>
          <t>EDWIN</t>
        </is>
      </c>
      <c r="V3656" t="inlineStr">
        <is>
          <t>APROBADO</t>
        </is>
      </c>
      <c r="W3656" t="inlineStr">
        <is>
          <t>PEDRO</t>
        </is>
      </c>
      <c r="X3656" t="inlineStr">
        <is>
          <t>APROBADO</t>
        </is>
      </c>
      <c r="Y3656" t="inlineStr">
        <is>
          <t>ROBIN</t>
        </is>
      </c>
      <c r="Z3656" t="inlineStr">
        <is>
          <t>A.E. ROBIN</t>
        </is>
      </c>
    </row>
    <row r="3657">
      <c r="A3657" s="195" t="n">
        <v>46107</v>
      </c>
      <c r="B3657" t="inlineStr">
        <is>
          <t>DIA</t>
        </is>
      </c>
      <c r="C3657" t="inlineStr">
        <is>
          <t>FPS</t>
        </is>
      </c>
      <c r="D3657" t="inlineStr">
        <is>
          <t>F-</t>
        </is>
      </c>
      <c r="E3657" t="n">
        <v>1141227</v>
      </c>
      <c r="F3657" t="inlineStr">
        <is>
          <t>TRUE RED</t>
        </is>
      </c>
      <c r="G3657" t="inlineStr">
        <is>
          <t>RIB</t>
        </is>
      </c>
      <c r="H3657" t="inlineStr">
        <is>
          <t>IML</t>
        </is>
      </c>
      <c r="Q3657" t="n">
        <v>191.28</v>
      </c>
      <c r="R3657" t="n">
        <v>0</v>
      </c>
      <c r="S3657" t="n">
        <v>191.28</v>
      </c>
      <c r="T3657" t="inlineStr">
        <is>
          <t>APROBADO</t>
        </is>
      </c>
      <c r="U3657" t="inlineStr">
        <is>
          <t>EDWIN</t>
        </is>
      </c>
      <c r="V3657" t="inlineStr">
        <is>
          <t>APROBADO</t>
        </is>
      </c>
      <c r="W3657" t="inlineStr">
        <is>
          <t>PEDRO</t>
        </is>
      </c>
      <c r="X3657" t="inlineStr">
        <is>
          <t>APROBADO</t>
        </is>
      </c>
      <c r="Y3657" t="inlineStr">
        <is>
          <t>ROBIN</t>
        </is>
      </c>
      <c r="Z3657" t="inlineStr">
        <is>
          <t>A.E. ROBIN</t>
        </is>
      </c>
    </row>
    <row r="3658">
      <c r="A3658" s="195" t="n">
        <v>46107</v>
      </c>
      <c r="B3658" t="inlineStr">
        <is>
          <t>DIA</t>
        </is>
      </c>
      <c r="C3658" t="inlineStr">
        <is>
          <t>VENTA DE TELA</t>
        </is>
      </c>
      <c r="D3658" t="inlineStr">
        <is>
          <t>D-6798</t>
        </is>
      </c>
      <c r="E3658" t="n">
        <v>1141416</v>
      </c>
      <c r="F3658" t="inlineStr">
        <is>
          <t>RED</t>
        </is>
      </c>
      <c r="G3658" t="inlineStr">
        <is>
          <t>INTERLOCK</t>
        </is>
      </c>
      <c r="H3658" t="inlineStr">
        <is>
          <t>SANMAR</t>
        </is>
      </c>
      <c r="Q3658" t="n">
        <v>479.08</v>
      </c>
      <c r="R3658" t="n">
        <v>0</v>
      </c>
      <c r="S3658" t="n">
        <v>479.08</v>
      </c>
      <c r="T3658" t="inlineStr">
        <is>
          <t>APROBADO</t>
        </is>
      </c>
      <c r="U3658" t="inlineStr">
        <is>
          <t>EDWIN</t>
        </is>
      </c>
      <c r="V3658" t="inlineStr">
        <is>
          <t>APROBADO</t>
        </is>
      </c>
      <c r="W3658" t="inlineStr">
        <is>
          <t>PEDRO</t>
        </is>
      </c>
      <c r="X3658" t="inlineStr">
        <is>
          <t>APROBADO</t>
        </is>
      </c>
      <c r="Y3658" t="inlineStr">
        <is>
          <t>CHIWIL</t>
        </is>
      </c>
    </row>
    <row r="3659">
      <c r="A3659" s="195" t="n">
        <v>46107</v>
      </c>
      <c r="B3659" t="inlineStr">
        <is>
          <t>DIA</t>
        </is>
      </c>
      <c r="C3659" t="inlineStr">
        <is>
          <t>VENTA DE TELA</t>
        </is>
      </c>
      <c r="D3659" t="inlineStr">
        <is>
          <t>D-6798</t>
        </is>
      </c>
      <c r="E3659" t="n">
        <v>1141527</v>
      </c>
      <c r="F3659" t="inlineStr">
        <is>
          <t>RED</t>
        </is>
      </c>
      <c r="G3659" t="inlineStr">
        <is>
          <t>INTERLOCK</t>
        </is>
      </c>
      <c r="H3659" t="inlineStr">
        <is>
          <t>SANMAR</t>
        </is>
      </c>
      <c r="Q3659" t="n">
        <v>482.12</v>
      </c>
      <c r="R3659" t="n">
        <v>0</v>
      </c>
      <c r="S3659" t="n">
        <v>482.12</v>
      </c>
      <c r="T3659" t="inlineStr">
        <is>
          <t>APROBADO</t>
        </is>
      </c>
      <c r="U3659" t="inlineStr">
        <is>
          <t>EDWIN</t>
        </is>
      </c>
      <c r="V3659" t="inlineStr">
        <is>
          <t>APROBADO</t>
        </is>
      </c>
      <c r="W3659" t="inlineStr">
        <is>
          <t>PEDRO</t>
        </is>
      </c>
      <c r="X3659" t="inlineStr">
        <is>
          <t>APROBADO</t>
        </is>
      </c>
      <c r="Y3659" t="inlineStr">
        <is>
          <t>CHIWIL</t>
        </is>
      </c>
    </row>
    <row r="3660">
      <c r="A3660" s="195" t="n">
        <v>46107</v>
      </c>
      <c r="B3660" t="inlineStr">
        <is>
          <t>DIA</t>
        </is>
      </c>
      <c r="C3660" t="inlineStr">
        <is>
          <t>VENTA DE TELA</t>
        </is>
      </c>
      <c r="D3660" t="inlineStr">
        <is>
          <t>D-6798</t>
        </is>
      </c>
      <c r="E3660" t="n">
        <v>1141594</v>
      </c>
      <c r="F3660" t="inlineStr">
        <is>
          <t>RED</t>
        </is>
      </c>
      <c r="G3660" t="inlineStr">
        <is>
          <t>INTERLOCK</t>
        </is>
      </c>
      <c r="H3660" t="inlineStr">
        <is>
          <t>SANMAR</t>
        </is>
      </c>
      <c r="I3660" t="inlineStr">
        <is>
          <t>AGUJEROS</t>
        </is>
      </c>
      <c r="J3660" t="n">
        <v>10.04</v>
      </c>
      <c r="Q3660" t="n">
        <v>492.02</v>
      </c>
      <c r="R3660" t="n">
        <v>10.04</v>
      </c>
      <c r="S3660" t="n">
        <v>481.98</v>
      </c>
      <c r="T3660" t="inlineStr">
        <is>
          <t>APROBADO</t>
        </is>
      </c>
      <c r="U3660" t="inlineStr">
        <is>
          <t>EDWIN</t>
        </is>
      </c>
      <c r="V3660" t="inlineStr">
        <is>
          <t>APROBADO</t>
        </is>
      </c>
      <c r="W3660" t="inlineStr">
        <is>
          <t>PEDRO</t>
        </is>
      </c>
      <c r="X3660" t="inlineStr">
        <is>
          <t>APROBADO</t>
        </is>
      </c>
      <c r="Y3660" t="inlineStr">
        <is>
          <t>CHIWIL</t>
        </is>
      </c>
    </row>
    <row r="3661">
      <c r="A3661" s="195" t="n">
        <v>46107</v>
      </c>
      <c r="B3661" t="inlineStr">
        <is>
          <t>DIA</t>
        </is>
      </c>
      <c r="C3661" t="inlineStr">
        <is>
          <t>SERVICIO</t>
        </is>
      </c>
      <c r="D3661" t="inlineStr">
        <is>
          <t>D-6778</t>
        </is>
      </c>
      <c r="E3661" t="n">
        <v>3208475</v>
      </c>
      <c r="F3661" t="inlineStr">
        <is>
          <t>SNOWFLAKE</t>
        </is>
      </c>
      <c r="G3661" t="inlineStr">
        <is>
          <t>JERSEY</t>
        </is>
      </c>
      <c r="H3661" t="inlineStr">
        <is>
          <t>KCI</t>
        </is>
      </c>
      <c r="Q3661" t="n">
        <v>719.52</v>
      </c>
      <c r="R3661" t="n">
        <v>0</v>
      </c>
      <c r="S3661" t="n">
        <v>719.52</v>
      </c>
      <c r="T3661" t="inlineStr">
        <is>
          <t>APROBADO</t>
        </is>
      </c>
      <c r="U3661" t="inlineStr">
        <is>
          <t>EDWIN</t>
        </is>
      </c>
      <c r="V3661" t="inlineStr">
        <is>
          <t>APROBADO</t>
        </is>
      </c>
      <c r="W3661" t="inlineStr">
        <is>
          <t>PEDRO</t>
        </is>
      </c>
      <c r="X3661" t="inlineStr">
        <is>
          <t>APROBADO</t>
        </is>
      </c>
      <c r="Y3661" t="inlineStr">
        <is>
          <t>CHIWIL</t>
        </is>
      </c>
    </row>
    <row r="3662">
      <c r="A3662" s="195" t="n">
        <v>46107</v>
      </c>
      <c r="B3662" t="inlineStr">
        <is>
          <t>DIA</t>
        </is>
      </c>
      <c r="C3662" t="inlineStr">
        <is>
          <t>INTRADECO</t>
        </is>
      </c>
      <c r="D3662" t="inlineStr">
        <is>
          <t>D-6794</t>
        </is>
      </c>
      <c r="E3662" t="n">
        <v>1142184</v>
      </c>
      <c r="F3662" t="inlineStr">
        <is>
          <t>BLACK</t>
        </is>
      </c>
      <c r="G3662" t="inlineStr">
        <is>
          <t>ECO MINIWAFFLE</t>
        </is>
      </c>
      <c r="H3662" t="inlineStr">
        <is>
          <t>INTRADECO</t>
        </is>
      </c>
      <c r="I3662" t="inlineStr">
        <is>
          <t>PAROS DE RAMA</t>
        </is>
      </c>
      <c r="J3662" t="n">
        <v>4.14</v>
      </c>
      <c r="Q3662" t="n">
        <v>949.76</v>
      </c>
      <c r="R3662" t="n">
        <v>4.14</v>
      </c>
      <c r="S3662" t="n">
        <v>945.62</v>
      </c>
      <c r="T3662" t="inlineStr">
        <is>
          <t>APROBADO</t>
        </is>
      </c>
      <c r="U3662" t="inlineStr">
        <is>
          <t>EDWIN</t>
        </is>
      </c>
      <c r="V3662" t="inlineStr">
        <is>
          <t>APROBADO</t>
        </is>
      </c>
      <c r="W3662" t="inlineStr">
        <is>
          <t>PEDRO</t>
        </is>
      </c>
      <c r="X3662" t="inlineStr">
        <is>
          <t>APROBADO</t>
        </is>
      </c>
      <c r="Y3662" t="inlineStr">
        <is>
          <t>CHIWIL</t>
        </is>
      </c>
    </row>
    <row r="3663">
      <c r="A3663" s="195" t="n">
        <v>46107</v>
      </c>
      <c r="B3663" t="inlineStr">
        <is>
          <t>DIA</t>
        </is>
      </c>
      <c r="C3663" t="inlineStr">
        <is>
          <t>SERVICIO</t>
        </is>
      </c>
      <c r="D3663" t="inlineStr">
        <is>
          <t>D-6837</t>
        </is>
      </c>
      <c r="E3663" t="n">
        <v>3208515</v>
      </c>
      <c r="F3663" t="inlineStr">
        <is>
          <t>PFD</t>
        </is>
      </c>
      <c r="G3663" t="inlineStr">
        <is>
          <t>JERSEY</t>
        </is>
      </c>
      <c r="H3663" t="inlineStr">
        <is>
          <t>KCI</t>
        </is>
      </c>
      <c r="Q3663" t="n">
        <v>784.42</v>
      </c>
      <c r="R3663" t="n">
        <v>0</v>
      </c>
      <c r="S3663" t="n">
        <v>784.42</v>
      </c>
      <c r="T3663" t="inlineStr">
        <is>
          <t>APROBADO</t>
        </is>
      </c>
      <c r="U3663" t="inlineStr">
        <is>
          <t>KAREN</t>
        </is>
      </c>
      <c r="V3663" t="inlineStr">
        <is>
          <t>APROBADO</t>
        </is>
      </c>
      <c r="W3663" t="inlineStr">
        <is>
          <t>PEDRO</t>
        </is>
      </c>
      <c r="X3663" t="inlineStr">
        <is>
          <t>APROBADO</t>
        </is>
      </c>
      <c r="Y3663" t="inlineStr">
        <is>
          <t>CHIWIL</t>
        </is>
      </c>
    </row>
    <row r="3664">
      <c r="A3664" s="195" t="n">
        <v>46107</v>
      </c>
      <c r="B3664" t="inlineStr">
        <is>
          <t>DIA</t>
        </is>
      </c>
      <c r="C3664" t="inlineStr">
        <is>
          <t>SERVICIO</t>
        </is>
      </c>
      <c r="D3664" t="inlineStr">
        <is>
          <t>D-6837</t>
        </is>
      </c>
      <c r="E3664" t="n">
        <v>3208515</v>
      </c>
      <c r="F3664" t="inlineStr">
        <is>
          <t>PFD</t>
        </is>
      </c>
      <c r="G3664" t="inlineStr">
        <is>
          <t>RIB</t>
        </is>
      </c>
      <c r="H3664" t="inlineStr">
        <is>
          <t>KCI</t>
        </is>
      </c>
      <c r="Q3664" t="n">
        <v>55.59</v>
      </c>
      <c r="R3664" t="n">
        <v>0</v>
      </c>
      <c r="S3664" t="n">
        <v>55.59</v>
      </c>
      <c r="T3664" t="inlineStr">
        <is>
          <t>APROBADO</t>
        </is>
      </c>
      <c r="U3664" t="inlineStr">
        <is>
          <t>KAREN</t>
        </is>
      </c>
      <c r="V3664" t="inlineStr">
        <is>
          <t>APROBADO</t>
        </is>
      </c>
      <c r="W3664" t="inlineStr">
        <is>
          <t>PEDRO</t>
        </is>
      </c>
      <c r="X3664" t="inlineStr">
        <is>
          <t>APROBADO</t>
        </is>
      </c>
      <c r="Y3664" t="inlineStr">
        <is>
          <t>CHIWIL</t>
        </is>
      </c>
    </row>
    <row r="3665">
      <c r="A3665" s="195" t="n">
        <v>46107</v>
      </c>
      <c r="B3665" t="inlineStr">
        <is>
          <t>DIA</t>
        </is>
      </c>
      <c r="C3665" t="inlineStr">
        <is>
          <t>FPS</t>
        </is>
      </c>
      <c r="D3665" t="inlineStr">
        <is>
          <t>F-8016</t>
        </is>
      </c>
      <c r="E3665" t="n">
        <v>1140984</v>
      </c>
      <c r="F3665" t="inlineStr">
        <is>
          <t>BRANDY BLUE</t>
        </is>
      </c>
      <c r="G3665" t="inlineStr">
        <is>
          <t>JERSEY</t>
        </is>
      </c>
      <c r="H3665" t="inlineStr">
        <is>
          <t>IML</t>
        </is>
      </c>
      <c r="Q3665" t="n">
        <v>524.16</v>
      </c>
      <c r="R3665" t="n">
        <v>0</v>
      </c>
      <c r="S3665" t="n">
        <v>524.16</v>
      </c>
      <c r="T3665" t="inlineStr">
        <is>
          <t>APROBADO</t>
        </is>
      </c>
      <c r="U3665" t="inlineStr">
        <is>
          <t>KAREN</t>
        </is>
      </c>
      <c r="V3665" t="inlineStr">
        <is>
          <t>APROBADO</t>
        </is>
      </c>
      <c r="W3665" t="inlineStr">
        <is>
          <t>PEDRO</t>
        </is>
      </c>
      <c r="X3665" t="inlineStr">
        <is>
          <t>APROBADO</t>
        </is>
      </c>
      <c r="Y3665" t="inlineStr">
        <is>
          <t>CHIWIL</t>
        </is>
      </c>
    </row>
    <row r="3666">
      <c r="A3666" s="195" t="n">
        <v>46107</v>
      </c>
      <c r="B3666" t="inlineStr">
        <is>
          <t>DIA</t>
        </is>
      </c>
      <c r="C3666" t="inlineStr">
        <is>
          <t>SERVICIO</t>
        </is>
      </c>
      <c r="D3666" t="inlineStr">
        <is>
          <t>D-6837</t>
        </is>
      </c>
      <c r="E3666" t="n">
        <v>3208516</v>
      </c>
      <c r="F3666" t="inlineStr">
        <is>
          <t>PFD</t>
        </is>
      </c>
      <c r="G3666" t="inlineStr">
        <is>
          <t>JERSEY</t>
        </is>
      </c>
      <c r="H3666" t="inlineStr">
        <is>
          <t>KCI</t>
        </is>
      </c>
      <c r="Q3666" t="n">
        <v>756.8200000000001</v>
      </c>
      <c r="R3666" t="n">
        <v>0</v>
      </c>
      <c r="S3666" t="n">
        <v>756.8200000000001</v>
      </c>
      <c r="T3666" t="inlineStr">
        <is>
          <t>APROBADO</t>
        </is>
      </c>
      <c r="U3666" t="inlineStr">
        <is>
          <t>KAREN</t>
        </is>
      </c>
      <c r="V3666" t="inlineStr">
        <is>
          <t>APROBADO</t>
        </is>
      </c>
      <c r="W3666" t="inlineStr">
        <is>
          <t>PEDRO</t>
        </is>
      </c>
      <c r="X3666" t="inlineStr">
        <is>
          <t>APROBADO</t>
        </is>
      </c>
      <c r="Y3666" t="inlineStr">
        <is>
          <t>CHIWIL</t>
        </is>
      </c>
    </row>
    <row r="3667">
      <c r="A3667" s="195" t="n">
        <v>46107</v>
      </c>
      <c r="B3667" t="inlineStr">
        <is>
          <t>DIA</t>
        </is>
      </c>
      <c r="C3667" t="inlineStr">
        <is>
          <t>SERVICIO</t>
        </is>
      </c>
      <c r="D3667" t="inlineStr">
        <is>
          <t>D-6837</t>
        </is>
      </c>
      <c r="E3667" t="n">
        <v>3208516</v>
      </c>
      <c r="F3667" t="inlineStr">
        <is>
          <t>PFD</t>
        </is>
      </c>
      <c r="G3667" t="inlineStr">
        <is>
          <t>RIB</t>
        </is>
      </c>
      <c r="H3667" t="inlineStr">
        <is>
          <t>KCI</t>
        </is>
      </c>
      <c r="Q3667" t="n">
        <v>51.56</v>
      </c>
      <c r="R3667" t="n">
        <v>0</v>
      </c>
      <c r="S3667" t="n">
        <v>51.56</v>
      </c>
      <c r="T3667" t="inlineStr">
        <is>
          <t>APROBADO</t>
        </is>
      </c>
      <c r="U3667" t="inlineStr">
        <is>
          <t>KAREN</t>
        </is>
      </c>
      <c r="V3667" t="inlineStr">
        <is>
          <t>APROBADO</t>
        </is>
      </c>
      <c r="W3667" t="inlineStr">
        <is>
          <t>PEDRO</t>
        </is>
      </c>
      <c r="X3667" t="inlineStr">
        <is>
          <t>APROBADO</t>
        </is>
      </c>
      <c r="Y3667" t="inlineStr">
        <is>
          <t>CHIWIL</t>
        </is>
      </c>
    </row>
    <row r="3668">
      <c r="A3668" s="195" t="n">
        <v>46107</v>
      </c>
      <c r="B3668" t="inlineStr">
        <is>
          <t>DIA</t>
        </is>
      </c>
      <c r="C3668" t="inlineStr">
        <is>
          <t>SERVICIO</t>
        </is>
      </c>
      <c r="D3668" t="inlineStr">
        <is>
          <t>D-6837</t>
        </is>
      </c>
      <c r="E3668" t="n">
        <v>3208522</v>
      </c>
      <c r="F3668" t="inlineStr">
        <is>
          <t>PFD</t>
        </is>
      </c>
      <c r="G3668" t="inlineStr">
        <is>
          <t>JERSEY</t>
        </is>
      </c>
      <c r="H3668" t="inlineStr">
        <is>
          <t>KCI</t>
        </is>
      </c>
      <c r="Q3668" t="n">
        <v>789.67</v>
      </c>
      <c r="R3668" t="n">
        <v>0</v>
      </c>
      <c r="S3668" t="n">
        <v>789.67</v>
      </c>
      <c r="T3668" t="inlineStr">
        <is>
          <t>APROBADO</t>
        </is>
      </c>
      <c r="U3668" t="inlineStr">
        <is>
          <t>KAREN</t>
        </is>
      </c>
      <c r="V3668" t="inlineStr">
        <is>
          <t>APROBADO</t>
        </is>
      </c>
      <c r="W3668" t="inlineStr">
        <is>
          <t>PEDRO</t>
        </is>
      </c>
      <c r="X3668" t="inlineStr">
        <is>
          <t>APROBADO</t>
        </is>
      </c>
      <c r="Y3668" t="inlineStr">
        <is>
          <t>CHIWIL</t>
        </is>
      </c>
    </row>
    <row r="3669">
      <c r="A3669" s="195" t="n">
        <v>46107</v>
      </c>
      <c r="B3669" t="inlineStr">
        <is>
          <t>DIA</t>
        </is>
      </c>
      <c r="C3669" t="inlineStr">
        <is>
          <t>SERVICIO</t>
        </is>
      </c>
      <c r="D3669" t="inlineStr">
        <is>
          <t>D-6837</t>
        </is>
      </c>
      <c r="E3669" t="n">
        <v>3208522</v>
      </c>
      <c r="F3669" t="inlineStr">
        <is>
          <t>PFD</t>
        </is>
      </c>
      <c r="G3669" t="inlineStr">
        <is>
          <t>RIB</t>
        </is>
      </c>
      <c r="H3669" t="inlineStr">
        <is>
          <t>KCI</t>
        </is>
      </c>
      <c r="Q3669" t="n">
        <v>38.55</v>
      </c>
      <c r="R3669" t="n">
        <v>0</v>
      </c>
      <c r="S3669" t="n">
        <v>38.55</v>
      </c>
      <c r="T3669" t="inlineStr">
        <is>
          <t>APROBADO</t>
        </is>
      </c>
      <c r="U3669" t="inlineStr">
        <is>
          <t>KAREN</t>
        </is>
      </c>
      <c r="V3669" t="inlineStr">
        <is>
          <t>APROBADO</t>
        </is>
      </c>
      <c r="W3669" t="inlineStr">
        <is>
          <t>PEDRO</t>
        </is>
      </c>
      <c r="X3669" t="inlineStr">
        <is>
          <t>APROBADO</t>
        </is>
      </c>
      <c r="Y3669" t="inlineStr">
        <is>
          <t>CHIWIL</t>
        </is>
      </c>
    </row>
    <row r="3670">
      <c r="A3670" s="195" t="n">
        <v>46107</v>
      </c>
      <c r="B3670" t="inlineStr">
        <is>
          <t>DIA</t>
        </is>
      </c>
      <c r="C3670" t="inlineStr">
        <is>
          <t>SERVICIO</t>
        </is>
      </c>
      <c r="D3670" t="inlineStr">
        <is>
          <t>D-6837</t>
        </is>
      </c>
      <c r="E3670" t="n">
        <v>3208518</v>
      </c>
      <c r="F3670" t="inlineStr">
        <is>
          <t>PFD</t>
        </is>
      </c>
      <c r="G3670" t="inlineStr">
        <is>
          <t>JERSEY</t>
        </is>
      </c>
      <c r="H3670" t="inlineStr">
        <is>
          <t>KCI</t>
        </is>
      </c>
      <c r="Q3670" t="n">
        <v>748.2</v>
      </c>
      <c r="R3670" t="n">
        <v>0</v>
      </c>
      <c r="S3670" t="n">
        <v>748.2</v>
      </c>
      <c r="T3670" t="inlineStr">
        <is>
          <t>APROBADO</t>
        </is>
      </c>
      <c r="U3670" t="inlineStr">
        <is>
          <t>KAREN</t>
        </is>
      </c>
      <c r="V3670" t="inlineStr">
        <is>
          <t>APROBADO</t>
        </is>
      </c>
      <c r="W3670" t="inlineStr">
        <is>
          <t>PEDRO</t>
        </is>
      </c>
      <c r="X3670" t="inlineStr">
        <is>
          <t>APROBADO</t>
        </is>
      </c>
      <c r="Y3670" t="inlineStr">
        <is>
          <t>CHIWIL</t>
        </is>
      </c>
    </row>
    <row r="3671">
      <c r="A3671" s="195" t="n">
        <v>46107</v>
      </c>
      <c r="B3671" t="inlineStr">
        <is>
          <t>DIA</t>
        </is>
      </c>
      <c r="C3671" t="inlineStr">
        <is>
          <t>SERVICIO</t>
        </is>
      </c>
      <c r="D3671" t="inlineStr">
        <is>
          <t>D-6837</t>
        </is>
      </c>
      <c r="E3671" t="n">
        <v>3208518</v>
      </c>
      <c r="F3671" t="inlineStr">
        <is>
          <t>PFD</t>
        </is>
      </c>
      <c r="G3671" t="inlineStr">
        <is>
          <t>RIB</t>
        </is>
      </c>
      <c r="H3671" t="inlineStr">
        <is>
          <t>KCI</t>
        </is>
      </c>
      <c r="Q3671" t="n">
        <v>56.8</v>
      </c>
      <c r="R3671" t="n">
        <v>0</v>
      </c>
      <c r="S3671" t="n">
        <v>56.8</v>
      </c>
      <c r="T3671" t="inlineStr">
        <is>
          <t>APROBADO</t>
        </is>
      </c>
      <c r="U3671" t="inlineStr">
        <is>
          <t>KAREN</t>
        </is>
      </c>
      <c r="V3671" t="inlineStr">
        <is>
          <t>APROBADO</t>
        </is>
      </c>
      <c r="W3671" t="inlineStr">
        <is>
          <t>PEDRO</t>
        </is>
      </c>
      <c r="X3671" t="inlineStr">
        <is>
          <t>APROBADO</t>
        </is>
      </c>
      <c r="Y3671" t="inlineStr">
        <is>
          <t>CHIWIL</t>
        </is>
      </c>
    </row>
    <row r="3672">
      <c r="A3672" s="195" t="n">
        <v>46107</v>
      </c>
      <c r="B3672" t="inlineStr">
        <is>
          <t>DIA</t>
        </is>
      </c>
      <c r="C3672" t="inlineStr">
        <is>
          <t>SERVICIO</t>
        </is>
      </c>
      <c r="D3672" t="inlineStr">
        <is>
          <t>D-6837</t>
        </is>
      </c>
      <c r="E3672" t="n">
        <v>3208517</v>
      </c>
      <c r="F3672" t="inlineStr">
        <is>
          <t>PFD</t>
        </is>
      </c>
      <c r="G3672" t="inlineStr">
        <is>
          <t>JERSEY</t>
        </is>
      </c>
      <c r="H3672" t="inlineStr">
        <is>
          <t>KCI</t>
        </is>
      </c>
      <c r="Q3672" t="n">
        <v>773.48</v>
      </c>
      <c r="R3672" t="n">
        <v>0</v>
      </c>
      <c r="S3672" t="n">
        <v>773.48</v>
      </c>
      <c r="T3672" t="inlineStr">
        <is>
          <t>APROBADO</t>
        </is>
      </c>
      <c r="U3672" t="inlineStr">
        <is>
          <t>KAREN</t>
        </is>
      </c>
      <c r="V3672" t="inlineStr">
        <is>
          <t>APROBADO</t>
        </is>
      </c>
      <c r="W3672" t="inlineStr">
        <is>
          <t>PEDRO</t>
        </is>
      </c>
      <c r="X3672" t="inlineStr">
        <is>
          <t>APROBADO</t>
        </is>
      </c>
      <c r="Y3672" t="inlineStr">
        <is>
          <t>CHIWIL</t>
        </is>
      </c>
    </row>
    <row r="3673">
      <c r="A3673" s="195" t="n">
        <v>46107</v>
      </c>
      <c r="B3673" t="inlineStr">
        <is>
          <t>DIA</t>
        </is>
      </c>
      <c r="C3673" t="inlineStr">
        <is>
          <t>SERVICIO</t>
        </is>
      </c>
      <c r="D3673" t="inlineStr">
        <is>
          <t>D-6837</t>
        </is>
      </c>
      <c r="E3673" t="n">
        <v>3208517</v>
      </c>
      <c r="F3673" t="inlineStr">
        <is>
          <t>PFD</t>
        </is>
      </c>
      <c r="G3673" t="inlineStr">
        <is>
          <t>RIB</t>
        </is>
      </c>
      <c r="H3673" t="inlineStr">
        <is>
          <t>KCI</t>
        </is>
      </c>
      <c r="Q3673" t="n">
        <v>37.75</v>
      </c>
      <c r="R3673" t="n">
        <v>0</v>
      </c>
      <c r="S3673" t="n">
        <v>37.75</v>
      </c>
      <c r="T3673" t="inlineStr">
        <is>
          <t>APROBADO</t>
        </is>
      </c>
      <c r="U3673" t="inlineStr">
        <is>
          <t>KAREN</t>
        </is>
      </c>
      <c r="V3673" t="inlineStr">
        <is>
          <t>APROBADO</t>
        </is>
      </c>
      <c r="W3673" t="inlineStr">
        <is>
          <t>PEDRO</t>
        </is>
      </c>
      <c r="X3673" t="inlineStr">
        <is>
          <t>APROBADO</t>
        </is>
      </c>
      <c r="Y3673" t="inlineStr">
        <is>
          <t>CHIWIL</t>
        </is>
      </c>
    </row>
    <row r="3674">
      <c r="A3674" s="195" t="n">
        <v>46107</v>
      </c>
      <c r="B3674" t="inlineStr">
        <is>
          <t>DIA</t>
        </is>
      </c>
      <c r="C3674" t="inlineStr">
        <is>
          <t>SERVICIO</t>
        </is>
      </c>
      <c r="D3674" t="inlineStr">
        <is>
          <t>D-6837</t>
        </is>
      </c>
      <c r="E3674" t="n">
        <v>3208526</v>
      </c>
      <c r="F3674" t="inlineStr">
        <is>
          <t>PFD</t>
        </is>
      </c>
      <c r="G3674" t="inlineStr">
        <is>
          <t>JERSEY</t>
        </is>
      </c>
      <c r="H3674" t="inlineStr">
        <is>
          <t>KCI</t>
        </is>
      </c>
      <c r="Q3674" t="n">
        <v>735.6</v>
      </c>
      <c r="R3674" t="n">
        <v>0</v>
      </c>
      <c r="S3674" t="n">
        <v>735.6</v>
      </c>
      <c r="T3674" t="inlineStr">
        <is>
          <t>APROBADO</t>
        </is>
      </c>
      <c r="U3674" t="inlineStr">
        <is>
          <t>KAREN</t>
        </is>
      </c>
      <c r="V3674" t="inlineStr">
        <is>
          <t>APROBADO</t>
        </is>
      </c>
      <c r="W3674" t="inlineStr">
        <is>
          <t>PEDRO</t>
        </is>
      </c>
      <c r="X3674" t="inlineStr">
        <is>
          <t>APROBADO</t>
        </is>
      </c>
      <c r="Y3674" t="inlineStr">
        <is>
          <t>CHIWIL</t>
        </is>
      </c>
    </row>
    <row r="3675">
      <c r="A3675" s="195" t="n">
        <v>46107</v>
      </c>
      <c r="B3675" t="inlineStr">
        <is>
          <t>DIA</t>
        </is>
      </c>
      <c r="C3675" t="inlineStr">
        <is>
          <t>SERVICIO</t>
        </is>
      </c>
      <c r="D3675" t="inlineStr">
        <is>
          <t>D-6837</t>
        </is>
      </c>
      <c r="E3675" t="n">
        <v>3208526</v>
      </c>
      <c r="F3675" t="inlineStr">
        <is>
          <t>PFD</t>
        </is>
      </c>
      <c r="G3675" t="inlineStr">
        <is>
          <t>RIB</t>
        </is>
      </c>
      <c r="H3675" t="inlineStr">
        <is>
          <t>KCI</t>
        </is>
      </c>
      <c r="Q3675" t="n">
        <v>18.55</v>
      </c>
      <c r="R3675" t="n">
        <v>0</v>
      </c>
      <c r="S3675" t="n">
        <v>18.55</v>
      </c>
      <c r="T3675" t="inlineStr">
        <is>
          <t>APROBADO</t>
        </is>
      </c>
      <c r="U3675" t="inlineStr">
        <is>
          <t>KAREN</t>
        </is>
      </c>
      <c r="V3675" t="inlineStr">
        <is>
          <t>APROBADO</t>
        </is>
      </c>
      <c r="W3675" t="inlineStr">
        <is>
          <t>PEDRO</t>
        </is>
      </c>
      <c r="X3675" t="inlineStr">
        <is>
          <t>APROBADO</t>
        </is>
      </c>
      <c r="Y3675" t="inlineStr">
        <is>
          <t>CHIWIL</t>
        </is>
      </c>
    </row>
    <row r="3676">
      <c r="A3676" s="195" t="n">
        <v>46107</v>
      </c>
      <c r="B3676" t="inlineStr">
        <is>
          <t>DIA</t>
        </is>
      </c>
      <c r="C3676" t="inlineStr">
        <is>
          <t>SERVICIO</t>
        </is>
      </c>
      <c r="D3676" t="inlineStr">
        <is>
          <t>D-6837</t>
        </is>
      </c>
      <c r="E3676" t="n">
        <v>3208523</v>
      </c>
      <c r="F3676" t="inlineStr">
        <is>
          <t>PFD</t>
        </is>
      </c>
      <c r="G3676" t="inlineStr">
        <is>
          <t>JERSEY</t>
        </is>
      </c>
      <c r="H3676" t="inlineStr">
        <is>
          <t>KCI</t>
        </is>
      </c>
      <c r="Q3676" t="n">
        <v>788.36</v>
      </c>
      <c r="R3676" t="n">
        <v>0</v>
      </c>
      <c r="S3676" t="n">
        <v>788.36</v>
      </c>
      <c r="T3676" t="inlineStr">
        <is>
          <t>APROBADO</t>
        </is>
      </c>
      <c r="U3676" t="inlineStr">
        <is>
          <t>KAREN</t>
        </is>
      </c>
      <c r="V3676" t="inlineStr">
        <is>
          <t>APROBADO</t>
        </is>
      </c>
      <c r="W3676" t="inlineStr">
        <is>
          <t>PEDRO</t>
        </is>
      </c>
      <c r="X3676" t="inlineStr">
        <is>
          <t>APROBADO</t>
        </is>
      </c>
      <c r="Y3676" t="inlineStr">
        <is>
          <t>CHIWIL</t>
        </is>
      </c>
    </row>
    <row r="3677">
      <c r="A3677" s="195" t="n">
        <v>46107</v>
      </c>
      <c r="B3677" t="inlineStr">
        <is>
          <t>DIA</t>
        </is>
      </c>
      <c r="C3677" t="inlineStr">
        <is>
          <t>SERVICIO</t>
        </is>
      </c>
      <c r="D3677" t="inlineStr">
        <is>
          <t>D-6837</t>
        </is>
      </c>
      <c r="E3677" t="n">
        <v>3208523</v>
      </c>
      <c r="F3677" t="inlineStr">
        <is>
          <t>PFD</t>
        </is>
      </c>
      <c r="G3677" t="inlineStr">
        <is>
          <t>RIB</t>
        </is>
      </c>
      <c r="H3677" t="inlineStr">
        <is>
          <t>KCI</t>
        </is>
      </c>
      <c r="Q3677" t="n">
        <v>35.75</v>
      </c>
      <c r="R3677" t="n">
        <v>0</v>
      </c>
      <c r="S3677" t="n">
        <v>35.75</v>
      </c>
      <c r="T3677" t="inlineStr">
        <is>
          <t>APROBADO</t>
        </is>
      </c>
      <c r="U3677" t="inlineStr">
        <is>
          <t>KAREN</t>
        </is>
      </c>
      <c r="V3677" t="inlineStr">
        <is>
          <t>APROBADO</t>
        </is>
      </c>
      <c r="W3677" t="inlineStr">
        <is>
          <t>PEDRO</t>
        </is>
      </c>
      <c r="X3677" t="inlineStr">
        <is>
          <t>APROBADO</t>
        </is>
      </c>
      <c r="Y3677" t="inlineStr">
        <is>
          <t>CHIWIL</t>
        </is>
      </c>
    </row>
    <row r="3678">
      <c r="A3678" s="195" t="n">
        <v>46107</v>
      </c>
      <c r="B3678" t="inlineStr">
        <is>
          <t>DIA</t>
        </is>
      </c>
      <c r="C3678" t="inlineStr">
        <is>
          <t>SERVICIO</t>
        </is>
      </c>
      <c r="D3678" t="inlineStr">
        <is>
          <t>D-6837</t>
        </is>
      </c>
      <c r="E3678" t="n">
        <v>3208519</v>
      </c>
      <c r="F3678" t="inlineStr">
        <is>
          <t>PFD</t>
        </is>
      </c>
      <c r="G3678" t="inlineStr">
        <is>
          <t>JERSEY</t>
        </is>
      </c>
      <c r="H3678" t="inlineStr">
        <is>
          <t>KCI</t>
        </is>
      </c>
      <c r="Q3678" t="n">
        <v>770.8</v>
      </c>
      <c r="R3678" t="n">
        <v>0</v>
      </c>
      <c r="S3678" t="n">
        <v>770.8</v>
      </c>
      <c r="T3678" t="inlineStr">
        <is>
          <t>APROBADO</t>
        </is>
      </c>
      <c r="U3678" t="inlineStr">
        <is>
          <t>KAREN</t>
        </is>
      </c>
      <c r="V3678" t="inlineStr">
        <is>
          <t>APROBADO</t>
        </is>
      </c>
      <c r="W3678" t="inlineStr">
        <is>
          <t>PEDRO</t>
        </is>
      </c>
      <c r="X3678" t="inlineStr">
        <is>
          <t>APROBADO</t>
        </is>
      </c>
      <c r="Y3678" t="inlineStr">
        <is>
          <t>CHIWIL</t>
        </is>
      </c>
    </row>
    <row r="3679">
      <c r="A3679" s="195" t="n">
        <v>46107</v>
      </c>
      <c r="B3679" t="inlineStr">
        <is>
          <t>DIA</t>
        </is>
      </c>
      <c r="C3679" t="inlineStr">
        <is>
          <t>SERVICIO</t>
        </is>
      </c>
      <c r="D3679" t="inlineStr">
        <is>
          <t>D-6837</t>
        </is>
      </c>
      <c r="E3679" t="n">
        <v>3208519</v>
      </c>
      <c r="F3679" t="inlineStr">
        <is>
          <t>PFD</t>
        </is>
      </c>
      <c r="G3679" t="inlineStr">
        <is>
          <t>RIB</t>
        </is>
      </c>
      <c r="H3679" t="inlineStr">
        <is>
          <t>KCI</t>
        </is>
      </c>
      <c r="Q3679" t="n">
        <v>29.1</v>
      </c>
      <c r="R3679" t="n">
        <v>0</v>
      </c>
      <c r="S3679" t="n">
        <v>29.1</v>
      </c>
      <c r="T3679" t="inlineStr">
        <is>
          <t>APROBADO</t>
        </is>
      </c>
      <c r="U3679" t="inlineStr">
        <is>
          <t>KAREN</t>
        </is>
      </c>
      <c r="V3679" t="inlineStr">
        <is>
          <t>APROBADO</t>
        </is>
      </c>
      <c r="W3679" t="inlineStr">
        <is>
          <t>PEDRO</t>
        </is>
      </c>
      <c r="X3679" t="inlineStr">
        <is>
          <t>APROBADO</t>
        </is>
      </c>
      <c r="Y3679" t="inlineStr">
        <is>
          <t>CHIWIL</t>
        </is>
      </c>
    </row>
    <row r="3680">
      <c r="A3680" s="195" t="n">
        <v>46107</v>
      </c>
      <c r="B3680" t="inlineStr">
        <is>
          <t>DIA</t>
        </is>
      </c>
      <c r="C3680" t="inlineStr">
        <is>
          <t>SERVICIO</t>
        </is>
      </c>
      <c r="D3680" t="inlineStr">
        <is>
          <t>D-6837</t>
        </is>
      </c>
      <c r="E3680" t="n">
        <v>3208527</v>
      </c>
      <c r="F3680" t="inlineStr">
        <is>
          <t>PFD</t>
        </is>
      </c>
      <c r="G3680" t="inlineStr">
        <is>
          <t>JERSEY</t>
        </is>
      </c>
      <c r="H3680" t="inlineStr">
        <is>
          <t>KCI</t>
        </is>
      </c>
      <c r="Q3680" t="n">
        <v>376.26</v>
      </c>
      <c r="R3680" t="n">
        <v>0</v>
      </c>
      <c r="S3680" t="n">
        <v>376.26</v>
      </c>
      <c r="T3680" t="inlineStr">
        <is>
          <t>APROBADO</t>
        </is>
      </c>
      <c r="U3680" t="inlineStr">
        <is>
          <t>KAREN</t>
        </is>
      </c>
      <c r="V3680" t="inlineStr">
        <is>
          <t>APROBADO</t>
        </is>
      </c>
      <c r="W3680" t="inlineStr">
        <is>
          <t>PEDRO</t>
        </is>
      </c>
      <c r="X3680" t="inlineStr">
        <is>
          <t>APROBADO</t>
        </is>
      </c>
      <c r="Y3680" t="inlineStr">
        <is>
          <t>CHIWIL</t>
        </is>
      </c>
    </row>
    <row r="3681">
      <c r="A3681" s="195" t="n">
        <v>46107</v>
      </c>
      <c r="B3681" t="inlineStr">
        <is>
          <t>DIA</t>
        </is>
      </c>
      <c r="C3681" t="inlineStr">
        <is>
          <t>SERVICIO</t>
        </is>
      </c>
      <c r="D3681" t="inlineStr">
        <is>
          <t>D-6837</t>
        </is>
      </c>
      <c r="E3681" t="n">
        <v>3208521</v>
      </c>
      <c r="F3681" t="inlineStr">
        <is>
          <t>PFD</t>
        </is>
      </c>
      <c r="G3681" t="inlineStr">
        <is>
          <t>JERSEY</t>
        </is>
      </c>
      <c r="H3681" t="inlineStr">
        <is>
          <t>KCI</t>
        </is>
      </c>
      <c r="Q3681" t="n">
        <v>758.98</v>
      </c>
      <c r="R3681" t="n">
        <v>0</v>
      </c>
      <c r="S3681" t="n">
        <v>758.98</v>
      </c>
      <c r="T3681" t="inlineStr">
        <is>
          <t>APROBADO</t>
        </is>
      </c>
      <c r="U3681" t="inlineStr">
        <is>
          <t>KAREN</t>
        </is>
      </c>
      <c r="V3681" t="inlineStr">
        <is>
          <t>APROBADO</t>
        </is>
      </c>
      <c r="W3681" t="inlineStr">
        <is>
          <t>PEDRO</t>
        </is>
      </c>
      <c r="X3681" t="inlineStr">
        <is>
          <t>APROBADO</t>
        </is>
      </c>
      <c r="Y3681" t="inlineStr">
        <is>
          <t>CHIWIL</t>
        </is>
      </c>
    </row>
    <row r="3682">
      <c r="A3682" s="195" t="n">
        <v>46107</v>
      </c>
      <c r="B3682" t="inlineStr">
        <is>
          <t>DIA</t>
        </is>
      </c>
      <c r="C3682" t="inlineStr">
        <is>
          <t>SERVICIO</t>
        </is>
      </c>
      <c r="D3682" t="inlineStr">
        <is>
          <t>D-6837</t>
        </is>
      </c>
      <c r="E3682" t="n">
        <v>3208521</v>
      </c>
      <c r="F3682" t="inlineStr">
        <is>
          <t>PFD</t>
        </is>
      </c>
      <c r="G3682" t="inlineStr">
        <is>
          <t>RIB</t>
        </is>
      </c>
      <c r="H3682" t="inlineStr">
        <is>
          <t>KCI</t>
        </is>
      </c>
      <c r="Q3682" t="n">
        <v>37.7</v>
      </c>
      <c r="R3682" t="n">
        <v>0</v>
      </c>
      <c r="S3682" t="n">
        <v>37.7</v>
      </c>
      <c r="T3682" t="inlineStr">
        <is>
          <t>APROBADO</t>
        </is>
      </c>
      <c r="U3682" t="inlineStr">
        <is>
          <t>KAREN</t>
        </is>
      </c>
      <c r="V3682" t="inlineStr">
        <is>
          <t>APROBADO</t>
        </is>
      </c>
      <c r="W3682" t="inlineStr">
        <is>
          <t>PEDRO</t>
        </is>
      </c>
      <c r="X3682" t="inlineStr">
        <is>
          <t>APROBADO</t>
        </is>
      </c>
      <c r="Y3682" t="inlineStr">
        <is>
          <t>CHIWIL</t>
        </is>
      </c>
    </row>
    <row r="3683">
      <c r="A3683" s="195" t="n">
        <v>46107</v>
      </c>
      <c r="B3683" t="inlineStr">
        <is>
          <t>DIA</t>
        </is>
      </c>
      <c r="C3683" t="inlineStr">
        <is>
          <t>VENTA DE TELA</t>
        </is>
      </c>
      <c r="D3683" t="inlineStr">
        <is>
          <t>D-6798</t>
        </is>
      </c>
      <c r="E3683" t="n">
        <v>1141124</v>
      </c>
      <c r="F3683" t="inlineStr">
        <is>
          <t>CAROLINA BLUE</t>
        </is>
      </c>
      <c r="G3683" t="inlineStr">
        <is>
          <t>INTERLOCK</t>
        </is>
      </c>
      <c r="H3683" t="inlineStr">
        <is>
          <t>SANMAR</t>
        </is>
      </c>
      <c r="I3683" t="inlineStr">
        <is>
          <t>TONO FUERA DE ESTANDAR</t>
        </is>
      </c>
      <c r="J3683" t="n">
        <v>97.09999999999999</v>
      </c>
      <c r="Q3683" t="n">
        <v>479.36</v>
      </c>
      <c r="R3683" t="n">
        <v>97.09999999999999</v>
      </c>
      <c r="S3683" t="n">
        <v>382.26</v>
      </c>
      <c r="T3683" t="inlineStr">
        <is>
          <t>APROBADO</t>
        </is>
      </c>
      <c r="U3683" t="inlineStr">
        <is>
          <t>KAREN</t>
        </is>
      </c>
      <c r="V3683" t="inlineStr">
        <is>
          <t>APROBADO</t>
        </is>
      </c>
      <c r="W3683" t="inlineStr">
        <is>
          <t>PEDRO</t>
        </is>
      </c>
      <c r="X3683" t="inlineStr">
        <is>
          <t>APROBADO</t>
        </is>
      </c>
      <c r="Y3683" t="inlineStr">
        <is>
          <t>CHIWIL</t>
        </is>
      </c>
    </row>
    <row r="3684">
      <c r="A3684" s="195" t="n">
        <v>46107</v>
      </c>
      <c r="B3684" t="inlineStr">
        <is>
          <t>DIA</t>
        </is>
      </c>
      <c r="C3684" t="inlineStr">
        <is>
          <t>SERVICIO</t>
        </is>
      </c>
      <c r="D3684" t="inlineStr">
        <is>
          <t>D-6715</t>
        </is>
      </c>
      <c r="E3684" t="n">
        <v>3208502</v>
      </c>
      <c r="F3684" t="inlineStr">
        <is>
          <t>RED</t>
        </is>
      </c>
      <c r="G3684" t="inlineStr">
        <is>
          <t>INTERLOCK</t>
        </is>
      </c>
      <c r="H3684" t="inlineStr">
        <is>
          <t>KANTEX</t>
        </is>
      </c>
      <c r="Q3684" t="n">
        <v>21.76</v>
      </c>
      <c r="R3684" t="n">
        <v>0</v>
      </c>
      <c r="S3684" t="n">
        <v>21.76</v>
      </c>
      <c r="T3684" t="inlineStr">
        <is>
          <t>APROBADO</t>
        </is>
      </c>
      <c r="U3684" t="inlineStr">
        <is>
          <t>EDWIN</t>
        </is>
      </c>
      <c r="V3684" t="inlineStr">
        <is>
          <t>APROBADO</t>
        </is>
      </c>
      <c r="W3684" t="inlineStr">
        <is>
          <t>PEDRO</t>
        </is>
      </c>
      <c r="X3684" t="inlineStr">
        <is>
          <t>APROBADO</t>
        </is>
      </c>
      <c r="Y3684" t="inlineStr">
        <is>
          <t>CHIWIL</t>
        </is>
      </c>
    </row>
    <row r="3685">
      <c r="A3685" s="195" t="n">
        <v>46107</v>
      </c>
      <c r="B3685" t="inlineStr">
        <is>
          <t>DIA</t>
        </is>
      </c>
      <c r="C3685" t="inlineStr">
        <is>
          <t>INTRADECO</t>
        </is>
      </c>
      <c r="D3685" t="inlineStr">
        <is>
          <t>D-6713</t>
        </is>
      </c>
      <c r="E3685" t="n">
        <v>1142355</v>
      </c>
      <c r="F3685" t="inlineStr">
        <is>
          <t>METEORITE</t>
        </is>
      </c>
      <c r="G3685" t="inlineStr">
        <is>
          <t>RASHELL</t>
        </is>
      </c>
      <c r="H3685" t="inlineStr">
        <is>
          <t>INTRADECO</t>
        </is>
      </c>
      <c r="Q3685" t="n">
        <v>418.46</v>
      </c>
      <c r="R3685" t="n">
        <v>0</v>
      </c>
      <c r="S3685" t="n">
        <v>418.46</v>
      </c>
      <c r="T3685" t="inlineStr">
        <is>
          <t>APROBADO</t>
        </is>
      </c>
      <c r="U3685" t="inlineStr">
        <is>
          <t>EDWIN</t>
        </is>
      </c>
      <c r="V3685" t="inlineStr">
        <is>
          <t>APROBADO</t>
        </is>
      </c>
      <c r="W3685" t="inlineStr">
        <is>
          <t>PEDRO</t>
        </is>
      </c>
      <c r="X3685" t="inlineStr">
        <is>
          <t>APROBADO</t>
        </is>
      </c>
      <c r="Y3685" t="inlineStr">
        <is>
          <t>CHIWIL</t>
        </is>
      </c>
    </row>
    <row r="3686">
      <c r="A3686" s="195" t="n">
        <v>46107</v>
      </c>
      <c r="B3686" t="inlineStr">
        <is>
          <t>DIA</t>
        </is>
      </c>
      <c r="C3686" t="inlineStr">
        <is>
          <t>INTRADECO</t>
        </is>
      </c>
      <c r="D3686" t="inlineStr">
        <is>
          <t>D-6794</t>
        </is>
      </c>
      <c r="E3686" t="n">
        <v>1142199</v>
      </c>
      <c r="F3686" t="inlineStr">
        <is>
          <t>BLACK</t>
        </is>
      </c>
      <c r="G3686" t="inlineStr">
        <is>
          <t>ECO MINIWAFFLE</t>
        </is>
      </c>
      <c r="H3686" t="inlineStr">
        <is>
          <t>INTRADECO</t>
        </is>
      </c>
      <c r="Q3686" t="n">
        <v>474.04</v>
      </c>
      <c r="R3686" t="n">
        <v>0</v>
      </c>
      <c r="S3686" t="n">
        <v>474.04</v>
      </c>
      <c r="T3686" t="inlineStr">
        <is>
          <t>APROBADO</t>
        </is>
      </c>
      <c r="U3686" t="inlineStr">
        <is>
          <t>EDWIN</t>
        </is>
      </c>
      <c r="V3686" t="inlineStr">
        <is>
          <t>APROBADO</t>
        </is>
      </c>
      <c r="W3686" t="inlineStr">
        <is>
          <t>PEDRO</t>
        </is>
      </c>
      <c r="X3686" t="inlineStr">
        <is>
          <t>APROBADO</t>
        </is>
      </c>
      <c r="Y3686" t="inlineStr">
        <is>
          <t>CHIWIL</t>
        </is>
      </c>
    </row>
    <row r="3687">
      <c r="A3687" s="195" t="n">
        <v>46107</v>
      </c>
      <c r="B3687" t="inlineStr">
        <is>
          <t>DIA</t>
        </is>
      </c>
      <c r="C3687" t="inlineStr">
        <is>
          <t>VENTA DE TELA</t>
        </is>
      </c>
      <c r="D3687" t="inlineStr">
        <is>
          <t>D-6798</t>
        </is>
      </c>
      <c r="E3687" t="n">
        <v>1141897</v>
      </c>
      <c r="F3687" t="inlineStr">
        <is>
          <t>NEON YELLOW</t>
        </is>
      </c>
      <c r="G3687" t="inlineStr">
        <is>
          <t>INTERLOCK</t>
        </is>
      </c>
      <c r="H3687" t="inlineStr">
        <is>
          <t>SANMAR</t>
        </is>
      </c>
      <c r="I3687" t="inlineStr">
        <is>
          <t>MANCHAS DE SUCIEDAD</t>
        </is>
      </c>
      <c r="J3687" t="n">
        <v>15.14</v>
      </c>
      <c r="Q3687" t="n">
        <v>500.02</v>
      </c>
      <c r="R3687" t="n">
        <v>15.14</v>
      </c>
      <c r="S3687" t="n">
        <v>484.88</v>
      </c>
      <c r="T3687" t="inlineStr">
        <is>
          <t>APROBADO</t>
        </is>
      </c>
      <c r="U3687" t="inlineStr">
        <is>
          <t>EDWIN</t>
        </is>
      </c>
      <c r="V3687" t="inlineStr">
        <is>
          <t>APROBADO</t>
        </is>
      </c>
      <c r="W3687" t="inlineStr">
        <is>
          <t>PEDRO</t>
        </is>
      </c>
      <c r="X3687" t="inlineStr">
        <is>
          <t>APROBADO</t>
        </is>
      </c>
      <c r="Y3687" t="inlineStr">
        <is>
          <t>CHIWIL</t>
        </is>
      </c>
    </row>
    <row r="3688">
      <c r="A3688" s="195" t="n">
        <v>46107</v>
      </c>
      <c r="B3688" t="inlineStr">
        <is>
          <t>DIA</t>
        </is>
      </c>
      <c r="C3688" t="inlineStr">
        <is>
          <t>VENTA DE TELA</t>
        </is>
      </c>
      <c r="D3688" t="inlineStr">
        <is>
          <t>D-6798</t>
        </is>
      </c>
      <c r="E3688" t="n">
        <v>1141184</v>
      </c>
      <c r="F3688" t="inlineStr">
        <is>
          <t>CAROLINA BLUE</t>
        </is>
      </c>
      <c r="G3688" t="inlineStr">
        <is>
          <t>INTERLOCK</t>
        </is>
      </c>
      <c r="H3688" t="inlineStr">
        <is>
          <t>SANMAR</t>
        </is>
      </c>
      <c r="I3688" t="inlineStr">
        <is>
          <t>TONO B</t>
        </is>
      </c>
      <c r="J3688" t="n">
        <v>119.86</v>
      </c>
      <c r="Q3688" t="n">
        <v>476.68</v>
      </c>
      <c r="R3688" t="n">
        <v>119.86</v>
      </c>
      <c r="S3688" t="n">
        <v>356.82</v>
      </c>
      <c r="T3688" t="inlineStr">
        <is>
          <t>APROBADO</t>
        </is>
      </c>
      <c r="U3688" t="inlineStr">
        <is>
          <t>EDWIN</t>
        </is>
      </c>
      <c r="V3688" t="inlineStr">
        <is>
          <t>APROBADO</t>
        </is>
      </c>
      <c r="W3688" t="inlineStr">
        <is>
          <t>PEDRO</t>
        </is>
      </c>
      <c r="X3688" t="inlineStr">
        <is>
          <t>APROBADO</t>
        </is>
      </c>
      <c r="Y3688" t="inlineStr">
        <is>
          <t>CHIWIL</t>
        </is>
      </c>
      <c r="Z3688" t="inlineStr">
        <is>
          <t>OK. ERICK</t>
        </is>
      </c>
    </row>
    <row r="3689">
      <c r="A3689" s="195" t="n">
        <v>46107</v>
      </c>
      <c r="B3689" t="inlineStr">
        <is>
          <t>DIA</t>
        </is>
      </c>
      <c r="C3689" t="inlineStr">
        <is>
          <t>FPS</t>
        </is>
      </c>
      <c r="D3689" t="inlineStr">
        <is>
          <t>F-7941</t>
        </is>
      </c>
      <c r="E3689" t="n">
        <v>1138873</v>
      </c>
      <c r="F3689" t="inlineStr">
        <is>
          <t>BUTTON BLUE</t>
        </is>
      </c>
      <c r="G3689" t="inlineStr">
        <is>
          <t>ERSEY</t>
        </is>
      </c>
      <c r="H3689" t="inlineStr">
        <is>
          <t>IML</t>
        </is>
      </c>
      <c r="Q3689" t="n">
        <v>12.35</v>
      </c>
      <c r="R3689" t="n">
        <v>0</v>
      </c>
      <c r="S3689" t="n">
        <v>12.35</v>
      </c>
      <c r="T3689" t="inlineStr">
        <is>
          <t>APROBADO</t>
        </is>
      </c>
      <c r="U3689" t="inlineStr">
        <is>
          <t>EDWIN</t>
        </is>
      </c>
      <c r="V3689" t="inlineStr">
        <is>
          <t>APROBADO</t>
        </is>
      </c>
      <c r="W3689" t="inlineStr">
        <is>
          <t>PEDRO</t>
        </is>
      </c>
      <c r="X3689" t="inlineStr">
        <is>
          <t>APROBADO</t>
        </is>
      </c>
      <c r="Y3689" t="inlineStr">
        <is>
          <t>CHIWIL</t>
        </is>
      </c>
    </row>
    <row r="3690">
      <c r="A3690" s="195" t="n">
        <v>46107</v>
      </c>
      <c r="B3690" t="inlineStr">
        <is>
          <t>DIA</t>
        </is>
      </c>
      <c r="C3690" t="inlineStr">
        <is>
          <t>SERVICIO</t>
        </is>
      </c>
      <c r="D3690" t="inlineStr">
        <is>
          <t>D-6645</t>
        </is>
      </c>
      <c r="E3690" t="n">
        <v>3208557</v>
      </c>
      <c r="F3690" t="inlineStr">
        <is>
          <t>PFD (WHITE)</t>
        </is>
      </c>
      <c r="G3690" t="inlineStr">
        <is>
          <t>REVERSIBLE</t>
        </is>
      </c>
      <c r="H3690" t="inlineStr">
        <is>
          <t>KANTEX</t>
        </is>
      </c>
      <c r="Q3690" t="n">
        <v>258.93</v>
      </c>
      <c r="R3690" t="n">
        <v>0</v>
      </c>
      <c r="S3690" t="n">
        <v>258.93</v>
      </c>
      <c r="T3690" t="inlineStr">
        <is>
          <t>APROBADO</t>
        </is>
      </c>
      <c r="U3690" t="inlineStr">
        <is>
          <t>EDWIN</t>
        </is>
      </c>
      <c r="V3690" t="inlineStr">
        <is>
          <t>APROBADO</t>
        </is>
      </c>
      <c r="W3690" t="inlineStr">
        <is>
          <t>PEDRO</t>
        </is>
      </c>
      <c r="X3690" t="inlineStr">
        <is>
          <t>APROBADO</t>
        </is>
      </c>
      <c r="Y3690" t="inlineStr">
        <is>
          <t>CHIWIL</t>
        </is>
      </c>
    </row>
    <row r="3691">
      <c r="A3691" s="195" t="n">
        <v>46107</v>
      </c>
      <c r="B3691" t="inlineStr">
        <is>
          <t>DIA</t>
        </is>
      </c>
      <c r="C3691" t="inlineStr">
        <is>
          <t>VENTA DE TELA</t>
        </is>
      </c>
      <c r="D3691" t="inlineStr">
        <is>
          <t>D-6798</t>
        </is>
      </c>
      <c r="E3691" t="n">
        <v>1141899</v>
      </c>
      <c r="F3691" t="inlineStr">
        <is>
          <t>NEON ORANGE</t>
        </is>
      </c>
      <c r="G3691" t="inlineStr">
        <is>
          <t>INTERLOCK</t>
        </is>
      </c>
      <c r="H3691" t="inlineStr">
        <is>
          <t>SANMAR</t>
        </is>
      </c>
      <c r="Q3691" t="n">
        <v>479</v>
      </c>
      <c r="R3691" t="n">
        <v>0</v>
      </c>
      <c r="S3691" t="n">
        <v>479</v>
      </c>
      <c r="T3691" t="inlineStr">
        <is>
          <t>APROBADO</t>
        </is>
      </c>
      <c r="U3691" t="inlineStr">
        <is>
          <t>EDWIN</t>
        </is>
      </c>
      <c r="V3691" t="inlineStr">
        <is>
          <t>APROBADO</t>
        </is>
      </c>
      <c r="W3691" t="inlineStr">
        <is>
          <t>PEDRO</t>
        </is>
      </c>
      <c r="X3691" t="inlineStr">
        <is>
          <t>APROBADO</t>
        </is>
      </c>
      <c r="Y3691" t="inlineStr">
        <is>
          <t>CHIWIL</t>
        </is>
      </c>
    </row>
    <row r="3692">
      <c r="A3692" s="195" t="n">
        <v>46107</v>
      </c>
      <c r="B3692" t="inlineStr">
        <is>
          <t>DIA</t>
        </is>
      </c>
      <c r="C3692" t="inlineStr">
        <is>
          <t>SERVICIO</t>
        </is>
      </c>
      <c r="D3692" t="inlineStr">
        <is>
          <t>D-6817</t>
        </is>
      </c>
      <c r="E3692" t="n">
        <v>3208792</v>
      </c>
      <c r="F3692" t="inlineStr">
        <is>
          <t>HICKORY / ROSE BROWN</t>
        </is>
      </c>
      <c r="G3692" t="inlineStr">
        <is>
          <t>JERSEY SPANDEX</t>
        </is>
      </c>
      <c r="H3692" t="inlineStr">
        <is>
          <t>KANTEX</t>
        </is>
      </c>
      <c r="Q3692" t="n">
        <v>185.44</v>
      </c>
      <c r="R3692" t="n">
        <v>0</v>
      </c>
      <c r="S3692" t="n">
        <v>185.44</v>
      </c>
      <c r="T3692" t="inlineStr">
        <is>
          <t>APROBADO</t>
        </is>
      </c>
      <c r="U3692" t="inlineStr">
        <is>
          <t>EDWIN</t>
        </is>
      </c>
      <c r="V3692" t="inlineStr">
        <is>
          <t>APROBADO</t>
        </is>
      </c>
      <c r="W3692" t="inlineStr">
        <is>
          <t>PEDRO</t>
        </is>
      </c>
      <c r="X3692" t="inlineStr">
        <is>
          <t>APROBADO</t>
        </is>
      </c>
      <c r="Y3692" t="inlineStr">
        <is>
          <t>CHIWIL</t>
        </is>
      </c>
    </row>
    <row r="3693">
      <c r="A3693" s="195" t="n">
        <v>46107</v>
      </c>
      <c r="B3693" t="inlineStr">
        <is>
          <t>DIA</t>
        </is>
      </c>
      <c r="C3693" t="inlineStr">
        <is>
          <t>INTRADECO</t>
        </is>
      </c>
      <c r="D3693" t="inlineStr">
        <is>
          <t>D-6551</t>
        </is>
      </c>
      <c r="E3693" t="n">
        <v>1123261</v>
      </c>
      <c r="F3693" t="inlineStr">
        <is>
          <t>SAFETY YELLOW</t>
        </is>
      </c>
      <c r="G3693" t="inlineStr">
        <is>
          <t>MICROPIQUE</t>
        </is>
      </c>
      <c r="H3693" t="inlineStr">
        <is>
          <t>LOCAL</t>
        </is>
      </c>
      <c r="Q3693" t="n">
        <v>29.14</v>
      </c>
      <c r="R3693" t="n">
        <v>0</v>
      </c>
      <c r="S3693" t="n">
        <v>29.14</v>
      </c>
      <c r="T3693" t="inlineStr">
        <is>
          <t>APROBADO</t>
        </is>
      </c>
      <c r="U3693" t="inlineStr">
        <is>
          <t>EDWIN</t>
        </is>
      </c>
      <c r="V3693" t="inlineStr">
        <is>
          <t>APROBADO</t>
        </is>
      </c>
      <c r="W3693" t="inlineStr">
        <is>
          <t>PEDRO</t>
        </is>
      </c>
      <c r="X3693" t="inlineStr">
        <is>
          <t>APROBADO</t>
        </is>
      </c>
      <c r="Y3693" t="inlineStr">
        <is>
          <t>CHIWIL</t>
        </is>
      </c>
    </row>
    <row r="3694">
      <c r="A3694" s="195" t="n">
        <v>46107</v>
      </c>
      <c r="B3694" t="inlineStr">
        <is>
          <t>DIA</t>
        </is>
      </c>
      <c r="C3694" t="inlineStr">
        <is>
          <t>SERVICIO</t>
        </is>
      </c>
      <c r="D3694" t="inlineStr">
        <is>
          <t>D-6516</t>
        </is>
      </c>
      <c r="E3694" t="n">
        <v>3207198</v>
      </c>
      <c r="F3694" t="inlineStr">
        <is>
          <t>PFD</t>
        </is>
      </c>
      <c r="G3694" t="inlineStr">
        <is>
          <t>JERSEY</t>
        </is>
      </c>
      <c r="H3694" t="inlineStr">
        <is>
          <t>LOCAL</t>
        </is>
      </c>
      <c r="Q3694" t="n">
        <v>7</v>
      </c>
      <c r="R3694" t="n">
        <v>0</v>
      </c>
      <c r="S3694" t="n">
        <v>7</v>
      </c>
      <c r="T3694" t="inlineStr">
        <is>
          <t>APROBADO</t>
        </is>
      </c>
      <c r="U3694" t="inlineStr">
        <is>
          <t>EDWIN</t>
        </is>
      </c>
      <c r="V3694" t="inlineStr">
        <is>
          <t>APROBADO</t>
        </is>
      </c>
      <c r="W3694" t="inlineStr">
        <is>
          <t>PEDRO</t>
        </is>
      </c>
      <c r="X3694" t="inlineStr">
        <is>
          <t>APROBADO</t>
        </is>
      </c>
      <c r="Y3694" t="inlineStr">
        <is>
          <t>CHIWIL</t>
        </is>
      </c>
    </row>
    <row r="3695">
      <c r="A3695" s="195" t="n">
        <v>46107</v>
      </c>
      <c r="B3695" t="inlineStr">
        <is>
          <t>DIA</t>
        </is>
      </c>
      <c r="C3695" t="inlineStr">
        <is>
          <t>FPS</t>
        </is>
      </c>
      <c r="D3695" t="inlineStr">
        <is>
          <t>F-7903</t>
        </is>
      </c>
      <c r="E3695" t="n">
        <v>3208563</v>
      </c>
      <c r="F3695" t="inlineStr">
        <is>
          <t>BLACK</t>
        </is>
      </c>
      <c r="G3695" t="inlineStr">
        <is>
          <t>RIB</t>
        </is>
      </c>
      <c r="H3695" t="inlineStr">
        <is>
          <t>LOCAL</t>
        </is>
      </c>
      <c r="Q3695" t="n">
        <v>24.16</v>
      </c>
      <c r="R3695" t="n">
        <v>0</v>
      </c>
      <c r="S3695" t="n">
        <v>24.16</v>
      </c>
      <c r="T3695" t="inlineStr">
        <is>
          <t>APROBADO</t>
        </is>
      </c>
      <c r="U3695" t="inlineStr">
        <is>
          <t>EDWIN</t>
        </is>
      </c>
      <c r="V3695" t="inlineStr">
        <is>
          <t>APROBADO</t>
        </is>
      </c>
      <c r="W3695" t="inlineStr">
        <is>
          <t>PEDRO</t>
        </is>
      </c>
      <c r="X3695" t="inlineStr">
        <is>
          <t>APROBADO</t>
        </is>
      </c>
      <c r="Y3695" t="inlineStr">
        <is>
          <t>CHIWIL</t>
        </is>
      </c>
    </row>
    <row r="3696">
      <c r="A3696" s="195" t="n">
        <v>46107</v>
      </c>
      <c r="B3696" t="inlineStr">
        <is>
          <t>DIA</t>
        </is>
      </c>
      <c r="C3696" t="inlineStr">
        <is>
          <t>FPS</t>
        </is>
      </c>
      <c r="D3696" t="inlineStr">
        <is>
          <t>F-6799</t>
        </is>
      </c>
      <c r="E3696" t="n">
        <v>1141735</v>
      </c>
      <c r="F3696" t="inlineStr">
        <is>
          <t>TURKISH SEA</t>
        </is>
      </c>
      <c r="G3696" t="inlineStr">
        <is>
          <t>RIB</t>
        </is>
      </c>
      <c r="H3696" t="inlineStr">
        <is>
          <t>IML</t>
        </is>
      </c>
      <c r="Q3696" t="n">
        <v>827.9400000000001</v>
      </c>
      <c r="R3696" t="n">
        <v>0</v>
      </c>
      <c r="S3696" t="n">
        <v>827.9400000000001</v>
      </c>
      <c r="T3696" t="inlineStr">
        <is>
          <t>APROBADO</t>
        </is>
      </c>
      <c r="U3696" t="inlineStr">
        <is>
          <t>EDWIN</t>
        </is>
      </c>
      <c r="V3696" t="inlineStr">
        <is>
          <t>APROBADO</t>
        </is>
      </c>
      <c r="W3696" t="inlineStr">
        <is>
          <t>PEDRO</t>
        </is>
      </c>
      <c r="X3696" t="inlineStr">
        <is>
          <t>APROBADO</t>
        </is>
      </c>
      <c r="Y3696" t="inlineStr">
        <is>
          <t>CHIWIL</t>
        </is>
      </c>
    </row>
    <row r="3697">
      <c r="A3697" s="195" t="n">
        <v>46107</v>
      </c>
      <c r="B3697" t="inlineStr">
        <is>
          <t>DIA</t>
        </is>
      </c>
      <c r="C3697" t="inlineStr">
        <is>
          <t>FPS</t>
        </is>
      </c>
      <c r="D3697" t="inlineStr">
        <is>
          <t>F-7990</t>
        </is>
      </c>
      <c r="E3697" t="n">
        <v>1141742</v>
      </c>
      <c r="F3697" t="inlineStr">
        <is>
          <t>COCONUT MILK</t>
        </is>
      </c>
      <c r="G3697" t="inlineStr">
        <is>
          <t>RIB</t>
        </is>
      </c>
      <c r="H3697" t="inlineStr">
        <is>
          <t>IML</t>
        </is>
      </c>
      <c r="Q3697" t="n">
        <v>141.1</v>
      </c>
      <c r="R3697" t="n">
        <v>0</v>
      </c>
      <c r="S3697" t="n">
        <v>141.1</v>
      </c>
      <c r="T3697" t="inlineStr">
        <is>
          <t>APROBADO</t>
        </is>
      </c>
      <c r="U3697" t="inlineStr">
        <is>
          <t>EDWIN</t>
        </is>
      </c>
      <c r="V3697" t="inlineStr">
        <is>
          <t>APROBADO</t>
        </is>
      </c>
      <c r="W3697" t="inlineStr">
        <is>
          <t>PEDRO</t>
        </is>
      </c>
      <c r="X3697" t="inlineStr">
        <is>
          <t>APROBADO</t>
        </is>
      </c>
      <c r="Y3697" t="inlineStr">
        <is>
          <t>CHIWIL</t>
        </is>
      </c>
    </row>
    <row r="3698">
      <c r="A3698" s="195" t="n">
        <v>46107</v>
      </c>
      <c r="B3698" t="inlineStr">
        <is>
          <t>DIA</t>
        </is>
      </c>
      <c r="C3698" t="inlineStr">
        <is>
          <t>FPS</t>
        </is>
      </c>
      <c r="D3698" t="inlineStr">
        <is>
          <t>F-7274</t>
        </is>
      </c>
      <c r="E3698" t="n">
        <v>1115532</v>
      </c>
      <c r="F3698" t="inlineStr">
        <is>
          <t>BLACK</t>
        </is>
      </c>
      <c r="G3698" t="inlineStr">
        <is>
          <t>RIB</t>
        </is>
      </c>
      <c r="H3698" t="inlineStr">
        <is>
          <t>LOCAL</t>
        </is>
      </c>
      <c r="Q3698" t="n">
        <v>5</v>
      </c>
      <c r="R3698" t="n">
        <v>0</v>
      </c>
      <c r="S3698" t="n">
        <v>5</v>
      </c>
      <c r="T3698" t="inlineStr">
        <is>
          <t>APROBADO</t>
        </is>
      </c>
      <c r="U3698" t="inlineStr">
        <is>
          <t>EDWIN</t>
        </is>
      </c>
      <c r="V3698" t="inlineStr">
        <is>
          <t>APROBADO</t>
        </is>
      </c>
      <c r="W3698" t="inlineStr">
        <is>
          <t>PEDRO</t>
        </is>
      </c>
      <c r="X3698" t="inlineStr">
        <is>
          <t>APROBADO</t>
        </is>
      </c>
      <c r="Y3698" t="inlineStr">
        <is>
          <t>CHIWIL</t>
        </is>
      </c>
    </row>
    <row r="3699">
      <c r="A3699" s="195" t="n">
        <v>46107</v>
      </c>
      <c r="B3699" t="inlineStr">
        <is>
          <t>DIA</t>
        </is>
      </c>
      <c r="C3699" t="inlineStr">
        <is>
          <t>FPS</t>
        </is>
      </c>
      <c r="D3699" t="inlineStr">
        <is>
          <t>F-7952</t>
        </is>
      </c>
      <c r="E3699" t="n">
        <v>1141530</v>
      </c>
      <c r="F3699" t="inlineStr">
        <is>
          <t>ZETA GREEN</t>
        </is>
      </c>
      <c r="G3699" t="inlineStr">
        <is>
          <t>JERSEY</t>
        </is>
      </c>
      <c r="H3699" t="inlineStr">
        <is>
          <t>IML</t>
        </is>
      </c>
      <c r="Q3699" t="n">
        <v>13.2</v>
      </c>
      <c r="R3699" t="n">
        <v>0</v>
      </c>
      <c r="S3699" t="n">
        <v>13.2</v>
      </c>
      <c r="T3699" t="inlineStr">
        <is>
          <t>APROBADO</t>
        </is>
      </c>
      <c r="U3699" t="inlineStr">
        <is>
          <t>EDWIN</t>
        </is>
      </c>
      <c r="V3699" t="inlineStr">
        <is>
          <t>APROBADO</t>
        </is>
      </c>
      <c r="W3699" t="inlineStr">
        <is>
          <t>PEDRO</t>
        </is>
      </c>
      <c r="X3699" t="inlineStr">
        <is>
          <t>APROBADO</t>
        </is>
      </c>
      <c r="Y3699" t="inlineStr">
        <is>
          <t>CHIWIL</t>
        </is>
      </c>
    </row>
    <row r="3700">
      <c r="A3700" s="195" t="n">
        <v>46107</v>
      </c>
      <c r="B3700" t="inlineStr">
        <is>
          <t>DIA</t>
        </is>
      </c>
      <c r="C3700" t="inlineStr">
        <is>
          <t>FPS</t>
        </is>
      </c>
      <c r="D3700" t="inlineStr">
        <is>
          <t>F-7952</t>
        </is>
      </c>
      <c r="E3700" t="n">
        <v>1141530</v>
      </c>
      <c r="F3700" t="inlineStr">
        <is>
          <t>ZETA GREEN</t>
        </is>
      </c>
      <c r="G3700" t="inlineStr">
        <is>
          <t>RIB</t>
        </is>
      </c>
      <c r="H3700" t="inlineStr">
        <is>
          <t>IML</t>
        </is>
      </c>
      <c r="Q3700" t="n">
        <v>4.02</v>
      </c>
      <c r="R3700" t="n">
        <v>0</v>
      </c>
      <c r="S3700" t="n">
        <v>4.02</v>
      </c>
      <c r="T3700" t="inlineStr">
        <is>
          <t>APROBADO</t>
        </is>
      </c>
      <c r="U3700" t="inlineStr">
        <is>
          <t>EDWIN</t>
        </is>
      </c>
      <c r="V3700" t="inlineStr">
        <is>
          <t>APROBADO</t>
        </is>
      </c>
      <c r="W3700" t="inlineStr">
        <is>
          <t>PEDRO</t>
        </is>
      </c>
      <c r="X3700" t="inlineStr">
        <is>
          <t>APROBADO</t>
        </is>
      </c>
      <c r="Y3700" t="inlineStr">
        <is>
          <t>CHIWIL</t>
        </is>
      </c>
    </row>
    <row r="3701">
      <c r="A3701" s="195" t="n">
        <v>46107</v>
      </c>
      <c r="B3701" t="inlineStr">
        <is>
          <t>DIA</t>
        </is>
      </c>
      <c r="C3701" t="inlineStr">
        <is>
          <t>VENTA DE TELA</t>
        </is>
      </c>
      <c r="D3701" t="inlineStr">
        <is>
          <t>D-6798</t>
        </is>
      </c>
      <c r="E3701" t="n">
        <v>1141896</v>
      </c>
      <c r="F3701" t="inlineStr">
        <is>
          <t>NEON YELLOW</t>
        </is>
      </c>
      <c r="G3701" t="inlineStr">
        <is>
          <t>INTERLOCK</t>
        </is>
      </c>
      <c r="H3701" t="inlineStr">
        <is>
          <t>SANMAR</t>
        </is>
      </c>
      <c r="I3701" t="inlineStr">
        <is>
          <t>MANCHAS DE COLORANTE</t>
        </is>
      </c>
      <c r="J3701" t="n">
        <v>137.66</v>
      </c>
      <c r="K3701" t="inlineStr">
        <is>
          <t>PESO BAJO</t>
        </is>
      </c>
      <c r="L3701" t="n">
        <v>10.18</v>
      </c>
      <c r="Q3701" t="n">
        <v>454.3</v>
      </c>
      <c r="R3701" t="n">
        <v>147.84</v>
      </c>
      <c r="S3701" t="n">
        <v>306.46</v>
      </c>
      <c r="T3701" t="inlineStr">
        <is>
          <t>APROBADO</t>
        </is>
      </c>
      <c r="U3701" t="inlineStr">
        <is>
          <t>EDWIN</t>
        </is>
      </c>
      <c r="V3701" t="inlineStr">
        <is>
          <t>APROBADO</t>
        </is>
      </c>
      <c r="W3701" t="inlineStr">
        <is>
          <t>PEDRO</t>
        </is>
      </c>
      <c r="X3701" t="inlineStr">
        <is>
          <t>APROBADO</t>
        </is>
      </c>
      <c r="Y3701" t="inlineStr">
        <is>
          <t>CHIWIL</t>
        </is>
      </c>
    </row>
    <row r="3702">
      <c r="A3702" s="195" t="n">
        <v>46107</v>
      </c>
      <c r="B3702" t="inlineStr">
        <is>
          <t>DIA</t>
        </is>
      </c>
      <c r="C3702" t="inlineStr">
        <is>
          <t>FPS</t>
        </is>
      </c>
      <c r="D3702" t="inlineStr">
        <is>
          <t>F-7875</t>
        </is>
      </c>
      <c r="E3702" t="n">
        <v>1130224</v>
      </c>
      <c r="F3702" t="inlineStr">
        <is>
          <t>SMOKE</t>
        </is>
      </c>
      <c r="G3702" t="inlineStr">
        <is>
          <t>JERSEY</t>
        </is>
      </c>
      <c r="H3702" t="inlineStr">
        <is>
          <t>LOCAL</t>
        </is>
      </c>
      <c r="Q3702" t="n">
        <v>22.05</v>
      </c>
      <c r="R3702" t="n">
        <v>0</v>
      </c>
      <c r="S3702" t="n">
        <v>22.05</v>
      </c>
      <c r="T3702" t="inlineStr">
        <is>
          <t>APROBADO</t>
        </is>
      </c>
      <c r="U3702" t="inlineStr">
        <is>
          <t>EDWIN</t>
        </is>
      </c>
      <c r="V3702" t="inlineStr">
        <is>
          <t>APROBADO</t>
        </is>
      </c>
      <c r="W3702" t="inlineStr">
        <is>
          <t>PEDRO</t>
        </is>
      </c>
      <c r="X3702" t="inlineStr">
        <is>
          <t>APROBADO</t>
        </is>
      </c>
      <c r="Y3702" t="inlineStr">
        <is>
          <t>CHIWIL</t>
        </is>
      </c>
    </row>
    <row r="3703">
      <c r="A3703" s="195" t="n">
        <v>46107</v>
      </c>
      <c r="B3703" t="inlineStr">
        <is>
          <t>DIA</t>
        </is>
      </c>
      <c r="C3703" t="inlineStr">
        <is>
          <t>LOCAL</t>
        </is>
      </c>
      <c r="D3703" t="inlineStr">
        <is>
          <t>D-6626</t>
        </is>
      </c>
      <c r="E3703" t="n">
        <v>3208565</v>
      </c>
      <c r="F3703" t="inlineStr">
        <is>
          <t>WHITE</t>
        </is>
      </c>
      <c r="G3703" t="inlineStr">
        <is>
          <t>RIB</t>
        </is>
      </c>
      <c r="H3703" t="inlineStr">
        <is>
          <t>LOCAL</t>
        </is>
      </c>
      <c r="Q3703" t="n">
        <v>23</v>
      </c>
      <c r="R3703" t="n">
        <v>0</v>
      </c>
      <c r="S3703" t="n">
        <v>23</v>
      </c>
      <c r="T3703" t="inlineStr">
        <is>
          <t>APROBADO</t>
        </is>
      </c>
      <c r="U3703" t="inlineStr">
        <is>
          <t>EDWIN</t>
        </is>
      </c>
      <c r="V3703" t="inlineStr">
        <is>
          <t>APROBADO</t>
        </is>
      </c>
      <c r="W3703" t="inlineStr">
        <is>
          <t>PEDRO</t>
        </is>
      </c>
      <c r="X3703" t="inlineStr">
        <is>
          <t>APROBADO</t>
        </is>
      </c>
      <c r="Y3703" t="inlineStr">
        <is>
          <t>CHIWIL</t>
        </is>
      </c>
    </row>
    <row r="3704">
      <c r="A3704" s="195" t="n">
        <v>46107</v>
      </c>
      <c r="B3704" t="inlineStr">
        <is>
          <t>DIA</t>
        </is>
      </c>
      <c r="C3704" t="inlineStr">
        <is>
          <t>LOCAL</t>
        </is>
      </c>
      <c r="D3704" t="inlineStr">
        <is>
          <t>D-6626</t>
        </is>
      </c>
      <c r="E3704" t="n">
        <v>3208564</v>
      </c>
      <c r="F3704" t="inlineStr">
        <is>
          <t>WHITE</t>
        </is>
      </c>
      <c r="G3704" t="inlineStr">
        <is>
          <t>JERSEY</t>
        </is>
      </c>
      <c r="H3704" t="inlineStr">
        <is>
          <t>LOCAL</t>
        </is>
      </c>
      <c r="Q3704" t="n">
        <v>24.5</v>
      </c>
      <c r="R3704" t="n">
        <v>0</v>
      </c>
      <c r="S3704" t="n">
        <v>24.5</v>
      </c>
      <c r="T3704" t="inlineStr">
        <is>
          <t>APROBADO</t>
        </is>
      </c>
      <c r="U3704" t="inlineStr">
        <is>
          <t>EDWIN</t>
        </is>
      </c>
      <c r="V3704" t="inlineStr">
        <is>
          <t>APROBADO</t>
        </is>
      </c>
      <c r="W3704" t="inlineStr">
        <is>
          <t>PEDRO</t>
        </is>
      </c>
      <c r="X3704" t="inlineStr">
        <is>
          <t>APROBADO</t>
        </is>
      </c>
      <c r="Y3704" t="inlineStr">
        <is>
          <t>CHIWIL</t>
        </is>
      </c>
    </row>
    <row r="3705">
      <c r="A3705" s="195" t="n">
        <v>46107</v>
      </c>
      <c r="B3705" t="inlineStr">
        <is>
          <t>DIA</t>
        </is>
      </c>
      <c r="C3705" t="inlineStr">
        <is>
          <t>SERVICIO</t>
        </is>
      </c>
      <c r="D3705" t="inlineStr">
        <is>
          <t>D-6645</t>
        </is>
      </c>
      <c r="E3705" t="n">
        <v>3208493</v>
      </c>
      <c r="F3705" t="inlineStr">
        <is>
          <t>PFD</t>
        </is>
      </c>
      <c r="G3705" t="inlineStr">
        <is>
          <t>REVERSIBLE</t>
        </is>
      </c>
      <c r="H3705" t="inlineStr">
        <is>
          <t>KANTEX</t>
        </is>
      </c>
      <c r="I3705" t="inlineStr">
        <is>
          <t>MANCHAS DE SUCIEDAD</t>
        </is>
      </c>
      <c r="J3705" t="n">
        <v>43.59999999999999</v>
      </c>
      <c r="Q3705" t="n">
        <v>332.38</v>
      </c>
      <c r="R3705" t="n">
        <v>43.59999999999999</v>
      </c>
      <c r="S3705" t="n">
        <v>288.78</v>
      </c>
      <c r="T3705" t="inlineStr">
        <is>
          <t>APROBADO</t>
        </is>
      </c>
      <c r="U3705" t="inlineStr">
        <is>
          <t>EDWIN</t>
        </is>
      </c>
      <c r="V3705" t="inlineStr">
        <is>
          <t>APROBADO</t>
        </is>
      </c>
      <c r="W3705" t="inlineStr">
        <is>
          <t>PEDRO</t>
        </is>
      </c>
      <c r="X3705" t="inlineStr">
        <is>
          <t>APROBADO</t>
        </is>
      </c>
      <c r="Y3705" t="inlineStr">
        <is>
          <t>CHIWIL</t>
        </is>
      </c>
    </row>
    <row r="3706">
      <c r="A3706" s="195" t="n">
        <v>46107</v>
      </c>
      <c r="B3706" t="inlineStr">
        <is>
          <t>DIA</t>
        </is>
      </c>
      <c r="C3706" t="inlineStr">
        <is>
          <t>SERVICIO</t>
        </is>
      </c>
      <c r="D3706" t="inlineStr">
        <is>
          <t>D-6645</t>
        </is>
      </c>
      <c r="E3706" t="n">
        <v>3208494</v>
      </c>
      <c r="F3706" t="inlineStr">
        <is>
          <t>PFD</t>
        </is>
      </c>
      <c r="G3706" t="inlineStr">
        <is>
          <t>REVERSIBLE</t>
        </is>
      </c>
      <c r="H3706" t="inlineStr">
        <is>
          <t>KANTEX</t>
        </is>
      </c>
      <c r="I3706" t="inlineStr">
        <is>
          <t>MANCHAS DE SUCIEDAD</t>
        </is>
      </c>
      <c r="J3706" t="n">
        <v>37.18000000000001</v>
      </c>
      <c r="Q3706" t="n">
        <v>452.68</v>
      </c>
      <c r="R3706" t="n">
        <v>37.18000000000001</v>
      </c>
      <c r="S3706" t="n">
        <v>415.5</v>
      </c>
      <c r="T3706" t="inlineStr">
        <is>
          <t>APROBADO</t>
        </is>
      </c>
      <c r="U3706" t="inlineStr">
        <is>
          <t>EDWIN</t>
        </is>
      </c>
      <c r="V3706" t="inlineStr">
        <is>
          <t>APROBADO</t>
        </is>
      </c>
      <c r="W3706" t="inlineStr">
        <is>
          <t>PEDRO</t>
        </is>
      </c>
      <c r="X3706" t="inlineStr">
        <is>
          <t>APROBADO</t>
        </is>
      </c>
      <c r="Y3706" t="inlineStr">
        <is>
          <t>CHIWIL</t>
        </is>
      </c>
    </row>
    <row r="3707">
      <c r="A3707" s="195" t="n">
        <v>46107</v>
      </c>
      <c r="B3707" t="inlineStr">
        <is>
          <t>DIA</t>
        </is>
      </c>
      <c r="C3707" t="inlineStr">
        <is>
          <t>SERVICIO</t>
        </is>
      </c>
      <c r="D3707" t="inlineStr">
        <is>
          <t>D-6645</t>
        </is>
      </c>
      <c r="E3707" t="n">
        <v>3208495</v>
      </c>
      <c r="F3707" t="inlineStr">
        <is>
          <t>PFD</t>
        </is>
      </c>
      <c r="G3707" t="inlineStr">
        <is>
          <t>REVERSIBLE</t>
        </is>
      </c>
      <c r="H3707" t="inlineStr">
        <is>
          <t>KANTEX</t>
        </is>
      </c>
      <c r="Q3707" t="n">
        <v>146.84</v>
      </c>
      <c r="R3707" t="n">
        <v>0</v>
      </c>
      <c r="S3707" t="n">
        <v>146.84</v>
      </c>
      <c r="T3707" t="inlineStr">
        <is>
          <t>APROBADO</t>
        </is>
      </c>
      <c r="U3707" t="inlineStr">
        <is>
          <t>EDWIN</t>
        </is>
      </c>
      <c r="V3707" t="inlineStr">
        <is>
          <t>APROBADO</t>
        </is>
      </c>
      <c r="W3707" t="inlineStr">
        <is>
          <t>PEDRO</t>
        </is>
      </c>
      <c r="X3707" t="inlineStr">
        <is>
          <t>APROBADO</t>
        </is>
      </c>
      <c r="Y3707" t="inlineStr">
        <is>
          <t>CHIWIL</t>
        </is>
      </c>
    </row>
    <row r="3708">
      <c r="A3708" s="195" t="n">
        <v>46107</v>
      </c>
      <c r="B3708" t="inlineStr">
        <is>
          <t>DIA</t>
        </is>
      </c>
      <c r="C3708" t="inlineStr">
        <is>
          <t>FPS</t>
        </is>
      </c>
      <c r="D3708" t="inlineStr">
        <is>
          <t>F-7990</t>
        </is>
      </c>
      <c r="E3708" t="n">
        <v>1141742</v>
      </c>
      <c r="F3708" t="inlineStr">
        <is>
          <t>COCONUT MILK</t>
        </is>
      </c>
      <c r="G3708" t="inlineStr">
        <is>
          <t>RIB</t>
        </is>
      </c>
      <c r="H3708" t="inlineStr">
        <is>
          <t>IML</t>
        </is>
      </c>
      <c r="Q3708" t="n">
        <v>348.26</v>
      </c>
      <c r="R3708" t="n">
        <v>0</v>
      </c>
      <c r="S3708" t="n">
        <v>348.26</v>
      </c>
      <c r="T3708" t="inlineStr">
        <is>
          <t>APROBADO</t>
        </is>
      </c>
      <c r="U3708" t="inlineStr">
        <is>
          <t>EDWIN</t>
        </is>
      </c>
      <c r="V3708" t="inlineStr">
        <is>
          <t>APROBADO</t>
        </is>
      </c>
      <c r="W3708" t="inlineStr">
        <is>
          <t>PEDRO</t>
        </is>
      </c>
      <c r="X3708" t="inlineStr">
        <is>
          <t>APROBADO</t>
        </is>
      </c>
      <c r="Y3708" t="inlineStr">
        <is>
          <t>CHIWIL</t>
        </is>
      </c>
    </row>
    <row r="3709">
      <c r="A3709" s="195" t="n">
        <v>46107</v>
      </c>
      <c r="B3709" t="inlineStr">
        <is>
          <t>DIA</t>
        </is>
      </c>
      <c r="C3709" t="inlineStr">
        <is>
          <t>FPS</t>
        </is>
      </c>
      <c r="D3709" t="inlineStr">
        <is>
          <t>F-7965</t>
        </is>
      </c>
      <c r="E3709" t="n">
        <v>1141051</v>
      </c>
      <c r="F3709" t="inlineStr">
        <is>
          <t>WHITE ESTAMPADO</t>
        </is>
      </c>
      <c r="G3709" t="inlineStr">
        <is>
          <t>JERSEY</t>
        </is>
      </c>
      <c r="H3709" t="inlineStr">
        <is>
          <t>IML</t>
        </is>
      </c>
      <c r="Q3709" t="n">
        <v>202.65</v>
      </c>
      <c r="R3709" t="n">
        <v>0</v>
      </c>
      <c r="S3709" t="n">
        <v>202.65</v>
      </c>
      <c r="T3709" t="inlineStr">
        <is>
          <t>APROBADO</t>
        </is>
      </c>
      <c r="U3709" t="inlineStr">
        <is>
          <t>EDWIN</t>
        </is>
      </c>
      <c r="V3709" t="inlineStr">
        <is>
          <t>APROBADO</t>
        </is>
      </c>
      <c r="W3709" t="inlineStr">
        <is>
          <t>PEDRO</t>
        </is>
      </c>
      <c r="X3709" t="inlineStr">
        <is>
          <t>APROBADO</t>
        </is>
      </c>
      <c r="Y3709" t="inlineStr">
        <is>
          <t>CHIWIL</t>
        </is>
      </c>
    </row>
    <row r="3710">
      <c r="A3710" s="195" t="n">
        <v>46107</v>
      </c>
      <c r="B3710" t="inlineStr">
        <is>
          <t>DIA</t>
        </is>
      </c>
      <c r="C3710" t="inlineStr">
        <is>
          <t>FPS</t>
        </is>
      </c>
      <c r="D3710" t="inlineStr">
        <is>
          <t>F-7965</t>
        </is>
      </c>
      <c r="E3710" t="n">
        <v>1141051</v>
      </c>
      <c r="F3710" t="inlineStr">
        <is>
          <t>WHITE ESTAMPADO</t>
        </is>
      </c>
      <c r="G3710" t="inlineStr">
        <is>
          <t>RIB</t>
        </is>
      </c>
      <c r="H3710" t="inlineStr">
        <is>
          <t>IML</t>
        </is>
      </c>
      <c r="Q3710" t="n">
        <v>23.3</v>
      </c>
      <c r="R3710" t="n">
        <v>0</v>
      </c>
      <c r="S3710" t="n">
        <v>23.3</v>
      </c>
      <c r="T3710" t="inlineStr">
        <is>
          <t>APROBADO</t>
        </is>
      </c>
      <c r="U3710" t="inlineStr">
        <is>
          <t>EDWIN</t>
        </is>
      </c>
      <c r="V3710" t="inlineStr">
        <is>
          <t>APROBADO</t>
        </is>
      </c>
      <c r="W3710" t="inlineStr">
        <is>
          <t>PEDRO</t>
        </is>
      </c>
      <c r="X3710" t="inlineStr">
        <is>
          <t>APROBADO</t>
        </is>
      </c>
      <c r="Y3710" t="inlineStr">
        <is>
          <t>CHIWIL</t>
        </is>
      </c>
    </row>
    <row r="3711">
      <c r="A3711" s="195" t="n">
        <v>46107</v>
      </c>
      <c r="B3711" t="inlineStr">
        <is>
          <t>DIA</t>
        </is>
      </c>
      <c r="C3711" t="inlineStr">
        <is>
          <t>FPS</t>
        </is>
      </c>
      <c r="D3711" t="inlineStr">
        <is>
          <t>F-7965</t>
        </is>
      </c>
      <c r="E3711" t="n">
        <v>1141018</v>
      </c>
      <c r="F3711" t="inlineStr">
        <is>
          <t>WHITE ESTAMPADO</t>
        </is>
      </c>
      <c r="G3711" t="inlineStr">
        <is>
          <t>JERSEY</t>
        </is>
      </c>
      <c r="H3711" t="inlineStr">
        <is>
          <t>IML</t>
        </is>
      </c>
      <c r="Q3711" t="n">
        <v>255.15</v>
      </c>
      <c r="R3711" t="n">
        <v>0</v>
      </c>
      <c r="S3711" t="n">
        <v>255.15</v>
      </c>
      <c r="T3711" t="inlineStr">
        <is>
          <t>APROBADO</t>
        </is>
      </c>
      <c r="U3711" t="inlineStr">
        <is>
          <t>EDWIN</t>
        </is>
      </c>
      <c r="V3711" t="inlineStr">
        <is>
          <t>APROBADO</t>
        </is>
      </c>
      <c r="W3711" t="inlineStr">
        <is>
          <t>PEDRO</t>
        </is>
      </c>
      <c r="X3711" t="inlineStr">
        <is>
          <t>APROBADO</t>
        </is>
      </c>
      <c r="Y3711" t="inlineStr">
        <is>
          <t>CHIWIL</t>
        </is>
      </c>
    </row>
    <row r="3712">
      <c r="A3712" s="195" t="n">
        <v>46107</v>
      </c>
      <c r="B3712" t="inlineStr">
        <is>
          <t>DIA</t>
        </is>
      </c>
      <c r="C3712" t="inlineStr">
        <is>
          <t>FPS</t>
        </is>
      </c>
      <c r="D3712" t="inlineStr">
        <is>
          <t>F-7965</t>
        </is>
      </c>
      <c r="E3712" t="n">
        <v>1141018</v>
      </c>
      <c r="F3712" t="inlineStr">
        <is>
          <t>WHITE ESTAMPADO</t>
        </is>
      </c>
      <c r="G3712" t="inlineStr">
        <is>
          <t>RIB</t>
        </is>
      </c>
      <c r="H3712" t="inlineStr">
        <is>
          <t>IML</t>
        </is>
      </c>
      <c r="Q3712" t="n">
        <v>23.6</v>
      </c>
      <c r="R3712" t="n">
        <v>0</v>
      </c>
      <c r="S3712" t="n">
        <v>23.6</v>
      </c>
      <c r="T3712" t="inlineStr">
        <is>
          <t>APROBADO</t>
        </is>
      </c>
      <c r="U3712" t="inlineStr">
        <is>
          <t>EDWIN</t>
        </is>
      </c>
      <c r="V3712" t="inlineStr">
        <is>
          <t>APROBADO</t>
        </is>
      </c>
      <c r="W3712" t="inlineStr">
        <is>
          <t>PEDRO</t>
        </is>
      </c>
      <c r="X3712" t="inlineStr">
        <is>
          <t>APROBADO</t>
        </is>
      </c>
      <c r="Y3712" t="inlineStr">
        <is>
          <t>CHIWIL</t>
        </is>
      </c>
    </row>
    <row r="3713">
      <c r="A3713" s="195" t="n">
        <v>46107</v>
      </c>
      <c r="B3713" t="inlineStr">
        <is>
          <t>NOCHE</t>
        </is>
      </c>
      <c r="C3713" t="inlineStr">
        <is>
          <t>VENTA DE TELA</t>
        </is>
      </c>
      <c r="D3713" t="inlineStr">
        <is>
          <t>D-6798</t>
        </is>
      </c>
      <c r="E3713" t="n">
        <v>1141043</v>
      </c>
      <c r="F3713" t="inlineStr">
        <is>
          <t>CAROLINA BLUE</t>
        </is>
      </c>
      <c r="G3713" t="inlineStr">
        <is>
          <t>INTERLOCK</t>
        </is>
      </c>
      <c r="H3713" t="inlineStr">
        <is>
          <t>SANMAR</t>
        </is>
      </c>
      <c r="I3713" t="inlineStr">
        <is>
          <t>TONO B</t>
        </is>
      </c>
      <c r="J3713" t="n">
        <v>98.63999999999999</v>
      </c>
      <c r="K3713" t="inlineStr">
        <is>
          <t>TONO FUERA DE ESTANDAR</t>
        </is>
      </c>
      <c r="L3713" t="n">
        <v>48.76</v>
      </c>
      <c r="Q3713" t="n">
        <v>490.12</v>
      </c>
      <c r="R3713" t="n">
        <v>147.4</v>
      </c>
      <c r="S3713" t="n">
        <v>342.72</v>
      </c>
      <c r="T3713" t="inlineStr">
        <is>
          <t>APROBADO</t>
        </is>
      </c>
      <c r="U3713" t="inlineStr">
        <is>
          <t>JUAN</t>
        </is>
      </c>
      <c r="V3713" t="inlineStr">
        <is>
          <t>APROBADO</t>
        </is>
      </c>
      <c r="W3713" t="inlineStr">
        <is>
          <t>IVAN</t>
        </is>
      </c>
      <c r="X3713" t="inlineStr">
        <is>
          <t>APROBADO</t>
        </is>
      </c>
      <c r="Y3713" t="inlineStr">
        <is>
          <t>LOBO</t>
        </is>
      </c>
    </row>
    <row r="3714">
      <c r="A3714" s="195" t="n">
        <v>46107</v>
      </c>
      <c r="B3714" t="inlineStr">
        <is>
          <t>NOCHE</t>
        </is>
      </c>
      <c r="C3714" t="inlineStr">
        <is>
          <t>VENTA DE TELA</t>
        </is>
      </c>
      <c r="D3714" t="inlineStr">
        <is>
          <t>D-6798</t>
        </is>
      </c>
      <c r="E3714" t="n">
        <v>1141183</v>
      </c>
      <c r="F3714" t="inlineStr">
        <is>
          <t>CAROLINA BLUE</t>
        </is>
      </c>
      <c r="G3714" t="inlineStr">
        <is>
          <t>INTERLOCK</t>
        </is>
      </c>
      <c r="H3714" t="inlineStr">
        <is>
          <t>SANMAR</t>
        </is>
      </c>
      <c r="I3714" t="inlineStr">
        <is>
          <t>TONO B</t>
        </is>
      </c>
      <c r="J3714" t="n">
        <v>120.82</v>
      </c>
      <c r="K3714" t="inlineStr">
        <is>
          <t>TONO FUERA DE ESTANDAR</t>
        </is>
      </c>
      <c r="L3714" t="n">
        <v>47.08</v>
      </c>
      <c r="M3714" t="inlineStr">
        <is>
          <t>JALONES</t>
        </is>
      </c>
      <c r="N3714" t="n">
        <v>24.02</v>
      </c>
      <c r="Q3714" t="n">
        <v>482.96</v>
      </c>
      <c r="R3714" t="n">
        <v>191.92</v>
      </c>
      <c r="S3714" t="n">
        <v>291.04</v>
      </c>
      <c r="T3714" t="inlineStr">
        <is>
          <t>APROBADO</t>
        </is>
      </c>
      <c r="U3714" t="inlineStr">
        <is>
          <t>JUAN</t>
        </is>
      </c>
      <c r="V3714" t="inlineStr">
        <is>
          <t>APROBADO</t>
        </is>
      </c>
      <c r="W3714" t="inlineStr">
        <is>
          <t>IVAN</t>
        </is>
      </c>
      <c r="X3714" t="inlineStr">
        <is>
          <t>APROBADO</t>
        </is>
      </c>
      <c r="Y3714" t="inlineStr">
        <is>
          <t>LOBO</t>
        </is>
      </c>
    </row>
    <row r="3715">
      <c r="A3715" s="195" t="n">
        <v>46107</v>
      </c>
      <c r="B3715" t="inlineStr">
        <is>
          <t>NOCHE</t>
        </is>
      </c>
      <c r="C3715" t="inlineStr">
        <is>
          <t>SERVICIO</t>
        </is>
      </c>
      <c r="D3715" t="inlineStr">
        <is>
          <t>D-6692</t>
        </is>
      </c>
      <c r="E3715" t="n">
        <v>3208469</v>
      </c>
      <c r="F3715" t="inlineStr">
        <is>
          <t>BRIGHT WHITE</t>
        </is>
      </c>
      <c r="G3715" t="inlineStr">
        <is>
          <t>JERSEY SPANDEX</t>
        </is>
      </c>
      <c r="H3715" t="inlineStr">
        <is>
          <t>KANTEX</t>
        </is>
      </c>
      <c r="Q3715" t="n">
        <v>375.04</v>
      </c>
      <c r="R3715" t="n">
        <v>0</v>
      </c>
      <c r="S3715" t="n">
        <v>375.04</v>
      </c>
      <c r="T3715" t="inlineStr">
        <is>
          <t>APROBADO</t>
        </is>
      </c>
      <c r="U3715" t="inlineStr">
        <is>
          <t>JUAN</t>
        </is>
      </c>
      <c r="V3715" t="inlineStr">
        <is>
          <t>APROBADO</t>
        </is>
      </c>
      <c r="W3715" t="inlineStr">
        <is>
          <t>IVAN</t>
        </is>
      </c>
      <c r="X3715" t="inlineStr">
        <is>
          <t>APROBADO</t>
        </is>
      </c>
      <c r="Y3715" t="inlineStr">
        <is>
          <t>LOBO</t>
        </is>
      </c>
      <c r="Z3715" t="inlineStr">
        <is>
          <t>AE X LINEA DE AGUJA</t>
        </is>
      </c>
    </row>
    <row r="3716">
      <c r="A3716" s="195" t="n">
        <v>46107</v>
      </c>
      <c r="B3716" t="inlineStr">
        <is>
          <t>NOCHE</t>
        </is>
      </c>
      <c r="C3716" t="inlineStr">
        <is>
          <t>VENTA DE TELA</t>
        </is>
      </c>
      <c r="D3716" t="inlineStr">
        <is>
          <t>D-6744</t>
        </is>
      </c>
      <c r="E3716" t="n">
        <v>1142103</v>
      </c>
      <c r="F3716" t="inlineStr">
        <is>
          <t>NEON GREEN</t>
        </is>
      </c>
      <c r="G3716" t="inlineStr">
        <is>
          <t>INTERLOCK</t>
        </is>
      </c>
      <c r="H3716" t="inlineStr">
        <is>
          <t>SANMAR</t>
        </is>
      </c>
      <c r="Q3716" t="n">
        <v>485.56</v>
      </c>
      <c r="R3716" t="n">
        <v>0</v>
      </c>
      <c r="S3716" t="n">
        <v>485.56</v>
      </c>
      <c r="T3716" t="inlineStr">
        <is>
          <t>APROBADO</t>
        </is>
      </c>
      <c r="U3716" t="inlineStr">
        <is>
          <t>JUAN</t>
        </is>
      </c>
      <c r="V3716" t="inlineStr">
        <is>
          <t>APROBADO</t>
        </is>
      </c>
      <c r="W3716" t="inlineStr">
        <is>
          <t>IVAN</t>
        </is>
      </c>
      <c r="X3716" t="inlineStr">
        <is>
          <t>APROBADO</t>
        </is>
      </c>
      <c r="Y3716" t="inlineStr">
        <is>
          <t>LOBO</t>
        </is>
      </c>
    </row>
    <row r="3717">
      <c r="A3717" s="195" t="n">
        <v>46107</v>
      </c>
      <c r="B3717" t="inlineStr">
        <is>
          <t>NOCHE</t>
        </is>
      </c>
      <c r="C3717" t="inlineStr">
        <is>
          <t>VENTA DE TELA</t>
        </is>
      </c>
      <c r="D3717" t="inlineStr">
        <is>
          <t>D-6744</t>
        </is>
      </c>
      <c r="E3717" t="n">
        <v>1142101</v>
      </c>
      <c r="F3717" t="inlineStr">
        <is>
          <t>NEON GREEN</t>
        </is>
      </c>
      <c r="G3717" t="inlineStr">
        <is>
          <t>INTERLOCK</t>
        </is>
      </c>
      <c r="H3717" t="inlineStr">
        <is>
          <t>SANMAR</t>
        </is>
      </c>
      <c r="J3717" t="n">
        <v>17.42</v>
      </c>
      <c r="K3717" t="inlineStr">
        <is>
          <t>PARON DE RAMA</t>
        </is>
      </c>
      <c r="L3717" t="n">
        <v>9.699999999999999</v>
      </c>
      <c r="Q3717" t="n">
        <v>476.93</v>
      </c>
      <c r="R3717" t="n">
        <v>27.12</v>
      </c>
      <c r="S3717" t="n">
        <v>449.81</v>
      </c>
      <c r="T3717" t="inlineStr">
        <is>
          <t>APROBADO</t>
        </is>
      </c>
      <c r="U3717" t="inlineStr">
        <is>
          <t>JUAN</t>
        </is>
      </c>
      <c r="V3717" t="inlineStr">
        <is>
          <t>APROBADO</t>
        </is>
      </c>
      <c r="W3717" t="inlineStr">
        <is>
          <t>IVAN</t>
        </is>
      </c>
      <c r="X3717" t="inlineStr">
        <is>
          <t>APROBADO</t>
        </is>
      </c>
      <c r="Y3717" t="inlineStr">
        <is>
          <t>LOBO</t>
        </is>
      </c>
    </row>
    <row r="3718">
      <c r="A3718" s="195" t="n">
        <v>46107</v>
      </c>
      <c r="B3718" t="inlineStr">
        <is>
          <t>NOCHE</t>
        </is>
      </c>
      <c r="C3718" t="inlineStr">
        <is>
          <t>FPS</t>
        </is>
      </c>
      <c r="D3718" t="inlineStr">
        <is>
          <t>F-8002</t>
        </is>
      </c>
      <c r="E3718" t="n">
        <v>1141624</v>
      </c>
      <c r="F3718" t="inlineStr">
        <is>
          <t>PRINTERS INK</t>
        </is>
      </c>
      <c r="G3718" t="inlineStr">
        <is>
          <t>JERSEY</t>
        </is>
      </c>
      <c r="H3718" t="inlineStr">
        <is>
          <t>IML</t>
        </is>
      </c>
      <c r="Q3718" t="n">
        <v>1359.41</v>
      </c>
      <c r="R3718" t="n">
        <v>0</v>
      </c>
      <c r="S3718" t="n">
        <v>1359.41</v>
      </c>
      <c r="T3718" t="inlineStr">
        <is>
          <t>APROBADO</t>
        </is>
      </c>
      <c r="U3718" t="inlineStr">
        <is>
          <t>JUAN</t>
        </is>
      </c>
      <c r="V3718" t="inlineStr">
        <is>
          <t>APROBADO</t>
        </is>
      </c>
      <c r="W3718" t="inlineStr">
        <is>
          <t>IVAN</t>
        </is>
      </c>
      <c r="X3718" t="inlineStr">
        <is>
          <t>APROBADO</t>
        </is>
      </c>
      <c r="Y3718" t="inlineStr">
        <is>
          <t>LOBO</t>
        </is>
      </c>
    </row>
    <row r="3719">
      <c r="A3719" s="195" t="n">
        <v>46107</v>
      </c>
      <c r="B3719" t="inlineStr">
        <is>
          <t>NOCHE</t>
        </is>
      </c>
      <c r="C3719" t="inlineStr">
        <is>
          <t>FPS</t>
        </is>
      </c>
      <c r="D3719" t="inlineStr">
        <is>
          <t>F-8002</t>
        </is>
      </c>
      <c r="E3719" t="n">
        <v>1141624</v>
      </c>
      <c r="F3719" t="inlineStr">
        <is>
          <t>PRINTERS INK</t>
        </is>
      </c>
      <c r="G3719" t="inlineStr">
        <is>
          <t>RIB</t>
        </is>
      </c>
      <c r="H3719" t="inlineStr">
        <is>
          <t>IML</t>
        </is>
      </c>
      <c r="Q3719" t="n">
        <v>68.84</v>
      </c>
      <c r="R3719" t="n">
        <v>0</v>
      </c>
      <c r="S3719" t="n">
        <v>68.84</v>
      </c>
      <c r="T3719" t="inlineStr">
        <is>
          <t>APROBADO</t>
        </is>
      </c>
      <c r="U3719" t="inlineStr">
        <is>
          <t>JUAN</t>
        </is>
      </c>
      <c r="V3719" t="inlineStr">
        <is>
          <t>APROBADO</t>
        </is>
      </c>
      <c r="W3719" t="inlineStr">
        <is>
          <t>IVAN</t>
        </is>
      </c>
      <c r="X3719" t="inlineStr">
        <is>
          <t>APROBADO</t>
        </is>
      </c>
      <c r="Y3719" t="inlineStr">
        <is>
          <t>LOBO</t>
        </is>
      </c>
    </row>
    <row r="3720">
      <c r="A3720" s="195" t="n">
        <v>46107</v>
      </c>
      <c r="B3720" t="inlineStr">
        <is>
          <t>NOCHE</t>
        </is>
      </c>
      <c r="C3720" t="inlineStr">
        <is>
          <t>FPS</t>
        </is>
      </c>
      <c r="D3720" t="inlineStr">
        <is>
          <t>F-7983</t>
        </is>
      </c>
      <c r="E3720" t="n">
        <v>1141905</v>
      </c>
      <c r="F3720" t="inlineStr">
        <is>
          <t>MED GRAY HTR</t>
        </is>
      </c>
      <c r="G3720" t="inlineStr">
        <is>
          <t>JERSEY</t>
        </is>
      </c>
      <c r="H3720" t="inlineStr">
        <is>
          <t>IML</t>
        </is>
      </c>
      <c r="I3720" t="inlineStr">
        <is>
          <t>PARON DE RAMA</t>
        </is>
      </c>
      <c r="J3720" t="n">
        <v>5.7</v>
      </c>
      <c r="Q3720" t="n">
        <v>48.14</v>
      </c>
      <c r="R3720" t="n">
        <v>5.7</v>
      </c>
      <c r="S3720" t="n">
        <v>42.44</v>
      </c>
      <c r="T3720" t="inlineStr">
        <is>
          <t>APROBADO</t>
        </is>
      </c>
      <c r="U3720" t="inlineStr">
        <is>
          <t>JUAN</t>
        </is>
      </c>
      <c r="V3720" t="inlineStr">
        <is>
          <t>APROBADO</t>
        </is>
      </c>
      <c r="W3720" t="inlineStr">
        <is>
          <t>IVAN</t>
        </is>
      </c>
      <c r="X3720" t="inlineStr">
        <is>
          <t>APROBADO</t>
        </is>
      </c>
      <c r="Y3720" t="inlineStr">
        <is>
          <t>LOBO</t>
        </is>
      </c>
    </row>
    <row r="3721">
      <c r="A3721" s="195" t="n">
        <v>46107</v>
      </c>
      <c r="B3721" t="inlineStr">
        <is>
          <t>NOCHE</t>
        </is>
      </c>
      <c r="C3721" t="inlineStr">
        <is>
          <t>SERVICIO</t>
        </is>
      </c>
      <c r="D3721" t="inlineStr">
        <is>
          <t>D-6699</t>
        </is>
      </c>
      <c r="E3721" t="n">
        <v>3208480</v>
      </c>
      <c r="F3721" t="inlineStr">
        <is>
          <t>ROSE PETAL / MAUVE MIST</t>
        </is>
      </c>
      <c r="G3721" t="inlineStr">
        <is>
          <t>JERSEY SPANDEX</t>
        </is>
      </c>
      <c r="H3721" t="inlineStr">
        <is>
          <t>KANTEX</t>
        </is>
      </c>
      <c r="Q3721" t="n">
        <v>55.09</v>
      </c>
      <c r="R3721" t="n">
        <v>0</v>
      </c>
      <c r="S3721" t="n">
        <v>55.09</v>
      </c>
      <c r="T3721" t="inlineStr">
        <is>
          <t>APROBADO</t>
        </is>
      </c>
      <c r="U3721" t="inlineStr">
        <is>
          <t>JUAN</t>
        </is>
      </c>
      <c r="V3721" t="inlineStr">
        <is>
          <t>APROBADO</t>
        </is>
      </c>
      <c r="W3721" t="inlineStr">
        <is>
          <t>IVAN</t>
        </is>
      </c>
      <c r="X3721" t="inlineStr">
        <is>
          <t>APROBADO</t>
        </is>
      </c>
      <c r="Y3721" t="inlineStr">
        <is>
          <t>LOBO</t>
        </is>
      </c>
    </row>
    <row r="3722">
      <c r="A3722" s="195" t="n">
        <v>46107</v>
      </c>
      <c r="B3722" t="inlineStr">
        <is>
          <t>NOCHE</t>
        </is>
      </c>
      <c r="C3722" t="inlineStr">
        <is>
          <t>SERVICIO</t>
        </is>
      </c>
      <c r="D3722" t="inlineStr">
        <is>
          <t>D-6699</t>
        </is>
      </c>
      <c r="E3722" t="n">
        <v>3208265</v>
      </c>
      <c r="F3722" t="inlineStr">
        <is>
          <t>ROSE PETAL / MAUVE MIST</t>
        </is>
      </c>
      <c r="G3722" t="inlineStr">
        <is>
          <t>JERSEY SPANDEX</t>
        </is>
      </c>
      <c r="H3722" t="inlineStr">
        <is>
          <t>KANTEX</t>
        </is>
      </c>
      <c r="Q3722" t="n">
        <v>35.34</v>
      </c>
      <c r="R3722" t="n">
        <v>0</v>
      </c>
      <c r="S3722" t="n">
        <v>35.34</v>
      </c>
      <c r="T3722" t="inlineStr">
        <is>
          <t>APROBADO</t>
        </is>
      </c>
      <c r="U3722" t="inlineStr">
        <is>
          <t>JUAN</t>
        </is>
      </c>
      <c r="V3722" t="inlineStr">
        <is>
          <t>APROBADO</t>
        </is>
      </c>
      <c r="W3722" t="inlineStr">
        <is>
          <t>IVAN</t>
        </is>
      </c>
      <c r="X3722" t="inlineStr">
        <is>
          <t>APROBADO</t>
        </is>
      </c>
      <c r="Y3722" t="inlineStr">
        <is>
          <t>LOBO</t>
        </is>
      </c>
    </row>
    <row r="3723">
      <c r="A3723" s="195" t="n">
        <v>46107</v>
      </c>
      <c r="B3723" t="inlineStr">
        <is>
          <t>NOCHE</t>
        </is>
      </c>
      <c r="C3723" t="inlineStr">
        <is>
          <t>SERVICIO</t>
        </is>
      </c>
      <c r="D3723" t="inlineStr">
        <is>
          <t>D-6699</t>
        </is>
      </c>
      <c r="E3723" t="n">
        <v>3208269</v>
      </c>
      <c r="F3723" t="inlineStr">
        <is>
          <t>ROSE PETAL / MAUVE MIST</t>
        </is>
      </c>
      <c r="G3723" t="inlineStr">
        <is>
          <t>JERSEY SPANDEX</t>
        </is>
      </c>
      <c r="H3723" t="inlineStr">
        <is>
          <t>KANTEX</t>
        </is>
      </c>
      <c r="Q3723" t="n">
        <v>56.75</v>
      </c>
      <c r="R3723" t="n">
        <v>0</v>
      </c>
      <c r="S3723" t="n">
        <v>56.75</v>
      </c>
      <c r="T3723" t="inlineStr">
        <is>
          <t>APROBADO</t>
        </is>
      </c>
      <c r="U3723" t="inlineStr">
        <is>
          <t>JUAN</t>
        </is>
      </c>
      <c r="V3723" t="inlineStr">
        <is>
          <t>APROBADO</t>
        </is>
      </c>
      <c r="W3723" t="inlineStr">
        <is>
          <t>IVAN</t>
        </is>
      </c>
      <c r="X3723" t="inlineStr">
        <is>
          <t>APROBADO</t>
        </is>
      </c>
      <c r="Y3723" t="inlineStr">
        <is>
          <t>LOBO</t>
        </is>
      </c>
    </row>
    <row r="3724">
      <c r="A3724" s="195" t="n">
        <v>46107</v>
      </c>
      <c r="B3724" t="inlineStr">
        <is>
          <t>NOCHE</t>
        </is>
      </c>
      <c r="C3724" t="inlineStr">
        <is>
          <t>SERVICIO</t>
        </is>
      </c>
      <c r="D3724" t="inlineStr">
        <is>
          <t>D-6817</t>
        </is>
      </c>
      <c r="E3724" t="n">
        <v>3208271</v>
      </c>
      <c r="F3724" t="inlineStr">
        <is>
          <t>DESERT / ATMSPHERE</t>
        </is>
      </c>
      <c r="G3724" t="inlineStr">
        <is>
          <t>JERSEY SPANDEX</t>
        </is>
      </c>
      <c r="H3724" t="inlineStr">
        <is>
          <t>KANTEX</t>
        </is>
      </c>
      <c r="Q3724" t="n">
        <v>252.62</v>
      </c>
      <c r="R3724" t="n">
        <v>0</v>
      </c>
      <c r="S3724" t="n">
        <v>252.62</v>
      </c>
      <c r="T3724" t="inlineStr">
        <is>
          <t>APROBADO</t>
        </is>
      </c>
      <c r="U3724" t="inlineStr">
        <is>
          <t>JUAN</t>
        </is>
      </c>
      <c r="V3724" t="inlineStr">
        <is>
          <t>APROBADO</t>
        </is>
      </c>
      <c r="W3724" t="inlineStr">
        <is>
          <t>IVAN</t>
        </is>
      </c>
      <c r="X3724" t="inlineStr">
        <is>
          <t>APROBADO</t>
        </is>
      </c>
      <c r="Y3724" t="inlineStr">
        <is>
          <t>LOBO</t>
        </is>
      </c>
    </row>
    <row r="3725">
      <c r="A3725" s="195" t="n">
        <v>46107</v>
      </c>
      <c r="B3725" t="inlineStr">
        <is>
          <t>NOCHE</t>
        </is>
      </c>
      <c r="C3725" t="inlineStr">
        <is>
          <t>SERVICIO</t>
        </is>
      </c>
      <c r="D3725" t="inlineStr">
        <is>
          <t>D-6817</t>
        </is>
      </c>
      <c r="E3725" t="n">
        <v>3208023</v>
      </c>
      <c r="F3725" t="inlineStr">
        <is>
          <t>DESERT / ATMSPHERE</t>
        </is>
      </c>
      <c r="G3725" t="inlineStr">
        <is>
          <t>JERSEY SPANDEX</t>
        </is>
      </c>
      <c r="H3725" t="inlineStr">
        <is>
          <t>KANTEX</t>
        </is>
      </c>
      <c r="Q3725" t="n">
        <v>256.86</v>
      </c>
      <c r="R3725" t="n">
        <v>0</v>
      </c>
      <c r="S3725" t="n">
        <v>256.86</v>
      </c>
      <c r="T3725" t="inlineStr">
        <is>
          <t>APROBADO</t>
        </is>
      </c>
      <c r="U3725" t="inlineStr">
        <is>
          <t>JUAN</t>
        </is>
      </c>
      <c r="V3725" t="inlineStr">
        <is>
          <t>APROBADO</t>
        </is>
      </c>
      <c r="W3725" t="inlineStr">
        <is>
          <t>IVAN</t>
        </is>
      </c>
      <c r="X3725" t="inlineStr">
        <is>
          <t>APROBADO</t>
        </is>
      </c>
      <c r="Y3725" t="inlineStr">
        <is>
          <t>LOBO</t>
        </is>
      </c>
    </row>
    <row r="3726">
      <c r="A3726" s="195" t="n">
        <v>46107</v>
      </c>
      <c r="B3726" t="inlineStr">
        <is>
          <t>NOCHE</t>
        </is>
      </c>
      <c r="C3726" t="inlineStr">
        <is>
          <t>SERVICIO</t>
        </is>
      </c>
      <c r="D3726" t="inlineStr">
        <is>
          <t>D-6817</t>
        </is>
      </c>
      <c r="E3726" t="n">
        <v>3208510</v>
      </c>
      <c r="F3726" t="inlineStr">
        <is>
          <t>HICKORY / ROSE BROWN</t>
        </is>
      </c>
      <c r="G3726" t="inlineStr">
        <is>
          <t>JERSEY SPANDEX</t>
        </is>
      </c>
      <c r="H3726" t="inlineStr">
        <is>
          <t>KANTEX</t>
        </is>
      </c>
      <c r="Q3726" t="n">
        <v>181.39</v>
      </c>
      <c r="R3726" t="n">
        <v>0</v>
      </c>
      <c r="S3726" t="n">
        <v>181.39</v>
      </c>
      <c r="T3726" t="inlineStr">
        <is>
          <t>APROBADO</t>
        </is>
      </c>
      <c r="U3726" t="inlineStr">
        <is>
          <t>JUAN</t>
        </is>
      </c>
      <c r="V3726" t="inlineStr">
        <is>
          <t>APROBADO</t>
        </is>
      </c>
      <c r="W3726" t="inlineStr">
        <is>
          <t>IVAN</t>
        </is>
      </c>
      <c r="X3726" t="inlineStr">
        <is>
          <t>APROBADO</t>
        </is>
      </c>
      <c r="Y3726" t="inlineStr">
        <is>
          <t>LOBO</t>
        </is>
      </c>
    </row>
    <row r="3727">
      <c r="A3727" s="195" t="n">
        <v>46107</v>
      </c>
      <c r="B3727" t="inlineStr">
        <is>
          <t>NOCHE</t>
        </is>
      </c>
      <c r="C3727" t="inlineStr">
        <is>
          <t>SERVICIO</t>
        </is>
      </c>
      <c r="D3727" t="inlineStr">
        <is>
          <t>D-6699</t>
        </is>
      </c>
      <c r="E3727" t="n">
        <v>3208076</v>
      </c>
      <c r="F3727" t="inlineStr">
        <is>
          <t>LIGHT BIRCH / WHITE SAND</t>
        </is>
      </c>
      <c r="G3727" t="inlineStr">
        <is>
          <t>JERSEY SPANDEX</t>
        </is>
      </c>
      <c r="H3727" t="inlineStr">
        <is>
          <t>KANTEX</t>
        </is>
      </c>
      <c r="Q3727" t="n">
        <v>112.31</v>
      </c>
      <c r="R3727" t="n">
        <v>0</v>
      </c>
      <c r="S3727" t="n">
        <v>112.31</v>
      </c>
      <c r="T3727" t="inlineStr">
        <is>
          <t>APROBADO</t>
        </is>
      </c>
      <c r="U3727" t="inlineStr">
        <is>
          <t>JUAN</t>
        </is>
      </c>
      <c r="V3727" t="inlineStr">
        <is>
          <t>APROBADO</t>
        </is>
      </c>
      <c r="W3727" t="inlineStr">
        <is>
          <t>IVAN</t>
        </is>
      </c>
      <c r="X3727" t="inlineStr">
        <is>
          <t>APROBADO</t>
        </is>
      </c>
      <c r="Y3727" t="inlineStr">
        <is>
          <t>LOBO</t>
        </is>
      </c>
    </row>
    <row r="3728">
      <c r="A3728" s="195" t="n">
        <v>46107</v>
      </c>
      <c r="B3728" t="inlineStr">
        <is>
          <t>NOCHE</t>
        </is>
      </c>
      <c r="C3728" t="inlineStr">
        <is>
          <t>INTRADECO</t>
        </is>
      </c>
      <c r="D3728" t="inlineStr">
        <is>
          <t>D-6713</t>
        </is>
      </c>
      <c r="E3728" t="n">
        <v>1142354</v>
      </c>
      <c r="F3728" t="inlineStr">
        <is>
          <t>METEORITE</t>
        </is>
      </c>
      <c r="G3728" t="inlineStr">
        <is>
          <t>RASHELL</t>
        </is>
      </c>
      <c r="H3728" t="inlineStr">
        <is>
          <t>INTRADECO</t>
        </is>
      </c>
      <c r="I3728" t="inlineStr">
        <is>
          <t>PARON DE RAMA</t>
        </is>
      </c>
      <c r="J3728" t="n">
        <v>10.88</v>
      </c>
      <c r="Q3728" t="n">
        <v>430.12</v>
      </c>
      <c r="R3728" t="n">
        <v>10.88</v>
      </c>
      <c r="S3728" t="n">
        <v>419.24</v>
      </c>
      <c r="T3728" t="inlineStr">
        <is>
          <t>APROBADO</t>
        </is>
      </c>
      <c r="U3728" t="inlineStr">
        <is>
          <t>JUAN</t>
        </is>
      </c>
      <c r="V3728" t="inlineStr">
        <is>
          <t>APROBADO</t>
        </is>
      </c>
      <c r="W3728" t="inlineStr">
        <is>
          <t>IVAN</t>
        </is>
      </c>
      <c r="X3728" t="inlineStr">
        <is>
          <t>APROBADO</t>
        </is>
      </c>
      <c r="Y3728" t="inlineStr">
        <is>
          <t>LOBO</t>
        </is>
      </c>
    </row>
    <row r="3729">
      <c r="A3729" s="195" t="n">
        <v>46107</v>
      </c>
      <c r="B3729" t="inlineStr">
        <is>
          <t>NOCHE</t>
        </is>
      </c>
      <c r="C3729" t="inlineStr">
        <is>
          <t>INTRADECO</t>
        </is>
      </c>
      <c r="D3729" t="inlineStr">
        <is>
          <t>D-6713</t>
        </is>
      </c>
      <c r="E3729" t="n">
        <v>1141340</v>
      </c>
      <c r="F3729" t="inlineStr">
        <is>
          <t>METEORITE</t>
        </is>
      </c>
      <c r="G3729" t="inlineStr">
        <is>
          <t>RASHELL</t>
        </is>
      </c>
      <c r="H3729" t="inlineStr">
        <is>
          <t>INTRADECO</t>
        </is>
      </c>
      <c r="I3729" t="inlineStr">
        <is>
          <t>MANCHAS DE COLORANTE</t>
        </is>
      </c>
      <c r="J3729" t="n">
        <v>69.33</v>
      </c>
      <c r="K3729" t="inlineStr">
        <is>
          <t>PARON DE RAMA</t>
        </is>
      </c>
      <c r="L3729" t="n">
        <v>21</v>
      </c>
      <c r="Q3729" t="n">
        <v>483.33</v>
      </c>
      <c r="R3729" t="n">
        <v>90.33</v>
      </c>
      <c r="S3729" t="n">
        <v>393</v>
      </c>
      <c r="T3729" t="inlineStr">
        <is>
          <t>APROBADO</t>
        </is>
      </c>
      <c r="U3729" t="inlineStr">
        <is>
          <t>JUAN</t>
        </is>
      </c>
      <c r="V3729" t="inlineStr">
        <is>
          <t>APROBADO</t>
        </is>
      </c>
      <c r="W3729" t="inlineStr">
        <is>
          <t>IVAN</t>
        </is>
      </c>
      <c r="X3729" t="inlineStr">
        <is>
          <t>APROBADO</t>
        </is>
      </c>
      <c r="Y3729" t="inlineStr">
        <is>
          <t>LOBO</t>
        </is>
      </c>
    </row>
    <row r="3730">
      <c r="A3730" s="195" t="n">
        <v>46107</v>
      </c>
      <c r="B3730" t="inlineStr">
        <is>
          <t>NOCHE</t>
        </is>
      </c>
      <c r="C3730" t="inlineStr">
        <is>
          <t>INTRADECO</t>
        </is>
      </c>
      <c r="D3730" t="inlineStr">
        <is>
          <t>D-6713</t>
        </is>
      </c>
      <c r="E3730" t="n">
        <v>1142001</v>
      </c>
      <c r="F3730" t="inlineStr">
        <is>
          <t>METEORITE</t>
        </is>
      </c>
      <c r="G3730" t="inlineStr">
        <is>
          <t>RASHELL</t>
        </is>
      </c>
      <c r="H3730" t="inlineStr">
        <is>
          <t>INTRADECO</t>
        </is>
      </c>
      <c r="I3730" t="inlineStr">
        <is>
          <t>MANCHAS BLANCAS</t>
        </is>
      </c>
      <c r="J3730" t="n">
        <v>46.26000000000001</v>
      </c>
      <c r="Q3730" t="n">
        <v>868.87</v>
      </c>
      <c r="R3730" t="n">
        <v>46.26000000000001</v>
      </c>
      <c r="S3730" t="n">
        <v>822.61</v>
      </c>
      <c r="T3730" t="inlineStr">
        <is>
          <t>APROBADO</t>
        </is>
      </c>
      <c r="U3730" t="inlineStr">
        <is>
          <t>JUAN</t>
        </is>
      </c>
      <c r="V3730" t="inlineStr">
        <is>
          <t>APROBADO</t>
        </is>
      </c>
      <c r="W3730" t="inlineStr">
        <is>
          <t>IVAN</t>
        </is>
      </c>
      <c r="X3730" t="inlineStr">
        <is>
          <t>APROBADO</t>
        </is>
      </c>
      <c r="Y3730" t="inlineStr">
        <is>
          <t>LOBO</t>
        </is>
      </c>
    </row>
    <row r="3731">
      <c r="A3731" s="195" t="n">
        <v>46107</v>
      </c>
      <c r="B3731" t="inlineStr">
        <is>
          <t>NOCHE</t>
        </is>
      </c>
      <c r="C3731" t="inlineStr">
        <is>
          <t>INTRADECO</t>
        </is>
      </c>
      <c r="D3731" t="inlineStr">
        <is>
          <t>D-6722</t>
        </is>
      </c>
      <c r="E3731" t="n">
        <v>1142435</v>
      </c>
      <c r="F3731" t="inlineStr">
        <is>
          <t>RICH BLACK</t>
        </is>
      </c>
      <c r="G3731" t="inlineStr">
        <is>
          <t>PIN</t>
        </is>
      </c>
      <c r="H3731" t="inlineStr">
        <is>
          <t>INTRADECO</t>
        </is>
      </c>
      <c r="I3731" t="inlineStr">
        <is>
          <t>JALONES</t>
        </is>
      </c>
      <c r="J3731" t="n">
        <v>3.88</v>
      </c>
      <c r="Q3731" t="n">
        <v>546.13</v>
      </c>
      <c r="R3731" t="n">
        <v>3.88</v>
      </c>
      <c r="S3731" t="n">
        <v>542.25</v>
      </c>
      <c r="T3731" t="inlineStr">
        <is>
          <t>APROBADO</t>
        </is>
      </c>
      <c r="U3731" t="inlineStr">
        <is>
          <t>JUAN</t>
        </is>
      </c>
      <c r="V3731" t="inlineStr">
        <is>
          <t>APROBADO</t>
        </is>
      </c>
      <c r="W3731" t="inlineStr">
        <is>
          <t>IVAN</t>
        </is>
      </c>
      <c r="X3731" t="inlineStr">
        <is>
          <t>APROBADO</t>
        </is>
      </c>
      <c r="Y3731" t="inlineStr">
        <is>
          <t>LOBO</t>
        </is>
      </c>
    </row>
    <row r="3732">
      <c r="A3732" s="195" t="n">
        <v>46107</v>
      </c>
      <c r="B3732" t="inlineStr">
        <is>
          <t>NOCHE</t>
        </is>
      </c>
      <c r="C3732" t="inlineStr">
        <is>
          <t>INTRADECO</t>
        </is>
      </c>
      <c r="D3732" t="inlineStr">
        <is>
          <t>D-6722</t>
        </is>
      </c>
      <c r="E3732" t="n">
        <v>1142434</v>
      </c>
      <c r="F3732" t="inlineStr">
        <is>
          <t>RICH BLACK</t>
        </is>
      </c>
      <c r="G3732" t="inlineStr">
        <is>
          <t>PIN</t>
        </is>
      </c>
      <c r="H3732" t="inlineStr">
        <is>
          <t>INTRADECO</t>
        </is>
      </c>
      <c r="Q3732" t="n">
        <v>981.71</v>
      </c>
      <c r="R3732" t="n">
        <v>0</v>
      </c>
      <c r="S3732" t="n">
        <v>981.71</v>
      </c>
      <c r="T3732" t="inlineStr">
        <is>
          <t>APROBADO</t>
        </is>
      </c>
      <c r="U3732" t="inlineStr">
        <is>
          <t>JUAN</t>
        </is>
      </c>
      <c r="V3732" t="inlineStr">
        <is>
          <t>APROBADO</t>
        </is>
      </c>
      <c r="W3732" t="inlineStr">
        <is>
          <t>IVAN</t>
        </is>
      </c>
      <c r="X3732" t="inlineStr">
        <is>
          <t>APROBADO</t>
        </is>
      </c>
      <c r="Y3732" t="inlineStr">
        <is>
          <t>LOBO</t>
        </is>
      </c>
    </row>
    <row r="3733">
      <c r="A3733" s="195" t="n">
        <v>46107</v>
      </c>
      <c r="B3733" t="inlineStr">
        <is>
          <t>NOCHE</t>
        </is>
      </c>
      <c r="C3733" t="inlineStr">
        <is>
          <t>FPS</t>
        </is>
      </c>
      <c r="D3733" t="inlineStr">
        <is>
          <t>F-8002</t>
        </is>
      </c>
      <c r="E3733" t="n">
        <v>1141707</v>
      </c>
      <c r="F3733" t="inlineStr">
        <is>
          <t>PRINTERS INK</t>
        </is>
      </c>
      <c r="G3733" t="inlineStr">
        <is>
          <t>JERSEY</t>
        </is>
      </c>
      <c r="H3733" t="inlineStr">
        <is>
          <t>IML</t>
        </is>
      </c>
      <c r="Q3733" t="n">
        <v>665.7</v>
      </c>
      <c r="R3733" t="n">
        <v>0</v>
      </c>
      <c r="S3733" t="n">
        <v>665.7</v>
      </c>
      <c r="T3733" t="inlineStr">
        <is>
          <t>APROBADO</t>
        </is>
      </c>
      <c r="U3733" t="inlineStr">
        <is>
          <t>JUAN</t>
        </is>
      </c>
      <c r="V3733" t="inlineStr">
        <is>
          <t>APROBADO</t>
        </is>
      </c>
      <c r="W3733" t="inlineStr">
        <is>
          <t>IVAN</t>
        </is>
      </c>
      <c r="X3733" t="inlineStr">
        <is>
          <t>APROBADO</t>
        </is>
      </c>
      <c r="Y3733" t="inlineStr">
        <is>
          <t>LOBO</t>
        </is>
      </c>
    </row>
    <row r="3734">
      <c r="A3734" s="195" t="n">
        <v>46107</v>
      </c>
      <c r="B3734" t="inlineStr">
        <is>
          <t>NOCHE</t>
        </is>
      </c>
      <c r="C3734" t="inlineStr">
        <is>
          <t>FPS</t>
        </is>
      </c>
      <c r="D3734" t="inlineStr">
        <is>
          <t>F-8002</t>
        </is>
      </c>
      <c r="E3734" t="n">
        <v>1141707</v>
      </c>
      <c r="F3734" t="inlineStr">
        <is>
          <t>PRINTERS INK</t>
        </is>
      </c>
      <c r="G3734" t="inlineStr">
        <is>
          <t>RIB</t>
        </is>
      </c>
      <c r="H3734" t="inlineStr">
        <is>
          <t>IML</t>
        </is>
      </c>
      <c r="Q3734" t="n">
        <v>47.92</v>
      </c>
      <c r="R3734" t="n">
        <v>0</v>
      </c>
      <c r="S3734" t="n">
        <v>47.92</v>
      </c>
      <c r="T3734" t="inlineStr">
        <is>
          <t>APROBADO</t>
        </is>
      </c>
      <c r="U3734" t="inlineStr">
        <is>
          <t>JUAN</t>
        </is>
      </c>
      <c r="V3734" t="inlineStr">
        <is>
          <t>APROBADO</t>
        </is>
      </c>
      <c r="W3734" t="inlineStr">
        <is>
          <t>IVAN</t>
        </is>
      </c>
      <c r="X3734" t="inlineStr">
        <is>
          <t>APROBADO</t>
        </is>
      </c>
      <c r="Y3734" t="inlineStr">
        <is>
          <t>LOBO</t>
        </is>
      </c>
    </row>
    <row r="3735">
      <c r="A3735" s="195" t="n">
        <v>46107</v>
      </c>
      <c r="B3735" t="inlineStr">
        <is>
          <t>NOCHE</t>
        </is>
      </c>
      <c r="C3735" t="inlineStr">
        <is>
          <t>FPS</t>
        </is>
      </c>
      <c r="D3735" t="inlineStr">
        <is>
          <t>F-8002</t>
        </is>
      </c>
      <c r="E3735" t="n">
        <v>1141711</v>
      </c>
      <c r="F3735" t="inlineStr">
        <is>
          <t>PRINTERS INK</t>
        </is>
      </c>
      <c r="G3735" t="inlineStr">
        <is>
          <t>JERSEY</t>
        </is>
      </c>
      <c r="H3735" t="inlineStr">
        <is>
          <t>IML</t>
        </is>
      </c>
      <c r="Q3735" t="n">
        <v>682.4400000000001</v>
      </c>
      <c r="R3735" t="n">
        <v>0</v>
      </c>
      <c r="S3735" t="n">
        <v>682.4400000000001</v>
      </c>
      <c r="T3735" t="inlineStr">
        <is>
          <t>APROBADO</t>
        </is>
      </c>
      <c r="U3735" t="inlineStr">
        <is>
          <t>JUAN</t>
        </is>
      </c>
      <c r="V3735" t="inlineStr">
        <is>
          <t>APROBADO</t>
        </is>
      </c>
      <c r="W3735" t="inlineStr">
        <is>
          <t>IVAN</t>
        </is>
      </c>
      <c r="X3735" t="inlineStr">
        <is>
          <t>APROBADO</t>
        </is>
      </c>
      <c r="Y3735" t="inlineStr">
        <is>
          <t>LOBO</t>
        </is>
      </c>
    </row>
    <row r="3736">
      <c r="A3736" s="195" t="n">
        <v>46107</v>
      </c>
      <c r="B3736" t="inlineStr">
        <is>
          <t>NOCHE</t>
        </is>
      </c>
      <c r="C3736" t="inlineStr">
        <is>
          <t>FPS</t>
        </is>
      </c>
      <c r="D3736" t="inlineStr">
        <is>
          <t>F-8002</t>
        </is>
      </c>
      <c r="E3736" t="n">
        <v>1141711</v>
      </c>
      <c r="F3736" t="inlineStr">
        <is>
          <t>PRINTERS INK</t>
        </is>
      </c>
      <c r="G3736" t="inlineStr">
        <is>
          <t>RIB</t>
        </is>
      </c>
      <c r="H3736" t="inlineStr">
        <is>
          <t>IML</t>
        </is>
      </c>
      <c r="Q3736" t="n">
        <v>24.8</v>
      </c>
      <c r="R3736" t="n">
        <v>0</v>
      </c>
      <c r="S3736" t="n">
        <v>24.8</v>
      </c>
      <c r="T3736" t="inlineStr">
        <is>
          <t>APROBADO</t>
        </is>
      </c>
      <c r="U3736" t="inlineStr">
        <is>
          <t>JUAN</t>
        </is>
      </c>
      <c r="V3736" t="inlineStr">
        <is>
          <t>APROBADO</t>
        </is>
      </c>
      <c r="W3736" t="inlineStr">
        <is>
          <t>IVAN</t>
        </is>
      </c>
      <c r="X3736" t="inlineStr">
        <is>
          <t>APROBADO</t>
        </is>
      </c>
      <c r="Y3736" t="inlineStr">
        <is>
          <t>LOBO</t>
        </is>
      </c>
    </row>
    <row r="3737">
      <c r="A3737" s="195" t="n">
        <v>46108</v>
      </c>
      <c r="B3737" t="inlineStr">
        <is>
          <t>DIA</t>
        </is>
      </c>
      <c r="C3737" t="inlineStr">
        <is>
          <t>SERVICIO</t>
        </is>
      </c>
      <c r="D3737" t="inlineStr">
        <is>
          <t>D-6715</t>
        </is>
      </c>
      <c r="E3737" t="n">
        <v>3208503</v>
      </c>
      <c r="F3737" t="inlineStr">
        <is>
          <t>WHITE</t>
        </is>
      </c>
      <c r="G3737" t="inlineStr">
        <is>
          <t>INTERLOCK</t>
        </is>
      </c>
      <c r="H3737" t="inlineStr">
        <is>
          <t>KANTEX</t>
        </is>
      </c>
      <c r="Q3737" t="n">
        <v>23</v>
      </c>
      <c r="R3737" t="n">
        <v>0</v>
      </c>
      <c r="S3737" t="n">
        <v>23</v>
      </c>
      <c r="T3737" t="inlineStr">
        <is>
          <t>APROBADO</t>
        </is>
      </c>
      <c r="U3737" t="inlineStr">
        <is>
          <t>EDWIN</t>
        </is>
      </c>
      <c r="V3737" t="inlineStr">
        <is>
          <t>APROBADO</t>
        </is>
      </c>
      <c r="W3737" t="inlineStr">
        <is>
          <t>IVAN</t>
        </is>
      </c>
      <c r="X3737" t="inlineStr">
        <is>
          <t>APROBADO</t>
        </is>
      </c>
      <c r="Y3737" t="inlineStr">
        <is>
          <t>LOBO</t>
        </is>
      </c>
    </row>
    <row r="3738">
      <c r="A3738" s="195" t="n">
        <v>46108</v>
      </c>
      <c r="B3738" t="inlineStr">
        <is>
          <t>DIA</t>
        </is>
      </c>
      <c r="C3738" t="inlineStr">
        <is>
          <t>SERVICIO</t>
        </is>
      </c>
      <c r="D3738" t="inlineStr">
        <is>
          <t>D-6715</t>
        </is>
      </c>
      <c r="E3738" t="n">
        <v>3208501</v>
      </c>
      <c r="F3738" t="inlineStr">
        <is>
          <t>WHITE</t>
        </is>
      </c>
      <c r="G3738" t="inlineStr">
        <is>
          <t>INTERLOCK</t>
        </is>
      </c>
      <c r="H3738" t="inlineStr">
        <is>
          <t>KANTEX</t>
        </is>
      </c>
      <c r="Q3738" t="n">
        <v>22.06</v>
      </c>
      <c r="R3738" t="n">
        <v>0</v>
      </c>
      <c r="S3738" t="n">
        <v>22.06</v>
      </c>
      <c r="T3738" t="inlineStr">
        <is>
          <t>APROBADO</t>
        </is>
      </c>
      <c r="U3738" t="inlineStr">
        <is>
          <t>EDWIN</t>
        </is>
      </c>
      <c r="V3738" t="inlineStr">
        <is>
          <t>APROBADO</t>
        </is>
      </c>
      <c r="W3738" t="inlineStr">
        <is>
          <t>IVAN</t>
        </is>
      </c>
      <c r="X3738" t="inlineStr">
        <is>
          <t>APROBADO</t>
        </is>
      </c>
      <c r="Y3738" t="inlineStr">
        <is>
          <t>LOBO</t>
        </is>
      </c>
    </row>
    <row r="3739">
      <c r="A3739" s="195" t="n">
        <v>46108</v>
      </c>
      <c r="B3739" t="inlineStr">
        <is>
          <t>DIA</t>
        </is>
      </c>
      <c r="C3739" t="inlineStr">
        <is>
          <t>FPS</t>
        </is>
      </c>
      <c r="D3739" t="inlineStr">
        <is>
          <t>F-7983</t>
        </is>
      </c>
      <c r="E3739" t="n">
        <v>1140839</v>
      </c>
      <c r="F3739" t="inlineStr">
        <is>
          <t>DARK SHADOW</t>
        </is>
      </c>
      <c r="G3739" t="inlineStr">
        <is>
          <t>JERSEY</t>
        </is>
      </c>
      <c r="H3739" t="inlineStr">
        <is>
          <t>IML</t>
        </is>
      </c>
      <c r="Q3739" t="n">
        <v>45.55</v>
      </c>
      <c r="R3739" t="n">
        <v>0</v>
      </c>
      <c r="S3739" t="n">
        <v>45.55</v>
      </c>
      <c r="T3739" t="inlineStr">
        <is>
          <t>APROBADO</t>
        </is>
      </c>
      <c r="U3739" t="inlineStr">
        <is>
          <t>EDWIN</t>
        </is>
      </c>
      <c r="V3739" t="inlineStr">
        <is>
          <t>APROBADO</t>
        </is>
      </c>
      <c r="W3739" t="inlineStr">
        <is>
          <t>CESAR</t>
        </is>
      </c>
      <c r="X3739" t="inlineStr">
        <is>
          <t>APROBADO</t>
        </is>
      </c>
      <c r="Y3739" t="inlineStr">
        <is>
          <t>CHIWIL</t>
        </is>
      </c>
    </row>
    <row r="3740">
      <c r="A3740" s="195" t="n">
        <v>46108</v>
      </c>
      <c r="B3740" t="inlineStr">
        <is>
          <t>DIA</t>
        </is>
      </c>
      <c r="C3740" t="inlineStr">
        <is>
          <t>FPS</t>
        </is>
      </c>
      <c r="D3740" t="inlineStr">
        <is>
          <t>F-8016</t>
        </is>
      </c>
      <c r="E3740" t="n">
        <v>1140982</v>
      </c>
      <c r="F3740" t="inlineStr">
        <is>
          <t>BRANDY BLUE</t>
        </is>
      </c>
      <c r="G3740" t="inlineStr">
        <is>
          <t>RIB</t>
        </is>
      </c>
      <c r="H3740" t="inlineStr">
        <is>
          <t>IML</t>
        </is>
      </c>
      <c r="Q3740" t="n">
        <v>23.48</v>
      </c>
      <c r="R3740" t="n">
        <v>0</v>
      </c>
      <c r="S3740" t="n">
        <v>23.48</v>
      </c>
      <c r="T3740" t="inlineStr">
        <is>
          <t>APROBADO</t>
        </is>
      </c>
      <c r="U3740" t="inlineStr">
        <is>
          <t>EDWIN</t>
        </is>
      </c>
      <c r="V3740" t="inlineStr">
        <is>
          <t>APROBADO</t>
        </is>
      </c>
      <c r="W3740" t="inlineStr">
        <is>
          <t>CESAR</t>
        </is>
      </c>
      <c r="X3740" t="inlineStr">
        <is>
          <t>APROBADO</t>
        </is>
      </c>
      <c r="Y3740" t="inlineStr">
        <is>
          <t>CHIWIL</t>
        </is>
      </c>
    </row>
    <row r="3741">
      <c r="A3741" s="195" t="n">
        <v>46108</v>
      </c>
      <c r="B3741" t="inlineStr">
        <is>
          <t>DIA</t>
        </is>
      </c>
      <c r="C3741" t="inlineStr">
        <is>
          <t>FPS</t>
        </is>
      </c>
      <c r="D3741" t="inlineStr">
        <is>
          <t>F-7952</t>
        </is>
      </c>
      <c r="E3741" t="n">
        <v>1138608</v>
      </c>
      <c r="F3741" t="inlineStr">
        <is>
          <t>BLACK</t>
        </is>
      </c>
      <c r="G3741" t="inlineStr">
        <is>
          <t>RIB</t>
        </is>
      </c>
      <c r="H3741" t="inlineStr">
        <is>
          <t>IML</t>
        </is>
      </c>
      <c r="Q3741" t="n">
        <v>3.35</v>
      </c>
      <c r="R3741" t="n">
        <v>0</v>
      </c>
      <c r="S3741" t="n">
        <v>3.35</v>
      </c>
      <c r="T3741" t="inlineStr">
        <is>
          <t>APROBADO</t>
        </is>
      </c>
      <c r="U3741" t="inlineStr">
        <is>
          <t>EDWIN</t>
        </is>
      </c>
      <c r="V3741" t="inlineStr">
        <is>
          <t>APROBADO</t>
        </is>
      </c>
      <c r="W3741" t="inlineStr">
        <is>
          <t>CESAR</t>
        </is>
      </c>
      <c r="X3741" t="inlineStr">
        <is>
          <t>APROBADO</t>
        </is>
      </c>
      <c r="Y3741" t="inlineStr">
        <is>
          <t>CHIWIL</t>
        </is>
      </c>
    </row>
    <row r="3742">
      <c r="A3742" s="195" t="n">
        <v>46108</v>
      </c>
      <c r="B3742" t="inlineStr">
        <is>
          <t>DIA</t>
        </is>
      </c>
      <c r="C3742" t="inlineStr">
        <is>
          <t>SERVICIO</t>
        </is>
      </c>
      <c r="D3742" t="inlineStr">
        <is>
          <t>D-6831</t>
        </is>
      </c>
      <c r="E3742" t="n">
        <v>3208543</v>
      </c>
      <c r="F3742" t="inlineStr">
        <is>
          <t>PFD</t>
        </is>
      </c>
      <c r="G3742" t="inlineStr">
        <is>
          <t>JERSEY</t>
        </is>
      </c>
      <c r="H3742" t="inlineStr">
        <is>
          <t>KCI</t>
        </is>
      </c>
      <c r="Q3742" t="n">
        <v>664.9399999999999</v>
      </c>
      <c r="R3742" t="n">
        <v>0</v>
      </c>
      <c r="S3742" t="n">
        <v>664.9399999999999</v>
      </c>
      <c r="T3742" t="inlineStr">
        <is>
          <t>APROBADO</t>
        </is>
      </c>
      <c r="U3742" t="inlineStr">
        <is>
          <t>EDWIN</t>
        </is>
      </c>
      <c r="V3742" t="inlineStr">
        <is>
          <t>APROBADO</t>
        </is>
      </c>
      <c r="W3742" t="inlineStr">
        <is>
          <t>CESAR</t>
        </is>
      </c>
      <c r="X3742" t="inlineStr">
        <is>
          <t>APROBADO</t>
        </is>
      </c>
      <c r="Y3742" t="inlineStr">
        <is>
          <t>CHIWIL</t>
        </is>
      </c>
    </row>
    <row r="3743">
      <c r="A3743" s="195" t="n">
        <v>46108</v>
      </c>
      <c r="B3743" t="inlineStr">
        <is>
          <t>DIA</t>
        </is>
      </c>
      <c r="C3743" t="inlineStr">
        <is>
          <t>SERVICIO</t>
        </is>
      </c>
      <c r="D3743" t="inlineStr">
        <is>
          <t>D-6831</t>
        </is>
      </c>
      <c r="E3743" t="n">
        <v>3208537</v>
      </c>
      <c r="F3743" t="inlineStr">
        <is>
          <t>PFD</t>
        </is>
      </c>
      <c r="G3743" t="inlineStr">
        <is>
          <t>JERSEY</t>
        </is>
      </c>
      <c r="H3743" t="inlineStr">
        <is>
          <t>KCI</t>
        </is>
      </c>
      <c r="Q3743" t="n">
        <v>758.64</v>
      </c>
      <c r="R3743" t="n">
        <v>0</v>
      </c>
      <c r="S3743" t="n">
        <v>758.64</v>
      </c>
      <c r="T3743" t="inlineStr">
        <is>
          <t>APROBADO</t>
        </is>
      </c>
      <c r="U3743" t="inlineStr">
        <is>
          <t>EDWIN</t>
        </is>
      </c>
      <c r="V3743" t="inlineStr">
        <is>
          <t>APROBADO</t>
        </is>
      </c>
      <c r="W3743" t="inlineStr">
        <is>
          <t>CESAR</t>
        </is>
      </c>
      <c r="X3743" t="inlineStr">
        <is>
          <t>APROBADO</t>
        </is>
      </c>
      <c r="Y3743" t="inlineStr">
        <is>
          <t>CHIWIL</t>
        </is>
      </c>
    </row>
    <row r="3744">
      <c r="A3744" s="195" t="n">
        <v>46108</v>
      </c>
      <c r="B3744" t="inlineStr">
        <is>
          <t>DIA</t>
        </is>
      </c>
      <c r="C3744" t="inlineStr">
        <is>
          <t>SERVICIO</t>
        </is>
      </c>
      <c r="D3744" t="inlineStr">
        <is>
          <t>D-6831</t>
        </is>
      </c>
      <c r="E3744" t="n">
        <v>3208538</v>
      </c>
      <c r="F3744" t="inlineStr">
        <is>
          <t>PFD</t>
        </is>
      </c>
      <c r="G3744" t="inlineStr">
        <is>
          <t>JERSEY</t>
        </is>
      </c>
      <c r="H3744" t="inlineStr">
        <is>
          <t>KCI</t>
        </is>
      </c>
      <c r="Q3744" t="n">
        <v>744.7</v>
      </c>
      <c r="R3744" t="n">
        <v>0</v>
      </c>
      <c r="S3744" t="n">
        <v>744.7</v>
      </c>
      <c r="T3744" t="inlineStr">
        <is>
          <t>APROBADO</t>
        </is>
      </c>
      <c r="U3744" t="inlineStr">
        <is>
          <t>EDWIN</t>
        </is>
      </c>
      <c r="V3744" t="inlineStr">
        <is>
          <t>APROBADO</t>
        </is>
      </c>
      <c r="W3744" t="inlineStr">
        <is>
          <t>CESAR</t>
        </is>
      </c>
      <c r="X3744" t="inlineStr">
        <is>
          <t>APROBADO</t>
        </is>
      </c>
      <c r="Y3744" t="inlineStr">
        <is>
          <t>CHIWIL</t>
        </is>
      </c>
    </row>
    <row r="3745">
      <c r="A3745" s="195" t="n">
        <v>46108</v>
      </c>
      <c r="B3745" t="inlineStr">
        <is>
          <t>DIA</t>
        </is>
      </c>
      <c r="C3745" t="inlineStr">
        <is>
          <t>SERVICIO</t>
        </is>
      </c>
      <c r="D3745" t="inlineStr">
        <is>
          <t>D-6831</t>
        </is>
      </c>
      <c r="E3745" t="n">
        <v>3208554</v>
      </c>
      <c r="F3745" t="inlineStr">
        <is>
          <t>PFD</t>
        </is>
      </c>
      <c r="G3745" t="inlineStr">
        <is>
          <t>JERSEY</t>
        </is>
      </c>
      <c r="H3745" t="inlineStr">
        <is>
          <t>KCI</t>
        </is>
      </c>
      <c r="Q3745" t="n">
        <v>671.1800000000001</v>
      </c>
      <c r="R3745" t="n">
        <v>0</v>
      </c>
      <c r="S3745" t="n">
        <v>671.1800000000001</v>
      </c>
      <c r="T3745" t="inlineStr">
        <is>
          <t>APROBADO</t>
        </is>
      </c>
      <c r="U3745" t="inlineStr">
        <is>
          <t>EDWIN</t>
        </is>
      </c>
      <c r="V3745" t="inlineStr">
        <is>
          <t>APROBADO</t>
        </is>
      </c>
      <c r="W3745" t="inlineStr">
        <is>
          <t>CESAR</t>
        </is>
      </c>
      <c r="X3745" t="inlineStr">
        <is>
          <t>APROBADO</t>
        </is>
      </c>
      <c r="Y3745" t="inlineStr">
        <is>
          <t>CHIWIL</t>
        </is>
      </c>
    </row>
    <row r="3746">
      <c r="A3746" s="195" t="n">
        <v>46108</v>
      </c>
      <c r="B3746" t="inlineStr">
        <is>
          <t>DIA</t>
        </is>
      </c>
      <c r="C3746" t="inlineStr">
        <is>
          <t>SERVICIO</t>
        </is>
      </c>
      <c r="D3746" t="inlineStr">
        <is>
          <t>D-6831</t>
        </is>
      </c>
      <c r="E3746" t="n">
        <v>3208545</v>
      </c>
      <c r="F3746" t="inlineStr">
        <is>
          <t>PFD</t>
        </is>
      </c>
      <c r="G3746" t="inlineStr">
        <is>
          <t>JERSEY</t>
        </is>
      </c>
      <c r="H3746" t="inlineStr">
        <is>
          <t>KCI</t>
        </is>
      </c>
      <c r="Q3746" t="n">
        <v>671.5599999999999</v>
      </c>
      <c r="R3746" t="n">
        <v>0</v>
      </c>
      <c r="S3746" t="n">
        <v>671.5599999999999</v>
      </c>
      <c r="T3746" t="inlineStr">
        <is>
          <t>APROBADO</t>
        </is>
      </c>
      <c r="U3746" t="inlineStr">
        <is>
          <t>EDWIN</t>
        </is>
      </c>
      <c r="V3746" t="inlineStr">
        <is>
          <t>APROBADO</t>
        </is>
      </c>
      <c r="W3746" t="inlineStr">
        <is>
          <t>CESAR</t>
        </is>
      </c>
      <c r="X3746" t="inlineStr">
        <is>
          <t>APROBADO</t>
        </is>
      </c>
      <c r="Y3746" t="inlineStr">
        <is>
          <t>CHIWIL</t>
        </is>
      </c>
    </row>
    <row r="3747">
      <c r="A3747" s="195" t="n">
        <v>46108</v>
      </c>
      <c r="B3747" t="inlineStr">
        <is>
          <t>DIA</t>
        </is>
      </c>
      <c r="C3747" t="inlineStr">
        <is>
          <t>FPS</t>
        </is>
      </c>
      <c r="D3747" t="inlineStr">
        <is>
          <t>F-7983</t>
        </is>
      </c>
      <c r="E3747" t="n">
        <v>1141487</v>
      </c>
      <c r="F3747" t="inlineStr">
        <is>
          <t>GREEN FLASH</t>
        </is>
      </c>
      <c r="G3747" t="inlineStr">
        <is>
          <t>JERSEY</t>
        </is>
      </c>
      <c r="H3747" t="inlineStr">
        <is>
          <t>IML</t>
        </is>
      </c>
      <c r="Q3747" t="n">
        <v>203.62</v>
      </c>
      <c r="R3747" t="n">
        <v>0</v>
      </c>
      <c r="S3747" t="n">
        <v>203.62</v>
      </c>
      <c r="T3747" t="inlineStr">
        <is>
          <t>APROBADO</t>
        </is>
      </c>
      <c r="U3747" t="inlineStr">
        <is>
          <t>EDWIN</t>
        </is>
      </c>
      <c r="V3747" t="inlineStr">
        <is>
          <t>APROBADO</t>
        </is>
      </c>
      <c r="W3747" t="inlineStr">
        <is>
          <t>CESAR</t>
        </is>
      </c>
      <c r="X3747" t="inlineStr">
        <is>
          <t>APROBADO</t>
        </is>
      </c>
      <c r="Y3747" t="inlineStr">
        <is>
          <t>CHIWIL</t>
        </is>
      </c>
    </row>
    <row r="3748">
      <c r="A3748" s="195" t="n">
        <v>46108</v>
      </c>
      <c r="B3748" t="inlineStr">
        <is>
          <t>DIA</t>
        </is>
      </c>
      <c r="C3748" t="inlineStr">
        <is>
          <t>FPS</t>
        </is>
      </c>
      <c r="D3748" t="inlineStr">
        <is>
          <t>F-7983</t>
        </is>
      </c>
      <c r="E3748" t="n">
        <v>1141487</v>
      </c>
      <c r="F3748" t="inlineStr">
        <is>
          <t>GREEN FLASH</t>
        </is>
      </c>
      <c r="G3748" t="inlineStr">
        <is>
          <t>RIB</t>
        </is>
      </c>
      <c r="H3748" t="inlineStr">
        <is>
          <t>IML</t>
        </is>
      </c>
      <c r="Q3748" t="n">
        <v>34.2</v>
      </c>
      <c r="R3748" t="n">
        <v>0</v>
      </c>
      <c r="S3748" t="n">
        <v>34.2</v>
      </c>
      <c r="T3748" t="inlineStr">
        <is>
          <t>APROBADO</t>
        </is>
      </c>
      <c r="U3748" t="inlineStr">
        <is>
          <t>EDWIN</t>
        </is>
      </c>
      <c r="V3748" t="inlineStr">
        <is>
          <t>APROBADO</t>
        </is>
      </c>
      <c r="W3748" t="inlineStr">
        <is>
          <t>CESAR</t>
        </is>
      </c>
      <c r="X3748" t="inlineStr">
        <is>
          <t>APROBADO</t>
        </is>
      </c>
      <c r="Y3748" t="inlineStr">
        <is>
          <t>CHIWIL</t>
        </is>
      </c>
    </row>
    <row r="3749">
      <c r="A3749" s="195" t="n">
        <v>46108</v>
      </c>
      <c r="B3749" t="inlineStr">
        <is>
          <t>DIA</t>
        </is>
      </c>
      <c r="C3749" t="inlineStr">
        <is>
          <t>FPS</t>
        </is>
      </c>
      <c r="D3749" t="inlineStr">
        <is>
          <t>F-8016</t>
        </is>
      </c>
      <c r="E3749" t="n">
        <v>1140982</v>
      </c>
      <c r="F3749" t="inlineStr">
        <is>
          <t>BRANDY BLUE</t>
        </is>
      </c>
      <c r="G3749" t="inlineStr">
        <is>
          <t>JERSEY</t>
        </is>
      </c>
      <c r="H3749" t="inlineStr">
        <is>
          <t>IML</t>
        </is>
      </c>
      <c r="Q3749" t="n">
        <v>444.66</v>
      </c>
      <c r="R3749" t="n">
        <v>0</v>
      </c>
      <c r="S3749" t="n">
        <v>444.66</v>
      </c>
      <c r="T3749" t="inlineStr">
        <is>
          <t>APROBADO</t>
        </is>
      </c>
      <c r="U3749" t="inlineStr">
        <is>
          <t>EDWIN</t>
        </is>
      </c>
      <c r="V3749" t="inlineStr">
        <is>
          <t>APROBADO</t>
        </is>
      </c>
      <c r="W3749" t="inlineStr">
        <is>
          <t>CESAR</t>
        </is>
      </c>
      <c r="X3749" t="inlineStr">
        <is>
          <t>APROBADO</t>
        </is>
      </c>
      <c r="Y3749" t="inlineStr">
        <is>
          <t>CHIWIL</t>
        </is>
      </c>
    </row>
    <row r="3750">
      <c r="A3750" s="195" t="n">
        <v>46108</v>
      </c>
      <c r="B3750" t="inlineStr">
        <is>
          <t>DIA</t>
        </is>
      </c>
      <c r="C3750" t="inlineStr">
        <is>
          <t>FPS</t>
        </is>
      </c>
      <c r="D3750" t="inlineStr">
        <is>
          <t>F-7983</t>
        </is>
      </c>
      <c r="E3750" t="n">
        <v>1140843</v>
      </c>
      <c r="F3750" t="inlineStr">
        <is>
          <t>DARK SHADOW</t>
        </is>
      </c>
      <c r="G3750" t="inlineStr">
        <is>
          <t>RIB</t>
        </is>
      </c>
      <c r="H3750" t="inlineStr">
        <is>
          <t>IML</t>
        </is>
      </c>
      <c r="Q3750" t="n">
        <v>24.7</v>
      </c>
      <c r="R3750" t="n">
        <v>0</v>
      </c>
      <c r="S3750" t="n">
        <v>24.7</v>
      </c>
      <c r="T3750" t="inlineStr">
        <is>
          <t>APROBADO</t>
        </is>
      </c>
      <c r="U3750" t="inlineStr">
        <is>
          <t>EDWIN</t>
        </is>
      </c>
      <c r="V3750" t="inlineStr">
        <is>
          <t>APROBADO</t>
        </is>
      </c>
      <c r="W3750" t="inlineStr">
        <is>
          <t>CESAR</t>
        </is>
      </c>
      <c r="X3750" t="inlineStr">
        <is>
          <t>APROBADO</t>
        </is>
      </c>
      <c r="Y3750" t="inlineStr">
        <is>
          <t>CHIWIL</t>
        </is>
      </c>
      <c r="Z3750" t="inlineStr">
        <is>
          <t>OK. ERICK</t>
        </is>
      </c>
    </row>
    <row r="3751">
      <c r="A3751" s="195" t="n">
        <v>46108</v>
      </c>
      <c r="B3751" t="inlineStr">
        <is>
          <t>DIA</t>
        </is>
      </c>
      <c r="C3751" t="inlineStr">
        <is>
          <t>FPS</t>
        </is>
      </c>
      <c r="D3751" t="inlineStr">
        <is>
          <t>D-6799</t>
        </is>
      </c>
      <c r="E3751" t="n">
        <v>1142070</v>
      </c>
      <c r="F3751" t="inlineStr">
        <is>
          <t>TURKISH SEA</t>
        </is>
      </c>
      <c r="G3751" t="inlineStr">
        <is>
          <t>RIB</t>
        </is>
      </c>
      <c r="H3751" t="inlineStr">
        <is>
          <t>IML</t>
        </is>
      </c>
      <c r="Q3751" t="n">
        <v>439.72</v>
      </c>
      <c r="R3751" t="n">
        <v>0</v>
      </c>
      <c r="S3751" t="n">
        <v>439.72</v>
      </c>
      <c r="T3751" t="inlineStr">
        <is>
          <t>APROBADO</t>
        </is>
      </c>
      <c r="U3751" t="inlineStr">
        <is>
          <t>EDWIN</t>
        </is>
      </c>
      <c r="V3751" t="inlineStr">
        <is>
          <t>APROBADO</t>
        </is>
      </c>
      <c r="W3751" t="inlineStr">
        <is>
          <t>CESAR</t>
        </is>
      </c>
      <c r="X3751" t="inlineStr">
        <is>
          <t>APROBADO</t>
        </is>
      </c>
      <c r="Y3751" t="inlineStr">
        <is>
          <t>CHIWIL</t>
        </is>
      </c>
    </row>
    <row r="3752">
      <c r="A3752" s="195" t="n">
        <v>46108</v>
      </c>
      <c r="B3752" t="inlineStr">
        <is>
          <t>DIA</t>
        </is>
      </c>
      <c r="C3752" t="inlineStr">
        <is>
          <t>FPS</t>
        </is>
      </c>
      <c r="D3752" t="inlineStr">
        <is>
          <t>D-6799</t>
        </is>
      </c>
      <c r="E3752" t="n">
        <v>1142071</v>
      </c>
      <c r="F3752" t="inlineStr">
        <is>
          <t>TURKISH SEA</t>
        </is>
      </c>
      <c r="G3752" t="inlineStr">
        <is>
          <t>RIB</t>
        </is>
      </c>
      <c r="H3752" t="inlineStr">
        <is>
          <t>IML</t>
        </is>
      </c>
      <c r="Q3752" t="n">
        <v>388.71</v>
      </c>
      <c r="R3752" t="n">
        <v>0</v>
      </c>
      <c r="S3752" t="n">
        <v>388.71</v>
      </c>
      <c r="T3752" t="inlineStr">
        <is>
          <t>APROBADO</t>
        </is>
      </c>
      <c r="U3752" t="inlineStr">
        <is>
          <t>EDWIN</t>
        </is>
      </c>
      <c r="V3752" t="inlineStr">
        <is>
          <t>APROBADO</t>
        </is>
      </c>
      <c r="W3752" t="inlineStr">
        <is>
          <t>CESAR</t>
        </is>
      </c>
      <c r="X3752" t="inlineStr">
        <is>
          <t>APROBADO</t>
        </is>
      </c>
      <c r="Y3752" t="inlineStr">
        <is>
          <t>CHIWIL</t>
        </is>
      </c>
    </row>
    <row r="3753">
      <c r="A3753" s="195" t="n">
        <v>46108</v>
      </c>
      <c r="B3753" t="inlineStr">
        <is>
          <t>DIA</t>
        </is>
      </c>
      <c r="C3753" t="inlineStr">
        <is>
          <t>FPS</t>
        </is>
      </c>
      <c r="D3753" t="inlineStr">
        <is>
          <t>D-6799</t>
        </is>
      </c>
      <c r="E3753" t="n">
        <v>1141802</v>
      </c>
      <c r="F3753" t="inlineStr">
        <is>
          <t>TURKISH SEA</t>
        </is>
      </c>
      <c r="G3753" t="inlineStr">
        <is>
          <t>RIB</t>
        </is>
      </c>
      <c r="H3753" t="inlineStr">
        <is>
          <t>IML</t>
        </is>
      </c>
      <c r="I3753" t="inlineStr">
        <is>
          <t>ENREDOS DE TEÑIDO</t>
        </is>
      </c>
      <c r="J3753" t="n">
        <v>3.78</v>
      </c>
      <c r="Q3753" t="n">
        <v>500.24</v>
      </c>
      <c r="R3753" t="n">
        <v>3.78</v>
      </c>
      <c r="S3753" t="n">
        <v>496.46</v>
      </c>
      <c r="T3753" t="inlineStr">
        <is>
          <t>APROBADO</t>
        </is>
      </c>
      <c r="U3753" t="inlineStr">
        <is>
          <t>EDWIN</t>
        </is>
      </c>
      <c r="V3753" t="inlineStr">
        <is>
          <t>APROBADO</t>
        </is>
      </c>
      <c r="W3753" t="inlineStr">
        <is>
          <t>KAREN</t>
        </is>
      </c>
      <c r="X3753" t="inlineStr">
        <is>
          <t>APROBADO</t>
        </is>
      </c>
      <c r="Y3753" t="inlineStr">
        <is>
          <t>CHIWIL</t>
        </is>
      </c>
    </row>
    <row r="3754">
      <c r="A3754" s="195" t="n">
        <v>46108</v>
      </c>
      <c r="B3754" t="inlineStr">
        <is>
          <t>DIA</t>
        </is>
      </c>
      <c r="C3754" t="inlineStr">
        <is>
          <t>INTRADECO</t>
        </is>
      </c>
      <c r="D3754" t="inlineStr">
        <is>
          <t>D-6722</t>
        </is>
      </c>
      <c r="E3754" t="n">
        <v>1142436</v>
      </c>
      <c r="F3754" t="inlineStr">
        <is>
          <t>RICH BLACK</t>
        </is>
      </c>
      <c r="G3754" t="inlineStr">
        <is>
          <t>PINTEC</t>
        </is>
      </c>
      <c r="H3754" t="inlineStr">
        <is>
          <t>INTRADECO</t>
        </is>
      </c>
      <c r="Q3754" t="n">
        <v>448.9</v>
      </c>
      <c r="R3754" t="n">
        <v>0</v>
      </c>
      <c r="S3754" t="n">
        <v>448.9</v>
      </c>
      <c r="T3754" t="inlineStr">
        <is>
          <t>APROBADO</t>
        </is>
      </c>
      <c r="U3754" t="inlineStr">
        <is>
          <t>EDWIN</t>
        </is>
      </c>
      <c r="V3754" t="inlineStr">
        <is>
          <t>APROBADO</t>
        </is>
      </c>
      <c r="W3754" t="inlineStr">
        <is>
          <t>KAREN</t>
        </is>
      </c>
      <c r="X3754" t="inlineStr">
        <is>
          <t>APROBADO</t>
        </is>
      </c>
      <c r="Y3754" t="inlineStr">
        <is>
          <t>CHIWIL</t>
        </is>
      </c>
    </row>
    <row r="3755">
      <c r="A3755" s="195" t="n">
        <v>46108</v>
      </c>
      <c r="B3755" t="inlineStr">
        <is>
          <t>DIA</t>
        </is>
      </c>
      <c r="C3755" t="inlineStr">
        <is>
          <t>SERVICIO</t>
        </is>
      </c>
      <c r="D3755" t="inlineStr">
        <is>
          <t>D-6699</t>
        </is>
      </c>
      <c r="E3755" t="n">
        <v>3208507</v>
      </c>
      <c r="F3755" t="inlineStr">
        <is>
          <t>BOLD BLACK / BRIGHT WHITE</t>
        </is>
      </c>
      <c r="G3755" t="inlineStr">
        <is>
          <t>JERSEY SPANDEX</t>
        </is>
      </c>
      <c r="H3755" t="inlineStr">
        <is>
          <t>KANTEX</t>
        </is>
      </c>
      <c r="Q3755" t="n">
        <v>194.1</v>
      </c>
      <c r="R3755" t="n">
        <v>0</v>
      </c>
      <c r="S3755" t="n">
        <v>194.1</v>
      </c>
      <c r="T3755" t="inlineStr">
        <is>
          <t>APROBADO</t>
        </is>
      </c>
      <c r="U3755" t="inlineStr">
        <is>
          <t>EDWIN</t>
        </is>
      </c>
      <c r="V3755" t="inlineStr">
        <is>
          <t>APROBADO</t>
        </is>
      </c>
      <c r="W3755" t="inlineStr">
        <is>
          <t>KAREN</t>
        </is>
      </c>
      <c r="X3755" t="inlineStr">
        <is>
          <t>APROBADO</t>
        </is>
      </c>
      <c r="Y3755" t="inlineStr">
        <is>
          <t>CHIWIL</t>
        </is>
      </c>
    </row>
    <row r="3756">
      <c r="A3756" s="195" t="n">
        <v>46108</v>
      </c>
      <c r="B3756" t="inlineStr">
        <is>
          <t>DIA</t>
        </is>
      </c>
      <c r="C3756" t="inlineStr">
        <is>
          <t>SERVICIO</t>
        </is>
      </c>
      <c r="D3756" t="inlineStr">
        <is>
          <t>D-6699</t>
        </is>
      </c>
      <c r="E3756" t="n">
        <v>3208508</v>
      </c>
      <c r="F3756" t="inlineStr">
        <is>
          <t>BOLD BLACK / BRIGHT WHITE</t>
        </is>
      </c>
      <c r="G3756" t="inlineStr">
        <is>
          <t>JERSEY SPANDEX</t>
        </is>
      </c>
      <c r="H3756" t="inlineStr">
        <is>
          <t>KANTEX</t>
        </is>
      </c>
      <c r="Q3756" t="n">
        <v>199.35</v>
      </c>
      <c r="R3756" t="n">
        <v>0</v>
      </c>
      <c r="S3756" t="n">
        <v>199.35</v>
      </c>
      <c r="T3756" t="inlineStr">
        <is>
          <t>APROBADO</t>
        </is>
      </c>
      <c r="U3756" t="inlineStr">
        <is>
          <t>EDWIN</t>
        </is>
      </c>
      <c r="V3756" t="inlineStr">
        <is>
          <t>APROBADO</t>
        </is>
      </c>
      <c r="W3756" t="inlineStr">
        <is>
          <t>KAREN</t>
        </is>
      </c>
      <c r="X3756" t="inlineStr">
        <is>
          <t>APROBADO</t>
        </is>
      </c>
      <c r="Y3756" t="inlineStr">
        <is>
          <t>CHIWIL</t>
        </is>
      </c>
    </row>
    <row r="3757">
      <c r="A3757" s="195" t="n">
        <v>46108</v>
      </c>
      <c r="B3757" t="inlineStr">
        <is>
          <t>DIA</t>
        </is>
      </c>
      <c r="C3757" t="inlineStr">
        <is>
          <t>FPS</t>
        </is>
      </c>
      <c r="D3757" t="inlineStr">
        <is>
          <t>D-6799</t>
        </is>
      </c>
      <c r="E3757" t="n">
        <v>1141835</v>
      </c>
      <c r="F3757" t="inlineStr">
        <is>
          <t>TURKISH SEA</t>
        </is>
      </c>
      <c r="G3757" t="inlineStr">
        <is>
          <t>RIB</t>
        </is>
      </c>
      <c r="H3757" t="inlineStr">
        <is>
          <t>IML</t>
        </is>
      </c>
      <c r="Q3757" t="n">
        <v>330.82</v>
      </c>
      <c r="R3757" t="n">
        <v>0</v>
      </c>
      <c r="S3757" t="n">
        <v>330.82</v>
      </c>
      <c r="T3757" t="inlineStr">
        <is>
          <t>APROBADO</t>
        </is>
      </c>
      <c r="U3757" t="inlineStr">
        <is>
          <t>EDWIN</t>
        </is>
      </c>
      <c r="V3757" t="inlineStr">
        <is>
          <t>APROBADO</t>
        </is>
      </c>
      <c r="W3757" t="inlineStr">
        <is>
          <t>KAREN</t>
        </is>
      </c>
      <c r="X3757" t="inlineStr">
        <is>
          <t>APROBADO</t>
        </is>
      </c>
      <c r="Y3757" t="inlineStr">
        <is>
          <t>CHIWIL</t>
        </is>
      </c>
    </row>
    <row r="3758">
      <c r="A3758" s="195" t="n">
        <v>46108</v>
      </c>
      <c r="B3758" t="inlineStr">
        <is>
          <t>DIA</t>
        </is>
      </c>
      <c r="C3758" t="inlineStr">
        <is>
          <t>SERVICIO</t>
        </is>
      </c>
      <c r="D3758" t="inlineStr">
        <is>
          <t>D-6699</t>
        </is>
      </c>
      <c r="E3758" t="n">
        <v>3208509</v>
      </c>
      <c r="F3758" t="inlineStr">
        <is>
          <t>LIGHT BIRCH / WHITE SAND</t>
        </is>
      </c>
      <c r="G3758" t="inlineStr">
        <is>
          <t>JERSEY SPANDEX</t>
        </is>
      </c>
      <c r="H3758" t="inlineStr">
        <is>
          <t>KANTEX</t>
        </is>
      </c>
      <c r="Q3758" t="n">
        <v>96.5</v>
      </c>
      <c r="R3758" t="n">
        <v>0</v>
      </c>
      <c r="S3758" t="n">
        <v>96.5</v>
      </c>
      <c r="T3758" t="inlineStr">
        <is>
          <t>APROBADO</t>
        </is>
      </c>
      <c r="U3758" t="inlineStr">
        <is>
          <t>EDWIN</t>
        </is>
      </c>
      <c r="V3758" t="inlineStr">
        <is>
          <t>APROBADO</t>
        </is>
      </c>
      <c r="W3758" t="inlineStr">
        <is>
          <t>KAREN</t>
        </is>
      </c>
      <c r="X3758" t="inlineStr">
        <is>
          <t>APROBADO</t>
        </is>
      </c>
      <c r="Y3758" t="inlineStr">
        <is>
          <t>CHIWIL</t>
        </is>
      </c>
    </row>
    <row r="3759">
      <c r="A3759" s="195" t="n">
        <v>46108</v>
      </c>
      <c r="B3759" t="inlineStr">
        <is>
          <t>DIA</t>
        </is>
      </c>
      <c r="C3759" t="inlineStr">
        <is>
          <t>INTRADECO</t>
        </is>
      </c>
      <c r="D3759" t="inlineStr">
        <is>
          <t>D-6722</t>
        </is>
      </c>
      <c r="E3759" t="n">
        <v>1142561</v>
      </c>
      <c r="F3759" t="inlineStr">
        <is>
          <t>RICH BLACK</t>
        </is>
      </c>
      <c r="G3759" t="inlineStr">
        <is>
          <t>PINTEC</t>
        </is>
      </c>
      <c r="H3759" t="inlineStr">
        <is>
          <t>INTRADECO</t>
        </is>
      </c>
      <c r="Q3759" t="n">
        <v>491.34</v>
      </c>
      <c r="R3759" t="n">
        <v>0</v>
      </c>
      <c r="S3759" t="n">
        <v>491.34</v>
      </c>
      <c r="T3759" t="inlineStr">
        <is>
          <t>APROBADO</t>
        </is>
      </c>
      <c r="U3759" t="inlineStr">
        <is>
          <t>EDWIN</t>
        </is>
      </c>
      <c r="V3759" t="inlineStr">
        <is>
          <t>APROBADO</t>
        </is>
      </c>
      <c r="W3759" t="inlineStr">
        <is>
          <t>KAREN</t>
        </is>
      </c>
      <c r="X3759" t="inlineStr">
        <is>
          <t>APROBADO</t>
        </is>
      </c>
      <c r="Y3759" t="inlineStr">
        <is>
          <t>CHIWIL</t>
        </is>
      </c>
    </row>
    <row r="3760">
      <c r="A3760" s="195" t="n">
        <v>46108</v>
      </c>
      <c r="B3760" t="inlineStr">
        <is>
          <t>DIA</t>
        </is>
      </c>
      <c r="C3760" t="inlineStr">
        <is>
          <t>INTRADECO</t>
        </is>
      </c>
      <c r="D3760" t="inlineStr">
        <is>
          <t>D-6722</t>
        </is>
      </c>
      <c r="E3760" t="n">
        <v>1142562</v>
      </c>
      <c r="F3760" t="inlineStr">
        <is>
          <t>RICH BLACK</t>
        </is>
      </c>
      <c r="G3760" t="inlineStr">
        <is>
          <t>PINTEC</t>
        </is>
      </c>
      <c r="H3760" t="inlineStr">
        <is>
          <t>INTRADECO</t>
        </is>
      </c>
      <c r="Q3760" t="n">
        <v>493.06</v>
      </c>
      <c r="R3760" t="n">
        <v>0</v>
      </c>
      <c r="S3760" t="n">
        <v>493.06</v>
      </c>
      <c r="T3760" t="inlineStr">
        <is>
          <t>APROBADO</t>
        </is>
      </c>
      <c r="U3760" t="inlineStr">
        <is>
          <t>EDWIN</t>
        </is>
      </c>
      <c r="V3760" t="inlineStr">
        <is>
          <t>APROBADO</t>
        </is>
      </c>
      <c r="W3760" t="inlineStr">
        <is>
          <t>KAREN</t>
        </is>
      </c>
      <c r="X3760" t="inlineStr">
        <is>
          <t>APROBADO</t>
        </is>
      </c>
      <c r="Y3760" t="inlineStr">
        <is>
          <t>CHIWIL</t>
        </is>
      </c>
    </row>
    <row r="3761">
      <c r="A3761" s="195" t="n">
        <v>46108</v>
      </c>
      <c r="B3761" t="inlineStr">
        <is>
          <t>DIA</t>
        </is>
      </c>
      <c r="C3761" t="inlineStr">
        <is>
          <t>SERVICIO</t>
        </is>
      </c>
      <c r="D3761" t="inlineStr">
        <is>
          <t>D-6765</t>
        </is>
      </c>
      <c r="E3761" t="n">
        <v>3208301</v>
      </c>
      <c r="F3761" t="inlineStr">
        <is>
          <t>GREEN CITRINE</t>
        </is>
      </c>
      <c r="G3761" t="inlineStr">
        <is>
          <t>INTERLOCK</t>
        </is>
      </c>
      <c r="H3761" t="inlineStr">
        <is>
          <t>KANTEX</t>
        </is>
      </c>
      <c r="I3761" t="inlineStr">
        <is>
          <t>PAROS DE RAMA</t>
        </is>
      </c>
      <c r="J3761" t="n">
        <v>10.96</v>
      </c>
      <c r="Q3761" t="n">
        <v>531.36</v>
      </c>
      <c r="R3761" t="n">
        <v>10.96</v>
      </c>
      <c r="S3761" t="n">
        <v>520.4</v>
      </c>
      <c r="T3761" t="inlineStr">
        <is>
          <t>APROBADO</t>
        </is>
      </c>
      <c r="U3761" t="inlineStr">
        <is>
          <t>EDWIN</t>
        </is>
      </c>
      <c r="V3761" t="inlineStr">
        <is>
          <t>APROBADO</t>
        </is>
      </c>
      <c r="W3761" t="inlineStr">
        <is>
          <t>KAREN</t>
        </is>
      </c>
      <c r="X3761" t="inlineStr">
        <is>
          <t>APROBADO</t>
        </is>
      </c>
      <c r="Y3761" t="inlineStr">
        <is>
          <t>CHIWIL</t>
        </is>
      </c>
    </row>
    <row r="3762">
      <c r="A3762" s="195" t="n">
        <v>46108</v>
      </c>
      <c r="B3762" t="inlineStr">
        <is>
          <t>DIA</t>
        </is>
      </c>
      <c r="C3762" t="inlineStr">
        <is>
          <t>SERVICIO</t>
        </is>
      </c>
      <c r="D3762" t="inlineStr">
        <is>
          <t>D-6817</t>
        </is>
      </c>
      <c r="E3762" t="n">
        <v>3208411</v>
      </c>
      <c r="F3762" t="inlineStr">
        <is>
          <t>MULLED GRAPE</t>
        </is>
      </c>
      <c r="G3762" t="inlineStr">
        <is>
          <t>JERSEY SPANDEX</t>
        </is>
      </c>
      <c r="H3762" t="inlineStr">
        <is>
          <t>KANTEX</t>
        </is>
      </c>
      <c r="Q3762" t="n">
        <v>56.78</v>
      </c>
      <c r="R3762" t="n">
        <v>0</v>
      </c>
      <c r="S3762" t="n">
        <v>56.78</v>
      </c>
      <c r="T3762" t="inlineStr">
        <is>
          <t>APROBADO</t>
        </is>
      </c>
      <c r="U3762" t="inlineStr">
        <is>
          <t>EDWIN</t>
        </is>
      </c>
      <c r="V3762" t="inlineStr">
        <is>
          <t>APROBADO</t>
        </is>
      </c>
      <c r="W3762" t="inlineStr">
        <is>
          <t>KAREN</t>
        </is>
      </c>
      <c r="X3762" t="inlineStr">
        <is>
          <t>APROBADO</t>
        </is>
      </c>
      <c r="Y3762" t="inlineStr">
        <is>
          <t>CHIWIL</t>
        </is>
      </c>
    </row>
    <row r="3763">
      <c r="A3763" s="195" t="n">
        <v>46108</v>
      </c>
      <c r="B3763" t="inlineStr">
        <is>
          <t>DIA</t>
        </is>
      </c>
      <c r="C3763" t="inlineStr">
        <is>
          <t>SERVICIO</t>
        </is>
      </c>
      <c r="D3763" t="inlineStr">
        <is>
          <t>D-6817</t>
        </is>
      </c>
      <c r="E3763" t="n">
        <v>3208531</v>
      </c>
      <c r="F3763" t="inlineStr">
        <is>
          <t>DARKNEST BLUE</t>
        </is>
      </c>
      <c r="G3763" t="inlineStr">
        <is>
          <t>JERSEY SPANDEX</t>
        </is>
      </c>
      <c r="H3763" t="inlineStr">
        <is>
          <t>KANTEX</t>
        </is>
      </c>
      <c r="Q3763" t="n">
        <v>250.94</v>
      </c>
      <c r="R3763" t="n">
        <v>0</v>
      </c>
      <c r="S3763" t="n">
        <v>250.94</v>
      </c>
      <c r="T3763" t="inlineStr">
        <is>
          <t>APROBADO</t>
        </is>
      </c>
      <c r="U3763" t="inlineStr">
        <is>
          <t>EDWIN</t>
        </is>
      </c>
      <c r="V3763" t="inlineStr">
        <is>
          <t>APROBADO</t>
        </is>
      </c>
      <c r="W3763" t="inlineStr">
        <is>
          <t>KAREN</t>
        </is>
      </c>
      <c r="X3763" t="inlineStr">
        <is>
          <t>APROBADO</t>
        </is>
      </c>
      <c r="Y3763" t="inlineStr">
        <is>
          <t>CHIWIL</t>
        </is>
      </c>
    </row>
    <row r="3764">
      <c r="A3764" s="195" t="n">
        <v>46108</v>
      </c>
      <c r="B3764" t="inlineStr">
        <is>
          <t>DIA</t>
        </is>
      </c>
      <c r="C3764" t="inlineStr">
        <is>
          <t>SERVICIO</t>
        </is>
      </c>
      <c r="D3764" t="inlineStr">
        <is>
          <t>D-6831</t>
        </is>
      </c>
      <c r="E3764" t="n">
        <v>3208544</v>
      </c>
      <c r="F3764" t="inlineStr">
        <is>
          <t>PFD</t>
        </is>
      </c>
      <c r="G3764" t="inlineStr">
        <is>
          <t>JERSEY</t>
        </is>
      </c>
      <c r="H3764" t="inlineStr">
        <is>
          <t>KCI</t>
        </is>
      </c>
      <c r="Q3764" t="n">
        <v>757.29</v>
      </c>
      <c r="R3764" t="n">
        <v>0</v>
      </c>
      <c r="S3764" t="n">
        <v>757.29</v>
      </c>
      <c r="T3764" t="inlineStr">
        <is>
          <t>APROBADO</t>
        </is>
      </c>
      <c r="U3764" t="inlineStr">
        <is>
          <t>EDWIN</t>
        </is>
      </c>
      <c r="V3764" t="inlineStr">
        <is>
          <t>APROBADO</t>
        </is>
      </c>
      <c r="W3764" t="inlineStr">
        <is>
          <t>KAREN</t>
        </is>
      </c>
      <c r="X3764" t="inlineStr">
        <is>
          <t>APROBADO</t>
        </is>
      </c>
      <c r="Y3764" t="inlineStr">
        <is>
          <t>CHIWIL</t>
        </is>
      </c>
    </row>
    <row r="3765">
      <c r="A3765" s="195" t="n">
        <v>46108</v>
      </c>
      <c r="B3765" t="inlineStr">
        <is>
          <t>DIA</t>
        </is>
      </c>
      <c r="C3765" t="inlineStr">
        <is>
          <t>SERVICIO</t>
        </is>
      </c>
      <c r="D3765" t="inlineStr">
        <is>
          <t>D-6831</t>
        </is>
      </c>
      <c r="E3765" t="n">
        <v>3208544</v>
      </c>
      <c r="F3765" t="inlineStr">
        <is>
          <t>PFD</t>
        </is>
      </c>
      <c r="G3765" t="inlineStr">
        <is>
          <t>RIB</t>
        </is>
      </c>
      <c r="H3765" t="inlineStr">
        <is>
          <t>KCI</t>
        </is>
      </c>
      <c r="Q3765" t="n">
        <v>37.9</v>
      </c>
      <c r="R3765" t="n">
        <v>0</v>
      </c>
      <c r="S3765" t="n">
        <v>37.9</v>
      </c>
      <c r="T3765" t="inlineStr">
        <is>
          <t>APROBADO</t>
        </is>
      </c>
      <c r="U3765" t="inlineStr">
        <is>
          <t>EDWIN</t>
        </is>
      </c>
      <c r="V3765" t="inlineStr">
        <is>
          <t>APROBADO</t>
        </is>
      </c>
      <c r="W3765" t="inlineStr">
        <is>
          <t>KAREN</t>
        </is>
      </c>
      <c r="X3765" t="inlineStr">
        <is>
          <t>APROBADO</t>
        </is>
      </c>
      <c r="Y3765" t="inlineStr">
        <is>
          <t>CHIWIL</t>
        </is>
      </c>
    </row>
    <row r="3766">
      <c r="A3766" s="195" t="n">
        <v>46108</v>
      </c>
      <c r="B3766" t="inlineStr">
        <is>
          <t>DIA</t>
        </is>
      </c>
      <c r="C3766" t="inlineStr">
        <is>
          <t>SERVICIO</t>
        </is>
      </c>
      <c r="D3766" t="inlineStr">
        <is>
          <t>D-6831</t>
        </is>
      </c>
      <c r="E3766" t="n">
        <v>3208534</v>
      </c>
      <c r="F3766" t="inlineStr">
        <is>
          <t>PFD</t>
        </is>
      </c>
      <c r="G3766" t="inlineStr">
        <is>
          <t>JERSEY</t>
        </is>
      </c>
      <c r="H3766" t="inlineStr">
        <is>
          <t>KCI</t>
        </is>
      </c>
      <c r="Q3766" t="n">
        <v>747.3</v>
      </c>
      <c r="R3766" t="n">
        <v>0</v>
      </c>
      <c r="S3766" t="n">
        <v>747.3</v>
      </c>
      <c r="T3766" t="inlineStr">
        <is>
          <t>APROBADO</t>
        </is>
      </c>
      <c r="U3766" t="inlineStr">
        <is>
          <t>EDWIN</t>
        </is>
      </c>
      <c r="V3766" t="inlineStr">
        <is>
          <t>APROBADO</t>
        </is>
      </c>
      <c r="W3766" t="inlineStr">
        <is>
          <t>KAREN</t>
        </is>
      </c>
      <c r="X3766" t="inlineStr">
        <is>
          <t>APROBADO</t>
        </is>
      </c>
      <c r="Y3766" t="inlineStr">
        <is>
          <t>CHIWIL</t>
        </is>
      </c>
    </row>
    <row r="3767">
      <c r="A3767" s="195" t="n">
        <v>46108</v>
      </c>
      <c r="B3767" t="inlineStr">
        <is>
          <t>DIA</t>
        </is>
      </c>
      <c r="C3767" t="inlineStr">
        <is>
          <t>SERVICIO</t>
        </is>
      </c>
      <c r="D3767" t="inlineStr">
        <is>
          <t>D-6831</t>
        </is>
      </c>
      <c r="E3767" t="n">
        <v>3208534</v>
      </c>
      <c r="F3767" t="inlineStr">
        <is>
          <t>PFD</t>
        </is>
      </c>
      <c r="G3767" t="inlineStr">
        <is>
          <t>RIB</t>
        </is>
      </c>
      <c r="H3767" t="inlineStr">
        <is>
          <t>KCI</t>
        </is>
      </c>
      <c r="Q3767" t="n">
        <v>57.2</v>
      </c>
      <c r="R3767" t="n">
        <v>0</v>
      </c>
      <c r="S3767" t="n">
        <v>57.2</v>
      </c>
      <c r="T3767" t="inlineStr">
        <is>
          <t>APROBADO</t>
        </is>
      </c>
      <c r="U3767" t="inlineStr">
        <is>
          <t>EDWIN</t>
        </is>
      </c>
      <c r="V3767" t="inlineStr">
        <is>
          <t>APROBADO</t>
        </is>
      </c>
      <c r="W3767" t="inlineStr">
        <is>
          <t>KAREN</t>
        </is>
      </c>
      <c r="X3767" t="inlineStr">
        <is>
          <t>APROBADO</t>
        </is>
      </c>
      <c r="Y3767" t="inlineStr">
        <is>
          <t>CHIWIL</t>
        </is>
      </c>
    </row>
    <row r="3768">
      <c r="A3768" s="195" t="n">
        <v>46108</v>
      </c>
      <c r="B3768" t="inlineStr">
        <is>
          <t>DIA</t>
        </is>
      </c>
      <c r="C3768" t="inlineStr">
        <is>
          <t>SERVICIO</t>
        </is>
      </c>
      <c r="D3768" t="inlineStr">
        <is>
          <t>D-6831</t>
        </is>
      </c>
      <c r="E3768" t="n">
        <v>3208540</v>
      </c>
      <c r="F3768" t="inlineStr">
        <is>
          <t>PFD</t>
        </is>
      </c>
      <c r="G3768" t="inlineStr">
        <is>
          <t>JERSEY</t>
        </is>
      </c>
      <c r="H3768" t="inlineStr">
        <is>
          <t>KCI</t>
        </is>
      </c>
      <c r="Q3768" t="n">
        <v>755.96</v>
      </c>
      <c r="R3768" t="n">
        <v>0</v>
      </c>
      <c r="S3768" t="n">
        <v>755.96</v>
      </c>
      <c r="T3768" t="inlineStr">
        <is>
          <t>APROBADO</t>
        </is>
      </c>
      <c r="U3768" t="inlineStr">
        <is>
          <t>EDWIN</t>
        </is>
      </c>
      <c r="V3768" t="inlineStr">
        <is>
          <t>APROBADO</t>
        </is>
      </c>
      <c r="W3768" t="inlineStr">
        <is>
          <t>KAREN</t>
        </is>
      </c>
      <c r="X3768" t="inlineStr">
        <is>
          <t>APROBADO</t>
        </is>
      </c>
      <c r="Y3768" t="inlineStr">
        <is>
          <t>CHIWIL</t>
        </is>
      </c>
    </row>
    <row r="3769">
      <c r="A3769" s="195" t="n">
        <v>46108</v>
      </c>
      <c r="B3769" t="inlineStr">
        <is>
          <t>DIA</t>
        </is>
      </c>
      <c r="C3769" t="inlineStr">
        <is>
          <t>SERVICIO</t>
        </is>
      </c>
      <c r="D3769" t="inlineStr">
        <is>
          <t>D-6831</t>
        </is>
      </c>
      <c r="E3769" t="n">
        <v>3208540</v>
      </c>
      <c r="F3769" t="inlineStr">
        <is>
          <t>PFD</t>
        </is>
      </c>
      <c r="G3769" t="inlineStr">
        <is>
          <t>RIB</t>
        </is>
      </c>
      <c r="H3769" t="inlineStr">
        <is>
          <t>KCI</t>
        </is>
      </c>
      <c r="Q3769" t="n">
        <v>37.2</v>
      </c>
      <c r="R3769" t="n">
        <v>0</v>
      </c>
      <c r="S3769" t="n">
        <v>37.2</v>
      </c>
      <c r="T3769" t="inlineStr">
        <is>
          <t>APROBADO</t>
        </is>
      </c>
      <c r="U3769" t="inlineStr">
        <is>
          <t>EDWIN</t>
        </is>
      </c>
      <c r="V3769" t="inlineStr">
        <is>
          <t>APROBADO</t>
        </is>
      </c>
      <c r="W3769" t="inlineStr">
        <is>
          <t>KAREN</t>
        </is>
      </c>
      <c r="X3769" t="inlineStr">
        <is>
          <t>APROBADO</t>
        </is>
      </c>
      <c r="Y3769" t="inlineStr">
        <is>
          <t>CHIWIL</t>
        </is>
      </c>
    </row>
    <row r="3770">
      <c r="A3770" s="195" t="n">
        <v>46108</v>
      </c>
      <c r="B3770" t="inlineStr">
        <is>
          <t>DIA</t>
        </is>
      </c>
      <c r="C3770" t="inlineStr">
        <is>
          <t>SERVICIO</t>
        </is>
      </c>
      <c r="D3770" t="inlineStr">
        <is>
          <t>D-6831</t>
        </is>
      </c>
      <c r="E3770" t="n">
        <v>3208520</v>
      </c>
      <c r="F3770" t="inlineStr">
        <is>
          <t>PFD</t>
        </is>
      </c>
      <c r="G3770" t="inlineStr">
        <is>
          <t>JERSEY</t>
        </is>
      </c>
      <c r="H3770" t="inlineStr">
        <is>
          <t>KCI</t>
        </is>
      </c>
      <c r="Q3770" t="n">
        <v>778.4400000000001</v>
      </c>
      <c r="R3770" t="n">
        <v>0</v>
      </c>
      <c r="S3770" t="n">
        <v>778.4400000000001</v>
      </c>
      <c r="T3770" t="inlineStr">
        <is>
          <t>APROBADO</t>
        </is>
      </c>
      <c r="U3770" t="inlineStr">
        <is>
          <t>EDWIN</t>
        </is>
      </c>
      <c r="V3770" t="inlineStr">
        <is>
          <t>APROBADO</t>
        </is>
      </c>
      <c r="W3770" t="inlineStr">
        <is>
          <t>KAREN</t>
        </is>
      </c>
      <c r="X3770" t="inlineStr">
        <is>
          <t>APROBADO</t>
        </is>
      </c>
      <c r="Y3770" t="inlineStr">
        <is>
          <t>CHIWIL</t>
        </is>
      </c>
    </row>
    <row r="3771">
      <c r="A3771" s="195" t="n">
        <v>46108</v>
      </c>
      <c r="B3771" t="inlineStr">
        <is>
          <t>DIA</t>
        </is>
      </c>
      <c r="C3771" t="inlineStr">
        <is>
          <t>SERVICIO</t>
        </is>
      </c>
      <c r="D3771" t="inlineStr">
        <is>
          <t>D-6831</t>
        </is>
      </c>
      <c r="E3771" t="n">
        <v>3208520</v>
      </c>
      <c r="F3771" t="inlineStr">
        <is>
          <t>PFD</t>
        </is>
      </c>
      <c r="G3771" t="inlineStr">
        <is>
          <t>RIB</t>
        </is>
      </c>
      <c r="H3771" t="inlineStr">
        <is>
          <t>KCI</t>
        </is>
      </c>
      <c r="Q3771" t="n">
        <v>29.8</v>
      </c>
      <c r="R3771" t="n">
        <v>0</v>
      </c>
      <c r="S3771" t="n">
        <v>29.8</v>
      </c>
      <c r="T3771" t="inlineStr">
        <is>
          <t>APROBADO</t>
        </is>
      </c>
      <c r="U3771" t="inlineStr">
        <is>
          <t>EDWIN</t>
        </is>
      </c>
      <c r="V3771" t="inlineStr">
        <is>
          <t>APROBADO</t>
        </is>
      </c>
      <c r="W3771" t="inlineStr">
        <is>
          <t>KAREN</t>
        </is>
      </c>
      <c r="X3771" t="inlineStr">
        <is>
          <t>APROBADO</t>
        </is>
      </c>
      <c r="Y3771" t="inlineStr">
        <is>
          <t>CHIWIL</t>
        </is>
      </c>
    </row>
    <row r="3772">
      <c r="A3772" s="195" t="n">
        <v>46108</v>
      </c>
      <c r="B3772" t="inlineStr">
        <is>
          <t>DIA</t>
        </is>
      </c>
      <c r="C3772" t="inlineStr">
        <is>
          <t>SERVICIO</t>
        </is>
      </c>
      <c r="D3772" t="inlineStr">
        <is>
          <t>D-6831</t>
        </is>
      </c>
      <c r="E3772" t="n">
        <v>3208553</v>
      </c>
      <c r="F3772" t="inlineStr">
        <is>
          <t>PFD</t>
        </is>
      </c>
      <c r="G3772" t="inlineStr">
        <is>
          <t>JERSEY</t>
        </is>
      </c>
      <c r="H3772" t="inlineStr">
        <is>
          <t>KCI</t>
        </is>
      </c>
      <c r="Q3772" t="n">
        <v>692.02</v>
      </c>
      <c r="R3772" t="n">
        <v>0</v>
      </c>
      <c r="S3772" t="n">
        <v>692.02</v>
      </c>
      <c r="T3772" t="inlineStr">
        <is>
          <t>APROBADO</t>
        </is>
      </c>
      <c r="U3772" t="inlineStr">
        <is>
          <t>EDWIN</t>
        </is>
      </c>
      <c r="V3772" t="inlineStr">
        <is>
          <t>APROBADO</t>
        </is>
      </c>
      <c r="W3772" t="inlineStr">
        <is>
          <t>KAREN</t>
        </is>
      </c>
      <c r="X3772" t="inlineStr">
        <is>
          <t>APROBADO</t>
        </is>
      </c>
      <c r="Y3772" t="inlineStr">
        <is>
          <t>CHIWIL</t>
        </is>
      </c>
    </row>
    <row r="3773">
      <c r="A3773" s="195" t="n">
        <v>46108</v>
      </c>
      <c r="B3773" t="inlineStr">
        <is>
          <t>DIA</t>
        </is>
      </c>
      <c r="C3773" t="inlineStr">
        <is>
          <t>SERVICIO</t>
        </is>
      </c>
      <c r="D3773" t="inlineStr">
        <is>
          <t>D-6831</t>
        </is>
      </c>
      <c r="E3773" t="n">
        <v>3208553</v>
      </c>
      <c r="F3773" t="inlineStr">
        <is>
          <t>PFD</t>
        </is>
      </c>
      <c r="G3773" t="inlineStr">
        <is>
          <t>RIB</t>
        </is>
      </c>
      <c r="H3773" t="inlineStr">
        <is>
          <t>KCI</t>
        </is>
      </c>
      <c r="Q3773" t="n">
        <v>20.8</v>
      </c>
      <c r="R3773" t="n">
        <v>0</v>
      </c>
      <c r="S3773" t="n">
        <v>20.8</v>
      </c>
      <c r="T3773" t="inlineStr">
        <is>
          <t>APROBADO</t>
        </is>
      </c>
      <c r="U3773" t="inlineStr">
        <is>
          <t>EDWIN</t>
        </is>
      </c>
      <c r="V3773" t="inlineStr">
        <is>
          <t>APROBADO</t>
        </is>
      </c>
      <c r="W3773" t="inlineStr">
        <is>
          <t>KAREN</t>
        </is>
      </c>
      <c r="X3773" t="inlineStr">
        <is>
          <t>APROBADO</t>
        </is>
      </c>
      <c r="Y3773" t="inlineStr">
        <is>
          <t>CHIWIL</t>
        </is>
      </c>
    </row>
    <row r="3774">
      <c r="A3774" s="195" t="n">
        <v>46108</v>
      </c>
      <c r="B3774" t="inlineStr">
        <is>
          <t>NOCHE</t>
        </is>
      </c>
      <c r="C3774" t="inlineStr">
        <is>
          <t>FPS</t>
        </is>
      </c>
      <c r="D3774" t="inlineStr">
        <is>
          <t>F-7966</t>
        </is>
      </c>
      <c r="E3774" t="n">
        <v>1141792</v>
      </c>
      <c r="F3774" t="inlineStr">
        <is>
          <t>ICE BLUE</t>
        </is>
      </c>
      <c r="G3774" t="inlineStr">
        <is>
          <t>JERSEY</t>
        </is>
      </c>
      <c r="H3774" t="inlineStr">
        <is>
          <t>IML</t>
        </is>
      </c>
      <c r="Q3774" t="n">
        <v>563.35</v>
      </c>
      <c r="R3774" t="n">
        <v>0</v>
      </c>
      <c r="S3774" t="n">
        <v>563.35</v>
      </c>
      <c r="T3774" t="inlineStr">
        <is>
          <t>APROBADO</t>
        </is>
      </c>
      <c r="U3774" t="inlineStr">
        <is>
          <t>JUAN</t>
        </is>
      </c>
      <c r="V3774" t="inlineStr">
        <is>
          <t>APROBADO</t>
        </is>
      </c>
      <c r="W3774" t="inlineStr">
        <is>
          <t>IVAN</t>
        </is>
      </c>
      <c r="X3774" t="inlineStr">
        <is>
          <t>APROBADO</t>
        </is>
      </c>
      <c r="Y3774" t="inlineStr">
        <is>
          <t>LOBO</t>
        </is>
      </c>
    </row>
    <row r="3775">
      <c r="A3775" s="195" t="n">
        <v>46108</v>
      </c>
      <c r="B3775" t="inlineStr">
        <is>
          <t>NOCHE</t>
        </is>
      </c>
      <c r="C3775" t="inlineStr">
        <is>
          <t>FPS</t>
        </is>
      </c>
      <c r="D3775" t="inlineStr">
        <is>
          <t>F-7966</t>
        </is>
      </c>
      <c r="E3775" t="n">
        <v>1141792</v>
      </c>
      <c r="F3775" t="inlineStr">
        <is>
          <t>ICE BLUE</t>
        </is>
      </c>
      <c r="G3775" t="inlineStr">
        <is>
          <t>RIB</t>
        </is>
      </c>
      <c r="H3775" t="inlineStr">
        <is>
          <t>IML</t>
        </is>
      </c>
      <c r="Q3775" t="n">
        <v>45.85</v>
      </c>
      <c r="R3775" t="n">
        <v>0</v>
      </c>
      <c r="S3775" t="n">
        <v>45.85</v>
      </c>
      <c r="T3775" t="inlineStr">
        <is>
          <t>APROBADO</t>
        </is>
      </c>
      <c r="U3775" t="inlineStr">
        <is>
          <t>JUAN</t>
        </is>
      </c>
      <c r="V3775" t="inlineStr">
        <is>
          <t>APROBADO</t>
        </is>
      </c>
      <c r="W3775" t="inlineStr">
        <is>
          <t>IVAN</t>
        </is>
      </c>
      <c r="X3775" t="inlineStr">
        <is>
          <t>APROBADO</t>
        </is>
      </c>
      <c r="Y3775" t="inlineStr">
        <is>
          <t>LOBO</t>
        </is>
      </c>
    </row>
    <row r="3776">
      <c r="A3776" s="195" t="n">
        <v>46108</v>
      </c>
      <c r="B3776" t="inlineStr">
        <is>
          <t>NOCHE</t>
        </is>
      </c>
      <c r="C3776" t="inlineStr">
        <is>
          <t>SERVICIO</t>
        </is>
      </c>
      <c r="D3776" t="inlineStr">
        <is>
          <t>D-6837</t>
        </is>
      </c>
      <c r="E3776" t="n">
        <v>3208514</v>
      </c>
      <c r="F3776" t="inlineStr">
        <is>
          <t>PFD</t>
        </is>
      </c>
      <c r="G3776" t="inlineStr">
        <is>
          <t>JERSEY</t>
        </is>
      </c>
      <c r="H3776" t="inlineStr">
        <is>
          <t>KCI</t>
        </is>
      </c>
      <c r="Q3776" t="n">
        <v>763.1</v>
      </c>
      <c r="R3776" t="n">
        <v>0</v>
      </c>
      <c r="S3776" t="n">
        <v>763.1</v>
      </c>
      <c r="T3776" t="inlineStr">
        <is>
          <t>APROBADO</t>
        </is>
      </c>
      <c r="U3776" t="inlineStr">
        <is>
          <t>JUAN</t>
        </is>
      </c>
      <c r="V3776" t="inlineStr">
        <is>
          <t>APROBADO</t>
        </is>
      </c>
      <c r="W3776" t="inlineStr">
        <is>
          <t>IVAN</t>
        </is>
      </c>
      <c r="X3776" t="inlineStr">
        <is>
          <t>APROBADO</t>
        </is>
      </c>
      <c r="Y3776" t="inlineStr">
        <is>
          <t>LOBO</t>
        </is>
      </c>
    </row>
    <row r="3777">
      <c r="A3777" s="195" t="n">
        <v>46108</v>
      </c>
      <c r="B3777" t="inlineStr">
        <is>
          <t>NOCHE</t>
        </is>
      </c>
      <c r="C3777" t="inlineStr">
        <is>
          <t>SERVICIO</t>
        </is>
      </c>
      <c r="D3777" t="inlineStr">
        <is>
          <t>D-6837</t>
        </is>
      </c>
      <c r="E3777" t="n">
        <v>3208514</v>
      </c>
      <c r="F3777" t="inlineStr">
        <is>
          <t>PFD</t>
        </is>
      </c>
      <c r="G3777" t="inlineStr">
        <is>
          <t>RIB</t>
        </is>
      </c>
      <c r="H3777" t="inlineStr">
        <is>
          <t>KCI</t>
        </is>
      </c>
      <c r="Q3777" t="n">
        <v>56.35</v>
      </c>
      <c r="R3777" t="n">
        <v>0</v>
      </c>
      <c r="S3777" t="n">
        <v>56.35</v>
      </c>
      <c r="T3777" t="inlineStr">
        <is>
          <t>APROBADO</t>
        </is>
      </c>
      <c r="U3777" t="inlineStr">
        <is>
          <t>JUAN</t>
        </is>
      </c>
      <c r="V3777" t="inlineStr">
        <is>
          <t>APROBADO</t>
        </is>
      </c>
      <c r="W3777" t="inlineStr">
        <is>
          <t>IVAN</t>
        </is>
      </c>
      <c r="X3777" t="inlineStr">
        <is>
          <t>APROBADO</t>
        </is>
      </c>
      <c r="Y3777" t="inlineStr">
        <is>
          <t>LOBO</t>
        </is>
      </c>
    </row>
    <row r="3778">
      <c r="A3778" s="195" t="n">
        <v>46108</v>
      </c>
      <c r="B3778" t="inlineStr">
        <is>
          <t>NOCHE</t>
        </is>
      </c>
      <c r="C3778" t="inlineStr">
        <is>
          <t>SERVICIO</t>
        </is>
      </c>
      <c r="D3778" t="inlineStr">
        <is>
          <t>D-6837</t>
        </is>
      </c>
      <c r="E3778" t="n">
        <v>3208525</v>
      </c>
      <c r="F3778" t="inlineStr">
        <is>
          <t>PFD</t>
        </is>
      </c>
      <c r="G3778" t="inlineStr">
        <is>
          <t>JERSEY</t>
        </is>
      </c>
      <c r="H3778" t="inlineStr">
        <is>
          <t>KCI</t>
        </is>
      </c>
      <c r="Q3778" t="n">
        <v>790.08</v>
      </c>
      <c r="R3778" t="n">
        <v>0</v>
      </c>
      <c r="S3778" t="n">
        <v>790.08</v>
      </c>
      <c r="T3778" t="inlineStr">
        <is>
          <t>APROBADO</t>
        </is>
      </c>
      <c r="U3778" t="inlineStr">
        <is>
          <t>JUAN</t>
        </is>
      </c>
      <c r="V3778" t="inlineStr">
        <is>
          <t>APROBADO</t>
        </is>
      </c>
      <c r="W3778" t="inlineStr">
        <is>
          <t>IVAN</t>
        </is>
      </c>
      <c r="X3778" t="inlineStr">
        <is>
          <t>APROBADO</t>
        </is>
      </c>
      <c r="Y3778" t="inlineStr">
        <is>
          <t>LOBO</t>
        </is>
      </c>
    </row>
    <row r="3779">
      <c r="A3779" s="195" t="n">
        <v>46108</v>
      </c>
      <c r="B3779" t="inlineStr">
        <is>
          <t>NOCHE</t>
        </is>
      </c>
      <c r="C3779" t="inlineStr">
        <is>
          <t>SERVICIO</t>
        </is>
      </c>
      <c r="D3779" t="inlineStr">
        <is>
          <t>D-6837</t>
        </is>
      </c>
      <c r="E3779" t="n">
        <v>3208525</v>
      </c>
      <c r="F3779" t="inlineStr">
        <is>
          <t>PFD</t>
        </is>
      </c>
      <c r="G3779" t="inlineStr">
        <is>
          <t>RIB</t>
        </is>
      </c>
      <c r="H3779" t="inlineStr">
        <is>
          <t>KCI</t>
        </is>
      </c>
      <c r="Q3779" t="n">
        <v>37.05</v>
      </c>
      <c r="R3779" t="n">
        <v>0</v>
      </c>
      <c r="S3779" t="n">
        <v>37.05</v>
      </c>
      <c r="T3779" t="inlineStr">
        <is>
          <t>APROBADO</t>
        </is>
      </c>
      <c r="U3779" t="inlineStr">
        <is>
          <t>JUAN</t>
        </is>
      </c>
      <c r="V3779" t="inlineStr">
        <is>
          <t>APROBADO</t>
        </is>
      </c>
      <c r="W3779" t="inlineStr">
        <is>
          <t>IVAN</t>
        </is>
      </c>
      <c r="X3779" t="inlineStr">
        <is>
          <t>APROBADO</t>
        </is>
      </c>
      <c r="Y3779" t="inlineStr">
        <is>
          <t>LOBO</t>
        </is>
      </c>
    </row>
    <row r="3780">
      <c r="A3780" s="195" t="n">
        <v>46108</v>
      </c>
      <c r="B3780" t="inlineStr">
        <is>
          <t>NOCHE</t>
        </is>
      </c>
      <c r="C3780" t="inlineStr">
        <is>
          <t>SERVICIO</t>
        </is>
      </c>
      <c r="D3780" t="inlineStr">
        <is>
          <t>D-6831</t>
        </is>
      </c>
      <c r="E3780" t="n">
        <v>3208546</v>
      </c>
      <c r="F3780" t="inlineStr">
        <is>
          <t>PFD</t>
        </is>
      </c>
      <c r="G3780" t="inlineStr">
        <is>
          <t>JERSEY</t>
        </is>
      </c>
      <c r="H3780" t="inlineStr">
        <is>
          <t>KCI</t>
        </is>
      </c>
      <c r="Q3780" t="n">
        <v>751.3</v>
      </c>
      <c r="R3780" t="n">
        <v>0</v>
      </c>
      <c r="S3780" t="n">
        <v>751.3</v>
      </c>
      <c r="T3780" t="inlineStr">
        <is>
          <t>APROBADO</t>
        </is>
      </c>
      <c r="U3780" t="inlineStr">
        <is>
          <t>JUAN</t>
        </is>
      </c>
      <c r="V3780" t="inlineStr">
        <is>
          <t>APROBADO</t>
        </is>
      </c>
      <c r="W3780" t="inlineStr">
        <is>
          <t>IVAN</t>
        </is>
      </c>
      <c r="X3780" t="inlineStr">
        <is>
          <t>APROBADO</t>
        </is>
      </c>
      <c r="Y3780" t="inlineStr">
        <is>
          <t>LOBO</t>
        </is>
      </c>
    </row>
    <row r="3781">
      <c r="A3781" s="195" t="n">
        <v>46108</v>
      </c>
      <c r="B3781" t="inlineStr">
        <is>
          <t>NOCHE</t>
        </is>
      </c>
      <c r="C3781" t="inlineStr">
        <is>
          <t>SERVICIO</t>
        </is>
      </c>
      <c r="D3781" t="inlineStr">
        <is>
          <t>D-6831</t>
        </is>
      </c>
      <c r="E3781" t="n">
        <v>3208546</v>
      </c>
      <c r="F3781" t="inlineStr">
        <is>
          <t>PFD</t>
        </is>
      </c>
      <c r="G3781" t="inlineStr">
        <is>
          <t>RIB</t>
        </is>
      </c>
      <c r="H3781" t="inlineStr">
        <is>
          <t>KCI</t>
        </is>
      </c>
      <c r="Q3781" t="n">
        <v>38.45</v>
      </c>
      <c r="R3781" t="n">
        <v>0</v>
      </c>
      <c r="S3781" t="n">
        <v>38.45</v>
      </c>
      <c r="T3781" t="inlineStr">
        <is>
          <t>APROBADO</t>
        </is>
      </c>
      <c r="U3781" t="inlineStr">
        <is>
          <t>JUAN</t>
        </is>
      </c>
      <c r="V3781" t="inlineStr">
        <is>
          <t>APROBADO</t>
        </is>
      </c>
      <c r="W3781" t="inlineStr">
        <is>
          <t>IVAN</t>
        </is>
      </c>
      <c r="X3781" t="inlineStr">
        <is>
          <t>APROBADO</t>
        </is>
      </c>
      <c r="Y3781" t="inlineStr">
        <is>
          <t>LOBO</t>
        </is>
      </c>
    </row>
    <row r="3782">
      <c r="A3782" s="195" t="n">
        <v>46108</v>
      </c>
      <c r="B3782" t="inlineStr">
        <is>
          <t>NOCHE</t>
        </is>
      </c>
      <c r="C3782" t="inlineStr">
        <is>
          <t>FPS</t>
        </is>
      </c>
      <c r="D3782" t="inlineStr">
        <is>
          <t>F-8011</t>
        </is>
      </c>
      <c r="E3782" t="n">
        <v>1141879</v>
      </c>
      <c r="F3782" t="inlineStr">
        <is>
          <t>HUNTER GREEN</t>
        </is>
      </c>
      <c r="G3782" t="inlineStr">
        <is>
          <t>RIB</t>
        </is>
      </c>
      <c r="H3782" t="inlineStr">
        <is>
          <t>IML</t>
        </is>
      </c>
      <c r="I3782" t="inlineStr">
        <is>
          <t>ACUMULACION</t>
        </is>
      </c>
      <c r="J3782" t="n">
        <v>21.34</v>
      </c>
      <c r="Q3782" t="n">
        <v>240.68</v>
      </c>
      <c r="R3782" t="n">
        <v>21.34</v>
      </c>
      <c r="S3782" t="n">
        <v>219.34</v>
      </c>
      <c r="T3782" t="inlineStr">
        <is>
          <t>APROBADO</t>
        </is>
      </c>
      <c r="U3782" t="inlineStr">
        <is>
          <t>JUAN</t>
        </is>
      </c>
      <c r="V3782" t="inlineStr">
        <is>
          <t>APROBADO</t>
        </is>
      </c>
      <c r="W3782" t="inlineStr">
        <is>
          <t>IVAN</t>
        </is>
      </c>
      <c r="X3782" t="inlineStr">
        <is>
          <t>APROBADO</t>
        </is>
      </c>
      <c r="Y3782" t="inlineStr">
        <is>
          <t>LOBO</t>
        </is>
      </c>
    </row>
    <row r="3783">
      <c r="A3783" s="195" t="n">
        <v>46108</v>
      </c>
      <c r="B3783" t="inlineStr">
        <is>
          <t>NOCHE</t>
        </is>
      </c>
      <c r="C3783" t="inlineStr">
        <is>
          <t>VENTA DE TELA</t>
        </is>
      </c>
      <c r="D3783" t="inlineStr">
        <is>
          <t>D-6799</t>
        </is>
      </c>
      <c r="E3783" t="n">
        <v>1141225</v>
      </c>
      <c r="F3783" t="inlineStr">
        <is>
          <t>OXBLOOD RED</t>
        </is>
      </c>
      <c r="G3783" t="inlineStr">
        <is>
          <t>RIB</t>
        </is>
      </c>
      <c r="H3783" t="inlineStr">
        <is>
          <t>IML</t>
        </is>
      </c>
      <c r="Q3783" t="n">
        <v>235.41</v>
      </c>
      <c r="R3783" t="n">
        <v>0</v>
      </c>
      <c r="S3783" t="n">
        <v>235.41</v>
      </c>
      <c r="T3783" t="inlineStr">
        <is>
          <t>APROBADO</t>
        </is>
      </c>
      <c r="U3783" t="inlineStr">
        <is>
          <t>JUAN</t>
        </is>
      </c>
      <c r="V3783" t="inlineStr">
        <is>
          <t>APROBADO</t>
        </is>
      </c>
      <c r="W3783" t="inlineStr">
        <is>
          <t>IVAN</t>
        </is>
      </c>
      <c r="X3783" t="inlineStr">
        <is>
          <t>APROBADO</t>
        </is>
      </c>
      <c r="Y3783" t="inlineStr">
        <is>
          <t>LOBO</t>
        </is>
      </c>
    </row>
    <row r="3784">
      <c r="A3784" s="195" t="n">
        <v>46108</v>
      </c>
      <c r="B3784" t="inlineStr">
        <is>
          <t>NOCHE</t>
        </is>
      </c>
      <c r="C3784" t="inlineStr">
        <is>
          <t>INTRADECO</t>
        </is>
      </c>
      <c r="D3784" t="inlineStr">
        <is>
          <t>D-6722</t>
        </is>
      </c>
      <c r="E3784" t="n">
        <v>1142422</v>
      </c>
      <c r="F3784" t="inlineStr">
        <is>
          <t>VIVID WHITE</t>
        </is>
      </c>
      <c r="G3784" t="inlineStr">
        <is>
          <t>PINTEC</t>
        </is>
      </c>
      <c r="H3784" t="inlineStr">
        <is>
          <t>INTRADECO</t>
        </is>
      </c>
      <c r="Q3784" t="n">
        <v>485.71</v>
      </c>
      <c r="R3784" t="n">
        <v>0</v>
      </c>
      <c r="S3784" t="n">
        <v>485.71</v>
      </c>
      <c r="T3784" t="inlineStr">
        <is>
          <t>APROBADO</t>
        </is>
      </c>
      <c r="U3784" t="inlineStr">
        <is>
          <t>JUAN</t>
        </is>
      </c>
      <c r="V3784" t="inlineStr">
        <is>
          <t>APROBADO</t>
        </is>
      </c>
      <c r="W3784" t="inlineStr">
        <is>
          <t>IVAN</t>
        </is>
      </c>
      <c r="X3784" t="inlineStr">
        <is>
          <t>APROBADO</t>
        </is>
      </c>
      <c r="Y3784" t="inlineStr">
        <is>
          <t>LOBO</t>
        </is>
      </c>
    </row>
    <row r="3785">
      <c r="A3785" s="195" t="n">
        <v>46108</v>
      </c>
      <c r="B3785" t="inlineStr">
        <is>
          <t>NOCHE</t>
        </is>
      </c>
      <c r="C3785" t="inlineStr">
        <is>
          <t>INTRADECO</t>
        </is>
      </c>
      <c r="D3785" t="inlineStr">
        <is>
          <t>D-6722</t>
        </is>
      </c>
      <c r="E3785" t="n">
        <v>1142421</v>
      </c>
      <c r="F3785" t="inlineStr">
        <is>
          <t>VIVID WHITE</t>
        </is>
      </c>
      <c r="G3785" t="inlineStr">
        <is>
          <t>PINTEC</t>
        </is>
      </c>
      <c r="H3785" t="inlineStr">
        <is>
          <t>INTRADECO</t>
        </is>
      </c>
      <c r="I3785" t="inlineStr">
        <is>
          <t>MANCHA DE SUCIEDAD</t>
        </is>
      </c>
      <c r="J3785" t="n">
        <v>4</v>
      </c>
      <c r="Q3785" t="n">
        <v>493.75</v>
      </c>
      <c r="R3785" t="n">
        <v>4</v>
      </c>
      <c r="S3785" t="n">
        <v>489.75</v>
      </c>
      <c r="T3785" t="inlineStr">
        <is>
          <t>APROBADO</t>
        </is>
      </c>
      <c r="U3785" t="inlineStr">
        <is>
          <t>JUAN</t>
        </is>
      </c>
      <c r="V3785" t="inlineStr">
        <is>
          <t>APROBADO</t>
        </is>
      </c>
      <c r="W3785" t="inlineStr">
        <is>
          <t>IVAN</t>
        </is>
      </c>
      <c r="X3785" t="inlineStr">
        <is>
          <t>APROBADO</t>
        </is>
      </c>
      <c r="Y3785" t="inlineStr">
        <is>
          <t>LOBO</t>
        </is>
      </c>
    </row>
    <row r="3786">
      <c r="A3786" s="195" t="n">
        <v>46108</v>
      </c>
      <c r="B3786" t="inlineStr">
        <is>
          <t>NOCHE</t>
        </is>
      </c>
      <c r="C3786" t="inlineStr">
        <is>
          <t>INTRADECO</t>
        </is>
      </c>
      <c r="D3786" t="inlineStr">
        <is>
          <t>D-6713</t>
        </is>
      </c>
      <c r="E3786" t="n">
        <v>1142213</v>
      </c>
      <c r="F3786" t="inlineStr">
        <is>
          <t>METEORITE</t>
        </is>
      </c>
      <c r="G3786" t="inlineStr">
        <is>
          <t>RASHELL</t>
        </is>
      </c>
      <c r="H3786" t="inlineStr">
        <is>
          <t>INTRADECO</t>
        </is>
      </c>
      <c r="Q3786" t="n">
        <v>433.42</v>
      </c>
      <c r="R3786" t="n">
        <v>0</v>
      </c>
      <c r="S3786" t="n">
        <v>433.42</v>
      </c>
      <c r="T3786" t="inlineStr">
        <is>
          <t>APROBADO</t>
        </is>
      </c>
      <c r="U3786" t="inlineStr">
        <is>
          <t>JUAN</t>
        </is>
      </c>
      <c r="V3786" t="inlineStr">
        <is>
          <t>APROBADO</t>
        </is>
      </c>
      <c r="W3786" t="inlineStr">
        <is>
          <t>IVAN</t>
        </is>
      </c>
      <c r="X3786" t="inlineStr">
        <is>
          <t>APROBADO</t>
        </is>
      </c>
      <c r="Y3786" t="inlineStr">
        <is>
          <t>LOBO</t>
        </is>
      </c>
    </row>
    <row r="3787">
      <c r="A3787" s="195" t="n">
        <v>46108</v>
      </c>
      <c r="B3787" t="inlineStr">
        <is>
          <t>NOCHE</t>
        </is>
      </c>
      <c r="C3787" t="inlineStr">
        <is>
          <t>INTRADECO</t>
        </is>
      </c>
      <c r="D3787" t="inlineStr">
        <is>
          <t>D-6713</t>
        </is>
      </c>
      <c r="E3787" t="n">
        <v>1142212</v>
      </c>
      <c r="F3787" t="inlineStr">
        <is>
          <t>METEORITE</t>
        </is>
      </c>
      <c r="G3787" t="inlineStr">
        <is>
          <t>RASHELL</t>
        </is>
      </c>
      <c r="H3787" t="inlineStr">
        <is>
          <t>INTRADECO</t>
        </is>
      </c>
      <c r="Q3787" t="n">
        <v>435.58</v>
      </c>
      <c r="R3787" t="n">
        <v>0</v>
      </c>
      <c r="S3787" t="n">
        <v>435.58</v>
      </c>
      <c r="T3787" t="inlineStr">
        <is>
          <t>APROBADO</t>
        </is>
      </c>
      <c r="U3787" t="inlineStr">
        <is>
          <t>JUAN</t>
        </is>
      </c>
      <c r="V3787" t="inlineStr">
        <is>
          <t>APROBADO</t>
        </is>
      </c>
      <c r="W3787" t="inlineStr">
        <is>
          <t>IVAN</t>
        </is>
      </c>
      <c r="X3787" t="inlineStr">
        <is>
          <t>APROBADO</t>
        </is>
      </c>
      <c r="Y3787" t="inlineStr">
        <is>
          <t>LOBO</t>
        </is>
      </c>
    </row>
    <row r="3788">
      <c r="A3788" s="195" t="n">
        <v>46108</v>
      </c>
      <c r="B3788" t="inlineStr">
        <is>
          <t>NOCHE</t>
        </is>
      </c>
      <c r="C3788" t="inlineStr">
        <is>
          <t>INTRADECO</t>
        </is>
      </c>
      <c r="D3788" t="inlineStr">
        <is>
          <t>D-6713</t>
        </is>
      </c>
      <c r="E3788" t="n">
        <v>1142413</v>
      </c>
      <c r="F3788" t="inlineStr">
        <is>
          <t>METEORITE</t>
        </is>
      </c>
      <c r="G3788" t="inlineStr">
        <is>
          <t>RASHELL</t>
        </is>
      </c>
      <c r="H3788" t="inlineStr">
        <is>
          <t>INTRADECO</t>
        </is>
      </c>
      <c r="I3788" t="inlineStr">
        <is>
          <t>MANCHAS BLANCAS</t>
        </is>
      </c>
      <c r="J3788" t="n">
        <v>23.7</v>
      </c>
      <c r="Q3788" t="n">
        <v>433.69</v>
      </c>
      <c r="R3788" t="n">
        <v>23.7</v>
      </c>
      <c r="S3788" t="n">
        <v>409.99</v>
      </c>
      <c r="T3788" t="inlineStr">
        <is>
          <t>APROBADO</t>
        </is>
      </c>
      <c r="U3788" t="inlineStr">
        <is>
          <t>JUAN</t>
        </is>
      </c>
      <c r="V3788" t="inlineStr">
        <is>
          <t>APROBADO</t>
        </is>
      </c>
      <c r="W3788" t="inlineStr">
        <is>
          <t>IVAN</t>
        </is>
      </c>
      <c r="X3788" t="inlineStr">
        <is>
          <t>APROBADO</t>
        </is>
      </c>
      <c r="Y3788" t="inlineStr">
        <is>
          <t>LOBO</t>
        </is>
      </c>
    </row>
    <row r="3789">
      <c r="A3789" s="195" t="n">
        <v>46108</v>
      </c>
      <c r="B3789" t="inlineStr">
        <is>
          <t>NOCHE</t>
        </is>
      </c>
      <c r="C3789" t="inlineStr">
        <is>
          <t>INTRADECO</t>
        </is>
      </c>
      <c r="D3789" t="inlineStr">
        <is>
          <t>D-6713</t>
        </is>
      </c>
      <c r="E3789" t="n">
        <v>1142002</v>
      </c>
      <c r="F3789" t="inlineStr">
        <is>
          <t>METEORITE</t>
        </is>
      </c>
      <c r="G3789" t="inlineStr">
        <is>
          <t>RASHELL</t>
        </is>
      </c>
      <c r="H3789" t="inlineStr">
        <is>
          <t>INTRADECO</t>
        </is>
      </c>
      <c r="I3789" t="inlineStr">
        <is>
          <t>MANCHAS BLANCAS</t>
        </is>
      </c>
      <c r="J3789" t="n">
        <v>115.04</v>
      </c>
      <c r="Q3789" t="n">
        <v>871.4400000000001</v>
      </c>
      <c r="R3789" t="n">
        <v>115.04</v>
      </c>
      <c r="S3789" t="n">
        <v>756.4000000000001</v>
      </c>
      <c r="T3789" t="inlineStr">
        <is>
          <t>APROBADO</t>
        </is>
      </c>
      <c r="U3789" t="inlineStr">
        <is>
          <t>JUAN</t>
        </is>
      </c>
      <c r="V3789" t="inlineStr">
        <is>
          <t>APROBADO</t>
        </is>
      </c>
      <c r="W3789" t="inlineStr">
        <is>
          <t>IVAN</t>
        </is>
      </c>
      <c r="X3789" t="inlineStr">
        <is>
          <t>APROBADO</t>
        </is>
      </c>
      <c r="Y3789" t="inlineStr">
        <is>
          <t>LOBO</t>
        </is>
      </c>
    </row>
    <row r="3790">
      <c r="A3790" s="195" t="n">
        <v>46108</v>
      </c>
      <c r="B3790" t="inlineStr">
        <is>
          <t>NOCHE</t>
        </is>
      </c>
      <c r="C3790" t="inlineStr">
        <is>
          <t>INTRADECO</t>
        </is>
      </c>
      <c r="D3790" t="inlineStr">
        <is>
          <t>D-6713</t>
        </is>
      </c>
      <c r="E3790" t="n">
        <v>1142219</v>
      </c>
      <c r="F3790" t="inlineStr">
        <is>
          <t>METEORITE</t>
        </is>
      </c>
      <c r="G3790" t="inlineStr">
        <is>
          <t>RASHELL</t>
        </is>
      </c>
      <c r="H3790" t="inlineStr">
        <is>
          <t>INTRADECO</t>
        </is>
      </c>
      <c r="I3790" t="inlineStr">
        <is>
          <t>MANCHAS BLANCAS</t>
        </is>
      </c>
      <c r="J3790" t="n">
        <v>52.28</v>
      </c>
      <c r="Q3790" t="n">
        <v>427.16</v>
      </c>
      <c r="R3790" t="n">
        <v>52.28</v>
      </c>
      <c r="S3790" t="n">
        <v>374.88</v>
      </c>
      <c r="T3790" t="inlineStr">
        <is>
          <t>APROBADO</t>
        </is>
      </c>
      <c r="U3790" t="inlineStr">
        <is>
          <t>JUAN</t>
        </is>
      </c>
      <c r="V3790" t="inlineStr">
        <is>
          <t>APROBADO</t>
        </is>
      </c>
      <c r="W3790" t="inlineStr">
        <is>
          <t>IVAN</t>
        </is>
      </c>
      <c r="X3790" t="inlineStr">
        <is>
          <t>APROBADO</t>
        </is>
      </c>
      <c r="Y3790" t="inlineStr">
        <is>
          <t>LOBO</t>
        </is>
      </c>
    </row>
    <row r="3791">
      <c r="A3791" s="195" t="n">
        <v>46108</v>
      </c>
      <c r="B3791" t="inlineStr">
        <is>
          <t>NOCHE</t>
        </is>
      </c>
      <c r="C3791" t="inlineStr">
        <is>
          <t>FPS</t>
        </is>
      </c>
      <c r="D3791" t="inlineStr">
        <is>
          <t>F-8011</t>
        </is>
      </c>
      <c r="E3791" t="n">
        <v>1142310</v>
      </c>
      <c r="F3791" t="inlineStr">
        <is>
          <t>HUNTER GREEN</t>
        </is>
      </c>
      <c r="G3791" t="inlineStr">
        <is>
          <t>RIB</t>
        </is>
      </c>
      <c r="H3791" t="inlineStr">
        <is>
          <t>IML</t>
        </is>
      </c>
      <c r="I3791" t="inlineStr">
        <is>
          <t>ACUMULACION</t>
        </is>
      </c>
      <c r="J3791" t="n">
        <v>21.24</v>
      </c>
      <c r="Q3791" t="n">
        <v>410.84</v>
      </c>
      <c r="R3791" t="n">
        <v>21.24</v>
      </c>
      <c r="S3791" t="n">
        <v>389.6</v>
      </c>
      <c r="T3791" t="inlineStr">
        <is>
          <t>APROBADO</t>
        </is>
      </c>
      <c r="U3791" t="inlineStr">
        <is>
          <t>JUAN</t>
        </is>
      </c>
      <c r="V3791" t="inlineStr">
        <is>
          <t>APROBADO</t>
        </is>
      </c>
      <c r="W3791" t="inlineStr">
        <is>
          <t>IVAN</t>
        </is>
      </c>
      <c r="X3791" t="inlineStr">
        <is>
          <t>APROBADO</t>
        </is>
      </c>
      <c r="Y3791" t="inlineStr">
        <is>
          <t>LOBO</t>
        </is>
      </c>
    </row>
    <row r="3792">
      <c r="A3792" s="195" t="n">
        <v>46108</v>
      </c>
      <c r="B3792" t="inlineStr">
        <is>
          <t>NOCHE</t>
        </is>
      </c>
      <c r="C3792" t="inlineStr">
        <is>
          <t>SERVICIO</t>
        </is>
      </c>
      <c r="D3792" t="inlineStr">
        <is>
          <t>D-6831</t>
        </is>
      </c>
      <c r="E3792" t="n">
        <v>3208541</v>
      </c>
      <c r="F3792" t="inlineStr">
        <is>
          <t>PFD</t>
        </is>
      </c>
      <c r="G3792" t="inlineStr">
        <is>
          <t>JERSEY</t>
        </is>
      </c>
      <c r="H3792" t="inlineStr">
        <is>
          <t>KCI</t>
        </is>
      </c>
      <c r="Q3792" t="n">
        <v>753.05</v>
      </c>
      <c r="R3792" t="n">
        <v>0</v>
      </c>
      <c r="S3792" t="n">
        <v>753.05</v>
      </c>
      <c r="T3792" t="inlineStr">
        <is>
          <t>APROBADO</t>
        </is>
      </c>
      <c r="U3792" t="inlineStr">
        <is>
          <t>JUAN</t>
        </is>
      </c>
      <c r="V3792" t="inlineStr">
        <is>
          <t>APROBADO</t>
        </is>
      </c>
      <c r="W3792" t="inlineStr">
        <is>
          <t>IVAN</t>
        </is>
      </c>
      <c r="X3792" t="inlineStr">
        <is>
          <t>APROBADO</t>
        </is>
      </c>
      <c r="Y3792" t="inlineStr">
        <is>
          <t>LOBO</t>
        </is>
      </c>
      <c r="Z3792" t="inlineStr">
        <is>
          <t>SE HIZO CAMBIO DE BATCH POR MANCHAS</t>
        </is>
      </c>
    </row>
    <row r="3793">
      <c r="A3793" s="195" t="n">
        <v>46108</v>
      </c>
      <c r="B3793" t="inlineStr">
        <is>
          <t>NOCHE</t>
        </is>
      </c>
      <c r="C3793" t="inlineStr">
        <is>
          <t>SERVICIO</t>
        </is>
      </c>
      <c r="D3793" t="inlineStr">
        <is>
          <t>D-6831</t>
        </is>
      </c>
      <c r="E3793" t="n">
        <v>3208541</v>
      </c>
      <c r="F3793" t="inlineStr">
        <is>
          <t>PFD</t>
        </is>
      </c>
      <c r="G3793" t="inlineStr">
        <is>
          <t>RIB</t>
        </is>
      </c>
      <c r="H3793" t="inlineStr">
        <is>
          <t>KCI</t>
        </is>
      </c>
      <c r="Q3793" t="n">
        <v>38.26</v>
      </c>
      <c r="R3793" t="n">
        <v>0</v>
      </c>
      <c r="S3793" t="n">
        <v>38.26</v>
      </c>
      <c r="T3793" t="inlineStr">
        <is>
          <t>APROBADO</t>
        </is>
      </c>
      <c r="U3793" t="inlineStr">
        <is>
          <t>JUAN</t>
        </is>
      </c>
      <c r="V3793" t="inlineStr">
        <is>
          <t>APROBADO</t>
        </is>
      </c>
      <c r="W3793" t="inlineStr">
        <is>
          <t>IVAN</t>
        </is>
      </c>
      <c r="X3793" t="inlineStr">
        <is>
          <t>APROBADO</t>
        </is>
      </c>
      <c r="Y3793" t="inlineStr">
        <is>
          <t>LOBO</t>
        </is>
      </c>
      <c r="Z3793" t="inlineStr">
        <is>
          <t>SE HIZO CAMBIO DE BATCH POR MANCHAS</t>
        </is>
      </c>
    </row>
    <row r="3794">
      <c r="A3794" s="195" t="n">
        <v>46108</v>
      </c>
      <c r="B3794" t="inlineStr">
        <is>
          <t>NOCHE</t>
        </is>
      </c>
      <c r="C3794" t="inlineStr">
        <is>
          <t>SERVICIO</t>
        </is>
      </c>
      <c r="D3794" t="inlineStr">
        <is>
          <t>D-6831</t>
        </is>
      </c>
      <c r="E3794" t="n">
        <v>3208550</v>
      </c>
      <c r="F3794" t="inlineStr">
        <is>
          <t>PFD</t>
        </is>
      </c>
      <c r="G3794" t="inlineStr">
        <is>
          <t>JERSEY</t>
        </is>
      </c>
      <c r="H3794" t="inlineStr">
        <is>
          <t>KCI</t>
        </is>
      </c>
      <c r="Q3794" t="n">
        <v>751.2</v>
      </c>
      <c r="R3794" t="n">
        <v>0</v>
      </c>
      <c r="S3794" t="n">
        <v>751.2</v>
      </c>
      <c r="T3794" t="inlineStr">
        <is>
          <t>APROBADO</t>
        </is>
      </c>
      <c r="U3794" t="inlineStr">
        <is>
          <t>JUAN</t>
        </is>
      </c>
      <c r="V3794" t="inlineStr">
        <is>
          <t>APROBADO</t>
        </is>
      </c>
      <c r="W3794" t="inlineStr">
        <is>
          <t>IVAN</t>
        </is>
      </c>
      <c r="X3794" t="inlineStr">
        <is>
          <t>APROBADO</t>
        </is>
      </c>
      <c r="Y3794" t="inlineStr">
        <is>
          <t>LOBO</t>
        </is>
      </c>
    </row>
    <row r="3795">
      <c r="A3795" s="195" t="n">
        <v>46108</v>
      </c>
      <c r="B3795" t="inlineStr">
        <is>
          <t>NOCHE</t>
        </is>
      </c>
      <c r="C3795" t="inlineStr">
        <is>
          <t>SERVICIO</t>
        </is>
      </c>
      <c r="D3795" t="inlineStr">
        <is>
          <t>D-6831</t>
        </is>
      </c>
      <c r="E3795" t="n">
        <v>3208550</v>
      </c>
      <c r="F3795" t="inlineStr">
        <is>
          <t>PFD</t>
        </is>
      </c>
      <c r="G3795" t="inlineStr">
        <is>
          <t>RIB</t>
        </is>
      </c>
      <c r="H3795" t="inlineStr">
        <is>
          <t>KCI</t>
        </is>
      </c>
      <c r="Q3795" t="n">
        <v>38.8</v>
      </c>
      <c r="R3795" t="n">
        <v>0</v>
      </c>
      <c r="S3795" t="n">
        <v>38.8</v>
      </c>
      <c r="T3795" t="inlineStr">
        <is>
          <t>APROBADO</t>
        </is>
      </c>
      <c r="U3795" t="inlineStr">
        <is>
          <t>JUAN</t>
        </is>
      </c>
      <c r="V3795" t="inlineStr">
        <is>
          <t>APROBADO</t>
        </is>
      </c>
      <c r="W3795" t="inlineStr">
        <is>
          <t>IVAN</t>
        </is>
      </c>
      <c r="X3795" t="inlineStr">
        <is>
          <t>APROBADO</t>
        </is>
      </c>
      <c r="Y3795" t="inlineStr">
        <is>
          <t>LOBO</t>
        </is>
      </c>
    </row>
    <row r="3796">
      <c r="A3796" s="195" t="n">
        <v>46109</v>
      </c>
      <c r="B3796" t="inlineStr">
        <is>
          <t>DIA</t>
        </is>
      </c>
      <c r="C3796" t="inlineStr">
        <is>
          <t>SERVICIO</t>
        </is>
      </c>
      <c r="D3796" t="inlineStr">
        <is>
          <t>D-</t>
        </is>
      </c>
      <c r="E3796" t="n">
        <v>3208498</v>
      </c>
      <c r="F3796" t="inlineStr">
        <is>
          <t>RISK RED</t>
        </is>
      </c>
      <c r="G3796" t="inlineStr">
        <is>
          <t>INTERLOCK</t>
        </is>
      </c>
      <c r="H3796" t="inlineStr">
        <is>
          <t>KANTEX</t>
        </is>
      </c>
      <c r="I3796" t="inlineStr">
        <is>
          <t>PUA METIDA</t>
        </is>
      </c>
      <c r="J3796" t="n">
        <v>2.5</v>
      </c>
      <c r="Q3796" t="n">
        <v>22.5</v>
      </c>
      <c r="R3796" t="n">
        <v>2.5</v>
      </c>
      <c r="S3796" t="n">
        <v>20</v>
      </c>
      <c r="T3796" t="inlineStr">
        <is>
          <t>APROBADO</t>
        </is>
      </c>
      <c r="U3796" t="inlineStr">
        <is>
          <t>EDWIN</t>
        </is>
      </c>
      <c r="V3796" t="inlineStr">
        <is>
          <t>APROBADO</t>
        </is>
      </c>
      <c r="W3796" t="inlineStr">
        <is>
          <t>PEDRO</t>
        </is>
      </c>
      <c r="X3796" t="inlineStr">
        <is>
          <t>APROBADO</t>
        </is>
      </c>
      <c r="Y3796" t="inlineStr">
        <is>
          <t>ROBIN</t>
        </is>
      </c>
      <c r="Z3796" t="inlineStr">
        <is>
          <t>A.E. ROBIN</t>
        </is>
      </c>
    </row>
    <row r="3797">
      <c r="A3797" s="195" t="n">
        <v>46109</v>
      </c>
      <c r="B3797" t="inlineStr">
        <is>
          <t>DIA</t>
        </is>
      </c>
      <c r="C3797" t="inlineStr">
        <is>
          <t>SERVICIO</t>
        </is>
      </c>
      <c r="D3797" t="inlineStr">
        <is>
          <t>D-</t>
        </is>
      </c>
      <c r="E3797" t="n">
        <v>3208499</v>
      </c>
      <c r="F3797" t="inlineStr">
        <is>
          <t>HI-VIS YELLOW</t>
        </is>
      </c>
      <c r="G3797" t="inlineStr">
        <is>
          <t>INTERLOCK</t>
        </is>
      </c>
      <c r="H3797" t="inlineStr">
        <is>
          <t>KANTEX</t>
        </is>
      </c>
      <c r="Q3797" t="n">
        <v>21.36</v>
      </c>
      <c r="R3797" t="n">
        <v>0</v>
      </c>
      <c r="S3797" t="n">
        <v>21.36</v>
      </c>
      <c r="T3797" t="inlineStr">
        <is>
          <t>APROBADO</t>
        </is>
      </c>
      <c r="U3797" t="inlineStr">
        <is>
          <t>EDWIN</t>
        </is>
      </c>
      <c r="V3797" t="inlineStr">
        <is>
          <t>APROBADO</t>
        </is>
      </c>
      <c r="W3797" t="inlineStr">
        <is>
          <t>PEDRO</t>
        </is>
      </c>
      <c r="X3797" t="inlineStr">
        <is>
          <t>APROBADO</t>
        </is>
      </c>
      <c r="Y3797" t="inlineStr">
        <is>
          <t>ROBIN</t>
        </is>
      </c>
      <c r="Z3797" t="inlineStr">
        <is>
          <t>A.E. ROBIN</t>
        </is>
      </c>
    </row>
    <row r="3798">
      <c r="A3798" s="195" t="n">
        <v>46109</v>
      </c>
      <c r="B3798" t="inlineStr">
        <is>
          <t>DIA</t>
        </is>
      </c>
      <c r="C3798" t="inlineStr">
        <is>
          <t>VENTA DE TELA</t>
        </is>
      </c>
      <c r="D3798" t="inlineStr">
        <is>
          <t>D-6798</t>
        </is>
      </c>
      <c r="E3798" t="n">
        <v>1141186</v>
      </c>
      <c r="F3798" t="inlineStr">
        <is>
          <t>CAROLINA BLUE</t>
        </is>
      </c>
      <c r="G3798" t="inlineStr">
        <is>
          <t>INTERLOCK</t>
        </is>
      </c>
      <c r="H3798" t="inlineStr">
        <is>
          <t>SANMAR</t>
        </is>
      </c>
      <c r="I3798" t="inlineStr">
        <is>
          <t>TONO B</t>
        </is>
      </c>
      <c r="J3798" t="n">
        <v>95.76000000000001</v>
      </c>
      <c r="K3798" t="inlineStr">
        <is>
          <t>TONO FUERA DE ESTANDAR</t>
        </is>
      </c>
      <c r="L3798" t="n">
        <v>97.28</v>
      </c>
      <c r="M3798" t="inlineStr">
        <is>
          <t>PESO BAJO</t>
        </is>
      </c>
      <c r="N3798" t="n">
        <v>15.72</v>
      </c>
      <c r="O3798" t="inlineStr">
        <is>
          <t>PAROS DE RAMA</t>
        </is>
      </c>
      <c r="P3798" t="n">
        <v>8.26</v>
      </c>
      <c r="Q3798" t="n">
        <v>462</v>
      </c>
      <c r="R3798" t="n">
        <v>217.02</v>
      </c>
      <c r="S3798" t="n">
        <v>244.98</v>
      </c>
      <c r="T3798" t="inlineStr">
        <is>
          <t>APROBADO</t>
        </is>
      </c>
      <c r="U3798" t="inlineStr">
        <is>
          <t>EDWIN</t>
        </is>
      </c>
      <c r="V3798" t="inlineStr">
        <is>
          <t>APROBADO</t>
        </is>
      </c>
      <c r="W3798" t="inlineStr">
        <is>
          <t>PEDRO</t>
        </is>
      </c>
      <c r="X3798" t="inlineStr">
        <is>
          <t>APROBADO</t>
        </is>
      </c>
      <c r="Y3798" t="inlineStr">
        <is>
          <t>CHIWIL</t>
        </is>
      </c>
    </row>
    <row r="3799">
      <c r="A3799" s="195" t="n">
        <v>46109</v>
      </c>
      <c r="B3799" t="inlineStr">
        <is>
          <t>DIA</t>
        </is>
      </c>
      <c r="C3799" t="inlineStr">
        <is>
          <t>INTRADECO</t>
        </is>
      </c>
      <c r="D3799" t="inlineStr">
        <is>
          <t>D-6713</t>
        </is>
      </c>
      <c r="E3799" t="n">
        <v>1142218</v>
      </c>
      <c r="F3799" t="inlineStr">
        <is>
          <t>METEORITE</t>
        </is>
      </c>
      <c r="G3799" t="inlineStr">
        <is>
          <t>RASHELL</t>
        </is>
      </c>
      <c r="H3799" t="inlineStr">
        <is>
          <t>INTRADECO</t>
        </is>
      </c>
      <c r="I3799" t="inlineStr">
        <is>
          <t>MANCHAS BLANCAS</t>
        </is>
      </c>
      <c r="J3799" t="n">
        <v>22.02</v>
      </c>
      <c r="Q3799" t="n">
        <v>432.72</v>
      </c>
      <c r="R3799" t="n">
        <v>22.02</v>
      </c>
      <c r="S3799" t="n">
        <v>410.7</v>
      </c>
      <c r="T3799" t="inlineStr">
        <is>
          <t>APROBADO</t>
        </is>
      </c>
      <c r="U3799" t="inlineStr">
        <is>
          <t>EDWIN</t>
        </is>
      </c>
      <c r="V3799" t="inlineStr">
        <is>
          <t>APROBADO</t>
        </is>
      </c>
      <c r="W3799" t="inlineStr">
        <is>
          <t>PEDRO</t>
        </is>
      </c>
      <c r="X3799" t="inlineStr">
        <is>
          <t>APROBADO</t>
        </is>
      </c>
      <c r="Y3799" t="inlineStr">
        <is>
          <t>CHIWIL</t>
        </is>
      </c>
    </row>
    <row r="3800">
      <c r="A3800" s="195" t="n">
        <v>46109</v>
      </c>
      <c r="B3800" t="inlineStr">
        <is>
          <t>DIA</t>
        </is>
      </c>
      <c r="C3800" t="inlineStr">
        <is>
          <t>INTRADECO</t>
        </is>
      </c>
      <c r="D3800" t="inlineStr">
        <is>
          <t>D-6775</t>
        </is>
      </c>
      <c r="E3800" t="n">
        <v>1142350</v>
      </c>
      <c r="F3800" t="inlineStr">
        <is>
          <t>VIOLET</t>
        </is>
      </c>
      <c r="G3800" t="inlineStr">
        <is>
          <t>MICRO WAFLE</t>
        </is>
      </c>
      <c r="H3800" t="inlineStr">
        <is>
          <t>INTRADECO</t>
        </is>
      </c>
      <c r="I3800" t="inlineStr">
        <is>
          <t>PAROS DE RAMA</t>
        </is>
      </c>
      <c r="J3800" t="n">
        <v>8.1</v>
      </c>
      <c r="Q3800" t="n">
        <v>495.44</v>
      </c>
      <c r="R3800" t="n">
        <v>8.1</v>
      </c>
      <c r="S3800" t="n">
        <v>487.34</v>
      </c>
      <c r="T3800" t="inlineStr">
        <is>
          <t>APROBADO</t>
        </is>
      </c>
      <c r="U3800" t="inlineStr">
        <is>
          <t>EDWIN</t>
        </is>
      </c>
      <c r="V3800" t="inlineStr">
        <is>
          <t>APROBADO</t>
        </is>
      </c>
      <c r="W3800" t="inlineStr">
        <is>
          <t>PEDRO</t>
        </is>
      </c>
      <c r="X3800" t="inlineStr">
        <is>
          <t>APROBADO</t>
        </is>
      </c>
      <c r="Y3800" t="inlineStr">
        <is>
          <t>CHIWIL</t>
        </is>
      </c>
    </row>
    <row r="3801">
      <c r="A3801" s="195" t="n">
        <v>46109</v>
      </c>
      <c r="B3801" t="inlineStr">
        <is>
          <t>DIA</t>
        </is>
      </c>
      <c r="C3801" t="inlineStr">
        <is>
          <t>INTRADECO</t>
        </is>
      </c>
      <c r="D3801" t="inlineStr">
        <is>
          <t>D-6794</t>
        </is>
      </c>
      <c r="E3801" t="n">
        <v>1142526</v>
      </c>
      <c r="F3801" t="inlineStr">
        <is>
          <t>BLACK</t>
        </is>
      </c>
      <c r="G3801" t="inlineStr">
        <is>
          <t>ECO MINIWAFFLE</t>
        </is>
      </c>
      <c r="H3801" t="inlineStr">
        <is>
          <t>INTRADECO</t>
        </is>
      </c>
      <c r="Q3801" t="n">
        <v>709.72</v>
      </c>
      <c r="R3801" t="n">
        <v>0</v>
      </c>
      <c r="S3801" t="n">
        <v>709.72</v>
      </c>
      <c r="T3801" t="inlineStr">
        <is>
          <t>APROBADO</t>
        </is>
      </c>
      <c r="U3801" t="inlineStr">
        <is>
          <t>EDWIN</t>
        </is>
      </c>
      <c r="V3801" t="inlineStr">
        <is>
          <t>APROBADO</t>
        </is>
      </c>
      <c r="W3801" t="inlineStr">
        <is>
          <t>PEDRO</t>
        </is>
      </c>
      <c r="X3801" t="inlineStr">
        <is>
          <t>APROBADO</t>
        </is>
      </c>
      <c r="Y3801" t="inlineStr">
        <is>
          <t>CHIWIL</t>
        </is>
      </c>
    </row>
    <row r="3802">
      <c r="A3802" s="195" t="n">
        <v>46109</v>
      </c>
      <c r="B3802" t="inlineStr">
        <is>
          <t>DIA</t>
        </is>
      </c>
      <c r="C3802" t="inlineStr">
        <is>
          <t>INTRADECO</t>
        </is>
      </c>
      <c r="D3802" t="inlineStr">
        <is>
          <t>D-6794</t>
        </is>
      </c>
      <c r="E3802" t="n">
        <v>1142527</v>
      </c>
      <c r="F3802" t="inlineStr">
        <is>
          <t>BLACK</t>
        </is>
      </c>
      <c r="G3802" t="inlineStr">
        <is>
          <t>ECO MINIWAFFLE</t>
        </is>
      </c>
      <c r="H3802" t="inlineStr">
        <is>
          <t>INTRADECO</t>
        </is>
      </c>
      <c r="Q3802" t="n">
        <v>718.36</v>
      </c>
      <c r="R3802" t="n">
        <v>0</v>
      </c>
      <c r="S3802" t="n">
        <v>718.36</v>
      </c>
      <c r="T3802" t="inlineStr">
        <is>
          <t>APROBADO</t>
        </is>
      </c>
      <c r="U3802" t="inlineStr">
        <is>
          <t>EDWIN</t>
        </is>
      </c>
      <c r="V3802" t="inlineStr">
        <is>
          <t>APROBADO</t>
        </is>
      </c>
      <c r="W3802" t="inlineStr">
        <is>
          <t>PEDRO</t>
        </is>
      </c>
      <c r="X3802" t="inlineStr">
        <is>
          <t>APROBADO</t>
        </is>
      </c>
      <c r="Y3802" t="inlineStr">
        <is>
          <t>CHIWIL</t>
        </is>
      </c>
    </row>
    <row r="3803">
      <c r="A3803" s="195" t="n">
        <v>46109</v>
      </c>
      <c r="B3803" t="inlineStr">
        <is>
          <t>DIA</t>
        </is>
      </c>
      <c r="C3803" t="inlineStr">
        <is>
          <t>INTRADECO</t>
        </is>
      </c>
      <c r="D3803" t="inlineStr">
        <is>
          <t>D-6713</t>
        </is>
      </c>
      <c r="E3803" t="n">
        <v>1142493</v>
      </c>
      <c r="F3803" t="inlineStr">
        <is>
          <t>METEORITE</t>
        </is>
      </c>
      <c r="G3803" t="inlineStr">
        <is>
          <t>RIB</t>
        </is>
      </c>
      <c r="H3803" t="inlineStr">
        <is>
          <t>INTRADECO</t>
        </is>
      </c>
      <c r="I3803" t="inlineStr">
        <is>
          <t>BARRADO</t>
        </is>
      </c>
      <c r="J3803" t="n">
        <v>6.8</v>
      </c>
      <c r="Q3803" t="n">
        <v>244.59</v>
      </c>
      <c r="R3803" t="n">
        <v>6.8</v>
      </c>
      <c r="S3803" t="n">
        <v>237.79</v>
      </c>
      <c r="T3803" t="inlineStr">
        <is>
          <t>APROBADO</t>
        </is>
      </c>
      <c r="U3803" t="inlineStr">
        <is>
          <t>EDWIN</t>
        </is>
      </c>
      <c r="V3803" t="inlineStr">
        <is>
          <t>APROBADO</t>
        </is>
      </c>
      <c r="W3803" t="inlineStr">
        <is>
          <t>PEDRO</t>
        </is>
      </c>
      <c r="X3803" t="inlineStr">
        <is>
          <t>APROBADO</t>
        </is>
      </c>
      <c r="Y3803" t="inlineStr">
        <is>
          <t>CHIWIL</t>
        </is>
      </c>
    </row>
    <row r="3804">
      <c r="A3804" s="195" t="n">
        <v>46109</v>
      </c>
      <c r="B3804" t="inlineStr">
        <is>
          <t>DIA</t>
        </is>
      </c>
      <c r="C3804" t="inlineStr">
        <is>
          <t>INTRADECO</t>
        </is>
      </c>
      <c r="D3804" t="inlineStr">
        <is>
          <t>D-6713</t>
        </is>
      </c>
      <c r="E3804" t="n">
        <v>1142217</v>
      </c>
      <c r="F3804" t="inlineStr">
        <is>
          <t>METEORITE</t>
        </is>
      </c>
      <c r="G3804" t="inlineStr">
        <is>
          <t>RIB</t>
        </is>
      </c>
      <c r="H3804" t="inlineStr">
        <is>
          <t>INTRADECO</t>
        </is>
      </c>
      <c r="Q3804" t="n">
        <v>239.54</v>
      </c>
      <c r="R3804" t="n">
        <v>0</v>
      </c>
      <c r="S3804" t="n">
        <v>239.54</v>
      </c>
      <c r="T3804" t="inlineStr">
        <is>
          <t>APROBADO</t>
        </is>
      </c>
      <c r="U3804" t="inlineStr">
        <is>
          <t>EDWIN</t>
        </is>
      </c>
      <c r="V3804" t="inlineStr">
        <is>
          <t>APROBADO</t>
        </is>
      </c>
      <c r="W3804" t="inlineStr">
        <is>
          <t>PEDRO</t>
        </is>
      </c>
      <c r="X3804" t="inlineStr">
        <is>
          <t>APROBADO</t>
        </is>
      </c>
      <c r="Y3804" t="inlineStr">
        <is>
          <t>CHIWIL</t>
        </is>
      </c>
    </row>
    <row r="3805">
      <c r="A3805" s="195" t="n">
        <v>46109</v>
      </c>
      <c r="B3805" t="inlineStr">
        <is>
          <t>DIA</t>
        </is>
      </c>
      <c r="C3805" t="inlineStr">
        <is>
          <t>INTRADECO</t>
        </is>
      </c>
      <c r="D3805" t="inlineStr">
        <is>
          <t>D-6713</t>
        </is>
      </c>
      <c r="E3805" t="n">
        <v>1142129</v>
      </c>
      <c r="F3805" t="inlineStr">
        <is>
          <t>METEORITE</t>
        </is>
      </c>
      <c r="G3805" t="inlineStr">
        <is>
          <t>RIB</t>
        </is>
      </c>
      <c r="H3805" t="inlineStr">
        <is>
          <t>INTRADECO</t>
        </is>
      </c>
      <c r="Q3805" t="n">
        <v>234.92</v>
      </c>
      <c r="R3805" t="n">
        <v>0</v>
      </c>
      <c r="S3805" t="n">
        <v>234.92</v>
      </c>
      <c r="T3805" t="inlineStr">
        <is>
          <t>APROBADO</t>
        </is>
      </c>
      <c r="U3805" t="inlineStr">
        <is>
          <t>EDWIN</t>
        </is>
      </c>
      <c r="V3805" t="inlineStr">
        <is>
          <t>APROBADO</t>
        </is>
      </c>
      <c r="W3805" t="inlineStr">
        <is>
          <t>PEDRO</t>
        </is>
      </c>
      <c r="X3805" t="inlineStr">
        <is>
          <t>APROBADO</t>
        </is>
      </c>
      <c r="Y3805" t="inlineStr">
        <is>
          <t>CHIWIL</t>
        </is>
      </c>
    </row>
    <row r="3806">
      <c r="A3806" s="195" t="n">
        <v>46109</v>
      </c>
      <c r="B3806" t="inlineStr">
        <is>
          <t>DIA</t>
        </is>
      </c>
      <c r="C3806" t="inlineStr">
        <is>
          <t>FPS</t>
        </is>
      </c>
      <c r="D3806" t="inlineStr">
        <is>
          <t>F-6799</t>
        </is>
      </c>
      <c r="E3806" t="n">
        <v>1142226</v>
      </c>
      <c r="F3806" t="inlineStr">
        <is>
          <t>ALMOND OIL</t>
        </is>
      </c>
      <c r="G3806" t="inlineStr">
        <is>
          <t>RIB</t>
        </is>
      </c>
      <c r="H3806" t="inlineStr">
        <is>
          <t>BOLIM</t>
        </is>
      </c>
      <c r="Q3806" t="n">
        <v>678.12</v>
      </c>
      <c r="R3806" t="n">
        <v>0</v>
      </c>
      <c r="S3806" t="n">
        <v>678.12</v>
      </c>
      <c r="T3806" t="inlineStr">
        <is>
          <t>APROBADO</t>
        </is>
      </c>
      <c r="U3806" t="inlineStr">
        <is>
          <t>EDWIN</t>
        </is>
      </c>
      <c r="V3806" t="inlineStr">
        <is>
          <t>APROBADO</t>
        </is>
      </c>
      <c r="W3806" t="inlineStr">
        <is>
          <t>PEDRO</t>
        </is>
      </c>
      <c r="X3806" t="inlineStr">
        <is>
          <t>APROBADO</t>
        </is>
      </c>
      <c r="Y3806" t="inlineStr">
        <is>
          <t>CHIWIL</t>
        </is>
      </c>
    </row>
    <row r="3807">
      <c r="A3807" s="195" t="n">
        <v>46109</v>
      </c>
      <c r="B3807" t="inlineStr">
        <is>
          <t>DIA</t>
        </is>
      </c>
      <c r="C3807" t="inlineStr">
        <is>
          <t>INTRADECO</t>
        </is>
      </c>
      <c r="D3807" t="inlineStr">
        <is>
          <t>D-6794</t>
        </is>
      </c>
      <c r="E3807" t="n">
        <v>1142529</v>
      </c>
      <c r="F3807" t="inlineStr">
        <is>
          <t>BLACK</t>
        </is>
      </c>
      <c r="G3807" t="inlineStr">
        <is>
          <t>ECO MINIWAFFLE</t>
        </is>
      </c>
      <c r="H3807" t="inlineStr">
        <is>
          <t>INTRADECO</t>
        </is>
      </c>
      <c r="Q3807" t="n">
        <v>621.88</v>
      </c>
      <c r="R3807" t="n">
        <v>0</v>
      </c>
      <c r="S3807" t="n">
        <v>621.88</v>
      </c>
      <c r="T3807" t="inlineStr">
        <is>
          <t>APROBADO</t>
        </is>
      </c>
      <c r="U3807" t="inlineStr">
        <is>
          <t>EDWIN</t>
        </is>
      </c>
      <c r="V3807" t="inlineStr">
        <is>
          <t>APROBADO</t>
        </is>
      </c>
      <c r="W3807" t="inlineStr">
        <is>
          <t>PEDRO</t>
        </is>
      </c>
      <c r="X3807" t="inlineStr">
        <is>
          <t>APROBADO</t>
        </is>
      </c>
      <c r="Y3807" t="inlineStr">
        <is>
          <t>CHIWIL</t>
        </is>
      </c>
    </row>
    <row r="3808">
      <c r="A3808" s="195" t="n">
        <v>46109</v>
      </c>
      <c r="B3808" t="inlineStr">
        <is>
          <t>DIA</t>
        </is>
      </c>
      <c r="C3808" t="inlineStr">
        <is>
          <t>SERVICIO</t>
        </is>
      </c>
      <c r="D3808" t="inlineStr">
        <is>
          <t>D-6831</t>
        </is>
      </c>
      <c r="E3808" t="n">
        <v>3208533</v>
      </c>
      <c r="F3808" t="inlineStr">
        <is>
          <t>PFD</t>
        </is>
      </c>
      <c r="G3808" t="inlineStr">
        <is>
          <t>JERSEY</t>
        </is>
      </c>
      <c r="H3808" t="inlineStr">
        <is>
          <t>KCI</t>
        </is>
      </c>
      <c r="Q3808" t="n">
        <v>757.39</v>
      </c>
      <c r="R3808" t="n">
        <v>0</v>
      </c>
      <c r="S3808" t="n">
        <v>757.39</v>
      </c>
      <c r="T3808" t="inlineStr">
        <is>
          <t>APROBADO</t>
        </is>
      </c>
      <c r="U3808" t="inlineStr">
        <is>
          <t>EDWIN</t>
        </is>
      </c>
      <c r="V3808" t="inlineStr">
        <is>
          <t>APROBADO</t>
        </is>
      </c>
      <c r="W3808" t="inlineStr">
        <is>
          <t>PEDRO</t>
        </is>
      </c>
      <c r="X3808" t="inlineStr">
        <is>
          <t>APROBADO</t>
        </is>
      </c>
      <c r="Y3808" t="inlineStr">
        <is>
          <t>CHIWIL</t>
        </is>
      </c>
    </row>
    <row r="3809">
      <c r="A3809" s="195" t="n">
        <v>46109</v>
      </c>
      <c r="B3809" t="inlineStr">
        <is>
          <t>DIA</t>
        </is>
      </c>
      <c r="C3809" t="inlineStr">
        <is>
          <t>SERVICIO</t>
        </is>
      </c>
      <c r="D3809" t="inlineStr">
        <is>
          <t>D-6831</t>
        </is>
      </c>
      <c r="E3809" t="n">
        <v>3208533</v>
      </c>
      <c r="F3809" t="inlineStr">
        <is>
          <t>PFD</t>
        </is>
      </c>
      <c r="G3809" t="inlineStr">
        <is>
          <t>RIB</t>
        </is>
      </c>
      <c r="H3809" t="inlineStr">
        <is>
          <t>KCI</t>
        </is>
      </c>
      <c r="Q3809" t="n">
        <v>52.35</v>
      </c>
      <c r="R3809" t="n">
        <v>0</v>
      </c>
      <c r="S3809" t="n">
        <v>52.35</v>
      </c>
      <c r="T3809" t="inlineStr">
        <is>
          <t>APROBADO</t>
        </is>
      </c>
      <c r="U3809" t="inlineStr">
        <is>
          <t>EDWIN</t>
        </is>
      </c>
      <c r="V3809" t="inlineStr">
        <is>
          <t>APROBADO</t>
        </is>
      </c>
      <c r="W3809" t="inlineStr">
        <is>
          <t>PEDRO</t>
        </is>
      </c>
      <c r="X3809" t="inlineStr">
        <is>
          <t>APROBADO</t>
        </is>
      </c>
      <c r="Y3809" t="inlineStr">
        <is>
          <t>CHIWIL</t>
        </is>
      </c>
    </row>
    <row r="3810">
      <c r="A3810" s="195" t="n">
        <v>46109</v>
      </c>
      <c r="B3810" t="inlineStr">
        <is>
          <t>DIA</t>
        </is>
      </c>
      <c r="C3810" t="inlineStr">
        <is>
          <t>SERVICIO</t>
        </is>
      </c>
      <c r="D3810" t="inlineStr">
        <is>
          <t>D-6831</t>
        </is>
      </c>
      <c r="E3810" t="n">
        <v>3208555</v>
      </c>
      <c r="F3810" t="inlineStr">
        <is>
          <t>PFD</t>
        </is>
      </c>
      <c r="G3810" t="inlineStr">
        <is>
          <t>JERSEY</t>
        </is>
      </c>
      <c r="H3810" t="inlineStr">
        <is>
          <t>KCI</t>
        </is>
      </c>
      <c r="Q3810" t="n">
        <v>701.48</v>
      </c>
      <c r="R3810" t="n">
        <v>0</v>
      </c>
      <c r="S3810" t="n">
        <v>701.48</v>
      </c>
      <c r="T3810" t="inlineStr">
        <is>
          <t>APROBADO</t>
        </is>
      </c>
      <c r="U3810" t="inlineStr">
        <is>
          <t>EDWIN</t>
        </is>
      </c>
      <c r="V3810" t="inlineStr">
        <is>
          <t>APROBADO</t>
        </is>
      </c>
      <c r="W3810" t="inlineStr">
        <is>
          <t>PEDRO</t>
        </is>
      </c>
      <c r="X3810" t="inlineStr">
        <is>
          <t>APROBADO</t>
        </is>
      </c>
      <c r="Y3810" t="inlineStr">
        <is>
          <t>CHIWIL</t>
        </is>
      </c>
    </row>
    <row r="3811">
      <c r="A3811" s="195" t="n">
        <v>46109</v>
      </c>
      <c r="B3811" t="inlineStr">
        <is>
          <t>DIA</t>
        </is>
      </c>
      <c r="C3811" t="inlineStr">
        <is>
          <t>SERVICIO</t>
        </is>
      </c>
      <c r="D3811" t="inlineStr">
        <is>
          <t>D-6831</t>
        </is>
      </c>
      <c r="E3811" t="n">
        <v>3208555</v>
      </c>
      <c r="F3811" t="inlineStr">
        <is>
          <t>PFD</t>
        </is>
      </c>
      <c r="G3811" t="inlineStr">
        <is>
          <t>RIB</t>
        </is>
      </c>
      <c r="H3811" t="inlineStr">
        <is>
          <t>KCI</t>
        </is>
      </c>
      <c r="Q3811" t="n">
        <v>36.75</v>
      </c>
      <c r="R3811" t="n">
        <v>0</v>
      </c>
      <c r="S3811" t="n">
        <v>36.75</v>
      </c>
      <c r="T3811" t="inlineStr">
        <is>
          <t>APROBADO</t>
        </is>
      </c>
      <c r="U3811" t="inlineStr">
        <is>
          <t>EDWIN</t>
        </is>
      </c>
      <c r="V3811" t="inlineStr">
        <is>
          <t>APROBADO</t>
        </is>
      </c>
      <c r="W3811" t="inlineStr">
        <is>
          <t>PEDRO</t>
        </is>
      </c>
      <c r="X3811" t="inlineStr">
        <is>
          <t>APROBADO</t>
        </is>
      </c>
      <c r="Y3811" t="inlineStr">
        <is>
          <t>CHIWIL</t>
        </is>
      </c>
    </row>
    <row r="3812">
      <c r="A3812" s="195" t="n">
        <v>46109</v>
      </c>
      <c r="B3812" t="inlineStr">
        <is>
          <t>DIA</t>
        </is>
      </c>
      <c r="C3812" t="inlineStr">
        <is>
          <t>INTRADECO</t>
        </is>
      </c>
      <c r="D3812" t="inlineStr">
        <is>
          <t>D-6775</t>
        </is>
      </c>
      <c r="E3812" t="n">
        <v>1142188</v>
      </c>
      <c r="F3812" t="inlineStr">
        <is>
          <t>VIOLET</t>
        </is>
      </c>
      <c r="G3812" t="inlineStr">
        <is>
          <t>MICRO WAFLE</t>
        </is>
      </c>
      <c r="H3812" t="inlineStr">
        <is>
          <t>INTRADECO</t>
        </is>
      </c>
      <c r="I3812" t="inlineStr">
        <is>
          <t>MALLAS</t>
        </is>
      </c>
      <c r="J3812" t="n">
        <v>74.3</v>
      </c>
      <c r="K3812" t="inlineStr">
        <is>
          <t>PAROS DE RAMA</t>
        </is>
      </c>
      <c r="L3812" t="n">
        <v>6.6</v>
      </c>
      <c r="Q3812" t="n">
        <v>470.68</v>
      </c>
      <c r="R3812" t="n">
        <v>80.89999999999999</v>
      </c>
      <c r="S3812" t="n">
        <v>389.78</v>
      </c>
      <c r="T3812" t="inlineStr">
        <is>
          <t>APROBADO</t>
        </is>
      </c>
      <c r="U3812" t="inlineStr">
        <is>
          <t>EDWIN</t>
        </is>
      </c>
      <c r="V3812" t="inlineStr">
        <is>
          <t>APROBADO</t>
        </is>
      </c>
      <c r="W3812" t="inlineStr">
        <is>
          <t>PEDRO</t>
        </is>
      </c>
      <c r="X3812" t="inlineStr">
        <is>
          <t>APROBADO</t>
        </is>
      </c>
      <c r="Y3812" t="inlineStr">
        <is>
          <t>CHIWIL</t>
        </is>
      </c>
    </row>
    <row r="3813">
      <c r="A3813" s="195" t="n">
        <v>46109</v>
      </c>
      <c r="B3813" t="inlineStr">
        <is>
          <t>DIA</t>
        </is>
      </c>
      <c r="C3813" t="inlineStr">
        <is>
          <t>FPS</t>
        </is>
      </c>
      <c r="D3813" t="inlineStr">
        <is>
          <t>D-6799</t>
        </is>
      </c>
      <c r="E3813" t="n">
        <v>1142384</v>
      </c>
      <c r="F3813" t="inlineStr">
        <is>
          <t>ALMOND OIL</t>
        </is>
      </c>
      <c r="G3813" t="inlineStr">
        <is>
          <t>RIB</t>
        </is>
      </c>
      <c r="H3813" t="inlineStr">
        <is>
          <t>IML</t>
        </is>
      </c>
      <c r="Q3813" t="n">
        <v>474.5</v>
      </c>
      <c r="R3813" t="n">
        <v>0</v>
      </c>
      <c r="S3813" t="n">
        <v>474.5</v>
      </c>
      <c r="T3813" t="inlineStr">
        <is>
          <t>APROBADO</t>
        </is>
      </c>
      <c r="U3813" t="inlineStr">
        <is>
          <t>EDWIN</t>
        </is>
      </c>
      <c r="V3813" t="inlineStr">
        <is>
          <t>APROBADO</t>
        </is>
      </c>
      <c r="W3813" t="inlineStr">
        <is>
          <t>PEDRO</t>
        </is>
      </c>
      <c r="X3813" t="inlineStr">
        <is>
          <t>APROBADO</t>
        </is>
      </c>
      <c r="Y3813" t="inlineStr">
        <is>
          <t>CHIWIL</t>
        </is>
      </c>
    </row>
    <row r="3814">
      <c r="A3814" s="195" t="n">
        <v>46109</v>
      </c>
      <c r="B3814" t="inlineStr">
        <is>
          <t>DIA</t>
        </is>
      </c>
      <c r="C3814" t="inlineStr">
        <is>
          <t>FPS</t>
        </is>
      </c>
      <c r="D3814" t="inlineStr">
        <is>
          <t>D-6799</t>
        </is>
      </c>
      <c r="E3814" t="n">
        <v>1142385</v>
      </c>
      <c r="F3814" t="inlineStr">
        <is>
          <t>ALMOND OIL</t>
        </is>
      </c>
      <c r="G3814" t="inlineStr">
        <is>
          <t>RIB</t>
        </is>
      </c>
      <c r="H3814" t="inlineStr">
        <is>
          <t>IML</t>
        </is>
      </c>
      <c r="Q3814" t="n">
        <v>187.88</v>
      </c>
      <c r="R3814" t="n">
        <v>0</v>
      </c>
      <c r="S3814" t="n">
        <v>187.88</v>
      </c>
      <c r="T3814" t="inlineStr">
        <is>
          <t>APROBADO</t>
        </is>
      </c>
      <c r="U3814" t="inlineStr">
        <is>
          <t>EDWIN</t>
        </is>
      </c>
      <c r="V3814" t="inlineStr">
        <is>
          <t>APROBADO</t>
        </is>
      </c>
      <c r="W3814" t="inlineStr">
        <is>
          <t>PEDRO</t>
        </is>
      </c>
      <c r="X3814" t="inlineStr">
        <is>
          <t>APROBADO</t>
        </is>
      </c>
      <c r="Y3814" t="inlineStr">
        <is>
          <t>CHIWIL</t>
        </is>
      </c>
    </row>
    <row r="3815">
      <c r="A3815" s="195" t="n">
        <v>46109</v>
      </c>
      <c r="B3815" t="inlineStr">
        <is>
          <t>DIA</t>
        </is>
      </c>
      <c r="C3815" t="inlineStr">
        <is>
          <t>FPS</t>
        </is>
      </c>
      <c r="D3815" t="inlineStr">
        <is>
          <t>F-7985</t>
        </is>
      </c>
      <c r="E3815" t="n">
        <v>1142131</v>
      </c>
      <c r="F3815" t="inlineStr">
        <is>
          <t>LIGHT BONE</t>
        </is>
      </c>
      <c r="G3815" t="inlineStr">
        <is>
          <t>JERSEY</t>
        </is>
      </c>
      <c r="H3815" t="inlineStr">
        <is>
          <t>OUTERSTUFF</t>
        </is>
      </c>
      <c r="Q3815" t="n">
        <v>89.68000000000001</v>
      </c>
      <c r="R3815" t="n">
        <v>0</v>
      </c>
      <c r="S3815" t="n">
        <v>89.68000000000001</v>
      </c>
      <c r="T3815" t="inlineStr">
        <is>
          <t>APROBADO</t>
        </is>
      </c>
      <c r="U3815" t="inlineStr">
        <is>
          <t>EDWIN</t>
        </is>
      </c>
      <c r="V3815" t="inlineStr">
        <is>
          <t>APROBADO</t>
        </is>
      </c>
      <c r="W3815" t="inlineStr">
        <is>
          <t>PEDRO</t>
        </is>
      </c>
      <c r="X3815" t="inlineStr">
        <is>
          <t>APROBADO</t>
        </is>
      </c>
      <c r="Y3815" t="inlineStr">
        <is>
          <t>CHIWIL</t>
        </is>
      </c>
    </row>
    <row r="3816">
      <c r="A3816" s="195" t="n">
        <v>46109</v>
      </c>
      <c r="B3816" t="inlineStr">
        <is>
          <t>NOCHE</t>
        </is>
      </c>
      <c r="C3816" t="inlineStr">
        <is>
          <t>INTRADECO</t>
        </is>
      </c>
      <c r="D3816" t="inlineStr">
        <is>
          <t>D-6722</t>
        </is>
      </c>
      <c r="E3816" t="n">
        <v>1142424</v>
      </c>
      <c r="F3816" t="inlineStr">
        <is>
          <t>VIVID WHITE</t>
        </is>
      </c>
      <c r="G3816" t="inlineStr">
        <is>
          <t>PINTEC</t>
        </is>
      </c>
      <c r="H3816" t="inlineStr">
        <is>
          <t>INTRADECO</t>
        </is>
      </c>
      <c r="Q3816" t="n">
        <v>241.6</v>
      </c>
      <c r="R3816" t="n">
        <v>0</v>
      </c>
      <c r="S3816" t="n">
        <v>241.6</v>
      </c>
      <c r="T3816" t="inlineStr">
        <is>
          <t>APROBADO</t>
        </is>
      </c>
      <c r="U3816" t="inlineStr">
        <is>
          <t>JUAN</t>
        </is>
      </c>
      <c r="V3816" t="inlineStr">
        <is>
          <t>APROBADO</t>
        </is>
      </c>
      <c r="W3816" t="inlineStr">
        <is>
          <t>IVAN</t>
        </is>
      </c>
      <c r="X3816" t="inlineStr">
        <is>
          <t>APROBADO</t>
        </is>
      </c>
      <c r="Y3816" t="inlineStr">
        <is>
          <t>LOBO</t>
        </is>
      </c>
    </row>
    <row r="3817">
      <c r="A3817" s="195" t="n">
        <v>46109</v>
      </c>
      <c r="B3817" t="inlineStr">
        <is>
          <t>NOCHE</t>
        </is>
      </c>
      <c r="C3817" t="inlineStr">
        <is>
          <t>INTRADECO</t>
        </is>
      </c>
      <c r="D3817" t="inlineStr">
        <is>
          <t>D-6722</t>
        </is>
      </c>
      <c r="E3817" t="n">
        <v>1142423</v>
      </c>
      <c r="F3817" t="inlineStr">
        <is>
          <t>VIVID WHITE</t>
        </is>
      </c>
      <c r="G3817" t="inlineStr">
        <is>
          <t>PINTEC</t>
        </is>
      </c>
      <c r="H3817" t="inlineStr">
        <is>
          <t>INTRADECO</t>
        </is>
      </c>
      <c r="Q3817" t="n">
        <v>242.5</v>
      </c>
      <c r="R3817" t="n">
        <v>0</v>
      </c>
      <c r="S3817" t="n">
        <v>242.5</v>
      </c>
      <c r="T3817" t="inlineStr">
        <is>
          <t>APROBADO</t>
        </is>
      </c>
      <c r="U3817" t="inlineStr">
        <is>
          <t>JUAN</t>
        </is>
      </c>
      <c r="V3817" t="inlineStr">
        <is>
          <t>APROBADO</t>
        </is>
      </c>
      <c r="W3817" t="inlineStr">
        <is>
          <t>IVAN</t>
        </is>
      </c>
      <c r="X3817" t="inlineStr">
        <is>
          <t>APROBADO</t>
        </is>
      </c>
      <c r="Y3817" t="inlineStr">
        <is>
          <t>LOBO</t>
        </is>
      </c>
    </row>
    <row r="3818">
      <c r="A3818" s="195" t="n">
        <v>46109</v>
      </c>
      <c r="B3818" t="inlineStr">
        <is>
          <t>NOCHE</t>
        </is>
      </c>
      <c r="C3818" t="inlineStr">
        <is>
          <t>INTRADECO</t>
        </is>
      </c>
      <c r="D3818" t="inlineStr">
        <is>
          <t>D-6775</t>
        </is>
      </c>
      <c r="E3818" t="n">
        <v>1142525</v>
      </c>
      <c r="F3818" t="inlineStr">
        <is>
          <t>BLACK</t>
        </is>
      </c>
      <c r="G3818" t="inlineStr">
        <is>
          <t>MICRO WAFLE</t>
        </is>
      </c>
      <c r="H3818" t="inlineStr">
        <is>
          <t>INTRADECO</t>
        </is>
      </c>
      <c r="I3818" t="inlineStr">
        <is>
          <t>MALLAS</t>
        </is>
      </c>
      <c r="J3818" t="n">
        <v>25.99</v>
      </c>
      <c r="Q3818" t="n">
        <v>112.39</v>
      </c>
      <c r="R3818" t="n">
        <v>25.99</v>
      </c>
      <c r="S3818" t="n">
        <v>86.40000000000001</v>
      </c>
      <c r="T3818" t="inlineStr">
        <is>
          <t>APROBADO</t>
        </is>
      </c>
      <c r="U3818" t="inlineStr">
        <is>
          <t>JUAN</t>
        </is>
      </c>
      <c r="V3818" t="inlineStr">
        <is>
          <t>APROBADO</t>
        </is>
      </c>
      <c r="W3818" t="inlineStr">
        <is>
          <t>IVAN</t>
        </is>
      </c>
      <c r="X3818" t="inlineStr">
        <is>
          <t>APROBADO</t>
        </is>
      </c>
      <c r="Y3818" t="inlineStr">
        <is>
          <t>LOBO</t>
        </is>
      </c>
    </row>
    <row r="3819">
      <c r="A3819" s="195" t="n">
        <v>46109</v>
      </c>
      <c r="B3819" t="inlineStr">
        <is>
          <t>NOCHE</t>
        </is>
      </c>
      <c r="C3819" t="inlineStr">
        <is>
          <t>INTRADECO</t>
        </is>
      </c>
      <c r="D3819" t="inlineStr">
        <is>
          <t>D-6775</t>
        </is>
      </c>
      <c r="E3819" t="n">
        <v>1142522</v>
      </c>
      <c r="F3819" t="inlineStr">
        <is>
          <t>BLACK</t>
        </is>
      </c>
      <c r="G3819" t="inlineStr">
        <is>
          <t>MICRO WAFLE</t>
        </is>
      </c>
      <c r="H3819" t="inlineStr">
        <is>
          <t>INTRADECO</t>
        </is>
      </c>
      <c r="I3819" t="inlineStr">
        <is>
          <t>MALLAS</t>
        </is>
      </c>
      <c r="J3819" t="n">
        <v>111.04</v>
      </c>
      <c r="Q3819" t="n">
        <v>387.67</v>
      </c>
      <c r="R3819" t="n">
        <v>111.04</v>
      </c>
      <c r="S3819" t="n">
        <v>276.63</v>
      </c>
      <c r="T3819" t="inlineStr">
        <is>
          <t>APROBADO</t>
        </is>
      </c>
      <c r="U3819" t="inlineStr">
        <is>
          <t>JUAN</t>
        </is>
      </c>
      <c r="V3819" t="inlineStr">
        <is>
          <t>APROBADO</t>
        </is>
      </c>
      <c r="W3819" t="inlineStr">
        <is>
          <t>IVAN</t>
        </is>
      </c>
      <c r="X3819" t="inlineStr">
        <is>
          <t>APROBADO</t>
        </is>
      </c>
      <c r="Y3819" t="inlineStr">
        <is>
          <t>LOBO</t>
        </is>
      </c>
    </row>
    <row r="3820">
      <c r="A3820" s="195" t="n">
        <v>46109</v>
      </c>
      <c r="B3820" t="inlineStr">
        <is>
          <t>NOCHE</t>
        </is>
      </c>
      <c r="C3820" t="inlineStr">
        <is>
          <t>INTRADECO</t>
        </is>
      </c>
      <c r="D3820" t="inlineStr">
        <is>
          <t>D-6808</t>
        </is>
      </c>
      <c r="E3820" t="n">
        <v>1142080</v>
      </c>
      <c r="F3820" t="inlineStr">
        <is>
          <t>CANTEEN</t>
        </is>
      </c>
      <c r="G3820" t="inlineStr">
        <is>
          <t>JERSEY</t>
        </is>
      </c>
      <c r="H3820" t="inlineStr">
        <is>
          <t>INTRADECO</t>
        </is>
      </c>
      <c r="I3820" t="inlineStr">
        <is>
          <t>SAFONES DE RAMA</t>
        </is>
      </c>
      <c r="J3820" t="n">
        <v>5.3</v>
      </c>
      <c r="Q3820" t="n">
        <v>705.54</v>
      </c>
      <c r="R3820" t="n">
        <v>5.3</v>
      </c>
      <c r="S3820" t="n">
        <v>700.24</v>
      </c>
      <c r="T3820" t="inlineStr">
        <is>
          <t>APROBADO</t>
        </is>
      </c>
      <c r="U3820" t="inlineStr">
        <is>
          <t>JUAN</t>
        </is>
      </c>
      <c r="V3820" t="inlineStr">
        <is>
          <t>APROBADO</t>
        </is>
      </c>
      <c r="W3820" t="inlineStr">
        <is>
          <t>IVAN</t>
        </is>
      </c>
      <c r="X3820" t="inlineStr">
        <is>
          <t>APROBADO</t>
        </is>
      </c>
      <c r="Y3820" t="inlineStr">
        <is>
          <t>LOBO</t>
        </is>
      </c>
    </row>
    <row r="3821">
      <c r="A3821" s="195" t="n">
        <v>46109</v>
      </c>
      <c r="B3821" t="inlineStr">
        <is>
          <t>NOCHE</t>
        </is>
      </c>
      <c r="C3821" t="inlineStr">
        <is>
          <t>INTRADECO</t>
        </is>
      </c>
      <c r="D3821" t="inlineStr">
        <is>
          <t>D-6722</t>
        </is>
      </c>
      <c r="E3821" t="n">
        <v>1142492</v>
      </c>
      <c r="F3821" t="inlineStr">
        <is>
          <t>VIVID WHITE</t>
        </is>
      </c>
      <c r="G3821" t="inlineStr">
        <is>
          <t>PINTEC</t>
        </is>
      </c>
      <c r="H3821" t="inlineStr">
        <is>
          <t>INTRADECO</t>
        </is>
      </c>
      <c r="I3821" t="inlineStr">
        <is>
          <t>SAFONES DE RAMA</t>
        </is>
      </c>
      <c r="J3821" t="n">
        <v>4.96</v>
      </c>
      <c r="Q3821" t="n">
        <v>487.13</v>
      </c>
      <c r="R3821" t="n">
        <v>4.96</v>
      </c>
      <c r="S3821" t="n">
        <v>482.17</v>
      </c>
      <c r="T3821" t="inlineStr">
        <is>
          <t>APROBADO</t>
        </is>
      </c>
      <c r="U3821" t="inlineStr">
        <is>
          <t>JUAN</t>
        </is>
      </c>
      <c r="V3821" t="inlineStr">
        <is>
          <t>APROBADO</t>
        </is>
      </c>
      <c r="W3821" t="inlineStr">
        <is>
          <t>IVAN</t>
        </is>
      </c>
      <c r="X3821" t="inlineStr">
        <is>
          <t>APROBADO</t>
        </is>
      </c>
      <c r="Y3821" t="inlineStr">
        <is>
          <t>LOBO</t>
        </is>
      </c>
    </row>
    <row r="3822">
      <c r="A3822" s="195" t="n">
        <v>46109</v>
      </c>
      <c r="B3822" t="inlineStr">
        <is>
          <t>NOCHE</t>
        </is>
      </c>
      <c r="C3822" t="inlineStr">
        <is>
          <t>INTRADECO</t>
        </is>
      </c>
      <c r="D3822" t="inlineStr">
        <is>
          <t>D-6794</t>
        </is>
      </c>
      <c r="E3822" t="n">
        <v>1142269</v>
      </c>
      <c r="F3822" t="inlineStr">
        <is>
          <t>BLACK</t>
        </is>
      </c>
      <c r="G3822" t="inlineStr">
        <is>
          <t>RIB</t>
        </is>
      </c>
      <c r="H3822" t="inlineStr">
        <is>
          <t>INTRADECO</t>
        </is>
      </c>
      <c r="Q3822" t="n">
        <v>246.97</v>
      </c>
      <c r="R3822" t="n">
        <v>0</v>
      </c>
      <c r="S3822" t="n">
        <v>246.97</v>
      </c>
      <c r="T3822" t="inlineStr">
        <is>
          <t>APROBADO</t>
        </is>
      </c>
      <c r="U3822" t="inlineStr">
        <is>
          <t>JUAN</t>
        </is>
      </c>
      <c r="V3822" t="inlineStr">
        <is>
          <t>APROBADO</t>
        </is>
      </c>
      <c r="W3822" t="inlineStr">
        <is>
          <t>IVAN</t>
        </is>
      </c>
      <c r="X3822" t="inlineStr">
        <is>
          <t>APROBADO</t>
        </is>
      </c>
      <c r="Y3822" t="inlineStr">
        <is>
          <t>LOBO</t>
        </is>
      </c>
    </row>
    <row r="3823">
      <c r="A3823" s="195" t="n">
        <v>46109</v>
      </c>
      <c r="B3823" t="inlineStr">
        <is>
          <t>NOCHE</t>
        </is>
      </c>
      <c r="C3823" t="inlineStr">
        <is>
          <t>INTRADECO</t>
        </is>
      </c>
      <c r="D3823" t="inlineStr">
        <is>
          <t>D-6794</t>
        </is>
      </c>
      <c r="E3823" t="n">
        <v>1141861</v>
      </c>
      <c r="F3823" t="inlineStr">
        <is>
          <t>BLACK</t>
        </is>
      </c>
      <c r="G3823" t="inlineStr">
        <is>
          <t>RIB</t>
        </is>
      </c>
      <c r="H3823" t="inlineStr">
        <is>
          <t>INTRADECO</t>
        </is>
      </c>
      <c r="Q3823" t="n">
        <v>247.53</v>
      </c>
      <c r="R3823" t="n">
        <v>0</v>
      </c>
      <c r="S3823" t="n">
        <v>247.53</v>
      </c>
      <c r="T3823" t="inlineStr">
        <is>
          <t>APROBADO</t>
        </is>
      </c>
      <c r="U3823" t="inlineStr">
        <is>
          <t>JUAN</t>
        </is>
      </c>
      <c r="V3823" t="inlineStr">
        <is>
          <t>APROBADO</t>
        </is>
      </c>
      <c r="W3823" t="inlineStr">
        <is>
          <t>IVAN</t>
        </is>
      </c>
      <c r="X3823" t="inlineStr">
        <is>
          <t>APROBADO</t>
        </is>
      </c>
      <c r="Y3823" t="inlineStr">
        <is>
          <t>LOBO</t>
        </is>
      </c>
    </row>
    <row r="3824">
      <c r="A3824" s="195" t="n">
        <v>46109</v>
      </c>
      <c r="B3824" t="inlineStr">
        <is>
          <t>NOCHE</t>
        </is>
      </c>
      <c r="C3824" t="inlineStr">
        <is>
          <t>INTRADECO</t>
        </is>
      </c>
      <c r="D3824" t="inlineStr">
        <is>
          <t>D-6794</t>
        </is>
      </c>
      <c r="E3824" t="n">
        <v>1141597</v>
      </c>
      <c r="F3824" t="inlineStr">
        <is>
          <t>BLACK</t>
        </is>
      </c>
      <c r="G3824" t="inlineStr">
        <is>
          <t>RIB</t>
        </is>
      </c>
      <c r="H3824" t="inlineStr">
        <is>
          <t>INTRADECO</t>
        </is>
      </c>
      <c r="Q3824" t="n">
        <v>246.84</v>
      </c>
      <c r="R3824" t="n">
        <v>0</v>
      </c>
      <c r="S3824" t="n">
        <v>246.84</v>
      </c>
      <c r="T3824" t="inlineStr">
        <is>
          <t>APROBADO</t>
        </is>
      </c>
      <c r="U3824" t="inlineStr">
        <is>
          <t>JUAN</t>
        </is>
      </c>
      <c r="V3824" t="inlineStr">
        <is>
          <t>APROBADO</t>
        </is>
      </c>
      <c r="W3824" t="inlineStr">
        <is>
          <t>IVAN</t>
        </is>
      </c>
      <c r="X3824" t="inlineStr">
        <is>
          <t>APROBADO</t>
        </is>
      </c>
      <c r="Y3824" t="inlineStr">
        <is>
          <t>LOBO</t>
        </is>
      </c>
    </row>
    <row r="3825">
      <c r="A3825" s="195" t="n">
        <v>46109</v>
      </c>
      <c r="B3825" t="inlineStr">
        <is>
          <t>NOCHE</t>
        </is>
      </c>
      <c r="C3825" t="inlineStr">
        <is>
          <t>FPS</t>
        </is>
      </c>
      <c r="D3825" t="inlineStr">
        <is>
          <t>F-8024</t>
        </is>
      </c>
      <c r="E3825" t="n">
        <v>1142678</v>
      </c>
      <c r="F3825" t="inlineStr">
        <is>
          <t>PFD</t>
        </is>
      </c>
      <c r="G3825" t="inlineStr">
        <is>
          <t>JERSEY</t>
        </is>
      </c>
      <c r="H3825" t="inlineStr">
        <is>
          <t>IML</t>
        </is>
      </c>
      <c r="Q3825" t="n">
        <v>654.4</v>
      </c>
      <c r="R3825" t="n">
        <v>0</v>
      </c>
      <c r="S3825" t="n">
        <v>654.4</v>
      </c>
      <c r="T3825" t="inlineStr">
        <is>
          <t>APROBADO</t>
        </is>
      </c>
      <c r="U3825" t="inlineStr">
        <is>
          <t>JUAN</t>
        </is>
      </c>
      <c r="V3825" t="inlineStr">
        <is>
          <t>APROBADO</t>
        </is>
      </c>
      <c r="W3825" t="inlineStr">
        <is>
          <t>IVAN</t>
        </is>
      </c>
      <c r="X3825" t="inlineStr">
        <is>
          <t>APROBADO</t>
        </is>
      </c>
      <c r="Y3825" t="inlineStr">
        <is>
          <t>LOBO</t>
        </is>
      </c>
    </row>
    <row r="3826">
      <c r="A3826" s="195" t="n">
        <v>46109</v>
      </c>
      <c r="B3826" t="inlineStr">
        <is>
          <t>NOCHE</t>
        </is>
      </c>
      <c r="C3826" t="inlineStr">
        <is>
          <t>FPS</t>
        </is>
      </c>
      <c r="D3826" t="inlineStr">
        <is>
          <t>F-8024</t>
        </is>
      </c>
      <c r="E3826" t="n">
        <v>1142678</v>
      </c>
      <c r="F3826" t="inlineStr">
        <is>
          <t>PFD</t>
        </is>
      </c>
      <c r="G3826" t="inlineStr">
        <is>
          <t>RIB</t>
        </is>
      </c>
      <c r="H3826" t="inlineStr">
        <is>
          <t>IML</t>
        </is>
      </c>
      <c r="Q3826" t="n">
        <v>46.22</v>
      </c>
      <c r="R3826" t="n">
        <v>0</v>
      </c>
      <c r="S3826" t="n">
        <v>46.22</v>
      </c>
      <c r="T3826" t="inlineStr">
        <is>
          <t>APROBADO</t>
        </is>
      </c>
      <c r="U3826" t="inlineStr">
        <is>
          <t>JUAN</t>
        </is>
      </c>
      <c r="V3826" t="inlineStr">
        <is>
          <t>APROBADO</t>
        </is>
      </c>
      <c r="W3826" t="inlineStr">
        <is>
          <t>IVAN</t>
        </is>
      </c>
      <c r="X3826" t="inlineStr">
        <is>
          <t>APROBADO</t>
        </is>
      </c>
      <c r="Y3826" t="inlineStr">
        <is>
          <t>LOBO</t>
        </is>
      </c>
    </row>
    <row r="3827">
      <c r="A3827" s="195" t="n">
        <v>46109</v>
      </c>
      <c r="B3827" t="inlineStr">
        <is>
          <t>NOCHE</t>
        </is>
      </c>
      <c r="C3827" t="inlineStr">
        <is>
          <t>SERVICIO</t>
        </is>
      </c>
      <c r="D3827" t="inlineStr">
        <is>
          <t>D-6831</t>
        </is>
      </c>
      <c r="E3827" t="n">
        <v>3208556</v>
      </c>
      <c r="F3827" t="inlineStr">
        <is>
          <t>PFD</t>
        </is>
      </c>
      <c r="G3827" t="inlineStr">
        <is>
          <t>JERSEY</t>
        </is>
      </c>
      <c r="H3827" t="inlineStr">
        <is>
          <t>KCI</t>
        </is>
      </c>
      <c r="Q3827" t="n">
        <v>814.34</v>
      </c>
      <c r="R3827" t="n">
        <v>0</v>
      </c>
      <c r="S3827" t="n">
        <v>814.34</v>
      </c>
      <c r="T3827" t="inlineStr">
        <is>
          <t>APROBADO</t>
        </is>
      </c>
      <c r="U3827" t="inlineStr">
        <is>
          <t>JUAN</t>
        </is>
      </c>
      <c r="V3827" t="inlineStr">
        <is>
          <t>APROBADO</t>
        </is>
      </c>
      <c r="W3827" t="inlineStr">
        <is>
          <t>IVAN</t>
        </is>
      </c>
      <c r="X3827" t="inlineStr">
        <is>
          <t>APROBADO</t>
        </is>
      </c>
      <c r="Y3827" t="inlineStr">
        <is>
          <t>LOBO</t>
        </is>
      </c>
    </row>
    <row r="3828">
      <c r="A3828" s="195" t="n">
        <v>46109</v>
      </c>
      <c r="B3828" t="inlineStr">
        <is>
          <t>NOCHE</t>
        </is>
      </c>
      <c r="C3828" t="inlineStr">
        <is>
          <t>SERVICIO</t>
        </is>
      </c>
      <c r="D3828" t="inlineStr">
        <is>
          <t>D-6831</t>
        </is>
      </c>
      <c r="E3828" t="n">
        <v>3208532</v>
      </c>
      <c r="F3828" t="inlineStr">
        <is>
          <t>PFD</t>
        </is>
      </c>
      <c r="G3828" t="inlineStr">
        <is>
          <t>JERSEY</t>
        </is>
      </c>
      <c r="H3828" t="inlineStr">
        <is>
          <t>KCI</t>
        </is>
      </c>
      <c r="I3828" t="inlineStr">
        <is>
          <t>MANCHA DE SUCIEDAD</t>
        </is>
      </c>
      <c r="J3828" t="n">
        <v>6.62</v>
      </c>
      <c r="Q3828" t="n">
        <v>758.38</v>
      </c>
      <c r="R3828" t="n">
        <v>6.62</v>
      </c>
      <c r="S3828" t="n">
        <v>751.76</v>
      </c>
      <c r="T3828" t="inlineStr">
        <is>
          <t>APROBADO</t>
        </is>
      </c>
      <c r="U3828" t="inlineStr">
        <is>
          <t>JUAN</t>
        </is>
      </c>
      <c r="V3828" t="inlineStr">
        <is>
          <t>APROBADO</t>
        </is>
      </c>
      <c r="W3828" t="inlineStr">
        <is>
          <t>IVAN</t>
        </is>
      </c>
      <c r="X3828" t="inlineStr">
        <is>
          <t>APROBADO</t>
        </is>
      </c>
      <c r="Y3828" t="inlineStr">
        <is>
          <t>LOBO</t>
        </is>
      </c>
    </row>
    <row r="3829">
      <c r="A3829" s="195" t="n">
        <v>46109</v>
      </c>
      <c r="B3829" t="inlineStr">
        <is>
          <t>NOCHE</t>
        </is>
      </c>
      <c r="C3829" t="inlineStr">
        <is>
          <t>SERVICIO</t>
        </is>
      </c>
      <c r="D3829" t="inlineStr">
        <is>
          <t>D-6831</t>
        </is>
      </c>
      <c r="E3829" t="n">
        <v>3208532</v>
      </c>
      <c r="F3829" t="inlineStr">
        <is>
          <t>PFD</t>
        </is>
      </c>
      <c r="G3829" t="inlineStr">
        <is>
          <t>RIB</t>
        </is>
      </c>
      <c r="H3829" t="inlineStr">
        <is>
          <t>KCI</t>
        </is>
      </c>
      <c r="Q3829" t="n">
        <v>52.3</v>
      </c>
      <c r="R3829" t="n">
        <v>0</v>
      </c>
      <c r="S3829" t="n">
        <v>52.3</v>
      </c>
      <c r="T3829" t="inlineStr">
        <is>
          <t>APROBADO</t>
        </is>
      </c>
      <c r="U3829" t="inlineStr">
        <is>
          <t>JUAN</t>
        </is>
      </c>
      <c r="V3829" t="inlineStr">
        <is>
          <t>APROBADO</t>
        </is>
      </c>
      <c r="W3829" t="inlineStr">
        <is>
          <t>IVAN</t>
        </is>
      </c>
      <c r="X3829" t="inlineStr">
        <is>
          <t>APROBADO</t>
        </is>
      </c>
      <c r="Y3829" t="inlineStr">
        <is>
          <t>LOBO</t>
        </is>
      </c>
    </row>
    <row r="3830">
      <c r="A3830" s="195" t="n">
        <v>46109</v>
      </c>
      <c r="B3830" t="inlineStr">
        <is>
          <t>NOCHE</t>
        </is>
      </c>
      <c r="C3830" t="inlineStr">
        <is>
          <t>SERVICIO</t>
        </is>
      </c>
      <c r="D3830" t="inlineStr">
        <is>
          <t>D-6831</t>
        </is>
      </c>
      <c r="E3830" t="n">
        <v>3208536</v>
      </c>
      <c r="F3830" t="inlineStr">
        <is>
          <t>PFD</t>
        </is>
      </c>
      <c r="G3830" t="inlineStr">
        <is>
          <t>JERSEY</t>
        </is>
      </c>
      <c r="H3830" t="inlineStr">
        <is>
          <t>KCI</t>
        </is>
      </c>
      <c r="I3830" t="inlineStr">
        <is>
          <t>PARON DE RAMA</t>
        </is>
      </c>
      <c r="J3830" t="n">
        <v>10.9</v>
      </c>
      <c r="Q3830" t="n">
        <v>763.34</v>
      </c>
      <c r="R3830" t="n">
        <v>10.9</v>
      </c>
      <c r="S3830" t="n">
        <v>752.4400000000001</v>
      </c>
      <c r="T3830" t="inlineStr">
        <is>
          <t>APROBADO</t>
        </is>
      </c>
      <c r="U3830" t="inlineStr">
        <is>
          <t>JUAN</t>
        </is>
      </c>
      <c r="V3830" t="inlineStr">
        <is>
          <t>APROBADO</t>
        </is>
      </c>
      <c r="W3830" t="inlineStr">
        <is>
          <t>IVAN</t>
        </is>
      </c>
      <c r="X3830" t="inlineStr">
        <is>
          <t>APROBADO</t>
        </is>
      </c>
      <c r="Y3830" t="inlineStr">
        <is>
          <t>LOBO</t>
        </is>
      </c>
    </row>
    <row r="3831">
      <c r="A3831" s="195" t="n">
        <v>46109</v>
      </c>
      <c r="B3831" t="inlineStr">
        <is>
          <t>NOCHE</t>
        </is>
      </c>
      <c r="C3831" t="inlineStr">
        <is>
          <t>SERVICIO</t>
        </is>
      </c>
      <c r="D3831" t="inlineStr">
        <is>
          <t>D-6831</t>
        </is>
      </c>
      <c r="E3831" t="n">
        <v>3208536</v>
      </c>
      <c r="F3831" t="inlineStr">
        <is>
          <t>PFD</t>
        </is>
      </c>
      <c r="G3831" t="inlineStr">
        <is>
          <t>RIB</t>
        </is>
      </c>
      <c r="H3831" t="inlineStr">
        <is>
          <t>KCI</t>
        </is>
      </c>
      <c r="Q3831" t="n">
        <v>56.5</v>
      </c>
      <c r="R3831" t="n">
        <v>0</v>
      </c>
      <c r="S3831" t="n">
        <v>56.5</v>
      </c>
      <c r="T3831" t="inlineStr">
        <is>
          <t>APROBADO</t>
        </is>
      </c>
      <c r="U3831" t="inlineStr">
        <is>
          <t>JUAN</t>
        </is>
      </c>
      <c r="V3831" t="inlineStr">
        <is>
          <t>APROBADO</t>
        </is>
      </c>
      <c r="W3831" t="inlineStr">
        <is>
          <t>IVAN</t>
        </is>
      </c>
      <c r="X3831" t="inlineStr">
        <is>
          <t>APROBADO</t>
        </is>
      </c>
      <c r="Y3831" t="inlineStr">
        <is>
          <t>LOBO</t>
        </is>
      </c>
    </row>
    <row r="3832">
      <c r="A3832" s="195" t="n">
        <v>46109</v>
      </c>
      <c r="B3832" t="inlineStr">
        <is>
          <t>NOCHE</t>
        </is>
      </c>
      <c r="C3832" t="inlineStr">
        <is>
          <t>SERVICIO</t>
        </is>
      </c>
      <c r="D3832" t="inlineStr">
        <is>
          <t>D-6831</t>
        </is>
      </c>
      <c r="E3832" t="n">
        <v>3208551</v>
      </c>
      <c r="F3832" t="inlineStr">
        <is>
          <t>PFD</t>
        </is>
      </c>
      <c r="G3832" t="inlineStr">
        <is>
          <t>JERSEY</t>
        </is>
      </c>
      <c r="H3832" t="inlineStr">
        <is>
          <t>KCI</t>
        </is>
      </c>
      <c r="Q3832" t="n">
        <v>762.5599999999999</v>
      </c>
      <c r="R3832" t="n">
        <v>0</v>
      </c>
      <c r="S3832" t="n">
        <v>762.5599999999999</v>
      </c>
      <c r="T3832" t="inlineStr">
        <is>
          <t>APROBADO</t>
        </is>
      </c>
      <c r="U3832" t="inlineStr">
        <is>
          <t>JUAN</t>
        </is>
      </c>
      <c r="V3832" t="inlineStr">
        <is>
          <t>APROBADO</t>
        </is>
      </c>
      <c r="W3832" t="inlineStr">
        <is>
          <t>IVAN</t>
        </is>
      </c>
      <c r="X3832" t="inlineStr">
        <is>
          <t>APROBADO</t>
        </is>
      </c>
      <c r="Y3832" t="inlineStr">
        <is>
          <t>LOBO</t>
        </is>
      </c>
    </row>
    <row r="3833">
      <c r="A3833" s="195" t="n">
        <v>46109</v>
      </c>
      <c r="B3833" t="inlineStr">
        <is>
          <t>NOCHE</t>
        </is>
      </c>
      <c r="C3833" t="inlineStr">
        <is>
          <t>SERVICIO</t>
        </is>
      </c>
      <c r="D3833" t="inlineStr">
        <is>
          <t>D-6831</t>
        </is>
      </c>
      <c r="E3833" t="n">
        <v>3208551</v>
      </c>
      <c r="F3833" t="inlineStr">
        <is>
          <t>PFD</t>
        </is>
      </c>
      <c r="G3833" t="inlineStr">
        <is>
          <t>RIB</t>
        </is>
      </c>
      <c r="H3833" t="inlineStr">
        <is>
          <t>KCI</t>
        </is>
      </c>
      <c r="Q3833" t="n">
        <v>38.9</v>
      </c>
      <c r="R3833" t="n">
        <v>0</v>
      </c>
      <c r="S3833" t="n">
        <v>38.9</v>
      </c>
      <c r="T3833" t="inlineStr">
        <is>
          <t>APROBADO</t>
        </is>
      </c>
      <c r="U3833" t="inlineStr">
        <is>
          <t>JUAN</t>
        </is>
      </c>
      <c r="V3833" t="inlineStr">
        <is>
          <t>APROBADO</t>
        </is>
      </c>
      <c r="W3833" t="inlineStr">
        <is>
          <t>IVAN</t>
        </is>
      </c>
      <c r="X3833" t="inlineStr">
        <is>
          <t>APROBADO</t>
        </is>
      </c>
      <c r="Y3833" t="inlineStr">
        <is>
          <t>LOBO</t>
        </is>
      </c>
    </row>
    <row r="3834">
      <c r="A3834" s="195" t="n">
        <v>46109</v>
      </c>
      <c r="B3834" t="inlineStr">
        <is>
          <t>NOCHE</t>
        </is>
      </c>
      <c r="C3834" t="inlineStr">
        <is>
          <t>SERVICIO</t>
        </is>
      </c>
      <c r="D3834" t="inlineStr">
        <is>
          <t>D-6831</t>
        </is>
      </c>
      <c r="E3834" t="n">
        <v>3208539</v>
      </c>
      <c r="F3834" t="inlineStr">
        <is>
          <t>PFD</t>
        </is>
      </c>
      <c r="G3834" t="inlineStr">
        <is>
          <t>JERSEY</t>
        </is>
      </c>
      <c r="H3834" t="inlineStr">
        <is>
          <t>KCI</t>
        </is>
      </c>
      <c r="Q3834" t="n">
        <v>746.62</v>
      </c>
      <c r="R3834" t="n">
        <v>0</v>
      </c>
      <c r="S3834" t="n">
        <v>746.62</v>
      </c>
      <c r="T3834" t="inlineStr">
        <is>
          <t>APROBADO</t>
        </is>
      </c>
      <c r="U3834" t="inlineStr">
        <is>
          <t>JUAN</t>
        </is>
      </c>
      <c r="V3834" t="inlineStr">
        <is>
          <t>APROBADO</t>
        </is>
      </c>
      <c r="W3834" t="inlineStr">
        <is>
          <t>IVAN</t>
        </is>
      </c>
      <c r="X3834" t="inlineStr">
        <is>
          <t>APROBADO</t>
        </is>
      </c>
      <c r="Y3834" t="inlineStr">
        <is>
          <t>LOBO</t>
        </is>
      </c>
    </row>
    <row r="3835">
      <c r="A3835" s="195" t="n">
        <v>46109</v>
      </c>
      <c r="B3835" t="inlineStr">
        <is>
          <t>NOCHE</t>
        </is>
      </c>
      <c r="C3835" t="inlineStr">
        <is>
          <t>SERVICIO</t>
        </is>
      </c>
      <c r="D3835" t="inlineStr">
        <is>
          <t>D-6831</t>
        </is>
      </c>
      <c r="E3835" t="n">
        <v>3208539</v>
      </c>
      <c r="F3835" t="inlineStr">
        <is>
          <t>PFD</t>
        </is>
      </c>
      <c r="G3835" t="inlineStr">
        <is>
          <t>RIB</t>
        </is>
      </c>
      <c r="H3835" t="inlineStr">
        <is>
          <t>KCI</t>
        </is>
      </c>
      <c r="I3835" t="inlineStr">
        <is>
          <t>ACUMULACION</t>
        </is>
      </c>
      <c r="J3835" t="n">
        <v>18.55</v>
      </c>
      <c r="Q3835" t="n">
        <v>55.35</v>
      </c>
      <c r="R3835" t="n">
        <v>18.55</v>
      </c>
      <c r="S3835" t="n">
        <v>36.8</v>
      </c>
      <c r="T3835" t="inlineStr">
        <is>
          <t>APROBADO</t>
        </is>
      </c>
      <c r="U3835" t="inlineStr">
        <is>
          <t>JUAN</t>
        </is>
      </c>
      <c r="V3835" t="inlineStr">
        <is>
          <t>APROBADO</t>
        </is>
      </c>
      <c r="W3835" t="inlineStr">
        <is>
          <t>IVAN</t>
        </is>
      </c>
      <c r="X3835" t="inlineStr">
        <is>
          <t>APROBADO</t>
        </is>
      </c>
      <c r="Y3835" t="inlineStr">
        <is>
          <t>LOBO</t>
        </is>
      </c>
    </row>
    <row r="3836">
      <c r="A3836" s="195" t="n">
        <v>46109</v>
      </c>
      <c r="B3836" t="inlineStr">
        <is>
          <t>NOCHE</t>
        </is>
      </c>
      <c r="C3836" t="inlineStr">
        <is>
          <t>SERVICIO</t>
        </is>
      </c>
      <c r="D3836" t="inlineStr">
        <is>
          <t>D-6831</t>
        </is>
      </c>
      <c r="E3836" t="n">
        <v>3208535</v>
      </c>
      <c r="F3836" t="inlineStr">
        <is>
          <t>PFD</t>
        </is>
      </c>
      <c r="G3836" t="inlineStr">
        <is>
          <t>JERSEY</t>
        </is>
      </c>
      <c r="H3836" t="inlineStr">
        <is>
          <t>KCI</t>
        </is>
      </c>
      <c r="Q3836" t="n">
        <v>754</v>
      </c>
      <c r="R3836" t="n">
        <v>0</v>
      </c>
      <c r="S3836" t="n">
        <v>754</v>
      </c>
      <c r="T3836" t="inlineStr">
        <is>
          <t>APROBADO</t>
        </is>
      </c>
      <c r="U3836" t="inlineStr">
        <is>
          <t>JUAN</t>
        </is>
      </c>
      <c r="V3836" t="inlineStr">
        <is>
          <t>APROBADO</t>
        </is>
      </c>
      <c r="W3836" t="inlineStr">
        <is>
          <t>IVAN</t>
        </is>
      </c>
      <c r="X3836" t="inlineStr">
        <is>
          <t>APROBADO</t>
        </is>
      </c>
      <c r="Y3836" t="inlineStr">
        <is>
          <t>LOBO</t>
        </is>
      </c>
    </row>
    <row r="3837">
      <c r="A3837" s="195" t="n">
        <v>46109</v>
      </c>
      <c r="B3837" t="inlineStr">
        <is>
          <t>NOCHE</t>
        </is>
      </c>
      <c r="C3837" t="inlineStr">
        <is>
          <t>SERVICIO</t>
        </is>
      </c>
      <c r="D3837" t="inlineStr">
        <is>
          <t>D-6831</t>
        </is>
      </c>
      <c r="E3837" t="n">
        <v>3208535</v>
      </c>
      <c r="F3837" t="inlineStr">
        <is>
          <t>PFD</t>
        </is>
      </c>
      <c r="G3837" t="inlineStr">
        <is>
          <t>RIB</t>
        </is>
      </c>
      <c r="H3837" t="inlineStr">
        <is>
          <t>KCI</t>
        </is>
      </c>
      <c r="I3837" t="inlineStr">
        <is>
          <t>ACUMULACION</t>
        </is>
      </c>
      <c r="J3837" t="n">
        <v>52.75</v>
      </c>
      <c r="Q3837" t="n">
        <v>52.75</v>
      </c>
      <c r="R3837" t="n">
        <v>52.75</v>
      </c>
      <c r="S3837" t="n">
        <v>0</v>
      </c>
      <c r="T3837" t="inlineStr">
        <is>
          <t>RECHAZADO</t>
        </is>
      </c>
      <c r="U3837" t="inlineStr">
        <is>
          <t>JUAN</t>
        </is>
      </c>
      <c r="V3837" t="inlineStr">
        <is>
          <t>APROBADO</t>
        </is>
      </c>
      <c r="W3837" t="inlineStr">
        <is>
          <t>IVAN</t>
        </is>
      </c>
      <c r="X3837" t="inlineStr">
        <is>
          <t>RECHAZADO</t>
        </is>
      </c>
      <c r="Y3837" t="inlineStr">
        <is>
          <t>LOBO</t>
        </is>
      </c>
    </row>
    <row r="3838">
      <c r="A3838" s="195" t="n">
        <v>46109</v>
      </c>
      <c r="B3838" t="inlineStr">
        <is>
          <t>NOCHE</t>
        </is>
      </c>
      <c r="C3838" t="inlineStr">
        <is>
          <t>FPS</t>
        </is>
      </c>
      <c r="D3838" t="inlineStr">
        <is>
          <t>F-7941</t>
        </is>
      </c>
      <c r="E3838" t="n">
        <v>1138872</v>
      </c>
      <c r="F3838" t="inlineStr">
        <is>
          <t>BUTTON BLUE</t>
        </is>
      </c>
      <c r="G3838" t="inlineStr">
        <is>
          <t>JERSEY</t>
        </is>
      </c>
      <c r="H3838" t="inlineStr">
        <is>
          <t>IML</t>
        </is>
      </c>
      <c r="I3838" t="inlineStr">
        <is>
          <t>PIQUETES</t>
        </is>
      </c>
      <c r="J3838" t="n">
        <v>14.4</v>
      </c>
      <c r="Q3838" t="n">
        <v>14.4</v>
      </c>
      <c r="R3838" t="n">
        <v>14.4</v>
      </c>
      <c r="S3838" t="n">
        <v>0</v>
      </c>
      <c r="T3838" t="inlineStr">
        <is>
          <t>RECHAZADO</t>
        </is>
      </c>
      <c r="U3838" t="inlineStr">
        <is>
          <t>JUAN</t>
        </is>
      </c>
      <c r="V3838" t="inlineStr">
        <is>
          <t>APROBADO</t>
        </is>
      </c>
      <c r="W3838" t="inlineStr">
        <is>
          <t>IVAN</t>
        </is>
      </c>
      <c r="X3838" t="inlineStr">
        <is>
          <t>RECHAZADO</t>
        </is>
      </c>
      <c r="Y3838" t="inlineStr">
        <is>
          <t>LOBO</t>
        </is>
      </c>
    </row>
    <row r="3839">
      <c r="A3839" s="195" t="n">
        <v>46109</v>
      </c>
      <c r="B3839" t="inlineStr">
        <is>
          <t>NOCHE</t>
        </is>
      </c>
      <c r="C3839" t="inlineStr">
        <is>
          <t>SERVICIO</t>
        </is>
      </c>
      <c r="D3839" t="inlineStr">
        <is>
          <t>D-6831</t>
        </is>
      </c>
      <c r="E3839" t="n">
        <v>3208542</v>
      </c>
      <c r="F3839" t="inlineStr">
        <is>
          <t>PFD</t>
        </is>
      </c>
      <c r="G3839" t="inlineStr">
        <is>
          <t>JERSEY</t>
        </is>
      </c>
      <c r="H3839" t="inlineStr">
        <is>
          <t>KCIO</t>
        </is>
      </c>
      <c r="I3839" t="inlineStr">
        <is>
          <t>ACUMULACION</t>
        </is>
      </c>
      <c r="J3839" t="n">
        <v>38.15</v>
      </c>
      <c r="Q3839" t="n">
        <v>38.15</v>
      </c>
      <c r="R3839" t="n">
        <v>38.15</v>
      </c>
      <c r="S3839" t="n">
        <v>0</v>
      </c>
      <c r="T3839" t="inlineStr">
        <is>
          <t>RECHAZADO</t>
        </is>
      </c>
      <c r="U3839" t="inlineStr">
        <is>
          <t>JUAN</t>
        </is>
      </c>
      <c r="V3839" t="inlineStr">
        <is>
          <t>APROBADO</t>
        </is>
      </c>
      <c r="W3839" t="inlineStr">
        <is>
          <t>IVAN</t>
        </is>
      </c>
      <c r="X3839" t="inlineStr">
        <is>
          <t>RECHAZADO</t>
        </is>
      </c>
      <c r="Y3839" t="inlineStr">
        <is>
          <t>LOBO</t>
        </is>
      </c>
    </row>
    <row r="3840">
      <c r="A3840" s="195" t="n">
        <v>46109</v>
      </c>
      <c r="B3840" t="inlineStr">
        <is>
          <t>NOCHE</t>
        </is>
      </c>
      <c r="C3840" t="inlineStr">
        <is>
          <t>FPS</t>
        </is>
      </c>
      <c r="D3840" t="inlineStr">
        <is>
          <t>F-7983</t>
        </is>
      </c>
      <c r="E3840" t="n">
        <v>1141608</v>
      </c>
      <c r="F3840" t="inlineStr">
        <is>
          <t>HIGH RISK RED</t>
        </is>
      </c>
      <c r="G3840" t="inlineStr">
        <is>
          <t>JERSEY</t>
        </is>
      </c>
      <c r="H3840" t="inlineStr">
        <is>
          <t>IML</t>
        </is>
      </c>
      <c r="Q3840" t="n">
        <v>22.22</v>
      </c>
      <c r="R3840" t="n">
        <v>0</v>
      </c>
      <c r="S3840" t="n">
        <v>22.22</v>
      </c>
      <c r="T3840" t="inlineStr">
        <is>
          <t>APROBADO</t>
        </is>
      </c>
      <c r="U3840" t="inlineStr">
        <is>
          <t>JUAN</t>
        </is>
      </c>
      <c r="V3840" t="inlineStr">
        <is>
          <t>APROBADO</t>
        </is>
      </c>
      <c r="W3840" t="inlineStr">
        <is>
          <t>IVAN</t>
        </is>
      </c>
      <c r="X3840" t="inlineStr">
        <is>
          <t>APROBADO</t>
        </is>
      </c>
      <c r="Y3840" t="inlineStr">
        <is>
          <t>LOBO</t>
        </is>
      </c>
    </row>
    <row r="3841">
      <c r="A3841" s="195" t="n">
        <v>46111</v>
      </c>
      <c r="B3841" t="inlineStr">
        <is>
          <t>DIA</t>
        </is>
      </c>
      <c r="C3841" t="inlineStr">
        <is>
          <t>SERVICIO</t>
        </is>
      </c>
      <c r="D3841" t="inlineStr">
        <is>
          <t>D-6692</t>
        </is>
      </c>
      <c r="E3841" t="n">
        <v>3208580</v>
      </c>
      <c r="F3841" t="inlineStr">
        <is>
          <t>BOLD BLACK</t>
        </is>
      </c>
      <c r="G3841" t="inlineStr">
        <is>
          <t>JERSEY SPANDEX</t>
        </is>
      </c>
      <c r="H3841" t="inlineStr">
        <is>
          <t>KANTEX</t>
        </is>
      </c>
      <c r="Q3841" t="n">
        <v>230.73</v>
      </c>
      <c r="R3841" t="n">
        <v>0</v>
      </c>
      <c r="S3841" t="n">
        <v>230.73</v>
      </c>
      <c r="T3841" t="inlineStr">
        <is>
          <t>APROBADO</t>
        </is>
      </c>
      <c r="U3841" t="inlineStr">
        <is>
          <t>JUAN</t>
        </is>
      </c>
      <c r="V3841" t="inlineStr">
        <is>
          <t>APROBADO</t>
        </is>
      </c>
      <c r="W3841" t="inlineStr">
        <is>
          <t>CESAR</t>
        </is>
      </c>
      <c r="X3841" t="inlineStr">
        <is>
          <t>APROBADO</t>
        </is>
      </c>
      <c r="Y3841" t="inlineStr">
        <is>
          <t>LOBO</t>
        </is>
      </c>
    </row>
    <row r="3842">
      <c r="A3842" s="195" t="n">
        <v>46111</v>
      </c>
      <c r="B3842" t="inlineStr">
        <is>
          <t>DIA</t>
        </is>
      </c>
      <c r="C3842" t="inlineStr">
        <is>
          <t>VENTA DE TELA</t>
        </is>
      </c>
      <c r="D3842" t="inlineStr">
        <is>
          <t>D-6689</t>
        </is>
      </c>
      <c r="E3842" t="n">
        <v>3208547</v>
      </c>
      <c r="F3842" t="inlineStr">
        <is>
          <t>DARK GREEN</t>
        </is>
      </c>
      <c r="G3842" t="inlineStr">
        <is>
          <t>INTERLOCK</t>
        </is>
      </c>
      <c r="H3842" t="inlineStr">
        <is>
          <t>SANMAR</t>
        </is>
      </c>
      <c r="Q3842" t="n">
        <v>97.23999999999999</v>
      </c>
      <c r="R3842" t="n">
        <v>0</v>
      </c>
      <c r="S3842" t="n">
        <v>97.23999999999999</v>
      </c>
      <c r="T3842" t="inlineStr">
        <is>
          <t>APROBADO</t>
        </is>
      </c>
      <c r="U3842" t="inlineStr">
        <is>
          <t>JUAN</t>
        </is>
      </c>
      <c r="V3842" t="inlineStr">
        <is>
          <t>APROBADO</t>
        </is>
      </c>
      <c r="W3842" t="inlineStr">
        <is>
          <t>CESAR</t>
        </is>
      </c>
      <c r="X3842" t="inlineStr">
        <is>
          <t>APROBADO</t>
        </is>
      </c>
      <c r="Y3842" t="inlineStr">
        <is>
          <t>LOBO</t>
        </is>
      </c>
      <c r="Z3842" t="inlineStr">
        <is>
          <t>1136681 A</t>
        </is>
      </c>
    </row>
    <row r="3843">
      <c r="A3843" s="195" t="n">
        <v>46111</v>
      </c>
      <c r="B3843" t="inlineStr">
        <is>
          <t>DIA</t>
        </is>
      </c>
      <c r="C3843" t="inlineStr">
        <is>
          <t>VENTA DE TELA</t>
        </is>
      </c>
      <c r="D3843" t="inlineStr">
        <is>
          <t>D-6689</t>
        </is>
      </c>
      <c r="E3843" t="n">
        <v>3208548</v>
      </c>
      <c r="F3843" t="inlineStr">
        <is>
          <t>DARK GREEN</t>
        </is>
      </c>
      <c r="G3843" t="inlineStr">
        <is>
          <t>INTERLOCK</t>
        </is>
      </c>
      <c r="H3843" t="inlineStr">
        <is>
          <t>SANMAR</t>
        </is>
      </c>
      <c r="I3843" t="inlineStr">
        <is>
          <t>CORTE POR DEFECTO</t>
        </is>
      </c>
      <c r="J3843" t="n">
        <v>20.9</v>
      </c>
      <c r="Q3843" t="n">
        <v>154.12</v>
      </c>
      <c r="R3843" t="n">
        <v>20.9</v>
      </c>
      <c r="S3843" t="n">
        <v>133.22</v>
      </c>
      <c r="T3843" t="inlineStr">
        <is>
          <t>APROBADO</t>
        </is>
      </c>
      <c r="U3843" t="inlineStr">
        <is>
          <t>JUAN</t>
        </is>
      </c>
      <c r="V3843" t="inlineStr">
        <is>
          <t>APROBADO</t>
        </is>
      </c>
      <c r="W3843" t="inlineStr">
        <is>
          <t>CESAR</t>
        </is>
      </c>
      <c r="X3843" t="inlineStr">
        <is>
          <t>APROBADO</t>
        </is>
      </c>
      <c r="Y3843" t="inlineStr">
        <is>
          <t>LOBO</t>
        </is>
      </c>
      <c r="Z3843" t="inlineStr">
        <is>
          <t>1136681 B</t>
        </is>
      </c>
    </row>
    <row r="3844">
      <c r="A3844" s="195" t="n">
        <v>46111</v>
      </c>
      <c r="B3844" t="inlineStr">
        <is>
          <t>DIA</t>
        </is>
      </c>
      <c r="C3844" t="inlineStr">
        <is>
          <t>VENTA DE TELA</t>
        </is>
      </c>
      <c r="D3844" t="inlineStr">
        <is>
          <t>D-6689</t>
        </is>
      </c>
      <c r="E3844" t="n">
        <v>3208549</v>
      </c>
      <c r="F3844" t="inlineStr">
        <is>
          <t>DARK GREEN</t>
        </is>
      </c>
      <c r="G3844" t="inlineStr">
        <is>
          <t>INTERLOCK</t>
        </is>
      </c>
      <c r="H3844" t="inlineStr">
        <is>
          <t>SANMAR</t>
        </is>
      </c>
      <c r="Q3844" t="n">
        <v>98.08</v>
      </c>
      <c r="R3844" t="n">
        <v>0</v>
      </c>
      <c r="S3844" t="n">
        <v>98.08</v>
      </c>
      <c r="T3844" t="inlineStr">
        <is>
          <t>APROBADO</t>
        </is>
      </c>
      <c r="U3844" t="inlineStr">
        <is>
          <t>JUAN</t>
        </is>
      </c>
      <c r="V3844" t="inlineStr">
        <is>
          <t>APROBADO</t>
        </is>
      </c>
      <c r="W3844" t="inlineStr">
        <is>
          <t>CESAR</t>
        </is>
      </c>
      <c r="X3844" t="inlineStr">
        <is>
          <t>APROBADO</t>
        </is>
      </c>
      <c r="Y3844" t="inlineStr">
        <is>
          <t>LOBO</t>
        </is>
      </c>
      <c r="Z3844" t="inlineStr">
        <is>
          <t>1136681 C</t>
        </is>
      </c>
    </row>
    <row r="3845">
      <c r="A3845" s="195" t="n">
        <v>46111</v>
      </c>
      <c r="B3845" t="inlineStr">
        <is>
          <t>DIA</t>
        </is>
      </c>
      <c r="C3845" t="inlineStr">
        <is>
          <t>FPS</t>
        </is>
      </c>
      <c r="D3845" t="inlineStr">
        <is>
          <t>F-8016</t>
        </is>
      </c>
      <c r="E3845" t="n">
        <v>1141263</v>
      </c>
      <c r="F3845" t="inlineStr">
        <is>
          <t>CHOCOLATE BROWN</t>
        </is>
      </c>
      <c r="G3845" t="inlineStr">
        <is>
          <t>JERSEY</t>
        </is>
      </c>
      <c r="H3845" t="inlineStr">
        <is>
          <t>IML</t>
        </is>
      </c>
      <c r="Q3845" t="n">
        <v>363.8416</v>
      </c>
      <c r="R3845" t="n">
        <v>0</v>
      </c>
      <c r="S3845" t="n">
        <v>363.8416</v>
      </c>
      <c r="T3845" t="inlineStr">
        <is>
          <t>APROBADO</t>
        </is>
      </c>
      <c r="U3845" t="inlineStr">
        <is>
          <t>ERICK</t>
        </is>
      </c>
      <c r="V3845" t="inlineStr">
        <is>
          <t>APROBADO</t>
        </is>
      </c>
      <c r="W3845" t="inlineStr">
        <is>
          <t>CESAR</t>
        </is>
      </c>
      <c r="X3845" t="inlineStr">
        <is>
          <t>APROBADO</t>
        </is>
      </c>
      <c r="Y3845" t="inlineStr">
        <is>
          <t>LOBO</t>
        </is>
      </c>
      <c r="Z3845" t="inlineStr">
        <is>
          <t>COMPLEMENTO</t>
        </is>
      </c>
    </row>
    <row r="3846">
      <c r="A3846" s="195" t="n">
        <v>46111</v>
      </c>
      <c r="B3846" t="inlineStr">
        <is>
          <t>DIA</t>
        </is>
      </c>
      <c r="C3846" t="inlineStr">
        <is>
          <t>FPS</t>
        </is>
      </c>
      <c r="D3846" t="inlineStr">
        <is>
          <t>F-</t>
        </is>
      </c>
      <c r="E3846" t="n">
        <v>1141744</v>
      </c>
      <c r="F3846" t="inlineStr">
        <is>
          <t>SHARED SPRUCE</t>
        </is>
      </c>
      <c r="G3846" t="inlineStr">
        <is>
          <t>JERSEY</t>
        </is>
      </c>
      <c r="H3846" t="inlineStr">
        <is>
          <t>IML</t>
        </is>
      </c>
      <c r="Q3846" t="n">
        <v>22.98</v>
      </c>
      <c r="R3846" t="n">
        <v>0</v>
      </c>
      <c r="S3846" t="n">
        <v>22.98</v>
      </c>
      <c r="T3846" t="inlineStr">
        <is>
          <t>APROBADO</t>
        </is>
      </c>
      <c r="U3846" t="inlineStr">
        <is>
          <t>ERICK</t>
        </is>
      </c>
      <c r="V3846" t="inlineStr">
        <is>
          <t>APROBADO</t>
        </is>
      </c>
      <c r="W3846" t="inlineStr">
        <is>
          <t>CESAR</t>
        </is>
      </c>
      <c r="X3846" t="inlineStr">
        <is>
          <t>APROBADO</t>
        </is>
      </c>
      <c r="Y3846" t="inlineStr">
        <is>
          <t>LOBO</t>
        </is>
      </c>
    </row>
    <row r="3847">
      <c r="A3847" s="195" t="n">
        <v>46111</v>
      </c>
      <c r="B3847" t="inlineStr">
        <is>
          <t>DIA</t>
        </is>
      </c>
      <c r="C3847" t="inlineStr">
        <is>
          <t>VENTA DE TELA</t>
        </is>
      </c>
      <c r="D3847" t="inlineStr">
        <is>
          <t>D-6689</t>
        </is>
      </c>
      <c r="E3847" t="n">
        <v>3208558</v>
      </c>
      <c r="F3847" t="inlineStr">
        <is>
          <t>DARK GREEN</t>
        </is>
      </c>
      <c r="G3847" t="inlineStr">
        <is>
          <t>INTERLOCK</t>
        </is>
      </c>
      <c r="H3847" t="inlineStr">
        <is>
          <t>SANMAR</t>
        </is>
      </c>
      <c r="Q3847" t="n">
        <v>244.52</v>
      </c>
      <c r="R3847" t="n">
        <v>0</v>
      </c>
      <c r="S3847" t="n">
        <v>244.52</v>
      </c>
      <c r="T3847" t="inlineStr">
        <is>
          <t>APROBADO</t>
        </is>
      </c>
      <c r="U3847" t="inlineStr">
        <is>
          <t>ERICK</t>
        </is>
      </c>
      <c r="V3847" t="inlineStr">
        <is>
          <t>APROBADO</t>
        </is>
      </c>
      <c r="W3847" t="inlineStr">
        <is>
          <t>CESAR</t>
        </is>
      </c>
      <c r="X3847" t="inlineStr">
        <is>
          <t>APROBADO</t>
        </is>
      </c>
      <c r="Y3847" t="inlineStr">
        <is>
          <t>LOBO</t>
        </is>
      </c>
      <c r="Z3847" t="inlineStr">
        <is>
          <t>1139158 B</t>
        </is>
      </c>
    </row>
    <row r="3848">
      <c r="A3848" s="195" t="n">
        <v>46111</v>
      </c>
      <c r="B3848" t="inlineStr">
        <is>
          <t>DIA</t>
        </is>
      </c>
      <c r="C3848" t="inlineStr">
        <is>
          <t>VENTA DE TELA</t>
        </is>
      </c>
      <c r="D3848" t="inlineStr">
        <is>
          <t>D-6744</t>
        </is>
      </c>
      <c r="E3848" t="n">
        <v>1139117</v>
      </c>
      <c r="F3848" t="inlineStr">
        <is>
          <t>DARK GREEN</t>
        </is>
      </c>
      <c r="G3848" t="inlineStr">
        <is>
          <t>INTERLOCK</t>
        </is>
      </c>
      <c r="H3848" t="inlineStr">
        <is>
          <t>SANMAR</t>
        </is>
      </c>
      <c r="Q3848" t="n">
        <v>156.74</v>
      </c>
      <c r="R3848" t="n">
        <v>0</v>
      </c>
      <c r="S3848" t="n">
        <v>156.74</v>
      </c>
      <c r="T3848" t="inlineStr">
        <is>
          <t>APROBADO</t>
        </is>
      </c>
      <c r="U3848" t="inlineStr">
        <is>
          <t>ERICK</t>
        </is>
      </c>
      <c r="V3848" t="inlineStr">
        <is>
          <t>APROBADO</t>
        </is>
      </c>
      <c r="W3848" t="inlineStr">
        <is>
          <t>CESAR</t>
        </is>
      </c>
      <c r="X3848" t="inlineStr">
        <is>
          <t>APROBADO</t>
        </is>
      </c>
      <c r="Y3848" t="inlineStr">
        <is>
          <t>LOBO</t>
        </is>
      </c>
    </row>
    <row r="3849">
      <c r="A3849" s="195" t="n">
        <v>46111</v>
      </c>
      <c r="B3849" t="inlineStr">
        <is>
          <t>DIA</t>
        </is>
      </c>
      <c r="C3849" t="inlineStr">
        <is>
          <t>FPS</t>
        </is>
      </c>
      <c r="D3849" t="inlineStr">
        <is>
          <t>F-7946</t>
        </is>
      </c>
      <c r="E3849" t="n">
        <v>1139131</v>
      </c>
      <c r="F3849" t="inlineStr">
        <is>
          <t>NOEL RED</t>
        </is>
      </c>
      <c r="G3849" t="inlineStr">
        <is>
          <t>JERSEY</t>
        </is>
      </c>
      <c r="H3849" t="inlineStr">
        <is>
          <t>IML</t>
        </is>
      </c>
      <c r="I3849" t="inlineStr">
        <is>
          <t>CORTE POR DEFECTO</t>
        </is>
      </c>
      <c r="J3849" t="n">
        <v>6.05</v>
      </c>
      <c r="Q3849" t="n">
        <v>49.15</v>
      </c>
      <c r="R3849" t="n">
        <v>6.05</v>
      </c>
      <c r="S3849" t="n">
        <v>43.1</v>
      </c>
      <c r="T3849" t="inlineStr">
        <is>
          <t>APROBADO</t>
        </is>
      </c>
      <c r="U3849" t="inlineStr">
        <is>
          <t>ERICK</t>
        </is>
      </c>
      <c r="V3849" t="inlineStr">
        <is>
          <t>APROBADO</t>
        </is>
      </c>
      <c r="W3849" t="inlineStr">
        <is>
          <t>CESAR</t>
        </is>
      </c>
      <c r="X3849" t="inlineStr">
        <is>
          <t>APROBADO</t>
        </is>
      </c>
      <c r="Y3849" t="inlineStr">
        <is>
          <t>LOBO</t>
        </is>
      </c>
    </row>
    <row r="3850">
      <c r="A3850" s="195" t="n">
        <v>46111</v>
      </c>
      <c r="B3850" t="inlineStr">
        <is>
          <t>DIA</t>
        </is>
      </c>
      <c r="C3850" t="inlineStr">
        <is>
          <t>FPS</t>
        </is>
      </c>
      <c r="D3850" t="inlineStr">
        <is>
          <t>F-8016</t>
        </is>
      </c>
      <c r="E3850" t="n">
        <v>1140982</v>
      </c>
      <c r="F3850" t="inlineStr">
        <is>
          <t>BRANDY BLUE</t>
        </is>
      </c>
      <c r="G3850" t="inlineStr">
        <is>
          <t>JERSEY</t>
        </is>
      </c>
      <c r="H3850" t="inlineStr">
        <is>
          <t>IML</t>
        </is>
      </c>
      <c r="Q3850" t="n">
        <v>438.85</v>
      </c>
      <c r="R3850" t="n">
        <v>0</v>
      </c>
      <c r="S3850" t="n">
        <v>438.85</v>
      </c>
      <c r="T3850" t="inlineStr">
        <is>
          <t>APROBADO</t>
        </is>
      </c>
      <c r="U3850" t="inlineStr">
        <is>
          <t>ERICK</t>
        </is>
      </c>
      <c r="V3850" t="inlineStr">
        <is>
          <t>APROBADO</t>
        </is>
      </c>
      <c r="W3850" t="inlineStr">
        <is>
          <t>CESAR</t>
        </is>
      </c>
      <c r="X3850" t="inlineStr">
        <is>
          <t>APROBADO</t>
        </is>
      </c>
      <c r="Y3850" t="inlineStr">
        <is>
          <t>LOBO</t>
        </is>
      </c>
    </row>
    <row r="3851">
      <c r="A3851" s="195" t="n">
        <v>46111</v>
      </c>
      <c r="B3851" t="inlineStr">
        <is>
          <t>DIA</t>
        </is>
      </c>
      <c r="C3851" t="inlineStr">
        <is>
          <t>FPS</t>
        </is>
      </c>
      <c r="D3851" t="inlineStr">
        <is>
          <t>F-8002</t>
        </is>
      </c>
      <c r="E3851" t="n">
        <v>1141625</v>
      </c>
      <c r="F3851" t="inlineStr">
        <is>
          <t>PRINTERS INK</t>
        </is>
      </c>
      <c r="G3851" t="inlineStr">
        <is>
          <t>JERSEY</t>
        </is>
      </c>
      <c r="H3851" t="inlineStr">
        <is>
          <t>IML</t>
        </is>
      </c>
      <c r="Q3851" t="n">
        <v>1357.57</v>
      </c>
      <c r="R3851" t="n">
        <v>0</v>
      </c>
      <c r="S3851" t="n">
        <v>1357.57</v>
      </c>
      <c r="T3851" t="inlineStr">
        <is>
          <t>APROBADO</t>
        </is>
      </c>
      <c r="U3851" t="inlineStr">
        <is>
          <t>ERICK</t>
        </is>
      </c>
      <c r="V3851" t="inlineStr">
        <is>
          <t>APROBADO</t>
        </is>
      </c>
      <c r="W3851" t="inlineStr">
        <is>
          <t>CESAR</t>
        </is>
      </c>
      <c r="X3851" t="inlineStr">
        <is>
          <t>APROBADO</t>
        </is>
      </c>
      <c r="Y3851" t="inlineStr">
        <is>
          <t>LOBO</t>
        </is>
      </c>
    </row>
    <row r="3852">
      <c r="A3852" s="195" t="n">
        <v>46111</v>
      </c>
      <c r="B3852" t="inlineStr">
        <is>
          <t>DIA</t>
        </is>
      </c>
      <c r="C3852" t="inlineStr">
        <is>
          <t>FPS</t>
        </is>
      </c>
      <c r="D3852" t="inlineStr">
        <is>
          <t>F-8002</t>
        </is>
      </c>
      <c r="E3852" t="n">
        <v>1141625</v>
      </c>
      <c r="F3852" t="inlineStr">
        <is>
          <t>PRINTERS INK</t>
        </is>
      </c>
      <c r="G3852" t="inlineStr">
        <is>
          <t>RIB</t>
        </is>
      </c>
      <c r="H3852" t="inlineStr">
        <is>
          <t>IML</t>
        </is>
      </c>
      <c r="Q3852" t="n">
        <v>72.66</v>
      </c>
      <c r="R3852" t="n">
        <v>0</v>
      </c>
      <c r="S3852" t="n">
        <v>72.66</v>
      </c>
      <c r="T3852" t="inlineStr">
        <is>
          <t>APROBADO</t>
        </is>
      </c>
      <c r="U3852" t="inlineStr">
        <is>
          <t>ERICK</t>
        </is>
      </c>
      <c r="V3852" t="inlineStr">
        <is>
          <t>APROBADO</t>
        </is>
      </c>
      <c r="W3852" t="inlineStr">
        <is>
          <t>CESAR</t>
        </is>
      </c>
      <c r="X3852" t="inlineStr">
        <is>
          <t>APROBADO</t>
        </is>
      </c>
      <c r="Y3852" t="inlineStr">
        <is>
          <t>LOBO</t>
        </is>
      </c>
    </row>
    <row r="3853">
      <c r="A3853" s="195" t="n">
        <v>46111</v>
      </c>
      <c r="B3853" t="inlineStr">
        <is>
          <t>DIA</t>
        </is>
      </c>
      <c r="C3853" t="inlineStr">
        <is>
          <t>FPS</t>
        </is>
      </c>
      <c r="D3853" t="inlineStr">
        <is>
          <t>F-8016</t>
        </is>
      </c>
      <c r="E3853" t="n">
        <v>1142475</v>
      </c>
      <c r="F3853" t="inlineStr">
        <is>
          <t>CHOCOLATE BROWN</t>
        </is>
      </c>
      <c r="G3853" t="inlineStr">
        <is>
          <t>JERSEY</t>
        </is>
      </c>
      <c r="H3853" t="inlineStr">
        <is>
          <t>IML</t>
        </is>
      </c>
      <c r="Q3853" t="n">
        <v>96.55</v>
      </c>
      <c r="R3853" t="n">
        <v>0</v>
      </c>
      <c r="S3853" t="n">
        <v>96.55</v>
      </c>
      <c r="T3853" t="inlineStr">
        <is>
          <t>APROBADO</t>
        </is>
      </c>
      <c r="U3853" t="inlineStr">
        <is>
          <t>ERICK</t>
        </is>
      </c>
      <c r="V3853" t="inlineStr">
        <is>
          <t>APROBADO</t>
        </is>
      </c>
      <c r="W3853" t="inlineStr">
        <is>
          <t>CESAR</t>
        </is>
      </c>
      <c r="X3853" t="inlineStr">
        <is>
          <t>APROBADO</t>
        </is>
      </c>
      <c r="Y3853" t="inlineStr">
        <is>
          <t>LOBO</t>
        </is>
      </c>
    </row>
    <row r="3854">
      <c r="A3854" s="195" t="n">
        <v>46111</v>
      </c>
      <c r="B3854" t="inlineStr">
        <is>
          <t>DIA</t>
        </is>
      </c>
      <c r="C3854" t="inlineStr">
        <is>
          <t>FPS</t>
        </is>
      </c>
      <c r="D3854" t="inlineStr">
        <is>
          <t>F-8020</t>
        </is>
      </c>
      <c r="E3854" t="n">
        <v>1141821</v>
      </c>
      <c r="F3854" t="inlineStr">
        <is>
          <t>BLANC DE BLANC</t>
        </is>
      </c>
      <c r="G3854" t="inlineStr">
        <is>
          <t>RIB</t>
        </is>
      </c>
      <c r="H3854" t="inlineStr">
        <is>
          <t>IML</t>
        </is>
      </c>
      <c r="I3854" t="inlineStr">
        <is>
          <t>MANCHAS DE ACEITE</t>
        </is>
      </c>
      <c r="J3854" t="n">
        <v>22.62</v>
      </c>
      <c r="Q3854" t="n">
        <v>213.72</v>
      </c>
      <c r="R3854" t="n">
        <v>22.62</v>
      </c>
      <c r="S3854" t="n">
        <v>191.1</v>
      </c>
      <c r="T3854" t="inlineStr">
        <is>
          <t>APROBADO</t>
        </is>
      </c>
      <c r="U3854" t="inlineStr">
        <is>
          <t>ERICK</t>
        </is>
      </c>
      <c r="V3854" t="inlineStr">
        <is>
          <t>APROBADO</t>
        </is>
      </c>
      <c r="W3854" t="inlineStr">
        <is>
          <t>CESAR</t>
        </is>
      </c>
      <c r="X3854" t="inlineStr">
        <is>
          <t>APROBADO</t>
        </is>
      </c>
      <c r="Y3854" t="inlineStr">
        <is>
          <t>LOBO</t>
        </is>
      </c>
    </row>
    <row r="3855">
      <c r="A3855" s="195" t="n">
        <v>46111</v>
      </c>
      <c r="B3855" t="inlineStr">
        <is>
          <t>DIA</t>
        </is>
      </c>
      <c r="C3855" t="inlineStr">
        <is>
          <t>FPS</t>
        </is>
      </c>
      <c r="D3855" t="inlineStr">
        <is>
          <t>F-</t>
        </is>
      </c>
      <c r="E3855" t="n">
        <v>1142311</v>
      </c>
      <c r="F3855" t="inlineStr">
        <is>
          <t>COCONUT MILK</t>
        </is>
      </c>
      <c r="G3855" t="inlineStr">
        <is>
          <t>RIB</t>
        </is>
      </c>
      <c r="H3855" t="inlineStr">
        <is>
          <t>IML</t>
        </is>
      </c>
      <c r="Q3855" t="n">
        <v>103.05</v>
      </c>
      <c r="R3855" t="n">
        <v>0</v>
      </c>
      <c r="S3855" t="n">
        <v>103.05</v>
      </c>
      <c r="T3855" t="inlineStr">
        <is>
          <t>APROBADO</t>
        </is>
      </c>
      <c r="U3855" t="inlineStr">
        <is>
          <t>ERICK</t>
        </is>
      </c>
      <c r="V3855" t="inlineStr">
        <is>
          <t>APROBADO</t>
        </is>
      </c>
      <c r="W3855" t="inlineStr">
        <is>
          <t>CESAR</t>
        </is>
      </c>
      <c r="X3855" t="inlineStr">
        <is>
          <t>APROBADO</t>
        </is>
      </c>
      <c r="Y3855" t="inlineStr">
        <is>
          <t>LOBO</t>
        </is>
      </c>
    </row>
    <row r="3856">
      <c r="A3856" s="195" t="n">
        <v>46111</v>
      </c>
      <c r="B3856" t="inlineStr">
        <is>
          <t>DIA</t>
        </is>
      </c>
      <c r="C3856" t="inlineStr">
        <is>
          <t>FPS</t>
        </is>
      </c>
      <c r="D3856" t="inlineStr">
        <is>
          <t>F-</t>
        </is>
      </c>
      <c r="E3856" t="n">
        <v>1141917</v>
      </c>
      <c r="F3856" t="inlineStr">
        <is>
          <t>COCONUT MILK</t>
        </is>
      </c>
      <c r="G3856" t="inlineStr">
        <is>
          <t>RIB</t>
        </is>
      </c>
      <c r="H3856" t="inlineStr">
        <is>
          <t>IML</t>
        </is>
      </c>
      <c r="Q3856" t="n">
        <v>29.08</v>
      </c>
      <c r="R3856" t="n">
        <v>0</v>
      </c>
      <c r="S3856" t="n">
        <v>29.08</v>
      </c>
      <c r="T3856" t="inlineStr">
        <is>
          <t>APROBADO</t>
        </is>
      </c>
      <c r="U3856" t="inlineStr">
        <is>
          <t>ERICK</t>
        </is>
      </c>
      <c r="V3856" t="inlineStr">
        <is>
          <t>APROBADO</t>
        </is>
      </c>
      <c r="W3856" t="inlineStr">
        <is>
          <t>CESAR</t>
        </is>
      </c>
      <c r="X3856" t="inlineStr">
        <is>
          <t>APROBADO</t>
        </is>
      </c>
      <c r="Y3856" t="inlineStr">
        <is>
          <t>LOBO</t>
        </is>
      </c>
    </row>
    <row r="3857">
      <c r="A3857" s="195" t="n">
        <v>46111</v>
      </c>
      <c r="B3857" t="inlineStr">
        <is>
          <t>DIA</t>
        </is>
      </c>
      <c r="C3857" t="inlineStr">
        <is>
          <t>INTRADECO</t>
        </is>
      </c>
      <c r="D3857" t="inlineStr">
        <is>
          <t>D-</t>
        </is>
      </c>
      <c r="E3857" t="inlineStr">
        <is>
          <t>1139881B</t>
        </is>
      </c>
      <c r="F3857" t="inlineStr">
        <is>
          <t>METEORITE</t>
        </is>
      </c>
      <c r="G3857" t="inlineStr">
        <is>
          <t>RASHELL</t>
        </is>
      </c>
      <c r="H3857" t="inlineStr">
        <is>
          <t>INTRADECO</t>
        </is>
      </c>
      <c r="Q3857" t="n">
        <v>409.52</v>
      </c>
      <c r="R3857" t="n">
        <v>0</v>
      </c>
      <c r="S3857" t="n">
        <v>409.52</v>
      </c>
      <c r="T3857" t="inlineStr">
        <is>
          <t>APROBADO</t>
        </is>
      </c>
      <c r="U3857" t="inlineStr">
        <is>
          <t>ERICK</t>
        </is>
      </c>
      <c r="V3857" t="inlineStr">
        <is>
          <t>APROBADO</t>
        </is>
      </c>
      <c r="W3857" t="inlineStr">
        <is>
          <t>CESAR</t>
        </is>
      </c>
      <c r="X3857" t="inlineStr">
        <is>
          <t>APROBADO</t>
        </is>
      </c>
      <c r="Y3857" t="inlineStr">
        <is>
          <t>LOBO</t>
        </is>
      </c>
    </row>
    <row r="3858">
      <c r="A3858" s="195" t="n">
        <v>46111</v>
      </c>
      <c r="B3858" t="inlineStr">
        <is>
          <t>DIA</t>
        </is>
      </c>
      <c r="C3858" t="inlineStr">
        <is>
          <t>FPS</t>
        </is>
      </c>
      <c r="D3858" t="inlineStr">
        <is>
          <t>F-</t>
        </is>
      </c>
      <c r="E3858" t="n">
        <v>1141916</v>
      </c>
      <c r="F3858" t="inlineStr">
        <is>
          <t>COCONUT MILK</t>
        </is>
      </c>
      <c r="G3858" t="inlineStr">
        <is>
          <t>RIB</t>
        </is>
      </c>
      <c r="H3858" t="inlineStr">
        <is>
          <t>IML</t>
        </is>
      </c>
      <c r="Q3858" t="n">
        <v>48</v>
      </c>
      <c r="R3858" t="n">
        <v>0</v>
      </c>
      <c r="S3858" t="n">
        <v>48</v>
      </c>
      <c r="T3858" t="inlineStr">
        <is>
          <t>APROBADO</t>
        </is>
      </c>
      <c r="U3858" t="inlineStr">
        <is>
          <t>ERICK</t>
        </is>
      </c>
      <c r="V3858" t="inlineStr">
        <is>
          <t>APROBADO</t>
        </is>
      </c>
      <c r="W3858" t="inlineStr">
        <is>
          <t>CESAR</t>
        </is>
      </c>
      <c r="X3858" t="inlineStr">
        <is>
          <t>APROBADO</t>
        </is>
      </c>
      <c r="Y3858" t="inlineStr">
        <is>
          <t>LOBO</t>
        </is>
      </c>
    </row>
    <row r="3859">
      <c r="A3859" s="195" t="n">
        <v>46111</v>
      </c>
      <c r="B3859" t="inlineStr">
        <is>
          <t>DIA</t>
        </is>
      </c>
      <c r="C3859" t="inlineStr">
        <is>
          <t>SERVICIO</t>
        </is>
      </c>
      <c r="D3859" t="inlineStr">
        <is>
          <t>D-</t>
        </is>
      </c>
      <c r="E3859" t="n">
        <v>3208537</v>
      </c>
      <c r="F3859" t="inlineStr">
        <is>
          <t>PFD</t>
        </is>
      </c>
      <c r="G3859" t="inlineStr">
        <is>
          <t>RIB</t>
        </is>
      </c>
      <c r="H3859" t="inlineStr">
        <is>
          <t>KCI</t>
        </is>
      </c>
      <c r="Q3859" t="n">
        <v>37.2</v>
      </c>
      <c r="R3859" t="n">
        <v>0</v>
      </c>
      <c r="S3859" t="n">
        <v>37.2</v>
      </c>
      <c r="T3859" t="inlineStr">
        <is>
          <t>APROBADO</t>
        </is>
      </c>
      <c r="U3859" t="inlineStr">
        <is>
          <t>ERICK</t>
        </is>
      </c>
      <c r="V3859" t="inlineStr">
        <is>
          <t>APROBADO</t>
        </is>
      </c>
      <c r="W3859" t="inlineStr">
        <is>
          <t>CESAR</t>
        </is>
      </c>
      <c r="X3859" t="inlineStr">
        <is>
          <t>APROBADO</t>
        </is>
      </c>
      <c r="Y3859" t="inlineStr">
        <is>
          <t>LOBO</t>
        </is>
      </c>
    </row>
    <row r="3860">
      <c r="A3860" s="195" t="n">
        <v>46111</v>
      </c>
      <c r="B3860" t="inlineStr">
        <is>
          <t>DIA</t>
        </is>
      </c>
      <c r="C3860" t="inlineStr">
        <is>
          <t>SERVICIO</t>
        </is>
      </c>
      <c r="D3860" t="inlineStr">
        <is>
          <t>D-</t>
        </is>
      </c>
      <c r="E3860" t="n">
        <v>3208543</v>
      </c>
      <c r="F3860" t="inlineStr">
        <is>
          <t>PFD</t>
        </is>
      </c>
      <c r="G3860" t="inlineStr">
        <is>
          <t>RIB</t>
        </is>
      </c>
      <c r="H3860" t="inlineStr">
        <is>
          <t>KCI</t>
        </is>
      </c>
      <c r="Q3860" t="n">
        <v>36.4</v>
      </c>
      <c r="R3860" t="n">
        <v>0</v>
      </c>
      <c r="S3860" t="n">
        <v>36.4</v>
      </c>
      <c r="T3860" t="inlineStr">
        <is>
          <t>APROBADO</t>
        </is>
      </c>
      <c r="U3860" t="inlineStr">
        <is>
          <t>ERICK</t>
        </is>
      </c>
      <c r="V3860" t="inlineStr">
        <is>
          <t>APROBADO</t>
        </is>
      </c>
      <c r="W3860" t="inlineStr">
        <is>
          <t>CESAR</t>
        </is>
      </c>
      <c r="X3860" t="inlineStr">
        <is>
          <t>APROBADO</t>
        </is>
      </c>
      <c r="Y3860" t="inlineStr">
        <is>
          <t>LOBO</t>
        </is>
      </c>
    </row>
    <row r="3861">
      <c r="A3861" s="195" t="n">
        <v>46111</v>
      </c>
      <c r="B3861" t="inlineStr">
        <is>
          <t>DIA</t>
        </is>
      </c>
      <c r="C3861" t="inlineStr">
        <is>
          <t>VENTA DE TELA</t>
        </is>
      </c>
      <c r="D3861" t="inlineStr">
        <is>
          <t>D-6798</t>
        </is>
      </c>
      <c r="E3861" t="n">
        <v>1141893</v>
      </c>
      <c r="F3861" t="inlineStr">
        <is>
          <t>GOLD</t>
        </is>
      </c>
      <c r="G3861" t="inlineStr">
        <is>
          <t>INTERLOCK</t>
        </is>
      </c>
      <c r="H3861" t="inlineStr">
        <is>
          <t>SANMAR</t>
        </is>
      </c>
      <c r="I3861" t="inlineStr">
        <is>
          <t xml:space="preserve">MALLA </t>
        </is>
      </c>
      <c r="J3861" t="n">
        <v>8.16</v>
      </c>
      <c r="K3861" t="inlineStr">
        <is>
          <t>BARRADO</t>
        </is>
      </c>
      <c r="L3861" t="n">
        <v>11.14</v>
      </c>
      <c r="Q3861" t="n">
        <v>233.17</v>
      </c>
      <c r="R3861" t="n">
        <v>19.3</v>
      </c>
      <c r="S3861" t="n">
        <v>213.87</v>
      </c>
      <c r="T3861" t="inlineStr">
        <is>
          <t>APROBADO</t>
        </is>
      </c>
      <c r="U3861" t="inlineStr">
        <is>
          <t>ERICK</t>
        </is>
      </c>
      <c r="V3861" t="inlineStr">
        <is>
          <t>APROBADO</t>
        </is>
      </c>
      <c r="W3861" t="inlineStr">
        <is>
          <t>IVAN</t>
        </is>
      </c>
      <c r="X3861" t="inlineStr">
        <is>
          <t>APROBADO</t>
        </is>
      </c>
      <c r="Y3861" t="inlineStr">
        <is>
          <t>LOBO</t>
        </is>
      </c>
    </row>
    <row r="3862">
      <c r="A3862" s="195" t="n">
        <v>46111</v>
      </c>
      <c r="B3862" t="inlineStr">
        <is>
          <t>DIA</t>
        </is>
      </c>
      <c r="C3862" t="inlineStr">
        <is>
          <t>SERVICIO</t>
        </is>
      </c>
      <c r="D3862" t="inlineStr">
        <is>
          <t>D-6825</t>
        </is>
      </c>
      <c r="E3862" t="n">
        <v>3208444</v>
      </c>
      <c r="F3862" t="inlineStr">
        <is>
          <t>PLOMO</t>
        </is>
      </c>
      <c r="G3862" t="inlineStr">
        <is>
          <t>JERSEY</t>
        </is>
      </c>
      <c r="H3862" t="inlineStr">
        <is>
          <t>ZERIGRAPH</t>
        </is>
      </c>
      <c r="Q3862" t="n">
        <v>34.85</v>
      </c>
      <c r="R3862" t="n">
        <v>0</v>
      </c>
      <c r="S3862" t="n">
        <v>34.85</v>
      </c>
      <c r="T3862" t="inlineStr">
        <is>
          <t>APROBADO</t>
        </is>
      </c>
      <c r="U3862" t="inlineStr">
        <is>
          <t>JUAN</t>
        </is>
      </c>
      <c r="V3862" t="inlineStr">
        <is>
          <t>APROBADO</t>
        </is>
      </c>
      <c r="W3862" t="inlineStr">
        <is>
          <t>IVAN</t>
        </is>
      </c>
      <c r="X3862" t="inlineStr">
        <is>
          <t>APROBADO</t>
        </is>
      </c>
      <c r="Y3862" t="inlineStr">
        <is>
          <t>LOBO</t>
        </is>
      </c>
      <c r="Z3862" t="inlineStr">
        <is>
          <t>L</t>
        </is>
      </c>
    </row>
    <row r="3863">
      <c r="A3863" s="195" t="n">
        <v>46111</v>
      </c>
      <c r="B3863" t="inlineStr">
        <is>
          <t>DIA</t>
        </is>
      </c>
      <c r="C3863" t="inlineStr">
        <is>
          <t>SERVICIO</t>
        </is>
      </c>
      <c r="D3863" t="inlineStr">
        <is>
          <t>D-6825</t>
        </is>
      </c>
      <c r="E3863" t="n">
        <v>3208444</v>
      </c>
      <c r="F3863" t="inlineStr">
        <is>
          <t>PLOMO</t>
        </is>
      </c>
      <c r="G3863" t="inlineStr">
        <is>
          <t>JERSEY</t>
        </is>
      </c>
      <c r="H3863" t="inlineStr">
        <is>
          <t>ZERIGRAPH</t>
        </is>
      </c>
      <c r="Q3863" t="n">
        <v>53</v>
      </c>
      <c r="R3863" t="n">
        <v>0</v>
      </c>
      <c r="S3863" t="n">
        <v>53</v>
      </c>
      <c r="T3863" t="inlineStr">
        <is>
          <t>APROBADO</t>
        </is>
      </c>
      <c r="U3863" t="inlineStr">
        <is>
          <t>JUAN</t>
        </is>
      </c>
      <c r="V3863" t="inlineStr">
        <is>
          <t>APROBADO</t>
        </is>
      </c>
      <c r="W3863" t="inlineStr">
        <is>
          <t>IVAN</t>
        </is>
      </c>
      <c r="X3863" t="inlineStr">
        <is>
          <t>APROBADO</t>
        </is>
      </c>
      <c r="Y3863" t="inlineStr">
        <is>
          <t>LOBO</t>
        </is>
      </c>
      <c r="Z3863" t="inlineStr">
        <is>
          <t>XL</t>
        </is>
      </c>
    </row>
    <row r="3864">
      <c r="A3864" s="195" t="n">
        <v>46111</v>
      </c>
      <c r="B3864" t="inlineStr">
        <is>
          <t>DIA</t>
        </is>
      </c>
      <c r="C3864" t="inlineStr">
        <is>
          <t>SERVICIO</t>
        </is>
      </c>
      <c r="D3864" t="inlineStr">
        <is>
          <t>D-6825</t>
        </is>
      </c>
      <c r="E3864" t="n">
        <v>3208444</v>
      </c>
      <c r="F3864" t="inlineStr">
        <is>
          <t>PLOMO</t>
        </is>
      </c>
      <c r="G3864" t="inlineStr">
        <is>
          <t>JERSEY</t>
        </is>
      </c>
      <c r="H3864" t="inlineStr">
        <is>
          <t>ZERIGRAPH</t>
        </is>
      </c>
      <c r="Q3864" t="n">
        <v>30.1</v>
      </c>
      <c r="R3864" t="n">
        <v>0</v>
      </c>
      <c r="S3864" t="n">
        <v>30.1</v>
      </c>
      <c r="T3864" t="inlineStr">
        <is>
          <t>APROBADO</t>
        </is>
      </c>
      <c r="U3864" t="inlineStr">
        <is>
          <t>JUAN</t>
        </is>
      </c>
      <c r="V3864" t="inlineStr">
        <is>
          <t>APROBADO</t>
        </is>
      </c>
      <c r="W3864" t="inlineStr">
        <is>
          <t>IVAN</t>
        </is>
      </c>
      <c r="X3864" t="inlineStr">
        <is>
          <t>APROBADO</t>
        </is>
      </c>
      <c r="Y3864" t="inlineStr">
        <is>
          <t>LOBO</t>
        </is>
      </c>
      <c r="Z3864" t="inlineStr">
        <is>
          <t>M</t>
        </is>
      </c>
    </row>
    <row r="3865">
      <c r="A3865" s="195" t="n">
        <v>46111</v>
      </c>
      <c r="B3865" t="inlineStr">
        <is>
          <t>DIA</t>
        </is>
      </c>
      <c r="C3865" t="inlineStr">
        <is>
          <t>SERVICIO</t>
        </is>
      </c>
      <c r="D3865" t="inlineStr">
        <is>
          <t>D-6825</t>
        </is>
      </c>
      <c r="E3865" t="n">
        <v>3208444</v>
      </c>
      <c r="F3865" t="inlineStr">
        <is>
          <t>PLOMO</t>
        </is>
      </c>
      <c r="G3865" t="inlineStr">
        <is>
          <t>JERSEY</t>
        </is>
      </c>
      <c r="H3865" t="inlineStr">
        <is>
          <t>ZERIGRAPH</t>
        </is>
      </c>
      <c r="Q3865" t="n">
        <v>31.4</v>
      </c>
      <c r="R3865" t="n">
        <v>0</v>
      </c>
      <c r="S3865" t="n">
        <v>31.4</v>
      </c>
      <c r="T3865" t="inlineStr">
        <is>
          <t>APROBADO</t>
        </is>
      </c>
      <c r="U3865" t="inlineStr">
        <is>
          <t>JUAN</t>
        </is>
      </c>
      <c r="V3865" t="inlineStr">
        <is>
          <t>APROBADO</t>
        </is>
      </c>
      <c r="W3865" t="inlineStr">
        <is>
          <t>IVAN</t>
        </is>
      </c>
      <c r="X3865" t="inlineStr">
        <is>
          <t>APROBADO</t>
        </is>
      </c>
      <c r="Y3865" t="inlineStr">
        <is>
          <t>LOBO</t>
        </is>
      </c>
      <c r="Z3865" t="inlineStr">
        <is>
          <t>S</t>
        </is>
      </c>
    </row>
    <row r="3866">
      <c r="A3866" s="195" t="n">
        <v>46111</v>
      </c>
      <c r="B3866" t="inlineStr">
        <is>
          <t>DIA</t>
        </is>
      </c>
      <c r="C3866" t="inlineStr">
        <is>
          <t>SERVICIO</t>
        </is>
      </c>
      <c r="D3866" t="inlineStr">
        <is>
          <t>D-6831</t>
        </is>
      </c>
      <c r="E3866" t="n">
        <v>3208554</v>
      </c>
      <c r="F3866" t="inlineStr">
        <is>
          <t>PFD</t>
        </is>
      </c>
      <c r="G3866" t="inlineStr">
        <is>
          <t>RIB</t>
        </is>
      </c>
      <c r="H3866" t="inlineStr">
        <is>
          <t>KCI</t>
        </is>
      </c>
      <c r="Q3866" t="n">
        <v>37.95</v>
      </c>
      <c r="R3866" t="n">
        <v>0</v>
      </c>
      <c r="S3866" t="n">
        <v>37.95</v>
      </c>
      <c r="T3866" t="inlineStr">
        <is>
          <t>APROBADO</t>
        </is>
      </c>
      <c r="U3866" t="inlineStr">
        <is>
          <t>ERICK</t>
        </is>
      </c>
      <c r="V3866" t="inlineStr">
        <is>
          <t>APROBADO</t>
        </is>
      </c>
      <c r="W3866" t="inlineStr">
        <is>
          <t>IVAN</t>
        </is>
      </c>
      <c r="X3866" t="inlineStr">
        <is>
          <t>APROBADO</t>
        </is>
      </c>
      <c r="Y3866" t="inlineStr">
        <is>
          <t>LOBO</t>
        </is>
      </c>
    </row>
    <row r="3867">
      <c r="A3867" s="195" t="n">
        <v>46111</v>
      </c>
      <c r="B3867" t="inlineStr">
        <is>
          <t>DIA</t>
        </is>
      </c>
      <c r="C3867" t="inlineStr">
        <is>
          <t>FPS</t>
        </is>
      </c>
      <c r="D3867" t="inlineStr">
        <is>
          <t>F-8011</t>
        </is>
      </c>
      <c r="E3867" t="n">
        <v>1142309</v>
      </c>
      <c r="F3867" t="inlineStr">
        <is>
          <t>FOLIAGE GREEN</t>
        </is>
      </c>
      <c r="G3867" t="inlineStr">
        <is>
          <t>RIB</t>
        </is>
      </c>
      <c r="H3867" t="inlineStr">
        <is>
          <t>IML</t>
        </is>
      </c>
      <c r="Q3867" t="n">
        <v>82.40000000000001</v>
      </c>
      <c r="R3867" t="n">
        <v>0</v>
      </c>
      <c r="S3867" t="n">
        <v>82.40000000000001</v>
      </c>
      <c r="T3867" t="inlineStr">
        <is>
          <t>APROBADO</t>
        </is>
      </c>
      <c r="U3867" t="inlineStr">
        <is>
          <t>JUAN</t>
        </is>
      </c>
      <c r="V3867" t="inlineStr">
        <is>
          <t>APROBADO</t>
        </is>
      </c>
      <c r="W3867" t="inlineStr">
        <is>
          <t>IVAN</t>
        </is>
      </c>
      <c r="X3867" t="inlineStr">
        <is>
          <t>APROBADO</t>
        </is>
      </c>
      <c r="Y3867" t="inlineStr">
        <is>
          <t>LOBO</t>
        </is>
      </c>
    </row>
    <row r="3868">
      <c r="A3868" s="195" t="n">
        <v>46111</v>
      </c>
      <c r="B3868" t="inlineStr">
        <is>
          <t>DIA</t>
        </is>
      </c>
      <c r="C3868" t="inlineStr">
        <is>
          <t>INTRADECO</t>
        </is>
      </c>
      <c r="D3868" t="inlineStr">
        <is>
          <t>F-6722</t>
        </is>
      </c>
      <c r="E3868" t="n">
        <v>1142840</v>
      </c>
      <c r="F3868" t="inlineStr">
        <is>
          <t>VIVID WHITE</t>
        </is>
      </c>
      <c r="G3868" t="inlineStr">
        <is>
          <t>PINTEC</t>
        </is>
      </c>
      <c r="H3868" t="inlineStr">
        <is>
          <t>INTRADECO</t>
        </is>
      </c>
      <c r="Q3868" t="n">
        <v>484.72</v>
      </c>
      <c r="R3868" t="n">
        <v>0</v>
      </c>
      <c r="S3868" t="n">
        <v>484.72</v>
      </c>
      <c r="T3868" t="inlineStr">
        <is>
          <t>APROBADO</t>
        </is>
      </c>
      <c r="U3868" t="inlineStr">
        <is>
          <t>JUAN</t>
        </is>
      </c>
      <c r="V3868" t="inlineStr">
        <is>
          <t>APROBADO</t>
        </is>
      </c>
      <c r="W3868" t="inlineStr">
        <is>
          <t>IVAN</t>
        </is>
      </c>
      <c r="X3868" t="inlineStr">
        <is>
          <t>APROBADO</t>
        </is>
      </c>
      <c r="Y3868" t="inlineStr">
        <is>
          <t>LOBO</t>
        </is>
      </c>
    </row>
    <row r="3869">
      <c r="A3869" s="195" t="n">
        <v>46111</v>
      </c>
      <c r="B3869" t="inlineStr">
        <is>
          <t>DIA</t>
        </is>
      </c>
      <c r="C3869" t="inlineStr">
        <is>
          <t>INTRADECO</t>
        </is>
      </c>
      <c r="D3869" t="inlineStr">
        <is>
          <t>D-6722</t>
        </is>
      </c>
      <c r="E3869" t="n">
        <v>1142839</v>
      </c>
      <c r="F3869" t="inlineStr">
        <is>
          <t>VIVID WHITE</t>
        </is>
      </c>
      <c r="G3869" t="inlineStr">
        <is>
          <t>PINTEC</t>
        </is>
      </c>
      <c r="H3869" t="inlineStr">
        <is>
          <t>INTRADECO</t>
        </is>
      </c>
      <c r="Q3869" t="n">
        <v>482.97</v>
      </c>
      <c r="R3869" t="n">
        <v>0</v>
      </c>
      <c r="S3869" t="n">
        <v>482.97</v>
      </c>
      <c r="T3869" t="inlineStr">
        <is>
          <t>APROBADO</t>
        </is>
      </c>
      <c r="U3869" t="inlineStr">
        <is>
          <t>JUAN</t>
        </is>
      </c>
      <c r="V3869" t="inlineStr">
        <is>
          <t>APROBADO</t>
        </is>
      </c>
      <c r="W3869" t="inlineStr">
        <is>
          <t>IVAN</t>
        </is>
      </c>
      <c r="X3869" t="inlineStr">
        <is>
          <t>APROBADO</t>
        </is>
      </c>
      <c r="Y3869" t="inlineStr">
        <is>
          <t>LOBO</t>
        </is>
      </c>
    </row>
    <row r="3870">
      <c r="A3870" s="195" t="n">
        <v>46111</v>
      </c>
      <c r="B3870" t="inlineStr">
        <is>
          <t>DIA</t>
        </is>
      </c>
      <c r="C3870" t="inlineStr">
        <is>
          <t>INTRADECO</t>
        </is>
      </c>
      <c r="D3870" t="inlineStr">
        <is>
          <t>D-6722</t>
        </is>
      </c>
      <c r="E3870" t="n">
        <v>1142761</v>
      </c>
      <c r="F3870" t="inlineStr">
        <is>
          <t>RICH BLACK</t>
        </is>
      </c>
      <c r="G3870" t="inlineStr">
        <is>
          <t>PINTEC</t>
        </is>
      </c>
      <c r="H3870" t="inlineStr">
        <is>
          <t>INTRADECO</t>
        </is>
      </c>
      <c r="I3870" t="inlineStr">
        <is>
          <t>PARON DE RAMA</t>
        </is>
      </c>
      <c r="J3870" t="n">
        <v>9.539999999999999</v>
      </c>
      <c r="Q3870" t="n">
        <v>989.54</v>
      </c>
      <c r="R3870" t="n">
        <v>9.539999999999999</v>
      </c>
      <c r="S3870" t="n">
        <v>980</v>
      </c>
      <c r="T3870" t="inlineStr">
        <is>
          <t>APROBADO</t>
        </is>
      </c>
      <c r="U3870" t="inlineStr">
        <is>
          <t>JUAN</t>
        </is>
      </c>
      <c r="V3870" t="inlineStr">
        <is>
          <t>APROBADO</t>
        </is>
      </c>
      <c r="W3870" t="inlineStr">
        <is>
          <t>IVAN</t>
        </is>
      </c>
      <c r="X3870" t="inlineStr">
        <is>
          <t>APROBADO</t>
        </is>
      </c>
      <c r="Y3870" t="inlineStr">
        <is>
          <t>LOBO</t>
        </is>
      </c>
    </row>
    <row r="3871">
      <c r="A3871" s="195" t="n">
        <v>46111</v>
      </c>
      <c r="B3871" t="inlineStr">
        <is>
          <t>DIA</t>
        </is>
      </c>
      <c r="C3871" t="inlineStr">
        <is>
          <t>INTRADECO</t>
        </is>
      </c>
      <c r="D3871" t="inlineStr">
        <is>
          <t>D-6808</t>
        </is>
      </c>
      <c r="E3871" t="n">
        <v>1142382</v>
      </c>
      <c r="F3871" t="inlineStr">
        <is>
          <t>LICORICE</t>
        </is>
      </c>
      <c r="G3871" t="inlineStr">
        <is>
          <t>JERSEY</t>
        </is>
      </c>
      <c r="H3871" t="inlineStr">
        <is>
          <t>INTRADECO</t>
        </is>
      </c>
      <c r="K3871" t="inlineStr">
        <is>
          <t>MALLA</t>
        </is>
      </c>
      <c r="L3871" t="n">
        <v>13.24</v>
      </c>
      <c r="Q3871" t="n">
        <v>712.84</v>
      </c>
      <c r="R3871" t="n">
        <v>13.24</v>
      </c>
      <c r="S3871" t="n">
        <v>699.6</v>
      </c>
      <c r="T3871" t="inlineStr">
        <is>
          <t>APROBADO</t>
        </is>
      </c>
      <c r="U3871" t="inlineStr">
        <is>
          <t>JUAN</t>
        </is>
      </c>
      <c r="V3871" t="inlineStr">
        <is>
          <t>APROBADO</t>
        </is>
      </c>
      <c r="W3871" t="inlineStr">
        <is>
          <t>IVAN</t>
        </is>
      </c>
      <c r="X3871" t="inlineStr">
        <is>
          <t>APROBADO</t>
        </is>
      </c>
      <c r="Y3871" t="inlineStr">
        <is>
          <t>LOBO</t>
        </is>
      </c>
    </row>
    <row r="3872">
      <c r="A3872" s="195" t="n">
        <v>46111</v>
      </c>
      <c r="B3872" t="inlineStr">
        <is>
          <t>DIA</t>
        </is>
      </c>
      <c r="C3872" t="inlineStr">
        <is>
          <t>INTRADECO</t>
        </is>
      </c>
      <c r="D3872" t="inlineStr">
        <is>
          <t>D-6808</t>
        </is>
      </c>
      <c r="E3872" t="n">
        <v>1142200</v>
      </c>
      <c r="F3872" t="inlineStr">
        <is>
          <t>LICORICE</t>
        </is>
      </c>
      <c r="G3872" t="inlineStr">
        <is>
          <t>JERSEY</t>
        </is>
      </c>
      <c r="H3872" t="inlineStr">
        <is>
          <t>INTRADECO</t>
        </is>
      </c>
      <c r="Q3872" t="n">
        <v>234.41</v>
      </c>
      <c r="R3872" t="n">
        <v>0</v>
      </c>
      <c r="S3872" t="n">
        <v>234.41</v>
      </c>
      <c r="T3872" t="inlineStr">
        <is>
          <t>APROBADO</t>
        </is>
      </c>
      <c r="U3872" t="inlineStr">
        <is>
          <t>JUAN</t>
        </is>
      </c>
      <c r="V3872" t="inlineStr">
        <is>
          <t>APROBADO</t>
        </is>
      </c>
      <c r="W3872" t="inlineStr">
        <is>
          <t>IVAN</t>
        </is>
      </c>
      <c r="X3872" t="inlineStr">
        <is>
          <t>APROBADO</t>
        </is>
      </c>
      <c r="Y3872" t="inlineStr">
        <is>
          <t>LOBO</t>
        </is>
      </c>
    </row>
    <row r="3873">
      <c r="A3873" s="195" t="n">
        <v>46111</v>
      </c>
      <c r="B3873" t="inlineStr">
        <is>
          <t>DIA</t>
        </is>
      </c>
      <c r="C3873" t="inlineStr">
        <is>
          <t>FPS</t>
        </is>
      </c>
      <c r="D3873" t="inlineStr">
        <is>
          <t>F-8002</t>
        </is>
      </c>
      <c r="E3873" t="n">
        <v>1141740</v>
      </c>
      <c r="F3873" t="inlineStr">
        <is>
          <t>BLANC DE BLANC</t>
        </is>
      </c>
      <c r="G3873" t="inlineStr">
        <is>
          <t>JERSEY</t>
        </is>
      </c>
      <c r="H3873" t="inlineStr">
        <is>
          <t>IML</t>
        </is>
      </c>
      <c r="Q3873" t="n">
        <v>10.62</v>
      </c>
      <c r="R3873" t="n">
        <v>0</v>
      </c>
      <c r="S3873" t="n">
        <v>10.62</v>
      </c>
      <c r="T3873" t="inlineStr">
        <is>
          <t>APROBADO</t>
        </is>
      </c>
      <c r="U3873" t="inlineStr">
        <is>
          <t>JUAN</t>
        </is>
      </c>
      <c r="V3873" t="inlineStr">
        <is>
          <t>APROBADO</t>
        </is>
      </c>
      <c r="W3873" t="inlineStr">
        <is>
          <t>IVAN</t>
        </is>
      </c>
      <c r="X3873" t="inlineStr">
        <is>
          <t>APROBADO</t>
        </is>
      </c>
      <c r="Y3873" t="inlineStr">
        <is>
          <t>LOBO</t>
        </is>
      </c>
    </row>
    <row r="3874">
      <c r="A3874" s="195" t="n">
        <v>46111</v>
      </c>
      <c r="B3874" t="inlineStr">
        <is>
          <t>NOCHE</t>
        </is>
      </c>
      <c r="C3874" t="inlineStr">
        <is>
          <t>FPS</t>
        </is>
      </c>
      <c r="D3874" t="inlineStr">
        <is>
          <t>F-8002</t>
        </is>
      </c>
      <c r="E3874" t="n">
        <v>1141911</v>
      </c>
      <c r="F3874" t="inlineStr">
        <is>
          <t>PRINTERS INK</t>
        </is>
      </c>
      <c r="G3874" t="inlineStr">
        <is>
          <t>JERSEY</t>
        </is>
      </c>
      <c r="H3874" t="inlineStr">
        <is>
          <t>IML</t>
        </is>
      </c>
      <c r="I3874" t="inlineStr">
        <is>
          <t>ACUMULACION</t>
        </is>
      </c>
      <c r="J3874" t="n">
        <v>31.58</v>
      </c>
      <c r="Q3874" t="n">
        <v>1389.29</v>
      </c>
      <c r="R3874" t="n">
        <v>31.58</v>
      </c>
      <c r="S3874" t="n">
        <v>1357.71</v>
      </c>
      <c r="T3874" t="inlineStr">
        <is>
          <t>APROBADO</t>
        </is>
      </c>
      <c r="U3874" t="inlineStr">
        <is>
          <t>EDWIN</t>
        </is>
      </c>
      <c r="V3874" t="inlineStr">
        <is>
          <t>APROBADO</t>
        </is>
      </c>
      <c r="W3874" t="inlineStr">
        <is>
          <t>PEDRO</t>
        </is>
      </c>
      <c r="X3874" t="inlineStr">
        <is>
          <t>APROBADO</t>
        </is>
      </c>
      <c r="Y3874" t="inlineStr">
        <is>
          <t>CHIWIL</t>
        </is>
      </c>
    </row>
    <row r="3875">
      <c r="A3875" s="195" t="n">
        <v>46111</v>
      </c>
      <c r="B3875" t="inlineStr">
        <is>
          <t>NOCHE</t>
        </is>
      </c>
      <c r="C3875" t="inlineStr">
        <is>
          <t>FPS</t>
        </is>
      </c>
      <c r="D3875" t="inlineStr">
        <is>
          <t>F-8002</t>
        </is>
      </c>
      <c r="E3875" t="n">
        <v>1141911</v>
      </c>
      <c r="F3875" t="inlineStr">
        <is>
          <t>PRINTERS INK</t>
        </is>
      </c>
      <c r="G3875" t="inlineStr">
        <is>
          <t>RIB</t>
        </is>
      </c>
      <c r="H3875" t="inlineStr">
        <is>
          <t>IML</t>
        </is>
      </c>
      <c r="Q3875" t="n">
        <v>42.05</v>
      </c>
      <c r="R3875" t="n">
        <v>0</v>
      </c>
      <c r="S3875" t="n">
        <v>42.05</v>
      </c>
      <c r="T3875" t="inlineStr">
        <is>
          <t>APROBADO</t>
        </is>
      </c>
      <c r="U3875" t="inlineStr">
        <is>
          <t>EDWIN</t>
        </is>
      </c>
      <c r="V3875" t="inlineStr">
        <is>
          <t>APROBADO</t>
        </is>
      </c>
      <c r="W3875" t="inlineStr">
        <is>
          <t>PEDRO</t>
        </is>
      </c>
      <c r="X3875" t="inlineStr">
        <is>
          <t>APROBADO</t>
        </is>
      </c>
      <c r="Y3875" t="inlineStr">
        <is>
          <t>CHIWIL</t>
        </is>
      </c>
    </row>
    <row r="3876">
      <c r="A3876" s="195" t="n">
        <v>46111</v>
      </c>
      <c r="B3876" t="inlineStr">
        <is>
          <t>NOCHE</t>
        </is>
      </c>
      <c r="C3876" t="inlineStr">
        <is>
          <t>INTRADECO</t>
        </is>
      </c>
      <c r="D3876" t="inlineStr">
        <is>
          <t>D-6722</t>
        </is>
      </c>
      <c r="E3876" t="n">
        <v>1142841</v>
      </c>
      <c r="F3876" t="inlineStr">
        <is>
          <t>VIVID WHITE</t>
        </is>
      </c>
      <c r="G3876" t="inlineStr">
        <is>
          <t>PINTEC</t>
        </is>
      </c>
      <c r="H3876" t="inlineStr">
        <is>
          <t>INTRADECO</t>
        </is>
      </c>
      <c r="Q3876" t="n">
        <v>488.44</v>
      </c>
      <c r="R3876" t="n">
        <v>0</v>
      </c>
      <c r="S3876" t="n">
        <v>488.44</v>
      </c>
      <c r="T3876" t="inlineStr">
        <is>
          <t>APROBADO</t>
        </is>
      </c>
      <c r="U3876" t="inlineStr">
        <is>
          <t>EDWIN</t>
        </is>
      </c>
      <c r="V3876" t="inlineStr">
        <is>
          <t>APROBADO</t>
        </is>
      </c>
      <c r="W3876" t="inlineStr">
        <is>
          <t>PEDRO</t>
        </is>
      </c>
      <c r="X3876" t="inlineStr">
        <is>
          <t>APROBADO</t>
        </is>
      </c>
      <c r="Y3876" t="inlineStr">
        <is>
          <t>CHIWIL</t>
        </is>
      </c>
    </row>
    <row r="3877">
      <c r="A3877" s="195" t="n">
        <v>46111</v>
      </c>
      <c r="B3877" t="inlineStr">
        <is>
          <t>NOCHE</t>
        </is>
      </c>
      <c r="C3877" t="inlineStr">
        <is>
          <t>SERVICIO</t>
        </is>
      </c>
      <c r="D3877" t="inlineStr">
        <is>
          <t>D-6831</t>
        </is>
      </c>
      <c r="E3877" t="n">
        <v>3208538</v>
      </c>
      <c r="F3877" t="inlineStr">
        <is>
          <t>PFD</t>
        </is>
      </c>
      <c r="G3877" t="inlineStr">
        <is>
          <t>RIB</t>
        </is>
      </c>
      <c r="H3877" t="inlineStr">
        <is>
          <t>KCI</t>
        </is>
      </c>
      <c r="Q3877" t="n">
        <v>55.55</v>
      </c>
      <c r="R3877" t="n">
        <v>0</v>
      </c>
      <c r="S3877" t="n">
        <v>55.55</v>
      </c>
      <c r="T3877" t="inlineStr">
        <is>
          <t>APROBADO</t>
        </is>
      </c>
      <c r="U3877" t="inlineStr">
        <is>
          <t>EDWIN</t>
        </is>
      </c>
      <c r="V3877" t="inlineStr">
        <is>
          <t>APROBADO</t>
        </is>
      </c>
      <c r="W3877" t="inlineStr">
        <is>
          <t>PEDRO</t>
        </is>
      </c>
      <c r="X3877" t="inlineStr">
        <is>
          <t>APROBADO</t>
        </is>
      </c>
      <c r="Y3877" t="inlineStr">
        <is>
          <t>CHIWIL</t>
        </is>
      </c>
    </row>
    <row r="3878">
      <c r="A3878" s="195" t="n">
        <v>46111</v>
      </c>
      <c r="B3878" t="inlineStr">
        <is>
          <t>NOCHE</t>
        </is>
      </c>
      <c r="C3878" t="inlineStr">
        <is>
          <t>SERVICIO</t>
        </is>
      </c>
      <c r="D3878" t="inlineStr">
        <is>
          <t>D-6831</t>
        </is>
      </c>
      <c r="E3878" t="n">
        <v>3208545</v>
      </c>
      <c r="F3878" t="inlineStr">
        <is>
          <t>PFD</t>
        </is>
      </c>
      <c r="G3878" t="inlineStr">
        <is>
          <t>RIB</t>
        </is>
      </c>
      <c r="H3878" t="inlineStr">
        <is>
          <t>KCI</t>
        </is>
      </c>
      <c r="Q3878" t="n">
        <v>34.25</v>
      </c>
      <c r="R3878" t="n">
        <v>0</v>
      </c>
      <c r="S3878" t="n">
        <v>34.25</v>
      </c>
      <c r="T3878" t="inlineStr">
        <is>
          <t>APROBADO</t>
        </is>
      </c>
      <c r="U3878" t="inlineStr">
        <is>
          <t>EDWIN</t>
        </is>
      </c>
      <c r="V3878" t="inlineStr">
        <is>
          <t>APROBADO</t>
        </is>
      </c>
      <c r="W3878" t="inlineStr">
        <is>
          <t>PEDRO</t>
        </is>
      </c>
      <c r="X3878" t="inlineStr">
        <is>
          <t>APROBADO</t>
        </is>
      </c>
      <c r="Y3878" t="inlineStr">
        <is>
          <t>CHIWIL</t>
        </is>
      </c>
    </row>
    <row r="3879">
      <c r="A3879" s="195" t="n">
        <v>46111</v>
      </c>
      <c r="B3879" t="inlineStr">
        <is>
          <t>NOCHE</t>
        </is>
      </c>
      <c r="C3879" t="inlineStr">
        <is>
          <t>FPS</t>
        </is>
      </c>
      <c r="D3879" t="inlineStr">
        <is>
          <t>F-8002</t>
        </is>
      </c>
      <c r="E3879" t="n">
        <v>1142008</v>
      </c>
      <c r="F3879" t="inlineStr">
        <is>
          <t>PRINTERS INK</t>
        </is>
      </c>
      <c r="G3879" t="inlineStr">
        <is>
          <t>JERSEY</t>
        </is>
      </c>
      <c r="H3879" t="inlineStr">
        <is>
          <t>IML</t>
        </is>
      </c>
      <c r="Q3879" t="n">
        <v>1394.41</v>
      </c>
      <c r="R3879" t="n">
        <v>0</v>
      </c>
      <c r="S3879" t="n">
        <v>1394.41</v>
      </c>
      <c r="T3879" t="inlineStr">
        <is>
          <t>APROBADO</t>
        </is>
      </c>
      <c r="U3879" t="inlineStr">
        <is>
          <t>EDWIN</t>
        </is>
      </c>
      <c r="V3879" t="inlineStr">
        <is>
          <t>APROBADO</t>
        </is>
      </c>
      <c r="W3879" t="inlineStr">
        <is>
          <t>PEDRO</t>
        </is>
      </c>
      <c r="X3879" t="inlineStr">
        <is>
          <t>APROBADO</t>
        </is>
      </c>
      <c r="Y3879" t="inlineStr">
        <is>
          <t>CHIWIL</t>
        </is>
      </c>
    </row>
    <row r="3880">
      <c r="A3880" s="195" t="n">
        <v>46111</v>
      </c>
      <c r="B3880" t="inlineStr">
        <is>
          <t>NOCHE</t>
        </is>
      </c>
      <c r="C3880" t="inlineStr">
        <is>
          <t>FPS</t>
        </is>
      </c>
      <c r="D3880" t="inlineStr">
        <is>
          <t>F-8002</t>
        </is>
      </c>
      <c r="E3880" t="n">
        <v>1142008</v>
      </c>
      <c r="F3880" t="inlineStr">
        <is>
          <t>PRINTERS INK</t>
        </is>
      </c>
      <c r="G3880" t="inlineStr">
        <is>
          <t>RIB</t>
        </is>
      </c>
      <c r="H3880" t="inlineStr">
        <is>
          <t>IML</t>
        </is>
      </c>
      <c r="Q3880" t="n">
        <v>47.18</v>
      </c>
      <c r="R3880" t="n">
        <v>0</v>
      </c>
      <c r="S3880" t="n">
        <v>47.18</v>
      </c>
      <c r="T3880" t="inlineStr">
        <is>
          <t>APROBADO</t>
        </is>
      </c>
      <c r="U3880" t="inlineStr">
        <is>
          <t>EDWIN</t>
        </is>
      </c>
      <c r="V3880" t="inlineStr">
        <is>
          <t>APROBADO</t>
        </is>
      </c>
      <c r="W3880" t="inlineStr">
        <is>
          <t>PEDRO</t>
        </is>
      </c>
      <c r="X3880" t="inlineStr">
        <is>
          <t>APROBADO</t>
        </is>
      </c>
      <c r="Y3880" t="inlineStr">
        <is>
          <t>CHIWIL</t>
        </is>
      </c>
    </row>
    <row r="3881">
      <c r="A3881" s="195" t="n">
        <v>46111</v>
      </c>
      <c r="B3881" t="inlineStr">
        <is>
          <t>NOCHE</t>
        </is>
      </c>
      <c r="C3881" t="inlineStr">
        <is>
          <t>INTRADECO</t>
        </is>
      </c>
      <c r="D3881" t="inlineStr">
        <is>
          <t>D-6722</t>
        </is>
      </c>
      <c r="E3881" t="n">
        <v>1142760</v>
      </c>
      <c r="F3881" t="inlineStr">
        <is>
          <t>RICH BLACK</t>
        </is>
      </c>
      <c r="G3881" t="inlineStr">
        <is>
          <t>PINTEC</t>
        </is>
      </c>
      <c r="H3881" t="inlineStr">
        <is>
          <t>INTRADECO</t>
        </is>
      </c>
      <c r="I3881" t="inlineStr">
        <is>
          <t>JALONES</t>
        </is>
      </c>
      <c r="J3881" t="n">
        <v>29.28</v>
      </c>
      <c r="Q3881" t="n">
        <v>988.88</v>
      </c>
      <c r="R3881" t="n">
        <v>29.28</v>
      </c>
      <c r="S3881" t="n">
        <v>959.6</v>
      </c>
      <c r="T3881" t="inlineStr">
        <is>
          <t>APROBADO</t>
        </is>
      </c>
      <c r="U3881" t="inlineStr">
        <is>
          <t>EDWIN</t>
        </is>
      </c>
      <c r="V3881" t="inlineStr">
        <is>
          <t>APROBADO</t>
        </is>
      </c>
      <c r="W3881" t="inlineStr">
        <is>
          <t>PEDRO</t>
        </is>
      </c>
      <c r="X3881" t="inlineStr">
        <is>
          <t>APROBADO</t>
        </is>
      </c>
      <c r="Y3881" t="inlineStr">
        <is>
          <t>CHIWIL</t>
        </is>
      </c>
    </row>
    <row r="3882">
      <c r="A3882" s="195" t="n">
        <v>46111</v>
      </c>
      <c r="B3882" t="inlineStr">
        <is>
          <t>NOCHE</t>
        </is>
      </c>
      <c r="C3882" t="inlineStr">
        <is>
          <t>INTRADECO</t>
        </is>
      </c>
      <c r="D3882" t="inlineStr">
        <is>
          <t>D-6722</t>
        </is>
      </c>
      <c r="E3882" t="n">
        <v>1142759</v>
      </c>
      <c r="F3882" t="inlineStr">
        <is>
          <t>RICH BLACK</t>
        </is>
      </c>
      <c r="G3882" t="inlineStr">
        <is>
          <t>PINTEC</t>
        </is>
      </c>
      <c r="H3882" t="inlineStr">
        <is>
          <t>INTRADECO</t>
        </is>
      </c>
      <c r="I3882" t="inlineStr">
        <is>
          <t>JALONES</t>
        </is>
      </c>
      <c r="J3882" t="n">
        <v>23.02</v>
      </c>
      <c r="Q3882" t="n">
        <v>982.3200000000001</v>
      </c>
      <c r="R3882" t="n">
        <v>23.02</v>
      </c>
      <c r="S3882" t="n">
        <v>959.3000000000001</v>
      </c>
      <c r="T3882" t="inlineStr">
        <is>
          <t>APROBADO</t>
        </is>
      </c>
      <c r="U3882" t="inlineStr">
        <is>
          <t>EDWIN</t>
        </is>
      </c>
      <c r="V3882" t="inlineStr">
        <is>
          <t>APROBADO</t>
        </is>
      </c>
      <c r="W3882" t="inlineStr">
        <is>
          <t>PEDRO</t>
        </is>
      </c>
      <c r="X3882" t="inlineStr">
        <is>
          <t>APROBADO</t>
        </is>
      </c>
      <c r="Y3882" t="inlineStr">
        <is>
          <t>CHIWIL</t>
        </is>
      </c>
    </row>
    <row r="3883">
      <c r="A3883" s="195" t="n">
        <v>46111</v>
      </c>
      <c r="B3883" t="inlineStr">
        <is>
          <t>NOCHE</t>
        </is>
      </c>
      <c r="C3883" t="inlineStr">
        <is>
          <t>INTRADECO</t>
        </is>
      </c>
      <c r="D3883" t="inlineStr">
        <is>
          <t>D-6713</t>
        </is>
      </c>
      <c r="E3883" t="n">
        <v>1142578</v>
      </c>
      <c r="F3883" t="inlineStr">
        <is>
          <t>METEORITE</t>
        </is>
      </c>
      <c r="G3883" t="inlineStr">
        <is>
          <t>RASHELL</t>
        </is>
      </c>
      <c r="H3883" t="inlineStr">
        <is>
          <t>INTRADECO</t>
        </is>
      </c>
      <c r="I3883" t="inlineStr">
        <is>
          <t>MANCHAS BLANCAS</t>
        </is>
      </c>
      <c r="J3883" t="n">
        <v>95.54000000000001</v>
      </c>
      <c r="Q3883" t="n">
        <v>877.42</v>
      </c>
      <c r="R3883" t="n">
        <v>95.54000000000001</v>
      </c>
      <c r="S3883" t="n">
        <v>781.88</v>
      </c>
      <c r="T3883" t="inlineStr">
        <is>
          <t>APROBADO</t>
        </is>
      </c>
      <c r="U3883" t="inlineStr">
        <is>
          <t>EDWIN</t>
        </is>
      </c>
      <c r="V3883" t="inlineStr">
        <is>
          <t>APROBADO</t>
        </is>
      </c>
      <c r="W3883" t="inlineStr">
        <is>
          <t>PEDRO</t>
        </is>
      </c>
      <c r="X3883" t="inlineStr">
        <is>
          <t>APROBADO</t>
        </is>
      </c>
      <c r="Y3883" t="inlineStr">
        <is>
          <t>CHIWIL</t>
        </is>
      </c>
    </row>
    <row r="3884">
      <c r="A3884" s="195" t="n">
        <v>46111</v>
      </c>
      <c r="B3884" t="inlineStr">
        <is>
          <t>NOCHE</t>
        </is>
      </c>
      <c r="C3884" t="inlineStr">
        <is>
          <t>FPS</t>
        </is>
      </c>
      <c r="D3884" t="inlineStr">
        <is>
          <t>F-8002</t>
        </is>
      </c>
      <c r="E3884" t="n">
        <v>1142013</v>
      </c>
      <c r="F3884" t="inlineStr">
        <is>
          <t>PRINTERS INK</t>
        </is>
      </c>
      <c r="G3884" t="inlineStr">
        <is>
          <t>JERSEY</t>
        </is>
      </c>
      <c r="H3884" t="inlineStr">
        <is>
          <t>IML</t>
        </is>
      </c>
      <c r="Q3884" t="n">
        <v>1384.7</v>
      </c>
      <c r="R3884" t="n">
        <v>0</v>
      </c>
      <c r="S3884" t="n">
        <v>1384.7</v>
      </c>
      <c r="T3884" t="inlineStr">
        <is>
          <t>APROBADO</t>
        </is>
      </c>
      <c r="U3884" t="inlineStr">
        <is>
          <t>EDWIN</t>
        </is>
      </c>
      <c r="V3884" t="inlineStr">
        <is>
          <t>APROBADO</t>
        </is>
      </c>
      <c r="W3884" t="inlineStr">
        <is>
          <t>PEDRO</t>
        </is>
      </c>
      <c r="X3884" t="inlineStr">
        <is>
          <t>APROBADO</t>
        </is>
      </c>
      <c r="Y3884" t="inlineStr">
        <is>
          <t>CHIWIL</t>
        </is>
      </c>
    </row>
    <row r="3885">
      <c r="A3885" s="195" t="n">
        <v>46111</v>
      </c>
      <c r="B3885" t="inlineStr">
        <is>
          <t>NOCHE</t>
        </is>
      </c>
      <c r="C3885" t="inlineStr">
        <is>
          <t>FPS</t>
        </is>
      </c>
      <c r="D3885" t="inlineStr">
        <is>
          <t>F-8002</t>
        </is>
      </c>
      <c r="E3885" t="n">
        <v>1142013</v>
      </c>
      <c r="F3885" t="inlineStr">
        <is>
          <t>PRINTERS INK</t>
        </is>
      </c>
      <c r="G3885" t="inlineStr">
        <is>
          <t>RIB</t>
        </is>
      </c>
      <c r="H3885" t="inlineStr">
        <is>
          <t>IML</t>
        </is>
      </c>
      <c r="Q3885" t="n">
        <v>48.1</v>
      </c>
      <c r="R3885" t="n">
        <v>0</v>
      </c>
      <c r="S3885" t="n">
        <v>48.1</v>
      </c>
      <c r="T3885" t="inlineStr">
        <is>
          <t>APROBADO</t>
        </is>
      </c>
      <c r="U3885" t="inlineStr">
        <is>
          <t>EDWIN</t>
        </is>
      </c>
      <c r="V3885" t="inlineStr">
        <is>
          <t>APROBADO</t>
        </is>
      </c>
      <c r="W3885" t="inlineStr">
        <is>
          <t>PEDRO</t>
        </is>
      </c>
      <c r="X3885" t="inlineStr">
        <is>
          <t>APROBADO</t>
        </is>
      </c>
      <c r="Y3885" t="inlineStr">
        <is>
          <t>CHIWIL</t>
        </is>
      </c>
    </row>
    <row r="3886">
      <c r="A3886" s="195" t="n">
        <v>46111</v>
      </c>
      <c r="B3886" t="inlineStr">
        <is>
          <t>NOCHE</t>
        </is>
      </c>
      <c r="C3886" t="inlineStr">
        <is>
          <t>INTRADECO</t>
        </is>
      </c>
      <c r="D3886" t="inlineStr">
        <is>
          <t>D-6794</t>
        </is>
      </c>
      <c r="E3886" t="n">
        <v>1142684</v>
      </c>
      <c r="F3886" t="inlineStr">
        <is>
          <t>BLACK</t>
        </is>
      </c>
      <c r="G3886" t="inlineStr">
        <is>
          <t>RIB</t>
        </is>
      </c>
      <c r="H3886" t="inlineStr">
        <is>
          <t>INTRADECO</t>
        </is>
      </c>
      <c r="Q3886" t="n">
        <v>244.65</v>
      </c>
      <c r="R3886" t="n">
        <v>0</v>
      </c>
      <c r="S3886" t="n">
        <v>244.65</v>
      </c>
      <c r="T3886" t="inlineStr">
        <is>
          <t>APROBADO</t>
        </is>
      </c>
      <c r="U3886" t="inlineStr">
        <is>
          <t>EDWIN</t>
        </is>
      </c>
      <c r="V3886" t="inlineStr">
        <is>
          <t>APROBADO</t>
        </is>
      </c>
      <c r="W3886" t="inlineStr">
        <is>
          <t>PEDRO</t>
        </is>
      </c>
      <c r="X3886" t="inlineStr">
        <is>
          <t>APROBADO</t>
        </is>
      </c>
      <c r="Y3886" t="inlineStr">
        <is>
          <t>CHIWIL</t>
        </is>
      </c>
    </row>
    <row r="3887">
      <c r="A3887" s="195" t="n">
        <v>46111</v>
      </c>
      <c r="B3887" t="inlineStr">
        <is>
          <t>NOCHE</t>
        </is>
      </c>
      <c r="C3887" t="inlineStr">
        <is>
          <t>INTRADECO</t>
        </is>
      </c>
      <c r="D3887" t="inlineStr">
        <is>
          <t>D-6794</t>
        </is>
      </c>
      <c r="E3887" t="n">
        <v>1142610</v>
      </c>
      <c r="F3887" t="inlineStr">
        <is>
          <t>BLACK</t>
        </is>
      </c>
      <c r="G3887" t="inlineStr">
        <is>
          <t>RIB</t>
        </is>
      </c>
      <c r="H3887" t="inlineStr">
        <is>
          <t>INTRADECO</t>
        </is>
      </c>
      <c r="Q3887" t="n">
        <v>49.1</v>
      </c>
      <c r="R3887" t="n">
        <v>0</v>
      </c>
      <c r="S3887" t="n">
        <v>49.1</v>
      </c>
      <c r="T3887" t="inlineStr">
        <is>
          <t>APROBADO</t>
        </is>
      </c>
      <c r="U3887" t="inlineStr">
        <is>
          <t>EDWIN</t>
        </is>
      </c>
      <c r="V3887" t="inlineStr">
        <is>
          <t>APROBADO</t>
        </is>
      </c>
      <c r="W3887" t="inlineStr">
        <is>
          <t>PEDRO</t>
        </is>
      </c>
      <c r="X3887" t="inlineStr">
        <is>
          <t>APROBADO</t>
        </is>
      </c>
      <c r="Y3887" t="inlineStr">
        <is>
          <t>CHIWIL</t>
        </is>
      </c>
    </row>
    <row r="3888">
      <c r="A3888" s="195" t="n">
        <v>46111</v>
      </c>
      <c r="B3888" t="inlineStr">
        <is>
          <t>NOCHE</t>
        </is>
      </c>
      <c r="C3888" t="inlineStr">
        <is>
          <t>INTRADECO</t>
        </is>
      </c>
      <c r="D3888" t="inlineStr">
        <is>
          <t>D-6794</t>
        </is>
      </c>
      <c r="E3888" t="n">
        <v>1142683</v>
      </c>
      <c r="F3888" t="inlineStr">
        <is>
          <t>BLACK</t>
        </is>
      </c>
      <c r="G3888" t="inlineStr">
        <is>
          <t>RIB</t>
        </is>
      </c>
      <c r="H3888" t="inlineStr">
        <is>
          <t>INTRADECO</t>
        </is>
      </c>
      <c r="Q3888" t="n">
        <v>246.2</v>
      </c>
      <c r="R3888" t="n">
        <v>0</v>
      </c>
      <c r="S3888" t="n">
        <v>246.2</v>
      </c>
      <c r="T3888" t="inlineStr">
        <is>
          <t>APROBADO</t>
        </is>
      </c>
      <c r="U3888" t="inlineStr">
        <is>
          <t>EDWIN</t>
        </is>
      </c>
      <c r="V3888" t="inlineStr">
        <is>
          <t>APROBADO</t>
        </is>
      </c>
      <c r="W3888" t="inlineStr">
        <is>
          <t>PEDRO</t>
        </is>
      </c>
      <c r="X3888" t="inlineStr">
        <is>
          <t>APROBADO</t>
        </is>
      </c>
      <c r="Y3888" t="inlineStr">
        <is>
          <t>CHIWIL</t>
        </is>
      </c>
    </row>
    <row r="3889">
      <c r="A3889" s="195" t="n">
        <v>46111</v>
      </c>
      <c r="B3889" t="inlineStr">
        <is>
          <t>NOCHE</t>
        </is>
      </c>
      <c r="C3889" t="inlineStr">
        <is>
          <t>INTRADECO</t>
        </is>
      </c>
      <c r="D3889" t="inlineStr">
        <is>
          <t>D-6713</t>
        </is>
      </c>
      <c r="E3889" t="n">
        <v>1142581</v>
      </c>
      <c r="F3889" t="inlineStr">
        <is>
          <t>METEORITE</t>
        </is>
      </c>
      <c r="G3889" t="inlineStr">
        <is>
          <t>RASHELL</t>
        </is>
      </c>
      <c r="H3889" t="inlineStr">
        <is>
          <t>INTRADECO</t>
        </is>
      </c>
      <c r="I3889" t="inlineStr">
        <is>
          <t>MANCHAS BLANCAS</t>
        </is>
      </c>
      <c r="J3889" t="n">
        <v>44.18000000000001</v>
      </c>
      <c r="K3889" t="inlineStr">
        <is>
          <t>BARRADO</t>
        </is>
      </c>
      <c r="L3889" t="n">
        <v>2.2</v>
      </c>
      <c r="Q3889" t="n">
        <v>858.22</v>
      </c>
      <c r="R3889" t="n">
        <v>46.38000000000001</v>
      </c>
      <c r="S3889" t="n">
        <v>811.84</v>
      </c>
      <c r="T3889" t="inlineStr">
        <is>
          <t>APROBADO</t>
        </is>
      </c>
      <c r="U3889" t="inlineStr">
        <is>
          <t>EDWIN</t>
        </is>
      </c>
      <c r="V3889" t="inlineStr">
        <is>
          <t>APROBADO</t>
        </is>
      </c>
      <c r="W3889" t="inlineStr">
        <is>
          <t>PEDRO</t>
        </is>
      </c>
      <c r="X3889" t="inlineStr">
        <is>
          <t>APROBADO</t>
        </is>
      </c>
      <c r="Y3889" t="inlineStr">
        <is>
          <t>CHIWIL</t>
        </is>
      </c>
    </row>
    <row r="3890">
      <c r="A3890" s="195" t="n">
        <v>46112</v>
      </c>
      <c r="B3890" t="inlineStr">
        <is>
          <t>DIA</t>
        </is>
      </c>
      <c r="C3890" t="inlineStr">
        <is>
          <t>FPS</t>
        </is>
      </c>
      <c r="D3890" t="inlineStr">
        <is>
          <t>F-7951</t>
        </is>
      </c>
      <c r="E3890" t="n">
        <v>1140188</v>
      </c>
      <c r="F3890" t="inlineStr">
        <is>
          <t>LIGHT BONE</t>
        </is>
      </c>
      <c r="G3890" t="inlineStr">
        <is>
          <t>JEREY</t>
        </is>
      </c>
      <c r="H3890" t="inlineStr">
        <is>
          <t>OUTERSTUFF</t>
        </is>
      </c>
      <c r="Q3890" t="n">
        <v>66.78</v>
      </c>
      <c r="R3890" t="n">
        <v>0</v>
      </c>
      <c r="S3890" t="n">
        <v>66.78</v>
      </c>
      <c r="T3890" t="inlineStr">
        <is>
          <t>APROBADO</t>
        </is>
      </c>
      <c r="U3890" t="inlineStr">
        <is>
          <t>ERICK</t>
        </is>
      </c>
      <c r="V3890" t="inlineStr">
        <is>
          <t>APROBADO</t>
        </is>
      </c>
      <c r="W3890" t="inlineStr">
        <is>
          <t>CESAR</t>
        </is>
      </c>
      <c r="X3890" t="inlineStr">
        <is>
          <t>APROBADO</t>
        </is>
      </c>
      <c r="Y3890" t="inlineStr">
        <is>
          <t>LOBO</t>
        </is>
      </c>
    </row>
    <row r="3891">
      <c r="A3891" s="195" t="n">
        <v>46112</v>
      </c>
      <c r="B3891" t="inlineStr">
        <is>
          <t>DIA</t>
        </is>
      </c>
      <c r="C3891" t="inlineStr">
        <is>
          <t>VENTA DE TELA</t>
        </is>
      </c>
      <c r="D3891" t="inlineStr">
        <is>
          <t>D-6798</t>
        </is>
      </c>
      <c r="E3891" t="n">
        <v>1141898</v>
      </c>
      <c r="F3891" t="inlineStr">
        <is>
          <t>NEON ORANGE</t>
        </is>
      </c>
      <c r="G3891" t="inlineStr">
        <is>
          <t>INTERLOCK</t>
        </is>
      </c>
      <c r="H3891" t="inlineStr">
        <is>
          <t>SANMAR</t>
        </is>
      </c>
      <c r="Q3891" t="n">
        <v>72.88</v>
      </c>
      <c r="R3891" t="n">
        <v>0</v>
      </c>
      <c r="S3891" t="n">
        <v>72.88</v>
      </c>
      <c r="T3891" t="inlineStr">
        <is>
          <t>APROBADO</t>
        </is>
      </c>
      <c r="U3891" t="inlineStr">
        <is>
          <t>JUAN</t>
        </is>
      </c>
      <c r="V3891" t="inlineStr">
        <is>
          <t>APROBADO</t>
        </is>
      </c>
      <c r="W3891" t="inlineStr">
        <is>
          <t>IVAN</t>
        </is>
      </c>
      <c r="X3891" t="inlineStr">
        <is>
          <t>APROBADO</t>
        </is>
      </c>
      <c r="Y3891" t="inlineStr">
        <is>
          <t>LOBO</t>
        </is>
      </c>
    </row>
    <row r="3892">
      <c r="A3892" s="195" t="n">
        <v>46112</v>
      </c>
      <c r="B3892" t="inlineStr">
        <is>
          <t>DIA</t>
        </is>
      </c>
      <c r="C3892" t="inlineStr">
        <is>
          <t>SERVICIO</t>
        </is>
      </c>
      <c r="D3892" t="inlineStr">
        <is>
          <t>D-6715</t>
        </is>
      </c>
      <c r="E3892" t="n">
        <v>3208472</v>
      </c>
      <c r="F3892" t="inlineStr">
        <is>
          <t>BLACKOUT NAVY</t>
        </is>
      </c>
      <c r="G3892" t="inlineStr">
        <is>
          <t>MESH</t>
        </is>
      </c>
      <c r="H3892" t="inlineStr">
        <is>
          <t>KANTEX</t>
        </is>
      </c>
      <c r="I3892" t="inlineStr">
        <is>
          <t>BARRADO</t>
        </is>
      </c>
      <c r="J3892" t="n">
        <v>19.3</v>
      </c>
      <c r="Q3892" t="n">
        <v>19.3</v>
      </c>
      <c r="R3892" t="n">
        <v>19.3</v>
      </c>
      <c r="S3892" t="n">
        <v>0</v>
      </c>
      <c r="T3892" t="inlineStr">
        <is>
          <t>RECHAZADO</t>
        </is>
      </c>
      <c r="U3892" t="inlineStr">
        <is>
          <t>JUAN</t>
        </is>
      </c>
      <c r="V3892" t="inlineStr">
        <is>
          <t>APROBADO</t>
        </is>
      </c>
      <c r="W3892" t="inlineStr">
        <is>
          <t>IVAN</t>
        </is>
      </c>
      <c r="X3892" t="inlineStr">
        <is>
          <t>RECHAZADO</t>
        </is>
      </c>
      <c r="Y3892" t="inlineStr">
        <is>
          <t>LOBO</t>
        </is>
      </c>
    </row>
    <row r="3893">
      <c r="A3893" s="195" t="n">
        <v>46112</v>
      </c>
      <c r="B3893" t="inlineStr">
        <is>
          <t>DIA</t>
        </is>
      </c>
      <c r="C3893" t="inlineStr">
        <is>
          <t>FPS</t>
        </is>
      </c>
      <c r="D3893" t="inlineStr">
        <is>
          <t>F-8002</t>
        </is>
      </c>
      <c r="E3893" t="n">
        <v>1141698</v>
      </c>
      <c r="F3893" t="inlineStr">
        <is>
          <t>PRINTERS INK</t>
        </is>
      </c>
      <c r="G3893" t="inlineStr">
        <is>
          <t>JERSEY</t>
        </is>
      </c>
      <c r="H3893" t="inlineStr">
        <is>
          <t>IML</t>
        </is>
      </c>
      <c r="I3893" t="inlineStr">
        <is>
          <t>TONO FUERA DE ESTANDAR</t>
        </is>
      </c>
      <c r="J3893" t="n">
        <v>256.76</v>
      </c>
      <c r="Q3893" t="n">
        <v>1339.18</v>
      </c>
      <c r="R3893" t="n">
        <v>256.76</v>
      </c>
      <c r="S3893" t="n">
        <v>1082.42</v>
      </c>
      <c r="T3893" t="inlineStr">
        <is>
          <t>APROBADO</t>
        </is>
      </c>
      <c r="U3893" t="inlineStr">
        <is>
          <t>ERICK</t>
        </is>
      </c>
      <c r="V3893" t="inlineStr">
        <is>
          <t>APROBADO</t>
        </is>
      </c>
      <c r="W3893" t="inlineStr">
        <is>
          <t>IVAN</t>
        </is>
      </c>
      <c r="X3893" t="inlineStr">
        <is>
          <t>APROBADO</t>
        </is>
      </c>
      <c r="Y3893" t="inlineStr">
        <is>
          <t>LOBO</t>
        </is>
      </c>
    </row>
    <row r="3894">
      <c r="A3894" s="195" t="n">
        <v>46112</v>
      </c>
      <c r="B3894" t="inlineStr">
        <is>
          <t>DIA</t>
        </is>
      </c>
      <c r="C3894" t="inlineStr">
        <is>
          <t>FPS</t>
        </is>
      </c>
      <c r="D3894" t="inlineStr">
        <is>
          <t>F-8002</t>
        </is>
      </c>
      <c r="E3894" t="n">
        <v>1141698</v>
      </c>
      <c r="F3894" t="inlineStr">
        <is>
          <t>PRINTERS INK</t>
        </is>
      </c>
      <c r="G3894" t="inlineStr">
        <is>
          <t>RIB</t>
        </is>
      </c>
      <c r="H3894" t="inlineStr">
        <is>
          <t>IML</t>
        </is>
      </c>
      <c r="Q3894" t="n">
        <v>71.38</v>
      </c>
      <c r="R3894" t="n">
        <v>0</v>
      </c>
      <c r="S3894" t="n">
        <v>71.38</v>
      </c>
      <c r="T3894" t="inlineStr">
        <is>
          <t>APROBADO</t>
        </is>
      </c>
      <c r="U3894" t="inlineStr">
        <is>
          <t>ERICK</t>
        </is>
      </c>
      <c r="V3894" t="inlineStr">
        <is>
          <t>APROBADO</t>
        </is>
      </c>
      <c r="W3894" t="inlineStr">
        <is>
          <t>IVAN</t>
        </is>
      </c>
      <c r="X3894" t="inlineStr">
        <is>
          <t>APROBADO</t>
        </is>
      </c>
      <c r="Y3894" t="inlineStr">
        <is>
          <t>LOBO</t>
        </is>
      </c>
    </row>
    <row r="3895">
      <c r="A3895" s="195" t="n">
        <v>46112</v>
      </c>
      <c r="B3895" t="inlineStr">
        <is>
          <t>DIA</t>
        </is>
      </c>
      <c r="C3895" t="inlineStr">
        <is>
          <t>FPS</t>
        </is>
      </c>
      <c r="D3895" t="inlineStr">
        <is>
          <t>F-7940</t>
        </is>
      </c>
      <c r="E3895" t="n">
        <v>1140864</v>
      </c>
      <c r="F3895" t="inlineStr">
        <is>
          <t>INCENSE ESTAMPADO</t>
        </is>
      </c>
      <c r="G3895" t="inlineStr">
        <is>
          <t>JERSEY</t>
        </is>
      </c>
      <c r="H3895" t="inlineStr">
        <is>
          <t>IML</t>
        </is>
      </c>
      <c r="Q3895" t="n">
        <v>1252.3</v>
      </c>
      <c r="R3895" t="n">
        <v>0</v>
      </c>
      <c r="S3895" t="n">
        <v>1252.3</v>
      </c>
      <c r="T3895" t="inlineStr">
        <is>
          <t>APROBADO</t>
        </is>
      </c>
      <c r="U3895" t="inlineStr">
        <is>
          <t>ERICK</t>
        </is>
      </c>
      <c r="V3895" t="inlineStr">
        <is>
          <t>APROBADO</t>
        </is>
      </c>
      <c r="W3895" t="inlineStr">
        <is>
          <t>IVAN</t>
        </is>
      </c>
      <c r="X3895" t="inlineStr">
        <is>
          <t>APROBADO</t>
        </is>
      </c>
      <c r="Y3895" t="inlineStr">
        <is>
          <t>LOBO</t>
        </is>
      </c>
    </row>
    <row r="3896">
      <c r="A3896" s="195" t="n">
        <v>46112</v>
      </c>
      <c r="B3896" t="inlineStr">
        <is>
          <t>DIA</t>
        </is>
      </c>
      <c r="C3896" t="inlineStr">
        <is>
          <t>FPS</t>
        </is>
      </c>
      <c r="D3896" t="inlineStr">
        <is>
          <t>F-7940</t>
        </is>
      </c>
      <c r="E3896" t="n">
        <v>1140864</v>
      </c>
      <c r="F3896" t="inlineStr">
        <is>
          <t>INCENSE ESTAMPADO</t>
        </is>
      </c>
      <c r="G3896" t="inlineStr">
        <is>
          <t>RIB</t>
        </is>
      </c>
      <c r="H3896" t="inlineStr">
        <is>
          <t>IML</t>
        </is>
      </c>
      <c r="Q3896" t="n">
        <v>96.2</v>
      </c>
      <c r="R3896" t="n">
        <v>0</v>
      </c>
      <c r="S3896" t="n">
        <v>96.2</v>
      </c>
      <c r="T3896" t="inlineStr">
        <is>
          <t>APROBADO</t>
        </is>
      </c>
      <c r="U3896" t="inlineStr">
        <is>
          <t>ERICK</t>
        </is>
      </c>
      <c r="V3896" t="inlineStr">
        <is>
          <t>APROBADO</t>
        </is>
      </c>
      <c r="W3896" t="inlineStr">
        <is>
          <t>IVAN</t>
        </is>
      </c>
      <c r="X3896" t="inlineStr">
        <is>
          <t>APROBADO</t>
        </is>
      </c>
      <c r="Y3896" t="inlineStr">
        <is>
          <t>LOBO</t>
        </is>
      </c>
    </row>
    <row r="3897">
      <c r="A3897" s="195" t="n">
        <v>46112</v>
      </c>
      <c r="B3897" t="inlineStr">
        <is>
          <t>DIA</t>
        </is>
      </c>
      <c r="C3897" t="inlineStr">
        <is>
          <t>FPS</t>
        </is>
      </c>
      <c r="D3897" t="inlineStr">
        <is>
          <t>F-8020</t>
        </is>
      </c>
      <c r="E3897" t="n">
        <v>1141876</v>
      </c>
      <c r="F3897" t="inlineStr">
        <is>
          <t>BLANC DE BLANC</t>
        </is>
      </c>
      <c r="G3897" t="inlineStr">
        <is>
          <t>JERSEY</t>
        </is>
      </c>
      <c r="H3897" t="inlineStr">
        <is>
          <t>IML</t>
        </is>
      </c>
      <c r="Q3897" t="n">
        <v>373.83</v>
      </c>
      <c r="R3897" t="n">
        <v>0</v>
      </c>
      <c r="S3897" t="n">
        <v>373.83</v>
      </c>
      <c r="T3897" t="inlineStr">
        <is>
          <t>APROBADO</t>
        </is>
      </c>
      <c r="U3897" t="inlineStr">
        <is>
          <t>ERICK</t>
        </is>
      </c>
      <c r="V3897" t="inlineStr">
        <is>
          <t>APROBADO</t>
        </is>
      </c>
      <c r="W3897" t="inlineStr">
        <is>
          <t>IVAN</t>
        </is>
      </c>
      <c r="X3897" t="inlineStr">
        <is>
          <t>APROBADO</t>
        </is>
      </c>
      <c r="Y3897" t="inlineStr">
        <is>
          <t>LOBO</t>
        </is>
      </c>
    </row>
    <row r="3898">
      <c r="A3898" s="195" t="n">
        <v>46112</v>
      </c>
      <c r="B3898" t="inlineStr">
        <is>
          <t>DIA</t>
        </is>
      </c>
      <c r="C3898" t="inlineStr">
        <is>
          <t>FPS</t>
        </is>
      </c>
      <c r="D3898" t="inlineStr">
        <is>
          <t>F-7940</t>
        </is>
      </c>
      <c r="E3898" t="n">
        <v>3208337</v>
      </c>
      <c r="F3898" t="inlineStr">
        <is>
          <t>INCENSE ESTAMPADO</t>
        </is>
      </c>
      <c r="G3898" t="inlineStr">
        <is>
          <t>JERSEY</t>
        </is>
      </c>
      <c r="H3898" t="inlineStr">
        <is>
          <t>IML</t>
        </is>
      </c>
      <c r="I3898" t="inlineStr">
        <is>
          <t>MAL ESTAMPADO</t>
        </is>
      </c>
      <c r="J3898" t="n">
        <v>3.35</v>
      </c>
      <c r="K3898" t="inlineStr">
        <is>
          <t>MALLA</t>
        </is>
      </c>
      <c r="L3898" t="n">
        <v>4.47</v>
      </c>
      <c r="Q3898" t="n">
        <v>465.51</v>
      </c>
      <c r="R3898" t="n">
        <v>7.82</v>
      </c>
      <c r="S3898" t="n">
        <v>457.69</v>
      </c>
      <c r="T3898" t="inlineStr">
        <is>
          <t>APROBADO</t>
        </is>
      </c>
      <c r="U3898" t="inlineStr">
        <is>
          <t>ERICK</t>
        </is>
      </c>
      <c r="V3898" t="inlineStr">
        <is>
          <t>APROBADO</t>
        </is>
      </c>
      <c r="W3898" t="inlineStr">
        <is>
          <t>IVAN</t>
        </is>
      </c>
      <c r="X3898" t="inlineStr">
        <is>
          <t>APROBADO</t>
        </is>
      </c>
      <c r="Y3898" t="inlineStr">
        <is>
          <t>LOBO</t>
        </is>
      </c>
    </row>
    <row r="3899">
      <c r="A3899" s="195" t="n">
        <v>46112</v>
      </c>
      <c r="B3899" t="inlineStr">
        <is>
          <t>DIA</t>
        </is>
      </c>
      <c r="C3899" t="inlineStr">
        <is>
          <t>FPS</t>
        </is>
      </c>
      <c r="D3899" t="inlineStr">
        <is>
          <t>F-8021</t>
        </is>
      </c>
      <c r="E3899" t="n">
        <v>1141765</v>
      </c>
      <c r="F3899" t="inlineStr">
        <is>
          <t>COLLAGE NAVY</t>
        </is>
      </c>
      <c r="G3899" t="inlineStr">
        <is>
          <t>JERSEY</t>
        </is>
      </c>
      <c r="H3899" t="inlineStr">
        <is>
          <t>OUTERSTUFF</t>
        </is>
      </c>
      <c r="I3899" t="inlineStr">
        <is>
          <t>COLOR DISPAREJO</t>
        </is>
      </c>
      <c r="J3899" t="n">
        <v>353.6744</v>
      </c>
      <c r="K3899" t="inlineStr">
        <is>
          <t>LINEA DE AGUJA</t>
        </is>
      </c>
      <c r="L3899" t="n">
        <v>8.039999999999999</v>
      </c>
      <c r="Q3899" t="n">
        <v>837.45</v>
      </c>
      <c r="R3899" t="n">
        <v>361.7144000000001</v>
      </c>
      <c r="S3899" t="n">
        <v>475.7356</v>
      </c>
      <c r="T3899" t="inlineStr">
        <is>
          <t>APROBADO</t>
        </is>
      </c>
      <c r="U3899" t="inlineStr">
        <is>
          <t>ERICK</t>
        </is>
      </c>
      <c r="V3899" t="inlineStr">
        <is>
          <t>APROBADO</t>
        </is>
      </c>
      <c r="W3899" t="inlineStr">
        <is>
          <t>CESAR</t>
        </is>
      </c>
      <c r="X3899" t="inlineStr">
        <is>
          <t>APROBADO</t>
        </is>
      </c>
      <c r="Y3899" t="inlineStr">
        <is>
          <t>ROBIN</t>
        </is>
      </c>
    </row>
    <row r="3900">
      <c r="A3900" s="195" t="n">
        <v>46112</v>
      </c>
      <c r="B3900" t="inlineStr">
        <is>
          <t>DIA</t>
        </is>
      </c>
      <c r="C3900" t="inlineStr">
        <is>
          <t>SERVICIO</t>
        </is>
      </c>
      <c r="D3900" t="inlineStr">
        <is>
          <t>D-6744</t>
        </is>
      </c>
      <c r="E3900" t="n">
        <v>1142264</v>
      </c>
      <c r="F3900" t="inlineStr">
        <is>
          <t>SILVER</t>
        </is>
      </c>
      <c r="G3900" t="inlineStr">
        <is>
          <t>INTERLOCK</t>
        </is>
      </c>
      <c r="H3900" t="inlineStr">
        <is>
          <t>SANMAR</t>
        </is>
      </c>
      <c r="J3900" t="n">
        <v>48.36</v>
      </c>
      <c r="K3900" t="inlineStr">
        <is>
          <t>CAMBIO DE MATERIA</t>
        </is>
      </c>
      <c r="L3900" t="n">
        <v>22.68</v>
      </c>
      <c r="Q3900" t="n">
        <v>464.14</v>
      </c>
      <c r="R3900" t="n">
        <v>71.03999999999999</v>
      </c>
      <c r="S3900" t="n">
        <v>393.1</v>
      </c>
      <c r="T3900" t="inlineStr">
        <is>
          <t>APROBADO</t>
        </is>
      </c>
      <c r="U3900" t="inlineStr">
        <is>
          <t>ERICK</t>
        </is>
      </c>
      <c r="V3900" t="inlineStr">
        <is>
          <t>APROBADO</t>
        </is>
      </c>
      <c r="W3900" t="inlineStr">
        <is>
          <t>CESAR</t>
        </is>
      </c>
      <c r="X3900" t="inlineStr">
        <is>
          <t>APROBADO</t>
        </is>
      </c>
      <c r="Y3900" t="inlineStr">
        <is>
          <t>ROBIN</t>
        </is>
      </c>
    </row>
    <row r="3901">
      <c r="A3901" s="195" t="n">
        <v>46112</v>
      </c>
      <c r="B3901" t="inlineStr">
        <is>
          <t>DIA</t>
        </is>
      </c>
      <c r="C3901" t="inlineStr">
        <is>
          <t>SERVICIO</t>
        </is>
      </c>
      <c r="D3901" t="inlineStr">
        <is>
          <t>D-6715</t>
        </is>
      </c>
      <c r="E3901" t="n">
        <v>3208504</v>
      </c>
      <c r="F3901" t="inlineStr">
        <is>
          <t>RAIN FOREST</t>
        </is>
      </c>
      <c r="G3901" t="inlineStr">
        <is>
          <t>INTERLOCK</t>
        </is>
      </c>
      <c r="H3901" t="inlineStr">
        <is>
          <t>SANMAR</t>
        </is>
      </c>
      <c r="Q3901" t="n">
        <v>22.78</v>
      </c>
      <c r="R3901" t="n">
        <v>0</v>
      </c>
      <c r="S3901" t="n">
        <v>22.78</v>
      </c>
      <c r="T3901" t="inlineStr">
        <is>
          <t>APROBADO</t>
        </is>
      </c>
      <c r="U3901" t="inlineStr">
        <is>
          <t>ERICK</t>
        </is>
      </c>
      <c r="V3901" t="inlineStr">
        <is>
          <t>APROBADO</t>
        </is>
      </c>
      <c r="W3901" t="inlineStr">
        <is>
          <t>CESAR</t>
        </is>
      </c>
      <c r="X3901" t="inlineStr">
        <is>
          <t>APROBADO</t>
        </is>
      </c>
      <c r="Y3901" t="inlineStr">
        <is>
          <t>ROBIN</t>
        </is>
      </c>
      <c r="Z3901" t="inlineStr">
        <is>
          <t>OK QUIEBRES Y PLEGADOR POR J.P.</t>
        </is>
      </c>
    </row>
    <row r="3902">
      <c r="A3902" s="195" t="n">
        <v>46112</v>
      </c>
      <c r="B3902" t="inlineStr">
        <is>
          <t>DIA</t>
        </is>
      </c>
      <c r="C3902" t="inlineStr">
        <is>
          <t>INTRADECO</t>
        </is>
      </c>
      <c r="D3902" t="inlineStr">
        <is>
          <t>D-6722</t>
        </is>
      </c>
      <c r="E3902" t="n">
        <v>1142948</v>
      </c>
      <c r="F3902" t="inlineStr">
        <is>
          <t>RICH BLACK</t>
        </is>
      </c>
      <c r="G3902" t="inlineStr">
        <is>
          <t>PINTEC</t>
        </is>
      </c>
      <c r="H3902" t="inlineStr">
        <is>
          <t>INTRADECO</t>
        </is>
      </c>
      <c r="Q3902" t="n">
        <v>988.55</v>
      </c>
      <c r="R3902" t="n">
        <v>0</v>
      </c>
      <c r="S3902" t="n">
        <v>988.55</v>
      </c>
      <c r="T3902" t="inlineStr">
        <is>
          <t>APROBADO</t>
        </is>
      </c>
      <c r="U3902" t="inlineStr">
        <is>
          <t>ERICK</t>
        </is>
      </c>
      <c r="V3902" t="inlineStr">
        <is>
          <t>APROBADO</t>
        </is>
      </c>
      <c r="W3902" t="inlineStr">
        <is>
          <t>CESAR</t>
        </is>
      </c>
      <c r="X3902" t="inlineStr">
        <is>
          <t>APROBADO</t>
        </is>
      </c>
      <c r="Y3902" t="inlineStr">
        <is>
          <t>ROBIN</t>
        </is>
      </c>
    </row>
    <row r="3903">
      <c r="A3903" s="195" t="n">
        <v>46112</v>
      </c>
      <c r="B3903" t="inlineStr">
        <is>
          <t>DIA</t>
        </is>
      </c>
      <c r="C3903" t="inlineStr">
        <is>
          <t>SERVICIO</t>
        </is>
      </c>
      <c r="D3903" t="inlineStr">
        <is>
          <t>D-6841</t>
        </is>
      </c>
      <c r="E3903" t="n">
        <v>3208568</v>
      </c>
      <c r="F3903" t="inlineStr">
        <is>
          <t>SNOWFLAKE</t>
        </is>
      </c>
      <c r="G3903" t="inlineStr">
        <is>
          <t>JERSEY</t>
        </is>
      </c>
      <c r="H3903" t="inlineStr">
        <is>
          <t>KCI</t>
        </is>
      </c>
      <c r="Q3903" t="n">
        <v>768.66</v>
      </c>
      <c r="R3903" t="n">
        <v>0</v>
      </c>
      <c r="S3903" t="n">
        <v>768.66</v>
      </c>
      <c r="T3903" t="inlineStr">
        <is>
          <t>APROBADO</t>
        </is>
      </c>
      <c r="U3903" t="inlineStr">
        <is>
          <t>JUAN</t>
        </is>
      </c>
      <c r="V3903" t="inlineStr">
        <is>
          <t>APROBADO</t>
        </is>
      </c>
      <c r="W3903" t="inlineStr">
        <is>
          <t>IVAN</t>
        </is>
      </c>
      <c r="X3903" t="inlineStr">
        <is>
          <t>APROBADO</t>
        </is>
      </c>
      <c r="Y3903" t="inlineStr">
        <is>
          <t>LOBO</t>
        </is>
      </c>
    </row>
    <row r="3904">
      <c r="A3904" s="195" t="n">
        <v>46112</v>
      </c>
      <c r="B3904" t="inlineStr">
        <is>
          <t>DIA</t>
        </is>
      </c>
      <c r="C3904" t="inlineStr">
        <is>
          <t>SERVICIO</t>
        </is>
      </c>
      <c r="D3904" t="inlineStr">
        <is>
          <t>D-6841</t>
        </is>
      </c>
      <c r="E3904" t="n">
        <v>3208568</v>
      </c>
      <c r="F3904" t="inlineStr">
        <is>
          <t>SNOWFLAKE</t>
        </is>
      </c>
      <c r="G3904" t="inlineStr">
        <is>
          <t>RIB</t>
        </is>
      </c>
      <c r="H3904" t="inlineStr">
        <is>
          <t>KCI</t>
        </is>
      </c>
      <c r="Q3904" t="n">
        <v>54.08</v>
      </c>
      <c r="R3904" t="n">
        <v>0</v>
      </c>
      <c r="S3904" t="n">
        <v>54.08</v>
      </c>
      <c r="T3904" t="inlineStr">
        <is>
          <t>APROBADO</t>
        </is>
      </c>
      <c r="U3904" t="inlineStr">
        <is>
          <t>JUAN</t>
        </is>
      </c>
      <c r="V3904" t="inlineStr">
        <is>
          <t>APROBADO</t>
        </is>
      </c>
      <c r="W3904" t="inlineStr">
        <is>
          <t>IVAN</t>
        </is>
      </c>
      <c r="X3904" t="inlineStr">
        <is>
          <t>APROBADO</t>
        </is>
      </c>
      <c r="Y3904" t="inlineStr">
        <is>
          <t>LOBO</t>
        </is>
      </c>
    </row>
    <row r="3905">
      <c r="A3905" s="195" t="n">
        <v>46112</v>
      </c>
      <c r="B3905" t="inlineStr">
        <is>
          <t>DIA</t>
        </is>
      </c>
      <c r="C3905" t="inlineStr">
        <is>
          <t>SERVICIO</t>
        </is>
      </c>
      <c r="D3905" t="inlineStr">
        <is>
          <t>D-6841</t>
        </is>
      </c>
      <c r="E3905" t="n">
        <v>3208571</v>
      </c>
      <c r="F3905" t="inlineStr">
        <is>
          <t>SNOWFLAKE</t>
        </is>
      </c>
      <c r="G3905" t="inlineStr">
        <is>
          <t>JERSEY</t>
        </is>
      </c>
      <c r="H3905" t="inlineStr">
        <is>
          <t>KCI</t>
        </is>
      </c>
      <c r="Q3905" t="n">
        <v>759.42</v>
      </c>
      <c r="R3905" t="n">
        <v>0</v>
      </c>
      <c r="S3905" t="n">
        <v>759.42</v>
      </c>
      <c r="T3905" t="inlineStr">
        <is>
          <t>APROBADO</t>
        </is>
      </c>
      <c r="U3905" t="inlineStr">
        <is>
          <t>JUAN</t>
        </is>
      </c>
      <c r="V3905" t="inlineStr">
        <is>
          <t>APROBADO</t>
        </is>
      </c>
      <c r="W3905" t="inlineStr">
        <is>
          <t>IVAN</t>
        </is>
      </c>
      <c r="X3905" t="inlineStr">
        <is>
          <t>APROBADO</t>
        </is>
      </c>
      <c r="Y3905" t="inlineStr">
        <is>
          <t>LOBO</t>
        </is>
      </c>
    </row>
    <row r="3906">
      <c r="A3906" s="195" t="n">
        <v>46112</v>
      </c>
      <c r="B3906" t="inlineStr">
        <is>
          <t>DIA</t>
        </is>
      </c>
      <c r="C3906" t="inlineStr">
        <is>
          <t>SERVICIO</t>
        </is>
      </c>
      <c r="D3906" t="inlineStr">
        <is>
          <t>D-6841</t>
        </is>
      </c>
      <c r="E3906" t="n">
        <v>3208571</v>
      </c>
      <c r="F3906" t="inlineStr">
        <is>
          <t>SNOWFLAKE</t>
        </is>
      </c>
      <c r="G3906" t="inlineStr">
        <is>
          <t>RIB</t>
        </is>
      </c>
      <c r="H3906" t="inlineStr">
        <is>
          <t>KCI</t>
        </is>
      </c>
      <c r="Q3906" t="n">
        <v>37.68</v>
      </c>
      <c r="R3906" t="n">
        <v>0</v>
      </c>
      <c r="S3906" t="n">
        <v>37.68</v>
      </c>
      <c r="T3906" t="inlineStr">
        <is>
          <t>APROBADO</t>
        </is>
      </c>
      <c r="U3906" t="inlineStr">
        <is>
          <t>JUAN</t>
        </is>
      </c>
      <c r="V3906" t="inlineStr">
        <is>
          <t>APROBADO</t>
        </is>
      </c>
      <c r="W3906" t="inlineStr">
        <is>
          <t>IVAN</t>
        </is>
      </c>
      <c r="X3906" t="inlineStr">
        <is>
          <t>APROBADO</t>
        </is>
      </c>
      <c r="Y3906" t="inlineStr">
        <is>
          <t>LOBO</t>
        </is>
      </c>
    </row>
    <row r="3907">
      <c r="A3907" s="195" t="n">
        <v>46112</v>
      </c>
      <c r="B3907" t="inlineStr">
        <is>
          <t>DIA</t>
        </is>
      </c>
      <c r="C3907" t="inlineStr">
        <is>
          <t>SERVICIO</t>
        </is>
      </c>
      <c r="D3907" t="inlineStr">
        <is>
          <t>D-6841</t>
        </is>
      </c>
      <c r="E3907" t="n">
        <v>3208569</v>
      </c>
      <c r="F3907" t="inlineStr">
        <is>
          <t>SNOWFLAKE</t>
        </is>
      </c>
      <c r="G3907" t="inlineStr">
        <is>
          <t>JERSEY</t>
        </is>
      </c>
      <c r="H3907" t="inlineStr">
        <is>
          <t>KCI</t>
        </is>
      </c>
      <c r="Q3907" t="n">
        <v>775.92</v>
      </c>
      <c r="R3907" t="n">
        <v>0</v>
      </c>
      <c r="S3907" t="n">
        <v>775.92</v>
      </c>
      <c r="T3907" t="inlineStr">
        <is>
          <t>APROBADO</t>
        </is>
      </c>
      <c r="U3907" t="inlineStr">
        <is>
          <t>JUAN</t>
        </is>
      </c>
      <c r="V3907" t="inlineStr">
        <is>
          <t>APROBADO</t>
        </is>
      </c>
      <c r="W3907" t="inlineStr">
        <is>
          <t>IVAN</t>
        </is>
      </c>
      <c r="X3907" t="inlineStr">
        <is>
          <t>APROBADO</t>
        </is>
      </c>
      <c r="Y3907" t="inlineStr">
        <is>
          <t>LOBO</t>
        </is>
      </c>
    </row>
    <row r="3908">
      <c r="A3908" s="195" t="n">
        <v>46112</v>
      </c>
      <c r="B3908" t="inlineStr">
        <is>
          <t>DIA</t>
        </is>
      </c>
      <c r="C3908" t="inlineStr">
        <is>
          <t>SERVICIO</t>
        </is>
      </c>
      <c r="D3908" t="inlineStr">
        <is>
          <t>D-6841</t>
        </is>
      </c>
      <c r="E3908" t="n">
        <v>3208569</v>
      </c>
      <c r="F3908" t="inlineStr">
        <is>
          <t>SNOWFLAKE</t>
        </is>
      </c>
      <c r="G3908" t="inlineStr">
        <is>
          <t>RIB</t>
        </is>
      </c>
      <c r="H3908" t="inlineStr">
        <is>
          <t>KCI</t>
        </is>
      </c>
      <c r="Q3908" t="n">
        <v>36.48</v>
      </c>
      <c r="R3908" t="n">
        <v>0</v>
      </c>
      <c r="S3908" t="n">
        <v>36.48</v>
      </c>
      <c r="T3908" t="inlineStr">
        <is>
          <t>APROBADO</t>
        </is>
      </c>
      <c r="U3908" t="inlineStr">
        <is>
          <t>JUAN</t>
        </is>
      </c>
      <c r="V3908" t="inlineStr">
        <is>
          <t>APROBADO</t>
        </is>
      </c>
      <c r="W3908" t="inlineStr">
        <is>
          <t>IVAN</t>
        </is>
      </c>
      <c r="X3908" t="inlineStr">
        <is>
          <t>APROBADO</t>
        </is>
      </c>
      <c r="Y3908" t="inlineStr">
        <is>
          <t>LOBO</t>
        </is>
      </c>
    </row>
    <row r="3909">
      <c r="A3909" s="195" t="n">
        <v>46112</v>
      </c>
      <c r="B3909" t="inlineStr">
        <is>
          <t>DIA</t>
        </is>
      </c>
      <c r="C3909" t="inlineStr">
        <is>
          <t>FPS</t>
        </is>
      </c>
      <c r="D3909" t="inlineStr">
        <is>
          <t>F-8016</t>
        </is>
      </c>
      <c r="E3909" t="n">
        <v>1142249</v>
      </c>
      <c r="F3909" t="inlineStr">
        <is>
          <t>CHOCOLATE BROWN</t>
        </is>
      </c>
      <c r="G3909" t="inlineStr">
        <is>
          <t>JERSEY</t>
        </is>
      </c>
      <c r="H3909" t="inlineStr">
        <is>
          <t>IML</t>
        </is>
      </c>
      <c r="Q3909" t="n">
        <v>430.7</v>
      </c>
      <c r="R3909" t="n">
        <v>0</v>
      </c>
      <c r="S3909" t="n">
        <v>430.7</v>
      </c>
      <c r="T3909" t="inlineStr">
        <is>
          <t>APROBADO</t>
        </is>
      </c>
      <c r="U3909" t="inlineStr">
        <is>
          <t>JUAN</t>
        </is>
      </c>
      <c r="V3909" t="inlineStr">
        <is>
          <t>APROBADO</t>
        </is>
      </c>
      <c r="W3909" t="inlineStr">
        <is>
          <t>IVAN</t>
        </is>
      </c>
      <c r="X3909" t="inlineStr">
        <is>
          <t>APROBADO</t>
        </is>
      </c>
      <c r="Y3909" t="inlineStr">
        <is>
          <t>LOBO</t>
        </is>
      </c>
    </row>
    <row r="3910">
      <c r="A3910" s="195" t="n">
        <v>46112</v>
      </c>
      <c r="B3910" t="inlineStr">
        <is>
          <t>DIA</t>
        </is>
      </c>
      <c r="C3910" t="inlineStr">
        <is>
          <t>FPS</t>
        </is>
      </c>
      <c r="D3910" t="inlineStr">
        <is>
          <t>F-8016</t>
        </is>
      </c>
      <c r="E3910" t="n">
        <v>1142249</v>
      </c>
      <c r="F3910" t="inlineStr">
        <is>
          <t>CHOCOLATE BROWN</t>
        </is>
      </c>
      <c r="G3910" t="inlineStr">
        <is>
          <t>RIB</t>
        </is>
      </c>
      <c r="H3910" t="inlineStr">
        <is>
          <t>IML</t>
        </is>
      </c>
      <c r="Q3910" t="n">
        <v>45.6</v>
      </c>
      <c r="R3910" t="n">
        <v>0</v>
      </c>
      <c r="S3910" t="n">
        <v>45.6</v>
      </c>
      <c r="T3910" t="inlineStr">
        <is>
          <t>APROBADO</t>
        </is>
      </c>
      <c r="U3910" t="inlineStr">
        <is>
          <t>JUAN</t>
        </is>
      </c>
      <c r="V3910" t="inlineStr">
        <is>
          <t>APROBADO</t>
        </is>
      </c>
      <c r="W3910" t="inlineStr">
        <is>
          <t>IVAN</t>
        </is>
      </c>
      <c r="X3910" t="inlineStr">
        <is>
          <t>APROBADO</t>
        </is>
      </c>
      <c r="Y3910" t="inlineStr">
        <is>
          <t>LOBO</t>
        </is>
      </c>
    </row>
    <row r="3911">
      <c r="A3911" s="195" t="n">
        <v>46112</v>
      </c>
      <c r="B3911" t="inlineStr">
        <is>
          <t>DIA</t>
        </is>
      </c>
      <c r="C3911" t="inlineStr">
        <is>
          <t>FPS</t>
        </is>
      </c>
      <c r="D3911" t="inlineStr">
        <is>
          <t>F-8016</t>
        </is>
      </c>
      <c r="E3911" t="n">
        <v>1142334</v>
      </c>
      <c r="F3911" t="inlineStr">
        <is>
          <t>CHOCOLATE BROWN</t>
        </is>
      </c>
      <c r="G3911" t="inlineStr">
        <is>
          <t>JERSEY</t>
        </is>
      </c>
      <c r="H3911" t="inlineStr">
        <is>
          <t>IML</t>
        </is>
      </c>
      <c r="Q3911" t="n">
        <v>307.89</v>
      </c>
      <c r="R3911" t="n">
        <v>0</v>
      </c>
      <c r="S3911" t="n">
        <v>307.89</v>
      </c>
      <c r="T3911" t="inlineStr">
        <is>
          <t>APROBADO</t>
        </is>
      </c>
      <c r="U3911" t="inlineStr">
        <is>
          <t>JUAN</t>
        </is>
      </c>
      <c r="V3911" t="inlineStr">
        <is>
          <t>APROBADO</t>
        </is>
      </c>
      <c r="W3911" t="inlineStr">
        <is>
          <t>IVAN</t>
        </is>
      </c>
      <c r="X3911" t="inlineStr">
        <is>
          <t>APROBADO</t>
        </is>
      </c>
      <c r="Y3911" t="inlineStr">
        <is>
          <t>LOBO</t>
        </is>
      </c>
    </row>
    <row r="3912">
      <c r="A3912" s="195" t="n">
        <v>46112</v>
      </c>
      <c r="B3912" t="inlineStr">
        <is>
          <t>DIA</t>
        </is>
      </c>
      <c r="C3912" t="inlineStr">
        <is>
          <t>FPS</t>
        </is>
      </c>
      <c r="D3912" t="inlineStr">
        <is>
          <t>F-8016</t>
        </is>
      </c>
      <c r="E3912" t="n">
        <v>1142334</v>
      </c>
      <c r="F3912" t="inlineStr">
        <is>
          <t>CHOCOLATE BROWN</t>
        </is>
      </c>
      <c r="G3912" t="inlineStr">
        <is>
          <t>RIB</t>
        </is>
      </c>
      <c r="H3912" t="inlineStr">
        <is>
          <t>IML</t>
        </is>
      </c>
      <c r="Q3912" t="n">
        <v>24.05</v>
      </c>
      <c r="R3912" t="n">
        <v>0</v>
      </c>
      <c r="S3912" t="n">
        <v>24.05</v>
      </c>
      <c r="T3912" t="inlineStr">
        <is>
          <t>APROBADO</t>
        </is>
      </c>
      <c r="U3912" t="inlineStr">
        <is>
          <t>JUAN</t>
        </is>
      </c>
      <c r="V3912" t="inlineStr">
        <is>
          <t>APROBADO</t>
        </is>
      </c>
      <c r="W3912" t="inlineStr">
        <is>
          <t>IVAN</t>
        </is>
      </c>
      <c r="X3912" t="inlineStr">
        <is>
          <t>APROBADO</t>
        </is>
      </c>
      <c r="Y3912" t="inlineStr">
        <is>
          <t>LOBO</t>
        </is>
      </c>
    </row>
    <row r="3913">
      <c r="A3913" s="195" t="n">
        <v>46112</v>
      </c>
      <c r="B3913" t="inlineStr">
        <is>
          <t>DIA</t>
        </is>
      </c>
      <c r="C3913" t="inlineStr">
        <is>
          <t>INTRADECO</t>
        </is>
      </c>
      <c r="D3913" t="inlineStr">
        <is>
          <t>D-6722</t>
        </is>
      </c>
      <c r="E3913" t="n">
        <v>1142842</v>
      </c>
      <c r="F3913" t="inlineStr">
        <is>
          <t>VIVID WHITE</t>
        </is>
      </c>
      <c r="G3913" t="inlineStr">
        <is>
          <t>PINTEC</t>
        </is>
      </c>
      <c r="H3913" t="inlineStr">
        <is>
          <t>INTRADECO</t>
        </is>
      </c>
      <c r="Q3913" t="n">
        <v>483.89</v>
      </c>
      <c r="R3913" t="n">
        <v>0</v>
      </c>
      <c r="S3913" t="n">
        <v>483.89</v>
      </c>
      <c r="T3913" t="inlineStr">
        <is>
          <t>APROBADO</t>
        </is>
      </c>
      <c r="U3913" t="inlineStr">
        <is>
          <t>JUAN</t>
        </is>
      </c>
      <c r="V3913" t="inlineStr">
        <is>
          <t>APROBADO</t>
        </is>
      </c>
      <c r="W3913" t="inlineStr">
        <is>
          <t>IVAN</t>
        </is>
      </c>
      <c r="X3913" t="inlineStr">
        <is>
          <t>APROBADO</t>
        </is>
      </c>
      <c r="Y3913" t="inlineStr">
        <is>
          <t>LOBO</t>
        </is>
      </c>
    </row>
    <row r="3914">
      <c r="A3914" s="195" t="n">
        <v>46112</v>
      </c>
      <c r="B3914" t="inlineStr">
        <is>
          <t>DIA</t>
        </is>
      </c>
      <c r="C3914" t="inlineStr">
        <is>
          <t>FPS</t>
        </is>
      </c>
      <c r="D3914" t="inlineStr">
        <is>
          <t>F-8020</t>
        </is>
      </c>
      <c r="E3914" t="n">
        <v>1141829</v>
      </c>
      <c r="F3914" t="inlineStr">
        <is>
          <t>PFD</t>
        </is>
      </c>
      <c r="G3914" t="inlineStr">
        <is>
          <t>JERSEY</t>
        </is>
      </c>
      <c r="H3914" t="inlineStr">
        <is>
          <t>IML</t>
        </is>
      </c>
      <c r="I3914" t="inlineStr">
        <is>
          <t>MANCHAS DE ACEITE</t>
        </is>
      </c>
      <c r="J3914" t="n">
        <v>11.09</v>
      </c>
      <c r="Q3914" t="n">
        <v>478.23</v>
      </c>
      <c r="R3914" t="n">
        <v>11.09</v>
      </c>
      <c r="S3914" t="n">
        <v>467.14</v>
      </c>
      <c r="T3914" t="inlineStr">
        <is>
          <t>APROBADO</t>
        </is>
      </c>
      <c r="U3914" t="inlineStr">
        <is>
          <t>JUAN</t>
        </is>
      </c>
      <c r="V3914" t="inlineStr">
        <is>
          <t>APROBADO</t>
        </is>
      </c>
      <c r="W3914" t="inlineStr">
        <is>
          <t>IVAN</t>
        </is>
      </c>
      <c r="X3914" t="inlineStr">
        <is>
          <t>APROBADO</t>
        </is>
      </c>
      <c r="Y3914" t="inlineStr">
        <is>
          <t>LOBO</t>
        </is>
      </c>
    </row>
    <row r="3915">
      <c r="A3915" s="195" t="n">
        <v>46112</v>
      </c>
      <c r="B3915" t="inlineStr">
        <is>
          <t>DIA</t>
        </is>
      </c>
      <c r="C3915" t="inlineStr">
        <is>
          <t>INTRADECO</t>
        </is>
      </c>
      <c r="D3915" t="inlineStr">
        <is>
          <t>D-6794</t>
        </is>
      </c>
      <c r="E3915" t="n">
        <v>1142767</v>
      </c>
      <c r="F3915" t="inlineStr">
        <is>
          <t>RICH BLACK</t>
        </is>
      </c>
      <c r="G3915" t="inlineStr">
        <is>
          <t>ECO MINIWAFFLE</t>
        </is>
      </c>
      <c r="H3915" t="inlineStr">
        <is>
          <t>INTRADECO</t>
        </is>
      </c>
      <c r="I3915" t="inlineStr">
        <is>
          <t>PARON DE RAMA</t>
        </is>
      </c>
      <c r="J3915" t="n">
        <v>32.26</v>
      </c>
      <c r="Q3915" t="n">
        <v>947.85</v>
      </c>
      <c r="R3915" t="n">
        <v>32.26</v>
      </c>
      <c r="S3915" t="n">
        <v>915.59</v>
      </c>
      <c r="T3915" t="inlineStr">
        <is>
          <t>APROBADO</t>
        </is>
      </c>
      <c r="U3915" t="inlineStr">
        <is>
          <t>JUAN</t>
        </is>
      </c>
      <c r="V3915" t="inlineStr">
        <is>
          <t>APROBADO</t>
        </is>
      </c>
      <c r="W3915" t="inlineStr">
        <is>
          <t>IVAN</t>
        </is>
      </c>
      <c r="X3915" t="inlineStr">
        <is>
          <t>APROBADO</t>
        </is>
      </c>
      <c r="Y3915" t="inlineStr">
        <is>
          <t>LOBO</t>
        </is>
      </c>
    </row>
    <row r="3916">
      <c r="A3916" s="195" t="n">
        <v>46112</v>
      </c>
      <c r="B3916" t="inlineStr">
        <is>
          <t>DIA</t>
        </is>
      </c>
      <c r="C3916" t="inlineStr">
        <is>
          <t>INTRADECO</t>
        </is>
      </c>
      <c r="D3916" t="inlineStr">
        <is>
          <t>D-6794</t>
        </is>
      </c>
      <c r="E3916" t="n">
        <v>1142532</v>
      </c>
      <c r="F3916" t="inlineStr">
        <is>
          <t>RICH BLACK</t>
        </is>
      </c>
      <c r="G3916" t="inlineStr">
        <is>
          <t>ECO MINIWAFFLE</t>
        </is>
      </c>
      <c r="H3916" t="inlineStr">
        <is>
          <t>INTRADECO</t>
        </is>
      </c>
      <c r="I3916" t="inlineStr">
        <is>
          <t>PARON DE RAMA</t>
        </is>
      </c>
      <c r="J3916" t="n">
        <v>14.91</v>
      </c>
      <c r="Q3916" t="n">
        <v>571.51</v>
      </c>
      <c r="R3916" t="n">
        <v>14.91</v>
      </c>
      <c r="S3916" t="n">
        <v>556.6</v>
      </c>
      <c r="T3916" t="inlineStr">
        <is>
          <t>APROBADO</t>
        </is>
      </c>
      <c r="U3916" t="inlineStr">
        <is>
          <t>JUAN</t>
        </is>
      </c>
      <c r="V3916" t="inlineStr">
        <is>
          <t>APROBADO</t>
        </is>
      </c>
      <c r="W3916" t="inlineStr">
        <is>
          <t>IVAN</t>
        </is>
      </c>
      <c r="X3916" t="inlineStr">
        <is>
          <t>APROBADO</t>
        </is>
      </c>
      <c r="Y3916" t="inlineStr">
        <is>
          <t>LOBO</t>
        </is>
      </c>
    </row>
    <row r="3917">
      <c r="A3917" s="195" t="n">
        <v>46112</v>
      </c>
      <c r="B3917" t="inlineStr">
        <is>
          <t>DIA</t>
        </is>
      </c>
      <c r="C3917" t="inlineStr">
        <is>
          <t>INTRADECO</t>
        </is>
      </c>
      <c r="D3917" t="inlineStr">
        <is>
          <t>D-6722</t>
        </is>
      </c>
      <c r="E3917" t="n">
        <v>1142763</v>
      </c>
      <c r="F3917" t="inlineStr">
        <is>
          <t>RICH BLACK</t>
        </is>
      </c>
      <c r="G3917" t="inlineStr">
        <is>
          <t>PINTEC</t>
        </is>
      </c>
      <c r="H3917" t="inlineStr">
        <is>
          <t>INTRADECO</t>
        </is>
      </c>
      <c r="I3917" t="inlineStr">
        <is>
          <t>PARON DE RAMA</t>
        </is>
      </c>
      <c r="J3917" t="n">
        <v>6.22</v>
      </c>
      <c r="Q3917" t="n">
        <v>986.7</v>
      </c>
      <c r="R3917" t="n">
        <v>6.22</v>
      </c>
      <c r="S3917" t="n">
        <v>980.48</v>
      </c>
      <c r="T3917" t="inlineStr">
        <is>
          <t>APROBADO</t>
        </is>
      </c>
      <c r="U3917" t="inlineStr">
        <is>
          <t>JUAN</t>
        </is>
      </c>
      <c r="V3917" t="inlineStr">
        <is>
          <t>APROBADO</t>
        </is>
      </c>
      <c r="W3917" t="inlineStr">
        <is>
          <t>IVAN</t>
        </is>
      </c>
      <c r="X3917" t="inlineStr">
        <is>
          <t>APROBADO</t>
        </is>
      </c>
      <c r="Y3917" t="inlineStr">
        <is>
          <t>LOBO</t>
        </is>
      </c>
    </row>
    <row r="3918">
      <c r="A3918" s="195" t="n">
        <v>46112</v>
      </c>
      <c r="B3918" t="inlineStr">
        <is>
          <t>DIA</t>
        </is>
      </c>
      <c r="C3918" t="inlineStr">
        <is>
          <t>INTRADECO</t>
        </is>
      </c>
      <c r="D3918" t="inlineStr">
        <is>
          <t>D-6794</t>
        </is>
      </c>
      <c r="E3918" t="n">
        <v>1142268</v>
      </c>
      <c r="F3918" t="inlineStr">
        <is>
          <t>RICH BLACK</t>
        </is>
      </c>
      <c r="G3918" t="inlineStr">
        <is>
          <t>RIB</t>
        </is>
      </c>
      <c r="H3918" t="inlineStr">
        <is>
          <t>INTRADECO</t>
        </is>
      </c>
      <c r="Q3918" t="n">
        <v>240.12</v>
      </c>
      <c r="R3918" t="n">
        <v>0</v>
      </c>
      <c r="S3918" t="n">
        <v>240.12</v>
      </c>
      <c r="T3918" t="inlineStr">
        <is>
          <t>APROBADO</t>
        </is>
      </c>
      <c r="U3918" t="inlineStr">
        <is>
          <t>JUAN</t>
        </is>
      </c>
      <c r="V3918" t="inlineStr">
        <is>
          <t>APROBADO</t>
        </is>
      </c>
      <c r="W3918" t="inlineStr">
        <is>
          <t>IVAN</t>
        </is>
      </c>
      <c r="X3918" t="inlineStr">
        <is>
          <t>APROBADO</t>
        </is>
      </c>
      <c r="Y3918" t="inlineStr">
        <is>
          <t>LOBO</t>
        </is>
      </c>
    </row>
    <row r="3919">
      <c r="A3919" s="195" t="n">
        <v>46112</v>
      </c>
      <c r="B3919" t="inlineStr">
        <is>
          <t>DIA</t>
        </is>
      </c>
      <c r="C3919" t="inlineStr">
        <is>
          <t>FPS</t>
        </is>
      </c>
      <c r="D3919" t="inlineStr">
        <is>
          <t>F-8016</t>
        </is>
      </c>
      <c r="E3919" t="n">
        <v>1142248</v>
      </c>
      <c r="F3919" t="inlineStr">
        <is>
          <t>CHOCOLATE BROWN</t>
        </is>
      </c>
      <c r="G3919" t="inlineStr">
        <is>
          <t>JERSEY</t>
        </is>
      </c>
      <c r="H3919" t="inlineStr">
        <is>
          <t>IML</t>
        </is>
      </c>
      <c r="Q3919" t="n">
        <v>429.15</v>
      </c>
      <c r="R3919" t="n">
        <v>0</v>
      </c>
      <c r="S3919" t="n">
        <v>429.15</v>
      </c>
      <c r="T3919" t="inlineStr">
        <is>
          <t>APROBADO</t>
        </is>
      </c>
      <c r="U3919" t="inlineStr">
        <is>
          <t>JUAN</t>
        </is>
      </c>
      <c r="V3919" t="inlineStr">
        <is>
          <t>APROBADO</t>
        </is>
      </c>
      <c r="W3919" t="inlineStr">
        <is>
          <t>IVAN</t>
        </is>
      </c>
      <c r="X3919" t="inlineStr">
        <is>
          <t>APROBADO</t>
        </is>
      </c>
      <c r="Y3919" t="inlineStr">
        <is>
          <t>LOBO</t>
        </is>
      </c>
    </row>
    <row r="3920">
      <c r="A3920" s="195" t="n">
        <v>46112</v>
      </c>
      <c r="B3920" t="inlineStr">
        <is>
          <t>DIA</t>
        </is>
      </c>
      <c r="C3920" t="inlineStr">
        <is>
          <t>FPS</t>
        </is>
      </c>
      <c r="D3920" t="inlineStr">
        <is>
          <t>F-8016</t>
        </is>
      </c>
      <c r="E3920" t="n">
        <v>1142248</v>
      </c>
      <c r="F3920" t="inlineStr">
        <is>
          <t>CHOCOLATE BROWN</t>
        </is>
      </c>
      <c r="G3920" t="inlineStr">
        <is>
          <t>RIB</t>
        </is>
      </c>
      <c r="H3920" t="inlineStr">
        <is>
          <t>IML</t>
        </is>
      </c>
      <c r="Q3920" t="n">
        <v>45.8</v>
      </c>
      <c r="R3920" t="n">
        <v>0</v>
      </c>
      <c r="S3920" t="n">
        <v>45.8</v>
      </c>
      <c r="T3920" t="inlineStr">
        <is>
          <t>APROBADO</t>
        </is>
      </c>
      <c r="U3920" t="inlineStr">
        <is>
          <t>JUAN</t>
        </is>
      </c>
      <c r="V3920" t="inlineStr">
        <is>
          <t>APROBADO</t>
        </is>
      </c>
      <c r="W3920" t="inlineStr">
        <is>
          <t>IVAN</t>
        </is>
      </c>
      <c r="X3920" t="inlineStr">
        <is>
          <t>APROBADO</t>
        </is>
      </c>
      <c r="Y3920" t="inlineStr">
        <is>
          <t>LOBO</t>
        </is>
      </c>
    </row>
    <row r="3921">
      <c r="A3921" s="195" t="n">
        <v>46112</v>
      </c>
      <c r="B3921" t="inlineStr">
        <is>
          <t>DIA</t>
        </is>
      </c>
      <c r="C3921" t="inlineStr">
        <is>
          <t>FPS</t>
        </is>
      </c>
      <c r="D3921" t="inlineStr">
        <is>
          <t>F-8016</t>
        </is>
      </c>
      <c r="E3921" t="n">
        <v>1142233</v>
      </c>
      <c r="F3921" t="inlineStr">
        <is>
          <t>CHOCOLATE BROWN</t>
        </is>
      </c>
      <c r="G3921" t="inlineStr">
        <is>
          <t>JERSEY</t>
        </is>
      </c>
      <c r="H3921" t="inlineStr">
        <is>
          <t>IML</t>
        </is>
      </c>
      <c r="Q3921" t="n">
        <v>457.9</v>
      </c>
      <c r="R3921" t="n">
        <v>0</v>
      </c>
      <c r="S3921" t="n">
        <v>457.9</v>
      </c>
      <c r="T3921" t="inlineStr">
        <is>
          <t>APROBADO</t>
        </is>
      </c>
      <c r="U3921" t="inlineStr">
        <is>
          <t>JUAN</t>
        </is>
      </c>
      <c r="V3921" t="inlineStr">
        <is>
          <t>APROBADO</t>
        </is>
      </c>
      <c r="W3921" t="inlineStr">
        <is>
          <t>IVAN</t>
        </is>
      </c>
      <c r="X3921" t="inlineStr">
        <is>
          <t>APROBADO</t>
        </is>
      </c>
      <c r="Y3921" t="inlineStr">
        <is>
          <t>LOBO</t>
        </is>
      </c>
    </row>
    <row r="3922">
      <c r="A3922" s="195" t="n">
        <v>46112</v>
      </c>
      <c r="B3922" t="inlineStr">
        <is>
          <t>DIA</t>
        </is>
      </c>
      <c r="C3922" t="inlineStr">
        <is>
          <t>FPS</t>
        </is>
      </c>
      <c r="D3922" t="inlineStr">
        <is>
          <t>F-8016</t>
        </is>
      </c>
      <c r="E3922" t="n">
        <v>1142233</v>
      </c>
      <c r="F3922" t="inlineStr">
        <is>
          <t>CHOCOLATE BROWN</t>
        </is>
      </c>
      <c r="G3922" t="inlineStr">
        <is>
          <t>RIB</t>
        </is>
      </c>
      <c r="H3922" t="inlineStr">
        <is>
          <t>IML</t>
        </is>
      </c>
      <c r="Q3922" t="n">
        <v>23.76</v>
      </c>
      <c r="R3922" t="n">
        <v>0</v>
      </c>
      <c r="S3922" t="n">
        <v>23.76</v>
      </c>
      <c r="T3922" t="inlineStr">
        <is>
          <t>APROBADO</t>
        </is>
      </c>
      <c r="U3922" t="inlineStr">
        <is>
          <t>JUAN</t>
        </is>
      </c>
      <c r="V3922" t="inlineStr">
        <is>
          <t>APROBADO</t>
        </is>
      </c>
      <c r="W3922" t="inlineStr">
        <is>
          <t>IVAN</t>
        </is>
      </c>
      <c r="X3922" t="inlineStr">
        <is>
          <t>APROBADO</t>
        </is>
      </c>
      <c r="Y3922" t="inlineStr">
        <is>
          <t>LOBO</t>
        </is>
      </c>
    </row>
    <row r="3923">
      <c r="A3923" s="195" t="n">
        <v>46112</v>
      </c>
      <c r="B3923" t="inlineStr">
        <is>
          <t>NOCHE</t>
        </is>
      </c>
      <c r="C3923" t="inlineStr">
        <is>
          <t>VENTA DE TELA</t>
        </is>
      </c>
      <c r="D3923" t="inlineStr">
        <is>
          <t>D-6798</t>
        </is>
      </c>
      <c r="E3923" t="n">
        <v>1141122</v>
      </c>
      <c r="F3923" t="inlineStr">
        <is>
          <t>CAROLINA BLUE</t>
        </is>
      </c>
      <c r="G3923" t="inlineStr">
        <is>
          <t>INTERLOCK</t>
        </is>
      </c>
      <c r="H3923" t="inlineStr">
        <is>
          <t>SANMAR</t>
        </is>
      </c>
      <c r="I3923" t="inlineStr">
        <is>
          <t>TONO B</t>
        </is>
      </c>
      <c r="J3923" t="n">
        <v>146.57</v>
      </c>
      <c r="K3923" t="inlineStr">
        <is>
          <t>SAFADAS DE RAMA</t>
        </is>
      </c>
      <c r="L3923" t="n">
        <v>2.14</v>
      </c>
      <c r="Q3923" t="n">
        <v>480.22</v>
      </c>
      <c r="R3923" t="n">
        <v>148.71</v>
      </c>
      <c r="S3923" t="n">
        <v>331.51</v>
      </c>
      <c r="T3923" t="inlineStr">
        <is>
          <t>APROBADO</t>
        </is>
      </c>
      <c r="U3923" t="inlineStr">
        <is>
          <t>EDWIN</t>
        </is>
      </c>
      <c r="V3923" t="inlineStr">
        <is>
          <t>APROBADO</t>
        </is>
      </c>
      <c r="W3923" t="inlineStr">
        <is>
          <t>PEDRO</t>
        </is>
      </c>
      <c r="X3923" t="inlineStr">
        <is>
          <t>APROBADO</t>
        </is>
      </c>
      <c r="Y3923" t="inlineStr">
        <is>
          <t>CHIWIL</t>
        </is>
      </c>
    </row>
    <row r="3924">
      <c r="A3924" s="195" t="n">
        <v>46112</v>
      </c>
      <c r="B3924" t="inlineStr">
        <is>
          <t>NOCHE</t>
        </is>
      </c>
      <c r="C3924" t="inlineStr">
        <is>
          <t>SERVICIO</t>
        </is>
      </c>
      <c r="D3924" t="inlineStr">
        <is>
          <t>D-6715</t>
        </is>
      </c>
      <c r="E3924" t="n">
        <v>3208506</v>
      </c>
      <c r="F3924" t="inlineStr">
        <is>
          <t>BLACK</t>
        </is>
      </c>
      <c r="G3924" t="inlineStr">
        <is>
          <t>INTERLOCK</t>
        </is>
      </c>
      <c r="H3924" t="inlineStr">
        <is>
          <t>KANTEX</t>
        </is>
      </c>
      <c r="Q3924" t="n">
        <v>23.06</v>
      </c>
      <c r="R3924" t="n">
        <v>0</v>
      </c>
      <c r="S3924" t="n">
        <v>23.06</v>
      </c>
      <c r="T3924" t="inlineStr">
        <is>
          <t>APROBADO</t>
        </is>
      </c>
      <c r="U3924" t="inlineStr">
        <is>
          <t>EDWIN</t>
        </is>
      </c>
      <c r="V3924" t="inlineStr">
        <is>
          <t>APROBADO</t>
        </is>
      </c>
      <c r="W3924" t="inlineStr">
        <is>
          <t>PEDRO</t>
        </is>
      </c>
      <c r="X3924" t="inlineStr">
        <is>
          <t>APROBADO</t>
        </is>
      </c>
      <c r="Y3924" t="inlineStr">
        <is>
          <t>CHIWIL</t>
        </is>
      </c>
    </row>
    <row r="3925">
      <c r="A3925" s="195" t="n">
        <v>46112</v>
      </c>
      <c r="B3925" t="inlineStr">
        <is>
          <t>NOCHE</t>
        </is>
      </c>
      <c r="C3925" t="inlineStr">
        <is>
          <t>INTRADECO</t>
        </is>
      </c>
      <c r="D3925" t="inlineStr">
        <is>
          <t>D-6775</t>
        </is>
      </c>
      <c r="E3925" t="n">
        <v>1142846</v>
      </c>
      <c r="F3925" t="inlineStr">
        <is>
          <t>BLACK</t>
        </is>
      </c>
      <c r="G3925" t="inlineStr">
        <is>
          <t>MICRO WAFLE</t>
        </is>
      </c>
      <c r="H3925" t="inlineStr">
        <is>
          <t>INTRADECO</t>
        </is>
      </c>
      <c r="I3925" t="inlineStr">
        <is>
          <t>PARON DE RAMA</t>
        </is>
      </c>
      <c r="J3925" t="n">
        <v>20.44</v>
      </c>
      <c r="Q3925" t="n">
        <v>496.52</v>
      </c>
      <c r="R3925" t="n">
        <v>20.44</v>
      </c>
      <c r="S3925" t="n">
        <v>476.08</v>
      </c>
      <c r="T3925" t="inlineStr">
        <is>
          <t>APROBADO</t>
        </is>
      </c>
      <c r="U3925" t="inlineStr">
        <is>
          <t>EDWIN</t>
        </is>
      </c>
      <c r="V3925" t="inlineStr">
        <is>
          <t>APROBADO</t>
        </is>
      </c>
      <c r="W3925" t="inlineStr">
        <is>
          <t>PEDRO</t>
        </is>
      </c>
      <c r="X3925" t="inlineStr">
        <is>
          <t>APROBADO</t>
        </is>
      </c>
      <c r="Y3925" t="inlineStr">
        <is>
          <t>CHIWIL</t>
        </is>
      </c>
    </row>
    <row r="3926">
      <c r="A3926" s="195" t="n">
        <v>46112</v>
      </c>
      <c r="B3926" t="inlineStr">
        <is>
          <t>NOCHE</t>
        </is>
      </c>
      <c r="C3926" t="inlineStr">
        <is>
          <t>SERVICIO</t>
        </is>
      </c>
      <c r="D3926" t="inlineStr">
        <is>
          <t>D-6715</t>
        </is>
      </c>
      <c r="E3926" t="n">
        <v>3208582</v>
      </c>
      <c r="F3926" t="inlineStr">
        <is>
          <t>MIDNIGHT NAVY</t>
        </is>
      </c>
      <c r="G3926" t="inlineStr">
        <is>
          <t>MESH</t>
        </is>
      </c>
      <c r="H3926" t="inlineStr">
        <is>
          <t>KANTEX</t>
        </is>
      </c>
      <c r="Q3926" t="n">
        <v>23.3</v>
      </c>
      <c r="R3926" t="n">
        <v>0</v>
      </c>
      <c r="S3926" t="n">
        <v>23.3</v>
      </c>
      <c r="T3926" t="inlineStr">
        <is>
          <t>APROBADO</t>
        </is>
      </c>
      <c r="U3926" t="inlineStr">
        <is>
          <t>EDWIN</t>
        </is>
      </c>
      <c r="V3926" t="inlineStr">
        <is>
          <t>APROBADO</t>
        </is>
      </c>
      <c r="W3926" t="inlineStr">
        <is>
          <t>PEDRO</t>
        </is>
      </c>
      <c r="X3926" t="inlineStr">
        <is>
          <t>APROBADO</t>
        </is>
      </c>
      <c r="Y3926" t="inlineStr">
        <is>
          <t>CHIWIL</t>
        </is>
      </c>
    </row>
    <row r="3927">
      <c r="A3927" s="195" t="n">
        <v>46112</v>
      </c>
      <c r="B3927" t="inlineStr">
        <is>
          <t>NOCHE</t>
        </is>
      </c>
      <c r="C3927" t="inlineStr">
        <is>
          <t>SERVICIO</t>
        </is>
      </c>
      <c r="D3927" t="inlineStr">
        <is>
          <t>D-6841</t>
        </is>
      </c>
      <c r="E3927" t="n">
        <v>3208570</v>
      </c>
      <c r="F3927" t="inlineStr">
        <is>
          <t>SNOWFLAKE</t>
        </is>
      </c>
      <c r="G3927" t="inlineStr">
        <is>
          <t>JERSEY</t>
        </is>
      </c>
      <c r="H3927" t="inlineStr">
        <is>
          <t>KCI</t>
        </is>
      </c>
      <c r="Q3927" t="n">
        <v>811.33</v>
      </c>
      <c r="R3927" t="n">
        <v>0</v>
      </c>
      <c r="S3927" t="n">
        <v>811.33</v>
      </c>
      <c r="T3927" t="inlineStr">
        <is>
          <t>APROBADO</t>
        </is>
      </c>
      <c r="U3927" t="inlineStr">
        <is>
          <t>EDWIN</t>
        </is>
      </c>
      <c r="V3927" t="inlineStr">
        <is>
          <t>APROBADO</t>
        </is>
      </c>
      <c r="W3927" t="inlineStr">
        <is>
          <t>PEDRO</t>
        </is>
      </c>
      <c r="X3927" t="inlineStr">
        <is>
          <t>APROBADO</t>
        </is>
      </c>
      <c r="Y3927" t="inlineStr">
        <is>
          <t>CHIWIL</t>
        </is>
      </c>
    </row>
    <row r="3928">
      <c r="A3928" s="195" t="n">
        <v>46112</v>
      </c>
      <c r="B3928" t="inlineStr">
        <is>
          <t>NOCHE</t>
        </is>
      </c>
      <c r="C3928" t="inlineStr">
        <is>
          <t>SERVICIO</t>
        </is>
      </c>
      <c r="D3928" t="inlineStr">
        <is>
          <t>D-6841</t>
        </is>
      </c>
      <c r="E3928" t="n">
        <v>3208570</v>
      </c>
      <c r="F3928" t="inlineStr">
        <is>
          <t>SNOWFLAKE</t>
        </is>
      </c>
      <c r="G3928" t="inlineStr">
        <is>
          <t>RIB</t>
        </is>
      </c>
      <c r="H3928" t="inlineStr">
        <is>
          <t>KCI</t>
        </is>
      </c>
      <c r="Q3928" t="n">
        <v>35.45</v>
      </c>
      <c r="R3928" t="n">
        <v>0</v>
      </c>
      <c r="S3928" t="n">
        <v>35.45</v>
      </c>
      <c r="T3928" t="inlineStr">
        <is>
          <t>APROBADO</t>
        </is>
      </c>
      <c r="U3928" t="inlineStr">
        <is>
          <t>EDWIN</t>
        </is>
      </c>
      <c r="V3928" t="inlineStr">
        <is>
          <t>APROBADO</t>
        </is>
      </c>
      <c r="W3928" t="inlineStr">
        <is>
          <t>PEDRO</t>
        </is>
      </c>
      <c r="X3928" t="inlineStr">
        <is>
          <t>APROBADO</t>
        </is>
      </c>
      <c r="Y3928" t="inlineStr">
        <is>
          <t>CHIWIL</t>
        </is>
      </c>
    </row>
    <row r="3929">
      <c r="A3929" s="195" t="n">
        <v>46112</v>
      </c>
      <c r="B3929" t="inlineStr">
        <is>
          <t>NOCHE</t>
        </is>
      </c>
      <c r="C3929" t="inlineStr">
        <is>
          <t>INTRADECO</t>
        </is>
      </c>
      <c r="D3929" t="inlineStr">
        <is>
          <t>D-6794</t>
        </is>
      </c>
      <c r="E3929" t="n">
        <v>1142534</v>
      </c>
      <c r="F3929" t="inlineStr">
        <is>
          <t>BLACK</t>
        </is>
      </c>
      <c r="G3929" t="inlineStr">
        <is>
          <t>ECO MINIWAFFLE</t>
        </is>
      </c>
      <c r="H3929" t="inlineStr">
        <is>
          <t>INTRADECO</t>
        </is>
      </c>
      <c r="Q3929" t="n">
        <v>142.59</v>
      </c>
      <c r="R3929" t="n">
        <v>0</v>
      </c>
      <c r="S3929" t="n">
        <v>142.59</v>
      </c>
      <c r="T3929" t="inlineStr">
        <is>
          <t>APROBADO</t>
        </is>
      </c>
      <c r="U3929" t="inlineStr">
        <is>
          <t>EDWIN</t>
        </is>
      </c>
      <c r="V3929" t="inlineStr">
        <is>
          <t>APROBADO</t>
        </is>
      </c>
      <c r="W3929" t="inlineStr">
        <is>
          <t>PEDRO</t>
        </is>
      </c>
      <c r="X3929" t="inlineStr">
        <is>
          <t>APROBADO</t>
        </is>
      </c>
      <c r="Y3929" t="inlineStr">
        <is>
          <t>CHIWIL</t>
        </is>
      </c>
    </row>
    <row r="3930">
      <c r="A3930" s="195" t="n">
        <v>46112</v>
      </c>
      <c r="B3930" t="inlineStr">
        <is>
          <t>NOCHE</t>
        </is>
      </c>
      <c r="C3930" t="inlineStr">
        <is>
          <t>INTRADECO</t>
        </is>
      </c>
      <c r="D3930" t="inlineStr">
        <is>
          <t>D-6794</t>
        </is>
      </c>
      <c r="E3930" t="n">
        <v>1142852</v>
      </c>
      <c r="F3930" t="inlineStr">
        <is>
          <t>BLACK</t>
        </is>
      </c>
      <c r="G3930" t="inlineStr">
        <is>
          <t>ECO MINIWAFFLE</t>
        </is>
      </c>
      <c r="H3930" t="inlineStr">
        <is>
          <t>INTRADECO</t>
        </is>
      </c>
      <c r="Q3930" t="n">
        <v>953.23</v>
      </c>
      <c r="R3930" t="n">
        <v>0</v>
      </c>
      <c r="S3930" t="n">
        <v>953.23</v>
      </c>
      <c r="T3930" t="inlineStr">
        <is>
          <t>APROBADO</t>
        </is>
      </c>
      <c r="U3930" t="inlineStr">
        <is>
          <t>EDWIN</t>
        </is>
      </c>
      <c r="V3930" t="inlineStr">
        <is>
          <t>APROBADO</t>
        </is>
      </c>
      <c r="W3930" t="inlineStr">
        <is>
          <t>PEDRO</t>
        </is>
      </c>
      <c r="X3930" t="inlineStr">
        <is>
          <t>APROBADO</t>
        </is>
      </c>
      <c r="Y3930" t="inlineStr">
        <is>
          <t>CHIWIL</t>
        </is>
      </c>
    </row>
    <row r="3931">
      <c r="A3931" s="195" t="n">
        <v>46112</v>
      </c>
      <c r="B3931" t="inlineStr">
        <is>
          <t>NOCHE</t>
        </is>
      </c>
      <c r="C3931" t="inlineStr">
        <is>
          <t>INTRADECO</t>
        </is>
      </c>
      <c r="D3931" t="inlineStr">
        <is>
          <t>D-6713</t>
        </is>
      </c>
      <c r="E3931" t="n">
        <v>1142215</v>
      </c>
      <c r="F3931" t="inlineStr">
        <is>
          <t>METEORITE</t>
        </is>
      </c>
      <c r="G3931" t="inlineStr">
        <is>
          <t>RIB</t>
        </is>
      </c>
      <c r="H3931" t="inlineStr">
        <is>
          <t>INTRADECO</t>
        </is>
      </c>
      <c r="Q3931" t="n">
        <v>248.3</v>
      </c>
      <c r="R3931" t="n">
        <v>0</v>
      </c>
      <c r="S3931" t="n">
        <v>248.3</v>
      </c>
      <c r="T3931" t="inlineStr">
        <is>
          <t>APROBADO</t>
        </is>
      </c>
      <c r="U3931" t="inlineStr">
        <is>
          <t>EDWIN</t>
        </is>
      </c>
      <c r="V3931" t="inlineStr">
        <is>
          <t>APROBADO</t>
        </is>
      </c>
      <c r="W3931" t="inlineStr">
        <is>
          <t>PEDRO</t>
        </is>
      </c>
      <c r="X3931" t="inlineStr">
        <is>
          <t>APROBADO</t>
        </is>
      </c>
      <c r="Y3931" t="inlineStr">
        <is>
          <t>CHIWIL</t>
        </is>
      </c>
    </row>
    <row r="3932">
      <c r="A3932" s="195" t="n">
        <v>46112</v>
      </c>
      <c r="B3932" t="inlineStr">
        <is>
          <t>NOCHE</t>
        </is>
      </c>
      <c r="C3932" t="inlineStr">
        <is>
          <t>INTRADECO</t>
        </is>
      </c>
      <c r="D3932" t="inlineStr">
        <is>
          <t>D-6713</t>
        </is>
      </c>
      <c r="E3932" t="n">
        <v>1142266</v>
      </c>
      <c r="F3932" t="inlineStr">
        <is>
          <t>METEORITE</t>
        </is>
      </c>
      <c r="G3932" t="inlineStr">
        <is>
          <t>RIB</t>
        </is>
      </c>
      <c r="H3932" t="inlineStr">
        <is>
          <t>INTRADECO</t>
        </is>
      </c>
      <c r="I3932" t="inlineStr">
        <is>
          <t>MANCHAS BLANCAS</t>
        </is>
      </c>
      <c r="J3932" t="n">
        <v>16.48</v>
      </c>
      <c r="Q3932" t="n">
        <v>226.12</v>
      </c>
      <c r="R3932" t="n">
        <v>16.48</v>
      </c>
      <c r="S3932" t="n">
        <v>209.64</v>
      </c>
      <c r="T3932" t="inlineStr">
        <is>
          <t>APROBADO</t>
        </is>
      </c>
      <c r="U3932" t="inlineStr">
        <is>
          <t>EDWIN</t>
        </is>
      </c>
      <c r="V3932" t="inlineStr">
        <is>
          <t>APROBADO</t>
        </is>
      </c>
      <c r="W3932" t="inlineStr">
        <is>
          <t>PEDRO</t>
        </is>
      </c>
      <c r="X3932" t="inlineStr">
        <is>
          <t>APROBADO</t>
        </is>
      </c>
      <c r="Y3932" t="inlineStr">
        <is>
          <t>CHIWIL</t>
        </is>
      </c>
    </row>
    <row r="3933">
      <c r="A3933" s="195" t="n">
        <v>46112</v>
      </c>
      <c r="B3933" t="inlineStr">
        <is>
          <t>NOCHE</t>
        </is>
      </c>
      <c r="C3933" t="inlineStr">
        <is>
          <t>INTRADECO</t>
        </is>
      </c>
      <c r="D3933" t="inlineStr">
        <is>
          <t>D-6713</t>
        </is>
      </c>
      <c r="E3933" t="n">
        <v>1142190</v>
      </c>
      <c r="F3933" t="inlineStr">
        <is>
          <t>METEORITE</t>
        </is>
      </c>
      <c r="G3933" t="inlineStr">
        <is>
          <t>RIB</t>
        </is>
      </c>
      <c r="H3933" t="inlineStr">
        <is>
          <t>INTRADECO</t>
        </is>
      </c>
      <c r="Q3933" t="n">
        <v>233.9</v>
      </c>
      <c r="R3933" t="n">
        <v>0</v>
      </c>
      <c r="S3933" t="n">
        <v>233.9</v>
      </c>
      <c r="T3933" t="inlineStr">
        <is>
          <t>APROBADO</t>
        </is>
      </c>
      <c r="U3933" t="inlineStr">
        <is>
          <t>EDWIN</t>
        </is>
      </c>
      <c r="V3933" t="inlineStr">
        <is>
          <t>APROBADO</t>
        </is>
      </c>
      <c r="W3933" t="inlineStr">
        <is>
          <t>PEDRO</t>
        </is>
      </c>
      <c r="X3933" t="inlineStr">
        <is>
          <t>APROBADO</t>
        </is>
      </c>
      <c r="Y3933" t="inlineStr">
        <is>
          <t>CHIWIL</t>
        </is>
      </c>
    </row>
    <row r="3934">
      <c r="A3934" s="195" t="n">
        <v>46112</v>
      </c>
      <c r="B3934" t="inlineStr">
        <is>
          <t>NOCHE</t>
        </is>
      </c>
      <c r="C3934" t="inlineStr">
        <is>
          <t>INTRADECO</t>
        </is>
      </c>
      <c r="D3934" t="inlineStr">
        <is>
          <t>D-6713</t>
        </is>
      </c>
      <c r="E3934" t="n">
        <v>1142267</v>
      </c>
      <c r="F3934" t="inlineStr">
        <is>
          <t>METEORITE</t>
        </is>
      </c>
      <c r="G3934" t="inlineStr">
        <is>
          <t>RIB</t>
        </is>
      </c>
      <c r="H3934" t="inlineStr">
        <is>
          <t>INTRADECO</t>
        </is>
      </c>
      <c r="Q3934" t="n">
        <v>229.79</v>
      </c>
      <c r="R3934" t="n">
        <v>0</v>
      </c>
      <c r="S3934" t="n">
        <v>229.79</v>
      </c>
      <c r="T3934" t="inlineStr">
        <is>
          <t>APROBADO</t>
        </is>
      </c>
      <c r="U3934" t="inlineStr">
        <is>
          <t>EDWIN</t>
        </is>
      </c>
      <c r="V3934" t="inlineStr">
        <is>
          <t>APROBADO</t>
        </is>
      </c>
      <c r="W3934" t="inlineStr">
        <is>
          <t>PEDRO</t>
        </is>
      </c>
      <c r="X3934" t="inlineStr">
        <is>
          <t>APROBADO</t>
        </is>
      </c>
      <c r="Y3934" t="inlineStr">
        <is>
          <t>CHIWIL</t>
        </is>
      </c>
    </row>
    <row r="3935">
      <c r="A3935" s="195" t="n">
        <v>46112</v>
      </c>
      <c r="B3935" t="inlineStr">
        <is>
          <t>NOCHE</t>
        </is>
      </c>
      <c r="C3935" t="inlineStr">
        <is>
          <t>SERVICIO</t>
        </is>
      </c>
      <c r="D3935" t="inlineStr">
        <is>
          <t>D-6841</t>
        </is>
      </c>
      <c r="E3935" t="n">
        <v>3208572</v>
      </c>
      <c r="F3935" t="inlineStr">
        <is>
          <t>SNOWFLAKE</t>
        </is>
      </c>
      <c r="G3935" t="inlineStr">
        <is>
          <t>JERSEY</t>
        </is>
      </c>
      <c r="H3935" t="inlineStr">
        <is>
          <t>KCI</t>
        </is>
      </c>
      <c r="Q3935" t="n">
        <v>186.92</v>
      </c>
      <c r="R3935" t="n">
        <v>0</v>
      </c>
      <c r="S3935" t="n">
        <v>186.92</v>
      </c>
      <c r="T3935" t="inlineStr">
        <is>
          <t>APROBADO</t>
        </is>
      </c>
      <c r="U3935" t="inlineStr">
        <is>
          <t>EDWIN</t>
        </is>
      </c>
      <c r="V3935" t="inlineStr">
        <is>
          <t>APROBADO</t>
        </is>
      </c>
      <c r="W3935" t="inlineStr">
        <is>
          <t>PEDRO</t>
        </is>
      </c>
      <c r="X3935" t="inlineStr">
        <is>
          <t>APROBADO</t>
        </is>
      </c>
      <c r="Y3935" t="inlineStr">
        <is>
          <t>CHIWIL</t>
        </is>
      </c>
    </row>
    <row r="3936">
      <c r="A3936" s="195" t="n">
        <v>46112</v>
      </c>
      <c r="B3936" t="inlineStr">
        <is>
          <t>NOCHE</t>
        </is>
      </c>
      <c r="C3936" t="inlineStr">
        <is>
          <t>SERVICIO</t>
        </is>
      </c>
      <c r="D3936" t="inlineStr">
        <is>
          <t>D-6841</t>
        </is>
      </c>
      <c r="E3936" t="n">
        <v>3208572</v>
      </c>
      <c r="F3936" t="inlineStr">
        <is>
          <t>SNOWFLAKE</t>
        </is>
      </c>
      <c r="G3936" t="inlineStr">
        <is>
          <t>RIB</t>
        </is>
      </c>
      <c r="H3936" t="inlineStr">
        <is>
          <t>KCI</t>
        </is>
      </c>
      <c r="Q3936" t="n">
        <v>18.7</v>
      </c>
      <c r="R3936" t="n">
        <v>0</v>
      </c>
      <c r="S3936" t="n">
        <v>18.7</v>
      </c>
      <c r="T3936" t="inlineStr">
        <is>
          <t>APROBADO</t>
        </is>
      </c>
      <c r="U3936" t="inlineStr">
        <is>
          <t>EDWIN</t>
        </is>
      </c>
      <c r="V3936" t="inlineStr">
        <is>
          <t>APROBADO</t>
        </is>
      </c>
      <c r="W3936" t="inlineStr">
        <is>
          <t>PEDRO</t>
        </is>
      </c>
      <c r="X3936" t="inlineStr">
        <is>
          <t>APROBADO</t>
        </is>
      </c>
      <c r="Y3936" t="inlineStr">
        <is>
          <t>CHIWIL</t>
        </is>
      </c>
    </row>
    <row r="3937">
      <c r="A3937" s="195" t="n">
        <v>46112</v>
      </c>
      <c r="B3937" t="inlineStr">
        <is>
          <t>NOCHE</t>
        </is>
      </c>
      <c r="C3937" t="inlineStr">
        <is>
          <t>VENTA DE TELA</t>
        </is>
      </c>
      <c r="D3937" t="inlineStr">
        <is>
          <t>D-6744</t>
        </is>
      </c>
      <c r="E3937" t="n">
        <v>1138647</v>
      </c>
      <c r="F3937" t="inlineStr">
        <is>
          <t>NEON ORANGE</t>
        </is>
      </c>
      <c r="G3937" t="inlineStr">
        <is>
          <t>INTERLOCK</t>
        </is>
      </c>
      <c r="H3937" t="inlineStr">
        <is>
          <t>SANMAR</t>
        </is>
      </c>
      <c r="I3937" t="inlineStr">
        <is>
          <t>BARRADO</t>
        </is>
      </c>
      <c r="J3937" t="n">
        <v>21.48</v>
      </c>
      <c r="K3937" t="inlineStr">
        <is>
          <t>MANCHAS DE ACEITE</t>
        </is>
      </c>
      <c r="L3937" t="n">
        <v>14.14</v>
      </c>
      <c r="M3937" t="inlineStr">
        <is>
          <t>PESO BAJO</t>
        </is>
      </c>
      <c r="N3937" t="n">
        <v>14.28</v>
      </c>
      <c r="Q3937" t="n">
        <v>94.95999999999999</v>
      </c>
      <c r="R3937" t="n">
        <v>49.90000000000001</v>
      </c>
      <c r="S3937" t="n">
        <v>45.05999999999999</v>
      </c>
      <c r="T3937" t="inlineStr">
        <is>
          <t>APROBADO</t>
        </is>
      </c>
      <c r="U3937" t="inlineStr">
        <is>
          <t>EDWIN</t>
        </is>
      </c>
      <c r="V3937" t="inlineStr">
        <is>
          <t>APROBADO</t>
        </is>
      </c>
      <c r="W3937" t="inlineStr">
        <is>
          <t>PEDRO</t>
        </is>
      </c>
      <c r="X3937" t="inlineStr">
        <is>
          <t>APROBADO</t>
        </is>
      </c>
      <c r="Y3937" t="inlineStr">
        <is>
          <t>CHIWIL</t>
        </is>
      </c>
    </row>
    <row r="3938">
      <c r="A3938" s="195" t="n">
        <v>46112</v>
      </c>
      <c r="B3938" t="inlineStr">
        <is>
          <t>NOCHE</t>
        </is>
      </c>
      <c r="C3938" t="inlineStr">
        <is>
          <t>VENTA DE TELA</t>
        </is>
      </c>
      <c r="D3938" t="inlineStr">
        <is>
          <t>D-6744</t>
        </is>
      </c>
      <c r="E3938" t="n">
        <v>1142540</v>
      </c>
      <c r="F3938" t="inlineStr">
        <is>
          <t>TRUE NAVY</t>
        </is>
      </c>
      <c r="G3938" t="inlineStr">
        <is>
          <t>INTERLOCK</t>
        </is>
      </c>
      <c r="H3938" t="inlineStr">
        <is>
          <t>SANMAR</t>
        </is>
      </c>
      <c r="I3938" t="inlineStr">
        <is>
          <t>TONO B</t>
        </is>
      </c>
      <c r="J3938" t="n">
        <v>48.5</v>
      </c>
      <c r="K3938" t="inlineStr">
        <is>
          <t>TONO C</t>
        </is>
      </c>
      <c r="L3938" t="n">
        <v>48.8</v>
      </c>
      <c r="Q3938" t="n">
        <v>487.18</v>
      </c>
      <c r="R3938" t="n">
        <v>97.3</v>
      </c>
      <c r="S3938" t="n">
        <v>389.88</v>
      </c>
      <c r="T3938" t="inlineStr">
        <is>
          <t>APROBADO</t>
        </is>
      </c>
      <c r="U3938" t="inlineStr">
        <is>
          <t>EDWIN</t>
        </is>
      </c>
      <c r="V3938" t="inlineStr">
        <is>
          <t>APROBADO</t>
        </is>
      </c>
      <c r="W3938" t="inlineStr">
        <is>
          <t>PEDRO</t>
        </is>
      </c>
      <c r="X3938" t="inlineStr">
        <is>
          <t>APROBADO</t>
        </is>
      </c>
      <c r="Y3938" t="inlineStr">
        <is>
          <t>CHIWIL</t>
        </is>
      </c>
    </row>
    <row r="3939">
      <c r="A3939" s="195" t="n">
        <v>46112</v>
      </c>
      <c r="B3939" t="inlineStr">
        <is>
          <t>NOCHE</t>
        </is>
      </c>
      <c r="C3939" t="inlineStr">
        <is>
          <t>FPS</t>
        </is>
      </c>
      <c r="D3939" t="inlineStr">
        <is>
          <t>F-8016</t>
        </is>
      </c>
      <c r="E3939" t="n">
        <v>1142332</v>
      </c>
      <c r="F3939" t="inlineStr">
        <is>
          <t>CHOCOLATE BROWN</t>
        </is>
      </c>
      <c r="G3939" t="inlineStr">
        <is>
          <t>JERSEY</t>
        </is>
      </c>
      <c r="H3939" t="inlineStr">
        <is>
          <t>IML</t>
        </is>
      </c>
      <c r="I3939" t="inlineStr">
        <is>
          <t>MANCHAS BLANCAS</t>
        </is>
      </c>
      <c r="J3939" t="n">
        <v>23.5</v>
      </c>
      <c r="Q3939" t="n">
        <v>458.1</v>
      </c>
      <c r="R3939" t="n">
        <v>23.5</v>
      </c>
      <c r="S3939" t="n">
        <v>434.6</v>
      </c>
      <c r="T3939" t="inlineStr">
        <is>
          <t>APROBADO</t>
        </is>
      </c>
      <c r="U3939" t="inlineStr">
        <is>
          <t>EDWIN</t>
        </is>
      </c>
      <c r="V3939" t="inlineStr">
        <is>
          <t>APROBADO</t>
        </is>
      </c>
      <c r="W3939" t="inlineStr">
        <is>
          <t>PEDRO</t>
        </is>
      </c>
      <c r="X3939" t="inlineStr">
        <is>
          <t>APROBADO</t>
        </is>
      </c>
      <c r="Y3939" t="inlineStr">
        <is>
          <t>CHIWIL</t>
        </is>
      </c>
    </row>
    <row r="3940">
      <c r="A3940" s="195" t="n">
        <v>46112</v>
      </c>
      <c r="B3940" t="inlineStr">
        <is>
          <t>NOCHE</t>
        </is>
      </c>
      <c r="C3940" t="inlineStr">
        <is>
          <t>FPS</t>
        </is>
      </c>
      <c r="D3940" t="inlineStr">
        <is>
          <t>F-8016</t>
        </is>
      </c>
      <c r="E3940" t="n">
        <v>1142332</v>
      </c>
      <c r="F3940" t="inlineStr">
        <is>
          <t>CHOCOLATE BROWN</t>
        </is>
      </c>
      <c r="G3940" t="inlineStr">
        <is>
          <t>RIB</t>
        </is>
      </c>
      <c r="H3940" t="inlineStr">
        <is>
          <t>IML</t>
        </is>
      </c>
      <c r="Q3940" t="n">
        <v>23.68</v>
      </c>
      <c r="R3940" t="n">
        <v>0</v>
      </c>
      <c r="S3940" t="n">
        <v>23.68</v>
      </c>
      <c r="T3940" t="inlineStr">
        <is>
          <t>APROBADO</t>
        </is>
      </c>
      <c r="U3940" t="inlineStr">
        <is>
          <t>EDWIN</t>
        </is>
      </c>
      <c r="V3940" t="inlineStr">
        <is>
          <t>APROBADO</t>
        </is>
      </c>
      <c r="W3940" t="inlineStr">
        <is>
          <t>PEDRO</t>
        </is>
      </c>
      <c r="X3940" t="inlineStr">
        <is>
          <t>APROBADO</t>
        </is>
      </c>
      <c r="Y3940" t="inlineStr">
        <is>
          <t>CHIWIL</t>
        </is>
      </c>
    </row>
    <row r="3941">
      <c r="A3941" s="195" t="n">
        <v>46112</v>
      </c>
      <c r="B3941" t="inlineStr">
        <is>
          <t>NOCHE</t>
        </is>
      </c>
      <c r="C3941" t="inlineStr">
        <is>
          <t>FPS</t>
        </is>
      </c>
      <c r="D3941" t="inlineStr">
        <is>
          <t>F-8016</t>
        </is>
      </c>
      <c r="E3941" t="n">
        <v>1142331</v>
      </c>
      <c r="F3941" t="inlineStr">
        <is>
          <t>CHOCOLATE BROWN</t>
        </is>
      </c>
      <c r="G3941" t="inlineStr">
        <is>
          <t>JERSEY</t>
        </is>
      </c>
      <c r="H3941" t="inlineStr">
        <is>
          <t>IML</t>
        </is>
      </c>
      <c r="I3941" t="inlineStr">
        <is>
          <t>MANCHAS BLANCAS</t>
        </is>
      </c>
      <c r="J3941" t="n">
        <v>23.6</v>
      </c>
      <c r="Q3941" t="n">
        <v>452.8</v>
      </c>
      <c r="R3941" t="n">
        <v>23.6</v>
      </c>
      <c r="S3941" t="n">
        <v>429.2</v>
      </c>
      <c r="T3941" t="inlineStr">
        <is>
          <t>APROBADO</t>
        </is>
      </c>
      <c r="U3941" t="inlineStr">
        <is>
          <t>EDWIN</t>
        </is>
      </c>
      <c r="V3941" t="inlineStr">
        <is>
          <t>APROBADO</t>
        </is>
      </c>
      <c r="W3941" t="inlineStr">
        <is>
          <t>PEDRO</t>
        </is>
      </c>
      <c r="X3941" t="inlineStr">
        <is>
          <t>APROBADO</t>
        </is>
      </c>
      <c r="Y3941" t="inlineStr">
        <is>
          <t>CHIWIL</t>
        </is>
      </c>
    </row>
    <row r="3942">
      <c r="A3942" s="195" t="n">
        <v>46112</v>
      </c>
      <c r="B3942" t="inlineStr">
        <is>
          <t>NOCHE</t>
        </is>
      </c>
      <c r="C3942" t="inlineStr">
        <is>
          <t>FPS</t>
        </is>
      </c>
      <c r="D3942" t="inlineStr">
        <is>
          <t>F-8016</t>
        </is>
      </c>
      <c r="E3942" t="n">
        <v>1142331</v>
      </c>
      <c r="F3942" t="inlineStr">
        <is>
          <t>CHOCOLATE BROWN</t>
        </is>
      </c>
      <c r="G3942" t="inlineStr">
        <is>
          <t>RIB</t>
        </is>
      </c>
      <c r="H3942" t="inlineStr">
        <is>
          <t>IML</t>
        </is>
      </c>
      <c r="Q3942" t="n">
        <v>24.5</v>
      </c>
      <c r="R3942" t="n">
        <v>0</v>
      </c>
      <c r="S3942" t="n">
        <v>24.5</v>
      </c>
      <c r="T3942" t="inlineStr">
        <is>
          <t>APROBADO</t>
        </is>
      </c>
      <c r="U3942" t="inlineStr">
        <is>
          <t>EDWIN</t>
        </is>
      </c>
      <c r="V3942" t="inlineStr">
        <is>
          <t>APROBADO</t>
        </is>
      </c>
      <c r="W3942" t="inlineStr">
        <is>
          <t>PEDRO</t>
        </is>
      </c>
      <c r="X3942" t="inlineStr">
        <is>
          <t>APROBADO</t>
        </is>
      </c>
      <c r="Y3942" t="inlineStr">
        <is>
          <t>CHIWIL</t>
        </is>
      </c>
    </row>
    <row r="3943">
      <c r="A3943" s="195" t="n">
        <v>46112</v>
      </c>
      <c r="B3943" t="inlineStr">
        <is>
          <t>NOCHE</t>
        </is>
      </c>
      <c r="C3943" t="inlineStr">
        <is>
          <t>FPS</t>
        </is>
      </c>
      <c r="D3943" t="inlineStr">
        <is>
          <t>D-6799</t>
        </is>
      </c>
      <c r="E3943" t="n">
        <v>1142538</v>
      </c>
      <c r="F3943" t="inlineStr">
        <is>
          <t>ALMOND OIL</t>
        </is>
      </c>
      <c r="G3943" t="inlineStr">
        <is>
          <t>RIB</t>
        </is>
      </c>
      <c r="H3943" t="inlineStr">
        <is>
          <t>IML</t>
        </is>
      </c>
      <c r="Q3943" t="n">
        <v>141.18</v>
      </c>
      <c r="R3943" t="n">
        <v>0</v>
      </c>
      <c r="S3943" t="n">
        <v>141.18</v>
      </c>
      <c r="T3943" t="inlineStr">
        <is>
          <t>APROBADO</t>
        </is>
      </c>
      <c r="U3943" t="inlineStr">
        <is>
          <t>EDWIN</t>
        </is>
      </c>
      <c r="V3943" t="inlineStr">
        <is>
          <t>APROBADO</t>
        </is>
      </c>
      <c r="W3943" t="inlineStr">
        <is>
          <t>PEDRO</t>
        </is>
      </c>
      <c r="X3943" t="inlineStr">
        <is>
          <t>APROBADO</t>
        </is>
      </c>
      <c r="Y3943" t="inlineStr">
        <is>
          <t>CHIWIL</t>
        </is>
      </c>
    </row>
    <row r="3944">
      <c r="A3944" s="195" t="n">
        <v>46113</v>
      </c>
      <c r="B3944" t="inlineStr">
        <is>
          <t>DIA</t>
        </is>
      </c>
      <c r="C3944" t="inlineStr">
        <is>
          <t>INTRADECO</t>
        </is>
      </c>
      <c r="D3944" t="inlineStr">
        <is>
          <t>D-6775</t>
        </is>
      </c>
      <c r="E3944" t="n">
        <v>1142666</v>
      </c>
      <c r="F3944" t="inlineStr">
        <is>
          <t>BLACK</t>
        </is>
      </c>
      <c r="G3944" t="inlineStr">
        <is>
          <t>MICRO WAFLE</t>
        </is>
      </c>
      <c r="H3944" t="inlineStr">
        <is>
          <t>INTRADECO</t>
        </is>
      </c>
      <c r="I3944" t="inlineStr">
        <is>
          <t>MALLA</t>
        </is>
      </c>
      <c r="J3944" t="n">
        <v>124.52</v>
      </c>
      <c r="Q3944" t="n">
        <v>486.64</v>
      </c>
      <c r="R3944" t="n">
        <v>124.52</v>
      </c>
      <c r="S3944" t="n">
        <v>362.12</v>
      </c>
      <c r="T3944" t="inlineStr">
        <is>
          <t>APROBADO</t>
        </is>
      </c>
      <c r="U3944" t="inlineStr">
        <is>
          <t>JUAN</t>
        </is>
      </c>
      <c r="V3944" t="inlineStr">
        <is>
          <t>APROBADO</t>
        </is>
      </c>
      <c r="W3944" t="inlineStr">
        <is>
          <t>IVAN</t>
        </is>
      </c>
      <c r="X3944" t="inlineStr">
        <is>
          <t>APROBADO</t>
        </is>
      </c>
      <c r="Y3944" t="inlineStr">
        <is>
          <t>LOBO</t>
        </is>
      </c>
    </row>
    <row r="3945">
      <c r="A3945" s="195" t="n">
        <v>46113</v>
      </c>
      <c r="B3945" t="inlineStr">
        <is>
          <t>DIA</t>
        </is>
      </c>
      <c r="C3945" t="inlineStr">
        <is>
          <t>FPS</t>
        </is>
      </c>
      <c r="D3945" t="inlineStr">
        <is>
          <t>F-8029</t>
        </is>
      </c>
      <c r="E3945" t="n">
        <v>1142726</v>
      </c>
      <c r="F3945" t="inlineStr">
        <is>
          <t>PHANTOM</t>
        </is>
      </c>
      <c r="G3945" t="inlineStr">
        <is>
          <t>JERSEY</t>
        </is>
      </c>
      <c r="H3945" t="inlineStr">
        <is>
          <t>IML</t>
        </is>
      </c>
      <c r="I3945" t="inlineStr">
        <is>
          <t>BARRADO</t>
        </is>
      </c>
      <c r="J3945" t="n">
        <v>47.9</v>
      </c>
      <c r="Q3945" t="n">
        <v>454.25</v>
      </c>
      <c r="R3945" t="n">
        <v>47.9</v>
      </c>
      <c r="S3945" t="n">
        <v>406.35</v>
      </c>
      <c r="T3945" t="inlineStr">
        <is>
          <t>APROBADO</t>
        </is>
      </c>
      <c r="U3945" t="inlineStr">
        <is>
          <t>JUAN</t>
        </is>
      </c>
      <c r="V3945" t="inlineStr">
        <is>
          <t>APROBADO</t>
        </is>
      </c>
      <c r="W3945" t="inlineStr">
        <is>
          <t>IVAN</t>
        </is>
      </c>
      <c r="X3945" t="inlineStr">
        <is>
          <t>APROBADO</t>
        </is>
      </c>
      <c r="Y3945" t="inlineStr">
        <is>
          <t>LOBO</t>
        </is>
      </c>
    </row>
    <row r="3946">
      <c r="A3946" s="195" t="n">
        <v>46113</v>
      </c>
      <c r="B3946" t="inlineStr">
        <is>
          <t>DIA</t>
        </is>
      </c>
      <c r="C3946" t="inlineStr">
        <is>
          <t>FPS</t>
        </is>
      </c>
      <c r="D3946" t="inlineStr">
        <is>
          <t>F-8029</t>
        </is>
      </c>
      <c r="E3946" t="n">
        <v>1142726</v>
      </c>
      <c r="F3946" t="inlineStr">
        <is>
          <t>PHANTOM</t>
        </is>
      </c>
      <c r="G3946" t="inlineStr">
        <is>
          <t>RIB</t>
        </is>
      </c>
      <c r="H3946" t="inlineStr">
        <is>
          <t>IML</t>
        </is>
      </c>
      <c r="Q3946" t="n">
        <v>24.35</v>
      </c>
      <c r="R3946" t="n">
        <v>0</v>
      </c>
      <c r="S3946" t="n">
        <v>24.35</v>
      </c>
      <c r="T3946" t="inlineStr">
        <is>
          <t>APROBADO</t>
        </is>
      </c>
      <c r="U3946" t="inlineStr">
        <is>
          <t>JUAN</t>
        </is>
      </c>
      <c r="V3946" t="inlineStr">
        <is>
          <t>APROBADO</t>
        </is>
      </c>
      <c r="W3946" t="inlineStr">
        <is>
          <t>IVAN</t>
        </is>
      </c>
      <c r="X3946" t="inlineStr">
        <is>
          <t>APROBADO</t>
        </is>
      </c>
      <c r="Y3946" t="inlineStr">
        <is>
          <t>LOBO</t>
        </is>
      </c>
    </row>
    <row r="3947">
      <c r="A3947" s="195" t="n">
        <v>46113</v>
      </c>
      <c r="B3947" t="inlineStr">
        <is>
          <t>DIA</t>
        </is>
      </c>
      <c r="C3947" t="inlineStr">
        <is>
          <t>SERVICIO</t>
        </is>
      </c>
      <c r="D3947" t="inlineStr">
        <is>
          <t>D-6689</t>
        </is>
      </c>
      <c r="E3947" t="n">
        <v>3208603</v>
      </c>
      <c r="F3947" t="inlineStr">
        <is>
          <t>TRUE ROYAL</t>
        </is>
      </c>
      <c r="G3947" t="inlineStr">
        <is>
          <t>INTERLOCK</t>
        </is>
      </c>
      <c r="H3947" t="inlineStr">
        <is>
          <t>SANMAR</t>
        </is>
      </c>
      <c r="I3947" t="inlineStr">
        <is>
          <t>COLOR</t>
        </is>
      </c>
      <c r="J3947" t="n">
        <v>78.78</v>
      </c>
      <c r="K3947" t="inlineStr">
        <is>
          <t>MALLA</t>
        </is>
      </c>
      <c r="L3947" t="n">
        <v>27.5</v>
      </c>
      <c r="M3947" t="inlineStr">
        <is>
          <t xml:space="preserve">JALONES </t>
        </is>
      </c>
      <c r="N3947" t="n">
        <v>24.4</v>
      </c>
      <c r="Q3947" t="n">
        <v>276.37</v>
      </c>
      <c r="R3947" t="n">
        <v>130.68</v>
      </c>
      <c r="S3947" t="n">
        <v>145.69</v>
      </c>
      <c r="T3947" t="inlineStr">
        <is>
          <t>APROBADO</t>
        </is>
      </c>
      <c r="U3947" t="inlineStr">
        <is>
          <t>JUAN</t>
        </is>
      </c>
      <c r="V3947" t="inlineStr">
        <is>
          <t>APROBADO</t>
        </is>
      </c>
      <c r="W3947" t="inlineStr">
        <is>
          <t>IVAN</t>
        </is>
      </c>
      <c r="X3947" t="inlineStr">
        <is>
          <t>APROBADO</t>
        </is>
      </c>
      <c r="Y3947" t="inlineStr">
        <is>
          <t>LOBO</t>
        </is>
      </c>
      <c r="Z3947" t="n">
        <v>1140040</v>
      </c>
    </row>
    <row r="3948">
      <c r="A3948" s="195" t="n">
        <v>46113</v>
      </c>
      <c r="B3948" t="inlineStr">
        <is>
          <t>DIA</t>
        </is>
      </c>
      <c r="C3948" t="inlineStr">
        <is>
          <t>SERVICIO</t>
        </is>
      </c>
      <c r="D3948" t="inlineStr">
        <is>
          <t>D-6689</t>
        </is>
      </c>
      <c r="E3948" t="n">
        <v>3208602</v>
      </c>
      <c r="F3948" t="inlineStr">
        <is>
          <t>TRUE ROYAL</t>
        </is>
      </c>
      <c r="G3948" t="inlineStr">
        <is>
          <t>INTERLOCK</t>
        </is>
      </c>
      <c r="H3948" t="inlineStr">
        <is>
          <t>SANMAR</t>
        </is>
      </c>
      <c r="Q3948" t="n">
        <v>148.11</v>
      </c>
      <c r="R3948" t="n">
        <v>0</v>
      </c>
      <c r="S3948" t="n">
        <v>148.11</v>
      </c>
      <c r="T3948" t="inlineStr">
        <is>
          <t>APROBADO</t>
        </is>
      </c>
      <c r="U3948" t="inlineStr">
        <is>
          <t>JUAN</t>
        </is>
      </c>
      <c r="V3948" t="inlineStr">
        <is>
          <t>APROBADO</t>
        </is>
      </c>
      <c r="W3948" t="inlineStr">
        <is>
          <t>IVAN</t>
        </is>
      </c>
      <c r="X3948" t="inlineStr">
        <is>
          <t>APROBADO</t>
        </is>
      </c>
      <c r="Y3948" t="inlineStr">
        <is>
          <t>LOBO</t>
        </is>
      </c>
      <c r="Z3948" t="n">
        <v>1140031</v>
      </c>
    </row>
    <row r="3949">
      <c r="A3949" s="195" t="n">
        <v>46113</v>
      </c>
      <c r="B3949" t="inlineStr">
        <is>
          <t>DIA</t>
        </is>
      </c>
      <c r="C3949" t="inlineStr">
        <is>
          <t>FPS</t>
        </is>
      </c>
      <c r="D3949" t="inlineStr">
        <is>
          <t>F-8002</t>
        </is>
      </c>
      <c r="E3949" t="n">
        <v>1142010</v>
      </c>
      <c r="F3949" t="inlineStr">
        <is>
          <t>PRINTERS INK</t>
        </is>
      </c>
      <c r="G3949" t="inlineStr">
        <is>
          <t>JERSEY</t>
        </is>
      </c>
      <c r="H3949" t="inlineStr">
        <is>
          <t>IML</t>
        </is>
      </c>
      <c r="I3949" t="inlineStr">
        <is>
          <t>ACUMULACION</t>
        </is>
      </c>
      <c r="J3949" t="n">
        <v>20</v>
      </c>
      <c r="Q3949" t="n">
        <v>1407.07</v>
      </c>
      <c r="R3949" t="n">
        <v>20</v>
      </c>
      <c r="S3949" t="n">
        <v>1387.07</v>
      </c>
      <c r="T3949" t="inlineStr">
        <is>
          <t>APROBADO</t>
        </is>
      </c>
      <c r="U3949" t="inlineStr">
        <is>
          <t>JUAN</t>
        </is>
      </c>
      <c r="V3949" t="inlineStr">
        <is>
          <t>APROBADO</t>
        </is>
      </c>
      <c r="W3949" t="inlineStr">
        <is>
          <t>IVAN</t>
        </is>
      </c>
      <c r="X3949" t="inlineStr">
        <is>
          <t>APROBADO</t>
        </is>
      </c>
      <c r="Y3949" t="inlineStr">
        <is>
          <t>LOBO</t>
        </is>
      </c>
    </row>
    <row r="3950">
      <c r="A3950" s="195" t="n">
        <v>46113</v>
      </c>
      <c r="B3950" t="inlineStr">
        <is>
          <t>DIA</t>
        </is>
      </c>
      <c r="C3950" t="inlineStr">
        <is>
          <t>FPS</t>
        </is>
      </c>
      <c r="D3950" t="inlineStr">
        <is>
          <t>F-8002</t>
        </is>
      </c>
      <c r="E3950" t="n">
        <v>1142010</v>
      </c>
      <c r="F3950" t="inlineStr">
        <is>
          <t>PRINTERS INK</t>
        </is>
      </c>
      <c r="G3950" t="inlineStr">
        <is>
          <t>RIB</t>
        </is>
      </c>
      <c r="H3950" t="inlineStr">
        <is>
          <t>IML</t>
        </is>
      </c>
      <c r="Q3950" t="n">
        <v>42.92</v>
      </c>
      <c r="R3950" t="n">
        <v>0</v>
      </c>
      <c r="S3950" t="n">
        <v>42.92</v>
      </c>
      <c r="T3950" t="inlineStr">
        <is>
          <t>APROBADO</t>
        </is>
      </c>
      <c r="U3950" t="inlineStr">
        <is>
          <t>JUAN</t>
        </is>
      </c>
      <c r="V3950" t="inlineStr">
        <is>
          <t>APROBADO</t>
        </is>
      </c>
      <c r="W3950" t="inlineStr">
        <is>
          <t>IVAN</t>
        </is>
      </c>
      <c r="X3950" t="inlineStr">
        <is>
          <t>APROBADO</t>
        </is>
      </c>
      <c r="Y3950" t="inlineStr">
        <is>
          <t>LOBO</t>
        </is>
      </c>
    </row>
    <row r="3951">
      <c r="A3951" s="195" t="n">
        <v>46113</v>
      </c>
      <c r="B3951" t="inlineStr">
        <is>
          <t>DIA</t>
        </is>
      </c>
      <c r="C3951" t="inlineStr">
        <is>
          <t>VENTA DE TELA</t>
        </is>
      </c>
      <c r="D3951" t="inlineStr">
        <is>
          <t>D-6798</t>
        </is>
      </c>
      <c r="E3951" t="n">
        <v>1142228</v>
      </c>
      <c r="F3951" t="inlineStr">
        <is>
          <t>DARK GREEN</t>
        </is>
      </c>
      <c r="G3951" t="inlineStr">
        <is>
          <t>INTERLOCK</t>
        </is>
      </c>
      <c r="H3951" t="inlineStr">
        <is>
          <t>SANMAR</t>
        </is>
      </c>
      <c r="I3951" t="inlineStr">
        <is>
          <t>TONO B</t>
        </is>
      </c>
      <c r="J3951" t="n">
        <v>23.78</v>
      </c>
      <c r="Q3951" t="n">
        <v>476.2</v>
      </c>
      <c r="R3951" t="n">
        <v>23.78</v>
      </c>
      <c r="S3951" t="n">
        <v>452.42</v>
      </c>
      <c r="T3951" t="inlineStr">
        <is>
          <t>APROBADO</t>
        </is>
      </c>
      <c r="U3951" t="inlineStr">
        <is>
          <t>JUAN</t>
        </is>
      </c>
      <c r="V3951" t="inlineStr">
        <is>
          <t>APROBADO</t>
        </is>
      </c>
      <c r="W3951" t="inlineStr">
        <is>
          <t>IVAN</t>
        </is>
      </c>
      <c r="X3951" t="inlineStr">
        <is>
          <t>APROBADO</t>
        </is>
      </c>
      <c r="Y3951" t="inlineStr">
        <is>
          <t>LOBO</t>
        </is>
      </c>
      <c r="Z3951" t="inlineStr">
        <is>
          <t>OK EL / RB</t>
        </is>
      </c>
    </row>
    <row r="3952">
      <c r="A3952" s="195" t="n">
        <v>46113</v>
      </c>
      <c r="B3952" t="inlineStr">
        <is>
          <t>DIA</t>
        </is>
      </c>
      <c r="C3952" t="inlineStr">
        <is>
          <t>INTRADECO</t>
        </is>
      </c>
      <c r="D3952" t="inlineStr">
        <is>
          <t>D-6713</t>
        </is>
      </c>
      <c r="E3952" t="n">
        <v>1142580</v>
      </c>
      <c r="F3952" t="inlineStr">
        <is>
          <t>METEORITE</t>
        </is>
      </c>
      <c r="G3952" t="inlineStr">
        <is>
          <t>RASHELL</t>
        </is>
      </c>
      <c r="H3952" t="inlineStr">
        <is>
          <t>INTRADECO</t>
        </is>
      </c>
      <c r="I3952" t="inlineStr">
        <is>
          <t>MANCHAS BLANCAS</t>
        </is>
      </c>
      <c r="J3952" t="n">
        <v>70.23999999999999</v>
      </c>
      <c r="K3952" t="inlineStr">
        <is>
          <t>TONO B</t>
        </is>
      </c>
      <c r="L3952" t="n">
        <v>384.0799999999999</v>
      </c>
      <c r="Q3952" t="n">
        <v>872.92</v>
      </c>
      <c r="R3952" t="n">
        <v>454.3199999999999</v>
      </c>
      <c r="S3952" t="n">
        <v>418.6</v>
      </c>
      <c r="T3952" t="inlineStr">
        <is>
          <t>APROBADO</t>
        </is>
      </c>
      <c r="U3952" t="inlineStr">
        <is>
          <t>JUAN</t>
        </is>
      </c>
      <c r="V3952" t="inlineStr">
        <is>
          <t>APROBADO</t>
        </is>
      </c>
      <c r="W3952" t="inlineStr">
        <is>
          <t>IVAN</t>
        </is>
      </c>
      <c r="X3952" t="inlineStr">
        <is>
          <t>APROBADO</t>
        </is>
      </c>
      <c r="Y3952" t="inlineStr">
        <is>
          <t>LOBO</t>
        </is>
      </c>
    </row>
    <row r="3953">
      <c r="A3953" s="195" t="n">
        <v>46113</v>
      </c>
      <c r="B3953" t="inlineStr">
        <is>
          <t>DIA</t>
        </is>
      </c>
      <c r="C3953" t="inlineStr">
        <is>
          <t>SERVICIO</t>
        </is>
      </c>
      <c r="D3953" t="inlineStr">
        <is>
          <t>D-6843</t>
        </is>
      </c>
      <c r="E3953" t="n">
        <v>3208577</v>
      </c>
      <c r="F3953" t="inlineStr">
        <is>
          <t>PFD</t>
        </is>
      </c>
      <c r="G3953" t="inlineStr">
        <is>
          <t>JERSEY</t>
        </is>
      </c>
      <c r="H3953" t="inlineStr">
        <is>
          <t>KCI</t>
        </is>
      </c>
      <c r="Q3953" t="n">
        <v>737.6</v>
      </c>
      <c r="R3953" t="n">
        <v>0</v>
      </c>
      <c r="S3953" t="n">
        <v>737.6</v>
      </c>
      <c r="T3953" t="inlineStr">
        <is>
          <t>APROBADO</t>
        </is>
      </c>
      <c r="U3953" t="inlineStr">
        <is>
          <t>JUAN</t>
        </is>
      </c>
      <c r="V3953" t="inlineStr">
        <is>
          <t>APROBADO</t>
        </is>
      </c>
      <c r="W3953" t="inlineStr">
        <is>
          <t>IVAN</t>
        </is>
      </c>
      <c r="X3953" t="inlineStr">
        <is>
          <t>APROBADO</t>
        </is>
      </c>
      <c r="Y3953" t="inlineStr">
        <is>
          <t>LOBO</t>
        </is>
      </c>
    </row>
    <row r="3954">
      <c r="A3954" s="195" t="n">
        <v>46113</v>
      </c>
      <c r="B3954" t="inlineStr">
        <is>
          <t>DIA</t>
        </is>
      </c>
      <c r="C3954" t="inlineStr">
        <is>
          <t>SERVICIO</t>
        </is>
      </c>
      <c r="D3954" t="inlineStr">
        <is>
          <t>D-6843</t>
        </is>
      </c>
      <c r="E3954" t="n">
        <v>3208579</v>
      </c>
      <c r="F3954" t="inlineStr">
        <is>
          <t>PFD</t>
        </is>
      </c>
      <c r="G3954" t="inlineStr">
        <is>
          <t>JERSEY</t>
        </is>
      </c>
      <c r="H3954" t="inlineStr">
        <is>
          <t>KCI</t>
        </is>
      </c>
      <c r="Q3954" t="n">
        <v>724.38</v>
      </c>
      <c r="R3954" t="n">
        <v>0</v>
      </c>
      <c r="S3954" t="n">
        <v>724.38</v>
      </c>
      <c r="T3954" t="inlineStr">
        <is>
          <t>APROBADO</t>
        </is>
      </c>
      <c r="U3954" t="inlineStr">
        <is>
          <t>JUAN</t>
        </is>
      </c>
      <c r="V3954" t="inlineStr">
        <is>
          <t>APROBADO</t>
        </is>
      </c>
      <c r="W3954" t="inlineStr">
        <is>
          <t>IVAN</t>
        </is>
      </c>
      <c r="X3954" t="inlineStr">
        <is>
          <t>APROBADO</t>
        </is>
      </c>
      <c r="Y3954" t="inlineStr">
        <is>
          <t>LOBO</t>
        </is>
      </c>
    </row>
    <row r="3955">
      <c r="A3955" s="195" t="n">
        <v>46113</v>
      </c>
      <c r="B3955" t="inlineStr">
        <is>
          <t>DIA</t>
        </is>
      </c>
      <c r="C3955" t="inlineStr">
        <is>
          <t>SERVICIO</t>
        </is>
      </c>
      <c r="D3955" t="inlineStr">
        <is>
          <t>D-6843</t>
        </is>
      </c>
      <c r="E3955" t="n">
        <v>3208576</v>
      </c>
      <c r="F3955" t="inlineStr">
        <is>
          <t>PFD</t>
        </is>
      </c>
      <c r="G3955" t="inlineStr">
        <is>
          <t>JERSEY</t>
        </is>
      </c>
      <c r="H3955" t="inlineStr">
        <is>
          <t>KCI</t>
        </is>
      </c>
      <c r="Q3955" t="n">
        <v>732.12</v>
      </c>
      <c r="R3955" t="n">
        <v>0</v>
      </c>
      <c r="S3955" t="n">
        <v>732.12</v>
      </c>
      <c r="T3955" t="inlineStr">
        <is>
          <t>APROBADO</t>
        </is>
      </c>
      <c r="U3955" t="inlineStr">
        <is>
          <t>JUAN</t>
        </is>
      </c>
      <c r="V3955" t="inlineStr">
        <is>
          <t>APROBADO</t>
        </is>
      </c>
      <c r="W3955" t="inlineStr">
        <is>
          <t>IVAN</t>
        </is>
      </c>
      <c r="X3955" t="inlineStr">
        <is>
          <t>APROBADO</t>
        </is>
      </c>
      <c r="Y3955" t="inlineStr">
        <is>
          <t>LOBO</t>
        </is>
      </c>
    </row>
    <row r="3956">
      <c r="A3956" s="195" t="n">
        <v>46113</v>
      </c>
      <c r="B3956" t="inlineStr">
        <is>
          <t>DIA</t>
        </is>
      </c>
      <c r="C3956" t="inlineStr">
        <is>
          <t>SERVICIO</t>
        </is>
      </c>
      <c r="D3956" t="inlineStr">
        <is>
          <t>D-6843</t>
        </is>
      </c>
      <c r="E3956" t="n">
        <v>3208578</v>
      </c>
      <c r="F3956" t="inlineStr">
        <is>
          <t>PFD</t>
        </is>
      </c>
      <c r="G3956" t="inlineStr">
        <is>
          <t>JERSEY</t>
        </is>
      </c>
      <c r="H3956" t="inlineStr">
        <is>
          <t>KCI</t>
        </is>
      </c>
      <c r="Q3956" t="n">
        <v>782.98</v>
      </c>
      <c r="R3956" t="n">
        <v>0</v>
      </c>
      <c r="S3956" t="n">
        <v>782.98</v>
      </c>
      <c r="T3956" t="inlineStr">
        <is>
          <t>APROBADO</t>
        </is>
      </c>
      <c r="U3956" t="inlineStr">
        <is>
          <t>JUAN</t>
        </is>
      </c>
      <c r="V3956" t="inlineStr">
        <is>
          <t>APROBADO</t>
        </is>
      </c>
      <c r="W3956" t="inlineStr">
        <is>
          <t>IVAN</t>
        </is>
      </c>
      <c r="X3956" t="inlineStr">
        <is>
          <t>APROBADO</t>
        </is>
      </c>
      <c r="Y3956" t="inlineStr">
        <is>
          <t>LOBO</t>
        </is>
      </c>
    </row>
    <row r="3957">
      <c r="A3957" s="195" t="n">
        <v>46113</v>
      </c>
      <c r="B3957" t="inlineStr">
        <is>
          <t>DIA</t>
        </is>
      </c>
      <c r="C3957" t="inlineStr">
        <is>
          <t>SERVICIO</t>
        </is>
      </c>
      <c r="D3957" t="inlineStr">
        <is>
          <t>D-6715</t>
        </is>
      </c>
      <c r="E3957" t="n">
        <v>3208583</v>
      </c>
      <c r="F3957" t="inlineStr">
        <is>
          <t>BLACKOUT NAVY</t>
        </is>
      </c>
      <c r="G3957" t="inlineStr">
        <is>
          <t>FLAT BACK MESH</t>
        </is>
      </c>
      <c r="H3957" t="inlineStr">
        <is>
          <t>KANTEX</t>
        </is>
      </c>
      <c r="I3957" t="inlineStr">
        <is>
          <t>MALLA</t>
        </is>
      </c>
      <c r="J3957" t="n">
        <v>1.3</v>
      </c>
      <c r="Q3957" t="n">
        <v>22.14</v>
      </c>
      <c r="R3957" t="n">
        <v>1.3</v>
      </c>
      <c r="S3957" t="n">
        <v>20.84</v>
      </c>
      <c r="T3957" t="inlineStr">
        <is>
          <t>APROBADO</t>
        </is>
      </c>
      <c r="U3957" t="inlineStr">
        <is>
          <t>JUAN</t>
        </is>
      </c>
      <c r="V3957" t="inlineStr">
        <is>
          <t>APROBADO</t>
        </is>
      </c>
      <c r="W3957" t="inlineStr">
        <is>
          <t>IVAN</t>
        </is>
      </c>
      <c r="X3957" t="inlineStr">
        <is>
          <t>APROBADO</t>
        </is>
      </c>
      <c r="Y3957" t="inlineStr">
        <is>
          <t>LOBO</t>
        </is>
      </c>
    </row>
    <row r="3958">
      <c r="A3958" s="195" t="n">
        <v>46113</v>
      </c>
      <c r="B3958" t="inlineStr">
        <is>
          <t>DIA</t>
        </is>
      </c>
      <c r="C3958" t="inlineStr">
        <is>
          <t>SERVICIO</t>
        </is>
      </c>
      <c r="D3958" t="inlineStr">
        <is>
          <t>D-6715</t>
        </is>
      </c>
      <c r="E3958" t="n">
        <v>3208581</v>
      </c>
      <c r="F3958" t="inlineStr">
        <is>
          <t>WHITE</t>
        </is>
      </c>
      <c r="G3958" t="inlineStr">
        <is>
          <t>FLAT BACK MESH</t>
        </is>
      </c>
      <c r="H3958" t="inlineStr">
        <is>
          <t>KANTEX</t>
        </is>
      </c>
      <c r="Q3958" t="n">
        <v>46.78</v>
      </c>
      <c r="R3958" t="n">
        <v>0</v>
      </c>
      <c r="S3958" t="n">
        <v>46.78</v>
      </c>
      <c r="T3958" t="inlineStr">
        <is>
          <t>APROBADO</t>
        </is>
      </c>
      <c r="U3958" t="inlineStr">
        <is>
          <t>JUAN</t>
        </is>
      </c>
      <c r="V3958" t="inlineStr">
        <is>
          <t>APROBADO</t>
        </is>
      </c>
      <c r="W3958" t="inlineStr">
        <is>
          <t>IVAN</t>
        </is>
      </c>
      <c r="X3958" t="inlineStr">
        <is>
          <t>APROBADO</t>
        </is>
      </c>
      <c r="Y3958" t="inlineStr">
        <is>
          <t>LOBO</t>
        </is>
      </c>
    </row>
    <row r="3959">
      <c r="A3959" s="195" t="n">
        <v>46113</v>
      </c>
      <c r="B3959" t="inlineStr">
        <is>
          <t>DIA</t>
        </is>
      </c>
      <c r="C3959" t="inlineStr">
        <is>
          <t>VENTA DE TELA</t>
        </is>
      </c>
      <c r="D3959" t="inlineStr">
        <is>
          <t>D-6798</t>
        </is>
      </c>
      <c r="E3959" t="n">
        <v>1141647</v>
      </c>
      <c r="F3959" t="inlineStr">
        <is>
          <t>RED</t>
        </is>
      </c>
      <c r="G3959" t="inlineStr">
        <is>
          <t>INTERLOCK</t>
        </is>
      </c>
      <c r="H3959" t="inlineStr">
        <is>
          <t>SANMAR</t>
        </is>
      </c>
      <c r="I3959" t="inlineStr">
        <is>
          <t>CORTE POR DEFECTO</t>
        </is>
      </c>
      <c r="J3959" t="n">
        <v>6.28</v>
      </c>
      <c r="Q3959" t="n">
        <v>230.41</v>
      </c>
      <c r="R3959" t="n">
        <v>6.28</v>
      </c>
      <c r="S3959" t="n">
        <v>224.13</v>
      </c>
      <c r="T3959" t="inlineStr">
        <is>
          <t>APROBADO</t>
        </is>
      </c>
      <c r="U3959" t="inlineStr">
        <is>
          <t>JUAN</t>
        </is>
      </c>
      <c r="V3959" t="inlineStr">
        <is>
          <t>APROBADO</t>
        </is>
      </c>
      <c r="W3959" t="inlineStr">
        <is>
          <t>IVAN</t>
        </is>
      </c>
      <c r="X3959" t="inlineStr">
        <is>
          <t>APROBADO</t>
        </is>
      </c>
      <c r="Y3959" t="inlineStr">
        <is>
          <t>LOBO</t>
        </is>
      </c>
    </row>
    <row r="3960">
      <c r="A3960" s="195" t="n">
        <v>46113</v>
      </c>
      <c r="B3960" t="inlineStr">
        <is>
          <t>DIA</t>
        </is>
      </c>
      <c r="C3960" t="inlineStr">
        <is>
          <t>FPS</t>
        </is>
      </c>
      <c r="D3960" t="inlineStr">
        <is>
          <t>F-8005</t>
        </is>
      </c>
      <c r="E3960" t="n">
        <v>1138720</v>
      </c>
      <c r="F3960" t="inlineStr">
        <is>
          <t>BLACK</t>
        </is>
      </c>
      <c r="G3960" t="inlineStr">
        <is>
          <t>JERSEY</t>
        </is>
      </c>
      <c r="H3960" t="inlineStr">
        <is>
          <t>OUTERSTUFF</t>
        </is>
      </c>
      <c r="I3960" t="inlineStr">
        <is>
          <t>PESO ALTO</t>
        </is>
      </c>
      <c r="J3960" t="n">
        <v>36.98</v>
      </c>
      <c r="Q3960" t="n">
        <v>36.98</v>
      </c>
      <c r="R3960" t="n">
        <v>36.98</v>
      </c>
      <c r="S3960" t="n">
        <v>0</v>
      </c>
      <c r="T3960" t="inlineStr">
        <is>
          <t>RECHAZADO</t>
        </is>
      </c>
      <c r="U3960" t="inlineStr">
        <is>
          <t>JUAN</t>
        </is>
      </c>
      <c r="V3960" t="inlineStr">
        <is>
          <t>RECHAZADO</t>
        </is>
      </c>
      <c r="W3960" t="inlineStr">
        <is>
          <t>IVAN</t>
        </is>
      </c>
      <c r="X3960" t="inlineStr">
        <is>
          <t>APROBADO</t>
        </is>
      </c>
      <c r="Y3960" t="inlineStr">
        <is>
          <t>LOBO</t>
        </is>
      </c>
    </row>
    <row r="3961">
      <c r="A3961" s="195" t="n">
        <v>46113</v>
      </c>
      <c r="B3961" t="inlineStr">
        <is>
          <t>DIA</t>
        </is>
      </c>
      <c r="C3961" t="inlineStr">
        <is>
          <t>FPS</t>
        </is>
      </c>
      <c r="D3961" t="inlineStr">
        <is>
          <t>F-8024</t>
        </is>
      </c>
      <c r="E3961" t="n">
        <v>1142705</v>
      </c>
      <c r="F3961" t="inlineStr">
        <is>
          <t>PFD</t>
        </is>
      </c>
      <c r="G3961" t="inlineStr">
        <is>
          <t>JERSEY</t>
        </is>
      </c>
      <c r="H3961" t="inlineStr">
        <is>
          <t>IML</t>
        </is>
      </c>
      <c r="Q3961" t="n">
        <v>349.88</v>
      </c>
      <c r="R3961" t="n">
        <v>0</v>
      </c>
      <c r="S3961" t="n">
        <v>349.88</v>
      </c>
      <c r="T3961" t="inlineStr">
        <is>
          <t>APROBADO</t>
        </is>
      </c>
      <c r="U3961" t="inlineStr">
        <is>
          <t>ERICK</t>
        </is>
      </c>
      <c r="V3961" t="inlineStr">
        <is>
          <t>APROBADO</t>
        </is>
      </c>
      <c r="W3961" t="inlineStr">
        <is>
          <t>IVAN</t>
        </is>
      </c>
      <c r="X3961" t="inlineStr">
        <is>
          <t>APROBADO</t>
        </is>
      </c>
      <c r="Y3961" t="inlineStr">
        <is>
          <t>LOBO</t>
        </is>
      </c>
    </row>
    <row r="3962">
      <c r="A3962" s="195" t="n">
        <v>46113</v>
      </c>
      <c r="B3962" t="inlineStr">
        <is>
          <t>DIA</t>
        </is>
      </c>
      <c r="C3962" t="inlineStr">
        <is>
          <t>FPS</t>
        </is>
      </c>
      <c r="D3962" t="inlineStr">
        <is>
          <t>F-8024</t>
        </is>
      </c>
      <c r="E3962" t="n">
        <v>1142705</v>
      </c>
      <c r="F3962" t="inlineStr">
        <is>
          <t>PFD</t>
        </is>
      </c>
      <c r="G3962" t="inlineStr">
        <is>
          <t>RIB</t>
        </is>
      </c>
      <c r="H3962" t="inlineStr">
        <is>
          <t>IML</t>
        </is>
      </c>
      <c r="Q3962" t="n">
        <v>22.3</v>
      </c>
      <c r="R3962" t="n">
        <v>0</v>
      </c>
      <c r="S3962" t="n">
        <v>22.3</v>
      </c>
      <c r="T3962" t="inlineStr">
        <is>
          <t>APROBADO</t>
        </is>
      </c>
      <c r="U3962" t="inlineStr">
        <is>
          <t>ERICK</t>
        </is>
      </c>
      <c r="V3962" t="inlineStr">
        <is>
          <t>APROBADO</t>
        </is>
      </c>
      <c r="W3962" t="inlineStr">
        <is>
          <t>IVAN</t>
        </is>
      </c>
      <c r="X3962" t="inlineStr">
        <is>
          <t>APROBADO</t>
        </is>
      </c>
      <c r="Y3962" t="inlineStr">
        <is>
          <t>LOBO</t>
        </is>
      </c>
    </row>
    <row r="3963">
      <c r="A3963" s="195" t="n">
        <v>46113</v>
      </c>
      <c r="B3963" t="inlineStr">
        <is>
          <t>DIA</t>
        </is>
      </c>
      <c r="C3963" t="inlineStr">
        <is>
          <t>FPS</t>
        </is>
      </c>
      <c r="D3963" t="inlineStr">
        <is>
          <t>F-8024</t>
        </is>
      </c>
      <c r="E3963" t="n">
        <v>1142700</v>
      </c>
      <c r="F3963" t="inlineStr">
        <is>
          <t>PFD</t>
        </is>
      </c>
      <c r="G3963" t="inlineStr">
        <is>
          <t>JERSEY</t>
        </is>
      </c>
      <c r="H3963" t="inlineStr">
        <is>
          <t>IML</t>
        </is>
      </c>
      <c r="Q3963" t="n">
        <v>648.91</v>
      </c>
      <c r="R3963" t="n">
        <v>0</v>
      </c>
      <c r="S3963" t="n">
        <v>648.91</v>
      </c>
      <c r="T3963" t="inlineStr">
        <is>
          <t>APROBADO</t>
        </is>
      </c>
      <c r="U3963" t="inlineStr">
        <is>
          <t>ERICK</t>
        </is>
      </c>
      <c r="V3963" t="inlineStr">
        <is>
          <t>APROBADO</t>
        </is>
      </c>
      <c r="W3963" t="inlineStr">
        <is>
          <t>IVAN</t>
        </is>
      </c>
      <c r="X3963" t="inlineStr">
        <is>
          <t>APROBADO</t>
        </is>
      </c>
      <c r="Y3963" t="inlineStr">
        <is>
          <t>LOBO</t>
        </is>
      </c>
    </row>
    <row r="3964">
      <c r="A3964" s="195" t="n">
        <v>46113</v>
      </c>
      <c r="B3964" t="inlineStr">
        <is>
          <t>DIA</t>
        </is>
      </c>
      <c r="C3964" t="inlineStr">
        <is>
          <t>FPS</t>
        </is>
      </c>
      <c r="D3964" t="inlineStr">
        <is>
          <t>F-8024</t>
        </is>
      </c>
      <c r="E3964" t="n">
        <v>1142700</v>
      </c>
      <c r="F3964" t="inlineStr">
        <is>
          <t>PFD</t>
        </is>
      </c>
      <c r="G3964" t="inlineStr">
        <is>
          <t>RIB</t>
        </is>
      </c>
      <c r="H3964" t="inlineStr">
        <is>
          <t>IML</t>
        </is>
      </c>
      <c r="Q3964" t="n">
        <v>46.02</v>
      </c>
      <c r="R3964" t="n">
        <v>0</v>
      </c>
      <c r="S3964" t="n">
        <v>46.02</v>
      </c>
      <c r="T3964" t="inlineStr">
        <is>
          <t>APROBADO</t>
        </is>
      </c>
      <c r="U3964" t="inlineStr">
        <is>
          <t>ERICK</t>
        </is>
      </c>
      <c r="V3964" t="inlineStr">
        <is>
          <t>APROBADO</t>
        </is>
      </c>
      <c r="W3964" t="inlineStr">
        <is>
          <t>IVAN</t>
        </is>
      </c>
      <c r="X3964" t="inlineStr">
        <is>
          <t>APROBADO</t>
        </is>
      </c>
      <c r="Y3964" t="inlineStr">
        <is>
          <t>LOBO</t>
        </is>
      </c>
    </row>
    <row r="3965">
      <c r="A3965" s="195" t="n">
        <v>46113</v>
      </c>
      <c r="B3965" t="inlineStr">
        <is>
          <t>DIA</t>
        </is>
      </c>
      <c r="C3965" t="inlineStr">
        <is>
          <t>FPS</t>
        </is>
      </c>
      <c r="D3965" t="inlineStr">
        <is>
          <t>F-7940</t>
        </is>
      </c>
      <c r="E3965" t="n">
        <v>3208338</v>
      </c>
      <c r="F3965" t="inlineStr">
        <is>
          <t>INCENSE</t>
        </is>
      </c>
      <c r="G3965" t="inlineStr">
        <is>
          <t>JERSEY</t>
        </is>
      </c>
      <c r="H3965" t="inlineStr">
        <is>
          <t>IML</t>
        </is>
      </c>
      <c r="I3965" t="inlineStr">
        <is>
          <t>MAL ESTAMPADO</t>
        </is>
      </c>
      <c r="J3965" t="n">
        <v>29.95</v>
      </c>
      <c r="Q3965" t="n">
        <v>512.15</v>
      </c>
      <c r="R3965" t="n">
        <v>29.95</v>
      </c>
      <c r="S3965" t="n">
        <v>482.2</v>
      </c>
      <c r="T3965" t="inlineStr">
        <is>
          <t>APROBADO</t>
        </is>
      </c>
      <c r="U3965" t="inlineStr">
        <is>
          <t>ERICK</t>
        </is>
      </c>
      <c r="V3965" t="inlineStr">
        <is>
          <t>APROBADO</t>
        </is>
      </c>
      <c r="W3965" t="inlineStr">
        <is>
          <t>IVAN</t>
        </is>
      </c>
      <c r="X3965" t="inlineStr">
        <is>
          <t>APROBADO</t>
        </is>
      </c>
      <c r="Y3965" t="inlineStr">
        <is>
          <t>LOBO</t>
        </is>
      </c>
      <c r="Z3965" t="inlineStr">
        <is>
          <t>NO LLEVA RIB</t>
        </is>
      </c>
    </row>
    <row r="3966">
      <c r="A3966" s="195" t="n">
        <v>46113</v>
      </c>
      <c r="B3966" t="inlineStr">
        <is>
          <t>DIA</t>
        </is>
      </c>
      <c r="C3966" t="inlineStr">
        <is>
          <t>FPS</t>
        </is>
      </c>
      <c r="D3966" t="inlineStr">
        <is>
          <t>F-7940</t>
        </is>
      </c>
      <c r="E3966" t="n">
        <v>3208339</v>
      </c>
      <c r="F3966" t="inlineStr">
        <is>
          <t>INCENSE</t>
        </is>
      </c>
      <c r="G3966" t="inlineStr">
        <is>
          <t>JERSEY</t>
        </is>
      </c>
      <c r="H3966" t="inlineStr">
        <is>
          <t>IML</t>
        </is>
      </c>
      <c r="Q3966" t="n">
        <v>411.03</v>
      </c>
      <c r="R3966" t="n">
        <v>0</v>
      </c>
      <c r="S3966" t="n">
        <v>411.03</v>
      </c>
      <c r="T3966" t="inlineStr">
        <is>
          <t>APROBADO</t>
        </is>
      </c>
      <c r="U3966" t="inlineStr">
        <is>
          <t>ERICK</t>
        </is>
      </c>
      <c r="V3966" t="inlineStr">
        <is>
          <t>APROBADO</t>
        </is>
      </c>
      <c r="W3966" t="inlineStr">
        <is>
          <t>IVAN</t>
        </is>
      </c>
      <c r="X3966" t="inlineStr">
        <is>
          <t>APROBADO</t>
        </is>
      </c>
      <c r="Y3966" t="inlineStr">
        <is>
          <t>LOBO</t>
        </is>
      </c>
      <c r="Z3966" t="inlineStr">
        <is>
          <t>TONO B R.1,2,3,4,5,6,7</t>
        </is>
      </c>
    </row>
    <row r="3967">
      <c r="A3967" s="195" t="n">
        <v>46113</v>
      </c>
      <c r="B3967" t="inlineStr">
        <is>
          <t>DIA</t>
        </is>
      </c>
      <c r="C3967" t="inlineStr">
        <is>
          <t>FPS</t>
        </is>
      </c>
      <c r="D3967" t="inlineStr">
        <is>
          <t>D-6800</t>
        </is>
      </c>
      <c r="E3967" t="n">
        <v>1141281</v>
      </c>
      <c r="F3967" t="inlineStr">
        <is>
          <t>KELLY GREEN</t>
        </is>
      </c>
      <c r="G3967" t="inlineStr">
        <is>
          <t>JERSEY</t>
        </is>
      </c>
      <c r="H3967" t="inlineStr">
        <is>
          <t>IML</t>
        </is>
      </c>
      <c r="Q3967" t="n">
        <v>111.25</v>
      </c>
      <c r="R3967" t="n">
        <v>0</v>
      </c>
      <c r="S3967" t="n">
        <v>111.25</v>
      </c>
      <c r="T3967" t="inlineStr">
        <is>
          <t>APROBADO</t>
        </is>
      </c>
      <c r="U3967" t="inlineStr">
        <is>
          <t>JUAN</t>
        </is>
      </c>
      <c r="V3967" t="inlineStr">
        <is>
          <t>APROBADO</t>
        </is>
      </c>
      <c r="W3967" t="inlineStr">
        <is>
          <t>IVAN</t>
        </is>
      </c>
      <c r="X3967" t="inlineStr">
        <is>
          <t>APROBADO</t>
        </is>
      </c>
      <c r="Y3967" t="inlineStr">
        <is>
          <t>LOBO</t>
        </is>
      </c>
    </row>
    <row r="3968">
      <c r="A3968" s="195" t="n">
        <v>46113</v>
      </c>
      <c r="B3968" t="inlineStr">
        <is>
          <t>DIA</t>
        </is>
      </c>
      <c r="C3968" t="inlineStr">
        <is>
          <t>INTRADECO</t>
        </is>
      </c>
      <c r="D3968" t="inlineStr">
        <is>
          <t>D-6794</t>
        </is>
      </c>
      <c r="E3968" t="n">
        <v>1143027</v>
      </c>
      <c r="F3968" t="inlineStr">
        <is>
          <t>BLACK</t>
        </is>
      </c>
      <c r="G3968" t="inlineStr">
        <is>
          <t>WAFLE</t>
        </is>
      </c>
      <c r="H3968" t="inlineStr">
        <is>
          <t>INTRADECO</t>
        </is>
      </c>
      <c r="Q3968" t="n">
        <v>949.97</v>
      </c>
      <c r="R3968" t="n">
        <v>0</v>
      </c>
      <c r="S3968" t="n">
        <v>949.97</v>
      </c>
      <c r="T3968" t="inlineStr">
        <is>
          <t>APROBADO</t>
        </is>
      </c>
      <c r="U3968" t="inlineStr">
        <is>
          <t>JUAN</t>
        </is>
      </c>
      <c r="V3968" t="inlineStr">
        <is>
          <t>APROBADO</t>
        </is>
      </c>
      <c r="W3968" t="inlineStr">
        <is>
          <t>IVAN</t>
        </is>
      </c>
      <c r="X3968" t="inlineStr">
        <is>
          <t>APROBADO</t>
        </is>
      </c>
      <c r="Y3968" t="inlineStr">
        <is>
          <t>LOBO</t>
        </is>
      </c>
    </row>
    <row r="3969">
      <c r="A3969" s="195" t="n">
        <v>46113</v>
      </c>
      <c r="B3969" t="inlineStr">
        <is>
          <t>DIA</t>
        </is>
      </c>
      <c r="C3969" t="inlineStr">
        <is>
          <t>FPS</t>
        </is>
      </c>
      <c r="D3969" t="inlineStr">
        <is>
          <t>D-6800</t>
        </is>
      </c>
      <c r="E3969" t="n">
        <v>1141282</v>
      </c>
      <c r="F3969" t="inlineStr">
        <is>
          <t>KELLY GREEN</t>
        </is>
      </c>
      <c r="G3969" t="inlineStr">
        <is>
          <t>JERSEY</t>
        </is>
      </c>
      <c r="H3969" t="inlineStr">
        <is>
          <t>IML</t>
        </is>
      </c>
      <c r="Q3969" t="n">
        <v>15.65</v>
      </c>
      <c r="R3969" t="n">
        <v>0</v>
      </c>
      <c r="S3969" t="n">
        <v>15.65</v>
      </c>
      <c r="T3969" t="inlineStr">
        <is>
          <t>APROBADO</t>
        </is>
      </c>
      <c r="U3969" t="inlineStr">
        <is>
          <t>JUAN</t>
        </is>
      </c>
      <c r="V3969" t="inlineStr">
        <is>
          <t>APROBADO</t>
        </is>
      </c>
      <c r="W3969" t="inlineStr">
        <is>
          <t>IVAN</t>
        </is>
      </c>
      <c r="X3969" t="inlineStr">
        <is>
          <t>APROBADO</t>
        </is>
      </c>
      <c r="Y3969" t="inlineStr">
        <is>
          <t>LOBO</t>
        </is>
      </c>
    </row>
    <row r="3970">
      <c r="A3970" s="195" t="n">
        <v>46113</v>
      </c>
      <c r="B3970" t="inlineStr">
        <is>
          <t>DIA</t>
        </is>
      </c>
      <c r="C3970" t="inlineStr">
        <is>
          <t>VENTA DE TELA</t>
        </is>
      </c>
      <c r="D3970" t="inlineStr">
        <is>
          <t>D-6799</t>
        </is>
      </c>
      <c r="E3970" t="n">
        <v>1142571</v>
      </c>
      <c r="F3970" t="inlineStr">
        <is>
          <t>ALMOND OIL</t>
        </is>
      </c>
      <c r="G3970" t="inlineStr">
        <is>
          <t>RIB</t>
        </is>
      </c>
      <c r="H3970" t="inlineStr">
        <is>
          <t>IML</t>
        </is>
      </c>
      <c r="Q3970" t="n">
        <v>513.13</v>
      </c>
      <c r="R3970" t="n">
        <v>0</v>
      </c>
      <c r="S3970" t="n">
        <v>513.13</v>
      </c>
      <c r="T3970" t="inlineStr">
        <is>
          <t>APROBADO</t>
        </is>
      </c>
      <c r="U3970" t="inlineStr">
        <is>
          <t>JUAN</t>
        </is>
      </c>
      <c r="V3970" t="inlineStr">
        <is>
          <t>APROBADO</t>
        </is>
      </c>
      <c r="W3970" t="inlineStr">
        <is>
          <t>IVAN</t>
        </is>
      </c>
      <c r="X3970" t="inlineStr">
        <is>
          <t>APROBADO</t>
        </is>
      </c>
      <c r="Y3970" t="inlineStr">
        <is>
          <t>LOBO</t>
        </is>
      </c>
    </row>
    <row r="3971">
      <c r="A3971" s="195" t="n">
        <v>46113</v>
      </c>
      <c r="B3971" t="inlineStr">
        <is>
          <t>DIA</t>
        </is>
      </c>
      <c r="C3971" t="inlineStr">
        <is>
          <t>FPS</t>
        </is>
      </c>
      <c r="D3971" t="inlineStr">
        <is>
          <t>F-8002</t>
        </is>
      </c>
      <c r="E3971" t="n">
        <v>1141910</v>
      </c>
      <c r="F3971" t="inlineStr">
        <is>
          <t>PRINTERS INK</t>
        </is>
      </c>
      <c r="G3971" t="inlineStr">
        <is>
          <t>JERSEY</t>
        </is>
      </c>
      <c r="H3971" t="inlineStr">
        <is>
          <t>IML</t>
        </is>
      </c>
      <c r="I3971" t="inlineStr">
        <is>
          <t>ACUMULACION</t>
        </is>
      </c>
      <c r="J3971" t="n">
        <v>14</v>
      </c>
      <c r="Q3971" t="n">
        <v>1376.96</v>
      </c>
      <c r="R3971" t="n">
        <v>14</v>
      </c>
      <c r="S3971" t="n">
        <v>1362.96</v>
      </c>
      <c r="T3971" t="inlineStr">
        <is>
          <t>APROBADO</t>
        </is>
      </c>
      <c r="U3971" t="inlineStr">
        <is>
          <t>JUAN</t>
        </is>
      </c>
      <c r="V3971" t="inlineStr">
        <is>
          <t>APROBADO</t>
        </is>
      </c>
      <c r="W3971" t="inlineStr">
        <is>
          <t>IVAN</t>
        </is>
      </c>
      <c r="X3971" t="inlineStr">
        <is>
          <t>APROBADO</t>
        </is>
      </c>
      <c r="Y3971" t="inlineStr">
        <is>
          <t>LOBO</t>
        </is>
      </c>
    </row>
    <row r="3972">
      <c r="A3972" s="195" t="n">
        <v>46113</v>
      </c>
      <c r="B3972" t="inlineStr">
        <is>
          <t>DIA</t>
        </is>
      </c>
      <c r="C3972" t="inlineStr">
        <is>
          <t>FPS</t>
        </is>
      </c>
      <c r="D3972" t="inlineStr">
        <is>
          <t>F-8002</t>
        </is>
      </c>
      <c r="E3972" t="n">
        <v>1141910</v>
      </c>
      <c r="F3972" t="inlineStr">
        <is>
          <t>PRINTERS INK</t>
        </is>
      </c>
      <c r="G3972" t="inlineStr">
        <is>
          <t>RIB</t>
        </is>
      </c>
      <c r="H3972" t="inlineStr">
        <is>
          <t>IML</t>
        </is>
      </c>
      <c r="Q3972" t="n">
        <v>48.02</v>
      </c>
      <c r="R3972" t="n">
        <v>0</v>
      </c>
      <c r="S3972" t="n">
        <v>48.02</v>
      </c>
      <c r="T3972" t="inlineStr">
        <is>
          <t>APROBADO</t>
        </is>
      </c>
      <c r="U3972" t="inlineStr">
        <is>
          <t>JUAN</t>
        </is>
      </c>
      <c r="V3972" t="inlineStr">
        <is>
          <t>APROBADO</t>
        </is>
      </c>
      <c r="W3972" t="inlineStr">
        <is>
          <t>IVAN</t>
        </is>
      </c>
      <c r="X3972" t="inlineStr">
        <is>
          <t>APROBADO</t>
        </is>
      </c>
      <c r="Y3972" t="inlineStr">
        <is>
          <t>LOBO</t>
        </is>
      </c>
    </row>
    <row r="3973">
      <c r="A3973" s="195" t="n">
        <v>46113</v>
      </c>
      <c r="B3973" t="inlineStr">
        <is>
          <t>DIA</t>
        </is>
      </c>
      <c r="C3973" t="inlineStr">
        <is>
          <t>VENTA DE TELA</t>
        </is>
      </c>
      <c r="D3973" t="inlineStr">
        <is>
          <t>D-6798</t>
        </is>
      </c>
      <c r="E3973" t="n">
        <v>1141526</v>
      </c>
      <c r="F3973" t="inlineStr">
        <is>
          <t>RED</t>
        </is>
      </c>
      <c r="G3973" t="inlineStr">
        <is>
          <t>INTERLOCK</t>
        </is>
      </c>
      <c r="H3973" t="inlineStr">
        <is>
          <t>SANMAR</t>
        </is>
      </c>
      <c r="I3973" t="inlineStr">
        <is>
          <t>TONO B</t>
        </is>
      </c>
      <c r="J3973" t="n">
        <v>121</v>
      </c>
      <c r="K3973" t="inlineStr">
        <is>
          <t>ACUMULACION</t>
        </is>
      </c>
      <c r="L3973" t="n">
        <v>2.76</v>
      </c>
      <c r="Q3973" t="n">
        <v>245.06</v>
      </c>
      <c r="R3973" t="n">
        <v>123.76</v>
      </c>
      <c r="S3973" t="n">
        <v>121.3</v>
      </c>
      <c r="T3973" t="inlineStr">
        <is>
          <t>APROBADO</t>
        </is>
      </c>
      <c r="U3973" t="inlineStr">
        <is>
          <t>JUAN</t>
        </is>
      </c>
      <c r="V3973" t="inlineStr">
        <is>
          <t>APROBADO</t>
        </is>
      </c>
      <c r="W3973" t="inlineStr">
        <is>
          <t>IVAN</t>
        </is>
      </c>
      <c r="X3973" t="inlineStr">
        <is>
          <t>APROBADO</t>
        </is>
      </c>
      <c r="Y3973" t="inlineStr">
        <is>
          <t>LOBO</t>
        </is>
      </c>
    </row>
    <row r="3974">
      <c r="A3974" s="195" t="n">
        <v>46113</v>
      </c>
      <c r="B3974" t="inlineStr">
        <is>
          <t>DIA</t>
        </is>
      </c>
      <c r="C3974" t="inlineStr">
        <is>
          <t>VENTA DE TELA</t>
        </is>
      </c>
      <c r="D3974" t="inlineStr">
        <is>
          <t>D-6798</t>
        </is>
      </c>
      <c r="E3974" t="n">
        <v>1141417</v>
      </c>
      <c r="F3974" t="inlineStr">
        <is>
          <t>RED</t>
        </is>
      </c>
      <c r="G3974" t="inlineStr">
        <is>
          <t>INTERLOCK</t>
        </is>
      </c>
      <c r="H3974" t="inlineStr">
        <is>
          <t>SANMAR</t>
        </is>
      </c>
      <c r="Q3974" t="n">
        <v>239.7</v>
      </c>
      <c r="R3974" t="n">
        <v>0</v>
      </c>
      <c r="S3974" t="n">
        <v>239.7</v>
      </c>
      <c r="T3974" t="inlineStr">
        <is>
          <t>APROBADO</t>
        </is>
      </c>
      <c r="U3974" t="inlineStr">
        <is>
          <t>JUAN</t>
        </is>
      </c>
      <c r="V3974" t="inlineStr">
        <is>
          <t>APROBADO</t>
        </is>
      </c>
      <c r="W3974" t="inlineStr">
        <is>
          <t>IVAN</t>
        </is>
      </c>
      <c r="X3974" t="inlineStr">
        <is>
          <t>APROBADO</t>
        </is>
      </c>
      <c r="Y3974" t="inlineStr">
        <is>
          <t>LOBO</t>
        </is>
      </c>
    </row>
    <row r="3975">
      <c r="A3975" s="195" t="n">
        <v>46113</v>
      </c>
      <c r="B3975" t="inlineStr">
        <is>
          <t>DIA</t>
        </is>
      </c>
      <c r="C3975" t="inlineStr">
        <is>
          <t>FPS</t>
        </is>
      </c>
      <c r="D3975" t="inlineStr">
        <is>
          <t>F-8029</t>
        </is>
      </c>
      <c r="E3975" t="n">
        <v>1142728</v>
      </c>
      <c r="F3975" t="inlineStr">
        <is>
          <t>PHANTOM</t>
        </is>
      </c>
      <c r="G3975" t="inlineStr">
        <is>
          <t>JERSEY</t>
        </is>
      </c>
      <c r="H3975" t="inlineStr">
        <is>
          <t>IML</t>
        </is>
      </c>
      <c r="I3975" t="inlineStr">
        <is>
          <t>ACUMULACION</t>
        </is>
      </c>
      <c r="J3975" t="n">
        <v>5.05</v>
      </c>
      <c r="Q3975" t="n">
        <v>459.75</v>
      </c>
      <c r="R3975" t="n">
        <v>5.05</v>
      </c>
      <c r="S3975" t="n">
        <v>454.7</v>
      </c>
      <c r="T3975" t="inlineStr">
        <is>
          <t>APROBADO</t>
        </is>
      </c>
      <c r="U3975" t="inlineStr">
        <is>
          <t>JUAN</t>
        </is>
      </c>
      <c r="V3975" t="inlineStr">
        <is>
          <t>APROBADO</t>
        </is>
      </c>
      <c r="W3975" t="inlineStr">
        <is>
          <t>IVAN</t>
        </is>
      </c>
      <c r="X3975" t="inlineStr">
        <is>
          <t>APROBADO</t>
        </is>
      </c>
      <c r="Y3975" t="inlineStr">
        <is>
          <t>LOBO</t>
        </is>
      </c>
    </row>
    <row r="3976">
      <c r="A3976" s="195" t="n">
        <v>46113</v>
      </c>
      <c r="B3976" t="inlineStr">
        <is>
          <t>DIA</t>
        </is>
      </c>
      <c r="C3976" t="inlineStr">
        <is>
          <t>FPS</t>
        </is>
      </c>
      <c r="D3976" t="inlineStr">
        <is>
          <t>F-8029</t>
        </is>
      </c>
      <c r="E3976" t="n">
        <v>1142728</v>
      </c>
      <c r="F3976" t="inlineStr">
        <is>
          <t>PHANTOM</t>
        </is>
      </c>
      <c r="G3976" t="inlineStr">
        <is>
          <t>RIB</t>
        </is>
      </c>
      <c r="H3976" t="inlineStr">
        <is>
          <t>IML</t>
        </is>
      </c>
      <c r="Q3976" t="n">
        <v>16.55</v>
      </c>
      <c r="R3976" t="n">
        <v>0</v>
      </c>
      <c r="S3976" t="n">
        <v>16.55</v>
      </c>
      <c r="T3976" t="inlineStr">
        <is>
          <t>APROBADO</t>
        </is>
      </c>
      <c r="U3976" t="inlineStr">
        <is>
          <t>JUAN</t>
        </is>
      </c>
      <c r="V3976" t="inlineStr">
        <is>
          <t>APROBADO</t>
        </is>
      </c>
      <c r="W3976" t="inlineStr">
        <is>
          <t>IVAN</t>
        </is>
      </c>
      <c r="X3976" t="inlineStr">
        <is>
          <t>APROBADO</t>
        </is>
      </c>
      <c r="Y3976" t="inlineStr">
        <is>
          <t>LOBO</t>
        </is>
      </c>
    </row>
    <row r="3977">
      <c r="A3977" s="195" t="n">
        <v>46113</v>
      </c>
      <c r="B3977" t="inlineStr">
        <is>
          <t>DIA</t>
        </is>
      </c>
      <c r="C3977" t="inlineStr">
        <is>
          <t>VENTA DE TELA</t>
        </is>
      </c>
      <c r="D3977" t="inlineStr">
        <is>
          <t>D-6799</t>
        </is>
      </c>
      <c r="E3977" t="n">
        <v>1142558</v>
      </c>
      <c r="F3977" t="inlineStr">
        <is>
          <t>DOUBLE CREAM</t>
        </is>
      </c>
      <c r="G3977" t="inlineStr">
        <is>
          <t>RIB</t>
        </is>
      </c>
      <c r="H3977" t="inlineStr">
        <is>
          <t>IML</t>
        </is>
      </c>
      <c r="Q3977" t="n">
        <v>727.4400000000001</v>
      </c>
      <c r="R3977" t="n">
        <v>0</v>
      </c>
      <c r="S3977" t="inlineStr">
        <is>
          <t>A</t>
        </is>
      </c>
      <c r="T3977" t="inlineStr">
        <is>
          <t>RECHAZADO</t>
        </is>
      </c>
      <c r="U3977" t="inlineStr">
        <is>
          <t>JUAN</t>
        </is>
      </c>
      <c r="V3977" t="inlineStr">
        <is>
          <t>APROBADO</t>
        </is>
      </c>
      <c r="W3977" t="inlineStr">
        <is>
          <t>IVAN</t>
        </is>
      </c>
      <c r="X3977" t="inlineStr">
        <is>
          <t>RECHAZADO</t>
        </is>
      </c>
      <c r="Y3977" t="inlineStr">
        <is>
          <t>LOBO</t>
        </is>
      </c>
    </row>
    <row r="3978">
      <c r="A3978" s="195" t="n">
        <v>46113</v>
      </c>
      <c r="B3978" t="inlineStr">
        <is>
          <t>DIA</t>
        </is>
      </c>
      <c r="C3978" t="inlineStr">
        <is>
          <t>VENTA DE TELA</t>
        </is>
      </c>
      <c r="D3978" t="inlineStr">
        <is>
          <t>D-6798</t>
        </is>
      </c>
      <c r="E3978" t="n">
        <v>1141593</v>
      </c>
      <c r="F3978" t="inlineStr">
        <is>
          <t>RED</t>
        </is>
      </c>
      <c r="G3978" t="inlineStr">
        <is>
          <t>INTERLOCK</t>
        </is>
      </c>
      <c r="H3978" t="inlineStr">
        <is>
          <t>SANMAR</t>
        </is>
      </c>
      <c r="Q3978" t="n">
        <v>239.59</v>
      </c>
      <c r="R3978" t="n">
        <v>0</v>
      </c>
      <c r="S3978" t="n">
        <v>239.59</v>
      </c>
      <c r="T3978" t="inlineStr">
        <is>
          <t>APROBADO</t>
        </is>
      </c>
      <c r="U3978" t="inlineStr">
        <is>
          <t>JUAN</t>
        </is>
      </c>
      <c r="V3978" t="inlineStr">
        <is>
          <t>APROBADO</t>
        </is>
      </c>
      <c r="W3978" t="inlineStr">
        <is>
          <t>IVAN</t>
        </is>
      </c>
      <c r="X3978" t="inlineStr">
        <is>
          <t>APROBADO</t>
        </is>
      </c>
      <c r="Y3978" t="inlineStr">
        <is>
          <t>LOBO</t>
        </is>
      </c>
    </row>
    <row r="3979">
      <c r="A3979" s="195" t="n">
        <v>46113</v>
      </c>
      <c r="B3979" t="inlineStr">
        <is>
          <t>DIA</t>
        </is>
      </c>
      <c r="C3979" t="inlineStr">
        <is>
          <t>VENTA DE TELA</t>
        </is>
      </c>
      <c r="D3979" t="inlineStr">
        <is>
          <t>D-6798</t>
        </is>
      </c>
      <c r="E3979" t="n">
        <v>1141592</v>
      </c>
      <c r="F3979" t="inlineStr">
        <is>
          <t>RED</t>
        </is>
      </c>
      <c r="G3979" t="inlineStr">
        <is>
          <t>INTERLOCK</t>
        </is>
      </c>
      <c r="H3979" t="inlineStr">
        <is>
          <t>SANMAR</t>
        </is>
      </c>
      <c r="I3979" t="inlineStr">
        <is>
          <t>TONO B</t>
        </is>
      </c>
      <c r="J3979" t="n">
        <v>169.01</v>
      </c>
      <c r="Q3979" t="n">
        <v>242.15</v>
      </c>
      <c r="R3979" t="n">
        <v>169.01</v>
      </c>
      <c r="S3979" t="n">
        <v>73.13999999999999</v>
      </c>
      <c r="T3979" t="inlineStr">
        <is>
          <t>APROBADO</t>
        </is>
      </c>
      <c r="U3979" t="inlineStr">
        <is>
          <t>JUAN</t>
        </is>
      </c>
      <c r="V3979" t="inlineStr">
        <is>
          <t>APROBADO</t>
        </is>
      </c>
      <c r="W3979" t="inlineStr">
        <is>
          <t>IVAN</t>
        </is>
      </c>
      <c r="X3979" t="inlineStr">
        <is>
          <t>APROBADO</t>
        </is>
      </c>
      <c r="Y3979" t="inlineStr">
        <is>
          <t>LOBO</t>
        </is>
      </c>
    </row>
    <row r="3980">
      <c r="A3980" s="195" t="n">
        <v>46113</v>
      </c>
      <c r="B3980" t="inlineStr">
        <is>
          <t>DIA</t>
        </is>
      </c>
      <c r="C3980" t="inlineStr">
        <is>
          <t>VENTA DE TELA</t>
        </is>
      </c>
      <c r="D3980" t="inlineStr">
        <is>
          <t>D-6798</t>
        </is>
      </c>
      <c r="E3980" t="n">
        <v>1141646</v>
      </c>
      <c r="F3980" t="inlineStr">
        <is>
          <t>RED</t>
        </is>
      </c>
      <c r="G3980" t="inlineStr">
        <is>
          <t>INTERLOCK</t>
        </is>
      </c>
      <c r="H3980" t="inlineStr">
        <is>
          <t>SANMAR</t>
        </is>
      </c>
      <c r="I3980" t="inlineStr">
        <is>
          <t>TONO B</t>
        </is>
      </c>
      <c r="J3980" t="n">
        <v>48.04</v>
      </c>
      <c r="Q3980" t="n">
        <v>241.16</v>
      </c>
      <c r="R3980" t="n">
        <v>48.04</v>
      </c>
      <c r="S3980" t="n">
        <v>193.12</v>
      </c>
      <c r="T3980" t="inlineStr">
        <is>
          <t>APROBADO</t>
        </is>
      </c>
      <c r="U3980" t="inlineStr">
        <is>
          <t>JUAN</t>
        </is>
      </c>
      <c r="V3980" t="inlineStr">
        <is>
          <t>APROBADO</t>
        </is>
      </c>
      <c r="W3980" t="inlineStr">
        <is>
          <t>IVAN</t>
        </is>
      </c>
      <c r="X3980" t="inlineStr">
        <is>
          <t>APROBADO</t>
        </is>
      </c>
      <c r="Y3980" t="inlineStr">
        <is>
          <t>LOBO</t>
        </is>
      </c>
    </row>
    <row r="3981">
      <c r="A3981" s="195" t="n">
        <v>46113</v>
      </c>
      <c r="B3981" t="inlineStr">
        <is>
          <t>DIA</t>
        </is>
      </c>
      <c r="C3981" t="inlineStr">
        <is>
          <t>VENTA DE TELA</t>
        </is>
      </c>
      <c r="D3981" t="inlineStr">
        <is>
          <t>D-6799</t>
        </is>
      </c>
      <c r="E3981" t="n">
        <v>1142672</v>
      </c>
      <c r="F3981" t="inlineStr">
        <is>
          <t>DOUBLE CREAM</t>
        </is>
      </c>
      <c r="G3981" t="inlineStr">
        <is>
          <t>RIB</t>
        </is>
      </c>
      <c r="H3981" t="inlineStr">
        <is>
          <t>IML</t>
        </is>
      </c>
      <c r="Q3981" t="n">
        <v>745.78</v>
      </c>
      <c r="R3981" t="n">
        <v>0</v>
      </c>
      <c r="S3981" t="n">
        <v>745.78</v>
      </c>
      <c r="T3981" t="inlineStr">
        <is>
          <t>APROBADO</t>
        </is>
      </c>
      <c r="U3981" t="inlineStr">
        <is>
          <t>JUAN</t>
        </is>
      </c>
      <c r="V3981" t="inlineStr">
        <is>
          <t>APROBADO</t>
        </is>
      </c>
      <c r="W3981" t="inlineStr">
        <is>
          <t>IVAN</t>
        </is>
      </c>
      <c r="X3981" t="inlineStr">
        <is>
          <t>APROBADO</t>
        </is>
      </c>
      <c r="Y3981" t="inlineStr">
        <is>
          <t>LOBO</t>
        </is>
      </c>
    </row>
    <row r="3982">
      <c r="A3982" s="195" t="n">
        <v>46113</v>
      </c>
      <c r="B3982" t="inlineStr">
        <is>
          <t>DIA</t>
        </is>
      </c>
      <c r="C3982" t="inlineStr">
        <is>
          <t>FPS</t>
        </is>
      </c>
      <c r="D3982" t="inlineStr">
        <is>
          <t>F-7998</t>
        </is>
      </c>
      <c r="E3982" t="n">
        <v>1142365</v>
      </c>
      <c r="F3982" t="inlineStr">
        <is>
          <t>PRINTERS INK</t>
        </is>
      </c>
      <c r="G3982" t="inlineStr">
        <is>
          <t>JERSEY</t>
        </is>
      </c>
      <c r="H3982" t="inlineStr">
        <is>
          <t>IML</t>
        </is>
      </c>
      <c r="Q3982" t="n">
        <v>1354.71</v>
      </c>
      <c r="R3982" t="n">
        <v>0</v>
      </c>
      <c r="S3982" t="n">
        <v>1354.71</v>
      </c>
      <c r="T3982" t="inlineStr">
        <is>
          <t>APROBADO</t>
        </is>
      </c>
      <c r="U3982" t="inlineStr">
        <is>
          <t>JUAN</t>
        </is>
      </c>
      <c r="V3982" t="inlineStr">
        <is>
          <t>APROBADO</t>
        </is>
      </c>
      <c r="W3982" t="inlineStr">
        <is>
          <t>IVAN</t>
        </is>
      </c>
      <c r="X3982" t="inlineStr">
        <is>
          <t>APROBADO</t>
        </is>
      </c>
      <c r="Y3982" t="inlineStr">
        <is>
          <t>LOBO</t>
        </is>
      </c>
    </row>
    <row r="3983">
      <c r="A3983" s="195" t="n">
        <v>46113</v>
      </c>
      <c r="B3983" t="inlineStr">
        <is>
          <t>DIA</t>
        </is>
      </c>
      <c r="C3983" t="inlineStr">
        <is>
          <t>FPS</t>
        </is>
      </c>
      <c r="D3983" t="inlineStr">
        <is>
          <t>F-7998</t>
        </is>
      </c>
      <c r="E3983" t="n">
        <v>1142365</v>
      </c>
      <c r="F3983" t="inlineStr">
        <is>
          <t>PRINTERS INK</t>
        </is>
      </c>
      <c r="G3983" t="inlineStr">
        <is>
          <t>RIB</t>
        </is>
      </c>
      <c r="H3983" t="inlineStr">
        <is>
          <t>IML</t>
        </is>
      </c>
      <c r="Q3983" t="n">
        <v>71.16</v>
      </c>
      <c r="R3983" t="n">
        <v>0</v>
      </c>
      <c r="S3983" t="n">
        <v>71.16</v>
      </c>
      <c r="T3983" t="inlineStr">
        <is>
          <t>APROBADO</t>
        </is>
      </c>
      <c r="U3983" t="inlineStr">
        <is>
          <t>JUAN</t>
        </is>
      </c>
      <c r="V3983" t="inlineStr">
        <is>
          <t>APROBADO</t>
        </is>
      </c>
      <c r="W3983" t="inlineStr">
        <is>
          <t>IVAN</t>
        </is>
      </c>
      <c r="X3983" t="inlineStr">
        <is>
          <t>APROBADO</t>
        </is>
      </c>
      <c r="Y3983" t="inlineStr">
        <is>
          <t>LOBO</t>
        </is>
      </c>
    </row>
    <row r="3984">
      <c r="A3984" s="195" t="n">
        <v>46113</v>
      </c>
      <c r="B3984" t="inlineStr">
        <is>
          <t>NOCHE</t>
        </is>
      </c>
      <c r="C3984" t="inlineStr">
        <is>
          <t>VENTA DE TELA</t>
        </is>
      </c>
      <c r="D3984" t="inlineStr">
        <is>
          <t>D-6798</t>
        </is>
      </c>
      <c r="E3984" t="n">
        <v>1141644</v>
      </c>
      <c r="F3984" t="inlineStr">
        <is>
          <t>RED</t>
        </is>
      </c>
      <c r="G3984" t="inlineStr">
        <is>
          <t>INTERLOCK</t>
        </is>
      </c>
      <c r="H3984" t="inlineStr">
        <is>
          <t>SANMAR</t>
        </is>
      </c>
      <c r="Q3984" t="n">
        <v>489.39</v>
      </c>
      <c r="R3984" t="n">
        <v>0</v>
      </c>
      <c r="S3984" t="n">
        <v>489.39</v>
      </c>
      <c r="T3984" t="inlineStr">
        <is>
          <t>APROBADO</t>
        </is>
      </c>
      <c r="U3984" t="inlineStr">
        <is>
          <t>EDWIN</t>
        </is>
      </c>
      <c r="V3984" t="inlineStr">
        <is>
          <t>APROBADO</t>
        </is>
      </c>
      <c r="W3984" t="inlineStr">
        <is>
          <t>PEDRO</t>
        </is>
      </c>
      <c r="X3984" t="inlineStr">
        <is>
          <t>APROBADO</t>
        </is>
      </c>
      <c r="Y3984" t="inlineStr">
        <is>
          <t>CHIWIL</t>
        </is>
      </c>
    </row>
    <row r="3985">
      <c r="A3985" s="195" t="n">
        <v>46113</v>
      </c>
      <c r="B3985" t="inlineStr">
        <is>
          <t>NOCHE</t>
        </is>
      </c>
      <c r="C3985" t="inlineStr">
        <is>
          <t>INTRADECO</t>
        </is>
      </c>
      <c r="D3985" t="inlineStr">
        <is>
          <t>D-6808</t>
        </is>
      </c>
      <c r="E3985" t="n">
        <v>1142515</v>
      </c>
      <c r="F3985" t="inlineStr">
        <is>
          <t>LICORISE</t>
        </is>
      </c>
      <c r="G3985" t="inlineStr">
        <is>
          <t>JERSEY</t>
        </is>
      </c>
      <c r="H3985" t="inlineStr">
        <is>
          <t>INTRADECO</t>
        </is>
      </c>
      <c r="Q3985" t="n">
        <v>67.88</v>
      </c>
      <c r="R3985" t="n">
        <v>0</v>
      </c>
      <c r="S3985" t="n">
        <v>67.88</v>
      </c>
      <c r="T3985" t="inlineStr">
        <is>
          <t>APROBADO</t>
        </is>
      </c>
      <c r="U3985" t="inlineStr">
        <is>
          <t>EDWIN</t>
        </is>
      </c>
      <c r="V3985" t="inlineStr">
        <is>
          <t>APROBADO</t>
        </is>
      </c>
      <c r="W3985" t="inlineStr">
        <is>
          <t>PEDRO</t>
        </is>
      </c>
      <c r="X3985" t="inlineStr">
        <is>
          <t>APROBADO</t>
        </is>
      </c>
      <c r="Y3985" t="inlineStr">
        <is>
          <t>CHIWIL</t>
        </is>
      </c>
    </row>
    <row r="3986">
      <c r="A3986" s="195" t="n">
        <v>46113</v>
      </c>
      <c r="B3986" t="inlineStr">
        <is>
          <t>NOCHE</t>
        </is>
      </c>
      <c r="C3986" t="inlineStr">
        <is>
          <t>INTRADECO</t>
        </is>
      </c>
      <c r="D3986" t="inlineStr">
        <is>
          <t>D-6808</t>
        </is>
      </c>
      <c r="E3986" t="n">
        <v>1142514</v>
      </c>
      <c r="F3986" t="inlineStr">
        <is>
          <t>LICORISE</t>
        </is>
      </c>
      <c r="G3986" t="inlineStr">
        <is>
          <t>JERSEY</t>
        </is>
      </c>
      <c r="H3986" t="inlineStr">
        <is>
          <t>INTRADECO</t>
        </is>
      </c>
      <c r="I3986" t="inlineStr">
        <is>
          <t>MANCHAS DE SUCIEDAD</t>
        </is>
      </c>
      <c r="J3986" t="n">
        <v>22.76</v>
      </c>
      <c r="Q3986" t="n">
        <v>586.14</v>
      </c>
      <c r="R3986" t="n">
        <v>22.76</v>
      </c>
      <c r="S3986" t="n">
        <v>563.38</v>
      </c>
      <c r="T3986" t="inlineStr">
        <is>
          <t>APROBADO</t>
        </is>
      </c>
      <c r="U3986" t="inlineStr">
        <is>
          <t>EDWIN</t>
        </is>
      </c>
      <c r="V3986" t="inlineStr">
        <is>
          <t>APROBADO</t>
        </is>
      </c>
      <c r="W3986" t="inlineStr">
        <is>
          <t>PEDRO</t>
        </is>
      </c>
      <c r="X3986" t="inlineStr">
        <is>
          <t>APROBADO</t>
        </is>
      </c>
      <c r="Y3986" t="inlineStr">
        <is>
          <t>CHIWIL</t>
        </is>
      </c>
    </row>
    <row r="3987">
      <c r="A3987" s="195" t="n">
        <v>46113</v>
      </c>
      <c r="B3987" t="inlineStr">
        <is>
          <t>NOCHE</t>
        </is>
      </c>
      <c r="C3987" t="inlineStr">
        <is>
          <t>INTRADECO</t>
        </is>
      </c>
      <c r="D3987" t="inlineStr">
        <is>
          <t>D-6713</t>
        </is>
      </c>
      <c r="E3987" t="n">
        <v>1142579</v>
      </c>
      <c r="F3987" t="inlineStr">
        <is>
          <t>METEORITE</t>
        </is>
      </c>
      <c r="G3987" t="inlineStr">
        <is>
          <t>RASHELL</t>
        </is>
      </c>
      <c r="H3987" t="inlineStr">
        <is>
          <t>INTRADECO</t>
        </is>
      </c>
      <c r="I3987" t="inlineStr">
        <is>
          <t>MANCHAS BLANCAS</t>
        </is>
      </c>
      <c r="J3987" t="n">
        <v>30.98</v>
      </c>
      <c r="Q3987" t="n">
        <v>874.9</v>
      </c>
      <c r="R3987" t="n">
        <v>30.98</v>
      </c>
      <c r="S3987" t="n">
        <v>843.92</v>
      </c>
      <c r="T3987" t="inlineStr">
        <is>
          <t>APROBADO</t>
        </is>
      </c>
      <c r="U3987" t="inlineStr">
        <is>
          <t>EDWIN</t>
        </is>
      </c>
      <c r="V3987" t="inlineStr">
        <is>
          <t>APROBADO</t>
        </is>
      </c>
      <c r="W3987" t="inlineStr">
        <is>
          <t>PEDRO</t>
        </is>
      </c>
      <c r="X3987" t="inlineStr">
        <is>
          <t>APROBADO</t>
        </is>
      </c>
      <c r="Y3987" t="inlineStr">
        <is>
          <t>CHIWIL</t>
        </is>
      </c>
    </row>
    <row r="3988">
      <c r="A3988" s="195" t="n">
        <v>46113</v>
      </c>
      <c r="B3988" t="inlineStr">
        <is>
          <t>NOCHE</t>
        </is>
      </c>
      <c r="C3988" t="inlineStr">
        <is>
          <t>FPS</t>
        </is>
      </c>
      <c r="D3988" t="inlineStr">
        <is>
          <t>F-8029</t>
        </is>
      </c>
      <c r="E3988" t="n">
        <v>1142724</v>
      </c>
      <c r="F3988" t="inlineStr">
        <is>
          <t>PHANTOM</t>
        </is>
      </c>
      <c r="G3988" t="inlineStr">
        <is>
          <t>JERSEY</t>
        </is>
      </c>
      <c r="H3988" t="inlineStr">
        <is>
          <t>IML</t>
        </is>
      </c>
      <c r="I3988" t="inlineStr">
        <is>
          <t>BARRADO</t>
        </is>
      </c>
      <c r="J3988" t="n">
        <v>24.3</v>
      </c>
      <c r="K3988" t="inlineStr">
        <is>
          <t>PAROS DE RAMA</t>
        </is>
      </c>
      <c r="L3988" t="n">
        <v>8.1</v>
      </c>
      <c r="Q3988" t="n">
        <v>457.2</v>
      </c>
      <c r="R3988" t="n">
        <v>32.4</v>
      </c>
      <c r="S3988" t="n">
        <v>424.8</v>
      </c>
      <c r="T3988" t="inlineStr">
        <is>
          <t>APROBADO</t>
        </is>
      </c>
      <c r="U3988" t="inlineStr">
        <is>
          <t>EDWIN</t>
        </is>
      </c>
      <c r="V3988" t="inlineStr">
        <is>
          <t>APROBADO</t>
        </is>
      </c>
      <c r="W3988" t="inlineStr">
        <is>
          <t>PEDRO</t>
        </is>
      </c>
      <c r="X3988" t="inlineStr">
        <is>
          <t>APROBADO</t>
        </is>
      </c>
      <c r="Y3988" t="inlineStr">
        <is>
          <t>CHIWIL</t>
        </is>
      </c>
    </row>
    <row r="3989">
      <c r="A3989" s="195" t="n">
        <v>46113</v>
      </c>
      <c r="B3989" t="inlineStr">
        <is>
          <t>NOCHE</t>
        </is>
      </c>
      <c r="C3989" t="inlineStr">
        <is>
          <t>FPS</t>
        </is>
      </c>
      <c r="D3989" t="inlineStr">
        <is>
          <t>F-8029</t>
        </is>
      </c>
      <c r="E3989" t="n">
        <v>1142724</v>
      </c>
      <c r="F3989" t="inlineStr">
        <is>
          <t>PHANTOM</t>
        </is>
      </c>
      <c r="G3989" t="inlineStr">
        <is>
          <t>RIB</t>
        </is>
      </c>
      <c r="H3989" t="inlineStr">
        <is>
          <t>IML</t>
        </is>
      </c>
      <c r="Q3989" t="n">
        <v>22.9</v>
      </c>
      <c r="R3989" t="n">
        <v>0</v>
      </c>
      <c r="S3989" t="n">
        <v>22.9</v>
      </c>
      <c r="T3989" t="inlineStr">
        <is>
          <t>APROBADO</t>
        </is>
      </c>
      <c r="U3989" t="inlineStr">
        <is>
          <t>EDWIN</t>
        </is>
      </c>
      <c r="V3989" t="inlineStr">
        <is>
          <t>APROBADO</t>
        </is>
      </c>
      <c r="W3989" t="inlineStr">
        <is>
          <t>PEDRO</t>
        </is>
      </c>
      <c r="X3989" t="inlineStr">
        <is>
          <t>APROBADO</t>
        </is>
      </c>
      <c r="Y3989" t="inlineStr">
        <is>
          <t>CHIWIL</t>
        </is>
      </c>
    </row>
    <row r="3990">
      <c r="A3990" s="195" t="n">
        <v>46113</v>
      </c>
      <c r="B3990" t="inlineStr">
        <is>
          <t>NOCHE</t>
        </is>
      </c>
      <c r="C3990" t="inlineStr">
        <is>
          <t>INTRADECO</t>
        </is>
      </c>
      <c r="D3990" t="inlineStr">
        <is>
          <t>D-6722</t>
        </is>
      </c>
      <c r="E3990" t="n">
        <v>1142843</v>
      </c>
      <c r="F3990" t="inlineStr">
        <is>
          <t>VIVID WHITE</t>
        </is>
      </c>
      <c r="G3990" t="inlineStr">
        <is>
          <t>PINTEC</t>
        </is>
      </c>
      <c r="H3990" t="inlineStr">
        <is>
          <t>INTRADECO</t>
        </is>
      </c>
      <c r="I3990" t="inlineStr">
        <is>
          <t>JALONES</t>
        </is>
      </c>
      <c r="J3990" t="n">
        <v>11.46</v>
      </c>
      <c r="K3990" t="inlineStr">
        <is>
          <t>MANCHAS DE SUCIEDAD</t>
        </is>
      </c>
      <c r="L3990" t="n">
        <v>6.7</v>
      </c>
      <c r="Q3990" t="n">
        <v>739.14</v>
      </c>
      <c r="R3990" t="n">
        <v>18.16</v>
      </c>
      <c r="S3990" t="n">
        <v>720.98</v>
      </c>
      <c r="T3990" t="inlineStr">
        <is>
          <t>APROBADO</t>
        </is>
      </c>
      <c r="U3990" t="inlineStr">
        <is>
          <t>EDWIN</t>
        </is>
      </c>
      <c r="V3990" t="inlineStr">
        <is>
          <t>APROBADO</t>
        </is>
      </c>
      <c r="W3990" t="inlineStr">
        <is>
          <t>PEDRO</t>
        </is>
      </c>
      <c r="X3990" t="inlineStr">
        <is>
          <t>APROBADO</t>
        </is>
      </c>
      <c r="Y3990" t="inlineStr">
        <is>
          <t>CHIWIL</t>
        </is>
      </c>
    </row>
    <row r="3991">
      <c r="A3991" s="195" t="n">
        <v>46113</v>
      </c>
      <c r="B3991" t="inlineStr">
        <is>
          <t>NOCHE</t>
        </is>
      </c>
      <c r="C3991" t="inlineStr">
        <is>
          <t>INTRADECO</t>
        </is>
      </c>
      <c r="D3991" t="inlineStr">
        <is>
          <t>D-6722</t>
        </is>
      </c>
      <c r="E3991" t="n">
        <v>1143209</v>
      </c>
      <c r="F3991" t="inlineStr">
        <is>
          <t>VIVID WHITE</t>
        </is>
      </c>
      <c r="G3991" t="inlineStr">
        <is>
          <t>PINTEC</t>
        </is>
      </c>
      <c r="H3991" t="inlineStr">
        <is>
          <t>INTRADECO</t>
        </is>
      </c>
      <c r="Q3991" t="n">
        <v>484.7</v>
      </c>
      <c r="R3991" t="n">
        <v>0</v>
      </c>
      <c r="S3991" t="n">
        <v>484.7</v>
      </c>
      <c r="T3991" t="inlineStr">
        <is>
          <t>APROBADO</t>
        </is>
      </c>
      <c r="U3991" t="inlineStr">
        <is>
          <t>EDWIN</t>
        </is>
      </c>
      <c r="V3991" t="inlineStr">
        <is>
          <t>APROBADO</t>
        </is>
      </c>
      <c r="W3991" t="inlineStr">
        <is>
          <t>PEDRO</t>
        </is>
      </c>
      <c r="X3991" t="inlineStr">
        <is>
          <t>APROBADO</t>
        </is>
      </c>
      <c r="Y3991" t="inlineStr">
        <is>
          <t>CHIWIL</t>
        </is>
      </c>
    </row>
    <row r="3992">
      <c r="A3992" s="195" t="n">
        <v>46113</v>
      </c>
      <c r="B3992" t="inlineStr">
        <is>
          <t>NOCHE</t>
        </is>
      </c>
      <c r="C3992" t="inlineStr">
        <is>
          <t>INTRADECO</t>
        </is>
      </c>
      <c r="D3992" t="inlineStr">
        <is>
          <t>D-6722</t>
        </is>
      </c>
      <c r="E3992" t="n">
        <v>1143129</v>
      </c>
      <c r="F3992" t="inlineStr">
        <is>
          <t>VIVID WHITE</t>
        </is>
      </c>
      <c r="G3992" t="inlineStr">
        <is>
          <t>PINTEC</t>
        </is>
      </c>
      <c r="H3992" t="inlineStr">
        <is>
          <t>INTRADECO</t>
        </is>
      </c>
      <c r="Q3992" t="n">
        <v>725.98</v>
      </c>
      <c r="R3992" t="n">
        <v>0</v>
      </c>
      <c r="S3992" t="n">
        <v>725.98</v>
      </c>
      <c r="T3992" t="inlineStr">
        <is>
          <t>APROBADO</t>
        </is>
      </c>
      <c r="U3992" t="inlineStr">
        <is>
          <t>EDWIN</t>
        </is>
      </c>
      <c r="V3992" t="inlineStr">
        <is>
          <t>APROBADO</t>
        </is>
      </c>
      <c r="W3992" t="inlineStr">
        <is>
          <t>PEDRO</t>
        </is>
      </c>
      <c r="X3992" t="inlineStr">
        <is>
          <t>APROBADO</t>
        </is>
      </c>
      <c r="Y3992" t="inlineStr">
        <is>
          <t>CHIWIL</t>
        </is>
      </c>
    </row>
    <row r="3993">
      <c r="A3993" s="195" t="n">
        <v>46113</v>
      </c>
      <c r="B3993" t="inlineStr">
        <is>
          <t>NOCHE</t>
        </is>
      </c>
      <c r="C3993" t="inlineStr">
        <is>
          <t>INTRADECO</t>
        </is>
      </c>
      <c r="D3993" t="inlineStr">
        <is>
          <t>D-6713</t>
        </is>
      </c>
      <c r="E3993" t="n">
        <v>1143116</v>
      </c>
      <c r="F3993" t="inlineStr">
        <is>
          <t>METEORITE</t>
        </is>
      </c>
      <c r="G3993" t="inlineStr">
        <is>
          <t>RASHELL</t>
        </is>
      </c>
      <c r="H3993" t="inlineStr">
        <is>
          <t>INTRADECO</t>
        </is>
      </c>
      <c r="Q3993" t="n">
        <v>864.34</v>
      </c>
      <c r="R3993" t="n">
        <v>0</v>
      </c>
      <c r="S3993" t="n">
        <v>864.34</v>
      </c>
      <c r="T3993" t="inlineStr">
        <is>
          <t>APROBADO</t>
        </is>
      </c>
      <c r="U3993" t="inlineStr">
        <is>
          <t>EDWIN</t>
        </is>
      </c>
      <c r="V3993" t="inlineStr">
        <is>
          <t>APROBADO</t>
        </is>
      </c>
      <c r="W3993" t="inlineStr">
        <is>
          <t>PEDRO</t>
        </is>
      </c>
      <c r="X3993" t="inlineStr">
        <is>
          <t>APROBADO</t>
        </is>
      </c>
      <c r="Y3993" t="inlineStr">
        <is>
          <t>CHIWIL</t>
        </is>
      </c>
    </row>
    <row r="3994">
      <c r="A3994" s="195" t="n">
        <v>46114</v>
      </c>
      <c r="B3994" t="inlineStr">
        <is>
          <t>DIA</t>
        </is>
      </c>
      <c r="C3994" t="inlineStr">
        <is>
          <t>FPS</t>
        </is>
      </c>
      <c r="D3994" t="inlineStr">
        <is>
          <t>F-7998</t>
        </is>
      </c>
      <c r="E3994" t="n">
        <v>1142375</v>
      </c>
      <c r="F3994" t="inlineStr">
        <is>
          <t>PRINTERS INK</t>
        </is>
      </c>
      <c r="G3994" t="inlineStr">
        <is>
          <t>JERSEY</t>
        </is>
      </c>
      <c r="H3994" t="inlineStr">
        <is>
          <t>IML</t>
        </is>
      </c>
      <c r="Q3994" t="n">
        <v>1357.78</v>
      </c>
      <c r="R3994" t="n">
        <v>0</v>
      </c>
      <c r="S3994" t="n">
        <v>1357.78</v>
      </c>
      <c r="T3994" t="inlineStr">
        <is>
          <t>APROBADO</t>
        </is>
      </c>
      <c r="U3994" t="inlineStr">
        <is>
          <t>JUAN</t>
        </is>
      </c>
      <c r="V3994" t="inlineStr">
        <is>
          <t>APROBADO</t>
        </is>
      </c>
      <c r="W3994" t="inlineStr">
        <is>
          <t>IVAN</t>
        </is>
      </c>
      <c r="X3994" t="inlineStr">
        <is>
          <t>APROBADO</t>
        </is>
      </c>
      <c r="Y3994" t="inlineStr">
        <is>
          <t>CHIWIL</t>
        </is>
      </c>
    </row>
    <row r="3995">
      <c r="A3995" s="195" t="n">
        <v>46114</v>
      </c>
      <c r="B3995" t="inlineStr">
        <is>
          <t>DIA</t>
        </is>
      </c>
      <c r="C3995" t="inlineStr">
        <is>
          <t>FPS</t>
        </is>
      </c>
      <c r="D3995" t="inlineStr">
        <is>
          <t>F-7998</t>
        </is>
      </c>
      <c r="E3995" t="n">
        <v>1142375</v>
      </c>
      <c r="F3995" t="inlineStr">
        <is>
          <t>PRINTERS INK</t>
        </is>
      </c>
      <c r="G3995" t="inlineStr">
        <is>
          <t>RIB</t>
        </is>
      </c>
      <c r="H3995" t="inlineStr">
        <is>
          <t>IML</t>
        </is>
      </c>
      <c r="Q3995" t="n">
        <v>69.75</v>
      </c>
      <c r="R3995" t="n">
        <v>0</v>
      </c>
      <c r="S3995" t="n">
        <v>69.75</v>
      </c>
      <c r="T3995" t="inlineStr">
        <is>
          <t>APROBADO</t>
        </is>
      </c>
      <c r="U3995" t="inlineStr">
        <is>
          <t>JUAN</t>
        </is>
      </c>
      <c r="V3995" t="inlineStr">
        <is>
          <t>APROBADO</t>
        </is>
      </c>
      <c r="W3995" t="inlineStr">
        <is>
          <t>IVAN</t>
        </is>
      </c>
      <c r="X3995" t="inlineStr">
        <is>
          <t>APROBADO</t>
        </is>
      </c>
      <c r="Y3995" t="inlineStr">
        <is>
          <t>CHIWIL</t>
        </is>
      </c>
    </row>
    <row r="3996">
      <c r="A3996" s="195" t="n">
        <v>46114</v>
      </c>
      <c r="B3996" t="inlineStr">
        <is>
          <t>DIA</t>
        </is>
      </c>
      <c r="C3996" t="inlineStr">
        <is>
          <t>INTRADECO</t>
        </is>
      </c>
      <c r="D3996" t="inlineStr">
        <is>
          <t>D-6775</t>
        </is>
      </c>
      <c r="E3996" t="n">
        <v>1142612</v>
      </c>
      <c r="F3996" t="inlineStr">
        <is>
          <t>BLACK</t>
        </is>
      </c>
      <c r="G3996" t="inlineStr">
        <is>
          <t>MICRO WAFLE</t>
        </is>
      </c>
      <c r="H3996" t="inlineStr">
        <is>
          <t>INTRADECO</t>
        </is>
      </c>
      <c r="I3996" t="inlineStr">
        <is>
          <t>MALLA</t>
        </is>
      </c>
      <c r="J3996" t="n">
        <v>23.54</v>
      </c>
      <c r="Q3996" t="n">
        <v>43.86</v>
      </c>
      <c r="R3996" t="n">
        <v>23.54</v>
      </c>
      <c r="S3996" t="n">
        <v>20.32</v>
      </c>
      <c r="T3996" t="inlineStr">
        <is>
          <t>APROBADO</t>
        </is>
      </c>
      <c r="U3996" t="inlineStr">
        <is>
          <t>JUAN</t>
        </is>
      </c>
      <c r="V3996" t="inlineStr">
        <is>
          <t>APROBADO</t>
        </is>
      </c>
      <c r="W3996" t="inlineStr">
        <is>
          <t>IVAN</t>
        </is>
      </c>
      <c r="X3996" t="inlineStr">
        <is>
          <t>APROBADO</t>
        </is>
      </c>
      <c r="Y3996" t="inlineStr">
        <is>
          <t>LOBO</t>
        </is>
      </c>
    </row>
    <row r="3997">
      <c r="A3997" s="195" t="n">
        <v>46114</v>
      </c>
      <c r="B3997" t="inlineStr">
        <is>
          <t>DIA</t>
        </is>
      </c>
      <c r="C3997" t="inlineStr">
        <is>
          <t>INTRADECO</t>
        </is>
      </c>
      <c r="D3997" t="inlineStr">
        <is>
          <t>D-6715</t>
        </is>
      </c>
      <c r="E3997" t="n">
        <v>1142791</v>
      </c>
      <c r="F3997" t="inlineStr">
        <is>
          <t>COFFEINE BROWN</t>
        </is>
      </c>
      <c r="G3997" t="inlineStr">
        <is>
          <t>JERSEY</t>
        </is>
      </c>
      <c r="H3997" t="inlineStr">
        <is>
          <t>INTRADECO</t>
        </is>
      </c>
      <c r="Q3997" t="n">
        <v>18.78</v>
      </c>
      <c r="R3997" t="n">
        <v>0</v>
      </c>
      <c r="S3997" t="n">
        <v>18.78</v>
      </c>
      <c r="T3997" t="inlineStr">
        <is>
          <t>APROBADO</t>
        </is>
      </c>
      <c r="U3997" t="inlineStr">
        <is>
          <t>JUAN</t>
        </is>
      </c>
      <c r="V3997" t="inlineStr">
        <is>
          <t>APROBADO</t>
        </is>
      </c>
      <c r="W3997" t="inlineStr">
        <is>
          <t>IVAN</t>
        </is>
      </c>
      <c r="X3997" t="inlineStr">
        <is>
          <t>APROBADO</t>
        </is>
      </c>
      <c r="Y3997" t="inlineStr">
        <is>
          <t>LOBO</t>
        </is>
      </c>
    </row>
    <row r="3998">
      <c r="A3998" s="195" t="n">
        <v>46114</v>
      </c>
      <c r="B3998" t="inlineStr">
        <is>
          <t>DIA</t>
        </is>
      </c>
      <c r="C3998" t="inlineStr">
        <is>
          <t>INTRADECO</t>
        </is>
      </c>
      <c r="D3998" t="inlineStr">
        <is>
          <t>D-6715</t>
        </is>
      </c>
      <c r="E3998" t="n">
        <v>1142793</v>
      </c>
      <c r="F3998" t="inlineStr">
        <is>
          <t>DUNE</t>
        </is>
      </c>
      <c r="G3998" t="inlineStr">
        <is>
          <t>JERSEY</t>
        </is>
      </c>
      <c r="H3998" t="inlineStr">
        <is>
          <t>INTRADECO</t>
        </is>
      </c>
      <c r="Q3998" t="n">
        <v>16.74</v>
      </c>
      <c r="R3998" t="n">
        <v>0</v>
      </c>
      <c r="S3998" t="n">
        <v>16.74</v>
      </c>
      <c r="T3998" t="inlineStr">
        <is>
          <t>APROBADO</t>
        </is>
      </c>
      <c r="U3998" t="inlineStr">
        <is>
          <t>JUAN</t>
        </is>
      </c>
      <c r="V3998" t="inlineStr">
        <is>
          <t>APROBADO</t>
        </is>
      </c>
      <c r="W3998" t="inlineStr">
        <is>
          <t>IVAN</t>
        </is>
      </c>
      <c r="X3998" t="inlineStr">
        <is>
          <t>APROBADO</t>
        </is>
      </c>
      <c r="Y3998" t="inlineStr">
        <is>
          <t>LOBO</t>
        </is>
      </c>
    </row>
    <row r="3999">
      <c r="A3999" s="195" t="n">
        <v>46114</v>
      </c>
      <c r="B3999" t="inlineStr">
        <is>
          <t>DIA</t>
        </is>
      </c>
      <c r="C3999" t="inlineStr">
        <is>
          <t>INTRADECO</t>
        </is>
      </c>
      <c r="D3999" t="inlineStr">
        <is>
          <t>D-6715</t>
        </is>
      </c>
      <c r="E3999" t="n">
        <v>1142792</v>
      </c>
      <c r="F3999" t="inlineStr">
        <is>
          <t>CLASSIC NAVY</t>
        </is>
      </c>
      <c r="G3999" t="inlineStr">
        <is>
          <t>JERSEY</t>
        </is>
      </c>
      <c r="H3999" t="inlineStr">
        <is>
          <t>INTRADECO</t>
        </is>
      </c>
      <c r="Q3999" t="n">
        <v>21.1</v>
      </c>
      <c r="R3999" t="n">
        <v>0</v>
      </c>
      <c r="S3999" t="n">
        <v>21.1</v>
      </c>
      <c r="T3999" t="inlineStr">
        <is>
          <t>APROBADO</t>
        </is>
      </c>
      <c r="U3999" t="inlineStr">
        <is>
          <t>JUAN</t>
        </is>
      </c>
      <c r="V3999" t="inlineStr">
        <is>
          <t>APROBADO</t>
        </is>
      </c>
      <c r="W3999" t="inlineStr">
        <is>
          <t>IVAN</t>
        </is>
      </c>
      <c r="X3999" t="inlineStr">
        <is>
          <t>APROBADO</t>
        </is>
      </c>
      <c r="Y3999" t="inlineStr">
        <is>
          <t>LOBO</t>
        </is>
      </c>
    </row>
    <row r="4000">
      <c r="A4000" s="195" t="n">
        <v>46114</v>
      </c>
      <c r="B4000" t="inlineStr">
        <is>
          <t>DIA</t>
        </is>
      </c>
      <c r="C4000" t="inlineStr">
        <is>
          <t>VENTA DE TELA</t>
        </is>
      </c>
      <c r="D4000" t="inlineStr">
        <is>
          <t>D-6798</t>
        </is>
      </c>
      <c r="E4000" t="n">
        <v>1141893</v>
      </c>
      <c r="F4000" t="inlineStr">
        <is>
          <t>GOLD</t>
        </is>
      </c>
      <c r="G4000" t="inlineStr">
        <is>
          <t>INTERLOCK</t>
        </is>
      </c>
      <c r="H4000" t="inlineStr">
        <is>
          <t>SANMAR</t>
        </is>
      </c>
      <c r="I4000" t="inlineStr">
        <is>
          <t>TONO FUERA DE ESTANDAR</t>
        </is>
      </c>
      <c r="J4000" t="n">
        <v>477.93</v>
      </c>
      <c r="Q4000" t="n">
        <v>477.93</v>
      </c>
      <c r="R4000" t="n">
        <v>477.93</v>
      </c>
      <c r="S4000" t="n">
        <v>0</v>
      </c>
      <c r="T4000" t="inlineStr">
        <is>
          <t>RECHAZADO</t>
        </is>
      </c>
      <c r="U4000" t="inlineStr">
        <is>
          <t>JUAN</t>
        </is>
      </c>
      <c r="V4000" t="inlineStr">
        <is>
          <t>APROBADO</t>
        </is>
      </c>
      <c r="W4000" t="inlineStr">
        <is>
          <t>IVAN</t>
        </is>
      </c>
      <c r="X4000" t="inlineStr">
        <is>
          <t>APROBADO</t>
        </is>
      </c>
      <c r="Y4000" t="inlineStr">
        <is>
          <t>LOBO</t>
        </is>
      </c>
    </row>
    <row r="4001">
      <c r="A4001" s="195" t="n">
        <v>46114</v>
      </c>
      <c r="B4001" t="inlineStr">
        <is>
          <t>DIA</t>
        </is>
      </c>
      <c r="C4001" t="inlineStr">
        <is>
          <t>VENTA DE TELA</t>
        </is>
      </c>
      <c r="D4001" t="inlineStr">
        <is>
          <t>D-6689</t>
        </is>
      </c>
      <c r="E4001" t="n">
        <v>3208604</v>
      </c>
      <c r="F4001" t="inlineStr">
        <is>
          <t>CAROLINA BLUE</t>
        </is>
      </c>
      <c r="G4001" t="inlineStr">
        <is>
          <t>INTERLOCK</t>
        </is>
      </c>
      <c r="H4001" t="inlineStr">
        <is>
          <t>SANMAR</t>
        </is>
      </c>
      <c r="Q4001" t="n">
        <v>238.56</v>
      </c>
      <c r="R4001" t="n">
        <v>0</v>
      </c>
      <c r="S4001" t="n">
        <v>238.56</v>
      </c>
      <c r="T4001" t="inlineStr">
        <is>
          <t>APROBADO</t>
        </is>
      </c>
      <c r="U4001" t="inlineStr">
        <is>
          <t>JUAN</t>
        </is>
      </c>
      <c r="V4001" t="inlineStr">
        <is>
          <t>APROBADO</t>
        </is>
      </c>
      <c r="W4001" t="inlineStr">
        <is>
          <t>IVAN</t>
        </is>
      </c>
      <c r="X4001" t="inlineStr">
        <is>
          <t>APROBADO</t>
        </is>
      </c>
      <c r="Y4001" t="inlineStr">
        <is>
          <t>LOBO</t>
        </is>
      </c>
      <c r="Z4001" t="inlineStr">
        <is>
          <t>TONO B 1139030</t>
        </is>
      </c>
    </row>
    <row r="4002">
      <c r="A4002" s="195" t="n">
        <v>46114</v>
      </c>
      <c r="B4002" t="inlineStr">
        <is>
          <t>DIA</t>
        </is>
      </c>
      <c r="C4002" t="inlineStr">
        <is>
          <t>VENTA DE TELA</t>
        </is>
      </c>
      <c r="D4002" t="inlineStr">
        <is>
          <t>D-6689</t>
        </is>
      </c>
      <c r="E4002" t="n">
        <v>3208605</v>
      </c>
      <c r="F4002" t="inlineStr">
        <is>
          <t>CAROLINA BLUE</t>
        </is>
      </c>
      <c r="G4002" t="inlineStr">
        <is>
          <t>INTERLOCK</t>
        </is>
      </c>
      <c r="H4002" t="inlineStr">
        <is>
          <t>SANMAR</t>
        </is>
      </c>
      <c r="Q4002" t="n">
        <v>121.5</v>
      </c>
      <c r="R4002" t="n">
        <v>0</v>
      </c>
      <c r="S4002" t="n">
        <v>121.5</v>
      </c>
      <c r="T4002" t="inlineStr">
        <is>
          <t>APROBADO</t>
        </is>
      </c>
      <c r="U4002" t="inlineStr">
        <is>
          <t>JUAN</t>
        </is>
      </c>
      <c r="V4002" t="inlineStr">
        <is>
          <t>APROBADO</t>
        </is>
      </c>
      <c r="W4002" t="inlineStr">
        <is>
          <t>IVAN</t>
        </is>
      </c>
      <c r="X4002" t="inlineStr">
        <is>
          <t>APROBADO</t>
        </is>
      </c>
      <c r="Y4002" t="inlineStr">
        <is>
          <t>LOBO</t>
        </is>
      </c>
      <c r="Z4002" t="inlineStr">
        <is>
          <t>TONO C 1139030</t>
        </is>
      </c>
    </row>
    <row r="4003">
      <c r="A4003" s="195" t="n">
        <v>46114</v>
      </c>
      <c r="B4003" t="inlineStr">
        <is>
          <t>DIA</t>
        </is>
      </c>
      <c r="C4003" t="inlineStr">
        <is>
          <t>FPS</t>
        </is>
      </c>
      <c r="D4003" t="inlineStr">
        <is>
          <t>F-8002</t>
        </is>
      </c>
      <c r="E4003" t="n">
        <v>1142014</v>
      </c>
      <c r="F4003" t="inlineStr">
        <is>
          <t>PRINTERS INK</t>
        </is>
      </c>
      <c r="G4003" t="inlineStr">
        <is>
          <t>JERSEY</t>
        </is>
      </c>
      <c r="H4003" t="inlineStr">
        <is>
          <t>IML</t>
        </is>
      </c>
      <c r="Q4003" t="n">
        <v>1377.66</v>
      </c>
      <c r="R4003" t="n">
        <v>0</v>
      </c>
      <c r="S4003" t="n">
        <v>1377.66</v>
      </c>
      <c r="T4003" t="inlineStr">
        <is>
          <t>APROBADO</t>
        </is>
      </c>
      <c r="U4003" t="inlineStr">
        <is>
          <t>JUAN</t>
        </is>
      </c>
      <c r="V4003" t="inlineStr">
        <is>
          <t>APROBADO</t>
        </is>
      </c>
      <c r="W4003" t="inlineStr">
        <is>
          <t>IVAN</t>
        </is>
      </c>
      <c r="X4003" t="inlineStr">
        <is>
          <t>APROBADO</t>
        </is>
      </c>
      <c r="Y4003" t="inlineStr">
        <is>
          <t>LOBO</t>
        </is>
      </c>
    </row>
    <row r="4004">
      <c r="A4004" s="195" t="n">
        <v>46114</v>
      </c>
      <c r="B4004" t="inlineStr">
        <is>
          <t>DIA</t>
        </is>
      </c>
      <c r="C4004" t="inlineStr">
        <is>
          <t>FPS</t>
        </is>
      </c>
      <c r="D4004" t="inlineStr">
        <is>
          <t>F-8002</t>
        </is>
      </c>
      <c r="E4004" t="n">
        <v>1142014</v>
      </c>
      <c r="F4004" t="inlineStr">
        <is>
          <t>PRINTERS INK</t>
        </is>
      </c>
      <c r="G4004" t="inlineStr">
        <is>
          <t>RIB</t>
        </is>
      </c>
      <c r="H4004" t="inlineStr">
        <is>
          <t>IML</t>
        </is>
      </c>
      <c r="Q4004" t="n">
        <v>47.35</v>
      </c>
      <c r="R4004" t="n">
        <v>0</v>
      </c>
      <c r="S4004" t="n">
        <v>47.35</v>
      </c>
      <c r="T4004" t="inlineStr">
        <is>
          <t>APROBADO</t>
        </is>
      </c>
      <c r="U4004" t="inlineStr">
        <is>
          <t>JUAN</t>
        </is>
      </c>
      <c r="V4004" t="inlineStr">
        <is>
          <t>APROBADO</t>
        </is>
      </c>
      <c r="W4004" t="inlineStr">
        <is>
          <t>IVAN</t>
        </is>
      </c>
      <c r="X4004" t="inlineStr">
        <is>
          <t>APROBADO</t>
        </is>
      </c>
      <c r="Y4004" t="inlineStr">
        <is>
          <t>LOBO</t>
        </is>
      </c>
    </row>
    <row r="4005">
      <c r="A4005" s="195" t="n">
        <v>46114</v>
      </c>
      <c r="B4005" t="inlineStr">
        <is>
          <t>DIA</t>
        </is>
      </c>
      <c r="C4005" t="inlineStr">
        <is>
          <t>FPS</t>
        </is>
      </c>
      <c r="D4005" t="inlineStr">
        <is>
          <t>F-8020</t>
        </is>
      </c>
      <c r="E4005" t="n">
        <v>1142824</v>
      </c>
      <c r="F4005" t="inlineStr">
        <is>
          <t>PRINTERS INK</t>
        </is>
      </c>
      <c r="G4005" t="inlineStr">
        <is>
          <t>JERSEY</t>
        </is>
      </c>
      <c r="H4005" t="inlineStr">
        <is>
          <t>IML</t>
        </is>
      </c>
      <c r="Q4005" t="n">
        <v>667.26</v>
      </c>
      <c r="R4005" t="n">
        <v>0</v>
      </c>
      <c r="S4005" t="n">
        <v>667.26</v>
      </c>
      <c r="T4005" t="inlineStr">
        <is>
          <t>APROBADO</t>
        </is>
      </c>
      <c r="U4005" t="inlineStr">
        <is>
          <t>JUAN</t>
        </is>
      </c>
      <c r="V4005" t="inlineStr">
        <is>
          <t>APROBADO</t>
        </is>
      </c>
      <c r="W4005" t="inlineStr">
        <is>
          <t>IVAN</t>
        </is>
      </c>
      <c r="X4005" t="inlineStr">
        <is>
          <t>APROBADO</t>
        </is>
      </c>
      <c r="Y4005" t="inlineStr">
        <is>
          <t>LOBO</t>
        </is>
      </c>
    </row>
    <row r="4006">
      <c r="A4006" s="195" t="n">
        <v>46114</v>
      </c>
      <c r="B4006" t="inlineStr">
        <is>
          <t>DIA</t>
        </is>
      </c>
      <c r="C4006" t="inlineStr">
        <is>
          <t>FPS</t>
        </is>
      </c>
      <c r="D4006" t="inlineStr">
        <is>
          <t>F-8020</t>
        </is>
      </c>
      <c r="E4006" t="n">
        <v>1142824</v>
      </c>
      <c r="F4006" t="inlineStr">
        <is>
          <t>PRINTERS INK</t>
        </is>
      </c>
      <c r="G4006" t="inlineStr">
        <is>
          <t>RIB</t>
        </is>
      </c>
      <c r="H4006" t="inlineStr">
        <is>
          <t>IML</t>
        </is>
      </c>
      <c r="Q4006" t="n">
        <v>47.82</v>
      </c>
      <c r="R4006" t="n">
        <v>0</v>
      </c>
      <c r="S4006" t="n">
        <v>47.82</v>
      </c>
      <c r="T4006" t="inlineStr">
        <is>
          <t>APROBADO</t>
        </is>
      </c>
      <c r="U4006" t="inlineStr">
        <is>
          <t>JUAN</t>
        </is>
      </c>
      <c r="V4006" t="inlineStr">
        <is>
          <t>APROBADO</t>
        </is>
      </c>
      <c r="W4006" t="inlineStr">
        <is>
          <t>IVAN</t>
        </is>
      </c>
      <c r="X4006" t="inlineStr">
        <is>
          <t>APROBADO</t>
        </is>
      </c>
      <c r="Y4006" t="inlineStr">
        <is>
          <t>LOBO</t>
        </is>
      </c>
    </row>
    <row r="4007">
      <c r="A4007" s="195" t="n">
        <v>46114</v>
      </c>
      <c r="B4007" t="inlineStr">
        <is>
          <t>DIA</t>
        </is>
      </c>
      <c r="C4007" t="inlineStr">
        <is>
          <t>FPS</t>
        </is>
      </c>
      <c r="D4007" t="inlineStr">
        <is>
          <t>F-809</t>
        </is>
      </c>
      <c r="E4007" t="n">
        <v>1142725</v>
      </c>
      <c r="F4007" t="inlineStr">
        <is>
          <t>PHANTOM</t>
        </is>
      </c>
      <c r="G4007" t="inlineStr">
        <is>
          <t>JERSEY</t>
        </is>
      </c>
      <c r="H4007" t="inlineStr">
        <is>
          <t>IML</t>
        </is>
      </c>
      <c r="I4007" t="inlineStr">
        <is>
          <t>BARRADO</t>
        </is>
      </c>
      <c r="J4007" t="n">
        <v>48.55</v>
      </c>
      <c r="Q4007" t="n">
        <v>457.95</v>
      </c>
      <c r="R4007" t="n">
        <v>48.55</v>
      </c>
      <c r="S4007" t="n">
        <v>409.4</v>
      </c>
      <c r="T4007" t="inlineStr">
        <is>
          <t>APROBADO</t>
        </is>
      </c>
      <c r="U4007" t="inlineStr">
        <is>
          <t>JUAN</t>
        </is>
      </c>
      <c r="V4007" t="inlineStr">
        <is>
          <t>APROBADO</t>
        </is>
      </c>
      <c r="W4007" t="inlineStr">
        <is>
          <t>IVAN</t>
        </is>
      </c>
      <c r="X4007" t="inlineStr">
        <is>
          <t>APROBADO</t>
        </is>
      </c>
      <c r="Y4007" t="inlineStr">
        <is>
          <t>LOBO</t>
        </is>
      </c>
    </row>
    <row r="4008">
      <c r="A4008" s="195" t="n">
        <v>46114</v>
      </c>
      <c r="B4008" t="inlineStr">
        <is>
          <t>DIA</t>
        </is>
      </c>
      <c r="C4008" t="inlineStr">
        <is>
          <t>FPS</t>
        </is>
      </c>
      <c r="D4008" t="inlineStr">
        <is>
          <t>F-809</t>
        </is>
      </c>
      <c r="E4008" t="n">
        <v>1142725</v>
      </c>
      <c r="F4008" t="inlineStr">
        <is>
          <t>PHANTOM</t>
        </is>
      </c>
      <c r="G4008" t="inlineStr">
        <is>
          <t>RIB</t>
        </is>
      </c>
      <c r="H4008" t="inlineStr">
        <is>
          <t>IML</t>
        </is>
      </c>
      <c r="Q4008" t="n">
        <v>15.7</v>
      </c>
      <c r="R4008" t="n">
        <v>0</v>
      </c>
      <c r="S4008" t="n">
        <v>15.7</v>
      </c>
      <c r="T4008" t="inlineStr">
        <is>
          <t>APROBADO</t>
        </is>
      </c>
      <c r="U4008" t="inlineStr">
        <is>
          <t>JUAN</t>
        </is>
      </c>
      <c r="V4008" t="inlineStr">
        <is>
          <t>APROBADO</t>
        </is>
      </c>
      <c r="W4008" t="inlineStr">
        <is>
          <t>IVAN</t>
        </is>
      </c>
      <c r="X4008" t="inlineStr">
        <is>
          <t>APROBADO</t>
        </is>
      </c>
      <c r="Y4008" t="inlineStr">
        <is>
          <t>LOBO</t>
        </is>
      </c>
    </row>
    <row r="4009">
      <c r="A4009" s="195" t="n">
        <v>46114</v>
      </c>
      <c r="B4009" t="inlineStr">
        <is>
          <t>DIA</t>
        </is>
      </c>
      <c r="C4009" t="inlineStr">
        <is>
          <t>FPS</t>
        </is>
      </c>
      <c r="D4009" t="inlineStr">
        <is>
          <t>F-8016</t>
        </is>
      </c>
      <c r="E4009" t="n">
        <v>1142601</v>
      </c>
      <c r="F4009" t="inlineStr">
        <is>
          <t>CHOCOLATE BROWN</t>
        </is>
      </c>
      <c r="G4009" t="inlineStr">
        <is>
          <t>JERSEY</t>
        </is>
      </c>
      <c r="H4009" t="inlineStr">
        <is>
          <t>IML</t>
        </is>
      </c>
      <c r="Q4009" t="n">
        <v>491.4</v>
      </c>
      <c r="R4009" t="n">
        <v>0</v>
      </c>
      <c r="S4009" t="n">
        <v>491.4</v>
      </c>
      <c r="T4009" t="inlineStr">
        <is>
          <t>APROBADO</t>
        </is>
      </c>
      <c r="U4009" t="inlineStr">
        <is>
          <t>JUAN</t>
        </is>
      </c>
      <c r="V4009" t="inlineStr">
        <is>
          <t>APROBADO</t>
        </is>
      </c>
      <c r="W4009" t="inlineStr">
        <is>
          <t>IVAN</t>
        </is>
      </c>
      <c r="X4009" t="inlineStr">
        <is>
          <t>APROBADO</t>
        </is>
      </c>
      <c r="Y4009" t="inlineStr">
        <is>
          <t>LOBO</t>
        </is>
      </c>
    </row>
    <row r="4010">
      <c r="A4010" s="195" t="n">
        <v>46114</v>
      </c>
      <c r="B4010" t="inlineStr">
        <is>
          <t>DIA</t>
        </is>
      </c>
      <c r="C4010" t="inlineStr">
        <is>
          <t>FPS</t>
        </is>
      </c>
      <c r="D4010" t="inlineStr">
        <is>
          <t>F-8016</t>
        </is>
      </c>
      <c r="E4010" t="n">
        <v>1142601</v>
      </c>
      <c r="F4010" t="inlineStr">
        <is>
          <t>CHOCOLATE BROWN</t>
        </is>
      </c>
      <c r="G4010" t="inlineStr">
        <is>
          <t>RIB</t>
        </is>
      </c>
      <c r="H4010" t="inlineStr">
        <is>
          <t>IML</t>
        </is>
      </c>
      <c r="Q4010" t="n">
        <v>23.1</v>
      </c>
      <c r="R4010" t="n">
        <v>0</v>
      </c>
      <c r="S4010" t="n">
        <v>23.1</v>
      </c>
      <c r="T4010" t="inlineStr">
        <is>
          <t>APROBADO</t>
        </is>
      </c>
      <c r="U4010" t="inlineStr">
        <is>
          <t>JUAN</t>
        </is>
      </c>
      <c r="V4010" t="inlineStr">
        <is>
          <t>APROBADO</t>
        </is>
      </c>
      <c r="W4010" t="inlineStr">
        <is>
          <t>IVAN</t>
        </is>
      </c>
      <c r="X4010" t="inlineStr">
        <is>
          <t>APROBADO</t>
        </is>
      </c>
      <c r="Y4010" t="inlineStr">
        <is>
          <t>LOBO</t>
        </is>
      </c>
    </row>
    <row r="4011">
      <c r="A4011" s="195" t="n">
        <v>46114</v>
      </c>
      <c r="B4011" t="inlineStr">
        <is>
          <t>DIA</t>
        </is>
      </c>
      <c r="C4011" t="inlineStr">
        <is>
          <t>FPS</t>
        </is>
      </c>
      <c r="D4011" t="inlineStr">
        <is>
          <t>F-8002</t>
        </is>
      </c>
      <c r="E4011" t="n">
        <v>1141706</v>
      </c>
      <c r="F4011" t="inlineStr">
        <is>
          <t>PRINTERS INK</t>
        </is>
      </c>
      <c r="G4011" t="inlineStr">
        <is>
          <t>JERSEY</t>
        </is>
      </c>
      <c r="H4011" t="inlineStr">
        <is>
          <t>IML</t>
        </is>
      </c>
      <c r="Q4011" t="n">
        <v>1366.82</v>
      </c>
      <c r="R4011" t="n">
        <v>0</v>
      </c>
      <c r="S4011" t="n">
        <v>1366.82</v>
      </c>
      <c r="T4011" t="inlineStr">
        <is>
          <t>APROBADO</t>
        </is>
      </c>
      <c r="U4011" t="inlineStr">
        <is>
          <t>JUAN</t>
        </is>
      </c>
      <c r="V4011" t="inlineStr">
        <is>
          <t>APROBADO</t>
        </is>
      </c>
      <c r="W4011" t="inlineStr">
        <is>
          <t>IVAN</t>
        </is>
      </c>
      <c r="X4011" t="inlineStr">
        <is>
          <t>APROBADO</t>
        </is>
      </c>
      <c r="Y4011" t="inlineStr">
        <is>
          <t>LOBO</t>
        </is>
      </c>
    </row>
    <row r="4012">
      <c r="A4012" s="195" t="n">
        <v>46114</v>
      </c>
      <c r="B4012" t="inlineStr">
        <is>
          <t>DIA</t>
        </is>
      </c>
      <c r="C4012" t="inlineStr">
        <is>
          <t>FPS</t>
        </is>
      </c>
      <c r="D4012" t="inlineStr">
        <is>
          <t>F-8002</t>
        </is>
      </c>
      <c r="E4012" t="n">
        <v>1141706</v>
      </c>
      <c r="F4012" t="inlineStr">
        <is>
          <t>PRINTERS INK</t>
        </is>
      </c>
      <c r="G4012" t="inlineStr">
        <is>
          <t>RIB</t>
        </is>
      </c>
      <c r="H4012" t="inlineStr">
        <is>
          <t>IML</t>
        </is>
      </c>
      <c r="Q4012" t="n">
        <v>74.27</v>
      </c>
      <c r="R4012" t="n">
        <v>0</v>
      </c>
      <c r="S4012" t="n">
        <v>74.27</v>
      </c>
      <c r="T4012" t="inlineStr">
        <is>
          <t>APROBADO</t>
        </is>
      </c>
      <c r="U4012" t="inlineStr">
        <is>
          <t>JUAN</t>
        </is>
      </c>
      <c r="V4012" t="inlineStr">
        <is>
          <t>APROBADO</t>
        </is>
      </c>
      <c r="W4012" t="inlineStr">
        <is>
          <t>IVAN</t>
        </is>
      </c>
      <c r="X4012" t="inlineStr">
        <is>
          <t>APROBADO</t>
        </is>
      </c>
      <c r="Y4012" t="inlineStr">
        <is>
          <t>LOBO</t>
        </is>
      </c>
    </row>
    <row r="4013">
      <c r="A4013" s="195" t="n">
        <v>46114</v>
      </c>
      <c r="B4013" t="inlineStr">
        <is>
          <t>DIA</t>
        </is>
      </c>
      <c r="C4013" t="inlineStr">
        <is>
          <t>INTRADECO</t>
        </is>
      </c>
      <c r="D4013" t="inlineStr">
        <is>
          <t>D-6808</t>
        </is>
      </c>
      <c r="E4013" t="n">
        <v>1142231</v>
      </c>
      <c r="F4013" t="inlineStr">
        <is>
          <t>PELICAN</t>
        </is>
      </c>
      <c r="G4013" t="inlineStr">
        <is>
          <t>JERSEY</t>
        </is>
      </c>
      <c r="H4013" t="inlineStr">
        <is>
          <t>INTRADECO</t>
        </is>
      </c>
      <c r="I4013" t="inlineStr">
        <is>
          <t>TONO FUERA DE ESTANDAR</t>
        </is>
      </c>
      <c r="J4013" t="n">
        <v>91.98</v>
      </c>
      <c r="K4013" t="inlineStr">
        <is>
          <t>COLOR DISPAREJO</t>
        </is>
      </c>
      <c r="L4013" t="n">
        <v>235.63</v>
      </c>
      <c r="Q4013" t="n">
        <v>591.24</v>
      </c>
      <c r="R4013" t="n">
        <v>327.61</v>
      </c>
      <c r="S4013" t="n">
        <v>263.63</v>
      </c>
      <c r="T4013" t="inlineStr">
        <is>
          <t>APROBADO</t>
        </is>
      </c>
      <c r="U4013" t="inlineStr">
        <is>
          <t>JUAN</t>
        </is>
      </c>
      <c r="V4013" t="inlineStr">
        <is>
          <t>APROBADO</t>
        </is>
      </c>
      <c r="W4013" t="inlineStr">
        <is>
          <t>IVAN</t>
        </is>
      </c>
      <c r="X4013" t="inlineStr">
        <is>
          <t>APROBADO</t>
        </is>
      </c>
      <c r="Y4013" t="inlineStr">
        <is>
          <t>LOBO</t>
        </is>
      </c>
    </row>
    <row r="4014">
      <c r="A4014" s="195" t="n">
        <v>46114</v>
      </c>
      <c r="B4014" t="inlineStr">
        <is>
          <t>DIA</t>
        </is>
      </c>
      <c r="C4014" t="inlineStr">
        <is>
          <t>INTRADECO</t>
        </is>
      </c>
      <c r="D4014" t="inlineStr">
        <is>
          <t>D-6808</t>
        </is>
      </c>
      <c r="E4014" t="n">
        <v>1142381</v>
      </c>
      <c r="F4014" t="inlineStr">
        <is>
          <t>PELICAN</t>
        </is>
      </c>
      <c r="G4014" t="inlineStr">
        <is>
          <t>JERSEY</t>
        </is>
      </c>
      <c r="H4014" t="inlineStr">
        <is>
          <t>INTRADECO</t>
        </is>
      </c>
      <c r="I4014" t="inlineStr">
        <is>
          <t>COLOR DISPAREJO</t>
        </is>
      </c>
      <c r="J4014" t="n">
        <v>568.97</v>
      </c>
      <c r="Q4014" t="n">
        <v>712.33</v>
      </c>
      <c r="R4014" t="n">
        <v>568.97</v>
      </c>
      <c r="S4014" t="n">
        <v>143.36</v>
      </c>
      <c r="T4014" t="inlineStr">
        <is>
          <t>APROBADO</t>
        </is>
      </c>
      <c r="U4014" t="inlineStr">
        <is>
          <t>JUAN</t>
        </is>
      </c>
      <c r="V4014" t="inlineStr">
        <is>
          <t>APROBADO</t>
        </is>
      </c>
      <c r="W4014" t="inlineStr">
        <is>
          <t>IVAN</t>
        </is>
      </c>
      <c r="X4014" t="inlineStr">
        <is>
          <t>APROBADO</t>
        </is>
      </c>
      <c r="Y4014" t="inlineStr">
        <is>
          <t>LOBO</t>
        </is>
      </c>
    </row>
    <row r="4015">
      <c r="A4015" s="195" t="n">
        <v>46114</v>
      </c>
      <c r="B4015" t="inlineStr">
        <is>
          <t>DIA</t>
        </is>
      </c>
      <c r="C4015" t="inlineStr">
        <is>
          <t>INTRADECO</t>
        </is>
      </c>
      <c r="D4015" t="inlineStr">
        <is>
          <t>D-6808</t>
        </is>
      </c>
      <c r="E4015" t="n">
        <v>1142232</v>
      </c>
      <c r="F4015" t="inlineStr">
        <is>
          <t>PELICAN</t>
        </is>
      </c>
      <c r="G4015" t="inlineStr">
        <is>
          <t>JERSEY</t>
        </is>
      </c>
      <c r="H4015" t="inlineStr">
        <is>
          <t>INTRADECO</t>
        </is>
      </c>
      <c r="I4015" t="inlineStr">
        <is>
          <t>TONO FUERA DE ESTANDAR</t>
        </is>
      </c>
      <c r="J4015" t="n">
        <v>45.63</v>
      </c>
      <c r="Q4015" t="n">
        <v>107.27</v>
      </c>
      <c r="R4015" t="n">
        <v>45.63</v>
      </c>
      <c r="S4015" t="n">
        <v>61.64</v>
      </c>
      <c r="T4015" t="inlineStr">
        <is>
          <t>APROBADO</t>
        </is>
      </c>
      <c r="U4015" t="inlineStr">
        <is>
          <t>JUAN</t>
        </is>
      </c>
      <c r="V4015" t="inlineStr">
        <is>
          <t>APROBADO</t>
        </is>
      </c>
      <c r="W4015" t="inlineStr">
        <is>
          <t>IVAN</t>
        </is>
      </c>
      <c r="X4015" t="inlineStr">
        <is>
          <t>APROBADO</t>
        </is>
      </c>
      <c r="Y4015" t="inlineStr">
        <is>
          <t>LOBO</t>
        </is>
      </c>
    </row>
    <row r="4016">
      <c r="A4016" s="195" t="n">
        <v>46114</v>
      </c>
      <c r="B4016" t="inlineStr">
        <is>
          <t>DIA</t>
        </is>
      </c>
      <c r="C4016" t="inlineStr">
        <is>
          <t>FPS</t>
        </is>
      </c>
      <c r="D4016" t="inlineStr">
        <is>
          <t>F-8021</t>
        </is>
      </c>
      <c r="E4016" t="n">
        <v>1141890</v>
      </c>
      <c r="F4016" t="inlineStr">
        <is>
          <t>FIR</t>
        </is>
      </c>
      <c r="G4016" t="inlineStr">
        <is>
          <t>JERSEY</t>
        </is>
      </c>
      <c r="H4016" t="inlineStr">
        <is>
          <t>OUTERSTUFF</t>
        </is>
      </c>
      <c r="Q4016" t="n">
        <v>165.28</v>
      </c>
      <c r="R4016" t="n">
        <v>0</v>
      </c>
      <c r="S4016" t="n">
        <v>165.28</v>
      </c>
      <c r="T4016" t="inlineStr">
        <is>
          <t>APROBADO</t>
        </is>
      </c>
      <c r="U4016" t="inlineStr">
        <is>
          <t>JUAN</t>
        </is>
      </c>
      <c r="V4016" t="inlineStr">
        <is>
          <t>APROBADO</t>
        </is>
      </c>
      <c r="W4016" t="inlineStr">
        <is>
          <t>IVAN</t>
        </is>
      </c>
      <c r="X4016" t="inlineStr">
        <is>
          <t>APROBADO</t>
        </is>
      </c>
      <c r="Y4016" t="inlineStr">
        <is>
          <t>LOBO</t>
        </is>
      </c>
    </row>
    <row r="4017">
      <c r="A4017" s="195" t="n">
        <v>46114</v>
      </c>
      <c r="B4017" t="inlineStr">
        <is>
          <t>DIA</t>
        </is>
      </c>
      <c r="C4017" t="inlineStr">
        <is>
          <t>FPS</t>
        </is>
      </c>
      <c r="D4017" t="inlineStr">
        <is>
          <t>F-8021</t>
        </is>
      </c>
      <c r="E4017" t="n">
        <v>1141890</v>
      </c>
      <c r="F4017" t="inlineStr">
        <is>
          <t>FIR</t>
        </is>
      </c>
      <c r="G4017" t="inlineStr">
        <is>
          <t>RIB</t>
        </is>
      </c>
      <c r="H4017" t="inlineStr">
        <is>
          <t>OUTERSTUFF</t>
        </is>
      </c>
      <c r="Q4017" t="n">
        <v>21.8</v>
      </c>
      <c r="R4017" t="n">
        <v>0</v>
      </c>
      <c r="S4017" t="n">
        <v>21.8</v>
      </c>
      <c r="T4017" t="inlineStr">
        <is>
          <t>APROBADO</t>
        </is>
      </c>
      <c r="U4017" t="inlineStr">
        <is>
          <t>JUAN</t>
        </is>
      </c>
      <c r="V4017" t="inlineStr">
        <is>
          <t>APROBADO</t>
        </is>
      </c>
      <c r="W4017" t="inlineStr">
        <is>
          <t>IVAN</t>
        </is>
      </c>
      <c r="X4017" t="inlineStr">
        <is>
          <t>APROBADO</t>
        </is>
      </c>
      <c r="Y4017" t="inlineStr">
        <is>
          <t>LOBO</t>
        </is>
      </c>
    </row>
    <row r="4018">
      <c r="A4018" s="195" t="n">
        <v>46114</v>
      </c>
      <c r="B4018" t="inlineStr">
        <is>
          <t>DIA</t>
        </is>
      </c>
      <c r="C4018" t="inlineStr">
        <is>
          <t>FPS</t>
        </is>
      </c>
      <c r="D4018" t="inlineStr">
        <is>
          <t>F-8021</t>
        </is>
      </c>
      <c r="E4018" t="n">
        <v>1141891</v>
      </c>
      <c r="F4018" t="inlineStr">
        <is>
          <t>BLUE SPARK</t>
        </is>
      </c>
      <c r="G4018" t="inlineStr">
        <is>
          <t>JERSEY</t>
        </is>
      </c>
      <c r="H4018" t="inlineStr">
        <is>
          <t>OUTERSTUFF</t>
        </is>
      </c>
      <c r="Q4018" t="n">
        <v>186.62</v>
      </c>
      <c r="R4018" t="n">
        <v>0</v>
      </c>
      <c r="S4018" t="n">
        <v>186.62</v>
      </c>
      <c r="T4018" t="inlineStr">
        <is>
          <t>APROBADO</t>
        </is>
      </c>
      <c r="U4018" t="inlineStr">
        <is>
          <t>JUAN</t>
        </is>
      </c>
      <c r="V4018" t="inlineStr">
        <is>
          <t>APROBADO</t>
        </is>
      </c>
      <c r="W4018" t="inlineStr">
        <is>
          <t>IVAN</t>
        </is>
      </c>
      <c r="X4018" t="inlineStr">
        <is>
          <t>APROBADO</t>
        </is>
      </c>
      <c r="Y4018" t="inlineStr">
        <is>
          <t>LOBO</t>
        </is>
      </c>
    </row>
    <row r="4019">
      <c r="A4019" s="195" t="n">
        <v>46114</v>
      </c>
      <c r="B4019" t="inlineStr">
        <is>
          <t>DIA</t>
        </is>
      </c>
      <c r="C4019" t="inlineStr">
        <is>
          <t>FPS</t>
        </is>
      </c>
      <c r="D4019" t="inlineStr">
        <is>
          <t>F-8021</t>
        </is>
      </c>
      <c r="E4019" t="n">
        <v>1141891</v>
      </c>
      <c r="F4019" t="inlineStr">
        <is>
          <t>BLUE SPARK</t>
        </is>
      </c>
      <c r="G4019" t="inlineStr">
        <is>
          <t>RIB</t>
        </is>
      </c>
      <c r="H4019" t="inlineStr">
        <is>
          <t>OUTERSTUFF</t>
        </is>
      </c>
      <c r="Q4019" t="n">
        <v>22.32</v>
      </c>
      <c r="R4019" t="n">
        <v>0</v>
      </c>
      <c r="S4019" t="n">
        <v>22.32</v>
      </c>
      <c r="T4019" t="inlineStr">
        <is>
          <t>APROBADO</t>
        </is>
      </c>
      <c r="U4019" t="inlineStr">
        <is>
          <t>JUAN</t>
        </is>
      </c>
      <c r="V4019" t="inlineStr">
        <is>
          <t>APROBADO</t>
        </is>
      </c>
      <c r="W4019" t="inlineStr">
        <is>
          <t>IVAN</t>
        </is>
      </c>
      <c r="X4019" t="inlineStr">
        <is>
          <t>APROBADO</t>
        </is>
      </c>
      <c r="Y4019" t="inlineStr">
        <is>
          <t>LOBO</t>
        </is>
      </c>
    </row>
    <row r="4020">
      <c r="A4020" s="195" t="n">
        <v>46114</v>
      </c>
      <c r="B4020" t="inlineStr">
        <is>
          <t>DIA</t>
        </is>
      </c>
      <c r="C4020" t="inlineStr">
        <is>
          <t>FPS</t>
        </is>
      </c>
      <c r="D4020" t="inlineStr">
        <is>
          <t>F-8024</t>
        </is>
      </c>
      <c r="E4020" t="n">
        <v>1142705</v>
      </c>
      <c r="F4020" t="inlineStr">
        <is>
          <t>PFD</t>
        </is>
      </c>
      <c r="G4020" t="inlineStr">
        <is>
          <t>JERSEY</t>
        </is>
      </c>
      <c r="H4020" t="inlineStr">
        <is>
          <t>IML</t>
        </is>
      </c>
      <c r="Q4020" t="n">
        <v>325.44</v>
      </c>
      <c r="R4020" t="n">
        <v>0</v>
      </c>
      <c r="S4020" t="n">
        <v>325.44</v>
      </c>
      <c r="T4020" t="inlineStr">
        <is>
          <t>APROBADO</t>
        </is>
      </c>
      <c r="U4020" t="inlineStr">
        <is>
          <t>JUAN</t>
        </is>
      </c>
      <c r="V4020" t="inlineStr">
        <is>
          <t>APROBADO</t>
        </is>
      </c>
      <c r="W4020" t="inlineStr">
        <is>
          <t>IVAN</t>
        </is>
      </c>
      <c r="X4020" t="inlineStr">
        <is>
          <t>APROBADO</t>
        </is>
      </c>
      <c r="Y4020" t="inlineStr">
        <is>
          <t>LOBO</t>
        </is>
      </c>
    </row>
    <row r="4021">
      <c r="A4021" s="195" t="n">
        <v>46114</v>
      </c>
      <c r="B4021" t="inlineStr">
        <is>
          <t>DIA</t>
        </is>
      </c>
      <c r="C4021" t="inlineStr">
        <is>
          <t>FPS</t>
        </is>
      </c>
      <c r="D4021" t="inlineStr">
        <is>
          <t>F-8011</t>
        </is>
      </c>
      <c r="E4021" t="n">
        <v>1141138</v>
      </c>
      <c r="F4021" t="inlineStr">
        <is>
          <t>TRUE RED</t>
        </is>
      </c>
      <c r="G4021" t="inlineStr">
        <is>
          <t>RIB</t>
        </is>
      </c>
      <c r="H4021" t="inlineStr">
        <is>
          <t>IML</t>
        </is>
      </c>
      <c r="Q4021" t="n">
        <v>209.45</v>
      </c>
      <c r="R4021" t="n">
        <v>0</v>
      </c>
      <c r="S4021" t="n">
        <v>209.45</v>
      </c>
      <c r="T4021" t="inlineStr">
        <is>
          <t>APROBADO</t>
        </is>
      </c>
      <c r="U4021" t="inlineStr">
        <is>
          <t>JUAN</t>
        </is>
      </c>
      <c r="V4021" t="inlineStr">
        <is>
          <t>APROBADO</t>
        </is>
      </c>
      <c r="W4021" t="inlineStr">
        <is>
          <t>IVAN</t>
        </is>
      </c>
      <c r="X4021" t="inlineStr">
        <is>
          <t>APROBADO</t>
        </is>
      </c>
      <c r="Y4021" t="inlineStr">
        <is>
          <t>LOBO</t>
        </is>
      </c>
    </row>
    <row r="4022">
      <c r="A4022" s="195" t="n">
        <v>46114</v>
      </c>
      <c r="B4022" t="inlineStr">
        <is>
          <t>DIA</t>
        </is>
      </c>
      <c r="C4022" t="inlineStr">
        <is>
          <t>FPS</t>
        </is>
      </c>
      <c r="D4022" t="inlineStr">
        <is>
          <t>F-7998</t>
        </is>
      </c>
      <c r="E4022" t="n">
        <v>1142373</v>
      </c>
      <c r="F4022" t="inlineStr">
        <is>
          <t>PRINTERS INK</t>
        </is>
      </c>
      <c r="G4022" t="inlineStr">
        <is>
          <t>JERSEY</t>
        </is>
      </c>
      <c r="H4022" t="inlineStr">
        <is>
          <t>IML</t>
        </is>
      </c>
      <c r="Q4022" t="n">
        <v>1292.42</v>
      </c>
      <c r="R4022" t="n">
        <v>0</v>
      </c>
      <c r="S4022" t="n">
        <v>1292.42</v>
      </c>
      <c r="T4022" t="inlineStr">
        <is>
          <t>APROBADO</t>
        </is>
      </c>
      <c r="U4022" t="inlineStr">
        <is>
          <t>JUAN</t>
        </is>
      </c>
      <c r="V4022" t="inlineStr">
        <is>
          <t>APROBADO</t>
        </is>
      </c>
      <c r="W4022" t="inlineStr">
        <is>
          <t>IVAN</t>
        </is>
      </c>
      <c r="X4022" t="inlineStr">
        <is>
          <t>APROBADO</t>
        </is>
      </c>
      <c r="Y4022" t="inlineStr">
        <is>
          <t>LOBO</t>
        </is>
      </c>
    </row>
    <row r="4023">
      <c r="A4023" s="195" t="n">
        <v>46114</v>
      </c>
      <c r="B4023" t="inlineStr">
        <is>
          <t>DIA</t>
        </is>
      </c>
      <c r="C4023" t="inlineStr">
        <is>
          <t>FPS</t>
        </is>
      </c>
      <c r="D4023" t="inlineStr">
        <is>
          <t>F-7998</t>
        </is>
      </c>
      <c r="E4023" t="n">
        <v>1142373</v>
      </c>
      <c r="F4023" t="inlineStr">
        <is>
          <t>PRINTERS INK</t>
        </is>
      </c>
      <c r="G4023" t="inlineStr">
        <is>
          <t>RIB</t>
        </is>
      </c>
      <c r="H4023" t="inlineStr">
        <is>
          <t>IML</t>
        </is>
      </c>
      <c r="Q4023" t="n">
        <v>69.06</v>
      </c>
      <c r="R4023" t="n">
        <v>0</v>
      </c>
      <c r="S4023" t="n">
        <v>69.06</v>
      </c>
      <c r="T4023" t="inlineStr">
        <is>
          <t>APROBADO</t>
        </is>
      </c>
      <c r="U4023" t="inlineStr">
        <is>
          <t>JUAN</t>
        </is>
      </c>
      <c r="V4023" t="inlineStr">
        <is>
          <t>APROBADO</t>
        </is>
      </c>
      <c r="W4023" t="inlineStr">
        <is>
          <t>IVAN</t>
        </is>
      </c>
      <c r="X4023" t="inlineStr">
        <is>
          <t>APROBADO</t>
        </is>
      </c>
      <c r="Y4023" t="inlineStr">
        <is>
          <t>LOBO</t>
        </is>
      </c>
    </row>
    <row r="4024">
      <c r="A4024" s="195" t="n">
        <v>46114</v>
      </c>
      <c r="B4024" t="inlineStr">
        <is>
          <t>DIA</t>
        </is>
      </c>
      <c r="C4024" t="inlineStr">
        <is>
          <t>FPS</t>
        </is>
      </c>
      <c r="D4024" t="inlineStr">
        <is>
          <t>F-8002</t>
        </is>
      </c>
      <c r="E4024" t="n">
        <v>1141701</v>
      </c>
      <c r="F4024" t="inlineStr">
        <is>
          <t>PRINTERS INK</t>
        </is>
      </c>
      <c r="G4024" t="inlineStr">
        <is>
          <t>JERSEY</t>
        </is>
      </c>
      <c r="H4024" t="inlineStr">
        <is>
          <t>IML</t>
        </is>
      </c>
      <c r="Q4024" t="n">
        <v>1371.45</v>
      </c>
      <c r="R4024" t="n">
        <v>0</v>
      </c>
      <c r="S4024" t="n">
        <v>1371.45</v>
      </c>
      <c r="T4024" t="inlineStr">
        <is>
          <t>APROBADO</t>
        </is>
      </c>
      <c r="U4024" t="inlineStr">
        <is>
          <t>JUAN</t>
        </is>
      </c>
      <c r="V4024" t="inlineStr">
        <is>
          <t>APROBADO</t>
        </is>
      </c>
      <c r="W4024" t="inlineStr">
        <is>
          <t>IVAN</t>
        </is>
      </c>
      <c r="X4024" t="inlineStr">
        <is>
          <t>APROBADO</t>
        </is>
      </c>
      <c r="Y4024" t="inlineStr">
        <is>
          <t>LOBO</t>
        </is>
      </c>
    </row>
    <row r="4025">
      <c r="A4025" s="195" t="n">
        <v>46114</v>
      </c>
      <c r="B4025" t="inlineStr">
        <is>
          <t>DIA</t>
        </is>
      </c>
      <c r="C4025" t="inlineStr">
        <is>
          <t>FPS</t>
        </is>
      </c>
      <c r="D4025" t="inlineStr">
        <is>
          <t>F-8002</t>
        </is>
      </c>
      <c r="E4025" t="n">
        <v>1141701</v>
      </c>
      <c r="F4025" t="inlineStr">
        <is>
          <t>PRINTERS INK</t>
        </is>
      </c>
      <c r="G4025" t="inlineStr">
        <is>
          <t>RIB</t>
        </is>
      </c>
      <c r="H4025" t="inlineStr">
        <is>
          <t>IML</t>
        </is>
      </c>
      <c r="Q4025" t="n">
        <v>71.5</v>
      </c>
      <c r="R4025" t="n">
        <v>0</v>
      </c>
      <c r="S4025" t="n">
        <v>71.5</v>
      </c>
      <c r="T4025" t="inlineStr">
        <is>
          <t>APROBADO</t>
        </is>
      </c>
      <c r="U4025" t="inlineStr">
        <is>
          <t>JUAN</t>
        </is>
      </c>
      <c r="V4025" t="inlineStr">
        <is>
          <t>APROBADO</t>
        </is>
      </c>
      <c r="W4025" t="inlineStr">
        <is>
          <t>IVAN</t>
        </is>
      </c>
      <c r="X4025" t="inlineStr">
        <is>
          <t>APROBADO</t>
        </is>
      </c>
      <c r="Y4025" t="inlineStr">
        <is>
          <t>LOBO</t>
        </is>
      </c>
    </row>
    <row r="4026">
      <c r="A4026" s="195" t="n">
        <v>46114</v>
      </c>
      <c r="B4026" t="inlineStr">
        <is>
          <t>DIA</t>
        </is>
      </c>
      <c r="C4026" t="inlineStr">
        <is>
          <t>INTRADECO</t>
        </is>
      </c>
      <c r="D4026" t="inlineStr">
        <is>
          <t>D-6722</t>
        </is>
      </c>
      <c r="E4026" t="n">
        <v>1143213</v>
      </c>
      <c r="F4026" t="inlineStr">
        <is>
          <t>VIVID WHITE</t>
        </is>
      </c>
      <c r="G4026" t="inlineStr">
        <is>
          <t>PINTEC</t>
        </is>
      </c>
      <c r="H4026" t="inlineStr">
        <is>
          <t>INTRADECO</t>
        </is>
      </c>
      <c r="Q4026" t="n">
        <v>245.36</v>
      </c>
      <c r="R4026" t="n">
        <v>0</v>
      </c>
      <c r="S4026" t="n">
        <v>245.36</v>
      </c>
      <c r="T4026" t="inlineStr">
        <is>
          <t>APROBADO</t>
        </is>
      </c>
      <c r="U4026" t="inlineStr">
        <is>
          <t>JUAN</t>
        </is>
      </c>
      <c r="V4026" t="inlineStr">
        <is>
          <t>APROBADO</t>
        </is>
      </c>
      <c r="W4026" t="inlineStr">
        <is>
          <t>IVAN</t>
        </is>
      </c>
      <c r="X4026" t="inlineStr">
        <is>
          <t>APROBADO</t>
        </is>
      </c>
      <c r="Y4026" t="inlineStr">
        <is>
          <t>LOBO</t>
        </is>
      </c>
    </row>
    <row r="4027">
      <c r="A4027" s="195" t="n">
        <v>46114</v>
      </c>
      <c r="B4027" t="inlineStr">
        <is>
          <t>DIA</t>
        </is>
      </c>
      <c r="C4027" t="inlineStr">
        <is>
          <t>INTRADECO</t>
        </is>
      </c>
      <c r="D4027" t="inlineStr">
        <is>
          <t>D-6722</t>
        </is>
      </c>
      <c r="E4027" t="n">
        <v>1143212</v>
      </c>
      <c r="F4027" t="inlineStr">
        <is>
          <t>VIVID WHITE</t>
        </is>
      </c>
      <c r="G4027" t="inlineStr">
        <is>
          <t>PINTEC</t>
        </is>
      </c>
      <c r="H4027" t="inlineStr">
        <is>
          <t>INTRADECO</t>
        </is>
      </c>
      <c r="Q4027" t="n">
        <v>242.55</v>
      </c>
      <c r="R4027" t="n">
        <v>0</v>
      </c>
      <c r="S4027" t="n">
        <v>242.55</v>
      </c>
      <c r="T4027" t="inlineStr">
        <is>
          <t>APROBADO</t>
        </is>
      </c>
      <c r="U4027" t="inlineStr">
        <is>
          <t>JUAN</t>
        </is>
      </c>
      <c r="V4027" t="inlineStr">
        <is>
          <t>APROBADO</t>
        </is>
      </c>
      <c r="W4027" t="inlineStr">
        <is>
          <t>IVAN</t>
        </is>
      </c>
      <c r="X4027" t="inlineStr">
        <is>
          <t>APROBADO</t>
        </is>
      </c>
      <c r="Y4027" t="inlineStr">
        <is>
          <t>LOBO</t>
        </is>
      </c>
    </row>
    <row r="4028">
      <c r="A4028" s="195" t="n">
        <v>46114</v>
      </c>
      <c r="B4028" t="inlineStr">
        <is>
          <t>DIA</t>
        </is>
      </c>
      <c r="C4028" t="inlineStr">
        <is>
          <t>INTRADECO</t>
        </is>
      </c>
      <c r="D4028" t="inlineStr">
        <is>
          <t>D-6722</t>
        </is>
      </c>
      <c r="E4028" t="n">
        <v>1143210</v>
      </c>
      <c r="F4028" t="inlineStr">
        <is>
          <t>VIVID WHITE</t>
        </is>
      </c>
      <c r="G4028" t="inlineStr">
        <is>
          <t>PINTEC</t>
        </is>
      </c>
      <c r="H4028" t="inlineStr">
        <is>
          <t>INTRADECO</t>
        </is>
      </c>
      <c r="Q4028" t="n">
        <v>494.38</v>
      </c>
      <c r="R4028" t="n">
        <v>0</v>
      </c>
      <c r="S4028" t="n">
        <v>494.38</v>
      </c>
      <c r="T4028" t="inlineStr">
        <is>
          <t>APROBADO</t>
        </is>
      </c>
      <c r="U4028" t="inlineStr">
        <is>
          <t>JUAN</t>
        </is>
      </c>
      <c r="V4028" t="inlineStr">
        <is>
          <t>APROBADO</t>
        </is>
      </c>
      <c r="W4028" t="inlineStr">
        <is>
          <t>IVAN</t>
        </is>
      </c>
      <c r="X4028" t="inlineStr">
        <is>
          <t>APROBADO</t>
        </is>
      </c>
      <c r="Y4028" t="inlineStr">
        <is>
          <t>LOBO</t>
        </is>
      </c>
    </row>
    <row r="4029">
      <c r="A4029" s="195" t="n">
        <v>46114</v>
      </c>
      <c r="B4029" t="inlineStr">
        <is>
          <t>DIA</t>
        </is>
      </c>
      <c r="C4029" t="inlineStr">
        <is>
          <t>INTRADECO</t>
        </is>
      </c>
      <c r="D4029" t="inlineStr">
        <is>
          <t>D-6722</t>
        </is>
      </c>
      <c r="E4029" t="n">
        <v>1143158</v>
      </c>
      <c r="F4029" t="inlineStr">
        <is>
          <t>VIVID WHITE</t>
        </is>
      </c>
      <c r="G4029" t="inlineStr">
        <is>
          <t>PINTEC</t>
        </is>
      </c>
      <c r="H4029" t="inlineStr">
        <is>
          <t>INTRADECO</t>
        </is>
      </c>
      <c r="I4029" t="inlineStr">
        <is>
          <t>JALONES</t>
        </is>
      </c>
      <c r="J4029" t="n">
        <v>29.8</v>
      </c>
      <c r="Q4029" t="n">
        <v>246.37</v>
      </c>
      <c r="R4029" t="n">
        <v>29.8</v>
      </c>
      <c r="S4029" t="n">
        <v>216.57</v>
      </c>
      <c r="T4029" t="inlineStr">
        <is>
          <t>APROBADO</t>
        </is>
      </c>
      <c r="U4029" t="inlineStr">
        <is>
          <t>JUAN</t>
        </is>
      </c>
      <c r="V4029" t="inlineStr">
        <is>
          <t>APROBADO</t>
        </is>
      </c>
      <c r="W4029" t="inlineStr">
        <is>
          <t>IVAN</t>
        </is>
      </c>
      <c r="X4029" t="inlineStr">
        <is>
          <t>APROBADO</t>
        </is>
      </c>
      <c r="Y4029" t="inlineStr">
        <is>
          <t>LOBO</t>
        </is>
      </c>
    </row>
    <row r="4030">
      <c r="A4030" s="195" t="n">
        <v>46114</v>
      </c>
      <c r="B4030" t="inlineStr">
        <is>
          <t>DIA</t>
        </is>
      </c>
      <c r="C4030" t="inlineStr">
        <is>
          <t>INTRADECO</t>
        </is>
      </c>
      <c r="D4030" t="inlineStr">
        <is>
          <t>D-6722</t>
        </is>
      </c>
      <c r="E4030" t="n">
        <v>1143157</v>
      </c>
      <c r="F4030" t="inlineStr">
        <is>
          <t>VIVID WHITE</t>
        </is>
      </c>
      <c r="G4030" t="inlineStr">
        <is>
          <t>PINTEC</t>
        </is>
      </c>
      <c r="H4030" t="inlineStr">
        <is>
          <t>INTRADECO</t>
        </is>
      </c>
      <c r="I4030" t="inlineStr">
        <is>
          <t>JALONES</t>
        </is>
      </c>
      <c r="J4030" t="n">
        <v>74.56999999999999</v>
      </c>
      <c r="Q4030" t="n">
        <v>248.71</v>
      </c>
      <c r="R4030" t="n">
        <v>74.56999999999999</v>
      </c>
      <c r="S4030" t="n">
        <v>174.14</v>
      </c>
      <c r="T4030" t="inlineStr">
        <is>
          <t>APROBADO</t>
        </is>
      </c>
      <c r="U4030" t="inlineStr">
        <is>
          <t>JUAN</t>
        </is>
      </c>
      <c r="V4030" t="inlineStr">
        <is>
          <t>APROBADO</t>
        </is>
      </c>
      <c r="W4030" t="inlineStr">
        <is>
          <t>IVAN</t>
        </is>
      </c>
      <c r="X4030" t="inlineStr">
        <is>
          <t>APROBADO</t>
        </is>
      </c>
      <c r="Y4030" t="inlineStr">
        <is>
          <t>LOBO</t>
        </is>
      </c>
    </row>
    <row r="4031">
      <c r="A4031" s="195" t="n">
        <v>46114</v>
      </c>
      <c r="B4031" t="inlineStr">
        <is>
          <t>DIA</t>
        </is>
      </c>
      <c r="C4031" t="inlineStr">
        <is>
          <t>INTRADECO</t>
        </is>
      </c>
      <c r="D4031" t="inlineStr">
        <is>
          <t>D-6722</t>
        </is>
      </c>
      <c r="E4031" t="n">
        <v>1143128</v>
      </c>
      <c r="F4031" t="inlineStr">
        <is>
          <t>VIVID WHITE</t>
        </is>
      </c>
      <c r="G4031" t="inlineStr">
        <is>
          <t>PINTEC</t>
        </is>
      </c>
      <c r="H4031" t="inlineStr">
        <is>
          <t>INTRADECO</t>
        </is>
      </c>
      <c r="I4031" t="inlineStr">
        <is>
          <t>MANCHA DE SUCIEDAD</t>
        </is>
      </c>
      <c r="J4031" t="n">
        <v>59.22</v>
      </c>
      <c r="Q4031" t="n">
        <v>707.64</v>
      </c>
      <c r="R4031" t="n">
        <v>59.22</v>
      </c>
      <c r="S4031" t="n">
        <v>648.42</v>
      </c>
      <c r="T4031" t="inlineStr">
        <is>
          <t>APROBADO</t>
        </is>
      </c>
      <c r="U4031" t="inlineStr">
        <is>
          <t>JUAN</t>
        </is>
      </c>
      <c r="V4031" t="inlineStr">
        <is>
          <t>APROBADO</t>
        </is>
      </c>
      <c r="W4031" t="inlineStr">
        <is>
          <t>IVAN</t>
        </is>
      </c>
      <c r="X4031" t="inlineStr">
        <is>
          <t>APROBADO</t>
        </is>
      </c>
      <c r="Y4031" t="inlineStr">
        <is>
          <t>LOBO</t>
        </is>
      </c>
    </row>
    <row r="4032">
      <c r="A4032" s="195" t="n">
        <v>46114</v>
      </c>
      <c r="B4032" t="inlineStr">
        <is>
          <t>DIA</t>
        </is>
      </c>
      <c r="C4032" t="inlineStr">
        <is>
          <t>FPS</t>
        </is>
      </c>
      <c r="D4032" t="inlineStr">
        <is>
          <t>F-7952</t>
        </is>
      </c>
      <c r="E4032" t="n">
        <v>1140871</v>
      </c>
      <c r="F4032" t="inlineStr">
        <is>
          <t>BURGUNDY</t>
        </is>
      </c>
      <c r="G4032" t="inlineStr">
        <is>
          <t>JERSEY</t>
        </is>
      </c>
      <c r="H4032" t="inlineStr">
        <is>
          <t>TECHSTYLE</t>
        </is>
      </c>
      <c r="Q4032" t="n">
        <v>11.14</v>
      </c>
      <c r="R4032" t="n">
        <v>0</v>
      </c>
      <c r="S4032" t="n">
        <v>11.14</v>
      </c>
      <c r="T4032" t="inlineStr">
        <is>
          <t>APROBADO</t>
        </is>
      </c>
      <c r="U4032" t="inlineStr">
        <is>
          <t>JUAN</t>
        </is>
      </c>
      <c r="V4032" t="inlineStr">
        <is>
          <t>APROBADO</t>
        </is>
      </c>
      <c r="W4032" t="inlineStr">
        <is>
          <t>IVAN</t>
        </is>
      </c>
      <c r="X4032" t="inlineStr">
        <is>
          <t>APROBADO</t>
        </is>
      </c>
      <c r="Y4032" t="inlineStr">
        <is>
          <t>LOBO</t>
        </is>
      </c>
    </row>
    <row r="4033">
      <c r="A4033" s="195" t="n">
        <v>46114</v>
      </c>
      <c r="B4033" t="inlineStr">
        <is>
          <t>DIA</t>
        </is>
      </c>
      <c r="C4033" t="inlineStr">
        <is>
          <t>INTRADECO</t>
        </is>
      </c>
      <c r="D4033" t="inlineStr">
        <is>
          <t>D-6722</t>
        </is>
      </c>
      <c r="E4033" t="n">
        <v>1143156</v>
      </c>
      <c r="F4033" t="inlineStr">
        <is>
          <t>VIVID WHITE</t>
        </is>
      </c>
      <c r="G4033" t="inlineStr">
        <is>
          <t>PINTEC</t>
        </is>
      </c>
      <c r="H4033" t="inlineStr">
        <is>
          <t>INTRADECO</t>
        </is>
      </c>
      <c r="Q4033" t="n">
        <v>259</v>
      </c>
      <c r="R4033" t="n">
        <v>0</v>
      </c>
      <c r="S4033" t="n">
        <v>259</v>
      </c>
      <c r="T4033" t="inlineStr">
        <is>
          <t>APROBADO</t>
        </is>
      </c>
      <c r="U4033" t="inlineStr">
        <is>
          <t>JUAN</t>
        </is>
      </c>
      <c r="V4033" t="inlineStr">
        <is>
          <t>APROBADO</t>
        </is>
      </c>
      <c r="W4033" t="inlineStr">
        <is>
          <t>IVAN</t>
        </is>
      </c>
      <c r="X4033" t="inlineStr">
        <is>
          <t>APROBADO</t>
        </is>
      </c>
      <c r="Y4033" t="inlineStr">
        <is>
          <t>LOBO</t>
        </is>
      </c>
    </row>
    <row r="4034">
      <c r="A4034" s="195" t="n">
        <v>46114</v>
      </c>
      <c r="B4034" t="inlineStr">
        <is>
          <t>NOCHE</t>
        </is>
      </c>
      <c r="C4034" t="inlineStr">
        <is>
          <t>FPS</t>
        </is>
      </c>
      <c r="D4034" t="inlineStr">
        <is>
          <t>F-8010</t>
        </is>
      </c>
      <c r="E4034" t="n">
        <v>1142126</v>
      </c>
      <c r="F4034" t="inlineStr">
        <is>
          <t>NAUTICAL BLUE</t>
        </is>
      </c>
      <c r="G4034" t="inlineStr">
        <is>
          <t>JERSEY</t>
        </is>
      </c>
      <c r="H4034" t="inlineStr">
        <is>
          <t>IML</t>
        </is>
      </c>
      <c r="I4034" t="inlineStr">
        <is>
          <t>ENCOGIMIENTOS</t>
        </is>
      </c>
      <c r="J4034" t="n">
        <v>193.28</v>
      </c>
      <c r="Q4034" t="n">
        <v>193.28</v>
      </c>
      <c r="R4034" t="n">
        <v>193.28</v>
      </c>
      <c r="S4034" t="n">
        <v>0</v>
      </c>
      <c r="T4034" t="inlineStr">
        <is>
          <t>RECHAZADO</t>
        </is>
      </c>
      <c r="U4034" t="inlineStr">
        <is>
          <t>EDWIN</t>
        </is>
      </c>
      <c r="V4034" t="inlineStr">
        <is>
          <t>RECHAZADO</t>
        </is>
      </c>
      <c r="W4034" t="inlineStr">
        <is>
          <t>PEDRO</t>
        </is>
      </c>
      <c r="X4034" t="inlineStr">
        <is>
          <t>APROBADO</t>
        </is>
      </c>
      <c r="Y4034" t="inlineStr">
        <is>
          <t>CHIWIL</t>
        </is>
      </c>
    </row>
    <row r="4035">
      <c r="A4035" s="195" t="n">
        <v>46114</v>
      </c>
      <c r="B4035" t="inlineStr">
        <is>
          <t>NOCHE</t>
        </is>
      </c>
      <c r="C4035" t="inlineStr">
        <is>
          <t>SERVICIO</t>
        </is>
      </c>
      <c r="D4035" t="inlineStr">
        <is>
          <t>D-6842</t>
        </is>
      </c>
      <c r="E4035" t="n">
        <v>3208574</v>
      </c>
      <c r="F4035" t="inlineStr">
        <is>
          <t>SHELL CREAM</t>
        </is>
      </c>
      <c r="G4035" t="inlineStr">
        <is>
          <t>JERSEY</t>
        </is>
      </c>
      <c r="H4035" t="inlineStr">
        <is>
          <t>KCI</t>
        </is>
      </c>
      <c r="Q4035" t="n">
        <v>912.6</v>
      </c>
      <c r="R4035" t="n">
        <v>0</v>
      </c>
      <c r="S4035" t="n">
        <v>912.6</v>
      </c>
      <c r="T4035" t="inlineStr">
        <is>
          <t>APROBADO</t>
        </is>
      </c>
      <c r="U4035" t="inlineStr">
        <is>
          <t>EDWIN</t>
        </is>
      </c>
      <c r="V4035" t="inlineStr">
        <is>
          <t>APROBADO</t>
        </is>
      </c>
      <c r="W4035" t="inlineStr">
        <is>
          <t>PEDRO</t>
        </is>
      </c>
      <c r="X4035" t="inlineStr">
        <is>
          <t>APROBADO</t>
        </is>
      </c>
      <c r="Y4035" t="inlineStr">
        <is>
          <t>CHIWIL</t>
        </is>
      </c>
    </row>
    <row r="4036">
      <c r="A4036" s="195" t="n">
        <v>46114</v>
      </c>
      <c r="B4036" t="inlineStr">
        <is>
          <t>NOCHE</t>
        </is>
      </c>
      <c r="C4036" t="inlineStr">
        <is>
          <t>SERVICIO</t>
        </is>
      </c>
      <c r="D4036" t="inlineStr">
        <is>
          <t>D-6842</t>
        </is>
      </c>
      <c r="E4036" t="n">
        <v>3208574</v>
      </c>
      <c r="F4036" t="inlineStr">
        <is>
          <t>SHELL CREAM</t>
        </is>
      </c>
      <c r="G4036" t="inlineStr">
        <is>
          <t>RIB</t>
        </is>
      </c>
      <c r="H4036" t="inlineStr">
        <is>
          <t>KCI</t>
        </is>
      </c>
      <c r="Q4036" t="n">
        <v>64.92</v>
      </c>
      <c r="R4036" t="n">
        <v>0</v>
      </c>
      <c r="S4036" t="n">
        <v>64.92</v>
      </c>
      <c r="T4036" t="inlineStr">
        <is>
          <t>APROBADO</t>
        </is>
      </c>
      <c r="U4036" t="inlineStr">
        <is>
          <t>EDWIN</t>
        </is>
      </c>
      <c r="V4036" t="inlineStr">
        <is>
          <t>APROBADO</t>
        </is>
      </c>
      <c r="W4036" t="inlineStr">
        <is>
          <t>PEDRO</t>
        </is>
      </c>
      <c r="X4036" t="inlineStr">
        <is>
          <t>APROBADO</t>
        </is>
      </c>
      <c r="Y4036" t="inlineStr">
        <is>
          <t>CHIWIL</t>
        </is>
      </c>
    </row>
    <row r="4037">
      <c r="A4037" s="195" t="n">
        <v>46114</v>
      </c>
      <c r="B4037" t="inlineStr">
        <is>
          <t>NOCHE</t>
        </is>
      </c>
      <c r="C4037" t="inlineStr">
        <is>
          <t>INTRADECO</t>
        </is>
      </c>
      <c r="D4037" t="inlineStr">
        <is>
          <t>D-6808</t>
        </is>
      </c>
      <c r="E4037" t="n">
        <v>1142832</v>
      </c>
      <c r="F4037" t="inlineStr">
        <is>
          <t>LICORISE</t>
        </is>
      </c>
      <c r="G4037" t="inlineStr">
        <is>
          <t>JERSEY</t>
        </is>
      </c>
      <c r="H4037" t="inlineStr">
        <is>
          <t>INTRADECO</t>
        </is>
      </c>
      <c r="I4037" t="inlineStr">
        <is>
          <t>MANCHAS DE COLORANTE</t>
        </is>
      </c>
      <c r="J4037" t="n">
        <v>69.68000000000001</v>
      </c>
      <c r="Q4037" t="n">
        <v>848.49</v>
      </c>
      <c r="R4037" t="n">
        <v>69.68000000000001</v>
      </c>
      <c r="S4037" t="n">
        <v>778.8099999999999</v>
      </c>
      <c r="T4037" t="inlineStr">
        <is>
          <t>APROBADO</t>
        </is>
      </c>
      <c r="U4037" t="inlineStr">
        <is>
          <t>EDWIN</t>
        </is>
      </c>
      <c r="V4037" t="inlineStr">
        <is>
          <t>APROBADO</t>
        </is>
      </c>
      <c r="W4037" t="inlineStr">
        <is>
          <t>PEDRO</t>
        </is>
      </c>
      <c r="X4037" t="inlineStr">
        <is>
          <t>APROBADO</t>
        </is>
      </c>
      <c r="Y4037" t="inlineStr">
        <is>
          <t>CHIWIL</t>
        </is>
      </c>
    </row>
    <row r="4038">
      <c r="A4038" s="195" t="n">
        <v>46114</v>
      </c>
      <c r="B4038" t="inlineStr">
        <is>
          <t>NOCHE</t>
        </is>
      </c>
      <c r="C4038" t="inlineStr">
        <is>
          <t>VENTA DE TELA</t>
        </is>
      </c>
      <c r="D4038" t="inlineStr">
        <is>
          <t>D-6689</t>
        </is>
      </c>
      <c r="E4038" t="n">
        <v>3208595</v>
      </c>
      <c r="F4038" t="inlineStr">
        <is>
          <t>TEAM PURPLE</t>
        </is>
      </c>
      <c r="G4038" t="inlineStr">
        <is>
          <t>INTERLOCK</t>
        </is>
      </c>
      <c r="H4038" t="inlineStr">
        <is>
          <t>SANMAR</t>
        </is>
      </c>
      <c r="I4038" t="inlineStr">
        <is>
          <t>BARRADO</t>
        </is>
      </c>
      <c r="J4038" t="n">
        <v>98.58</v>
      </c>
      <c r="Q4038" t="n">
        <v>292.96</v>
      </c>
      <c r="R4038" t="n">
        <v>98.58</v>
      </c>
      <c r="S4038" t="n">
        <v>194.38</v>
      </c>
      <c r="T4038" t="inlineStr">
        <is>
          <t>APROBADO</t>
        </is>
      </c>
      <c r="U4038" t="inlineStr">
        <is>
          <t>EDWIN</t>
        </is>
      </c>
      <c r="V4038" t="inlineStr">
        <is>
          <t>APROBADO</t>
        </is>
      </c>
      <c r="W4038" t="inlineStr">
        <is>
          <t>PEDRO</t>
        </is>
      </c>
      <c r="X4038" t="inlineStr">
        <is>
          <t>APROBADO</t>
        </is>
      </c>
      <c r="Y4038" t="inlineStr">
        <is>
          <t>CHIWIL</t>
        </is>
      </c>
    </row>
    <row r="4039">
      <c r="A4039" s="195" t="n">
        <v>46114</v>
      </c>
      <c r="B4039" t="inlineStr">
        <is>
          <t>NOCHE</t>
        </is>
      </c>
      <c r="C4039" t="inlineStr">
        <is>
          <t>VENTA DE TELA</t>
        </is>
      </c>
      <c r="D4039" t="inlineStr">
        <is>
          <t>D-6689</t>
        </is>
      </c>
      <c r="E4039" t="n">
        <v>3208559</v>
      </c>
      <c r="F4039" t="inlineStr">
        <is>
          <t>DARK GREEN</t>
        </is>
      </c>
      <c r="G4039" t="inlineStr">
        <is>
          <t>INTERLOCK</t>
        </is>
      </c>
      <c r="H4039" t="inlineStr">
        <is>
          <t>SANMAR</t>
        </is>
      </c>
      <c r="Q4039" t="n">
        <v>120.5</v>
      </c>
      <c r="R4039" t="n">
        <v>0</v>
      </c>
      <c r="S4039" t="n">
        <v>120.5</v>
      </c>
      <c r="T4039" t="inlineStr">
        <is>
          <t>APROBADO</t>
        </is>
      </c>
      <c r="U4039" t="inlineStr">
        <is>
          <t>EDWIN</t>
        </is>
      </c>
      <c r="V4039" t="inlineStr">
        <is>
          <t>APROBADO</t>
        </is>
      </c>
      <c r="W4039" t="inlineStr">
        <is>
          <t>PEDRO</t>
        </is>
      </c>
      <c r="X4039" t="inlineStr">
        <is>
          <t>APROBADO</t>
        </is>
      </c>
      <c r="Y4039" t="inlineStr">
        <is>
          <t>CHIWIL</t>
        </is>
      </c>
    </row>
    <row r="4040">
      <c r="A4040" s="195" t="n">
        <v>46114</v>
      </c>
      <c r="B4040" t="inlineStr">
        <is>
          <t>NOCHE</t>
        </is>
      </c>
      <c r="C4040" t="inlineStr">
        <is>
          <t>FPS</t>
        </is>
      </c>
      <c r="D4040" t="inlineStr">
        <is>
          <t>F-8023</t>
        </is>
      </c>
      <c r="E4040" t="n">
        <v>1143206</v>
      </c>
      <c r="F4040" t="inlineStr">
        <is>
          <t>COCONUT MILK</t>
        </is>
      </c>
      <c r="G4040" t="inlineStr">
        <is>
          <t>RIB</t>
        </is>
      </c>
      <c r="H4040" t="inlineStr">
        <is>
          <t>IML</t>
        </is>
      </c>
      <c r="Q4040" t="n">
        <v>685.3</v>
      </c>
      <c r="R4040" t="n">
        <v>0</v>
      </c>
      <c r="S4040" t="n">
        <v>685.3</v>
      </c>
      <c r="T4040" t="inlineStr">
        <is>
          <t>APROBADO</t>
        </is>
      </c>
      <c r="U4040" t="inlineStr">
        <is>
          <t>EDWIN</t>
        </is>
      </c>
      <c r="V4040" t="inlineStr">
        <is>
          <t>APROBADO</t>
        </is>
      </c>
      <c r="W4040" t="inlineStr">
        <is>
          <t>PEDRO</t>
        </is>
      </c>
      <c r="X4040" t="inlineStr">
        <is>
          <t>APROBADO</t>
        </is>
      </c>
      <c r="Y4040" t="inlineStr">
        <is>
          <t>CHIWIL</t>
        </is>
      </c>
    </row>
    <row r="4041">
      <c r="A4041" s="195" t="n">
        <v>46114</v>
      </c>
      <c r="B4041" t="inlineStr">
        <is>
          <t>NOCHE</t>
        </is>
      </c>
      <c r="C4041" t="inlineStr">
        <is>
          <t>INTRADECO</t>
        </is>
      </c>
      <c r="D4041" t="inlineStr">
        <is>
          <t>D-6722</t>
        </is>
      </c>
      <c r="E4041" t="n">
        <v>1143259</v>
      </c>
      <c r="F4041" t="inlineStr">
        <is>
          <t>RICH BLACK</t>
        </is>
      </c>
      <c r="G4041" t="inlineStr">
        <is>
          <t>PINTEC</t>
        </is>
      </c>
      <c r="H4041" t="inlineStr">
        <is>
          <t>INTRADECO</t>
        </is>
      </c>
      <c r="I4041" t="inlineStr">
        <is>
          <t>JALONES</t>
        </is>
      </c>
      <c r="J4041" t="n">
        <v>30.04</v>
      </c>
      <c r="Q4041" t="n">
        <v>968.34</v>
      </c>
      <c r="R4041" t="n">
        <v>30.04</v>
      </c>
      <c r="S4041" t="n">
        <v>938.3000000000001</v>
      </c>
      <c r="T4041" t="inlineStr">
        <is>
          <t>APROBADO</t>
        </is>
      </c>
      <c r="U4041" t="inlineStr">
        <is>
          <t>EDWIN</t>
        </is>
      </c>
      <c r="V4041" t="inlineStr">
        <is>
          <t>APROBADO</t>
        </is>
      </c>
      <c r="W4041" t="inlineStr">
        <is>
          <t>PEDRO</t>
        </is>
      </c>
      <c r="X4041" t="inlineStr">
        <is>
          <t>APROBADO</t>
        </is>
      </c>
      <c r="Y4041" t="inlineStr">
        <is>
          <t>CHIWIL</t>
        </is>
      </c>
    </row>
    <row r="4042">
      <c r="A4042" s="195" t="n">
        <v>46114</v>
      </c>
      <c r="B4042" t="inlineStr">
        <is>
          <t>NOCHE</t>
        </is>
      </c>
      <c r="C4042" t="inlineStr">
        <is>
          <t>FPS</t>
        </is>
      </c>
      <c r="D4042" t="inlineStr">
        <is>
          <t>F-8024</t>
        </is>
      </c>
      <c r="E4042" t="n">
        <v>1142711</v>
      </c>
      <c r="F4042" t="inlineStr">
        <is>
          <t>PFD</t>
        </is>
      </c>
      <c r="G4042" t="inlineStr">
        <is>
          <t>JERSEY</t>
        </is>
      </c>
      <c r="H4042" t="inlineStr">
        <is>
          <t>IML</t>
        </is>
      </c>
      <c r="Q4042" t="n">
        <v>671.89</v>
      </c>
      <c r="R4042" t="n">
        <v>0</v>
      </c>
      <c r="S4042" t="n">
        <v>671.89</v>
      </c>
      <c r="T4042" t="inlineStr">
        <is>
          <t>APROBADO</t>
        </is>
      </c>
      <c r="U4042" t="inlineStr">
        <is>
          <t>EDWIN</t>
        </is>
      </c>
      <c r="V4042" t="inlineStr">
        <is>
          <t>APROBADO</t>
        </is>
      </c>
      <c r="W4042" t="inlineStr">
        <is>
          <t>PEDRO</t>
        </is>
      </c>
      <c r="X4042" t="inlineStr">
        <is>
          <t>APROBADO</t>
        </is>
      </c>
      <c r="Y4042" t="inlineStr">
        <is>
          <t>CHIWIL</t>
        </is>
      </c>
    </row>
    <row r="4043">
      <c r="A4043" s="195" t="n">
        <v>46114</v>
      </c>
      <c r="B4043" t="inlineStr">
        <is>
          <t>NOCHE</t>
        </is>
      </c>
      <c r="C4043" t="inlineStr">
        <is>
          <t>FPS</t>
        </is>
      </c>
      <c r="D4043" t="inlineStr">
        <is>
          <t>F-8024</t>
        </is>
      </c>
      <c r="E4043" t="n">
        <v>1142711</v>
      </c>
      <c r="F4043" t="inlineStr">
        <is>
          <t>PFD</t>
        </is>
      </c>
      <c r="G4043" t="inlineStr">
        <is>
          <t>RIB</t>
        </is>
      </c>
      <c r="H4043" t="inlineStr">
        <is>
          <t>IML</t>
        </is>
      </c>
      <c r="Q4043" t="n">
        <v>22.62</v>
      </c>
      <c r="R4043" t="n">
        <v>0</v>
      </c>
      <c r="S4043" t="n">
        <v>22.62</v>
      </c>
      <c r="T4043" t="inlineStr">
        <is>
          <t>APROBADO</t>
        </is>
      </c>
      <c r="U4043" t="inlineStr">
        <is>
          <t>EDWIN</t>
        </is>
      </c>
      <c r="V4043" t="inlineStr">
        <is>
          <t>APROBADO</t>
        </is>
      </c>
      <c r="W4043" t="inlineStr">
        <is>
          <t>PEDRO</t>
        </is>
      </c>
      <c r="X4043" t="inlineStr">
        <is>
          <t>APROBADO</t>
        </is>
      </c>
      <c r="Y4043" t="inlineStr">
        <is>
          <t>CHIWIL</t>
        </is>
      </c>
    </row>
    <row r="4044">
      <c r="A4044" s="195" t="n">
        <v>46114</v>
      </c>
      <c r="B4044" t="inlineStr">
        <is>
          <t>NOCHE</t>
        </is>
      </c>
      <c r="C4044" t="inlineStr">
        <is>
          <t>FPS</t>
        </is>
      </c>
      <c r="D4044" t="inlineStr">
        <is>
          <t>F-8024</t>
        </is>
      </c>
      <c r="E4044" t="n">
        <v>1142712</v>
      </c>
      <c r="F4044" t="inlineStr">
        <is>
          <t>PFD</t>
        </is>
      </c>
      <c r="G4044" t="inlineStr">
        <is>
          <t>JERSEY</t>
        </is>
      </c>
      <c r="H4044" t="inlineStr">
        <is>
          <t>IML</t>
        </is>
      </c>
      <c r="I4044" t="inlineStr">
        <is>
          <t>MANCHAS DE SUCIEDAD</t>
        </is>
      </c>
      <c r="J4044" t="n">
        <v>21.24</v>
      </c>
      <c r="Q4044" t="n">
        <v>667.0700000000001</v>
      </c>
      <c r="R4044" t="n">
        <v>21.24</v>
      </c>
      <c r="S4044" t="n">
        <v>645.83</v>
      </c>
      <c r="T4044" t="inlineStr">
        <is>
          <t>APROBADO</t>
        </is>
      </c>
      <c r="U4044" t="inlineStr">
        <is>
          <t>EDWIN</t>
        </is>
      </c>
      <c r="V4044" t="inlineStr">
        <is>
          <t>APROBADO</t>
        </is>
      </c>
      <c r="W4044" t="inlineStr">
        <is>
          <t>PEDRO</t>
        </is>
      </c>
      <c r="X4044" t="inlineStr">
        <is>
          <t>APROBADO</t>
        </is>
      </c>
      <c r="Y4044" t="inlineStr">
        <is>
          <t>CHIWIL</t>
        </is>
      </c>
    </row>
    <row r="4045">
      <c r="A4045" s="195" t="n">
        <v>46114</v>
      </c>
      <c r="B4045" t="inlineStr">
        <is>
          <t>NOCHE</t>
        </is>
      </c>
      <c r="C4045" t="inlineStr">
        <is>
          <t>FPS</t>
        </is>
      </c>
      <c r="D4045" t="inlineStr">
        <is>
          <t>F-8024</t>
        </is>
      </c>
      <c r="E4045" t="n">
        <v>1142712</v>
      </c>
      <c r="F4045" t="inlineStr">
        <is>
          <t>PFD</t>
        </is>
      </c>
      <c r="G4045" t="inlineStr">
        <is>
          <t>RIB</t>
        </is>
      </c>
      <c r="H4045" t="inlineStr">
        <is>
          <t>IML</t>
        </is>
      </c>
      <c r="Q4045" t="n">
        <v>16.34</v>
      </c>
      <c r="R4045" t="n">
        <v>0</v>
      </c>
      <c r="S4045" t="n">
        <v>16.34</v>
      </c>
      <c r="T4045" t="inlineStr">
        <is>
          <t>APROBADO</t>
        </is>
      </c>
      <c r="U4045" t="inlineStr">
        <is>
          <t>EDWIN</t>
        </is>
      </c>
      <c r="V4045" t="inlineStr">
        <is>
          <t>APROBADO</t>
        </is>
      </c>
      <c r="W4045" t="inlineStr">
        <is>
          <t>PEDRO</t>
        </is>
      </c>
      <c r="X4045" t="inlineStr">
        <is>
          <t>APROBADO</t>
        </is>
      </c>
      <c r="Y4045" t="inlineStr">
        <is>
          <t>CHIWIL</t>
        </is>
      </c>
    </row>
    <row r="4046">
      <c r="A4046" s="195" t="n">
        <v>46114</v>
      </c>
      <c r="B4046" t="inlineStr">
        <is>
          <t>NOCHE</t>
        </is>
      </c>
      <c r="C4046" t="inlineStr">
        <is>
          <t>FPS</t>
        </is>
      </c>
      <c r="D4046" t="inlineStr">
        <is>
          <t>F-8022</t>
        </is>
      </c>
      <c r="E4046" t="n">
        <v>1142743</v>
      </c>
      <c r="F4046" t="inlineStr">
        <is>
          <t>BIRCH</t>
        </is>
      </c>
      <c r="G4046" t="inlineStr">
        <is>
          <t>JERSEY</t>
        </is>
      </c>
      <c r="H4046" t="inlineStr">
        <is>
          <t>IML</t>
        </is>
      </c>
      <c r="Q4046" t="n">
        <v>659.8200000000001</v>
      </c>
      <c r="R4046" t="n">
        <v>0</v>
      </c>
      <c r="S4046" t="n">
        <v>659.8200000000001</v>
      </c>
      <c r="T4046" t="inlineStr">
        <is>
          <t>APROBADO</t>
        </is>
      </c>
      <c r="U4046" t="inlineStr">
        <is>
          <t>EDWIN</t>
        </is>
      </c>
      <c r="V4046" t="inlineStr">
        <is>
          <t>APROBADO</t>
        </is>
      </c>
      <c r="W4046" t="inlineStr">
        <is>
          <t>PEDRO</t>
        </is>
      </c>
      <c r="X4046" t="inlineStr">
        <is>
          <t>APROBADO</t>
        </is>
      </c>
      <c r="Y4046" t="inlineStr">
        <is>
          <t>CHIWIL</t>
        </is>
      </c>
    </row>
    <row r="4047">
      <c r="A4047" s="195" t="n">
        <v>46114</v>
      </c>
      <c r="B4047" t="inlineStr">
        <is>
          <t>NOCHE</t>
        </is>
      </c>
      <c r="C4047" t="inlineStr">
        <is>
          <t>FPS</t>
        </is>
      </c>
      <c r="D4047" t="inlineStr">
        <is>
          <t>F-8022</t>
        </is>
      </c>
      <c r="E4047" t="n">
        <v>1142743</v>
      </c>
      <c r="F4047" t="inlineStr">
        <is>
          <t>BIRCH</t>
        </is>
      </c>
      <c r="G4047" t="inlineStr">
        <is>
          <t>RIB</t>
        </is>
      </c>
      <c r="H4047" t="inlineStr">
        <is>
          <t>IML</t>
        </is>
      </c>
      <c r="Q4047" t="n">
        <v>48</v>
      </c>
      <c r="R4047" t="n">
        <v>0</v>
      </c>
      <c r="S4047" t="n">
        <v>48</v>
      </c>
      <c r="T4047" t="inlineStr">
        <is>
          <t>APROBADO</t>
        </is>
      </c>
      <c r="U4047" t="inlineStr">
        <is>
          <t>EDWIN</t>
        </is>
      </c>
      <c r="V4047" t="inlineStr">
        <is>
          <t>APROBADO</t>
        </is>
      </c>
      <c r="W4047" t="inlineStr">
        <is>
          <t>PEDRO</t>
        </is>
      </c>
      <c r="X4047" t="inlineStr">
        <is>
          <t>APROBADO</t>
        </is>
      </c>
      <c r="Y4047" t="inlineStr">
        <is>
          <t>CHIWIL</t>
        </is>
      </c>
    </row>
    <row r="4048">
      <c r="A4048" s="195" t="n">
        <v>46114</v>
      </c>
      <c r="B4048" t="inlineStr">
        <is>
          <t>NOCHE</t>
        </is>
      </c>
      <c r="C4048" t="inlineStr">
        <is>
          <t>FPS</t>
        </is>
      </c>
      <c r="D4048" t="inlineStr">
        <is>
          <t>F-8022</t>
        </is>
      </c>
      <c r="E4048" t="n">
        <v>1142745</v>
      </c>
      <c r="F4048" t="inlineStr">
        <is>
          <t>BIRCH</t>
        </is>
      </c>
      <c r="G4048" t="inlineStr">
        <is>
          <t>JERSEY</t>
        </is>
      </c>
      <c r="H4048" t="inlineStr">
        <is>
          <t>IML</t>
        </is>
      </c>
      <c r="I4048" t="inlineStr">
        <is>
          <t>MALLAS</t>
        </is>
      </c>
      <c r="J4048" t="n">
        <v>7.06</v>
      </c>
      <c r="Q4048" t="n">
        <v>673.42</v>
      </c>
      <c r="R4048" t="n">
        <v>7.06</v>
      </c>
      <c r="S4048" t="n">
        <v>666.36</v>
      </c>
      <c r="T4048" t="inlineStr">
        <is>
          <t>APROBADO</t>
        </is>
      </c>
      <c r="U4048" t="inlineStr">
        <is>
          <t>EDWIN</t>
        </is>
      </c>
      <c r="V4048" t="inlineStr">
        <is>
          <t>APROBADO</t>
        </is>
      </c>
      <c r="W4048" t="inlineStr">
        <is>
          <t>PEDRO</t>
        </is>
      </c>
      <c r="X4048" t="inlineStr">
        <is>
          <t>APROBADO</t>
        </is>
      </c>
      <c r="Y4048" t="inlineStr">
        <is>
          <t>CHIWIL</t>
        </is>
      </c>
    </row>
    <row r="4049">
      <c r="A4049" s="195" t="n">
        <v>46114</v>
      </c>
      <c r="B4049" t="inlineStr">
        <is>
          <t>NOCHE</t>
        </is>
      </c>
      <c r="C4049" t="inlineStr">
        <is>
          <t>FPS</t>
        </is>
      </c>
      <c r="D4049" t="inlineStr">
        <is>
          <t>F-8022</t>
        </is>
      </c>
      <c r="E4049" t="n">
        <v>1142745</v>
      </c>
      <c r="F4049" t="inlineStr">
        <is>
          <t>BIRCH</t>
        </is>
      </c>
      <c r="G4049" t="inlineStr">
        <is>
          <t>RIB</t>
        </is>
      </c>
      <c r="H4049" t="inlineStr">
        <is>
          <t>IML</t>
        </is>
      </c>
      <c r="Q4049" t="n">
        <v>47.7</v>
      </c>
      <c r="R4049" t="n">
        <v>0</v>
      </c>
      <c r="S4049" t="n">
        <v>47.7</v>
      </c>
      <c r="T4049" t="inlineStr">
        <is>
          <t>APROBADO</t>
        </is>
      </c>
      <c r="U4049" t="inlineStr">
        <is>
          <t>EDWIN</t>
        </is>
      </c>
      <c r="V4049" t="inlineStr">
        <is>
          <t>APROBADO</t>
        </is>
      </c>
      <c r="W4049" t="inlineStr">
        <is>
          <t>PEDRO</t>
        </is>
      </c>
      <c r="X4049" t="inlineStr">
        <is>
          <t>APROBADO</t>
        </is>
      </c>
      <c r="Y4049" t="inlineStr">
        <is>
          <t>CHIWIL</t>
        </is>
      </c>
    </row>
    <row r="4050">
      <c r="A4050" s="195" t="n">
        <v>46114</v>
      </c>
      <c r="B4050" t="inlineStr">
        <is>
          <t>NOCHE</t>
        </is>
      </c>
      <c r="C4050" t="inlineStr">
        <is>
          <t>INTRADECO</t>
        </is>
      </c>
      <c r="D4050" t="inlineStr">
        <is>
          <t>D-6766</t>
        </is>
      </c>
      <c r="E4050" t="n">
        <v>1143047</v>
      </c>
      <c r="F4050" t="inlineStr">
        <is>
          <t>CABANA SWIM</t>
        </is>
      </c>
      <c r="G4050" t="inlineStr">
        <is>
          <t>BIRD EYE MESH</t>
        </is>
      </c>
      <c r="H4050" t="inlineStr">
        <is>
          <t>INTRADECO</t>
        </is>
      </c>
      <c r="Q4050" t="n">
        <v>21.96</v>
      </c>
      <c r="R4050" t="n">
        <v>0</v>
      </c>
      <c r="S4050" t="n">
        <v>21.96</v>
      </c>
      <c r="T4050" t="inlineStr">
        <is>
          <t>APROBADO</t>
        </is>
      </c>
      <c r="U4050" t="inlineStr">
        <is>
          <t>EDWIN</t>
        </is>
      </c>
      <c r="V4050" t="inlineStr">
        <is>
          <t>APROBADO</t>
        </is>
      </c>
      <c r="W4050" t="inlineStr">
        <is>
          <t>PEDRO</t>
        </is>
      </c>
      <c r="X4050" t="inlineStr">
        <is>
          <t>APROBADO</t>
        </is>
      </c>
      <c r="Y4050" t="inlineStr">
        <is>
          <t>CHIWIL</t>
        </is>
      </c>
    </row>
    <row r="4051">
      <c r="A4051" s="195" t="n">
        <v>46114</v>
      </c>
      <c r="B4051" t="inlineStr">
        <is>
          <t>NOCHE</t>
        </is>
      </c>
      <c r="C4051" t="inlineStr">
        <is>
          <t>INTRADECO</t>
        </is>
      </c>
      <c r="D4051" t="inlineStr">
        <is>
          <t>D-6794</t>
        </is>
      </c>
      <c r="E4051" t="n">
        <v>1143184</v>
      </c>
      <c r="F4051" t="inlineStr">
        <is>
          <t>BLACK</t>
        </is>
      </c>
      <c r="G4051" t="inlineStr">
        <is>
          <t>ECO MINIWAFFLE</t>
        </is>
      </c>
      <c r="H4051" t="inlineStr">
        <is>
          <t>INTRADECO</t>
        </is>
      </c>
      <c r="Q4051" t="n">
        <v>962.38</v>
      </c>
      <c r="R4051" t="n">
        <v>0</v>
      </c>
      <c r="S4051" t="n">
        <v>962.38</v>
      </c>
      <c r="T4051" t="inlineStr">
        <is>
          <t>APROBADO</t>
        </is>
      </c>
      <c r="U4051" t="inlineStr">
        <is>
          <t>EDWIN</t>
        </is>
      </c>
      <c r="V4051" t="inlineStr">
        <is>
          <t>APROBADO</t>
        </is>
      </c>
      <c r="W4051" t="inlineStr">
        <is>
          <t>PEDRO</t>
        </is>
      </c>
      <c r="X4051" t="inlineStr">
        <is>
          <t>APROBADO</t>
        </is>
      </c>
      <c r="Y4051" t="inlineStr">
        <is>
          <t>CHIWIL</t>
        </is>
      </c>
    </row>
    <row r="4052">
      <c r="A4052" s="195" t="n">
        <v>46114</v>
      </c>
      <c r="B4052" t="inlineStr">
        <is>
          <t>NOCHE</t>
        </is>
      </c>
      <c r="C4052" t="inlineStr">
        <is>
          <t>INTRADECO</t>
        </is>
      </c>
      <c r="D4052" t="inlineStr">
        <is>
          <t>D-6713</t>
        </is>
      </c>
      <c r="E4052" t="n">
        <v>1139112</v>
      </c>
      <c r="F4052" t="inlineStr">
        <is>
          <t>METEORITE</t>
        </is>
      </c>
      <c r="G4052" t="inlineStr">
        <is>
          <t>RASHELL</t>
        </is>
      </c>
      <c r="H4052" t="inlineStr">
        <is>
          <t>INTRADECO</t>
        </is>
      </c>
      <c r="I4052" t="inlineStr">
        <is>
          <t>MANCHAS BLANCAS</t>
        </is>
      </c>
      <c r="J4052" t="n">
        <v>70.45999999999999</v>
      </c>
      <c r="Q4052" t="n">
        <v>100</v>
      </c>
      <c r="R4052" t="n">
        <v>70.45999999999999</v>
      </c>
      <c r="S4052" t="n">
        <v>29.54000000000001</v>
      </c>
      <c r="T4052" t="inlineStr">
        <is>
          <t>APROBADO</t>
        </is>
      </c>
      <c r="U4052" t="inlineStr">
        <is>
          <t>EDWIN</t>
        </is>
      </c>
      <c r="V4052" t="inlineStr">
        <is>
          <t>APROBADO</t>
        </is>
      </c>
      <c r="W4052" t="inlineStr">
        <is>
          <t>PEDRO</t>
        </is>
      </c>
      <c r="X4052" t="inlineStr">
        <is>
          <t>APROBADO</t>
        </is>
      </c>
      <c r="Y4052" t="inlineStr">
        <is>
          <t>CHIWIL</t>
        </is>
      </c>
    </row>
    <row r="4053">
      <c r="A4053" s="195" t="n">
        <v>46118</v>
      </c>
      <c r="B4053" t="inlineStr">
        <is>
          <t>DIA</t>
        </is>
      </c>
      <c r="C4053" t="inlineStr">
        <is>
          <t>FPS</t>
        </is>
      </c>
      <c r="D4053" t="inlineStr">
        <is>
          <t>F-7940</t>
        </is>
      </c>
      <c r="E4053" t="n">
        <v>3208338</v>
      </c>
      <c r="F4053" t="inlineStr">
        <is>
          <t>INCENSE</t>
        </is>
      </c>
      <c r="G4053" t="inlineStr">
        <is>
          <t>JERSEY</t>
        </is>
      </c>
      <c r="H4053" t="inlineStr">
        <is>
          <t>IML</t>
        </is>
      </c>
      <c r="Q4053" t="n">
        <v>29.95</v>
      </c>
      <c r="R4053" t="n">
        <v>0</v>
      </c>
      <c r="S4053" t="n">
        <v>29.95</v>
      </c>
      <c r="T4053" t="inlineStr">
        <is>
          <t>APROBADO</t>
        </is>
      </c>
      <c r="U4053" t="inlineStr">
        <is>
          <t>JUAN</t>
        </is>
      </c>
      <c r="V4053" t="inlineStr">
        <is>
          <t>APROBADO</t>
        </is>
      </c>
      <c r="W4053" t="inlineStr">
        <is>
          <t>IVAN</t>
        </is>
      </c>
      <c r="X4053" t="inlineStr">
        <is>
          <t>APROBADO</t>
        </is>
      </c>
      <c r="Y4053" t="inlineStr">
        <is>
          <t>LOBO</t>
        </is>
      </c>
      <c r="Z4053" t="inlineStr">
        <is>
          <t>OK R.B</t>
        </is>
      </c>
    </row>
    <row r="4054">
      <c r="A4054" s="195" t="n">
        <v>46118</v>
      </c>
      <c r="B4054" t="inlineStr">
        <is>
          <t>DIA</t>
        </is>
      </c>
      <c r="C4054" t="inlineStr">
        <is>
          <t>INTRADECO</t>
        </is>
      </c>
      <c r="D4054" t="inlineStr">
        <is>
          <t>D-6794</t>
        </is>
      </c>
      <c r="E4054" t="n">
        <v>1142198</v>
      </c>
      <c r="F4054" t="inlineStr">
        <is>
          <t>RICH BLACK</t>
        </is>
      </c>
      <c r="G4054" t="inlineStr">
        <is>
          <t>ECO MINIWAFFLE</t>
        </is>
      </c>
      <c r="H4054" t="inlineStr">
        <is>
          <t>INTRADECO</t>
        </is>
      </c>
      <c r="I4054" t="inlineStr">
        <is>
          <t>SAFONES DE RAMA</t>
        </is>
      </c>
      <c r="J4054" t="n">
        <v>15</v>
      </c>
      <c r="Q4054" t="n">
        <v>490.03</v>
      </c>
      <c r="R4054" t="n">
        <v>15</v>
      </c>
      <c r="S4054" t="n">
        <v>475.03</v>
      </c>
      <c r="T4054" t="inlineStr">
        <is>
          <t>APROBADO</t>
        </is>
      </c>
      <c r="U4054" t="inlineStr">
        <is>
          <t>JUAN</t>
        </is>
      </c>
      <c r="V4054" t="inlineStr">
        <is>
          <t>APROBADO</t>
        </is>
      </c>
      <c r="W4054" t="inlineStr">
        <is>
          <t>IVAN</t>
        </is>
      </c>
      <c r="X4054" t="inlineStr">
        <is>
          <t>APROBADO</t>
        </is>
      </c>
      <c r="Y4054" t="inlineStr">
        <is>
          <t>LOBO</t>
        </is>
      </c>
    </row>
    <row r="4055">
      <c r="A4055" s="195" t="n">
        <v>46118</v>
      </c>
      <c r="B4055" t="inlineStr">
        <is>
          <t>DIA</t>
        </is>
      </c>
      <c r="C4055" t="inlineStr">
        <is>
          <t>FPS</t>
        </is>
      </c>
      <c r="D4055" t="inlineStr">
        <is>
          <t>F-8016</t>
        </is>
      </c>
      <c r="E4055" t="n">
        <v>1142222</v>
      </c>
      <c r="F4055" t="inlineStr">
        <is>
          <t>CHOCOLATE BROWN</t>
        </is>
      </c>
      <c r="G4055" t="inlineStr">
        <is>
          <t>JERSEY</t>
        </is>
      </c>
      <c r="H4055" t="inlineStr">
        <is>
          <t>IML</t>
        </is>
      </c>
      <c r="Q4055" t="n">
        <v>189.05</v>
      </c>
      <c r="R4055" t="n">
        <v>0</v>
      </c>
      <c r="S4055" t="n">
        <v>189.05</v>
      </c>
      <c r="T4055" t="inlineStr">
        <is>
          <t>APROBADO</t>
        </is>
      </c>
      <c r="U4055" t="inlineStr">
        <is>
          <t>JUAN</t>
        </is>
      </c>
      <c r="V4055" t="inlineStr">
        <is>
          <t>APROBADO</t>
        </is>
      </c>
      <c r="W4055" t="inlineStr">
        <is>
          <t>CESAR</t>
        </is>
      </c>
      <c r="X4055" t="inlineStr">
        <is>
          <t>APROBADO</t>
        </is>
      </c>
      <c r="Y4055" t="inlineStr">
        <is>
          <t>LOBO</t>
        </is>
      </c>
    </row>
    <row r="4056">
      <c r="A4056" s="195" t="n">
        <v>46118</v>
      </c>
      <c r="B4056" t="inlineStr">
        <is>
          <t>DIA</t>
        </is>
      </c>
      <c r="C4056" t="inlineStr">
        <is>
          <t>FPS</t>
        </is>
      </c>
      <c r="D4056" t="inlineStr">
        <is>
          <t>F-8011</t>
        </is>
      </c>
      <c r="E4056" t="n">
        <v>1141919</v>
      </c>
      <c r="F4056" t="inlineStr">
        <is>
          <t>FOLIAGE GREEN</t>
        </is>
      </c>
      <c r="G4056" t="inlineStr">
        <is>
          <t>RIB</t>
        </is>
      </c>
      <c r="H4056" t="inlineStr">
        <is>
          <t>IML</t>
        </is>
      </c>
      <c r="Q4056" t="n">
        <v>43.14</v>
      </c>
      <c r="R4056" t="n">
        <v>0</v>
      </c>
      <c r="S4056" t="n">
        <v>43.14</v>
      </c>
      <c r="T4056" t="inlineStr">
        <is>
          <t>RECHAZADO</t>
        </is>
      </c>
      <c r="U4056" t="inlineStr">
        <is>
          <t>JUAN</t>
        </is>
      </c>
      <c r="V4056" t="inlineStr">
        <is>
          <t>APROBADO</t>
        </is>
      </c>
      <c r="W4056" t="inlineStr">
        <is>
          <t>IVAN</t>
        </is>
      </c>
      <c r="X4056" t="inlineStr">
        <is>
          <t>APROBADO</t>
        </is>
      </c>
      <c r="Y4056" t="inlineStr">
        <is>
          <t>LOBO</t>
        </is>
      </c>
    </row>
    <row r="4057">
      <c r="A4057" s="195" t="n">
        <v>46118</v>
      </c>
      <c r="B4057" t="inlineStr">
        <is>
          <t>DIA</t>
        </is>
      </c>
      <c r="C4057" t="inlineStr">
        <is>
          <t>VENTA DE TELA</t>
        </is>
      </c>
      <c r="D4057" t="inlineStr">
        <is>
          <t>D-6799</t>
        </is>
      </c>
      <c r="E4057" t="n">
        <v>1142783</v>
      </c>
      <c r="F4057" t="inlineStr">
        <is>
          <t>BUTTER YELLOW</t>
        </is>
      </c>
      <c r="G4057" t="inlineStr">
        <is>
          <t>RIB</t>
        </is>
      </c>
      <c r="H4057" t="inlineStr">
        <is>
          <t>IML</t>
        </is>
      </c>
      <c r="Q4057" t="n">
        <v>113.1</v>
      </c>
      <c r="R4057" t="n">
        <v>0</v>
      </c>
      <c r="S4057" t="n">
        <v>113.1</v>
      </c>
      <c r="T4057" t="inlineStr">
        <is>
          <t>APROBADO</t>
        </is>
      </c>
      <c r="U4057" t="inlineStr">
        <is>
          <t>JUAN</t>
        </is>
      </c>
      <c r="V4057" t="inlineStr">
        <is>
          <t>APROBADO</t>
        </is>
      </c>
      <c r="W4057" t="inlineStr">
        <is>
          <t>IVAN</t>
        </is>
      </c>
      <c r="X4057" t="inlineStr">
        <is>
          <t>APROBADO</t>
        </is>
      </c>
      <c r="Y4057" t="inlineStr">
        <is>
          <t>LOBO</t>
        </is>
      </c>
    </row>
    <row r="4058">
      <c r="A4058" s="195" t="n">
        <v>46118</v>
      </c>
      <c r="B4058" t="inlineStr">
        <is>
          <t>DIA</t>
        </is>
      </c>
      <c r="C4058" t="inlineStr">
        <is>
          <t>VENTA DE TELA</t>
        </is>
      </c>
      <c r="D4058" t="inlineStr">
        <is>
          <t>D-6799</t>
        </is>
      </c>
      <c r="E4058" t="n">
        <v>1142782</v>
      </c>
      <c r="F4058" t="inlineStr">
        <is>
          <t>BUTTER YELLOW</t>
        </is>
      </c>
      <c r="G4058" t="inlineStr">
        <is>
          <t>RIB</t>
        </is>
      </c>
      <c r="H4058" t="inlineStr">
        <is>
          <t>IML</t>
        </is>
      </c>
      <c r="I4058" t="inlineStr">
        <is>
          <t>MANCHA DE SUCIEDAD</t>
        </is>
      </c>
      <c r="J4058" t="n">
        <v>23.6</v>
      </c>
      <c r="Q4058" t="n">
        <v>237.44</v>
      </c>
      <c r="R4058" t="n">
        <v>23.6</v>
      </c>
      <c r="S4058" t="n">
        <v>213.84</v>
      </c>
      <c r="T4058" t="inlineStr">
        <is>
          <t>APROBADO</t>
        </is>
      </c>
      <c r="U4058" t="inlineStr">
        <is>
          <t>JUAN</t>
        </is>
      </c>
      <c r="V4058" t="inlineStr">
        <is>
          <t>APROBADO</t>
        </is>
      </c>
      <c r="W4058" t="inlineStr">
        <is>
          <t>IVAN</t>
        </is>
      </c>
      <c r="X4058" t="inlineStr">
        <is>
          <t>APROBADO</t>
        </is>
      </c>
      <c r="Y4058" t="inlineStr">
        <is>
          <t>LOBO</t>
        </is>
      </c>
    </row>
    <row r="4059">
      <c r="A4059" s="195" t="n">
        <v>46118</v>
      </c>
      <c r="B4059" t="inlineStr">
        <is>
          <t>DIA</t>
        </is>
      </c>
      <c r="C4059" t="inlineStr">
        <is>
          <t>FPS</t>
        </is>
      </c>
      <c r="D4059" t="inlineStr">
        <is>
          <t>F-7952</t>
        </is>
      </c>
      <c r="E4059" t="n">
        <v>1141358</v>
      </c>
      <c r="F4059" t="inlineStr">
        <is>
          <t>HARBOR BLUE</t>
        </is>
      </c>
      <c r="G4059" t="inlineStr">
        <is>
          <t>JERSEY</t>
        </is>
      </c>
      <c r="H4059" t="inlineStr">
        <is>
          <t>OUTERSTUFF</t>
        </is>
      </c>
      <c r="Q4059" t="n">
        <v>18.78</v>
      </c>
      <c r="R4059" t="n">
        <v>0</v>
      </c>
      <c r="S4059" t="n">
        <v>18.78</v>
      </c>
      <c r="T4059" t="inlineStr">
        <is>
          <t>APROBADO</t>
        </is>
      </c>
      <c r="U4059" t="inlineStr">
        <is>
          <t>JUAN</t>
        </is>
      </c>
      <c r="V4059" t="inlineStr">
        <is>
          <t>APROBADO</t>
        </is>
      </c>
      <c r="W4059" t="inlineStr">
        <is>
          <t>IVAN</t>
        </is>
      </c>
      <c r="X4059" t="inlineStr">
        <is>
          <t>APROBADO</t>
        </is>
      </c>
      <c r="Y4059" t="inlineStr">
        <is>
          <t>LOBO</t>
        </is>
      </c>
    </row>
    <row r="4060">
      <c r="A4060" s="195" t="n">
        <v>46118</v>
      </c>
      <c r="B4060" t="inlineStr">
        <is>
          <t>DIA</t>
        </is>
      </c>
      <c r="C4060" t="inlineStr">
        <is>
          <t>FPS</t>
        </is>
      </c>
      <c r="D4060" t="inlineStr">
        <is>
          <t>F-7952</t>
        </is>
      </c>
      <c r="E4060" t="n">
        <v>1141358</v>
      </c>
      <c r="F4060" t="inlineStr">
        <is>
          <t>HARBOR BLUE</t>
        </is>
      </c>
      <c r="G4060" t="inlineStr">
        <is>
          <t>RIB</t>
        </is>
      </c>
      <c r="H4060" t="inlineStr">
        <is>
          <t>OUTERSTUFF</t>
        </is>
      </c>
      <c r="Q4060" t="n">
        <v>4.05</v>
      </c>
      <c r="R4060" t="n">
        <v>0</v>
      </c>
      <c r="S4060" t="n">
        <v>4.05</v>
      </c>
      <c r="T4060" t="inlineStr">
        <is>
          <t>APROBADO</t>
        </is>
      </c>
      <c r="U4060" t="inlineStr">
        <is>
          <t>JUAN</t>
        </is>
      </c>
      <c r="V4060" t="inlineStr">
        <is>
          <t>APROBADO</t>
        </is>
      </c>
      <c r="W4060" t="inlineStr">
        <is>
          <t>IVAN</t>
        </is>
      </c>
      <c r="X4060" t="inlineStr">
        <is>
          <t>APROBADO</t>
        </is>
      </c>
      <c r="Y4060" t="inlineStr">
        <is>
          <t>LOBO</t>
        </is>
      </c>
    </row>
    <row r="4061">
      <c r="A4061" s="195" t="n">
        <v>46118</v>
      </c>
      <c r="B4061" t="inlineStr">
        <is>
          <t>DIA</t>
        </is>
      </c>
      <c r="C4061" t="inlineStr">
        <is>
          <t>FPS</t>
        </is>
      </c>
      <c r="D4061" t="inlineStr">
        <is>
          <t>F-8024</t>
        </is>
      </c>
      <c r="E4061" t="n">
        <v>1142963</v>
      </c>
      <c r="F4061" t="inlineStr">
        <is>
          <t>PFD</t>
        </is>
      </c>
      <c r="G4061" t="inlineStr">
        <is>
          <t>JERSEY</t>
        </is>
      </c>
      <c r="H4061" t="inlineStr">
        <is>
          <t>IML</t>
        </is>
      </c>
      <c r="Q4061" t="n">
        <v>655.86</v>
      </c>
      <c r="R4061" t="n">
        <v>0</v>
      </c>
      <c r="S4061" t="n">
        <v>655.86</v>
      </c>
      <c r="T4061" t="inlineStr">
        <is>
          <t>APROBADO</t>
        </is>
      </c>
      <c r="U4061" t="inlineStr">
        <is>
          <t>JUAN</t>
        </is>
      </c>
      <c r="V4061" t="inlineStr">
        <is>
          <t>APROBADO</t>
        </is>
      </c>
      <c r="W4061" t="inlineStr">
        <is>
          <t>IVAN</t>
        </is>
      </c>
      <c r="X4061" t="inlineStr">
        <is>
          <t>APROBADO</t>
        </is>
      </c>
      <c r="Y4061" t="inlineStr">
        <is>
          <t>LOBO</t>
        </is>
      </c>
    </row>
    <row r="4062">
      <c r="A4062" s="195" t="n">
        <v>46118</v>
      </c>
      <c r="B4062" t="inlineStr">
        <is>
          <t>DIA</t>
        </is>
      </c>
      <c r="C4062" t="inlineStr">
        <is>
          <t>FPS</t>
        </is>
      </c>
      <c r="D4062" t="inlineStr">
        <is>
          <t>F-8024</t>
        </is>
      </c>
      <c r="E4062" t="n">
        <v>1142963</v>
      </c>
      <c r="F4062" t="inlineStr">
        <is>
          <t>PFD</t>
        </is>
      </c>
      <c r="G4062" t="inlineStr">
        <is>
          <t>RIB</t>
        </is>
      </c>
      <c r="H4062" t="inlineStr">
        <is>
          <t>IML</t>
        </is>
      </c>
      <c r="Q4062" t="n">
        <v>46.02</v>
      </c>
      <c r="R4062" t="n">
        <v>0</v>
      </c>
      <c r="S4062" t="n">
        <v>46.02</v>
      </c>
      <c r="T4062" t="inlineStr">
        <is>
          <t>APROBADO</t>
        </is>
      </c>
      <c r="U4062" t="inlineStr">
        <is>
          <t>JUAN</t>
        </is>
      </c>
      <c r="V4062" t="inlineStr">
        <is>
          <t>APROBADO</t>
        </is>
      </c>
      <c r="W4062" t="inlineStr">
        <is>
          <t>IVAN</t>
        </is>
      </c>
      <c r="X4062" t="inlineStr">
        <is>
          <t>APROBADO</t>
        </is>
      </c>
      <c r="Y4062" t="inlineStr">
        <is>
          <t>LOBO</t>
        </is>
      </c>
    </row>
    <row r="4063">
      <c r="A4063" s="195" t="n">
        <v>46118</v>
      </c>
      <c r="B4063" t="inlineStr">
        <is>
          <t>DIA</t>
        </is>
      </c>
      <c r="C4063" t="inlineStr">
        <is>
          <t>FPS</t>
        </is>
      </c>
      <c r="D4063" t="inlineStr">
        <is>
          <t>F-8022</t>
        </is>
      </c>
      <c r="E4063" t="n">
        <v>1142744</v>
      </c>
      <c r="F4063" t="inlineStr">
        <is>
          <t>BIRCH</t>
        </is>
      </c>
      <c r="G4063" t="inlineStr">
        <is>
          <t>JERSEY</t>
        </is>
      </c>
      <c r="H4063" t="inlineStr">
        <is>
          <t>IML</t>
        </is>
      </c>
      <c r="Q4063" t="n">
        <v>688.97</v>
      </c>
      <c r="R4063" t="n">
        <v>0</v>
      </c>
      <c r="S4063" t="n">
        <v>688.97</v>
      </c>
      <c r="T4063" t="inlineStr">
        <is>
          <t>APROBADO</t>
        </is>
      </c>
      <c r="U4063" t="inlineStr">
        <is>
          <t>JUAN</t>
        </is>
      </c>
      <c r="V4063" t="inlineStr">
        <is>
          <t>APROBADO</t>
        </is>
      </c>
      <c r="W4063" t="inlineStr">
        <is>
          <t>IVAN</t>
        </is>
      </c>
      <c r="X4063" t="inlineStr">
        <is>
          <t>APROBADO</t>
        </is>
      </c>
      <c r="Y4063" t="inlineStr">
        <is>
          <t>LOBO</t>
        </is>
      </c>
    </row>
    <row r="4064">
      <c r="A4064" s="195" t="n">
        <v>46118</v>
      </c>
      <c r="B4064" t="inlineStr">
        <is>
          <t>DIA</t>
        </is>
      </c>
      <c r="C4064" t="inlineStr">
        <is>
          <t>FPS</t>
        </is>
      </c>
      <c r="D4064" t="inlineStr">
        <is>
          <t>F-8022</t>
        </is>
      </c>
      <c r="E4064" t="n">
        <v>1142744</v>
      </c>
      <c r="F4064" t="inlineStr">
        <is>
          <t>BIRCH</t>
        </is>
      </c>
      <c r="G4064" t="inlineStr">
        <is>
          <t>RIB</t>
        </is>
      </c>
      <c r="H4064" t="inlineStr">
        <is>
          <t>IML</t>
        </is>
      </c>
      <c r="Q4064" t="n">
        <v>41.45</v>
      </c>
      <c r="R4064" t="n">
        <v>0</v>
      </c>
      <c r="S4064" t="n">
        <v>41.45</v>
      </c>
      <c r="T4064" t="inlineStr">
        <is>
          <t>APROBADO</t>
        </is>
      </c>
      <c r="U4064" t="inlineStr">
        <is>
          <t>JUAN</t>
        </is>
      </c>
      <c r="V4064" t="inlineStr">
        <is>
          <t>APROBADO</t>
        </is>
      </c>
      <c r="W4064" t="inlineStr">
        <is>
          <t>IVAN</t>
        </is>
      </c>
      <c r="X4064" t="inlineStr">
        <is>
          <t>APROBADO</t>
        </is>
      </c>
      <c r="Y4064" t="inlineStr">
        <is>
          <t>LOBO</t>
        </is>
      </c>
    </row>
    <row r="4065">
      <c r="A4065" s="195" t="n">
        <v>46118</v>
      </c>
      <c r="B4065" t="inlineStr">
        <is>
          <t>DIA</t>
        </is>
      </c>
      <c r="C4065" t="inlineStr">
        <is>
          <t>FPS</t>
        </is>
      </c>
      <c r="D4065" t="inlineStr">
        <is>
          <t>F-8024</t>
        </is>
      </c>
      <c r="E4065" t="n">
        <v>1142679</v>
      </c>
      <c r="F4065" t="inlineStr">
        <is>
          <t>PFD</t>
        </is>
      </c>
      <c r="G4065" t="inlineStr">
        <is>
          <t>JERSEY</t>
        </is>
      </c>
      <c r="H4065" t="inlineStr">
        <is>
          <t>IML</t>
        </is>
      </c>
      <c r="Q4065" t="n">
        <v>652.3</v>
      </c>
      <c r="R4065" t="n">
        <v>0</v>
      </c>
      <c r="S4065" t="n">
        <v>652.3</v>
      </c>
      <c r="T4065" t="inlineStr">
        <is>
          <t>APROBADO</t>
        </is>
      </c>
      <c r="U4065" t="inlineStr">
        <is>
          <t>JUAN</t>
        </is>
      </c>
      <c r="V4065" t="inlineStr">
        <is>
          <t>APROBADO</t>
        </is>
      </c>
      <c r="W4065" t="inlineStr">
        <is>
          <t>IVAN</t>
        </is>
      </c>
      <c r="X4065" t="inlineStr">
        <is>
          <t>APROBADO</t>
        </is>
      </c>
      <c r="Y4065" t="inlineStr">
        <is>
          <t>LOBO</t>
        </is>
      </c>
    </row>
    <row r="4066">
      <c r="A4066" s="195" t="n">
        <v>46118</v>
      </c>
      <c r="B4066" t="inlineStr">
        <is>
          <t>DIA</t>
        </is>
      </c>
      <c r="C4066" t="inlineStr">
        <is>
          <t>FPS</t>
        </is>
      </c>
      <c r="D4066" t="inlineStr">
        <is>
          <t>F-8024</t>
        </is>
      </c>
      <c r="E4066" t="n">
        <v>1142679</v>
      </c>
      <c r="F4066" t="inlineStr">
        <is>
          <t>PFD</t>
        </is>
      </c>
      <c r="G4066" t="inlineStr">
        <is>
          <t>RIB</t>
        </is>
      </c>
      <c r="H4066" t="inlineStr">
        <is>
          <t>IML</t>
        </is>
      </c>
      <c r="Q4066" t="n">
        <v>44.38</v>
      </c>
      <c r="R4066" t="n">
        <v>0</v>
      </c>
      <c r="S4066" t="n">
        <v>44.38</v>
      </c>
      <c r="T4066" t="inlineStr">
        <is>
          <t>APROBADO</t>
        </is>
      </c>
      <c r="U4066" t="inlineStr">
        <is>
          <t>JUAN</t>
        </is>
      </c>
      <c r="V4066" t="inlineStr">
        <is>
          <t>APROBADO</t>
        </is>
      </c>
      <c r="W4066" t="inlineStr">
        <is>
          <t>IVAN</t>
        </is>
      </c>
      <c r="X4066" t="inlineStr">
        <is>
          <t>APROBADO</t>
        </is>
      </c>
      <c r="Y4066" t="inlineStr">
        <is>
          <t>LOBO</t>
        </is>
      </c>
    </row>
    <row r="4067">
      <c r="A4067" s="195" t="n">
        <v>46118</v>
      </c>
      <c r="B4067" t="inlineStr">
        <is>
          <t>DIA</t>
        </is>
      </c>
      <c r="C4067" t="inlineStr">
        <is>
          <t>FPS</t>
        </is>
      </c>
      <c r="D4067" t="inlineStr">
        <is>
          <t>F-8010</t>
        </is>
      </c>
      <c r="E4067" t="n">
        <v>1142126</v>
      </c>
      <c r="F4067" t="inlineStr">
        <is>
          <t>NAUTICAL BLUE</t>
        </is>
      </c>
      <c r="G4067" t="inlineStr">
        <is>
          <t>JERSEY</t>
        </is>
      </c>
      <c r="H4067" t="inlineStr">
        <is>
          <t>IML</t>
        </is>
      </c>
      <c r="Q4067" t="n">
        <v>193.28</v>
      </c>
      <c r="R4067" t="n">
        <v>0</v>
      </c>
      <c r="S4067" t="n">
        <v>193.28</v>
      </c>
      <c r="T4067" t="inlineStr">
        <is>
          <t>APROBADO</t>
        </is>
      </c>
      <c r="U4067" t="inlineStr">
        <is>
          <t>JUAN</t>
        </is>
      </c>
      <c r="V4067" t="inlineStr">
        <is>
          <t>APROBADO</t>
        </is>
      </c>
      <c r="W4067" t="inlineStr">
        <is>
          <t>IVAN</t>
        </is>
      </c>
      <c r="X4067" t="inlineStr">
        <is>
          <t>APROBADO</t>
        </is>
      </c>
      <c r="Y4067" t="inlineStr">
        <is>
          <t>LOBO</t>
        </is>
      </c>
    </row>
    <row r="4068">
      <c r="A4068" s="195" t="n">
        <v>46118</v>
      </c>
      <c r="B4068" t="inlineStr">
        <is>
          <t>DIA</t>
        </is>
      </c>
      <c r="C4068" t="inlineStr">
        <is>
          <t>FPS</t>
        </is>
      </c>
      <c r="D4068" t="inlineStr">
        <is>
          <t>F-8010</t>
        </is>
      </c>
      <c r="E4068" t="n">
        <v>1142126</v>
      </c>
      <c r="F4068" t="inlineStr">
        <is>
          <t>NAUTICAL BLUE</t>
        </is>
      </c>
      <c r="G4068" t="inlineStr">
        <is>
          <t>RIB</t>
        </is>
      </c>
      <c r="H4068" t="inlineStr">
        <is>
          <t>IML</t>
        </is>
      </c>
      <c r="Q4068" t="n">
        <v>14.9</v>
      </c>
      <c r="R4068" t="n">
        <v>0</v>
      </c>
      <c r="S4068" t="n">
        <v>14.9</v>
      </c>
      <c r="T4068" t="inlineStr">
        <is>
          <t>APROBADO</t>
        </is>
      </c>
      <c r="U4068" t="inlineStr">
        <is>
          <t>JUAN</t>
        </is>
      </c>
      <c r="V4068" t="inlineStr">
        <is>
          <t>APROBADO</t>
        </is>
      </c>
      <c r="W4068" t="inlineStr">
        <is>
          <t>IVAN</t>
        </is>
      </c>
      <c r="X4068" t="inlineStr">
        <is>
          <t>APROBADO</t>
        </is>
      </c>
      <c r="Y4068" t="inlineStr">
        <is>
          <t>LOBO</t>
        </is>
      </c>
    </row>
    <row r="4069">
      <c r="A4069" s="195" t="n">
        <v>46118</v>
      </c>
      <c r="B4069" t="inlineStr">
        <is>
          <t>DIA</t>
        </is>
      </c>
      <c r="C4069" t="inlineStr">
        <is>
          <t>INTRADECO</t>
        </is>
      </c>
      <c r="D4069" t="inlineStr">
        <is>
          <t>D-6722</t>
        </is>
      </c>
      <c r="E4069" t="n">
        <v>1143264</v>
      </c>
      <c r="F4069" t="inlineStr">
        <is>
          <t>RICH BLACK</t>
        </is>
      </c>
      <c r="G4069" t="inlineStr">
        <is>
          <t>PINTEC</t>
        </is>
      </c>
      <c r="H4069" t="inlineStr">
        <is>
          <t>INTRADECO</t>
        </is>
      </c>
      <c r="I4069" t="inlineStr">
        <is>
          <t>JALONES</t>
        </is>
      </c>
      <c r="J4069" t="n">
        <v>53.06</v>
      </c>
      <c r="Q4069" t="n">
        <v>1001.94</v>
      </c>
      <c r="R4069" t="n">
        <v>53.06</v>
      </c>
      <c r="S4069" t="n">
        <v>948.8800000000001</v>
      </c>
      <c r="T4069" t="inlineStr">
        <is>
          <t>APROBADO</t>
        </is>
      </c>
      <c r="U4069" t="inlineStr">
        <is>
          <t>JUAN</t>
        </is>
      </c>
      <c r="V4069" t="inlineStr">
        <is>
          <t>APROBADO</t>
        </is>
      </c>
      <c r="W4069" t="inlineStr">
        <is>
          <t>IVAN</t>
        </is>
      </c>
      <c r="X4069" t="inlineStr">
        <is>
          <t>APROBADO</t>
        </is>
      </c>
      <c r="Y4069" t="inlineStr">
        <is>
          <t>LOBO</t>
        </is>
      </c>
    </row>
    <row r="4070">
      <c r="A4070" s="195" t="n">
        <v>46118</v>
      </c>
      <c r="B4070" t="inlineStr">
        <is>
          <t>DIA</t>
        </is>
      </c>
      <c r="C4070" t="inlineStr">
        <is>
          <t>INTRADECO</t>
        </is>
      </c>
      <c r="D4070" t="inlineStr">
        <is>
          <t>D-6722</t>
        </is>
      </c>
      <c r="E4070" t="n">
        <v>1143261</v>
      </c>
      <c r="F4070" t="inlineStr">
        <is>
          <t>RICH BLACK</t>
        </is>
      </c>
      <c r="G4070" t="inlineStr">
        <is>
          <t>PINTEC</t>
        </is>
      </c>
      <c r="H4070" t="inlineStr">
        <is>
          <t>INTRADECO</t>
        </is>
      </c>
      <c r="I4070" t="inlineStr">
        <is>
          <t>PARON DE RAMA</t>
        </is>
      </c>
      <c r="J4070" t="n">
        <v>6.2</v>
      </c>
      <c r="Q4070" t="n">
        <v>1010.97</v>
      </c>
      <c r="R4070" t="n">
        <v>6.2</v>
      </c>
      <c r="S4070" t="n">
        <v>1004.77</v>
      </c>
      <c r="T4070" t="inlineStr">
        <is>
          <t>APROBADO</t>
        </is>
      </c>
      <c r="U4070" t="inlineStr">
        <is>
          <t>JUAN</t>
        </is>
      </c>
      <c r="V4070" t="inlineStr">
        <is>
          <t>APROBADO</t>
        </is>
      </c>
      <c r="W4070" t="inlineStr">
        <is>
          <t>IVAN</t>
        </is>
      </c>
      <c r="X4070" t="inlineStr">
        <is>
          <t>APROBADO</t>
        </is>
      </c>
      <c r="Y4070" t="inlineStr">
        <is>
          <t>LOBO</t>
        </is>
      </c>
    </row>
    <row r="4071">
      <c r="A4071" s="195" t="n">
        <v>46118</v>
      </c>
      <c r="B4071" t="inlineStr">
        <is>
          <t>DIA</t>
        </is>
      </c>
      <c r="C4071" t="inlineStr">
        <is>
          <t>INTRADECO</t>
        </is>
      </c>
      <c r="D4071" t="inlineStr">
        <is>
          <t>D-6722</t>
        </is>
      </c>
      <c r="E4071" t="n">
        <v>1143267</v>
      </c>
      <c r="F4071" t="inlineStr">
        <is>
          <t>RICH BLACK</t>
        </is>
      </c>
      <c r="G4071" t="inlineStr">
        <is>
          <t>PINTEC</t>
        </is>
      </c>
      <c r="H4071" t="inlineStr">
        <is>
          <t>INTRADECO</t>
        </is>
      </c>
      <c r="I4071" t="inlineStr">
        <is>
          <t>JALONES</t>
        </is>
      </c>
      <c r="J4071" t="n">
        <v>73.44999999999999</v>
      </c>
      <c r="Q4071" t="n">
        <v>501.75</v>
      </c>
      <c r="R4071" t="n">
        <v>73.44999999999999</v>
      </c>
      <c r="S4071" t="n">
        <v>428.3</v>
      </c>
      <c r="T4071" t="inlineStr">
        <is>
          <t>APROBADO</t>
        </is>
      </c>
      <c r="U4071" t="inlineStr">
        <is>
          <t>JUAN</t>
        </is>
      </c>
      <c r="V4071" t="inlineStr">
        <is>
          <t>APROBADO</t>
        </is>
      </c>
      <c r="W4071" t="inlineStr">
        <is>
          <t>IVAN</t>
        </is>
      </c>
      <c r="X4071" t="inlineStr">
        <is>
          <t>APROBADO</t>
        </is>
      </c>
      <c r="Y4071" t="inlineStr">
        <is>
          <t>LOBO</t>
        </is>
      </c>
    </row>
    <row r="4072">
      <c r="A4072" s="195" t="n">
        <v>46118</v>
      </c>
      <c r="B4072" t="inlineStr">
        <is>
          <t>DIA</t>
        </is>
      </c>
      <c r="C4072" t="inlineStr">
        <is>
          <t>INTRADECO</t>
        </is>
      </c>
      <c r="D4072" t="inlineStr">
        <is>
          <t>D-6722</t>
        </is>
      </c>
      <c r="E4072" t="n">
        <v>1143266</v>
      </c>
      <c r="F4072" t="inlineStr">
        <is>
          <t>RICH BLACK</t>
        </is>
      </c>
      <c r="G4072" t="inlineStr">
        <is>
          <t>PINTEC</t>
        </is>
      </c>
      <c r="H4072" t="inlineStr">
        <is>
          <t>INTRADECO</t>
        </is>
      </c>
      <c r="Q4072" t="n">
        <v>496.4</v>
      </c>
      <c r="R4072" t="n">
        <v>0</v>
      </c>
      <c r="S4072" t="n">
        <v>496.4</v>
      </c>
      <c r="T4072" t="inlineStr">
        <is>
          <t>APROBADO</t>
        </is>
      </c>
      <c r="U4072" t="inlineStr">
        <is>
          <t>JUAN</t>
        </is>
      </c>
      <c r="V4072" t="inlineStr">
        <is>
          <t>APROBADO</t>
        </is>
      </c>
      <c r="W4072" t="inlineStr">
        <is>
          <t>IVAN</t>
        </is>
      </c>
      <c r="X4072" t="inlineStr">
        <is>
          <t>APROBADO</t>
        </is>
      </c>
      <c r="Y4072" t="inlineStr">
        <is>
          <t>LOBO</t>
        </is>
      </c>
    </row>
    <row r="4073">
      <c r="A4073" s="195" t="n">
        <v>46118</v>
      </c>
      <c r="B4073" t="inlineStr">
        <is>
          <t>DIA</t>
        </is>
      </c>
      <c r="C4073" t="inlineStr">
        <is>
          <t>INTRADECO</t>
        </is>
      </c>
      <c r="D4073" t="inlineStr">
        <is>
          <t>D-6845</t>
        </is>
      </c>
      <c r="E4073" t="n">
        <v>1142718</v>
      </c>
      <c r="F4073" t="inlineStr">
        <is>
          <t>NATURAL</t>
        </is>
      </c>
      <c r="G4073" t="inlineStr">
        <is>
          <t>RASHELL</t>
        </is>
      </c>
      <c r="H4073" t="inlineStr">
        <is>
          <t>INTRADECO</t>
        </is>
      </c>
      <c r="Q4073" t="n">
        <v>189.7</v>
      </c>
      <c r="R4073" t="n">
        <v>0</v>
      </c>
      <c r="S4073" t="n">
        <v>189.7</v>
      </c>
      <c r="T4073" t="inlineStr">
        <is>
          <t>APROBADO</t>
        </is>
      </c>
      <c r="U4073" t="inlineStr">
        <is>
          <t>JUAN</t>
        </is>
      </c>
      <c r="V4073" t="inlineStr">
        <is>
          <t>APROBADO</t>
        </is>
      </c>
      <c r="W4073" t="inlineStr">
        <is>
          <t>IVAN</t>
        </is>
      </c>
      <c r="X4073" t="inlineStr">
        <is>
          <t>APROBADO</t>
        </is>
      </c>
      <c r="Y4073" t="inlineStr">
        <is>
          <t>LOBO</t>
        </is>
      </c>
    </row>
    <row r="4074">
      <c r="A4074" s="195" t="n">
        <v>46118</v>
      </c>
      <c r="B4074" t="inlineStr">
        <is>
          <t>DIA</t>
        </is>
      </c>
      <c r="C4074" t="inlineStr">
        <is>
          <t>INTRADECO</t>
        </is>
      </c>
      <c r="D4074" t="inlineStr">
        <is>
          <t>D-6845</t>
        </is>
      </c>
      <c r="E4074" t="n">
        <v>1142719</v>
      </c>
      <c r="F4074" t="inlineStr">
        <is>
          <t>NATURAL</t>
        </is>
      </c>
      <c r="G4074" t="inlineStr">
        <is>
          <t>RASHELL</t>
        </is>
      </c>
      <c r="H4074" t="inlineStr">
        <is>
          <t>INTRADECO</t>
        </is>
      </c>
      <c r="Q4074" t="n">
        <v>193.95</v>
      </c>
      <c r="R4074" t="n">
        <v>0</v>
      </c>
      <c r="S4074" t="n">
        <v>193.95</v>
      </c>
      <c r="T4074" t="inlineStr">
        <is>
          <t>APROBADO</t>
        </is>
      </c>
      <c r="U4074" t="inlineStr">
        <is>
          <t>JUAN</t>
        </is>
      </c>
      <c r="V4074" t="inlineStr">
        <is>
          <t>APROBADO</t>
        </is>
      </c>
      <c r="W4074" t="inlineStr">
        <is>
          <t>IVAN</t>
        </is>
      </c>
      <c r="X4074" t="inlineStr">
        <is>
          <t>APROBADO</t>
        </is>
      </c>
      <c r="Y4074" t="inlineStr">
        <is>
          <t>LOBO</t>
        </is>
      </c>
    </row>
    <row r="4075">
      <c r="A4075" s="195" t="n">
        <v>46118</v>
      </c>
      <c r="B4075" t="inlineStr">
        <is>
          <t>DIA</t>
        </is>
      </c>
      <c r="C4075" t="inlineStr">
        <is>
          <t>FPS</t>
        </is>
      </c>
      <c r="D4075" t="inlineStr">
        <is>
          <t>F-8024</t>
        </is>
      </c>
      <c r="E4075" t="n">
        <v>1142713</v>
      </c>
      <c r="F4075" t="inlineStr">
        <is>
          <t>PFD</t>
        </is>
      </c>
      <c r="G4075" t="inlineStr">
        <is>
          <t>JERSEY</t>
        </is>
      </c>
      <c r="H4075" t="inlineStr">
        <is>
          <t>IML</t>
        </is>
      </c>
      <c r="Q4075" t="n">
        <v>684.6799999999999</v>
      </c>
      <c r="R4075" t="n">
        <v>0</v>
      </c>
      <c r="S4075" t="n">
        <v>684.6799999999999</v>
      </c>
      <c r="T4075" t="inlineStr">
        <is>
          <t>APROBADO</t>
        </is>
      </c>
      <c r="U4075" t="inlineStr">
        <is>
          <t>JUAN</t>
        </is>
      </c>
      <c r="V4075" t="inlineStr">
        <is>
          <t>APROBADO</t>
        </is>
      </c>
      <c r="W4075" t="inlineStr">
        <is>
          <t>IVAN</t>
        </is>
      </c>
      <c r="X4075" t="inlineStr">
        <is>
          <t>APROBADO</t>
        </is>
      </c>
      <c r="Y4075" t="inlineStr">
        <is>
          <t>LOBO</t>
        </is>
      </c>
    </row>
    <row r="4076">
      <c r="A4076" s="195" t="n">
        <v>46118</v>
      </c>
      <c r="B4076" t="inlineStr">
        <is>
          <t>DIA</t>
        </is>
      </c>
      <c r="C4076" t="inlineStr">
        <is>
          <t>FPS</t>
        </is>
      </c>
      <c r="D4076" t="inlineStr">
        <is>
          <t>F-8024</t>
        </is>
      </c>
      <c r="E4076" t="n">
        <v>1142713</v>
      </c>
      <c r="F4076" t="inlineStr">
        <is>
          <t>PFD</t>
        </is>
      </c>
      <c r="G4076" t="inlineStr">
        <is>
          <t>RIB</t>
        </is>
      </c>
      <c r="H4076" t="inlineStr">
        <is>
          <t>IML</t>
        </is>
      </c>
      <c r="Q4076" t="n">
        <v>21.5</v>
      </c>
      <c r="R4076" t="n">
        <v>0</v>
      </c>
      <c r="S4076" t="n">
        <v>21.5</v>
      </c>
      <c r="T4076" t="inlineStr">
        <is>
          <t>APROBADO</t>
        </is>
      </c>
      <c r="U4076" t="inlineStr">
        <is>
          <t>JUAN</t>
        </is>
      </c>
      <c r="V4076" t="inlineStr">
        <is>
          <t>APROBADO</t>
        </is>
      </c>
      <c r="W4076" t="inlineStr">
        <is>
          <t>IVAN</t>
        </is>
      </c>
      <c r="X4076" t="inlineStr">
        <is>
          <t>APROBADO</t>
        </is>
      </c>
      <c r="Y4076" t="inlineStr">
        <is>
          <t>LOBO</t>
        </is>
      </c>
    </row>
    <row r="4077">
      <c r="A4077" s="195" t="n">
        <v>46118</v>
      </c>
      <c r="B4077" t="inlineStr">
        <is>
          <t>DIA</t>
        </is>
      </c>
      <c r="C4077" t="inlineStr">
        <is>
          <t>FPS</t>
        </is>
      </c>
      <c r="D4077" t="inlineStr">
        <is>
          <t>F-8024</t>
        </is>
      </c>
      <c r="E4077" t="n">
        <v>1142698</v>
      </c>
      <c r="F4077" t="inlineStr">
        <is>
          <t>PFD</t>
        </is>
      </c>
      <c r="G4077" t="inlineStr">
        <is>
          <t>JERSEY</t>
        </is>
      </c>
      <c r="H4077" t="inlineStr">
        <is>
          <t>IML</t>
        </is>
      </c>
      <c r="I4077" t="inlineStr">
        <is>
          <t>PARON DE RAMA</t>
        </is>
      </c>
      <c r="J4077" t="n">
        <v>11.52</v>
      </c>
      <c r="Q4077" t="n">
        <v>653.3200000000001</v>
      </c>
      <c r="R4077" t="n">
        <v>11.52</v>
      </c>
      <c r="S4077" t="n">
        <v>641.8000000000001</v>
      </c>
      <c r="T4077" t="inlineStr">
        <is>
          <t>APROBADO</t>
        </is>
      </c>
      <c r="U4077" t="inlineStr">
        <is>
          <t>JUAN</t>
        </is>
      </c>
      <c r="V4077" t="inlineStr">
        <is>
          <t>APROBADO</t>
        </is>
      </c>
      <c r="W4077" t="inlineStr">
        <is>
          <t>IVAN</t>
        </is>
      </c>
      <c r="X4077" t="inlineStr">
        <is>
          <t>APROBADO</t>
        </is>
      </c>
      <c r="Y4077" t="inlineStr">
        <is>
          <t>LOBO</t>
        </is>
      </c>
    </row>
    <row r="4078">
      <c r="A4078" s="195" t="n">
        <v>46118</v>
      </c>
      <c r="B4078" t="inlineStr">
        <is>
          <t>DIA</t>
        </is>
      </c>
      <c r="C4078" t="inlineStr">
        <is>
          <t>FPS</t>
        </is>
      </c>
      <c r="D4078" t="inlineStr">
        <is>
          <t>F-8024</t>
        </is>
      </c>
      <c r="E4078" t="n">
        <v>1142698</v>
      </c>
      <c r="F4078" t="inlineStr">
        <is>
          <t>PFD</t>
        </is>
      </c>
      <c r="G4078" t="inlineStr">
        <is>
          <t>RIB</t>
        </is>
      </c>
      <c r="H4078" t="inlineStr">
        <is>
          <t>IML</t>
        </is>
      </c>
      <c r="Q4078" t="n">
        <v>45.7</v>
      </c>
      <c r="R4078" t="n">
        <v>0</v>
      </c>
      <c r="S4078" t="n">
        <v>45.7</v>
      </c>
      <c r="T4078" t="inlineStr">
        <is>
          <t>APROBADO</t>
        </is>
      </c>
      <c r="U4078" t="inlineStr">
        <is>
          <t>JUAN</t>
        </is>
      </c>
      <c r="V4078" t="inlineStr">
        <is>
          <t>APROBADO</t>
        </is>
      </c>
      <c r="W4078" t="inlineStr">
        <is>
          <t>IVAN</t>
        </is>
      </c>
      <c r="X4078" t="inlineStr">
        <is>
          <t>APROBADO</t>
        </is>
      </c>
      <c r="Y4078" t="inlineStr">
        <is>
          <t>LOBO</t>
        </is>
      </c>
    </row>
    <row r="4079">
      <c r="A4079" s="195" t="n">
        <v>46118</v>
      </c>
      <c r="B4079" t="inlineStr">
        <is>
          <t>DIA</t>
        </is>
      </c>
      <c r="C4079" t="inlineStr">
        <is>
          <t>SERVICIO</t>
        </is>
      </c>
      <c r="D4079" t="inlineStr">
        <is>
          <t>D-6689</t>
        </is>
      </c>
      <c r="E4079" t="n">
        <v>3208600</v>
      </c>
      <c r="F4079" t="inlineStr">
        <is>
          <t>TRUE NAVY</t>
        </is>
      </c>
      <c r="G4079" t="inlineStr">
        <is>
          <t>INTERLOCK</t>
        </is>
      </c>
      <c r="H4079" t="inlineStr">
        <is>
          <t>SANMAR</t>
        </is>
      </c>
      <c r="I4079" t="n">
        <v>48.64</v>
      </c>
      <c r="J4079" t="n">
        <v>48.64</v>
      </c>
      <c r="Q4079" t="n">
        <v>743.59</v>
      </c>
      <c r="R4079" t="n">
        <v>48.64</v>
      </c>
      <c r="S4079" t="n">
        <v>694.95</v>
      </c>
      <c r="T4079" t="inlineStr">
        <is>
          <t>APROBADO</t>
        </is>
      </c>
      <c r="U4079" t="inlineStr">
        <is>
          <t>JUAN</t>
        </is>
      </c>
      <c r="V4079" t="inlineStr">
        <is>
          <t>APROBADO</t>
        </is>
      </c>
      <c r="W4079" t="inlineStr">
        <is>
          <t>IVAN</t>
        </is>
      </c>
      <c r="X4079" t="inlineStr">
        <is>
          <t>APROBADO</t>
        </is>
      </c>
      <c r="Y4079" t="inlineStr">
        <is>
          <t>LOBO</t>
        </is>
      </c>
    </row>
    <row r="4080">
      <c r="A4080" s="195" t="n">
        <v>46118</v>
      </c>
      <c r="B4080" t="inlineStr">
        <is>
          <t>DIA</t>
        </is>
      </c>
      <c r="C4080" t="inlineStr">
        <is>
          <t>INTRADECO</t>
        </is>
      </c>
      <c r="D4080" t="inlineStr">
        <is>
          <t>D-6808</t>
        </is>
      </c>
      <c r="E4080" t="n">
        <v>1142073</v>
      </c>
      <c r="F4080" t="inlineStr">
        <is>
          <t>CANTEEN</t>
        </is>
      </c>
      <c r="G4080" t="inlineStr">
        <is>
          <t>JERSEY</t>
        </is>
      </c>
      <c r="H4080" t="inlineStr">
        <is>
          <t>INTRADECO</t>
        </is>
      </c>
      <c r="I4080" t="inlineStr">
        <is>
          <t>LINEA DE AGUJA</t>
        </is>
      </c>
      <c r="J4080" t="n">
        <v>113.4</v>
      </c>
      <c r="K4080" t="inlineStr">
        <is>
          <t>TONO FUERA DE ESTANDAR</t>
        </is>
      </c>
      <c r="L4080" t="n">
        <v>20.74</v>
      </c>
      <c r="Q4080" t="n">
        <v>229.86</v>
      </c>
      <c r="R4080" t="n">
        <v>134.14</v>
      </c>
      <c r="S4080" t="n">
        <v>95.72000000000003</v>
      </c>
      <c r="T4080" t="inlineStr">
        <is>
          <t>APROBADO</t>
        </is>
      </c>
      <c r="U4080" t="inlineStr">
        <is>
          <t>JUAN</t>
        </is>
      </c>
      <c r="V4080" t="inlineStr">
        <is>
          <t>APROBADO</t>
        </is>
      </c>
      <c r="W4080" t="inlineStr">
        <is>
          <t>IVAN</t>
        </is>
      </c>
      <c r="X4080" t="inlineStr">
        <is>
          <t>APROBADO</t>
        </is>
      </c>
      <c r="Y4080" t="inlineStr">
        <is>
          <t>LOBO</t>
        </is>
      </c>
    </row>
    <row r="4081">
      <c r="A4081" s="195" t="n">
        <v>46118</v>
      </c>
      <c r="B4081" t="inlineStr">
        <is>
          <t>NOCHE</t>
        </is>
      </c>
      <c r="C4081" t="inlineStr">
        <is>
          <t>VENTA DE TELA</t>
        </is>
      </c>
      <c r="D4081" t="inlineStr">
        <is>
          <t>D-6744</t>
        </is>
      </c>
      <c r="E4081" t="n">
        <v>1142104</v>
      </c>
      <c r="F4081" t="inlineStr">
        <is>
          <t>NEON GREEN</t>
        </is>
      </c>
      <c r="G4081" t="inlineStr">
        <is>
          <t>INTERLOCK</t>
        </is>
      </c>
      <c r="H4081" t="inlineStr">
        <is>
          <t>SANMAR</t>
        </is>
      </c>
      <c r="I4081" t="inlineStr">
        <is>
          <t>PESO BAJO</t>
        </is>
      </c>
      <c r="J4081" t="n">
        <v>15.32</v>
      </c>
      <c r="K4081" t="inlineStr">
        <is>
          <t>PAROS DE RAMA</t>
        </is>
      </c>
      <c r="L4081" t="n">
        <v>10.3</v>
      </c>
      <c r="Q4081" t="n">
        <v>378.8</v>
      </c>
      <c r="R4081" t="n">
        <v>25.62</v>
      </c>
      <c r="S4081" t="n">
        <v>353.18</v>
      </c>
      <c r="T4081" t="inlineStr">
        <is>
          <t>APROBADO</t>
        </is>
      </c>
      <c r="U4081" t="inlineStr">
        <is>
          <t>EDWIN</t>
        </is>
      </c>
      <c r="V4081" t="inlineStr">
        <is>
          <t>APROBADO</t>
        </is>
      </c>
      <c r="W4081" t="inlineStr">
        <is>
          <t>PEDRO</t>
        </is>
      </c>
      <c r="X4081" t="inlineStr">
        <is>
          <t>APROBADO</t>
        </is>
      </c>
      <c r="Y4081" t="inlineStr">
        <is>
          <t>CHIWIL</t>
        </is>
      </c>
      <c r="Z4081" t="inlineStr">
        <is>
          <t>OK VISTO EN RECHAZOS</t>
        </is>
      </c>
    </row>
    <row r="4082">
      <c r="A4082" s="195" t="n">
        <v>46118</v>
      </c>
      <c r="B4082" t="inlineStr">
        <is>
          <t>NOCHE</t>
        </is>
      </c>
      <c r="C4082" t="inlineStr">
        <is>
          <t>INTRADECO</t>
        </is>
      </c>
      <c r="D4082" t="inlineStr">
        <is>
          <t>D-6808</t>
        </is>
      </c>
      <c r="E4082" t="n">
        <v>1142203</v>
      </c>
      <c r="F4082" t="inlineStr">
        <is>
          <t>PELICAN</t>
        </is>
      </c>
      <c r="G4082" t="inlineStr">
        <is>
          <t>JERSEY</t>
        </is>
      </c>
      <c r="H4082" t="inlineStr">
        <is>
          <t>INTRADECO</t>
        </is>
      </c>
      <c r="I4082" t="inlineStr">
        <is>
          <t>TONO B</t>
        </is>
      </c>
      <c r="J4082" t="n">
        <v>46.75</v>
      </c>
      <c r="K4082" t="inlineStr">
        <is>
          <t>DESMALLADO</t>
        </is>
      </c>
      <c r="L4082" t="n">
        <v>3.05</v>
      </c>
      <c r="Q4082" t="n">
        <v>233.45</v>
      </c>
      <c r="R4082" t="n">
        <v>49.8</v>
      </c>
      <c r="S4082" t="n">
        <v>183.65</v>
      </c>
      <c r="T4082" t="inlineStr">
        <is>
          <t>APROBADO</t>
        </is>
      </c>
      <c r="U4082" t="inlineStr">
        <is>
          <t>EDWIN</t>
        </is>
      </c>
      <c r="V4082" t="inlineStr">
        <is>
          <t>APROBADO</t>
        </is>
      </c>
      <c r="W4082" t="inlineStr">
        <is>
          <t>PEDRO</t>
        </is>
      </c>
      <c r="X4082" t="inlineStr">
        <is>
          <t>APROBADO</t>
        </is>
      </c>
      <c r="Y4082" t="inlineStr">
        <is>
          <t>CHIWIL</t>
        </is>
      </c>
    </row>
    <row r="4083">
      <c r="A4083" s="195" t="n">
        <v>46118</v>
      </c>
      <c r="B4083" t="inlineStr">
        <is>
          <t>NOCHE</t>
        </is>
      </c>
      <c r="C4083" t="inlineStr">
        <is>
          <t>INTRADECO</t>
        </is>
      </c>
      <c r="D4083" t="inlineStr">
        <is>
          <t>D-6722</t>
        </is>
      </c>
      <c r="E4083" t="n">
        <v>1143258</v>
      </c>
      <c r="F4083" t="inlineStr">
        <is>
          <t>RICH BLACK</t>
        </is>
      </c>
      <c r="G4083" t="inlineStr">
        <is>
          <t>PINTEC</t>
        </is>
      </c>
      <c r="H4083" t="inlineStr">
        <is>
          <t>INTRADECO</t>
        </is>
      </c>
      <c r="Q4083" t="n">
        <v>994.38</v>
      </c>
      <c r="R4083" t="n">
        <v>0</v>
      </c>
      <c r="S4083" t="n">
        <v>994.38</v>
      </c>
      <c r="T4083" t="inlineStr">
        <is>
          <t>APROBADO</t>
        </is>
      </c>
      <c r="U4083" t="inlineStr">
        <is>
          <t>EDWIN</t>
        </is>
      </c>
      <c r="V4083" t="inlineStr">
        <is>
          <t>APROBADO</t>
        </is>
      </c>
      <c r="W4083" t="inlineStr">
        <is>
          <t>PEDRO</t>
        </is>
      </c>
      <c r="X4083" t="inlineStr">
        <is>
          <t>APROBADO</t>
        </is>
      </c>
      <c r="Y4083" t="inlineStr">
        <is>
          <t>CHIWIL</t>
        </is>
      </c>
    </row>
    <row r="4084">
      <c r="A4084" s="195" t="n">
        <v>46118</v>
      </c>
      <c r="B4084" t="inlineStr">
        <is>
          <t>NOCHE</t>
        </is>
      </c>
      <c r="C4084" t="inlineStr">
        <is>
          <t>FPS</t>
        </is>
      </c>
      <c r="D4084" t="inlineStr">
        <is>
          <t>F-8029</t>
        </is>
      </c>
      <c r="E4084" t="n">
        <v>1142727</v>
      </c>
      <c r="F4084" t="inlineStr">
        <is>
          <t>PHANTOM</t>
        </is>
      </c>
      <c r="G4084" t="inlineStr">
        <is>
          <t>JERSEY</t>
        </is>
      </c>
      <c r="H4084" t="inlineStr">
        <is>
          <t>IML</t>
        </is>
      </c>
      <c r="Q4084" t="n">
        <v>457.2</v>
      </c>
      <c r="R4084" t="n">
        <v>0</v>
      </c>
      <c r="S4084" t="n">
        <v>457.2</v>
      </c>
      <c r="T4084" t="inlineStr">
        <is>
          <t>APROBADO</t>
        </is>
      </c>
      <c r="U4084" t="inlineStr">
        <is>
          <t>EDWIN</t>
        </is>
      </c>
      <c r="V4084" t="inlineStr">
        <is>
          <t>APROBADO</t>
        </is>
      </c>
      <c r="W4084" t="inlineStr">
        <is>
          <t>PEDRO</t>
        </is>
      </c>
      <c r="X4084" t="inlineStr">
        <is>
          <t>APROBADO</t>
        </is>
      </c>
      <c r="Y4084" t="inlineStr">
        <is>
          <t>CHIWIL</t>
        </is>
      </c>
    </row>
    <row r="4085">
      <c r="A4085" s="195" t="n">
        <v>46118</v>
      </c>
      <c r="B4085" t="inlineStr">
        <is>
          <t>NOCHE</t>
        </is>
      </c>
      <c r="C4085" t="inlineStr">
        <is>
          <t>FPS</t>
        </is>
      </c>
      <c r="D4085" t="inlineStr">
        <is>
          <t>F-8029</t>
        </is>
      </c>
      <c r="E4085" t="n">
        <v>1142727</v>
      </c>
      <c r="F4085" t="inlineStr">
        <is>
          <t>PHANTOM</t>
        </is>
      </c>
      <c r="G4085" t="inlineStr">
        <is>
          <t>RIB</t>
        </is>
      </c>
      <c r="H4085" t="inlineStr">
        <is>
          <t>IML</t>
        </is>
      </c>
      <c r="Q4085" t="n">
        <v>24.44</v>
      </c>
      <c r="R4085" t="n">
        <v>0</v>
      </c>
      <c r="S4085" t="n">
        <v>24.44</v>
      </c>
      <c r="T4085" t="inlineStr">
        <is>
          <t>APROBADO</t>
        </is>
      </c>
      <c r="U4085" t="inlineStr">
        <is>
          <t>EDWIN</t>
        </is>
      </c>
      <c r="V4085" t="inlineStr">
        <is>
          <t>APROBADO</t>
        </is>
      </c>
      <c r="W4085" t="inlineStr">
        <is>
          <t>PEDRO</t>
        </is>
      </c>
      <c r="X4085" t="inlineStr">
        <is>
          <t>APROBADO</t>
        </is>
      </c>
      <c r="Y4085" t="inlineStr">
        <is>
          <t>CHIWIL</t>
        </is>
      </c>
    </row>
    <row r="4086">
      <c r="A4086" s="195" t="n">
        <v>46118</v>
      </c>
      <c r="B4086" t="inlineStr">
        <is>
          <t>NOCHE</t>
        </is>
      </c>
      <c r="C4086" t="inlineStr">
        <is>
          <t>INTRADECO</t>
        </is>
      </c>
      <c r="D4086" t="inlineStr">
        <is>
          <t>D-6722</t>
        </is>
      </c>
      <c r="E4086" t="n">
        <v>1143253</v>
      </c>
      <c r="F4086" t="inlineStr">
        <is>
          <t>RICH BLACK</t>
        </is>
      </c>
      <c r="G4086" t="inlineStr">
        <is>
          <t>PINTEC</t>
        </is>
      </c>
      <c r="H4086" t="inlineStr">
        <is>
          <t>INTRADECO</t>
        </is>
      </c>
      <c r="Q4086" t="n">
        <v>988.9</v>
      </c>
      <c r="R4086" t="n">
        <v>0</v>
      </c>
      <c r="S4086" t="n">
        <v>988.9</v>
      </c>
      <c r="T4086" t="inlineStr">
        <is>
          <t>APROBADO</t>
        </is>
      </c>
      <c r="U4086" t="inlineStr">
        <is>
          <t>EDWIN</t>
        </is>
      </c>
      <c r="V4086" t="inlineStr">
        <is>
          <t>APROBADO</t>
        </is>
      </c>
      <c r="W4086" t="inlineStr">
        <is>
          <t>PEDRO</t>
        </is>
      </c>
      <c r="X4086" t="inlineStr">
        <is>
          <t>APROBADO</t>
        </is>
      </c>
      <c r="Y4086" t="inlineStr">
        <is>
          <t>CHIWIL</t>
        </is>
      </c>
    </row>
    <row r="4087">
      <c r="A4087" s="195" t="n">
        <v>46118</v>
      </c>
      <c r="B4087" t="inlineStr">
        <is>
          <t>NOCHE</t>
        </is>
      </c>
      <c r="C4087" t="inlineStr">
        <is>
          <t>VENTA DE TELA</t>
        </is>
      </c>
      <c r="D4087" t="inlineStr">
        <is>
          <t>D-6799</t>
        </is>
      </c>
      <c r="E4087" t="n">
        <v>1140997</v>
      </c>
      <c r="F4087" t="inlineStr">
        <is>
          <t>KELLY GREEN</t>
        </is>
      </c>
      <c r="G4087" t="inlineStr">
        <is>
          <t>RIB</t>
        </is>
      </c>
      <c r="H4087" t="inlineStr">
        <is>
          <t>BOLIM</t>
        </is>
      </c>
      <c r="Q4087" t="n">
        <v>327.9</v>
      </c>
      <c r="R4087" t="n">
        <v>0</v>
      </c>
      <c r="S4087" t="n">
        <v>327.9</v>
      </c>
      <c r="T4087" t="inlineStr">
        <is>
          <t>APROBADO</t>
        </is>
      </c>
      <c r="U4087" t="inlineStr">
        <is>
          <t>EDWIN</t>
        </is>
      </c>
      <c r="V4087" t="inlineStr">
        <is>
          <t>APROBADO</t>
        </is>
      </c>
      <c r="W4087" t="inlineStr">
        <is>
          <t>PEDRO</t>
        </is>
      </c>
      <c r="X4087" t="inlineStr">
        <is>
          <t>APROBADO</t>
        </is>
      </c>
      <c r="Y4087" t="inlineStr">
        <is>
          <t>CHIWIL</t>
        </is>
      </c>
    </row>
    <row r="4088">
      <c r="A4088" s="195" t="n">
        <v>46118</v>
      </c>
      <c r="B4088" t="inlineStr">
        <is>
          <t>NOCHE</t>
        </is>
      </c>
      <c r="C4088" t="inlineStr">
        <is>
          <t>INTRADECO</t>
        </is>
      </c>
      <c r="D4088" t="inlineStr">
        <is>
          <t>D-6722</t>
        </is>
      </c>
      <c r="E4088" t="n">
        <v>1143263</v>
      </c>
      <c r="F4088" t="inlineStr">
        <is>
          <t>RICH BLACK</t>
        </is>
      </c>
      <c r="G4088" t="inlineStr">
        <is>
          <t>PINTEC</t>
        </is>
      </c>
      <c r="H4088" t="inlineStr">
        <is>
          <t>INTRADECO</t>
        </is>
      </c>
      <c r="I4088" t="inlineStr">
        <is>
          <t>JALONES</t>
        </is>
      </c>
      <c r="J4088" t="n">
        <v>171.5</v>
      </c>
      <c r="Q4088" t="n">
        <v>985.35</v>
      </c>
      <c r="R4088" t="n">
        <v>171.5</v>
      </c>
      <c r="S4088" t="n">
        <v>813.85</v>
      </c>
      <c r="T4088" t="inlineStr">
        <is>
          <t>APROBADO</t>
        </is>
      </c>
      <c r="U4088" t="inlineStr">
        <is>
          <t>EDWIN</t>
        </is>
      </c>
      <c r="V4088" t="inlineStr">
        <is>
          <t>APROBADO</t>
        </is>
      </c>
      <c r="W4088" t="inlineStr">
        <is>
          <t>PEDRO</t>
        </is>
      </c>
      <c r="X4088" t="inlineStr">
        <is>
          <t>APROBADO</t>
        </is>
      </c>
      <c r="Y4088" t="inlineStr">
        <is>
          <t>CHIWIL</t>
        </is>
      </c>
    </row>
    <row r="4089">
      <c r="A4089" s="195" t="n">
        <v>46118</v>
      </c>
      <c r="B4089" t="inlineStr">
        <is>
          <t>NOCHE</t>
        </is>
      </c>
      <c r="C4089" t="inlineStr">
        <is>
          <t>FPS</t>
        </is>
      </c>
      <c r="D4089" t="inlineStr">
        <is>
          <t>F-8027</t>
        </is>
      </c>
      <c r="E4089" t="n">
        <v>1142838</v>
      </c>
      <c r="F4089" t="inlineStr">
        <is>
          <t>PASTEL YELLOW</t>
        </is>
      </c>
      <c r="G4089" t="inlineStr">
        <is>
          <t>JERSEY</t>
        </is>
      </c>
      <c r="H4089" t="inlineStr">
        <is>
          <t>IML</t>
        </is>
      </c>
      <c r="Q4089" t="n">
        <v>224.8</v>
      </c>
      <c r="R4089" t="n">
        <v>0</v>
      </c>
      <c r="S4089" t="n">
        <v>224.8</v>
      </c>
      <c r="T4089" t="inlineStr">
        <is>
          <t>APROBADO</t>
        </is>
      </c>
      <c r="U4089" t="inlineStr">
        <is>
          <t>EDWIN</t>
        </is>
      </c>
      <c r="V4089" t="inlineStr">
        <is>
          <t>APROBADO</t>
        </is>
      </c>
      <c r="W4089" t="inlineStr">
        <is>
          <t>PEDRO</t>
        </is>
      </c>
      <c r="X4089" t="inlineStr">
        <is>
          <t>APROBADO</t>
        </is>
      </c>
      <c r="Y4089" t="inlineStr">
        <is>
          <t>CHIWIL</t>
        </is>
      </c>
    </row>
    <row r="4090">
      <c r="A4090" s="195" t="n">
        <v>46118</v>
      </c>
      <c r="B4090" t="inlineStr">
        <is>
          <t>NOCHE</t>
        </is>
      </c>
      <c r="C4090" t="inlineStr">
        <is>
          <t>FPS</t>
        </is>
      </c>
      <c r="D4090" t="inlineStr">
        <is>
          <t>F-8027</t>
        </is>
      </c>
      <c r="E4090" t="n">
        <v>1142838</v>
      </c>
      <c r="F4090" t="inlineStr">
        <is>
          <t>PASTEL YELLOW</t>
        </is>
      </c>
      <c r="G4090" t="inlineStr">
        <is>
          <t>RIB</t>
        </is>
      </c>
      <c r="H4090" t="inlineStr">
        <is>
          <t>IML</t>
        </is>
      </c>
      <c r="Q4090" t="n">
        <v>23.05</v>
      </c>
      <c r="R4090" t="n">
        <v>0</v>
      </c>
      <c r="S4090" t="n">
        <v>23.05</v>
      </c>
      <c r="T4090" t="inlineStr">
        <is>
          <t>APROBADO</t>
        </is>
      </c>
      <c r="U4090" t="inlineStr">
        <is>
          <t>EDWIN</t>
        </is>
      </c>
      <c r="V4090" t="inlineStr">
        <is>
          <t>APROBADO</t>
        </is>
      </c>
      <c r="W4090" t="inlineStr">
        <is>
          <t>PEDRO</t>
        </is>
      </c>
      <c r="X4090" t="inlineStr">
        <is>
          <t>APROBADO</t>
        </is>
      </c>
      <c r="Y4090" t="inlineStr">
        <is>
          <t>CHIWIL</t>
        </is>
      </c>
    </row>
    <row r="4091">
      <c r="A4091" s="195" t="n">
        <v>46118</v>
      </c>
      <c r="B4091" t="inlineStr">
        <is>
          <t>NOCHE</t>
        </is>
      </c>
      <c r="C4091" t="inlineStr">
        <is>
          <t>SERVICIO</t>
        </is>
      </c>
      <c r="D4091" t="inlineStr">
        <is>
          <t>D-6831</t>
        </is>
      </c>
      <c r="E4091" t="n">
        <v>3208552</v>
      </c>
      <c r="F4091" t="inlineStr">
        <is>
          <t>PFD</t>
        </is>
      </c>
      <c r="G4091" t="inlineStr">
        <is>
          <t>JERSEY</t>
        </is>
      </c>
      <c r="H4091" t="inlineStr">
        <is>
          <t>KCI</t>
        </is>
      </c>
      <c r="Q4091" t="n">
        <v>751.6</v>
      </c>
      <c r="R4091" t="n">
        <v>0</v>
      </c>
      <c r="S4091" t="n">
        <v>751.6</v>
      </c>
      <c r="T4091" t="inlineStr">
        <is>
          <t>APROBADO</t>
        </is>
      </c>
      <c r="U4091" t="inlineStr">
        <is>
          <t>EDWIN</t>
        </is>
      </c>
      <c r="V4091" t="inlineStr">
        <is>
          <t>APROBADO</t>
        </is>
      </c>
      <c r="W4091" t="inlineStr">
        <is>
          <t>PEDRO</t>
        </is>
      </c>
      <c r="X4091" t="inlineStr">
        <is>
          <t>APROBADO</t>
        </is>
      </c>
      <c r="Y4091" t="inlineStr">
        <is>
          <t>CHIWIL</t>
        </is>
      </c>
    </row>
    <row r="4092">
      <c r="A4092" s="195" t="n">
        <v>46118</v>
      </c>
      <c r="B4092" t="inlineStr">
        <is>
          <t>NOCHE</t>
        </is>
      </c>
      <c r="C4092" t="inlineStr">
        <is>
          <t>SERVICIO</t>
        </is>
      </c>
      <c r="D4092" t="inlineStr">
        <is>
          <t>D-6831</t>
        </is>
      </c>
      <c r="E4092" t="n">
        <v>3208552</v>
      </c>
      <c r="F4092" t="inlineStr">
        <is>
          <t>PFD</t>
        </is>
      </c>
      <c r="G4092" t="inlineStr">
        <is>
          <t>RIB</t>
        </is>
      </c>
      <c r="H4092" t="inlineStr">
        <is>
          <t>KCI</t>
        </is>
      </c>
      <c r="I4092" t="inlineStr">
        <is>
          <t>ACUMULACION</t>
        </is>
      </c>
      <c r="J4092" t="n">
        <v>18.75</v>
      </c>
      <c r="Q4092" t="n">
        <v>38.2</v>
      </c>
      <c r="R4092" t="n">
        <v>18.75</v>
      </c>
      <c r="S4092" t="n">
        <v>19.45</v>
      </c>
      <c r="T4092" t="inlineStr">
        <is>
          <t>APROBADO</t>
        </is>
      </c>
      <c r="U4092" t="inlineStr">
        <is>
          <t>EDWIN</t>
        </is>
      </c>
      <c r="V4092" t="inlineStr">
        <is>
          <t>APROBADO</t>
        </is>
      </c>
      <c r="W4092" t="inlineStr">
        <is>
          <t>PEDRO</t>
        </is>
      </c>
      <c r="X4092" t="inlineStr">
        <is>
          <t>APROBADO</t>
        </is>
      </c>
      <c r="Y4092" t="inlineStr">
        <is>
          <t>CHIWIL</t>
        </is>
      </c>
    </row>
    <row r="4093">
      <c r="A4093" s="195" t="n">
        <v>46119</v>
      </c>
      <c r="B4093" t="inlineStr">
        <is>
          <t>DIA</t>
        </is>
      </c>
      <c r="C4093" t="inlineStr">
        <is>
          <t>VENTA DE TELA</t>
        </is>
      </c>
      <c r="D4093" t="inlineStr">
        <is>
          <t>D-6799</t>
        </is>
      </c>
      <c r="E4093" t="n">
        <v>1141438</v>
      </c>
      <c r="F4093" t="inlineStr">
        <is>
          <t>BUTTER YELLOW</t>
        </is>
      </c>
      <c r="G4093" t="inlineStr">
        <is>
          <t>RIB</t>
        </is>
      </c>
      <c r="H4093" t="inlineStr">
        <is>
          <t>BOLIM</t>
        </is>
      </c>
      <c r="Q4093" t="n">
        <v>22.94</v>
      </c>
      <c r="R4093" t="n">
        <v>0</v>
      </c>
      <c r="S4093" t="n">
        <v>22.94</v>
      </c>
      <c r="T4093" t="inlineStr">
        <is>
          <t>APROBADO</t>
        </is>
      </c>
      <c r="U4093" t="inlineStr">
        <is>
          <t>ERICK</t>
        </is>
      </c>
      <c r="V4093" t="inlineStr">
        <is>
          <t>APROBADO</t>
        </is>
      </c>
      <c r="W4093" t="inlineStr">
        <is>
          <t>IVAN</t>
        </is>
      </c>
      <c r="X4093" t="inlineStr">
        <is>
          <t>APROBADO</t>
        </is>
      </c>
      <c r="Y4093" t="inlineStr">
        <is>
          <t>ROBIN</t>
        </is>
      </c>
      <c r="Z4093" t="inlineStr">
        <is>
          <t>OK CLIENTE POR LICRA DAÑADA</t>
        </is>
      </c>
    </row>
    <row r="4094">
      <c r="A4094" s="195" t="n">
        <v>46119</v>
      </c>
      <c r="B4094" t="inlineStr">
        <is>
          <t>DIA</t>
        </is>
      </c>
      <c r="C4094" t="inlineStr">
        <is>
          <t>INTRADECO</t>
        </is>
      </c>
      <c r="D4094" t="inlineStr">
        <is>
          <t>D-6808</t>
        </is>
      </c>
      <c r="E4094" t="n">
        <v>1142753</v>
      </c>
      <c r="F4094" t="inlineStr">
        <is>
          <t>LICORICE</t>
        </is>
      </c>
      <c r="G4094" t="inlineStr">
        <is>
          <t>JERSEY</t>
        </is>
      </c>
      <c r="H4094" t="inlineStr">
        <is>
          <t>INTRADECO</t>
        </is>
      </c>
      <c r="I4094" t="inlineStr">
        <is>
          <t>TONO FUERA DE ESTANDAR</t>
        </is>
      </c>
      <c r="J4094" t="n">
        <v>234.66</v>
      </c>
      <c r="Q4094" t="n">
        <v>234.66</v>
      </c>
      <c r="R4094" t="n">
        <v>234.66</v>
      </c>
      <c r="S4094" t="n">
        <v>0</v>
      </c>
      <c r="T4094" t="inlineStr">
        <is>
          <t>RECHAZADO</t>
        </is>
      </c>
      <c r="U4094" t="inlineStr">
        <is>
          <t>JUAN</t>
        </is>
      </c>
      <c r="V4094" t="inlineStr">
        <is>
          <t>APROBADO</t>
        </is>
      </c>
      <c r="W4094" t="inlineStr">
        <is>
          <t>IVAN</t>
        </is>
      </c>
      <c r="X4094" t="inlineStr">
        <is>
          <t>APROBADO</t>
        </is>
      </c>
      <c r="Y4094" t="inlineStr">
        <is>
          <t>LOBO</t>
        </is>
      </c>
    </row>
    <row r="4095">
      <c r="A4095" s="195" t="n">
        <v>46119</v>
      </c>
      <c r="B4095" t="inlineStr">
        <is>
          <t>DIA</t>
        </is>
      </c>
      <c r="C4095" t="inlineStr">
        <is>
          <t>INTRADECO</t>
        </is>
      </c>
      <c r="D4095" t="inlineStr">
        <is>
          <t>D-6808</t>
        </is>
      </c>
      <c r="E4095" t="n">
        <v>1142750</v>
      </c>
      <c r="F4095" t="inlineStr">
        <is>
          <t>LICORICE</t>
        </is>
      </c>
      <c r="G4095" t="inlineStr">
        <is>
          <t>JERSEY</t>
        </is>
      </c>
      <c r="H4095" t="inlineStr">
        <is>
          <t>INTRADECO</t>
        </is>
      </c>
      <c r="I4095" t="inlineStr">
        <is>
          <t>TONO FUERA DE ESTANDAR</t>
        </is>
      </c>
      <c r="J4095" t="n">
        <v>243.5</v>
      </c>
      <c r="Q4095" t="n">
        <v>243.5</v>
      </c>
      <c r="R4095" t="n">
        <v>243.5</v>
      </c>
      <c r="S4095" t="n">
        <v>0</v>
      </c>
      <c r="T4095" t="inlineStr">
        <is>
          <t>RECHAZADO</t>
        </is>
      </c>
      <c r="U4095" t="inlineStr">
        <is>
          <t>JUAN</t>
        </is>
      </c>
      <c r="V4095" t="inlineStr">
        <is>
          <t>APROBADO</t>
        </is>
      </c>
      <c r="W4095" t="inlineStr">
        <is>
          <t>IVAN</t>
        </is>
      </c>
      <c r="X4095" t="inlineStr">
        <is>
          <t>APROBADO</t>
        </is>
      </c>
      <c r="Y4095" t="inlineStr">
        <is>
          <t>LOBO</t>
        </is>
      </c>
    </row>
    <row r="4096">
      <c r="A4096" s="195" t="n">
        <v>46119</v>
      </c>
      <c r="B4096" t="inlineStr">
        <is>
          <t>DIA</t>
        </is>
      </c>
      <c r="C4096" t="inlineStr">
        <is>
          <t>INTRADECO</t>
        </is>
      </c>
      <c r="D4096" t="inlineStr">
        <is>
          <t>D-6808</t>
        </is>
      </c>
      <c r="E4096" t="n">
        <v>1142196</v>
      </c>
      <c r="F4096" t="inlineStr">
        <is>
          <t>LICORICE</t>
        </is>
      </c>
      <c r="G4096" t="inlineStr">
        <is>
          <t>JERSEY</t>
        </is>
      </c>
      <c r="H4096" t="inlineStr">
        <is>
          <t>INTRADECO</t>
        </is>
      </c>
      <c r="I4096" t="inlineStr">
        <is>
          <t>TONO FUERA DE ESTANDAR</t>
        </is>
      </c>
      <c r="J4096" t="n">
        <v>185.18</v>
      </c>
      <c r="Q4096" t="n">
        <v>185.18</v>
      </c>
      <c r="R4096" t="n">
        <v>185.18</v>
      </c>
      <c r="S4096" t="n">
        <v>0</v>
      </c>
      <c r="T4096" t="inlineStr">
        <is>
          <t>RECHAZADO</t>
        </is>
      </c>
      <c r="U4096" t="inlineStr">
        <is>
          <t>JUAN</t>
        </is>
      </c>
      <c r="V4096" t="inlineStr">
        <is>
          <t>APROBADO</t>
        </is>
      </c>
      <c r="W4096" t="inlineStr">
        <is>
          <t>IVAN</t>
        </is>
      </c>
      <c r="X4096" t="inlineStr">
        <is>
          <t>APROBADO</t>
        </is>
      </c>
      <c r="Y4096" t="inlineStr">
        <is>
          <t>LOBO</t>
        </is>
      </c>
    </row>
    <row r="4097">
      <c r="A4097" s="195" t="n">
        <v>46119</v>
      </c>
      <c r="B4097" t="inlineStr">
        <is>
          <t>DIA</t>
        </is>
      </c>
      <c r="C4097" t="inlineStr">
        <is>
          <t>INTRADECO</t>
        </is>
      </c>
      <c r="D4097" t="inlineStr">
        <is>
          <t>D-6808</t>
        </is>
      </c>
      <c r="E4097" t="n">
        <v>1142752</v>
      </c>
      <c r="F4097" t="inlineStr">
        <is>
          <t>LICORICE</t>
        </is>
      </c>
      <c r="G4097" t="inlineStr">
        <is>
          <t>JERSEY</t>
        </is>
      </c>
      <c r="H4097" t="inlineStr">
        <is>
          <t>INTRADECO</t>
        </is>
      </c>
      <c r="I4097" t="inlineStr">
        <is>
          <t>TONO FUERA DE ESTANDAR</t>
        </is>
      </c>
      <c r="J4097" t="n">
        <v>234.9</v>
      </c>
      <c r="Q4097" t="n">
        <v>234.9</v>
      </c>
      <c r="R4097" t="n">
        <v>234.9</v>
      </c>
      <c r="S4097" t="n">
        <v>0</v>
      </c>
      <c r="T4097" t="inlineStr">
        <is>
          <t>RECHAZADO</t>
        </is>
      </c>
      <c r="U4097" t="inlineStr">
        <is>
          <t>JUAN</t>
        </is>
      </c>
      <c r="V4097" t="inlineStr">
        <is>
          <t>APROBADO</t>
        </is>
      </c>
      <c r="W4097" t="inlineStr">
        <is>
          <t>IVAN</t>
        </is>
      </c>
      <c r="X4097" t="inlineStr">
        <is>
          <t>APROBADO</t>
        </is>
      </c>
      <c r="Y4097" t="inlineStr">
        <is>
          <t>LOBO</t>
        </is>
      </c>
    </row>
    <row r="4098">
      <c r="A4098" s="195" t="n">
        <v>46119</v>
      </c>
      <c r="B4098" t="inlineStr">
        <is>
          <t>DIA</t>
        </is>
      </c>
      <c r="C4098" t="inlineStr">
        <is>
          <t>VENTA DE TELA</t>
        </is>
      </c>
      <c r="D4098" t="inlineStr">
        <is>
          <t>D-6799</t>
        </is>
      </c>
      <c r="E4098" t="n">
        <v>1143152</v>
      </c>
      <c r="F4098" t="inlineStr">
        <is>
          <t>BLEACHED AQUA</t>
        </is>
      </c>
      <c r="G4098" t="inlineStr">
        <is>
          <t>RIB</t>
        </is>
      </c>
      <c r="H4098" t="inlineStr">
        <is>
          <t>BOLIM</t>
        </is>
      </c>
      <c r="Q4098" t="n">
        <v>46.82</v>
      </c>
      <c r="R4098" t="n">
        <v>0</v>
      </c>
      <c r="S4098" t="n">
        <v>46.82</v>
      </c>
      <c r="T4098" t="inlineStr">
        <is>
          <t>APROBADO</t>
        </is>
      </c>
      <c r="U4098" t="inlineStr">
        <is>
          <t>JUAN</t>
        </is>
      </c>
      <c r="V4098" t="inlineStr">
        <is>
          <t>APROBADO</t>
        </is>
      </c>
      <c r="W4098" t="inlineStr">
        <is>
          <t>CESAR</t>
        </is>
      </c>
      <c r="X4098" t="inlineStr">
        <is>
          <t>APROBADO</t>
        </is>
      </c>
      <c r="Y4098" t="inlineStr">
        <is>
          <t>LOBO</t>
        </is>
      </c>
      <c r="Z4098" t="inlineStr">
        <is>
          <t>OK CLIENTE POR LICRA DAÑADA</t>
        </is>
      </c>
    </row>
    <row r="4099">
      <c r="A4099" s="195" t="n">
        <v>46119</v>
      </c>
      <c r="B4099" t="inlineStr">
        <is>
          <t>DIA</t>
        </is>
      </c>
      <c r="C4099" t="inlineStr">
        <is>
          <t>FPS</t>
        </is>
      </c>
      <c r="D4099" t="inlineStr">
        <is>
          <t>F-7998</t>
        </is>
      </c>
      <c r="E4099" t="n">
        <v>1142370</v>
      </c>
      <c r="F4099" t="inlineStr">
        <is>
          <t>PRINTERS INK</t>
        </is>
      </c>
      <c r="G4099" t="inlineStr">
        <is>
          <t>JERSEY</t>
        </is>
      </c>
      <c r="H4099" t="inlineStr">
        <is>
          <t>IML</t>
        </is>
      </c>
      <c r="I4099" t="inlineStr">
        <is>
          <t>ACUMULACION</t>
        </is>
      </c>
      <c r="J4099" t="n">
        <v>51.26</v>
      </c>
      <c r="Q4099" t="n">
        <v>1298.61</v>
      </c>
      <c r="R4099" t="n">
        <v>51.26</v>
      </c>
      <c r="S4099" t="n">
        <v>1247.35</v>
      </c>
      <c r="T4099" t="inlineStr">
        <is>
          <t>APROBADO</t>
        </is>
      </c>
      <c r="U4099" t="inlineStr">
        <is>
          <t>JUAN</t>
        </is>
      </c>
      <c r="V4099" t="inlineStr">
        <is>
          <t>APROBADO</t>
        </is>
      </c>
      <c r="W4099" t="inlineStr">
        <is>
          <t>IVAN</t>
        </is>
      </c>
      <c r="X4099" t="inlineStr">
        <is>
          <t>APROBADO</t>
        </is>
      </c>
      <c r="Y4099" t="inlineStr">
        <is>
          <t>LOBO</t>
        </is>
      </c>
    </row>
    <row r="4100">
      <c r="A4100" s="195" t="n">
        <v>46119</v>
      </c>
      <c r="B4100" t="inlineStr">
        <is>
          <t>DIA</t>
        </is>
      </c>
      <c r="C4100" t="inlineStr">
        <is>
          <t>FPS</t>
        </is>
      </c>
      <c r="D4100" t="inlineStr">
        <is>
          <t>F-7998</t>
        </is>
      </c>
      <c r="E4100" t="n">
        <v>1142370</v>
      </c>
      <c r="F4100" t="inlineStr">
        <is>
          <t>PRINTERS INK</t>
        </is>
      </c>
      <c r="G4100" t="inlineStr">
        <is>
          <t>RIB</t>
        </is>
      </c>
      <c r="H4100" t="inlineStr">
        <is>
          <t>IML</t>
        </is>
      </c>
      <c r="Q4100" t="n">
        <v>71.55</v>
      </c>
      <c r="R4100" t="n">
        <v>0</v>
      </c>
      <c r="S4100" t="n">
        <v>71.55</v>
      </c>
      <c r="T4100" t="inlineStr">
        <is>
          <t>APROBADO</t>
        </is>
      </c>
      <c r="U4100" t="inlineStr">
        <is>
          <t>JUAN</t>
        </is>
      </c>
      <c r="V4100" t="inlineStr">
        <is>
          <t>APROBADO</t>
        </is>
      </c>
      <c r="W4100" t="inlineStr">
        <is>
          <t>IVAN</t>
        </is>
      </c>
      <c r="X4100" t="inlineStr">
        <is>
          <t>APROBADO</t>
        </is>
      </c>
      <c r="Y4100" t="inlineStr">
        <is>
          <t>LOBO</t>
        </is>
      </c>
    </row>
    <row r="4101">
      <c r="A4101" s="195" t="n">
        <v>46119</v>
      </c>
      <c r="B4101" t="inlineStr">
        <is>
          <t>DIA</t>
        </is>
      </c>
      <c r="C4101" t="inlineStr">
        <is>
          <t>VENTA DE TELA</t>
        </is>
      </c>
      <c r="D4101" t="inlineStr">
        <is>
          <t>D-6798</t>
        </is>
      </c>
      <c r="E4101" t="n">
        <v>1141185</v>
      </c>
      <c r="F4101" t="inlineStr">
        <is>
          <t>CAROLINA BLUE</t>
        </is>
      </c>
      <c r="G4101" t="inlineStr">
        <is>
          <t>INTERLOCK</t>
        </is>
      </c>
      <c r="H4101" t="inlineStr">
        <is>
          <t>SANMAR</t>
        </is>
      </c>
      <c r="I4101" t="inlineStr">
        <is>
          <t>TONO B</t>
        </is>
      </c>
      <c r="J4101" t="n">
        <v>70.64</v>
      </c>
      <c r="K4101" t="inlineStr">
        <is>
          <t>TONO C</t>
        </is>
      </c>
      <c r="L4101" t="n">
        <v>22.96</v>
      </c>
      <c r="M4101" t="inlineStr">
        <is>
          <t>TONO FUERA DE ESTANDAR</t>
        </is>
      </c>
      <c r="N4101" t="n">
        <v>169.82</v>
      </c>
      <c r="O4101" t="inlineStr">
        <is>
          <t>LINEA DE AGUJA</t>
        </is>
      </c>
      <c r="P4101" t="n">
        <v>119.8</v>
      </c>
      <c r="Q4101" t="n">
        <v>479.9</v>
      </c>
      <c r="R4101" t="n">
        <v>383.22</v>
      </c>
      <c r="S4101" t="n">
        <v>96.68000000000001</v>
      </c>
      <c r="T4101" t="inlineStr">
        <is>
          <t>APROBADO</t>
        </is>
      </c>
      <c r="U4101" t="inlineStr">
        <is>
          <t>JUAN</t>
        </is>
      </c>
      <c r="V4101" t="inlineStr">
        <is>
          <t>APROBADO</t>
        </is>
      </c>
      <c r="W4101" t="inlineStr">
        <is>
          <t>IVAN</t>
        </is>
      </c>
      <c r="X4101" t="inlineStr">
        <is>
          <t>APROBADO</t>
        </is>
      </c>
      <c r="Y4101" t="inlineStr">
        <is>
          <t>LOBO</t>
        </is>
      </c>
    </row>
    <row r="4102">
      <c r="A4102" s="195" t="n">
        <v>46119</v>
      </c>
      <c r="B4102" t="inlineStr">
        <is>
          <t>DIA</t>
        </is>
      </c>
      <c r="C4102" t="inlineStr">
        <is>
          <t>VENTA DE TELA</t>
        </is>
      </c>
      <c r="D4102" t="inlineStr">
        <is>
          <t>D-6689</t>
        </is>
      </c>
      <c r="E4102" t="n">
        <v>3208560</v>
      </c>
      <c r="F4102" t="inlineStr">
        <is>
          <t>DARK GREEN</t>
        </is>
      </c>
      <c r="G4102" t="inlineStr">
        <is>
          <t>INTERLOCK</t>
        </is>
      </c>
      <c r="H4102" t="inlineStr">
        <is>
          <t>SANMAR</t>
        </is>
      </c>
      <c r="Q4102" t="n">
        <v>49.5</v>
      </c>
      <c r="R4102" t="n">
        <v>0</v>
      </c>
      <c r="S4102" t="n">
        <v>49.5</v>
      </c>
      <c r="T4102" t="inlineStr">
        <is>
          <t>APROBADO</t>
        </is>
      </c>
      <c r="U4102" t="inlineStr">
        <is>
          <t>JUAN</t>
        </is>
      </c>
      <c r="V4102" t="inlineStr">
        <is>
          <t>APROBADO</t>
        </is>
      </c>
      <c r="W4102" t="inlineStr">
        <is>
          <t>IVAN</t>
        </is>
      </c>
      <c r="X4102" t="inlineStr">
        <is>
          <t>APROBADO</t>
        </is>
      </c>
      <c r="Y4102" t="inlineStr">
        <is>
          <t>LOBO</t>
        </is>
      </c>
    </row>
    <row r="4103">
      <c r="A4103" s="195" t="n">
        <v>46119</v>
      </c>
      <c r="B4103" t="inlineStr">
        <is>
          <t>DIA</t>
        </is>
      </c>
      <c r="C4103" t="inlineStr">
        <is>
          <t>FPS</t>
        </is>
      </c>
      <c r="D4103" t="inlineStr">
        <is>
          <t>D-6800</t>
        </is>
      </c>
      <c r="E4103" t="n">
        <v>1141041</v>
      </c>
      <c r="F4103" t="inlineStr">
        <is>
          <t>OCBLOOD RED</t>
        </is>
      </c>
      <c r="G4103" t="inlineStr">
        <is>
          <t>JERSEY</t>
        </is>
      </c>
      <c r="H4103" t="inlineStr">
        <is>
          <t>IML</t>
        </is>
      </c>
      <c r="I4103" t="inlineStr">
        <is>
          <t>ACUMULACION</t>
        </is>
      </c>
      <c r="J4103" t="n">
        <v>3.45</v>
      </c>
      <c r="Q4103" t="n">
        <v>22.5</v>
      </c>
      <c r="R4103" t="n">
        <v>3.45</v>
      </c>
      <c r="S4103" t="n">
        <v>19.05</v>
      </c>
      <c r="T4103" t="inlineStr">
        <is>
          <t>APROBADO</t>
        </is>
      </c>
      <c r="U4103" t="inlineStr">
        <is>
          <t>JUAN</t>
        </is>
      </c>
      <c r="V4103" t="inlineStr">
        <is>
          <t>APROBADO</t>
        </is>
      </c>
      <c r="W4103" t="inlineStr">
        <is>
          <t>IVAN</t>
        </is>
      </c>
      <c r="X4103" t="inlineStr">
        <is>
          <t>APROBADO</t>
        </is>
      </c>
      <c r="Y4103" t="inlineStr">
        <is>
          <t>LOBO</t>
        </is>
      </c>
    </row>
    <row r="4104">
      <c r="A4104" s="195" t="n">
        <v>46119</v>
      </c>
      <c r="B4104" t="inlineStr">
        <is>
          <t>DIA</t>
        </is>
      </c>
      <c r="C4104" t="inlineStr">
        <is>
          <t>FPS</t>
        </is>
      </c>
      <c r="D4104" t="inlineStr">
        <is>
          <t>F-7983</t>
        </is>
      </c>
      <c r="E4104" t="n">
        <v>1142608</v>
      </c>
      <c r="F4104" t="inlineStr">
        <is>
          <t>MEDIUM GREY HTR</t>
        </is>
      </c>
      <c r="G4104" t="inlineStr">
        <is>
          <t>RIB</t>
        </is>
      </c>
      <c r="H4104" t="inlineStr">
        <is>
          <t>IML</t>
        </is>
      </c>
      <c r="Q4104" t="n">
        <v>23.1</v>
      </c>
      <c r="R4104" t="n">
        <v>0</v>
      </c>
      <c r="S4104" t="n">
        <v>23.1</v>
      </c>
      <c r="T4104" t="inlineStr">
        <is>
          <t>APROBADO</t>
        </is>
      </c>
      <c r="U4104" t="inlineStr">
        <is>
          <t>ERICK</t>
        </is>
      </c>
      <c r="V4104" t="inlineStr">
        <is>
          <t>APROBADO</t>
        </is>
      </c>
      <c r="W4104" t="inlineStr">
        <is>
          <t>IVAN</t>
        </is>
      </c>
      <c r="X4104" t="inlineStr">
        <is>
          <t>APROBADO</t>
        </is>
      </c>
      <c r="Y4104" t="inlineStr">
        <is>
          <t>LOBO</t>
        </is>
      </c>
      <c r="Z4104" t="inlineStr">
        <is>
          <t>OK EL</t>
        </is>
      </c>
    </row>
    <row r="4105">
      <c r="A4105" s="195" t="n">
        <v>46119</v>
      </c>
      <c r="B4105" t="inlineStr">
        <is>
          <t>DIA</t>
        </is>
      </c>
      <c r="C4105" t="inlineStr">
        <is>
          <t>FPS</t>
        </is>
      </c>
      <c r="D4105" t="inlineStr">
        <is>
          <t>F-8016</t>
        </is>
      </c>
      <c r="E4105" t="n">
        <v>1142600</v>
      </c>
      <c r="F4105" t="inlineStr">
        <is>
          <t>CHOCOLATE BROWN</t>
        </is>
      </c>
      <c r="G4105" t="inlineStr">
        <is>
          <t>JERSEY</t>
        </is>
      </c>
      <c r="H4105" t="inlineStr">
        <is>
          <t>IML</t>
        </is>
      </c>
      <c r="Q4105" t="n">
        <v>497.4</v>
      </c>
      <c r="R4105" t="n">
        <v>0</v>
      </c>
      <c r="S4105" t="n">
        <v>497.4</v>
      </c>
      <c r="T4105" t="inlineStr">
        <is>
          <t>APROBADO</t>
        </is>
      </c>
      <c r="U4105" t="inlineStr">
        <is>
          <t>JUAN</t>
        </is>
      </c>
      <c r="V4105" t="inlineStr">
        <is>
          <t>APROBADO</t>
        </is>
      </c>
      <c r="W4105" t="inlineStr">
        <is>
          <t>IVAN</t>
        </is>
      </c>
      <c r="X4105" t="inlineStr">
        <is>
          <t>APROBADO</t>
        </is>
      </c>
      <c r="Y4105" t="inlineStr">
        <is>
          <t>LOBO</t>
        </is>
      </c>
      <c r="Z4105" t="inlineStr">
        <is>
          <t>OK EL Y RC</t>
        </is>
      </c>
    </row>
    <row r="4106">
      <c r="A4106" s="195" t="n">
        <v>46119</v>
      </c>
      <c r="B4106" t="inlineStr">
        <is>
          <t>DIA</t>
        </is>
      </c>
      <c r="C4106" t="inlineStr">
        <is>
          <t>FPS</t>
        </is>
      </c>
      <c r="D4106" t="inlineStr">
        <is>
          <t>F-8016</t>
        </is>
      </c>
      <c r="E4106" t="n">
        <v>1142600</v>
      </c>
      <c r="F4106" t="inlineStr">
        <is>
          <t>CHOCOLATE BROWN</t>
        </is>
      </c>
      <c r="G4106" t="inlineStr">
        <is>
          <t>RIB</t>
        </is>
      </c>
      <c r="H4106" t="inlineStr">
        <is>
          <t>IML</t>
        </is>
      </c>
      <c r="Q4106" t="n">
        <v>47.3</v>
      </c>
      <c r="R4106" t="n">
        <v>0</v>
      </c>
      <c r="S4106" t="n">
        <v>47.3</v>
      </c>
      <c r="T4106" t="inlineStr">
        <is>
          <t>APROBADO</t>
        </is>
      </c>
      <c r="U4106" t="inlineStr">
        <is>
          <t>JUAN</t>
        </is>
      </c>
      <c r="V4106" t="inlineStr">
        <is>
          <t>APROBADO</t>
        </is>
      </c>
      <c r="W4106" t="inlineStr">
        <is>
          <t>IVAN</t>
        </is>
      </c>
      <c r="X4106" t="inlineStr">
        <is>
          <t>APROBADO</t>
        </is>
      </c>
      <c r="Y4106" t="inlineStr">
        <is>
          <t>LOBO</t>
        </is>
      </c>
      <c r="Z4106" t="inlineStr">
        <is>
          <t>OK EL Y RC</t>
        </is>
      </c>
    </row>
    <row r="4107">
      <c r="A4107" s="195" t="n">
        <v>46119</v>
      </c>
      <c r="B4107" t="inlineStr">
        <is>
          <t>DIA</t>
        </is>
      </c>
      <c r="C4107" t="inlineStr">
        <is>
          <t>SERVICIO</t>
        </is>
      </c>
      <c r="D4107" t="inlineStr">
        <is>
          <t>D-6841</t>
        </is>
      </c>
      <c r="E4107" t="n">
        <v>3208573</v>
      </c>
      <c r="F4107" t="inlineStr">
        <is>
          <t>BONE WHITE</t>
        </is>
      </c>
      <c r="G4107" t="inlineStr">
        <is>
          <t>JERSEY</t>
        </is>
      </c>
      <c r="H4107" t="inlineStr">
        <is>
          <t>KCI</t>
        </is>
      </c>
      <c r="Q4107" t="n">
        <v>397.86</v>
      </c>
      <c r="R4107" t="n">
        <v>0</v>
      </c>
      <c r="S4107" t="n">
        <v>397.86</v>
      </c>
      <c r="T4107" t="inlineStr">
        <is>
          <t>APROBADO</t>
        </is>
      </c>
      <c r="U4107" t="inlineStr">
        <is>
          <t>JUAN</t>
        </is>
      </c>
      <c r="V4107" t="inlineStr">
        <is>
          <t>APROBADO</t>
        </is>
      </c>
      <c r="W4107" t="inlineStr">
        <is>
          <t>IVAN</t>
        </is>
      </c>
      <c r="X4107" t="inlineStr">
        <is>
          <t>APROBADO</t>
        </is>
      </c>
      <c r="Y4107" t="inlineStr">
        <is>
          <t>LOBO</t>
        </is>
      </c>
    </row>
    <row r="4108">
      <c r="A4108" s="195" t="n">
        <v>46119</v>
      </c>
      <c r="B4108" t="inlineStr">
        <is>
          <t>DIA</t>
        </is>
      </c>
      <c r="C4108" t="inlineStr">
        <is>
          <t>FPS</t>
        </is>
      </c>
      <c r="D4108" t="inlineStr">
        <is>
          <t>F-8022</t>
        </is>
      </c>
      <c r="E4108" t="n">
        <v>1143216</v>
      </c>
      <c r="F4108" t="inlineStr">
        <is>
          <t>BIRCH</t>
        </is>
      </c>
      <c r="G4108" t="inlineStr">
        <is>
          <t>JERSEY</t>
        </is>
      </c>
      <c r="H4108" t="inlineStr">
        <is>
          <t>IML</t>
        </is>
      </c>
      <c r="I4108" t="inlineStr">
        <is>
          <t>MANCHA DE SUCIEDAD</t>
        </is>
      </c>
      <c r="J4108" t="n">
        <v>19.15</v>
      </c>
      <c r="Q4108" t="n">
        <v>674.66</v>
      </c>
      <c r="R4108" t="n">
        <v>19.15</v>
      </c>
      <c r="S4108" t="n">
        <v>655.51</v>
      </c>
      <c r="T4108" t="inlineStr">
        <is>
          <t>APROBADO</t>
        </is>
      </c>
      <c r="U4108" t="inlineStr">
        <is>
          <t>JUAN</t>
        </is>
      </c>
      <c r="V4108" t="inlineStr">
        <is>
          <t>APROBADO</t>
        </is>
      </c>
      <c r="W4108" t="inlineStr">
        <is>
          <t>IVAN</t>
        </is>
      </c>
      <c r="X4108" t="inlineStr">
        <is>
          <t>APROBADO</t>
        </is>
      </c>
      <c r="Y4108" t="inlineStr">
        <is>
          <t>LOBO</t>
        </is>
      </c>
    </row>
    <row r="4109">
      <c r="A4109" s="195" t="n">
        <v>46119</v>
      </c>
      <c r="B4109" t="inlineStr">
        <is>
          <t>DIA</t>
        </is>
      </c>
      <c r="C4109" t="inlineStr">
        <is>
          <t>FPS</t>
        </is>
      </c>
      <c r="D4109" t="inlineStr">
        <is>
          <t>F-8022</t>
        </is>
      </c>
      <c r="E4109" t="n">
        <v>1143216</v>
      </c>
      <c r="F4109" t="inlineStr">
        <is>
          <t>BIRCH</t>
        </is>
      </c>
      <c r="G4109" t="inlineStr">
        <is>
          <t>RIB</t>
        </is>
      </c>
      <c r="H4109" t="inlineStr">
        <is>
          <t>IML</t>
        </is>
      </c>
      <c r="Q4109" t="n">
        <v>46.26</v>
      </c>
      <c r="R4109" t="n">
        <v>0</v>
      </c>
      <c r="S4109" t="n">
        <v>46.26</v>
      </c>
      <c r="T4109" t="inlineStr">
        <is>
          <t>APROBADO</t>
        </is>
      </c>
      <c r="U4109" t="inlineStr">
        <is>
          <t>JUAN</t>
        </is>
      </c>
      <c r="V4109" t="inlineStr">
        <is>
          <t>APROBADO</t>
        </is>
      </c>
      <c r="W4109" t="inlineStr">
        <is>
          <t>IVAN</t>
        </is>
      </c>
      <c r="X4109" t="inlineStr">
        <is>
          <t>APROBADO</t>
        </is>
      </c>
      <c r="Y4109" t="inlineStr">
        <is>
          <t>LOBO</t>
        </is>
      </c>
    </row>
    <row r="4110">
      <c r="A4110" s="195" t="n">
        <v>46119</v>
      </c>
      <c r="B4110" t="inlineStr">
        <is>
          <t>DIA</t>
        </is>
      </c>
      <c r="C4110" t="inlineStr">
        <is>
          <t>FPS</t>
        </is>
      </c>
      <c r="D4110" t="inlineStr">
        <is>
          <t>F-8022</t>
        </is>
      </c>
      <c r="E4110" t="n">
        <v>1143248</v>
      </c>
      <c r="F4110" t="inlineStr">
        <is>
          <t>BIRCH</t>
        </is>
      </c>
      <c r="G4110" t="inlineStr">
        <is>
          <t>JERSEY</t>
        </is>
      </c>
      <c r="H4110" t="inlineStr">
        <is>
          <t>IML</t>
        </is>
      </c>
      <c r="Q4110" t="n">
        <v>690.9</v>
      </c>
      <c r="R4110" t="n">
        <v>0</v>
      </c>
      <c r="S4110" t="n">
        <v>690.9</v>
      </c>
      <c r="T4110" t="inlineStr">
        <is>
          <t>APROBADO</t>
        </is>
      </c>
      <c r="U4110" t="inlineStr">
        <is>
          <t>JUAN</t>
        </is>
      </c>
      <c r="V4110" t="inlineStr">
        <is>
          <t>APROBADO</t>
        </is>
      </c>
      <c r="W4110" t="inlineStr">
        <is>
          <t>IVAN</t>
        </is>
      </c>
      <c r="X4110" t="inlineStr">
        <is>
          <t>APROBADO</t>
        </is>
      </c>
      <c r="Y4110" t="inlineStr">
        <is>
          <t>LOBO</t>
        </is>
      </c>
    </row>
    <row r="4111">
      <c r="A4111" s="195" t="n">
        <v>46119</v>
      </c>
      <c r="B4111" t="inlineStr">
        <is>
          <t>DIA</t>
        </is>
      </c>
      <c r="C4111" t="inlineStr">
        <is>
          <t>FPS</t>
        </is>
      </c>
      <c r="D4111" t="inlineStr">
        <is>
          <t>F-8022</t>
        </is>
      </c>
      <c r="E4111" t="n">
        <v>1143248</v>
      </c>
      <c r="F4111" t="inlineStr">
        <is>
          <t>BIRCH</t>
        </is>
      </c>
      <c r="G4111" t="inlineStr">
        <is>
          <t>RIB</t>
        </is>
      </c>
      <c r="H4111" t="inlineStr">
        <is>
          <t>IML</t>
        </is>
      </c>
      <c r="Q4111" t="n">
        <v>20</v>
      </c>
      <c r="R4111" t="n">
        <v>0</v>
      </c>
      <c r="S4111" t="n">
        <v>20</v>
      </c>
      <c r="T4111" t="inlineStr">
        <is>
          <t>APROBADO</t>
        </is>
      </c>
      <c r="U4111" t="inlineStr">
        <is>
          <t>JUAN</t>
        </is>
      </c>
      <c r="V4111" t="inlineStr">
        <is>
          <t>APROBADO</t>
        </is>
      </c>
      <c r="W4111" t="inlineStr">
        <is>
          <t>IVAN</t>
        </is>
      </c>
      <c r="X4111" t="inlineStr">
        <is>
          <t>APROBADO</t>
        </is>
      </c>
      <c r="Y4111" t="inlineStr">
        <is>
          <t>LOBO</t>
        </is>
      </c>
    </row>
    <row r="4112">
      <c r="A4112" s="195" t="n">
        <v>46119</v>
      </c>
      <c r="B4112" t="inlineStr">
        <is>
          <t>DIA</t>
        </is>
      </c>
      <c r="C4112" t="inlineStr">
        <is>
          <t>FPS</t>
        </is>
      </c>
      <c r="D4112" t="inlineStr">
        <is>
          <t>F-8022</t>
        </is>
      </c>
      <c r="E4112" t="n">
        <v>1143217</v>
      </c>
      <c r="F4112" t="inlineStr">
        <is>
          <t>BIRCH</t>
        </is>
      </c>
      <c r="G4112" t="inlineStr">
        <is>
          <t>JERSEY</t>
        </is>
      </c>
      <c r="H4112" t="inlineStr">
        <is>
          <t>IML</t>
        </is>
      </c>
      <c r="I4112" t="inlineStr">
        <is>
          <t>MANCHA DE SUCIEDAD</t>
        </is>
      </c>
      <c r="J4112" t="n">
        <v>9.75</v>
      </c>
      <c r="Q4112" t="n">
        <v>663.55</v>
      </c>
      <c r="R4112" t="n">
        <v>9.75</v>
      </c>
      <c r="S4112" t="n">
        <v>653.8</v>
      </c>
      <c r="T4112" t="inlineStr">
        <is>
          <t>APROBADO</t>
        </is>
      </c>
      <c r="U4112" t="inlineStr">
        <is>
          <t>JUAN</t>
        </is>
      </c>
      <c r="V4112" t="inlineStr">
        <is>
          <t>APROBADO</t>
        </is>
      </c>
      <c r="W4112" t="inlineStr">
        <is>
          <t>IVAN</t>
        </is>
      </c>
      <c r="X4112" t="inlineStr">
        <is>
          <t>APROBADO</t>
        </is>
      </c>
      <c r="Y4112" t="inlineStr">
        <is>
          <t>LOBO</t>
        </is>
      </c>
    </row>
    <row r="4113">
      <c r="A4113" s="195" t="n">
        <v>46119</v>
      </c>
      <c r="B4113" t="inlineStr">
        <is>
          <t>DIA</t>
        </is>
      </c>
      <c r="C4113" t="inlineStr">
        <is>
          <t>FPS</t>
        </is>
      </c>
      <c r="D4113" t="inlineStr">
        <is>
          <t>F-8022</t>
        </is>
      </c>
      <c r="E4113" t="n">
        <v>1143217</v>
      </c>
      <c r="F4113" t="inlineStr">
        <is>
          <t>BIRCH</t>
        </is>
      </c>
      <c r="G4113" t="inlineStr">
        <is>
          <t>RIB</t>
        </is>
      </c>
      <c r="H4113" t="inlineStr">
        <is>
          <t>IML</t>
        </is>
      </c>
      <c r="Q4113" t="n">
        <v>20.02</v>
      </c>
      <c r="R4113" t="n">
        <v>0</v>
      </c>
      <c r="S4113" t="n">
        <v>20.02</v>
      </c>
      <c r="T4113" t="inlineStr">
        <is>
          <t>APROBADO</t>
        </is>
      </c>
      <c r="U4113" t="inlineStr">
        <is>
          <t>JUAN</t>
        </is>
      </c>
      <c r="V4113" t="inlineStr">
        <is>
          <t>APROBADO</t>
        </is>
      </c>
      <c r="W4113" t="inlineStr">
        <is>
          <t>IVAN</t>
        </is>
      </c>
      <c r="X4113" t="inlineStr">
        <is>
          <t>APROBADO</t>
        </is>
      </c>
      <c r="Y4113" t="inlineStr">
        <is>
          <t>LOBO</t>
        </is>
      </c>
    </row>
    <row r="4114">
      <c r="A4114" s="195" t="n">
        <v>46119</v>
      </c>
      <c r="B4114" t="inlineStr">
        <is>
          <t>DIA</t>
        </is>
      </c>
      <c r="C4114" t="inlineStr">
        <is>
          <t>INTRADECO</t>
        </is>
      </c>
      <c r="D4114" t="inlineStr">
        <is>
          <t>D-6775</t>
        </is>
      </c>
      <c r="E4114" t="n">
        <v>1142274</v>
      </c>
      <c r="F4114" t="inlineStr">
        <is>
          <t>BLACK</t>
        </is>
      </c>
      <c r="G4114" t="inlineStr">
        <is>
          <t>RIB</t>
        </is>
      </c>
      <c r="H4114" t="inlineStr">
        <is>
          <t>INTRADECO</t>
        </is>
      </c>
      <c r="Q4114" t="n">
        <v>248.09</v>
      </c>
      <c r="R4114" t="n">
        <v>0</v>
      </c>
      <c r="S4114" t="n">
        <v>248.09</v>
      </c>
      <c r="T4114" t="inlineStr">
        <is>
          <t>APROBADO</t>
        </is>
      </c>
      <c r="U4114" t="inlineStr">
        <is>
          <t>JUAN</t>
        </is>
      </c>
      <c r="V4114" t="inlineStr">
        <is>
          <t>APROBADO</t>
        </is>
      </c>
      <c r="W4114" t="inlineStr">
        <is>
          <t>IVAN</t>
        </is>
      </c>
      <c r="X4114" t="inlineStr">
        <is>
          <t>APROBADO</t>
        </is>
      </c>
      <c r="Y4114" t="inlineStr">
        <is>
          <t>LOBO</t>
        </is>
      </c>
    </row>
    <row r="4115">
      <c r="A4115" s="195" t="n">
        <v>46119</v>
      </c>
      <c r="B4115" t="inlineStr">
        <is>
          <t>DIA</t>
        </is>
      </c>
      <c r="C4115" t="inlineStr">
        <is>
          <t>FPS</t>
        </is>
      </c>
      <c r="D4115" t="inlineStr">
        <is>
          <t>F-8032</t>
        </is>
      </c>
      <c r="E4115" t="n">
        <v>1142736</v>
      </c>
      <c r="F4115" t="inlineStr">
        <is>
          <t>BLANC DE BLANC</t>
        </is>
      </c>
      <c r="G4115" t="inlineStr">
        <is>
          <t>JERSEY</t>
        </is>
      </c>
      <c r="H4115" t="inlineStr">
        <is>
          <t>IML</t>
        </is>
      </c>
      <c r="Q4115" t="n">
        <v>420.95</v>
      </c>
      <c r="R4115" t="n">
        <v>0</v>
      </c>
      <c r="S4115" t="n">
        <v>420.95</v>
      </c>
      <c r="T4115" t="inlineStr">
        <is>
          <t>APROBADO</t>
        </is>
      </c>
      <c r="U4115" t="inlineStr">
        <is>
          <t>JUAN</t>
        </is>
      </c>
      <c r="V4115" t="inlineStr">
        <is>
          <t>APROBADO</t>
        </is>
      </c>
      <c r="W4115" t="inlineStr">
        <is>
          <t>IVAN</t>
        </is>
      </c>
      <c r="X4115" t="inlineStr">
        <is>
          <t>APROBADO</t>
        </is>
      </c>
      <c r="Y4115" t="inlineStr">
        <is>
          <t>LOBO</t>
        </is>
      </c>
    </row>
    <row r="4116">
      <c r="A4116" s="195" t="n">
        <v>46119</v>
      </c>
      <c r="B4116" t="inlineStr">
        <is>
          <t>DIA</t>
        </is>
      </c>
      <c r="C4116" t="inlineStr">
        <is>
          <t>FPS</t>
        </is>
      </c>
      <c r="D4116" t="inlineStr">
        <is>
          <t>F-8032</t>
        </is>
      </c>
      <c r="E4116" t="n">
        <v>1142736</v>
      </c>
      <c r="F4116" t="inlineStr">
        <is>
          <t>BLANC DE BLANC</t>
        </is>
      </c>
      <c r="G4116" t="inlineStr">
        <is>
          <t>RIB</t>
        </is>
      </c>
      <c r="H4116" t="inlineStr">
        <is>
          <t>IML</t>
        </is>
      </c>
      <c r="Q4116" t="n">
        <v>43.4</v>
      </c>
      <c r="R4116" t="n">
        <v>0</v>
      </c>
      <c r="S4116" t="n">
        <v>43.4</v>
      </c>
      <c r="T4116" t="inlineStr">
        <is>
          <t>APROBADO</t>
        </is>
      </c>
      <c r="U4116" t="inlineStr">
        <is>
          <t>JUAN</t>
        </is>
      </c>
      <c r="V4116" t="inlineStr">
        <is>
          <t>APROBADO</t>
        </is>
      </c>
      <c r="W4116" t="inlineStr">
        <is>
          <t>IVAN</t>
        </is>
      </c>
      <c r="X4116" t="inlineStr">
        <is>
          <t>APROBADO</t>
        </is>
      </c>
      <c r="Y4116" t="inlineStr">
        <is>
          <t>LOBO</t>
        </is>
      </c>
    </row>
    <row r="4117">
      <c r="A4117" s="195" t="n">
        <v>46119</v>
      </c>
      <c r="B4117" t="inlineStr">
        <is>
          <t>DIA</t>
        </is>
      </c>
      <c r="C4117" t="inlineStr">
        <is>
          <t>VENTA DE TELA</t>
        </is>
      </c>
      <c r="D4117" t="inlineStr">
        <is>
          <t>D-6799</t>
        </is>
      </c>
      <c r="E4117" t="n">
        <v>1140993</v>
      </c>
      <c r="F4117" t="inlineStr">
        <is>
          <t>CHILLI PEPPER</t>
        </is>
      </c>
      <c r="G4117" t="inlineStr">
        <is>
          <t>RIB</t>
        </is>
      </c>
      <c r="H4117" t="inlineStr">
        <is>
          <t>BOLIM</t>
        </is>
      </c>
      <c r="Q4117" t="n">
        <v>65.3</v>
      </c>
      <c r="R4117" t="n">
        <v>0</v>
      </c>
      <c r="S4117" t="n">
        <v>65.3</v>
      </c>
      <c r="T4117" t="inlineStr">
        <is>
          <t>APROBADO</t>
        </is>
      </c>
      <c r="U4117" t="inlineStr">
        <is>
          <t>JUAN</t>
        </is>
      </c>
      <c r="V4117" t="inlineStr">
        <is>
          <t>APROBADO</t>
        </is>
      </c>
      <c r="W4117" t="inlineStr">
        <is>
          <t>IVAN</t>
        </is>
      </c>
      <c r="X4117" t="inlineStr">
        <is>
          <t>APROBADO</t>
        </is>
      </c>
      <c r="Y4117" t="inlineStr">
        <is>
          <t>LOBO</t>
        </is>
      </c>
    </row>
    <row r="4118">
      <c r="A4118" s="195" t="n">
        <v>46119</v>
      </c>
      <c r="B4118" t="inlineStr">
        <is>
          <t>DIA</t>
        </is>
      </c>
      <c r="C4118" t="inlineStr">
        <is>
          <t>SERVICIO</t>
        </is>
      </c>
      <c r="D4118" t="inlineStr">
        <is>
          <t>D-6831</t>
        </is>
      </c>
      <c r="E4118" t="n">
        <v>3208545</v>
      </c>
      <c r="F4118" t="inlineStr">
        <is>
          <t>PFD</t>
        </is>
      </c>
      <c r="G4118" t="inlineStr">
        <is>
          <t>JERSEY</t>
        </is>
      </c>
      <c r="H4118" t="inlineStr">
        <is>
          <t>KCI</t>
        </is>
      </c>
      <c r="I4118" t="inlineStr">
        <is>
          <t>MANCHAS DE ACEITE</t>
        </is>
      </c>
      <c r="J4118" t="n">
        <v>70.59999999999999</v>
      </c>
      <c r="Q4118" t="n">
        <v>742.16</v>
      </c>
      <c r="R4118" t="n">
        <v>70.59999999999999</v>
      </c>
      <c r="S4118" t="n">
        <v>671.5599999999999</v>
      </c>
      <c r="T4118" t="inlineStr">
        <is>
          <t>APROBADO</t>
        </is>
      </c>
      <c r="U4118" t="inlineStr">
        <is>
          <t>JUAN</t>
        </is>
      </c>
      <c r="V4118" t="inlineStr">
        <is>
          <t>APROBADO</t>
        </is>
      </c>
      <c r="W4118" t="inlineStr">
        <is>
          <t>IVAN</t>
        </is>
      </c>
      <c r="X4118" t="inlineStr">
        <is>
          <t>APROBADO</t>
        </is>
      </c>
      <c r="Y4118" t="inlineStr">
        <is>
          <t>LOBO</t>
        </is>
      </c>
    </row>
    <row r="4119">
      <c r="A4119" s="195" t="n">
        <v>46119</v>
      </c>
      <c r="B4119" t="inlineStr">
        <is>
          <t>DIA</t>
        </is>
      </c>
      <c r="C4119" t="inlineStr">
        <is>
          <t>VENTA DE TELA</t>
        </is>
      </c>
      <c r="D4119" t="inlineStr">
        <is>
          <t>D-6799</t>
        </is>
      </c>
      <c r="E4119" t="n">
        <v>1143153</v>
      </c>
      <c r="F4119" t="inlineStr">
        <is>
          <t>BLEACHED AQUA</t>
        </is>
      </c>
      <c r="G4119" t="inlineStr">
        <is>
          <t>RIB</t>
        </is>
      </c>
      <c r="H4119" t="inlineStr">
        <is>
          <t>BOLIM</t>
        </is>
      </c>
      <c r="I4119" t="inlineStr">
        <is>
          <t>MANCHAS DE ACEITE</t>
        </is>
      </c>
      <c r="J4119" t="n">
        <v>5.25</v>
      </c>
      <c r="Q4119" t="n">
        <v>8.9</v>
      </c>
      <c r="R4119" t="n">
        <v>5.25</v>
      </c>
      <c r="S4119" t="n">
        <v>3.65</v>
      </c>
      <c r="T4119" t="inlineStr">
        <is>
          <t>APROBADO</t>
        </is>
      </c>
      <c r="U4119" t="inlineStr">
        <is>
          <t>JUAN</t>
        </is>
      </c>
      <c r="V4119" t="inlineStr">
        <is>
          <t>APROBADO</t>
        </is>
      </c>
      <c r="W4119" t="inlineStr">
        <is>
          <t>IVAN</t>
        </is>
      </c>
      <c r="X4119" t="inlineStr">
        <is>
          <t>APROBADO</t>
        </is>
      </c>
      <c r="Y4119" t="inlineStr">
        <is>
          <t>LOBO</t>
        </is>
      </c>
      <c r="Z4119" t="inlineStr">
        <is>
          <t>OK EL</t>
        </is>
      </c>
    </row>
    <row r="4120">
      <c r="A4120" s="195" t="n">
        <v>46119</v>
      </c>
      <c r="B4120" t="inlineStr">
        <is>
          <t>DIA</t>
        </is>
      </c>
      <c r="C4120" t="inlineStr">
        <is>
          <t>FPS</t>
        </is>
      </c>
      <c r="D4120" t="inlineStr">
        <is>
          <t>F-8032</t>
        </is>
      </c>
      <c r="E4120" t="n">
        <v>1142738</v>
      </c>
      <c r="F4120" t="inlineStr">
        <is>
          <t>BLANC DE BLANC</t>
        </is>
      </c>
      <c r="G4120" t="inlineStr">
        <is>
          <t>JERSEY</t>
        </is>
      </c>
      <c r="H4120" t="inlineStr">
        <is>
          <t>IML</t>
        </is>
      </c>
      <c r="Q4120" t="n">
        <v>420.22</v>
      </c>
      <c r="R4120" t="n">
        <v>0</v>
      </c>
      <c r="S4120" t="n">
        <v>420.22</v>
      </c>
      <c r="T4120" t="inlineStr">
        <is>
          <t>APROBADO</t>
        </is>
      </c>
      <c r="U4120" t="inlineStr">
        <is>
          <t>JUAN</t>
        </is>
      </c>
      <c r="V4120" t="inlineStr">
        <is>
          <t>APROBADO</t>
        </is>
      </c>
      <c r="W4120" t="inlineStr">
        <is>
          <t>IVAN</t>
        </is>
      </c>
      <c r="X4120" t="inlineStr">
        <is>
          <t>APROBADO</t>
        </is>
      </c>
      <c r="Y4120" t="inlineStr">
        <is>
          <t>LOBO</t>
        </is>
      </c>
    </row>
    <row r="4121">
      <c r="A4121" s="195" t="n">
        <v>46119</v>
      </c>
      <c r="B4121" t="inlineStr">
        <is>
          <t>DIA</t>
        </is>
      </c>
      <c r="C4121" t="inlineStr">
        <is>
          <t>FPS</t>
        </is>
      </c>
      <c r="D4121" t="inlineStr">
        <is>
          <t>F-8032</t>
        </is>
      </c>
      <c r="E4121" t="n">
        <v>1142738</v>
      </c>
      <c r="F4121" t="inlineStr">
        <is>
          <t>BLANC DE BLANC</t>
        </is>
      </c>
      <c r="G4121" t="inlineStr">
        <is>
          <t>RIB</t>
        </is>
      </c>
      <c r="H4121" t="inlineStr">
        <is>
          <t>IML</t>
        </is>
      </c>
      <c r="Q4121" t="n">
        <v>41.05</v>
      </c>
      <c r="R4121" t="n">
        <v>0</v>
      </c>
      <c r="S4121" t="n">
        <v>41.05</v>
      </c>
      <c r="T4121" t="inlineStr">
        <is>
          <t>APROBADO</t>
        </is>
      </c>
      <c r="U4121" t="inlineStr">
        <is>
          <t>JUAN</t>
        </is>
      </c>
      <c r="V4121" t="inlineStr">
        <is>
          <t>APROBADO</t>
        </is>
      </c>
      <c r="W4121" t="inlineStr">
        <is>
          <t>IVAN</t>
        </is>
      </c>
      <c r="X4121" t="inlineStr">
        <is>
          <t>APROBADO</t>
        </is>
      </c>
      <c r="Y4121" t="inlineStr">
        <is>
          <t>LOBO</t>
        </is>
      </c>
    </row>
    <row r="4122">
      <c r="A4122" s="195" t="n">
        <v>46119</v>
      </c>
      <c r="B4122" t="inlineStr">
        <is>
          <t>DIA</t>
        </is>
      </c>
      <c r="C4122" t="inlineStr">
        <is>
          <t>VENTA DE TELA</t>
        </is>
      </c>
      <c r="D4122" t="inlineStr">
        <is>
          <t>D-6798</t>
        </is>
      </c>
      <c r="E4122" t="n">
        <v>1143114</v>
      </c>
      <c r="F4122" t="inlineStr">
        <is>
          <t>NEON YELLOW</t>
        </is>
      </c>
      <c r="G4122" t="inlineStr">
        <is>
          <t>INTERLOCK</t>
        </is>
      </c>
      <c r="H4122" t="inlineStr">
        <is>
          <t>SANMAR</t>
        </is>
      </c>
      <c r="I4122" t="inlineStr">
        <is>
          <t>MANCHA DE SUCIEDAD</t>
        </is>
      </c>
      <c r="J4122" t="n">
        <v>13.2</v>
      </c>
      <c r="Q4122" t="n">
        <v>684.8200000000001</v>
      </c>
      <c r="R4122" t="n">
        <v>13.2</v>
      </c>
      <c r="S4122" t="n">
        <v>671.62</v>
      </c>
      <c r="T4122" t="inlineStr">
        <is>
          <t>APROBADO</t>
        </is>
      </c>
      <c r="U4122" t="inlineStr">
        <is>
          <t>JUAN</t>
        </is>
      </c>
      <c r="V4122" t="inlineStr">
        <is>
          <t>APROBADO</t>
        </is>
      </c>
      <c r="W4122" t="inlineStr">
        <is>
          <t>IVAN</t>
        </is>
      </c>
      <c r="X4122" t="inlineStr">
        <is>
          <t>APROBADO</t>
        </is>
      </c>
      <c r="Y4122" t="inlineStr">
        <is>
          <t>LOBO</t>
        </is>
      </c>
    </row>
    <row r="4123">
      <c r="A4123" s="195" t="n">
        <v>46119</v>
      </c>
      <c r="B4123" t="inlineStr">
        <is>
          <t>DIA</t>
        </is>
      </c>
      <c r="C4123" t="inlineStr">
        <is>
          <t>VENTA DE TELA</t>
        </is>
      </c>
      <c r="D4123" t="inlineStr">
        <is>
          <t>D-6798</t>
        </is>
      </c>
      <c r="E4123" t="n">
        <v>1143115</v>
      </c>
      <c r="F4123" t="inlineStr">
        <is>
          <t>NEON YELLOW</t>
        </is>
      </c>
      <c r="G4123" t="inlineStr">
        <is>
          <t>INTERLOCK</t>
        </is>
      </c>
      <c r="H4123" t="inlineStr">
        <is>
          <t>SANMAR</t>
        </is>
      </c>
      <c r="I4123" t="inlineStr">
        <is>
          <t>MANCHAS DE COLORANTE</t>
        </is>
      </c>
      <c r="J4123" t="n">
        <v>52.16</v>
      </c>
      <c r="Q4123" t="n">
        <v>679.48</v>
      </c>
      <c r="R4123" t="n">
        <v>52.16</v>
      </c>
      <c r="S4123" t="n">
        <v>627.3200000000001</v>
      </c>
      <c r="T4123" t="inlineStr">
        <is>
          <t>APROBADO</t>
        </is>
      </c>
      <c r="U4123" t="inlineStr">
        <is>
          <t>JUAN</t>
        </is>
      </c>
      <c r="V4123" t="inlineStr">
        <is>
          <t>APROBADO</t>
        </is>
      </c>
      <c r="W4123" t="inlineStr">
        <is>
          <t>IVAN</t>
        </is>
      </c>
      <c r="X4123" t="inlineStr">
        <is>
          <t>APROBADO</t>
        </is>
      </c>
      <c r="Y4123" t="inlineStr">
        <is>
          <t>LOBO</t>
        </is>
      </c>
    </row>
    <row r="4124">
      <c r="A4124" s="195" t="n">
        <v>46119</v>
      </c>
      <c r="B4124" t="inlineStr">
        <is>
          <t>DIA</t>
        </is>
      </c>
      <c r="C4124" t="inlineStr">
        <is>
          <t>FPS</t>
        </is>
      </c>
      <c r="D4124" t="inlineStr">
        <is>
          <t>F-8029</t>
        </is>
      </c>
      <c r="E4124" t="n">
        <v>1142726</v>
      </c>
      <c r="F4124" t="inlineStr">
        <is>
          <t>PHANTOM</t>
        </is>
      </c>
      <c r="G4124" t="inlineStr">
        <is>
          <t>JERSEY</t>
        </is>
      </c>
      <c r="H4124" t="inlineStr">
        <is>
          <t>IML</t>
        </is>
      </c>
      <c r="Q4124" t="n">
        <v>47.9</v>
      </c>
      <c r="R4124" t="n">
        <v>0</v>
      </c>
      <c r="S4124" t="n">
        <v>47.9</v>
      </c>
      <c r="T4124" t="inlineStr">
        <is>
          <t>APROBADO</t>
        </is>
      </c>
      <c r="U4124" t="inlineStr">
        <is>
          <t>ERICK</t>
        </is>
      </c>
      <c r="V4124" t="inlineStr">
        <is>
          <t>APROBADO</t>
        </is>
      </c>
      <c r="W4124" t="inlineStr">
        <is>
          <t>IVAN</t>
        </is>
      </c>
      <c r="X4124" t="inlineStr">
        <is>
          <t>APROBADO</t>
        </is>
      </c>
      <c r="Y4124" t="inlineStr">
        <is>
          <t>LOBO</t>
        </is>
      </c>
    </row>
    <row r="4125">
      <c r="A4125" s="195" t="n">
        <v>46119</v>
      </c>
      <c r="B4125" t="inlineStr">
        <is>
          <t>DIA</t>
        </is>
      </c>
      <c r="C4125" t="inlineStr">
        <is>
          <t>FPS</t>
        </is>
      </c>
      <c r="D4125" t="inlineStr">
        <is>
          <t>F-809</t>
        </is>
      </c>
      <c r="E4125" t="n">
        <v>1142725</v>
      </c>
      <c r="F4125" t="inlineStr">
        <is>
          <t>PHANTOM</t>
        </is>
      </c>
      <c r="G4125" t="inlineStr">
        <is>
          <t>JERSEY</t>
        </is>
      </c>
      <c r="H4125" t="inlineStr">
        <is>
          <t>IML</t>
        </is>
      </c>
      <c r="Q4125" t="n">
        <v>48.55</v>
      </c>
      <c r="R4125" t="n">
        <v>0</v>
      </c>
      <c r="S4125" t="n">
        <v>48.55</v>
      </c>
      <c r="T4125" t="inlineStr">
        <is>
          <t>APROBADO</t>
        </is>
      </c>
      <c r="U4125" t="inlineStr">
        <is>
          <t>ERICK</t>
        </is>
      </c>
      <c r="V4125" t="inlineStr">
        <is>
          <t>APROBADO</t>
        </is>
      </c>
      <c r="W4125" t="inlineStr">
        <is>
          <t>IVAN</t>
        </is>
      </c>
      <c r="X4125" t="inlineStr">
        <is>
          <t>APROBADO</t>
        </is>
      </c>
      <c r="Y4125" t="inlineStr">
        <is>
          <t>LOBO</t>
        </is>
      </c>
    </row>
    <row r="4126">
      <c r="A4126" s="195" t="n">
        <v>46119</v>
      </c>
      <c r="B4126" t="inlineStr">
        <is>
          <t>DIA</t>
        </is>
      </c>
      <c r="C4126" t="inlineStr">
        <is>
          <t>FPS</t>
        </is>
      </c>
      <c r="D4126" t="inlineStr">
        <is>
          <t>F-8029</t>
        </is>
      </c>
      <c r="E4126" t="n">
        <v>1142724</v>
      </c>
      <c r="F4126" t="inlineStr">
        <is>
          <t>PHANTOM</t>
        </is>
      </c>
      <c r="G4126" t="inlineStr">
        <is>
          <t>JERSEY</t>
        </is>
      </c>
      <c r="H4126" t="inlineStr">
        <is>
          <t>IML</t>
        </is>
      </c>
      <c r="Q4126" t="n">
        <v>24.3</v>
      </c>
      <c r="R4126" t="n">
        <v>0</v>
      </c>
      <c r="S4126" t="n">
        <v>24.3</v>
      </c>
      <c r="T4126" t="inlineStr">
        <is>
          <t>APROBADO</t>
        </is>
      </c>
      <c r="U4126" t="inlineStr">
        <is>
          <t>ERICK</t>
        </is>
      </c>
      <c r="V4126" t="inlineStr">
        <is>
          <t>APROBADO</t>
        </is>
      </c>
      <c r="W4126" t="inlineStr">
        <is>
          <t>IVAN</t>
        </is>
      </c>
      <c r="X4126" t="inlineStr">
        <is>
          <t>APROBADO</t>
        </is>
      </c>
      <c r="Y4126" t="inlineStr">
        <is>
          <t>LOBO</t>
        </is>
      </c>
    </row>
    <row r="4127">
      <c r="A4127" s="195" t="n">
        <v>46119</v>
      </c>
      <c r="B4127" t="inlineStr">
        <is>
          <t>DIA</t>
        </is>
      </c>
      <c r="C4127" t="inlineStr">
        <is>
          <t>INTRADECO</t>
        </is>
      </c>
      <c r="D4127" t="inlineStr">
        <is>
          <t>D-6775</t>
        </is>
      </c>
      <c r="E4127" t="n">
        <v>1143242</v>
      </c>
      <c r="F4127" t="inlineStr">
        <is>
          <t>BLACK</t>
        </is>
      </c>
      <c r="G4127" t="inlineStr">
        <is>
          <t>MICRO WAFFLE</t>
        </is>
      </c>
      <c r="H4127" t="inlineStr">
        <is>
          <t>INTRADECO</t>
        </is>
      </c>
      <c r="I4127" t="inlineStr">
        <is>
          <t>ENREDOS DE TEÑIDO</t>
        </is>
      </c>
      <c r="J4127" t="n">
        <v>14.05</v>
      </c>
      <c r="K4127" t="inlineStr">
        <is>
          <t>CAMBIO DE MATERIA</t>
        </is>
      </c>
      <c r="L4127" t="n">
        <v>25.15</v>
      </c>
      <c r="Q4127" t="n">
        <v>481.85</v>
      </c>
      <c r="R4127" t="n">
        <v>39.2</v>
      </c>
      <c r="S4127" t="n">
        <v>442.65</v>
      </c>
      <c r="T4127" t="inlineStr">
        <is>
          <t>APROBADO</t>
        </is>
      </c>
      <c r="U4127" t="inlineStr">
        <is>
          <t>JUAN</t>
        </is>
      </c>
      <c r="V4127" t="inlineStr">
        <is>
          <t>APROBADO</t>
        </is>
      </c>
      <c r="W4127" t="inlineStr">
        <is>
          <t>IVAN</t>
        </is>
      </c>
      <c r="X4127" t="inlineStr">
        <is>
          <t>APROBADO</t>
        </is>
      </c>
      <c r="Y4127" t="inlineStr">
        <is>
          <t>LOBO</t>
        </is>
      </c>
    </row>
    <row r="4128">
      <c r="A4128" s="195" t="n">
        <v>46119</v>
      </c>
      <c r="B4128" t="inlineStr">
        <is>
          <t>DIA</t>
        </is>
      </c>
      <c r="C4128" t="inlineStr">
        <is>
          <t>INTRADECO</t>
        </is>
      </c>
      <c r="D4128" t="inlineStr">
        <is>
          <t>D-6794</t>
        </is>
      </c>
      <c r="E4128" t="n">
        <v>1143239</v>
      </c>
      <c r="F4128" t="inlineStr">
        <is>
          <t>RICH BLACK</t>
        </is>
      </c>
      <c r="G4128" t="inlineStr">
        <is>
          <t>ECO MINIWAFFLE</t>
        </is>
      </c>
      <c r="H4128" t="inlineStr">
        <is>
          <t>INTRADECO</t>
        </is>
      </c>
      <c r="Q4128" t="n">
        <v>973.21</v>
      </c>
      <c r="R4128" t="n">
        <v>0</v>
      </c>
      <c r="S4128" t="n">
        <v>973.21</v>
      </c>
      <c r="T4128" t="inlineStr">
        <is>
          <t>APROBADO</t>
        </is>
      </c>
      <c r="U4128" t="inlineStr">
        <is>
          <t>JUAN</t>
        </is>
      </c>
      <c r="V4128" t="inlineStr">
        <is>
          <t>APROBADO</t>
        </is>
      </c>
      <c r="W4128" t="inlineStr">
        <is>
          <t>IVAN</t>
        </is>
      </c>
      <c r="X4128" t="inlineStr">
        <is>
          <t>APROBADO</t>
        </is>
      </c>
      <c r="Y4128" t="inlineStr">
        <is>
          <t>LOBO</t>
        </is>
      </c>
    </row>
    <row r="4129">
      <c r="A4129" s="195" t="n">
        <v>46119</v>
      </c>
      <c r="B4129" t="inlineStr">
        <is>
          <t>DIA</t>
        </is>
      </c>
      <c r="C4129" t="inlineStr">
        <is>
          <t>INTRADECO</t>
        </is>
      </c>
      <c r="D4129" t="inlineStr">
        <is>
          <t>D-6794</t>
        </is>
      </c>
      <c r="E4129" t="n">
        <v>1143183</v>
      </c>
      <c r="F4129" t="inlineStr">
        <is>
          <t>RICH BLACK</t>
        </is>
      </c>
      <c r="G4129" t="inlineStr">
        <is>
          <t>ECO MINIWAFFLE</t>
        </is>
      </c>
      <c r="H4129" t="inlineStr">
        <is>
          <t>INTRADECO</t>
        </is>
      </c>
      <c r="I4129" t="inlineStr">
        <is>
          <t>MANCHA DE SUCIEDAD</t>
        </is>
      </c>
      <c r="J4129" t="n">
        <v>1.95</v>
      </c>
      <c r="Q4129" t="n">
        <v>976.4</v>
      </c>
      <c r="R4129" t="n">
        <v>1.95</v>
      </c>
      <c r="S4129" t="n">
        <v>974.4499999999999</v>
      </c>
      <c r="T4129" t="inlineStr">
        <is>
          <t>APROBADO</t>
        </is>
      </c>
      <c r="U4129" t="inlineStr">
        <is>
          <t>JUAN</t>
        </is>
      </c>
      <c r="V4129" t="inlineStr">
        <is>
          <t>APROBADO</t>
        </is>
      </c>
      <c r="W4129" t="inlineStr">
        <is>
          <t>IVAN</t>
        </is>
      </c>
      <c r="X4129" t="inlineStr">
        <is>
          <t>APROBADO</t>
        </is>
      </c>
      <c r="Y4129" t="inlineStr">
        <is>
          <t>LOBO</t>
        </is>
      </c>
    </row>
    <row r="4130">
      <c r="A4130" s="195" t="n">
        <v>46119</v>
      </c>
      <c r="B4130" t="inlineStr">
        <is>
          <t>DIA</t>
        </is>
      </c>
      <c r="C4130" t="inlineStr">
        <is>
          <t>INTRADECO</t>
        </is>
      </c>
      <c r="D4130" t="inlineStr">
        <is>
          <t>D-6775</t>
        </is>
      </c>
      <c r="E4130" t="n">
        <v>1143201</v>
      </c>
      <c r="F4130" t="inlineStr">
        <is>
          <t>BLACK</t>
        </is>
      </c>
      <c r="G4130" t="inlineStr">
        <is>
          <t>MICRO WAFFLE</t>
        </is>
      </c>
      <c r="H4130" t="inlineStr">
        <is>
          <t>INTRADECO</t>
        </is>
      </c>
      <c r="I4130" t="inlineStr">
        <is>
          <t>MALA APARIENCIA</t>
        </is>
      </c>
      <c r="J4130" t="n">
        <v>13.4</v>
      </c>
      <c r="Q4130" t="n">
        <v>1000.52</v>
      </c>
      <c r="R4130" t="n">
        <v>13.4</v>
      </c>
      <c r="S4130" t="n">
        <v>987.12</v>
      </c>
      <c r="T4130" t="inlineStr">
        <is>
          <t>APROBADO</t>
        </is>
      </c>
      <c r="U4130" t="inlineStr">
        <is>
          <t>JUAN</t>
        </is>
      </c>
      <c r="V4130" t="inlineStr">
        <is>
          <t>APROBADO</t>
        </is>
      </c>
      <c r="W4130" t="inlineStr">
        <is>
          <t>IVAN</t>
        </is>
      </c>
      <c r="X4130" t="inlineStr">
        <is>
          <t>APROBADO</t>
        </is>
      </c>
      <c r="Y4130" t="inlineStr">
        <is>
          <t>LOBO</t>
        </is>
      </c>
    </row>
    <row r="4131">
      <c r="A4131" s="195" t="n">
        <v>46119</v>
      </c>
      <c r="B4131" t="inlineStr">
        <is>
          <t>DIA</t>
        </is>
      </c>
      <c r="C4131" t="inlineStr">
        <is>
          <t>INTRADECO</t>
        </is>
      </c>
      <c r="D4131" t="inlineStr">
        <is>
          <t>D-6722</t>
        </is>
      </c>
      <c r="E4131" t="n">
        <v>1143476</v>
      </c>
      <c r="F4131" t="inlineStr">
        <is>
          <t>RICH BLACK</t>
        </is>
      </c>
      <c r="G4131" t="inlineStr">
        <is>
          <t>PINTEC</t>
        </is>
      </c>
      <c r="H4131" t="inlineStr">
        <is>
          <t>INTRADECO</t>
        </is>
      </c>
      <c r="Q4131" t="n">
        <v>497.05</v>
      </c>
      <c r="R4131" t="n">
        <v>0</v>
      </c>
      <c r="S4131" t="n">
        <v>497.05</v>
      </c>
      <c r="T4131" t="inlineStr">
        <is>
          <t>APROBADO</t>
        </is>
      </c>
      <c r="U4131" t="inlineStr">
        <is>
          <t>JUAN</t>
        </is>
      </c>
      <c r="V4131" t="inlineStr">
        <is>
          <t>APROBADO</t>
        </is>
      </c>
      <c r="W4131" t="inlineStr">
        <is>
          <t>IVAN</t>
        </is>
      </c>
      <c r="X4131" t="inlineStr">
        <is>
          <t>APROBADO</t>
        </is>
      </c>
      <c r="Y4131" t="inlineStr">
        <is>
          <t>LOBO</t>
        </is>
      </c>
    </row>
    <row r="4132">
      <c r="A4132" s="195" t="n">
        <v>46119</v>
      </c>
      <c r="B4132" t="inlineStr">
        <is>
          <t>DIA</t>
        </is>
      </c>
      <c r="C4132" t="inlineStr">
        <is>
          <t>FPS</t>
        </is>
      </c>
      <c r="D4132" t="inlineStr">
        <is>
          <t>F-8029</t>
        </is>
      </c>
      <c r="E4132" t="n">
        <v>1142723</v>
      </c>
      <c r="F4132" t="inlineStr">
        <is>
          <t>PHANTOM</t>
        </is>
      </c>
      <c r="G4132" t="inlineStr">
        <is>
          <t>JERSEY</t>
        </is>
      </c>
      <c r="H4132" t="inlineStr">
        <is>
          <t>IML</t>
        </is>
      </c>
      <c r="Q4132" t="n">
        <v>456.5</v>
      </c>
      <c r="R4132" t="n">
        <v>0</v>
      </c>
      <c r="S4132" t="n">
        <v>456.5</v>
      </c>
      <c r="T4132" t="inlineStr">
        <is>
          <t>APROBADO</t>
        </is>
      </c>
      <c r="U4132" t="inlineStr">
        <is>
          <t>JUAN</t>
        </is>
      </c>
      <c r="V4132" t="inlineStr">
        <is>
          <t>APROBADO</t>
        </is>
      </c>
      <c r="W4132" t="inlineStr">
        <is>
          <t>IVAN</t>
        </is>
      </c>
      <c r="X4132" t="inlineStr">
        <is>
          <t>APROBADO</t>
        </is>
      </c>
      <c r="Y4132" t="inlineStr">
        <is>
          <t>LOBO</t>
        </is>
      </c>
    </row>
    <row r="4133">
      <c r="A4133" s="195" t="n">
        <v>46119</v>
      </c>
      <c r="B4133" t="inlineStr">
        <is>
          <t>DIA</t>
        </is>
      </c>
      <c r="C4133" t="inlineStr">
        <is>
          <t>FPS</t>
        </is>
      </c>
      <c r="D4133" t="inlineStr">
        <is>
          <t>F-8020</t>
        </is>
      </c>
      <c r="E4133" t="n">
        <v>1142823</v>
      </c>
      <c r="F4133" t="inlineStr">
        <is>
          <t>PRINTERS INK</t>
        </is>
      </c>
      <c r="G4133" t="inlineStr">
        <is>
          <t>JERSEY</t>
        </is>
      </c>
      <c r="H4133" t="inlineStr">
        <is>
          <t>IML</t>
        </is>
      </c>
      <c r="Q4133" t="n">
        <v>670.26</v>
      </c>
      <c r="R4133" t="n">
        <v>0</v>
      </c>
      <c r="S4133" t="n">
        <v>670.26</v>
      </c>
      <c r="T4133" t="inlineStr">
        <is>
          <t>APROBADO</t>
        </is>
      </c>
      <c r="U4133" t="inlineStr">
        <is>
          <t>JUAN</t>
        </is>
      </c>
      <c r="V4133" t="inlineStr">
        <is>
          <t>APROBADO</t>
        </is>
      </c>
      <c r="W4133" t="inlineStr">
        <is>
          <t>IVAN</t>
        </is>
      </c>
      <c r="X4133" t="inlineStr">
        <is>
          <t>APROBADO</t>
        </is>
      </c>
      <c r="Y4133" t="inlineStr">
        <is>
          <t>LOBO</t>
        </is>
      </c>
    </row>
    <row r="4134">
      <c r="A4134" s="195" t="n">
        <v>46119</v>
      </c>
      <c r="B4134" t="inlineStr">
        <is>
          <t>DIA</t>
        </is>
      </c>
      <c r="C4134" t="inlineStr">
        <is>
          <t>FPS</t>
        </is>
      </c>
      <c r="D4134" t="inlineStr">
        <is>
          <t>F-8020</t>
        </is>
      </c>
      <c r="E4134" t="n">
        <v>1142823</v>
      </c>
      <c r="F4134" t="inlineStr">
        <is>
          <t>PRINTERS INK</t>
        </is>
      </c>
      <c r="G4134" t="inlineStr">
        <is>
          <t>RIB</t>
        </is>
      </c>
      <c r="H4134" t="inlineStr">
        <is>
          <t>IML</t>
        </is>
      </c>
      <c r="Q4134" t="n">
        <v>47.36</v>
      </c>
      <c r="R4134" t="n">
        <v>0</v>
      </c>
      <c r="S4134" t="n">
        <v>47.36</v>
      </c>
      <c r="T4134" t="inlineStr">
        <is>
          <t>APROBADO</t>
        </is>
      </c>
      <c r="U4134" t="inlineStr">
        <is>
          <t>JUAN</t>
        </is>
      </c>
      <c r="V4134" t="inlineStr">
        <is>
          <t>APROBADO</t>
        </is>
      </c>
      <c r="W4134" t="inlineStr">
        <is>
          <t>IVAN</t>
        </is>
      </c>
      <c r="X4134" t="inlineStr">
        <is>
          <t>APROBADO</t>
        </is>
      </c>
      <c r="Y4134" t="inlineStr">
        <is>
          <t>LOBO</t>
        </is>
      </c>
    </row>
    <row r="4135">
      <c r="A4135" s="195" t="n">
        <v>46119</v>
      </c>
      <c r="B4135" t="inlineStr">
        <is>
          <t>DIA</t>
        </is>
      </c>
      <c r="C4135" t="inlineStr">
        <is>
          <t>INTRADECO</t>
        </is>
      </c>
      <c r="D4135" t="inlineStr">
        <is>
          <t>D-6713</t>
        </is>
      </c>
      <c r="E4135" t="n">
        <v>1143117</v>
      </c>
      <c r="F4135" t="inlineStr">
        <is>
          <t>METEORITE</t>
        </is>
      </c>
      <c r="G4135" t="inlineStr">
        <is>
          <t>RASHELL</t>
        </is>
      </c>
      <c r="H4135" t="inlineStr">
        <is>
          <t>INTRADECO</t>
        </is>
      </c>
      <c r="I4135" t="inlineStr">
        <is>
          <t>MANCHAS BLANCAS</t>
        </is>
      </c>
      <c r="J4135" t="n">
        <v>27.3</v>
      </c>
      <c r="Q4135" t="n">
        <v>871.54</v>
      </c>
      <c r="R4135" t="n">
        <v>27.3</v>
      </c>
      <c r="S4135" t="n">
        <v>844.24</v>
      </c>
      <c r="T4135" t="inlineStr">
        <is>
          <t>APROBADO</t>
        </is>
      </c>
      <c r="U4135" t="inlineStr">
        <is>
          <t>JUAN</t>
        </is>
      </c>
      <c r="V4135" t="inlineStr">
        <is>
          <t>APROBADO</t>
        </is>
      </c>
      <c r="W4135" t="inlineStr">
        <is>
          <t>IVAN</t>
        </is>
      </c>
      <c r="X4135" t="inlineStr">
        <is>
          <t>APROBADO</t>
        </is>
      </c>
      <c r="Y4135" t="inlineStr">
        <is>
          <t>LOBO</t>
        </is>
      </c>
    </row>
    <row r="4136">
      <c r="A4136" s="195" t="n">
        <v>46119</v>
      </c>
      <c r="B4136" t="inlineStr">
        <is>
          <t>DIA</t>
        </is>
      </c>
      <c r="C4136" t="inlineStr">
        <is>
          <t>INTRADECO</t>
        </is>
      </c>
      <c r="D4136" t="inlineStr">
        <is>
          <t>D-6775</t>
        </is>
      </c>
      <c r="E4136" t="n">
        <v>1142358</v>
      </c>
      <c r="F4136" t="inlineStr">
        <is>
          <t>BLACK</t>
        </is>
      </c>
      <c r="G4136" t="inlineStr">
        <is>
          <t>RIB</t>
        </is>
      </c>
      <c r="H4136" t="inlineStr">
        <is>
          <t>INTRADECO</t>
        </is>
      </c>
      <c r="Q4136" t="n">
        <v>247.41</v>
      </c>
      <c r="R4136" t="n">
        <v>0</v>
      </c>
      <c r="S4136" t="n">
        <v>247.41</v>
      </c>
      <c r="T4136" t="inlineStr">
        <is>
          <t>APROBADO</t>
        </is>
      </c>
      <c r="U4136" t="inlineStr">
        <is>
          <t>JUAN</t>
        </is>
      </c>
      <c r="V4136" t="inlineStr">
        <is>
          <t>APROBADO</t>
        </is>
      </c>
      <c r="W4136" t="inlineStr">
        <is>
          <t>IVAN</t>
        </is>
      </c>
      <c r="X4136" t="inlineStr">
        <is>
          <t>APROBADO</t>
        </is>
      </c>
      <c r="Y4136" t="inlineStr">
        <is>
          <t>LOBO</t>
        </is>
      </c>
    </row>
    <row r="4137">
      <c r="A4137" s="195" t="n">
        <v>46119</v>
      </c>
      <c r="B4137" t="inlineStr">
        <is>
          <t>NOCHE</t>
        </is>
      </c>
      <c r="C4137" t="inlineStr">
        <is>
          <t>VENTA DE TELA</t>
        </is>
      </c>
      <c r="D4137" t="inlineStr">
        <is>
          <t>D-6689</t>
        </is>
      </c>
      <c r="E4137" t="n">
        <v>3208561</v>
      </c>
      <c r="F4137" t="inlineStr">
        <is>
          <t>SILVER</t>
        </is>
      </c>
      <c r="G4137" t="inlineStr">
        <is>
          <t>INTERLOCK</t>
        </is>
      </c>
      <c r="H4137" t="inlineStr">
        <is>
          <t>SANMAR</t>
        </is>
      </c>
      <c r="I4137" t="inlineStr">
        <is>
          <t>TONO C</t>
        </is>
      </c>
      <c r="J4137" t="n">
        <v>24.32</v>
      </c>
      <c r="K4137" t="inlineStr">
        <is>
          <t>DESFILAMENTACION</t>
        </is>
      </c>
      <c r="L4137" t="n">
        <v>20.24</v>
      </c>
      <c r="Q4137" t="n">
        <v>283.22</v>
      </c>
      <c r="R4137" t="n">
        <v>44.56</v>
      </c>
      <c r="S4137" t="n">
        <v>238.66</v>
      </c>
      <c r="T4137" t="inlineStr">
        <is>
          <t>APROBADO</t>
        </is>
      </c>
      <c r="U4137" t="inlineStr">
        <is>
          <t>EDWIN</t>
        </is>
      </c>
      <c r="V4137" t="inlineStr">
        <is>
          <t>APROBADO</t>
        </is>
      </c>
      <c r="W4137" t="inlineStr">
        <is>
          <t>PEDRO</t>
        </is>
      </c>
      <c r="X4137" t="inlineStr">
        <is>
          <t>APROBADO</t>
        </is>
      </c>
      <c r="Y4137" t="inlineStr">
        <is>
          <t>CHIWIL</t>
        </is>
      </c>
    </row>
    <row r="4138">
      <c r="A4138" s="195" t="n">
        <v>46119</v>
      </c>
      <c r="B4138" t="inlineStr">
        <is>
          <t>NOCHE</t>
        </is>
      </c>
      <c r="C4138" t="inlineStr">
        <is>
          <t>VENTA DE TELA</t>
        </is>
      </c>
      <c r="D4138" t="inlineStr">
        <is>
          <t>D-6758</t>
        </is>
      </c>
      <c r="E4138" t="n">
        <v>1143243</v>
      </c>
      <c r="F4138" t="inlineStr">
        <is>
          <t>RED</t>
        </is>
      </c>
      <c r="G4138" t="inlineStr">
        <is>
          <t>INTERLOCK</t>
        </is>
      </c>
      <c r="H4138" t="inlineStr">
        <is>
          <t>SANMAR</t>
        </is>
      </c>
      <c r="I4138" t="inlineStr">
        <is>
          <t>TONO B</t>
        </is>
      </c>
      <c r="J4138" t="n">
        <v>97.67999999999999</v>
      </c>
      <c r="K4138" t="inlineStr">
        <is>
          <t>TONO C</t>
        </is>
      </c>
      <c r="L4138" t="n">
        <v>24.94</v>
      </c>
      <c r="Q4138" t="n">
        <v>494.94</v>
      </c>
      <c r="R4138" t="n">
        <v>122.62</v>
      </c>
      <c r="S4138" t="n">
        <v>372.32</v>
      </c>
      <c r="T4138" t="inlineStr">
        <is>
          <t>APROBADO</t>
        </is>
      </c>
      <c r="U4138" t="inlineStr">
        <is>
          <t>EDWIN</t>
        </is>
      </c>
      <c r="V4138" t="inlineStr">
        <is>
          <t>APROBADO</t>
        </is>
      </c>
      <c r="W4138" t="inlineStr">
        <is>
          <t>PEDRO</t>
        </is>
      </c>
      <c r="X4138" t="inlineStr">
        <is>
          <t>APROBADO</t>
        </is>
      </c>
      <c r="Y4138" t="inlineStr">
        <is>
          <t>CHIWIL</t>
        </is>
      </c>
    </row>
    <row r="4139">
      <c r="A4139" s="195" t="n">
        <v>46119</v>
      </c>
      <c r="B4139" t="inlineStr">
        <is>
          <t>NOCHE</t>
        </is>
      </c>
      <c r="C4139" t="inlineStr">
        <is>
          <t>VENTA DE TELA</t>
        </is>
      </c>
      <c r="D4139" t="inlineStr">
        <is>
          <t>D-6758</t>
        </is>
      </c>
      <c r="E4139" t="n">
        <v>1141542</v>
      </c>
      <c r="F4139" t="inlineStr">
        <is>
          <t>RED</t>
        </is>
      </c>
      <c r="G4139" t="inlineStr">
        <is>
          <t>INTERLOCK</t>
        </is>
      </c>
      <c r="H4139" t="inlineStr">
        <is>
          <t>SANMAR</t>
        </is>
      </c>
      <c r="I4139" t="inlineStr">
        <is>
          <t>TONO B</t>
        </is>
      </c>
      <c r="J4139" t="n">
        <v>121.56</v>
      </c>
      <c r="K4139" t="inlineStr">
        <is>
          <t>LINEA DE AGUJA</t>
        </is>
      </c>
      <c r="L4139" t="n">
        <v>7.32</v>
      </c>
      <c r="Q4139" t="n">
        <v>476.92</v>
      </c>
      <c r="R4139" t="n">
        <v>128.88</v>
      </c>
      <c r="S4139" t="n">
        <v>348.04</v>
      </c>
      <c r="T4139" t="inlineStr">
        <is>
          <t>APROBADO</t>
        </is>
      </c>
      <c r="U4139" t="inlineStr">
        <is>
          <t>EDWIN</t>
        </is>
      </c>
      <c r="V4139" t="inlineStr">
        <is>
          <t>APROBADO</t>
        </is>
      </c>
      <c r="W4139" t="inlineStr">
        <is>
          <t>PEDRO</t>
        </is>
      </c>
      <c r="X4139" t="inlineStr">
        <is>
          <t>APROBADO</t>
        </is>
      </c>
      <c r="Y4139" t="inlineStr">
        <is>
          <t>CHIWIL</t>
        </is>
      </c>
    </row>
    <row r="4140">
      <c r="A4140" s="195" t="n">
        <v>46119</v>
      </c>
      <c r="B4140" t="inlineStr">
        <is>
          <t>NOCHE</t>
        </is>
      </c>
      <c r="C4140" t="inlineStr">
        <is>
          <t>VENTA DE TELA</t>
        </is>
      </c>
      <c r="D4140" t="inlineStr">
        <is>
          <t>D-6689</t>
        </is>
      </c>
      <c r="E4140" t="n">
        <v>3208599</v>
      </c>
      <c r="F4140" t="inlineStr">
        <is>
          <t>TRUE NAVY</t>
        </is>
      </c>
      <c r="G4140" t="inlineStr">
        <is>
          <t>INTERLOCK</t>
        </is>
      </c>
      <c r="H4140" t="inlineStr">
        <is>
          <t>SANMAR</t>
        </is>
      </c>
      <c r="I4140" t="inlineStr">
        <is>
          <t>TONO B</t>
        </is>
      </c>
      <c r="J4140" t="n">
        <v>97.98</v>
      </c>
      <c r="K4140" t="inlineStr">
        <is>
          <t>PARON DE MAQUINA DE TEJIDO</t>
        </is>
      </c>
      <c r="L4140" t="n">
        <v>24.74</v>
      </c>
      <c r="Q4140" t="n">
        <v>342.52</v>
      </c>
      <c r="R4140" t="n">
        <v>122.72</v>
      </c>
      <c r="S4140" t="n">
        <v>219.8</v>
      </c>
      <c r="T4140" t="inlineStr">
        <is>
          <t>APROBADO</t>
        </is>
      </c>
      <c r="U4140" t="inlineStr">
        <is>
          <t>EDWIN</t>
        </is>
      </c>
      <c r="V4140" t="inlineStr">
        <is>
          <t>APROBADO</t>
        </is>
      </c>
      <c r="W4140" t="inlineStr">
        <is>
          <t>PEDRO</t>
        </is>
      </c>
      <c r="X4140" t="inlineStr">
        <is>
          <t>APROBADO</t>
        </is>
      </c>
      <c r="Y4140" t="inlineStr">
        <is>
          <t>CHIWIL</t>
        </is>
      </c>
    </row>
    <row r="4141">
      <c r="A4141" s="195" t="n">
        <v>46119</v>
      </c>
      <c r="B4141" t="inlineStr">
        <is>
          <t>NOCHE</t>
        </is>
      </c>
      <c r="C4141" t="inlineStr">
        <is>
          <t>VENTA DE TELA</t>
        </is>
      </c>
      <c r="D4141" t="inlineStr">
        <is>
          <t>D-6689</t>
        </is>
      </c>
      <c r="E4141" t="n">
        <v>3208598</v>
      </c>
      <c r="F4141" t="inlineStr">
        <is>
          <t>TRUE NAVY</t>
        </is>
      </c>
      <c r="G4141" t="inlineStr">
        <is>
          <t>INTERLOCK</t>
        </is>
      </c>
      <c r="H4141" t="inlineStr">
        <is>
          <t>SANMAR</t>
        </is>
      </c>
      <c r="I4141" t="inlineStr">
        <is>
          <t>PARON DE MAQUINA DE TEJIDO</t>
        </is>
      </c>
      <c r="J4141" t="n">
        <v>47.84</v>
      </c>
      <c r="Q4141" t="n">
        <v>192.22</v>
      </c>
      <c r="R4141" t="n">
        <v>47.84</v>
      </c>
      <c r="S4141" t="n">
        <v>144.38</v>
      </c>
      <c r="T4141" t="inlineStr">
        <is>
          <t>APROBADO</t>
        </is>
      </c>
      <c r="U4141" t="inlineStr">
        <is>
          <t>EDWIN</t>
        </is>
      </c>
      <c r="V4141" t="inlineStr">
        <is>
          <t>APROBADO</t>
        </is>
      </c>
      <c r="W4141" t="inlineStr">
        <is>
          <t>PEDRO</t>
        </is>
      </c>
      <c r="X4141" t="inlineStr">
        <is>
          <t>APROBADO</t>
        </is>
      </c>
      <c r="Y4141" t="inlineStr">
        <is>
          <t>CHIWIL</t>
        </is>
      </c>
    </row>
    <row r="4142">
      <c r="A4142" s="195" t="n">
        <v>46119</v>
      </c>
      <c r="B4142" t="inlineStr">
        <is>
          <t>NOCHE</t>
        </is>
      </c>
      <c r="C4142" t="inlineStr">
        <is>
          <t>VENTA DE TELA</t>
        </is>
      </c>
      <c r="D4142" t="inlineStr">
        <is>
          <t>D-6689</t>
        </is>
      </c>
      <c r="E4142" t="n">
        <v>3208596</v>
      </c>
      <c r="F4142" t="inlineStr">
        <is>
          <t>TEAM PURPLE</t>
        </is>
      </c>
      <c r="G4142" t="inlineStr">
        <is>
          <t>INTERLOCK</t>
        </is>
      </c>
      <c r="H4142" t="inlineStr">
        <is>
          <t>SANMAR</t>
        </is>
      </c>
      <c r="I4142" t="inlineStr">
        <is>
          <t>BARRADO</t>
        </is>
      </c>
      <c r="J4142" t="n">
        <v>95.27999999999999</v>
      </c>
      <c r="Q4142" t="n">
        <v>143.16</v>
      </c>
      <c r="R4142" t="n">
        <v>95.27999999999999</v>
      </c>
      <c r="S4142" t="n">
        <v>47.88000000000001</v>
      </c>
      <c r="T4142" t="inlineStr">
        <is>
          <t>APROBADO</t>
        </is>
      </c>
      <c r="U4142" t="inlineStr">
        <is>
          <t>EDWIN</t>
        </is>
      </c>
      <c r="V4142" t="inlineStr">
        <is>
          <t>APROBADO</t>
        </is>
      </c>
      <c r="W4142" t="inlineStr">
        <is>
          <t>PEDRO</t>
        </is>
      </c>
      <c r="X4142" t="inlineStr">
        <is>
          <t>APROBADO</t>
        </is>
      </c>
      <c r="Y4142" t="inlineStr">
        <is>
          <t>CHIWIL</t>
        </is>
      </c>
    </row>
    <row r="4143">
      <c r="A4143" s="195" t="n">
        <v>46119</v>
      </c>
      <c r="B4143" t="inlineStr">
        <is>
          <t>NOCHE</t>
        </is>
      </c>
      <c r="C4143" t="inlineStr">
        <is>
          <t>VENTA DE TELA</t>
        </is>
      </c>
      <c r="D4143" t="inlineStr">
        <is>
          <t>D-6689</t>
        </is>
      </c>
      <c r="E4143" t="n">
        <v>3208601</v>
      </c>
      <c r="F4143" t="inlineStr">
        <is>
          <t>TRUE NAVY</t>
        </is>
      </c>
      <c r="G4143" t="inlineStr">
        <is>
          <t>INTERLOCK</t>
        </is>
      </c>
      <c r="H4143" t="inlineStr">
        <is>
          <t>SANMAR</t>
        </is>
      </c>
      <c r="I4143" t="inlineStr">
        <is>
          <t>PARON DE MAQUINA DE TEJIDO</t>
        </is>
      </c>
      <c r="J4143" t="n">
        <v>48.36</v>
      </c>
      <c r="Q4143" t="n">
        <v>386.66</v>
      </c>
      <c r="R4143" t="n">
        <v>48.36</v>
      </c>
      <c r="S4143" t="n">
        <v>338.3</v>
      </c>
      <c r="T4143" t="inlineStr">
        <is>
          <t>APROBADO</t>
        </is>
      </c>
      <c r="U4143" t="inlineStr">
        <is>
          <t>EDWIN</t>
        </is>
      </c>
      <c r="V4143" t="inlineStr">
        <is>
          <t>APROBADO</t>
        </is>
      </c>
      <c r="W4143" t="inlineStr">
        <is>
          <t>PEDRO</t>
        </is>
      </c>
      <c r="X4143" t="inlineStr">
        <is>
          <t>APROBADO</t>
        </is>
      </c>
      <c r="Y4143" t="inlineStr">
        <is>
          <t>CHIWIL</t>
        </is>
      </c>
    </row>
    <row r="4144">
      <c r="A4144" s="195" t="n">
        <v>46119</v>
      </c>
      <c r="B4144" t="inlineStr">
        <is>
          <t>NOCHE</t>
        </is>
      </c>
      <c r="C4144" t="inlineStr">
        <is>
          <t>INTRADECO</t>
        </is>
      </c>
      <c r="D4144" t="inlineStr">
        <is>
          <t>D-6722</t>
        </is>
      </c>
      <c r="E4144" t="n">
        <v>1143479</v>
      </c>
      <c r="F4144" t="inlineStr">
        <is>
          <t>RICH BLACK</t>
        </is>
      </c>
      <c r="G4144" t="inlineStr">
        <is>
          <t>PINTEC</t>
        </is>
      </c>
      <c r="H4144" t="inlineStr">
        <is>
          <t>INTRADECO</t>
        </is>
      </c>
      <c r="I4144" t="inlineStr">
        <is>
          <t>JALONES</t>
        </is>
      </c>
      <c r="J4144" t="n">
        <v>25.24</v>
      </c>
      <c r="Q4144" t="n">
        <v>960.8200000000001</v>
      </c>
      <c r="R4144" t="n">
        <v>25.24</v>
      </c>
      <c r="S4144" t="n">
        <v>935.58</v>
      </c>
      <c r="T4144" t="inlineStr">
        <is>
          <t>APROBADO</t>
        </is>
      </c>
      <c r="U4144" t="inlineStr">
        <is>
          <t>EDWIN</t>
        </is>
      </c>
      <c r="V4144" t="inlineStr">
        <is>
          <t>APROBADO</t>
        </is>
      </c>
      <c r="W4144" t="inlineStr">
        <is>
          <t>PEDRO</t>
        </is>
      </c>
      <c r="X4144" t="inlineStr">
        <is>
          <t>APROBADO</t>
        </is>
      </c>
      <c r="Y4144" t="inlineStr">
        <is>
          <t>CHIWIL</t>
        </is>
      </c>
    </row>
    <row r="4145">
      <c r="A4145" s="195" t="n">
        <v>46119</v>
      </c>
      <c r="B4145" t="inlineStr">
        <is>
          <t>NOCHE</t>
        </is>
      </c>
      <c r="C4145" t="inlineStr">
        <is>
          <t>INTRADECO</t>
        </is>
      </c>
      <c r="D4145" t="inlineStr">
        <is>
          <t>D-6722</t>
        </is>
      </c>
      <c r="E4145" t="n">
        <v>1143476</v>
      </c>
      <c r="F4145" t="inlineStr">
        <is>
          <t>RICH BLACK</t>
        </is>
      </c>
      <c r="G4145" t="inlineStr">
        <is>
          <t>PINTEC</t>
        </is>
      </c>
      <c r="H4145" t="inlineStr">
        <is>
          <t>INTRADECO</t>
        </is>
      </c>
      <c r="Q4145" t="n">
        <v>497.1</v>
      </c>
      <c r="R4145" t="n">
        <v>0</v>
      </c>
      <c r="S4145" t="n">
        <v>497.1</v>
      </c>
      <c r="T4145" t="inlineStr">
        <is>
          <t>APROBADO</t>
        </is>
      </c>
      <c r="U4145" t="inlineStr">
        <is>
          <t>EDWIN</t>
        </is>
      </c>
      <c r="V4145" t="inlineStr">
        <is>
          <t>APROBADO</t>
        </is>
      </c>
      <c r="W4145" t="inlineStr">
        <is>
          <t>PEDRO</t>
        </is>
      </c>
      <c r="X4145" t="inlineStr">
        <is>
          <t>APROBADO</t>
        </is>
      </c>
      <c r="Y4145" t="inlineStr">
        <is>
          <t>CHIWIL</t>
        </is>
      </c>
    </row>
    <row r="4146">
      <c r="A4146" s="195" t="n">
        <v>46119</v>
      </c>
      <c r="B4146" t="inlineStr">
        <is>
          <t>NOCHE</t>
        </is>
      </c>
      <c r="C4146" t="inlineStr">
        <is>
          <t>INTRADECO</t>
        </is>
      </c>
      <c r="D4146" t="inlineStr">
        <is>
          <t>D-6808</t>
        </is>
      </c>
      <c r="E4146" t="n">
        <v>1142075</v>
      </c>
      <c r="F4146" t="inlineStr">
        <is>
          <t>CANTEEN</t>
        </is>
      </c>
      <c r="G4146" t="inlineStr">
        <is>
          <t>JERSEY</t>
        </is>
      </c>
      <c r="H4146" t="inlineStr">
        <is>
          <t>INTRADECO</t>
        </is>
      </c>
      <c r="I4146" t="inlineStr">
        <is>
          <t>TONO B</t>
        </is>
      </c>
      <c r="J4146" t="n">
        <v>23.2</v>
      </c>
      <c r="Q4146" t="n">
        <v>233.45</v>
      </c>
      <c r="R4146" t="n">
        <v>23.2</v>
      </c>
      <c r="S4146" t="n">
        <v>210.25</v>
      </c>
      <c r="T4146" t="inlineStr">
        <is>
          <t>APROBADO</t>
        </is>
      </c>
      <c r="U4146" t="inlineStr">
        <is>
          <t>EDWIN</t>
        </is>
      </c>
      <c r="V4146" t="inlineStr">
        <is>
          <t>APROBADO</t>
        </is>
      </c>
      <c r="W4146" t="inlineStr">
        <is>
          <t>PEDRO</t>
        </is>
      </c>
      <c r="X4146" t="inlineStr">
        <is>
          <t>APROBADO</t>
        </is>
      </c>
      <c r="Y4146" t="inlineStr">
        <is>
          <t>CHIWIL</t>
        </is>
      </c>
    </row>
    <row r="4147">
      <c r="A4147" s="195" t="n">
        <v>46119</v>
      </c>
      <c r="B4147" t="inlineStr">
        <is>
          <t>NOCHE</t>
        </is>
      </c>
      <c r="C4147" t="inlineStr">
        <is>
          <t>VENTA DE TELA</t>
        </is>
      </c>
      <c r="D4147" t="inlineStr">
        <is>
          <t>D-6653</t>
        </is>
      </c>
      <c r="E4147" t="n">
        <v>1138936</v>
      </c>
      <c r="F4147" t="inlineStr">
        <is>
          <t>DEEP RED</t>
        </is>
      </c>
      <c r="G4147" t="inlineStr">
        <is>
          <t>RIB</t>
        </is>
      </c>
      <c r="H4147" t="inlineStr">
        <is>
          <t>HBI</t>
        </is>
      </c>
      <c r="Q4147" t="n">
        <v>19.96</v>
      </c>
      <c r="R4147" t="n">
        <v>0</v>
      </c>
      <c r="S4147" t="n">
        <v>19.96</v>
      </c>
      <c r="T4147" t="inlineStr">
        <is>
          <t>APROBADO</t>
        </is>
      </c>
      <c r="U4147" t="inlineStr">
        <is>
          <t>EDWIN</t>
        </is>
      </c>
      <c r="V4147" t="inlineStr">
        <is>
          <t>APROBADO</t>
        </is>
      </c>
      <c r="W4147" t="inlineStr">
        <is>
          <t>PEDRO</t>
        </is>
      </c>
      <c r="X4147" t="inlineStr">
        <is>
          <t>APROBADO</t>
        </is>
      </c>
      <c r="Y4147" t="inlineStr">
        <is>
          <t>CHIWIL</t>
        </is>
      </c>
    </row>
    <row r="4148">
      <c r="A4148" s="195" t="n">
        <v>46119</v>
      </c>
      <c r="B4148" t="inlineStr">
        <is>
          <t>NOCHE</t>
        </is>
      </c>
      <c r="C4148" t="inlineStr">
        <is>
          <t>INTRADECO</t>
        </is>
      </c>
      <c r="D4148" t="inlineStr">
        <is>
          <t>D-6722</t>
        </is>
      </c>
      <c r="E4148" t="n">
        <v>1143490</v>
      </c>
      <c r="F4148" t="inlineStr">
        <is>
          <t>VIVID WHITE</t>
        </is>
      </c>
      <c r="G4148" t="inlineStr">
        <is>
          <t>PINTEC</t>
        </is>
      </c>
      <c r="H4148" t="inlineStr">
        <is>
          <t>INTRADECO</t>
        </is>
      </c>
      <c r="I4148" t="inlineStr">
        <is>
          <t>MALLAS</t>
        </is>
      </c>
      <c r="J4148" t="n">
        <v>24.4</v>
      </c>
      <c r="K4148" t="inlineStr">
        <is>
          <t>JALONES</t>
        </is>
      </c>
      <c r="L4148" t="n">
        <v>12.35</v>
      </c>
      <c r="Q4148" t="n">
        <v>480.95</v>
      </c>
      <c r="R4148" t="n">
        <v>36.75</v>
      </c>
      <c r="S4148" t="n">
        <v>444.2</v>
      </c>
      <c r="T4148" t="inlineStr">
        <is>
          <t>APROBADO</t>
        </is>
      </c>
      <c r="U4148" t="inlineStr">
        <is>
          <t>EDWIN</t>
        </is>
      </c>
      <c r="V4148" t="inlineStr">
        <is>
          <t>APROBADO</t>
        </is>
      </c>
      <c r="W4148" t="inlineStr">
        <is>
          <t>PEDRO</t>
        </is>
      </c>
      <c r="X4148" t="inlineStr">
        <is>
          <t>APROBADO</t>
        </is>
      </c>
      <c r="Y4148" t="inlineStr">
        <is>
          <t>CHIWIL</t>
        </is>
      </c>
    </row>
    <row r="4149">
      <c r="A4149" s="195" t="n">
        <v>46119</v>
      </c>
      <c r="B4149" t="inlineStr">
        <is>
          <t>NOCHE</t>
        </is>
      </c>
      <c r="C4149" t="inlineStr">
        <is>
          <t>INTRADECO</t>
        </is>
      </c>
      <c r="D4149" t="inlineStr">
        <is>
          <t>D-6794</t>
        </is>
      </c>
      <c r="E4149" t="n">
        <v>1143485</v>
      </c>
      <c r="F4149" t="inlineStr">
        <is>
          <t>BLACK</t>
        </is>
      </c>
      <c r="G4149" t="inlineStr">
        <is>
          <t>ECO MINIWAFFLE</t>
        </is>
      </c>
      <c r="H4149" t="inlineStr">
        <is>
          <t>INTRADECO</t>
        </is>
      </c>
      <c r="I4149" t="inlineStr">
        <is>
          <t>MANCHAS BLANCAS</t>
        </is>
      </c>
      <c r="J4149" t="n">
        <v>14.6</v>
      </c>
      <c r="Q4149" t="n">
        <v>960.2</v>
      </c>
      <c r="R4149" t="n">
        <v>14.6</v>
      </c>
      <c r="S4149" t="n">
        <v>945.6</v>
      </c>
      <c r="T4149" t="inlineStr">
        <is>
          <t>APROBADO</t>
        </is>
      </c>
      <c r="U4149" t="inlineStr">
        <is>
          <t>EDWIN</t>
        </is>
      </c>
      <c r="V4149" t="inlineStr">
        <is>
          <t>APROBADO</t>
        </is>
      </c>
      <c r="W4149" t="inlineStr">
        <is>
          <t>PEDRO</t>
        </is>
      </c>
      <c r="X4149" t="inlineStr">
        <is>
          <t>APROBADO</t>
        </is>
      </c>
      <c r="Y4149" t="inlineStr">
        <is>
          <t>CHIWIL</t>
        </is>
      </c>
    </row>
    <row r="4150">
      <c r="A4150" s="195" t="n">
        <v>46119</v>
      </c>
      <c r="B4150" t="inlineStr">
        <is>
          <t>NOCHE</t>
        </is>
      </c>
      <c r="C4150" t="inlineStr">
        <is>
          <t>FPS</t>
        </is>
      </c>
      <c r="D4150" t="inlineStr">
        <is>
          <t>F-8029</t>
        </is>
      </c>
      <c r="E4150" t="n">
        <v>1142723</v>
      </c>
      <c r="F4150" t="inlineStr">
        <is>
          <t>PHANTOM</t>
        </is>
      </c>
      <c r="G4150" t="inlineStr">
        <is>
          <t>RIB</t>
        </is>
      </c>
      <c r="H4150" t="inlineStr">
        <is>
          <t>IML</t>
        </is>
      </c>
      <c r="Q4150" t="n">
        <v>24.48</v>
      </c>
      <c r="R4150" t="n">
        <v>0</v>
      </c>
      <c r="S4150" t="n">
        <v>24.48</v>
      </c>
      <c r="T4150" t="inlineStr">
        <is>
          <t>APROBADO</t>
        </is>
      </c>
      <c r="U4150" t="inlineStr">
        <is>
          <t>EDWIN</t>
        </is>
      </c>
      <c r="V4150" t="inlineStr">
        <is>
          <t>APROBADO</t>
        </is>
      </c>
      <c r="W4150" t="inlineStr">
        <is>
          <t>PEDRO</t>
        </is>
      </c>
      <c r="X4150" t="inlineStr">
        <is>
          <t>APROBADO</t>
        </is>
      </c>
      <c r="Y4150" t="inlineStr">
        <is>
          <t>CHIWIL</t>
        </is>
      </c>
    </row>
    <row r="4151">
      <c r="A4151" s="195" t="n">
        <v>46119</v>
      </c>
      <c r="B4151" t="inlineStr">
        <is>
          <t>NOCHE</t>
        </is>
      </c>
      <c r="C4151" t="inlineStr">
        <is>
          <t>FPS</t>
        </is>
      </c>
      <c r="D4151" t="inlineStr">
        <is>
          <t>F-8020</t>
        </is>
      </c>
      <c r="E4151" t="n">
        <v>1142135</v>
      </c>
      <c r="F4151" t="inlineStr">
        <is>
          <t>EGRET</t>
        </is>
      </c>
      <c r="G4151" t="inlineStr">
        <is>
          <t>JERSEY</t>
        </is>
      </c>
      <c r="H4151" t="inlineStr">
        <is>
          <t>IML</t>
        </is>
      </c>
      <c r="Q4151" t="n">
        <v>117.51</v>
      </c>
      <c r="R4151" t="n">
        <v>0</v>
      </c>
      <c r="S4151" t="n">
        <v>117.51</v>
      </c>
      <c r="T4151" t="inlineStr">
        <is>
          <t>APROBADO</t>
        </is>
      </c>
      <c r="U4151" t="inlineStr">
        <is>
          <t>EDWIN</t>
        </is>
      </c>
      <c r="V4151" t="inlineStr">
        <is>
          <t>APROBADO</t>
        </is>
      </c>
      <c r="W4151" t="inlineStr">
        <is>
          <t>PEDRO</t>
        </is>
      </c>
      <c r="X4151" t="inlineStr">
        <is>
          <t>APROBADO</t>
        </is>
      </c>
      <c r="Y4151" t="inlineStr">
        <is>
          <t>CHIWIL</t>
        </is>
      </c>
    </row>
    <row r="4152">
      <c r="A4152" s="195" t="n">
        <v>46119</v>
      </c>
      <c r="B4152" t="inlineStr">
        <is>
          <t>NOCHE</t>
        </is>
      </c>
      <c r="C4152" t="inlineStr">
        <is>
          <t>VENTA DE TELA</t>
        </is>
      </c>
      <c r="D4152" t="inlineStr">
        <is>
          <t>D-6758</t>
        </is>
      </c>
      <c r="E4152" t="n">
        <v>1143112</v>
      </c>
      <c r="F4152" t="inlineStr">
        <is>
          <t>RED</t>
        </is>
      </c>
      <c r="G4152" t="inlineStr">
        <is>
          <t>INTERLOCK</t>
        </is>
      </c>
      <c r="H4152" t="inlineStr">
        <is>
          <t>SANMAR</t>
        </is>
      </c>
      <c r="I4152" t="inlineStr">
        <is>
          <t>ENREDOS DE TEÑIDO</t>
        </is>
      </c>
      <c r="J4152" t="n">
        <v>71.88</v>
      </c>
      <c r="K4152" t="inlineStr">
        <is>
          <t>QUIEBRES</t>
        </is>
      </c>
      <c r="L4152" t="n">
        <v>93.75</v>
      </c>
      <c r="M4152" t="inlineStr">
        <is>
          <t>PESO BAJO</t>
        </is>
      </c>
      <c r="N4152" t="n">
        <v>6.8</v>
      </c>
      <c r="Q4152" t="n">
        <v>733.1799999999999</v>
      </c>
      <c r="R4152" t="n">
        <v>172.43</v>
      </c>
      <c r="S4152" t="n">
        <v>560.75</v>
      </c>
      <c r="T4152" t="inlineStr">
        <is>
          <t>APROBADO</t>
        </is>
      </c>
      <c r="U4152" t="inlineStr">
        <is>
          <t>EDWIN</t>
        </is>
      </c>
      <c r="V4152" t="inlineStr">
        <is>
          <t>APROBADO</t>
        </is>
      </c>
      <c r="W4152" t="inlineStr">
        <is>
          <t>PEDRO</t>
        </is>
      </c>
      <c r="X4152" t="inlineStr">
        <is>
          <t>APROBADO</t>
        </is>
      </c>
      <c r="Y4152" t="inlineStr">
        <is>
          <t>CHIWIL</t>
        </is>
      </c>
    </row>
    <row r="4153">
      <c r="A4153" s="195" t="n">
        <v>46119</v>
      </c>
      <c r="B4153" t="inlineStr">
        <is>
          <t>NOCHE</t>
        </is>
      </c>
      <c r="C4153" t="inlineStr">
        <is>
          <t>INTRADECO</t>
        </is>
      </c>
      <c r="D4153" t="inlineStr">
        <is>
          <t>D-6713</t>
        </is>
      </c>
      <c r="E4153" t="n">
        <v>1142414</v>
      </c>
      <c r="F4153" t="inlineStr">
        <is>
          <t>METEORITE</t>
        </is>
      </c>
      <c r="G4153" t="inlineStr">
        <is>
          <t>RASHELL</t>
        </is>
      </c>
      <c r="H4153" t="inlineStr">
        <is>
          <t>INTRADECO</t>
        </is>
      </c>
      <c r="I4153" t="inlineStr">
        <is>
          <t>MANCHAS BLANCAS</t>
        </is>
      </c>
      <c r="J4153" t="n">
        <v>8.44</v>
      </c>
      <c r="Q4153" t="n">
        <v>430.34</v>
      </c>
      <c r="R4153" t="n">
        <v>8.44</v>
      </c>
      <c r="S4153" t="n">
        <v>421.9</v>
      </c>
      <c r="T4153" t="inlineStr">
        <is>
          <t>APROBADO</t>
        </is>
      </c>
      <c r="U4153" t="inlineStr">
        <is>
          <t>EDWIN</t>
        </is>
      </c>
      <c r="V4153" t="inlineStr">
        <is>
          <t>APROBADO</t>
        </is>
      </c>
      <c r="W4153" t="inlineStr">
        <is>
          <t>PEDRO</t>
        </is>
      </c>
      <c r="X4153" t="inlineStr">
        <is>
          <t>APROBADO</t>
        </is>
      </c>
      <c r="Y4153" t="inlineStr">
        <is>
          <t>CHIWIL</t>
        </is>
      </c>
    </row>
    <row r="4154">
      <c r="A4154" s="195" t="n">
        <v>46119</v>
      </c>
      <c r="B4154" t="inlineStr">
        <is>
          <t>NOCHE</t>
        </is>
      </c>
      <c r="C4154" t="inlineStr">
        <is>
          <t>FPS</t>
        </is>
      </c>
      <c r="D4154" t="inlineStr">
        <is>
          <t>F-8016</t>
        </is>
      </c>
      <c r="E4154" t="n">
        <v>1141263</v>
      </c>
      <c r="F4154" t="inlineStr">
        <is>
          <t>CHOCOLATE BROWN</t>
        </is>
      </c>
      <c r="G4154" t="inlineStr">
        <is>
          <t>JERSEY</t>
        </is>
      </c>
      <c r="H4154" t="inlineStr">
        <is>
          <t>IML</t>
        </is>
      </c>
      <c r="Q4154" t="n">
        <v>169.6</v>
      </c>
      <c r="R4154" t="n">
        <v>0</v>
      </c>
      <c r="S4154" t="n">
        <v>169.6</v>
      </c>
      <c r="T4154" t="inlineStr">
        <is>
          <t>APROBADO</t>
        </is>
      </c>
      <c r="U4154" t="inlineStr">
        <is>
          <t>EDWIN</t>
        </is>
      </c>
      <c r="V4154" t="inlineStr">
        <is>
          <t>APROBADO</t>
        </is>
      </c>
      <c r="W4154" t="inlineStr">
        <is>
          <t>PEDRO</t>
        </is>
      </c>
      <c r="X4154" t="inlineStr">
        <is>
          <t>APROBADO</t>
        </is>
      </c>
      <c r="Y4154" t="inlineStr">
        <is>
          <t>CHIWIL</t>
        </is>
      </c>
    </row>
    <row r="4155">
      <c r="A4155" s="195" t="n">
        <v>46119</v>
      </c>
      <c r="B4155" t="inlineStr">
        <is>
          <t>NOCHE</t>
        </is>
      </c>
      <c r="C4155" t="inlineStr">
        <is>
          <t>INTRADECO</t>
        </is>
      </c>
      <c r="D4155" t="inlineStr">
        <is>
          <t>D-6722</t>
        </is>
      </c>
      <c r="E4155" t="n">
        <v>1143493</v>
      </c>
      <c r="F4155" t="inlineStr">
        <is>
          <t>RICH BLACK</t>
        </is>
      </c>
      <c r="G4155" t="inlineStr">
        <is>
          <t>PINTEC</t>
        </is>
      </c>
      <c r="H4155" t="inlineStr">
        <is>
          <t>INTRADECO</t>
        </is>
      </c>
      <c r="I4155" t="inlineStr">
        <is>
          <t>JALONES</t>
        </is>
      </c>
      <c r="J4155" t="n">
        <v>53.16</v>
      </c>
      <c r="Q4155" t="n">
        <v>471.88</v>
      </c>
      <c r="R4155" t="n">
        <v>53.16</v>
      </c>
      <c r="S4155" t="n">
        <v>418.72</v>
      </c>
      <c r="T4155" t="inlineStr">
        <is>
          <t>APROBADO</t>
        </is>
      </c>
      <c r="U4155" t="inlineStr">
        <is>
          <t>EDWIN</t>
        </is>
      </c>
      <c r="V4155" t="inlineStr">
        <is>
          <t>APROBADO</t>
        </is>
      </c>
      <c r="W4155" t="inlineStr">
        <is>
          <t>PEDRO</t>
        </is>
      </c>
      <c r="X4155" t="inlineStr">
        <is>
          <t>APROBADO</t>
        </is>
      </c>
      <c r="Y4155" t="inlineStr">
        <is>
          <t>CHIWIL</t>
        </is>
      </c>
    </row>
    <row r="4156">
      <c r="A4156" s="195" t="n">
        <v>46120</v>
      </c>
      <c r="B4156" t="inlineStr">
        <is>
          <t>DIA</t>
        </is>
      </c>
      <c r="C4156" t="inlineStr">
        <is>
          <t>VENTA DE TELA</t>
        </is>
      </c>
      <c r="D4156" t="inlineStr">
        <is>
          <t>D-6799</t>
        </is>
      </c>
      <c r="E4156" t="n">
        <v>1143021</v>
      </c>
      <c r="F4156" t="inlineStr">
        <is>
          <t>JADE</t>
        </is>
      </c>
      <c r="G4156" t="inlineStr">
        <is>
          <t>RIB</t>
        </is>
      </c>
      <c r="H4156" t="inlineStr">
        <is>
          <t>BOLIM</t>
        </is>
      </c>
      <c r="Q4156" t="n">
        <v>842.9</v>
      </c>
      <c r="R4156" t="n">
        <v>0</v>
      </c>
      <c r="S4156" t="n">
        <v>842.9</v>
      </c>
      <c r="T4156" t="inlineStr">
        <is>
          <t>APROBADO</t>
        </is>
      </c>
      <c r="U4156" t="inlineStr">
        <is>
          <t>JUAN</t>
        </is>
      </c>
      <c r="V4156" t="inlineStr">
        <is>
          <t>APROBADO</t>
        </is>
      </c>
      <c r="W4156" t="inlineStr">
        <is>
          <t>IVAN</t>
        </is>
      </c>
      <c r="X4156" t="inlineStr">
        <is>
          <t>APROBADO</t>
        </is>
      </c>
      <c r="Y4156" t="inlineStr">
        <is>
          <t>LOBO</t>
        </is>
      </c>
    </row>
    <row r="4157">
      <c r="A4157" s="195" t="n">
        <v>46120</v>
      </c>
      <c r="B4157" t="inlineStr">
        <is>
          <t>DIA</t>
        </is>
      </c>
      <c r="C4157" t="inlineStr">
        <is>
          <t>VENTA DE TELA</t>
        </is>
      </c>
      <c r="D4157" t="inlineStr">
        <is>
          <t>D-6799</t>
        </is>
      </c>
      <c r="E4157" t="n">
        <v>1143016</v>
      </c>
      <c r="F4157" t="inlineStr">
        <is>
          <t>JADE</t>
        </is>
      </c>
      <c r="G4157" t="inlineStr">
        <is>
          <t>RIB</t>
        </is>
      </c>
      <c r="H4157" t="inlineStr">
        <is>
          <t>BOLIM</t>
        </is>
      </c>
      <c r="Q4157" t="n">
        <v>824</v>
      </c>
      <c r="R4157" t="n">
        <v>0</v>
      </c>
      <c r="S4157" t="n">
        <v>824</v>
      </c>
      <c r="T4157" t="inlineStr">
        <is>
          <t>APROBADO</t>
        </is>
      </c>
      <c r="U4157" t="inlineStr">
        <is>
          <t>JUAN</t>
        </is>
      </c>
      <c r="V4157" t="inlineStr">
        <is>
          <t>APROBADO</t>
        </is>
      </c>
      <c r="W4157" t="inlineStr">
        <is>
          <t>IVAN</t>
        </is>
      </c>
      <c r="X4157" t="inlineStr">
        <is>
          <t>APROBADO</t>
        </is>
      </c>
      <c r="Y4157" t="inlineStr">
        <is>
          <t>LOBO</t>
        </is>
      </c>
    </row>
    <row r="4158">
      <c r="A4158" s="195" t="n">
        <v>46120</v>
      </c>
      <c r="B4158" t="inlineStr">
        <is>
          <t>DIA</t>
        </is>
      </c>
      <c r="C4158" t="inlineStr">
        <is>
          <t>SERVICIO</t>
        </is>
      </c>
      <c r="D4158" t="inlineStr">
        <is>
          <t>D-6844</t>
        </is>
      </c>
      <c r="E4158" t="n">
        <v>3208611</v>
      </c>
      <c r="F4158" t="inlineStr">
        <is>
          <t>DENIM WHITE</t>
        </is>
      </c>
      <c r="G4158" t="inlineStr">
        <is>
          <t>JERSEY</t>
        </is>
      </c>
      <c r="H4158" t="inlineStr">
        <is>
          <t>KCI</t>
        </is>
      </c>
      <c r="Q4158" t="n">
        <v>700.76</v>
      </c>
      <c r="R4158" t="n">
        <v>0</v>
      </c>
      <c r="S4158" t="n">
        <v>700.76</v>
      </c>
      <c r="T4158" t="inlineStr">
        <is>
          <t>APROBADO</t>
        </is>
      </c>
      <c r="U4158" t="inlineStr">
        <is>
          <t>JUAN</t>
        </is>
      </c>
      <c r="V4158" t="inlineStr">
        <is>
          <t>APROBADO</t>
        </is>
      </c>
      <c r="W4158" t="inlineStr">
        <is>
          <t>IVAN</t>
        </is>
      </c>
      <c r="X4158" t="inlineStr">
        <is>
          <t>APROBADO</t>
        </is>
      </c>
      <c r="Y4158" t="inlineStr">
        <is>
          <t>LOBO</t>
        </is>
      </c>
    </row>
    <row r="4159">
      <c r="A4159" s="195" t="n">
        <v>46120</v>
      </c>
      <c r="B4159" t="inlineStr">
        <is>
          <t>DIA</t>
        </is>
      </c>
      <c r="C4159" t="inlineStr">
        <is>
          <t>SERVICIO</t>
        </is>
      </c>
      <c r="D4159" t="inlineStr">
        <is>
          <t>D-6844</t>
        </is>
      </c>
      <c r="E4159" t="n">
        <v>3208613</v>
      </c>
      <c r="F4159" t="inlineStr">
        <is>
          <t>DENIM WHITE</t>
        </is>
      </c>
      <c r="G4159" t="inlineStr">
        <is>
          <t>JERSEY</t>
        </is>
      </c>
      <c r="H4159" t="inlineStr">
        <is>
          <t>KCI</t>
        </is>
      </c>
      <c r="Q4159" t="n">
        <v>712.34</v>
      </c>
      <c r="R4159" t="n">
        <v>0</v>
      </c>
      <c r="S4159" t="n">
        <v>712.34</v>
      </c>
      <c r="T4159" t="inlineStr">
        <is>
          <t>APROBADO</t>
        </is>
      </c>
      <c r="U4159" t="inlineStr">
        <is>
          <t>JUAN</t>
        </is>
      </c>
      <c r="V4159" t="inlineStr">
        <is>
          <t>APROBADO</t>
        </is>
      </c>
      <c r="W4159" t="inlineStr">
        <is>
          <t>IVAN</t>
        </is>
      </c>
      <c r="X4159" t="inlineStr">
        <is>
          <t>APROBADO</t>
        </is>
      </c>
      <c r="Y4159" t="inlineStr">
        <is>
          <t>LOBO</t>
        </is>
      </c>
    </row>
    <row r="4160">
      <c r="A4160" s="195" t="n">
        <v>46120</v>
      </c>
      <c r="B4160" t="inlineStr">
        <is>
          <t>DIA</t>
        </is>
      </c>
      <c r="C4160" t="inlineStr">
        <is>
          <t>SERVICIO</t>
        </is>
      </c>
      <c r="D4160" t="inlineStr">
        <is>
          <t>D-6844</t>
        </is>
      </c>
      <c r="E4160" t="n">
        <v>3208612</v>
      </c>
      <c r="F4160" t="inlineStr">
        <is>
          <t>DENIM WHITE</t>
        </is>
      </c>
      <c r="G4160" t="inlineStr">
        <is>
          <t>JERSEY</t>
        </is>
      </c>
      <c r="H4160" t="inlineStr">
        <is>
          <t>KCI</t>
        </is>
      </c>
      <c r="Q4160" t="n">
        <v>714.27</v>
      </c>
      <c r="R4160" t="n">
        <v>0</v>
      </c>
      <c r="S4160" t="n">
        <v>714.27</v>
      </c>
      <c r="T4160" t="inlineStr">
        <is>
          <t>APROBADO</t>
        </is>
      </c>
      <c r="U4160" t="inlineStr">
        <is>
          <t>JUAN</t>
        </is>
      </c>
      <c r="V4160" t="inlineStr">
        <is>
          <t>APROBADO</t>
        </is>
      </c>
      <c r="W4160" t="inlineStr">
        <is>
          <t>IVAN</t>
        </is>
      </c>
      <c r="X4160" t="inlineStr">
        <is>
          <t>APROBADO</t>
        </is>
      </c>
      <c r="Y4160" t="inlineStr">
        <is>
          <t>LOBO</t>
        </is>
      </c>
    </row>
    <row r="4161">
      <c r="A4161" s="195" t="n">
        <v>46120</v>
      </c>
      <c r="B4161" t="inlineStr">
        <is>
          <t>DIA</t>
        </is>
      </c>
      <c r="C4161" t="inlineStr">
        <is>
          <t>SERVICIO</t>
        </is>
      </c>
      <c r="D4161" t="inlineStr">
        <is>
          <t>D-6844</t>
        </is>
      </c>
      <c r="E4161" t="n">
        <v>3208610</v>
      </c>
      <c r="F4161" t="inlineStr">
        <is>
          <t>DENIM WHITE</t>
        </is>
      </c>
      <c r="G4161" t="inlineStr">
        <is>
          <t>JERSEY</t>
        </is>
      </c>
      <c r="H4161" t="inlineStr">
        <is>
          <t>KCI</t>
        </is>
      </c>
      <c r="Q4161" t="n">
        <v>421.8</v>
      </c>
      <c r="R4161" t="n">
        <v>0</v>
      </c>
      <c r="S4161" t="n">
        <v>421.8</v>
      </c>
      <c r="T4161" t="inlineStr">
        <is>
          <t>APROBADO</t>
        </is>
      </c>
      <c r="U4161" t="inlineStr">
        <is>
          <t>JUAN</t>
        </is>
      </c>
      <c r="V4161" t="inlineStr">
        <is>
          <t>APROBADO</t>
        </is>
      </c>
      <c r="W4161" t="inlineStr">
        <is>
          <t>IVAN</t>
        </is>
      </c>
      <c r="X4161" t="inlineStr">
        <is>
          <t>APROBADO</t>
        </is>
      </c>
      <c r="Y4161" t="inlineStr">
        <is>
          <t>LOBO</t>
        </is>
      </c>
    </row>
    <row r="4162">
      <c r="A4162" s="195" t="n">
        <v>46120</v>
      </c>
      <c r="B4162" t="inlineStr">
        <is>
          <t>DIA</t>
        </is>
      </c>
      <c r="C4162" t="inlineStr">
        <is>
          <t>INTRADECO</t>
        </is>
      </c>
      <c r="D4162" t="inlineStr">
        <is>
          <t>D-6845</t>
        </is>
      </c>
      <c r="E4162" t="n">
        <v>1142717</v>
      </c>
      <c r="F4162" t="inlineStr">
        <is>
          <t>NATURAL</t>
        </is>
      </c>
      <c r="G4162" t="inlineStr">
        <is>
          <t xml:space="preserve">        </t>
        </is>
      </c>
      <c r="H4162" t="inlineStr">
        <is>
          <t>INTRADECO</t>
        </is>
      </c>
      <c r="I4162" t="inlineStr">
        <is>
          <t>TONO FUERA DE ESTANDAR</t>
        </is>
      </c>
      <c r="J4162" t="n">
        <v>189.2</v>
      </c>
      <c r="Q4162" t="n">
        <v>189.2</v>
      </c>
      <c r="R4162" t="n">
        <v>189.2</v>
      </c>
      <c r="S4162" t="n">
        <v>0</v>
      </c>
      <c r="T4162" t="inlineStr">
        <is>
          <t>RECHAZADO</t>
        </is>
      </c>
      <c r="U4162" t="inlineStr">
        <is>
          <t>JUAN</t>
        </is>
      </c>
      <c r="V4162" t="inlineStr">
        <is>
          <t>APROBADO</t>
        </is>
      </c>
      <c r="W4162" t="inlineStr">
        <is>
          <t>IVAN</t>
        </is>
      </c>
      <c r="X4162" t="inlineStr">
        <is>
          <t>APROBADO</t>
        </is>
      </c>
      <c r="Y4162" t="inlineStr">
        <is>
          <t>LOBO</t>
        </is>
      </c>
    </row>
    <row r="4163">
      <c r="A4163" s="195" t="n">
        <v>46120</v>
      </c>
      <c r="B4163" t="inlineStr">
        <is>
          <t>DIA</t>
        </is>
      </c>
      <c r="C4163" t="inlineStr">
        <is>
          <t>VENTA DE TELA</t>
        </is>
      </c>
      <c r="D4163" t="inlineStr">
        <is>
          <t>D-6653</t>
        </is>
      </c>
      <c r="E4163" t="n">
        <v>1141921</v>
      </c>
      <c r="F4163" t="inlineStr">
        <is>
          <t>DEEP FOREST</t>
        </is>
      </c>
      <c r="G4163" t="inlineStr">
        <is>
          <t>RIB</t>
        </is>
      </c>
      <c r="H4163" t="inlineStr">
        <is>
          <t>HANES</t>
        </is>
      </c>
      <c r="Q4163" t="n">
        <v>22.7</v>
      </c>
      <c r="R4163" t="n">
        <v>0</v>
      </c>
      <c r="S4163" t="n">
        <v>22.7</v>
      </c>
      <c r="T4163" t="inlineStr">
        <is>
          <t>APROBADO</t>
        </is>
      </c>
      <c r="U4163" t="inlineStr">
        <is>
          <t>ERICK</t>
        </is>
      </c>
      <c r="V4163" t="inlineStr">
        <is>
          <t>APROBADO</t>
        </is>
      </c>
      <c r="W4163" t="inlineStr">
        <is>
          <t>IVAN</t>
        </is>
      </c>
      <c r="X4163" t="inlineStr">
        <is>
          <t>APROBADO</t>
        </is>
      </c>
      <c r="Y4163" t="inlineStr">
        <is>
          <t>LOBO</t>
        </is>
      </c>
    </row>
    <row r="4164">
      <c r="A4164" s="195" t="n">
        <v>46120</v>
      </c>
      <c r="B4164" t="inlineStr">
        <is>
          <t>DIA</t>
        </is>
      </c>
      <c r="C4164" t="inlineStr">
        <is>
          <t>FPS</t>
        </is>
      </c>
      <c r="D4164" t="inlineStr">
        <is>
          <t>F-8002</t>
        </is>
      </c>
      <c r="E4164" t="n">
        <v>1141911</v>
      </c>
      <c r="F4164" t="inlineStr">
        <is>
          <t>PRINTERS INK</t>
        </is>
      </c>
      <c r="G4164" t="inlineStr">
        <is>
          <t>RIB</t>
        </is>
      </c>
      <c r="H4164" t="inlineStr">
        <is>
          <t>IML</t>
        </is>
      </c>
      <c r="Q4164" t="n">
        <v>21</v>
      </c>
      <c r="R4164" t="n">
        <v>0</v>
      </c>
      <c r="S4164" t="n">
        <v>21</v>
      </c>
      <c r="T4164" t="inlineStr">
        <is>
          <t>APROBADO</t>
        </is>
      </c>
      <c r="U4164" t="inlineStr">
        <is>
          <t>ERICK</t>
        </is>
      </c>
      <c r="V4164" t="inlineStr">
        <is>
          <t>APROBADO</t>
        </is>
      </c>
      <c r="W4164" t="inlineStr">
        <is>
          <t>IVAN</t>
        </is>
      </c>
      <c r="X4164" t="inlineStr">
        <is>
          <t>APROBADO</t>
        </is>
      </c>
      <c r="Y4164" t="inlineStr">
        <is>
          <t>LOBO</t>
        </is>
      </c>
    </row>
    <row r="4165">
      <c r="A4165" s="195" t="n">
        <v>46120</v>
      </c>
      <c r="B4165" t="inlineStr">
        <is>
          <t>DIA</t>
        </is>
      </c>
      <c r="C4165" t="inlineStr">
        <is>
          <t>FPS</t>
        </is>
      </c>
      <c r="D4165" t="inlineStr">
        <is>
          <t>F-8032</t>
        </is>
      </c>
      <c r="E4165" t="n">
        <v>1142703</v>
      </c>
      <c r="F4165" t="inlineStr">
        <is>
          <t>BLANC DE BLANC</t>
        </is>
      </c>
      <c r="G4165" t="inlineStr">
        <is>
          <t>JERSEY</t>
        </is>
      </c>
      <c r="H4165" t="inlineStr">
        <is>
          <t>IML</t>
        </is>
      </c>
      <c r="Q4165" t="n">
        <v>187.29</v>
      </c>
      <c r="R4165" t="n">
        <v>0</v>
      </c>
      <c r="S4165" t="n">
        <v>187.29</v>
      </c>
      <c r="T4165" t="inlineStr">
        <is>
          <t>APROBADO</t>
        </is>
      </c>
      <c r="U4165" t="inlineStr">
        <is>
          <t>JUAN</t>
        </is>
      </c>
      <c r="V4165" t="inlineStr">
        <is>
          <t>APROBADO</t>
        </is>
      </c>
      <c r="W4165" t="inlineStr">
        <is>
          <t>IVAN</t>
        </is>
      </c>
      <c r="X4165" t="inlineStr">
        <is>
          <t>APROBADO</t>
        </is>
      </c>
      <c r="Y4165" t="inlineStr">
        <is>
          <t>LOBO</t>
        </is>
      </c>
    </row>
    <row r="4166">
      <c r="A4166" s="195" t="n">
        <v>46120</v>
      </c>
      <c r="B4166" t="inlineStr">
        <is>
          <t>DIA</t>
        </is>
      </c>
      <c r="C4166" t="inlineStr">
        <is>
          <t>INTRADECO</t>
        </is>
      </c>
      <c r="D4166" t="inlineStr">
        <is>
          <t>D-6808</t>
        </is>
      </c>
      <c r="E4166" t="n">
        <v>1143250</v>
      </c>
      <c r="F4166" t="inlineStr">
        <is>
          <t>BURN RUSSET</t>
        </is>
      </c>
      <c r="G4166" t="inlineStr">
        <is>
          <t>JERSEY</t>
        </is>
      </c>
      <c r="H4166" t="inlineStr">
        <is>
          <t>INTRADECO</t>
        </is>
      </c>
      <c r="Q4166" t="n">
        <v>445.25</v>
      </c>
      <c r="R4166" t="n">
        <v>0</v>
      </c>
      <c r="S4166" t="n">
        <v>445.25</v>
      </c>
      <c r="T4166" t="inlineStr">
        <is>
          <t>APROBADO</t>
        </is>
      </c>
      <c r="U4166" t="inlineStr">
        <is>
          <t>JUAN</t>
        </is>
      </c>
      <c r="V4166" t="inlineStr">
        <is>
          <t>APROBADO</t>
        </is>
      </c>
      <c r="W4166" t="inlineStr">
        <is>
          <t>IVAN</t>
        </is>
      </c>
      <c r="X4166" t="inlineStr">
        <is>
          <t>APROBADO</t>
        </is>
      </c>
      <c r="Y4166" t="inlineStr">
        <is>
          <t>LOBO</t>
        </is>
      </c>
    </row>
    <row r="4167">
      <c r="A4167" s="195" t="n">
        <v>46120</v>
      </c>
      <c r="B4167" t="inlineStr">
        <is>
          <t>DIA</t>
        </is>
      </c>
      <c r="C4167" t="inlineStr">
        <is>
          <t>VENTA DE TELA</t>
        </is>
      </c>
      <c r="D4167" t="inlineStr">
        <is>
          <t>D-6689</t>
        </is>
      </c>
      <c r="E4167" t="n">
        <v>3208597</v>
      </c>
      <c r="F4167" t="inlineStr">
        <is>
          <t>TRUE NAVY</t>
        </is>
      </c>
      <c r="G4167" t="inlineStr">
        <is>
          <t>INTERLOCK</t>
        </is>
      </c>
      <c r="H4167" t="inlineStr">
        <is>
          <t>SANMAR</t>
        </is>
      </c>
      <c r="I4167" t="inlineStr">
        <is>
          <t>PARON DE MAQUINA DE TEJIDO</t>
        </is>
      </c>
      <c r="J4167" t="n">
        <v>98.19999999999999</v>
      </c>
      <c r="Q4167" t="n">
        <v>268.2</v>
      </c>
      <c r="R4167" t="n">
        <v>98.19999999999999</v>
      </c>
      <c r="S4167" t="n">
        <v>170</v>
      </c>
      <c r="T4167" t="inlineStr">
        <is>
          <t>APROBADO</t>
        </is>
      </c>
      <c r="U4167" t="inlineStr">
        <is>
          <t>JUAN</t>
        </is>
      </c>
      <c r="V4167" t="inlineStr">
        <is>
          <t>APROBADO</t>
        </is>
      </c>
      <c r="W4167" t="inlineStr">
        <is>
          <t>IVAN</t>
        </is>
      </c>
      <c r="X4167" t="inlineStr">
        <is>
          <t>APROBADO</t>
        </is>
      </c>
      <c r="Y4167" t="inlineStr">
        <is>
          <t>LOBO</t>
        </is>
      </c>
    </row>
    <row r="4168">
      <c r="A4168" s="195" t="n">
        <v>46120</v>
      </c>
      <c r="B4168" t="inlineStr">
        <is>
          <t>DIA</t>
        </is>
      </c>
      <c r="C4168" t="inlineStr">
        <is>
          <t>INTRADECO</t>
        </is>
      </c>
      <c r="D4168" t="inlineStr">
        <is>
          <t>D-6713</t>
        </is>
      </c>
      <c r="E4168" t="n">
        <v>1142765</v>
      </c>
      <c r="F4168" t="inlineStr">
        <is>
          <t>METEORITE</t>
        </is>
      </c>
      <c r="G4168" t="inlineStr">
        <is>
          <t>RASHELL</t>
        </is>
      </c>
      <c r="H4168" t="inlineStr">
        <is>
          <t>INTRADECO</t>
        </is>
      </c>
      <c r="I4168" t="inlineStr">
        <is>
          <t>SAFONES DE RAMA</t>
        </is>
      </c>
      <c r="J4168" t="n">
        <v>5.26</v>
      </c>
      <c r="Q4168" t="n">
        <v>873.9</v>
      </c>
      <c r="R4168" t="n">
        <v>5.26</v>
      </c>
      <c r="S4168" t="n">
        <v>868.64</v>
      </c>
      <c r="T4168" t="inlineStr">
        <is>
          <t>APROBADO</t>
        </is>
      </c>
      <c r="U4168" t="inlineStr">
        <is>
          <t>JUAN</t>
        </is>
      </c>
      <c r="V4168" t="inlineStr">
        <is>
          <t>APROBADO</t>
        </is>
      </c>
      <c r="W4168" t="inlineStr">
        <is>
          <t>IVAN</t>
        </is>
      </c>
      <c r="X4168" t="inlineStr">
        <is>
          <t>APROBADO</t>
        </is>
      </c>
      <c r="Y4168" t="inlineStr">
        <is>
          <t>LOBO</t>
        </is>
      </c>
    </row>
    <row r="4169">
      <c r="A4169" s="195" t="n">
        <v>46120</v>
      </c>
      <c r="B4169" t="inlineStr">
        <is>
          <t>DIA</t>
        </is>
      </c>
      <c r="C4169" t="inlineStr">
        <is>
          <t>INTRADECO</t>
        </is>
      </c>
      <c r="D4169" t="inlineStr">
        <is>
          <t>D-6722</t>
        </is>
      </c>
      <c r="E4169" t="n">
        <v>1143488</v>
      </c>
      <c r="F4169" t="inlineStr">
        <is>
          <t>VIVID WHITE</t>
        </is>
      </c>
      <c r="G4169" t="inlineStr">
        <is>
          <t>PINTEC</t>
        </is>
      </c>
      <c r="H4169" t="inlineStr">
        <is>
          <t>INTRADECO</t>
        </is>
      </c>
      <c r="Q4169" t="n">
        <v>491.08</v>
      </c>
      <c r="R4169" t="n">
        <v>0</v>
      </c>
      <c r="S4169" t="n">
        <v>491.08</v>
      </c>
      <c r="T4169" t="inlineStr">
        <is>
          <t>APROBADO</t>
        </is>
      </c>
      <c r="U4169" t="inlineStr">
        <is>
          <t>JUAN</t>
        </is>
      </c>
      <c r="V4169" t="inlineStr">
        <is>
          <t>APROBADO</t>
        </is>
      </c>
      <c r="W4169" t="inlineStr">
        <is>
          <t>IVAN</t>
        </is>
      </c>
      <c r="X4169" t="inlineStr">
        <is>
          <t>APROBADO</t>
        </is>
      </c>
      <c r="Y4169" t="inlineStr">
        <is>
          <t>LOBO</t>
        </is>
      </c>
    </row>
    <row r="4170">
      <c r="A4170" s="195" t="n">
        <v>46120</v>
      </c>
      <c r="B4170" t="inlineStr">
        <is>
          <t>DIA</t>
        </is>
      </c>
      <c r="C4170" t="inlineStr">
        <is>
          <t>INTRADECO</t>
        </is>
      </c>
      <c r="D4170" t="inlineStr">
        <is>
          <t>D-6722</t>
        </is>
      </c>
      <c r="E4170" t="n">
        <v>1143494</v>
      </c>
      <c r="F4170" t="inlineStr">
        <is>
          <t>RICH BLACK</t>
        </is>
      </c>
      <c r="G4170" t="inlineStr">
        <is>
          <t>PINTEC</t>
        </is>
      </c>
      <c r="H4170" t="inlineStr">
        <is>
          <t>INTRADECO</t>
        </is>
      </c>
      <c r="I4170" t="inlineStr">
        <is>
          <t>JALONES</t>
        </is>
      </c>
      <c r="J4170" t="n">
        <v>24.15</v>
      </c>
      <c r="Q4170" t="n">
        <v>494.19</v>
      </c>
      <c r="R4170" t="n">
        <v>24.15</v>
      </c>
      <c r="S4170" t="n">
        <v>470.04</v>
      </c>
      <c r="T4170" t="inlineStr">
        <is>
          <t>APROBADO</t>
        </is>
      </c>
      <c r="U4170" t="inlineStr">
        <is>
          <t>JUAN</t>
        </is>
      </c>
      <c r="V4170" t="inlineStr">
        <is>
          <t>APROBADO</t>
        </is>
      </c>
      <c r="W4170" t="inlineStr">
        <is>
          <t>IVAN</t>
        </is>
      </c>
      <c r="X4170" t="inlineStr">
        <is>
          <t>APROBADO</t>
        </is>
      </c>
      <c r="Y4170" t="inlineStr">
        <is>
          <t>LOBO</t>
        </is>
      </c>
    </row>
    <row r="4171">
      <c r="A4171" s="195" t="n">
        <v>46120</v>
      </c>
      <c r="B4171" t="inlineStr">
        <is>
          <t>DIA</t>
        </is>
      </c>
      <c r="C4171" t="inlineStr">
        <is>
          <t>FPS</t>
        </is>
      </c>
      <c r="D4171" t="inlineStr">
        <is>
          <t>F-8024</t>
        </is>
      </c>
      <c r="E4171" t="n">
        <v>1142965</v>
      </c>
      <c r="F4171" t="inlineStr">
        <is>
          <t>BLANC DE BLANC</t>
        </is>
      </c>
      <c r="G4171" t="inlineStr">
        <is>
          <t>JERSEY</t>
        </is>
      </c>
      <c r="H4171" t="inlineStr">
        <is>
          <t>IML</t>
        </is>
      </c>
      <c r="Q4171" t="n">
        <v>679.63</v>
      </c>
      <c r="R4171" t="n">
        <v>0</v>
      </c>
      <c r="S4171" t="n">
        <v>679.63</v>
      </c>
      <c r="T4171" t="inlineStr">
        <is>
          <t>APROBADO</t>
        </is>
      </c>
      <c r="U4171" t="inlineStr">
        <is>
          <t>JUAN</t>
        </is>
      </c>
      <c r="V4171" t="inlineStr">
        <is>
          <t>APROBADO</t>
        </is>
      </c>
      <c r="W4171" t="inlineStr">
        <is>
          <t>IVAN</t>
        </is>
      </c>
      <c r="X4171" t="inlineStr">
        <is>
          <t>APROBADO</t>
        </is>
      </c>
      <c r="Y4171" t="inlineStr">
        <is>
          <t>LOBO</t>
        </is>
      </c>
    </row>
    <row r="4172">
      <c r="A4172" s="195" t="n">
        <v>46120</v>
      </c>
      <c r="B4172" t="inlineStr">
        <is>
          <t>DIA</t>
        </is>
      </c>
      <c r="C4172" t="inlineStr">
        <is>
          <t>FPS</t>
        </is>
      </c>
      <c r="D4172" t="inlineStr">
        <is>
          <t>F-8024</t>
        </is>
      </c>
      <c r="E4172" t="n">
        <v>1142965</v>
      </c>
      <c r="F4172" t="inlineStr">
        <is>
          <t>BLANC DE BLANC</t>
        </is>
      </c>
      <c r="G4172" t="inlineStr">
        <is>
          <t>RIB</t>
        </is>
      </c>
      <c r="H4172" t="inlineStr">
        <is>
          <t>IML</t>
        </is>
      </c>
      <c r="Q4172" t="n">
        <v>45.04</v>
      </c>
      <c r="R4172" t="n">
        <v>0</v>
      </c>
      <c r="S4172" t="n">
        <v>45.04</v>
      </c>
      <c r="T4172" t="inlineStr">
        <is>
          <t>APROBADO</t>
        </is>
      </c>
      <c r="U4172" t="inlineStr">
        <is>
          <t>JUAN</t>
        </is>
      </c>
      <c r="V4172" t="inlineStr">
        <is>
          <t>APROBADO</t>
        </is>
      </c>
      <c r="W4172" t="inlineStr">
        <is>
          <t>IVAN</t>
        </is>
      </c>
      <c r="X4172" t="inlineStr">
        <is>
          <t>APROBADO</t>
        </is>
      </c>
      <c r="Y4172" t="inlineStr">
        <is>
          <t>LOBO</t>
        </is>
      </c>
    </row>
    <row r="4173">
      <c r="A4173" s="195" t="n">
        <v>46120</v>
      </c>
      <c r="B4173" t="inlineStr">
        <is>
          <t>DIA</t>
        </is>
      </c>
      <c r="C4173" t="inlineStr">
        <is>
          <t>VENTA DE TELA</t>
        </is>
      </c>
      <c r="D4173" t="inlineStr">
        <is>
          <t>D-6798</t>
        </is>
      </c>
      <c r="E4173" t="n">
        <v>1143113</v>
      </c>
      <c r="F4173" t="inlineStr">
        <is>
          <t>RED</t>
        </is>
      </c>
      <c r="G4173" t="inlineStr">
        <is>
          <t>INTERLOCK</t>
        </is>
      </c>
      <c r="H4173" t="inlineStr">
        <is>
          <t>SANMAR</t>
        </is>
      </c>
      <c r="I4173" t="inlineStr">
        <is>
          <t>TONO B</t>
        </is>
      </c>
      <c r="J4173" t="n">
        <v>73.45999999999999</v>
      </c>
      <c r="Q4173" t="n">
        <v>741.28</v>
      </c>
      <c r="R4173" t="n">
        <v>73.45999999999999</v>
      </c>
      <c r="S4173" t="n">
        <v>667.8199999999999</v>
      </c>
      <c r="T4173" t="inlineStr">
        <is>
          <t>APROBADO</t>
        </is>
      </c>
      <c r="U4173" t="inlineStr">
        <is>
          <t>JUAN</t>
        </is>
      </c>
      <c r="V4173" t="inlineStr">
        <is>
          <t>APROBADO</t>
        </is>
      </c>
      <c r="W4173" t="inlineStr">
        <is>
          <t>IVAN</t>
        </is>
      </c>
      <c r="X4173" t="inlineStr">
        <is>
          <t>APROBADO</t>
        </is>
      </c>
      <c r="Y4173" t="inlineStr">
        <is>
          <t>LOBO</t>
        </is>
      </c>
    </row>
    <row r="4174">
      <c r="A4174" s="195" t="n">
        <v>46120</v>
      </c>
      <c r="B4174" t="inlineStr">
        <is>
          <t>DIA</t>
        </is>
      </c>
      <c r="C4174" t="inlineStr">
        <is>
          <t>FPS</t>
        </is>
      </c>
      <c r="D4174" t="inlineStr">
        <is>
          <t>F-8024</t>
        </is>
      </c>
      <c r="E4174" t="n">
        <v>1142964</v>
      </c>
      <c r="F4174" t="inlineStr">
        <is>
          <t>PFD</t>
        </is>
      </c>
      <c r="G4174" t="inlineStr">
        <is>
          <t>JERSEY</t>
        </is>
      </c>
      <c r="H4174" t="inlineStr">
        <is>
          <t>IML</t>
        </is>
      </c>
      <c r="Q4174" t="n">
        <v>654.78</v>
      </c>
      <c r="R4174" t="n">
        <v>0</v>
      </c>
      <c r="S4174" t="n">
        <v>654.78</v>
      </c>
      <c r="T4174" t="inlineStr">
        <is>
          <t>APROBADO</t>
        </is>
      </c>
      <c r="U4174" t="inlineStr">
        <is>
          <t>JUAN</t>
        </is>
      </c>
      <c r="V4174" t="inlineStr">
        <is>
          <t>APROBADO</t>
        </is>
      </c>
      <c r="W4174" t="inlineStr">
        <is>
          <t>IVAN</t>
        </is>
      </c>
      <c r="X4174" t="inlineStr">
        <is>
          <t>APROBADO</t>
        </is>
      </c>
      <c r="Y4174" t="inlineStr">
        <is>
          <t>LOBO</t>
        </is>
      </c>
    </row>
    <row r="4175">
      <c r="A4175" s="195" t="n">
        <v>46120</v>
      </c>
      <c r="B4175" t="inlineStr">
        <is>
          <t>DIA</t>
        </is>
      </c>
      <c r="C4175" t="inlineStr">
        <is>
          <t>FPS</t>
        </is>
      </c>
      <c r="D4175" t="inlineStr">
        <is>
          <t>F-8024</t>
        </is>
      </c>
      <c r="E4175" t="n">
        <v>1142964</v>
      </c>
      <c r="F4175" t="inlineStr">
        <is>
          <t>PFD</t>
        </is>
      </c>
      <c r="G4175" t="inlineStr">
        <is>
          <t>RIB</t>
        </is>
      </c>
      <c r="H4175" t="inlineStr">
        <is>
          <t>IML</t>
        </is>
      </c>
      <c r="Q4175" t="n">
        <v>46.98</v>
      </c>
      <c r="R4175" t="n">
        <v>0</v>
      </c>
      <c r="S4175" t="n">
        <v>46.98</v>
      </c>
      <c r="T4175" t="inlineStr">
        <is>
          <t>APROBADO</t>
        </is>
      </c>
      <c r="U4175" t="inlineStr">
        <is>
          <t>JUAN</t>
        </is>
      </c>
      <c r="V4175" t="inlineStr">
        <is>
          <t>APROBADO</t>
        </is>
      </c>
      <c r="W4175" t="inlineStr">
        <is>
          <t>IVAN</t>
        </is>
      </c>
      <c r="X4175" t="inlineStr">
        <is>
          <t>APROBADO</t>
        </is>
      </c>
      <c r="Y4175" t="inlineStr">
        <is>
          <t>LOBO</t>
        </is>
      </c>
    </row>
    <row r="4176">
      <c r="A4176" s="195" t="n">
        <v>46120</v>
      </c>
      <c r="B4176" t="inlineStr">
        <is>
          <t>DIA</t>
        </is>
      </c>
      <c r="C4176" t="inlineStr">
        <is>
          <t>FPS</t>
        </is>
      </c>
      <c r="D4176" t="inlineStr">
        <is>
          <t>F-8024</t>
        </is>
      </c>
      <c r="E4176" t="n">
        <v>1143081</v>
      </c>
      <c r="F4176" t="inlineStr">
        <is>
          <t>PFD</t>
        </is>
      </c>
      <c r="G4176" t="inlineStr">
        <is>
          <t>JERSEY</t>
        </is>
      </c>
      <c r="H4176" t="inlineStr">
        <is>
          <t>IML</t>
        </is>
      </c>
      <c r="Q4176" t="n">
        <v>639.38</v>
      </c>
      <c r="R4176" t="n">
        <v>0</v>
      </c>
      <c r="S4176" t="n">
        <v>639.38</v>
      </c>
      <c r="T4176" t="inlineStr">
        <is>
          <t>APROBADO</t>
        </is>
      </c>
      <c r="U4176" t="inlineStr">
        <is>
          <t>JUAN</t>
        </is>
      </c>
      <c r="V4176" t="inlineStr">
        <is>
          <t>APROBADO</t>
        </is>
      </c>
      <c r="W4176" t="inlineStr">
        <is>
          <t>IVAN</t>
        </is>
      </c>
      <c r="X4176" t="inlineStr">
        <is>
          <t>APROBADO</t>
        </is>
      </c>
      <c r="Y4176" t="inlineStr">
        <is>
          <t>LOBO</t>
        </is>
      </c>
    </row>
    <row r="4177">
      <c r="A4177" s="195" t="n">
        <v>46120</v>
      </c>
      <c r="B4177" t="inlineStr">
        <is>
          <t>DIA</t>
        </is>
      </c>
      <c r="C4177" t="inlineStr">
        <is>
          <t>FPS</t>
        </is>
      </c>
      <c r="D4177" t="inlineStr">
        <is>
          <t>F-8024</t>
        </is>
      </c>
      <c r="E4177" t="n">
        <v>1143081</v>
      </c>
      <c r="F4177" t="inlineStr">
        <is>
          <t>PFD</t>
        </is>
      </c>
      <c r="G4177" t="inlineStr">
        <is>
          <t>RIB</t>
        </is>
      </c>
      <c r="H4177" t="inlineStr">
        <is>
          <t>IML</t>
        </is>
      </c>
      <c r="Q4177" t="n">
        <v>46.16</v>
      </c>
      <c r="R4177" t="n">
        <v>0</v>
      </c>
      <c r="S4177" t="n">
        <v>46.16</v>
      </c>
      <c r="T4177" t="inlineStr">
        <is>
          <t>APROBADO</t>
        </is>
      </c>
      <c r="U4177" t="inlineStr">
        <is>
          <t>JUAN</t>
        </is>
      </c>
      <c r="V4177" t="inlineStr">
        <is>
          <t>APROBADO</t>
        </is>
      </c>
      <c r="W4177" t="inlineStr">
        <is>
          <t>IVAN</t>
        </is>
      </c>
      <c r="X4177" t="inlineStr">
        <is>
          <t>APROBADO</t>
        </is>
      </c>
      <c r="Y4177" t="inlineStr">
        <is>
          <t>LOBO</t>
        </is>
      </c>
    </row>
    <row r="4178">
      <c r="A4178" s="195" t="n">
        <v>46120</v>
      </c>
      <c r="B4178" t="inlineStr">
        <is>
          <t>DIA</t>
        </is>
      </c>
      <c r="C4178" t="inlineStr">
        <is>
          <t>FPS</t>
        </is>
      </c>
      <c r="D4178" t="inlineStr">
        <is>
          <t>F-8024</t>
        </is>
      </c>
      <c r="E4178" t="n">
        <v>1143083</v>
      </c>
      <c r="F4178" t="inlineStr">
        <is>
          <t>PFD</t>
        </is>
      </c>
      <c r="G4178" t="inlineStr">
        <is>
          <t>JERSEY</t>
        </is>
      </c>
      <c r="H4178" t="inlineStr">
        <is>
          <t>IML</t>
        </is>
      </c>
      <c r="Q4178" t="n">
        <v>641.08</v>
      </c>
      <c r="R4178" t="n">
        <v>0</v>
      </c>
      <c r="S4178" t="n">
        <v>641.08</v>
      </c>
      <c r="T4178" t="inlineStr">
        <is>
          <t>APROBADO</t>
        </is>
      </c>
      <c r="U4178" t="inlineStr">
        <is>
          <t>JUAN</t>
        </is>
      </c>
      <c r="V4178" t="inlineStr">
        <is>
          <t>APROBADO</t>
        </is>
      </c>
      <c r="W4178" t="inlineStr">
        <is>
          <t>IVAN</t>
        </is>
      </c>
      <c r="X4178" t="inlineStr">
        <is>
          <t>APROBADO</t>
        </is>
      </c>
      <c r="Y4178" t="inlineStr">
        <is>
          <t>LOBO</t>
        </is>
      </c>
    </row>
    <row r="4179">
      <c r="A4179" s="195" t="n">
        <v>46120</v>
      </c>
      <c r="B4179" t="inlineStr">
        <is>
          <t>DIA</t>
        </is>
      </c>
      <c r="C4179" t="inlineStr">
        <is>
          <t>FPS</t>
        </is>
      </c>
      <c r="D4179" t="inlineStr">
        <is>
          <t>F-8024</t>
        </is>
      </c>
      <c r="E4179" t="n">
        <v>1143083</v>
      </c>
      <c r="F4179" t="inlineStr">
        <is>
          <t>PFD</t>
        </is>
      </c>
      <c r="G4179" t="inlineStr">
        <is>
          <t>RIB</t>
        </is>
      </c>
      <c r="H4179" t="inlineStr">
        <is>
          <t>IML</t>
        </is>
      </c>
      <c r="Q4179" t="n">
        <v>46.2</v>
      </c>
      <c r="R4179" t="n">
        <v>0</v>
      </c>
      <c r="S4179" t="n">
        <v>46.2</v>
      </c>
      <c r="T4179" t="inlineStr">
        <is>
          <t>APROBADO</t>
        </is>
      </c>
      <c r="U4179" t="inlineStr">
        <is>
          <t>JUAN</t>
        </is>
      </c>
      <c r="V4179" t="inlineStr">
        <is>
          <t>APROBADO</t>
        </is>
      </c>
      <c r="W4179" t="inlineStr">
        <is>
          <t>IVAN</t>
        </is>
      </c>
      <c r="X4179" t="inlineStr">
        <is>
          <t>APROBADO</t>
        </is>
      </c>
      <c r="Y4179" t="inlineStr">
        <is>
          <t>LOBO</t>
        </is>
      </c>
    </row>
    <row r="4180">
      <c r="A4180" s="195" t="n">
        <v>46120</v>
      </c>
      <c r="B4180" t="inlineStr">
        <is>
          <t>DIA</t>
        </is>
      </c>
      <c r="C4180" t="inlineStr">
        <is>
          <t>FPS</t>
        </is>
      </c>
      <c r="D4180" t="inlineStr">
        <is>
          <t>F-8024</t>
        </is>
      </c>
      <c r="E4180" t="n">
        <v>1143237</v>
      </c>
      <c r="F4180" t="inlineStr">
        <is>
          <t>PFD</t>
        </is>
      </c>
      <c r="G4180" t="inlineStr">
        <is>
          <t>JERSEY</t>
        </is>
      </c>
      <c r="H4180" t="inlineStr">
        <is>
          <t>IML</t>
        </is>
      </c>
      <c r="I4180" t="inlineStr">
        <is>
          <t>ACUMULACION</t>
        </is>
      </c>
      <c r="J4180" t="n">
        <v>46.14</v>
      </c>
      <c r="Q4180" t="n">
        <v>652.48</v>
      </c>
      <c r="R4180" t="n">
        <v>46.14</v>
      </c>
      <c r="S4180" t="n">
        <v>606.34</v>
      </c>
      <c r="T4180" t="inlineStr">
        <is>
          <t>APROBADO</t>
        </is>
      </c>
      <c r="U4180" t="inlineStr">
        <is>
          <t>JUAN</t>
        </is>
      </c>
      <c r="V4180" t="inlineStr">
        <is>
          <t>APROBADO</t>
        </is>
      </c>
      <c r="W4180" t="inlineStr">
        <is>
          <t>IVAN</t>
        </is>
      </c>
      <c r="X4180" t="inlineStr">
        <is>
          <t>APROBADO</t>
        </is>
      </c>
      <c r="Y4180" t="inlineStr">
        <is>
          <t>LOBO</t>
        </is>
      </c>
    </row>
    <row r="4181">
      <c r="A4181" s="195" t="n">
        <v>46120</v>
      </c>
      <c r="B4181" t="inlineStr">
        <is>
          <t>DIA</t>
        </is>
      </c>
      <c r="C4181" t="inlineStr">
        <is>
          <t>FPS</t>
        </is>
      </c>
      <c r="D4181" t="inlineStr">
        <is>
          <t>F-8024</t>
        </is>
      </c>
      <c r="E4181" t="n">
        <v>1143237</v>
      </c>
      <c r="F4181" t="inlineStr">
        <is>
          <t>PFD</t>
        </is>
      </c>
      <c r="G4181" t="inlineStr">
        <is>
          <t>RIB</t>
        </is>
      </c>
      <c r="H4181" t="inlineStr">
        <is>
          <t>IML</t>
        </is>
      </c>
      <c r="Q4181" t="n">
        <v>46.42</v>
      </c>
      <c r="R4181" t="n">
        <v>0</v>
      </c>
      <c r="S4181" t="n">
        <v>46.42</v>
      </c>
      <c r="T4181" t="inlineStr">
        <is>
          <t>APROBADO</t>
        </is>
      </c>
      <c r="U4181" t="inlineStr">
        <is>
          <t>JUAN</t>
        </is>
      </c>
      <c r="V4181" t="inlineStr">
        <is>
          <t>APROBADO</t>
        </is>
      </c>
      <c r="W4181" t="inlineStr">
        <is>
          <t>IVAN</t>
        </is>
      </c>
      <c r="X4181" t="inlineStr">
        <is>
          <t>APROBADO</t>
        </is>
      </c>
      <c r="Y4181" t="inlineStr">
        <is>
          <t>LOBO</t>
        </is>
      </c>
    </row>
    <row r="4182">
      <c r="A4182" s="195" t="n">
        <v>46120</v>
      </c>
      <c r="B4182" t="inlineStr">
        <is>
          <t>DIA</t>
        </is>
      </c>
      <c r="C4182" t="inlineStr">
        <is>
          <t>FPS</t>
        </is>
      </c>
      <c r="D4182" t="inlineStr">
        <is>
          <t>F-8024</t>
        </is>
      </c>
      <c r="E4182" t="n">
        <v>1143233</v>
      </c>
      <c r="F4182" t="inlineStr">
        <is>
          <t>PFD</t>
        </is>
      </c>
      <c r="G4182" t="inlineStr">
        <is>
          <t>JERSEY</t>
        </is>
      </c>
      <c r="H4182" t="inlineStr">
        <is>
          <t>IML</t>
        </is>
      </c>
      <c r="Q4182" t="n">
        <v>650.88</v>
      </c>
      <c r="R4182" t="n">
        <v>0</v>
      </c>
      <c r="S4182" t="n">
        <v>650.88</v>
      </c>
      <c r="T4182" t="inlineStr">
        <is>
          <t>APROBADO</t>
        </is>
      </c>
      <c r="U4182" t="inlineStr">
        <is>
          <t>JUAN</t>
        </is>
      </c>
      <c r="V4182" t="inlineStr">
        <is>
          <t>APROBADO</t>
        </is>
      </c>
      <c r="W4182" t="inlineStr">
        <is>
          <t>IVAN</t>
        </is>
      </c>
      <c r="X4182" t="inlineStr">
        <is>
          <t>APROBADO</t>
        </is>
      </c>
      <c r="Y4182" t="inlineStr">
        <is>
          <t>LOBO</t>
        </is>
      </c>
    </row>
    <row r="4183">
      <c r="A4183" s="195" t="n">
        <v>46120</v>
      </c>
      <c r="B4183" t="inlineStr">
        <is>
          <t>DIA</t>
        </is>
      </c>
      <c r="C4183" t="inlineStr">
        <is>
          <t>FPS</t>
        </is>
      </c>
      <c r="D4183" t="inlineStr">
        <is>
          <t>F-8024</t>
        </is>
      </c>
      <c r="E4183" t="n">
        <v>1143233</v>
      </c>
      <c r="F4183" t="inlineStr">
        <is>
          <t>PFD</t>
        </is>
      </c>
      <c r="G4183" t="inlineStr">
        <is>
          <t>RIB</t>
        </is>
      </c>
      <c r="H4183" t="inlineStr">
        <is>
          <t>IML</t>
        </is>
      </c>
      <c r="Q4183" t="n">
        <v>45.7</v>
      </c>
      <c r="R4183" t="n">
        <v>0</v>
      </c>
      <c r="S4183" t="n">
        <v>45.7</v>
      </c>
      <c r="T4183" t="inlineStr">
        <is>
          <t>APROBADO</t>
        </is>
      </c>
      <c r="U4183" t="inlineStr">
        <is>
          <t>JUAN</t>
        </is>
      </c>
      <c r="V4183" t="inlineStr">
        <is>
          <t>APROBADO</t>
        </is>
      </c>
      <c r="W4183" t="inlineStr">
        <is>
          <t>IVAN</t>
        </is>
      </c>
      <c r="X4183" t="inlineStr">
        <is>
          <t>APROBADO</t>
        </is>
      </c>
      <c r="Y4183" t="inlineStr">
        <is>
          <t>LOBO</t>
        </is>
      </c>
    </row>
    <row r="4184">
      <c r="A4184" s="195" t="n">
        <v>46120</v>
      </c>
      <c r="B4184" t="inlineStr">
        <is>
          <t>DIA</t>
        </is>
      </c>
      <c r="C4184" t="inlineStr">
        <is>
          <t>FPS</t>
        </is>
      </c>
      <c r="D4184" t="inlineStr">
        <is>
          <t>F-8024</t>
        </is>
      </c>
      <c r="E4184" t="n">
        <v>1143238</v>
      </c>
      <c r="F4184" t="inlineStr">
        <is>
          <t>PFD</t>
        </is>
      </c>
      <c r="G4184" t="inlineStr">
        <is>
          <t>JERSEY</t>
        </is>
      </c>
      <c r="H4184" t="inlineStr">
        <is>
          <t>IML</t>
        </is>
      </c>
      <c r="Q4184" t="n">
        <v>654.3</v>
      </c>
      <c r="R4184" t="n">
        <v>0</v>
      </c>
      <c r="S4184" t="n">
        <v>654.3</v>
      </c>
      <c r="T4184" t="inlineStr">
        <is>
          <t>APROBADO</t>
        </is>
      </c>
      <c r="U4184" t="inlineStr">
        <is>
          <t>JUAN</t>
        </is>
      </c>
      <c r="V4184" t="inlineStr">
        <is>
          <t>APROBADO</t>
        </is>
      </c>
      <c r="W4184" t="inlineStr">
        <is>
          <t>IVAN</t>
        </is>
      </c>
      <c r="X4184" t="inlineStr">
        <is>
          <t>APROBADO</t>
        </is>
      </c>
      <c r="Y4184" t="inlineStr">
        <is>
          <t>LOBO</t>
        </is>
      </c>
    </row>
    <row r="4185">
      <c r="A4185" s="195" t="n">
        <v>46120</v>
      </c>
      <c r="B4185" t="inlineStr">
        <is>
          <t>DIA</t>
        </is>
      </c>
      <c r="C4185" t="inlineStr">
        <is>
          <t>FPS</t>
        </is>
      </c>
      <c r="D4185" t="inlineStr">
        <is>
          <t>F-8024</t>
        </is>
      </c>
      <c r="E4185" t="n">
        <v>1143238</v>
      </c>
      <c r="F4185" t="inlineStr">
        <is>
          <t>PFD</t>
        </is>
      </c>
      <c r="G4185" t="inlineStr">
        <is>
          <t>RIB</t>
        </is>
      </c>
      <c r="H4185" t="inlineStr">
        <is>
          <t>IML</t>
        </is>
      </c>
      <c r="Q4185" t="n">
        <v>45.44</v>
      </c>
      <c r="R4185" t="n">
        <v>0</v>
      </c>
      <c r="S4185" t="n">
        <v>45.44</v>
      </c>
      <c r="T4185" t="inlineStr">
        <is>
          <t>APROBADO</t>
        </is>
      </c>
      <c r="U4185" t="inlineStr">
        <is>
          <t>JUAN</t>
        </is>
      </c>
      <c r="V4185" t="inlineStr">
        <is>
          <t>APROBADO</t>
        </is>
      </c>
      <c r="W4185" t="inlineStr">
        <is>
          <t>IVAN</t>
        </is>
      </c>
      <c r="X4185" t="inlineStr">
        <is>
          <t>APROBADO</t>
        </is>
      </c>
      <c r="Y4185" t="inlineStr">
        <is>
          <t>LOBO</t>
        </is>
      </c>
    </row>
    <row r="4186">
      <c r="A4186" s="195" t="n">
        <v>46120</v>
      </c>
      <c r="B4186" t="inlineStr">
        <is>
          <t>DIA</t>
        </is>
      </c>
      <c r="C4186" t="inlineStr">
        <is>
          <t>FPS</t>
        </is>
      </c>
      <c r="D4186" t="inlineStr">
        <is>
          <t>F-8024</t>
        </is>
      </c>
      <c r="E4186" t="n">
        <v>1142962</v>
      </c>
      <c r="F4186" t="inlineStr">
        <is>
          <t>PFD</t>
        </is>
      </c>
      <c r="G4186" t="inlineStr">
        <is>
          <t>JERSEY</t>
        </is>
      </c>
      <c r="H4186" t="inlineStr">
        <is>
          <t>IML</t>
        </is>
      </c>
      <c r="Q4186" t="n">
        <v>648.78</v>
      </c>
      <c r="R4186" t="n">
        <v>0</v>
      </c>
      <c r="S4186" t="n">
        <v>648.78</v>
      </c>
      <c r="T4186" t="inlineStr">
        <is>
          <t>APROBADO</t>
        </is>
      </c>
      <c r="U4186" t="inlineStr">
        <is>
          <t>JUAN</t>
        </is>
      </c>
      <c r="V4186" t="inlineStr">
        <is>
          <t>APROBADO</t>
        </is>
      </c>
      <c r="W4186" t="inlineStr">
        <is>
          <t>IVAN</t>
        </is>
      </c>
      <c r="X4186" t="inlineStr">
        <is>
          <t>APROBADO</t>
        </is>
      </c>
      <c r="Y4186" t="inlineStr">
        <is>
          <t>LOBO</t>
        </is>
      </c>
    </row>
    <row r="4187">
      <c r="A4187" s="195" t="n">
        <v>46120</v>
      </c>
      <c r="B4187" t="inlineStr">
        <is>
          <t>DIA</t>
        </is>
      </c>
      <c r="C4187" t="inlineStr">
        <is>
          <t>FPS</t>
        </is>
      </c>
      <c r="D4187" t="inlineStr">
        <is>
          <t>F-8024</t>
        </is>
      </c>
      <c r="E4187" t="n">
        <v>1142962</v>
      </c>
      <c r="F4187" t="inlineStr">
        <is>
          <t>PFD</t>
        </is>
      </c>
      <c r="G4187" t="inlineStr">
        <is>
          <t>RIB</t>
        </is>
      </c>
      <c r="H4187" t="inlineStr">
        <is>
          <t>IML</t>
        </is>
      </c>
      <c r="Q4187" t="n">
        <v>46.28</v>
      </c>
      <c r="R4187" t="n">
        <v>0</v>
      </c>
      <c r="S4187" t="n">
        <v>46.28</v>
      </c>
      <c r="T4187" t="inlineStr">
        <is>
          <t>APROBADO</t>
        </is>
      </c>
      <c r="U4187" t="inlineStr">
        <is>
          <t>JUAN</t>
        </is>
      </c>
      <c r="V4187" t="inlineStr">
        <is>
          <t>APROBADO</t>
        </is>
      </c>
      <c r="W4187" t="inlineStr">
        <is>
          <t>IVAN</t>
        </is>
      </c>
      <c r="X4187" t="inlineStr">
        <is>
          <t>APROBADO</t>
        </is>
      </c>
      <c r="Y4187" t="inlineStr">
        <is>
          <t>LOBO</t>
        </is>
      </c>
    </row>
    <row r="4188">
      <c r="A4188" s="195" t="n">
        <v>46120</v>
      </c>
      <c r="B4188" t="inlineStr">
        <is>
          <t>DIA</t>
        </is>
      </c>
      <c r="C4188" t="inlineStr">
        <is>
          <t>FPS</t>
        </is>
      </c>
      <c r="D4188" t="inlineStr">
        <is>
          <t>F-8032</t>
        </is>
      </c>
      <c r="E4188" t="n">
        <v>1143199</v>
      </c>
      <c r="F4188" t="inlineStr">
        <is>
          <t>BLANC DE BLANC</t>
        </is>
      </c>
      <c r="G4188" t="inlineStr">
        <is>
          <t>JERSEY</t>
        </is>
      </c>
      <c r="H4188" t="inlineStr">
        <is>
          <t>IML</t>
        </is>
      </c>
      <c r="Q4188" t="n">
        <v>421.74</v>
      </c>
      <c r="R4188" t="n">
        <v>0</v>
      </c>
      <c r="S4188" t="n">
        <v>421.74</v>
      </c>
      <c r="T4188" t="inlineStr">
        <is>
          <t>APROBADO</t>
        </is>
      </c>
      <c r="U4188" t="inlineStr">
        <is>
          <t>JUAN</t>
        </is>
      </c>
      <c r="V4188" t="inlineStr">
        <is>
          <t>APROBADO</t>
        </is>
      </c>
      <c r="W4188" t="inlineStr">
        <is>
          <t>IVAN</t>
        </is>
      </c>
      <c r="X4188" t="inlineStr">
        <is>
          <t>APROBADO</t>
        </is>
      </c>
      <c r="Y4188" t="inlineStr">
        <is>
          <t>LOBO</t>
        </is>
      </c>
    </row>
    <row r="4189">
      <c r="A4189" s="195" t="n">
        <v>46120</v>
      </c>
      <c r="B4189" t="inlineStr">
        <is>
          <t>DIA</t>
        </is>
      </c>
      <c r="C4189" t="inlineStr">
        <is>
          <t>FPS</t>
        </is>
      </c>
      <c r="D4189" t="inlineStr">
        <is>
          <t>F-8032</t>
        </is>
      </c>
      <c r="E4189" t="n">
        <v>1143199</v>
      </c>
      <c r="F4189" t="inlineStr">
        <is>
          <t>BLANC DE BLANC</t>
        </is>
      </c>
      <c r="G4189" t="inlineStr">
        <is>
          <t>RIB</t>
        </is>
      </c>
      <c r="H4189" t="inlineStr">
        <is>
          <t>IML</t>
        </is>
      </c>
      <c r="Q4189" t="n">
        <v>45.28</v>
      </c>
      <c r="R4189" t="n">
        <v>0</v>
      </c>
      <c r="S4189" t="n">
        <v>45.28</v>
      </c>
      <c r="T4189" t="inlineStr">
        <is>
          <t>APROBADO</t>
        </is>
      </c>
      <c r="U4189" t="inlineStr">
        <is>
          <t>JUAN</t>
        </is>
      </c>
      <c r="V4189" t="inlineStr">
        <is>
          <t>APROBADO</t>
        </is>
      </c>
      <c r="W4189" t="inlineStr">
        <is>
          <t>IVAN</t>
        </is>
      </c>
      <c r="X4189" t="inlineStr">
        <is>
          <t>APROBADO</t>
        </is>
      </c>
      <c r="Y4189" t="inlineStr">
        <is>
          <t>LOBO</t>
        </is>
      </c>
    </row>
    <row r="4190">
      <c r="A4190" s="195" t="n">
        <v>46120</v>
      </c>
      <c r="B4190" t="inlineStr">
        <is>
          <t>DIA</t>
        </is>
      </c>
      <c r="C4190" t="inlineStr">
        <is>
          <t>SERVICIO</t>
        </is>
      </c>
      <c r="D4190" t="inlineStr">
        <is>
          <t>D-6841</t>
        </is>
      </c>
      <c r="E4190" t="n">
        <v>3208573</v>
      </c>
      <c r="F4190" t="inlineStr">
        <is>
          <t>BONE WHITE</t>
        </is>
      </c>
      <c r="G4190" t="inlineStr">
        <is>
          <t>RIB</t>
        </is>
      </c>
      <c r="H4190" t="inlineStr">
        <is>
          <t>KCI</t>
        </is>
      </c>
      <c r="Q4190" t="n">
        <v>17.08</v>
      </c>
      <c r="R4190" t="n">
        <v>0</v>
      </c>
      <c r="S4190" t="n">
        <v>17.08</v>
      </c>
      <c r="T4190" t="inlineStr">
        <is>
          <t>APROBADO</t>
        </is>
      </c>
      <c r="U4190" t="inlineStr">
        <is>
          <t>JUAN</t>
        </is>
      </c>
      <c r="V4190" t="inlineStr">
        <is>
          <t>APROBADO</t>
        </is>
      </c>
      <c r="W4190" t="inlineStr">
        <is>
          <t>IVAN</t>
        </is>
      </c>
      <c r="X4190" t="inlineStr">
        <is>
          <t>APROBADO</t>
        </is>
      </c>
      <c r="Y4190" t="inlineStr">
        <is>
          <t>LOBO</t>
        </is>
      </c>
    </row>
    <row r="4191">
      <c r="A4191" s="195" t="n">
        <v>46120</v>
      </c>
      <c r="B4191" t="inlineStr">
        <is>
          <t>DIA</t>
        </is>
      </c>
      <c r="C4191" t="inlineStr">
        <is>
          <t>SERVICIO</t>
        </is>
      </c>
      <c r="D4191" t="inlineStr">
        <is>
          <t>D-6842</t>
        </is>
      </c>
      <c r="E4191" t="n">
        <v>3208575</v>
      </c>
      <c r="F4191" t="inlineStr">
        <is>
          <t>SHELL CREAM</t>
        </is>
      </c>
      <c r="G4191" t="inlineStr">
        <is>
          <t>JERSEY</t>
        </is>
      </c>
      <c r="H4191" t="inlineStr">
        <is>
          <t>KCI</t>
        </is>
      </c>
      <c r="Q4191" t="n">
        <v>278.48</v>
      </c>
      <c r="R4191" t="n">
        <v>0</v>
      </c>
      <c r="S4191" t="n">
        <v>278.48</v>
      </c>
      <c r="T4191" t="inlineStr">
        <is>
          <t>APROBADO</t>
        </is>
      </c>
      <c r="U4191" t="inlineStr">
        <is>
          <t>JUAN</t>
        </is>
      </c>
      <c r="V4191" t="inlineStr">
        <is>
          <t>APROBADO</t>
        </is>
      </c>
      <c r="W4191" t="inlineStr">
        <is>
          <t>IVAN</t>
        </is>
      </c>
      <c r="X4191" t="inlineStr">
        <is>
          <t>APROBADO</t>
        </is>
      </c>
      <c r="Y4191" t="inlineStr">
        <is>
          <t>LOBO</t>
        </is>
      </c>
    </row>
    <row r="4192">
      <c r="A4192" s="195" t="n">
        <v>46120</v>
      </c>
      <c r="B4192" t="inlineStr">
        <is>
          <t>DIA</t>
        </is>
      </c>
      <c r="C4192" t="inlineStr">
        <is>
          <t>SERVICIO</t>
        </is>
      </c>
      <c r="D4192" t="inlineStr">
        <is>
          <t>D-6831</t>
        </is>
      </c>
      <c r="E4192" t="n">
        <v>3208537</v>
      </c>
      <c r="F4192" t="inlineStr">
        <is>
          <t>PFD</t>
        </is>
      </c>
      <c r="G4192" t="inlineStr">
        <is>
          <t>RIB</t>
        </is>
      </c>
      <c r="H4192" t="inlineStr">
        <is>
          <t>KCI</t>
        </is>
      </c>
      <c r="Q4192" t="n">
        <v>55.96</v>
      </c>
      <c r="R4192" t="n">
        <v>0</v>
      </c>
      <c r="S4192" t="n">
        <v>55.96</v>
      </c>
      <c r="T4192" t="inlineStr">
        <is>
          <t>APROBADO</t>
        </is>
      </c>
      <c r="U4192" t="inlineStr">
        <is>
          <t>JUAN</t>
        </is>
      </c>
      <c r="V4192" t="inlineStr">
        <is>
          <t>APROBADO</t>
        </is>
      </c>
      <c r="W4192" t="inlineStr">
        <is>
          <t>IVAN</t>
        </is>
      </c>
      <c r="X4192" t="inlineStr">
        <is>
          <t>APROBADO</t>
        </is>
      </c>
      <c r="Y4192" t="inlineStr">
        <is>
          <t>LOBO</t>
        </is>
      </c>
    </row>
    <row r="4193">
      <c r="A4193" s="195" t="n">
        <v>46120</v>
      </c>
      <c r="B4193" t="inlineStr">
        <is>
          <t>DIA</t>
        </is>
      </c>
      <c r="C4193" t="inlineStr">
        <is>
          <t>SERVICIO</t>
        </is>
      </c>
      <c r="D4193" t="inlineStr">
        <is>
          <t>D-6831</t>
        </is>
      </c>
      <c r="E4193" t="n">
        <v>3208553</v>
      </c>
      <c r="F4193" t="inlineStr">
        <is>
          <t>PFD</t>
        </is>
      </c>
      <c r="G4193" t="inlineStr">
        <is>
          <t>RIB</t>
        </is>
      </c>
      <c r="H4193" t="inlineStr">
        <is>
          <t>KCI</t>
        </is>
      </c>
      <c r="Q4193" t="n">
        <v>38.72</v>
      </c>
      <c r="R4193" t="n">
        <v>0</v>
      </c>
      <c r="S4193" t="n">
        <v>38.72</v>
      </c>
      <c r="T4193" t="inlineStr">
        <is>
          <t>APROBADO</t>
        </is>
      </c>
      <c r="U4193" t="inlineStr">
        <is>
          <t>JUAN</t>
        </is>
      </c>
      <c r="V4193" t="inlineStr">
        <is>
          <t>APROBADO</t>
        </is>
      </c>
      <c r="W4193" t="inlineStr">
        <is>
          <t>IVAN</t>
        </is>
      </c>
      <c r="X4193" t="inlineStr">
        <is>
          <t>APROBADO</t>
        </is>
      </c>
      <c r="Y4193" t="inlineStr">
        <is>
          <t>LOBO</t>
        </is>
      </c>
    </row>
    <row r="4194">
      <c r="A4194" s="195" t="n">
        <v>46120</v>
      </c>
      <c r="B4194" t="inlineStr">
        <is>
          <t>DIA</t>
        </is>
      </c>
      <c r="C4194" t="inlineStr">
        <is>
          <t>FPS</t>
        </is>
      </c>
      <c r="D4194" t="inlineStr">
        <is>
          <t>F-7832</t>
        </is>
      </c>
      <c r="E4194" t="n">
        <v>1143200</v>
      </c>
      <c r="F4194" t="inlineStr">
        <is>
          <t>BLANC DE BLANC</t>
        </is>
      </c>
      <c r="G4194" t="inlineStr">
        <is>
          <t>JERSEY</t>
        </is>
      </c>
      <c r="H4194" t="inlineStr">
        <is>
          <t>IML</t>
        </is>
      </c>
      <c r="Q4194" t="n">
        <v>426.88</v>
      </c>
      <c r="R4194" t="n">
        <v>0</v>
      </c>
      <c r="S4194" t="n">
        <v>426.88</v>
      </c>
      <c r="T4194" t="inlineStr">
        <is>
          <t>APROBADO</t>
        </is>
      </c>
      <c r="U4194" t="inlineStr">
        <is>
          <t>JUAN</t>
        </is>
      </c>
      <c r="V4194" t="inlineStr">
        <is>
          <t>APROBADO</t>
        </is>
      </c>
      <c r="W4194" t="inlineStr">
        <is>
          <t>IVAN</t>
        </is>
      </c>
      <c r="X4194" t="inlineStr">
        <is>
          <t>APROBADO</t>
        </is>
      </c>
      <c r="Y4194" t="inlineStr">
        <is>
          <t>LOBO</t>
        </is>
      </c>
    </row>
    <row r="4195">
      <c r="A4195" s="195" t="n">
        <v>46120</v>
      </c>
      <c r="B4195" t="inlineStr">
        <is>
          <t>DIA</t>
        </is>
      </c>
      <c r="C4195" t="inlineStr">
        <is>
          <t>FPS</t>
        </is>
      </c>
      <c r="D4195" t="inlineStr">
        <is>
          <t>F-7832</t>
        </is>
      </c>
      <c r="E4195" t="n">
        <v>1143200</v>
      </c>
      <c r="F4195" t="inlineStr">
        <is>
          <t>BLANC DE BLANC</t>
        </is>
      </c>
      <c r="G4195" t="inlineStr">
        <is>
          <t>RIB</t>
        </is>
      </c>
      <c r="H4195" t="inlineStr">
        <is>
          <t>IML</t>
        </is>
      </c>
      <c r="Q4195" t="n">
        <v>46.16</v>
      </c>
      <c r="R4195" t="n">
        <v>0</v>
      </c>
      <c r="S4195" t="n">
        <v>46.16</v>
      </c>
      <c r="T4195" t="inlineStr">
        <is>
          <t>APROBADO</t>
        </is>
      </c>
      <c r="U4195" t="inlineStr">
        <is>
          <t>JUAN</t>
        </is>
      </c>
      <c r="V4195" t="inlineStr">
        <is>
          <t>APROBADO</t>
        </is>
      </c>
      <c r="W4195" t="inlineStr">
        <is>
          <t>IVAN</t>
        </is>
      </c>
      <c r="X4195" t="inlineStr">
        <is>
          <t>APROBADO</t>
        </is>
      </c>
      <c r="Y4195" t="inlineStr">
        <is>
          <t>LOBO</t>
        </is>
      </c>
    </row>
    <row r="4196">
      <c r="A4196" s="195" t="n">
        <v>46120</v>
      </c>
      <c r="B4196" t="inlineStr">
        <is>
          <t>DIA</t>
        </is>
      </c>
      <c r="C4196" t="inlineStr">
        <is>
          <t>INTRADECO</t>
        </is>
      </c>
      <c r="D4196" t="inlineStr">
        <is>
          <t>D-6722</t>
        </is>
      </c>
      <c r="E4196" t="n">
        <v>1143579</v>
      </c>
      <c r="F4196" t="inlineStr">
        <is>
          <t>RICH BLACK</t>
        </is>
      </c>
      <c r="G4196" t="inlineStr">
        <is>
          <t>PINTEC</t>
        </is>
      </c>
      <c r="H4196" t="inlineStr">
        <is>
          <t>INTRADECO</t>
        </is>
      </c>
      <c r="Q4196" t="n">
        <v>498.88</v>
      </c>
      <c r="R4196" t="n">
        <v>0</v>
      </c>
      <c r="S4196" t="n">
        <v>498.88</v>
      </c>
      <c r="T4196" t="inlineStr">
        <is>
          <t>APROBADO</t>
        </is>
      </c>
      <c r="U4196" t="inlineStr">
        <is>
          <t>JUAN</t>
        </is>
      </c>
      <c r="V4196" t="inlineStr">
        <is>
          <t>APROBADO</t>
        </is>
      </c>
      <c r="W4196" t="inlineStr">
        <is>
          <t>IVAN</t>
        </is>
      </c>
      <c r="X4196" t="inlineStr">
        <is>
          <t>APROBADO</t>
        </is>
      </c>
      <c r="Y4196" t="inlineStr">
        <is>
          <t>LOBO</t>
        </is>
      </c>
    </row>
    <row r="4197">
      <c r="A4197" s="195" t="n">
        <v>46120</v>
      </c>
      <c r="B4197" t="inlineStr">
        <is>
          <t>DIA</t>
        </is>
      </c>
      <c r="C4197" t="inlineStr">
        <is>
          <t>INTRADECO</t>
        </is>
      </c>
      <c r="D4197" t="inlineStr">
        <is>
          <t>D-6713</t>
        </is>
      </c>
      <c r="E4197" t="n">
        <v>1143118</v>
      </c>
      <c r="F4197" t="inlineStr">
        <is>
          <t>METEORITE</t>
        </is>
      </c>
      <c r="G4197" t="inlineStr">
        <is>
          <t>RASHELL</t>
        </is>
      </c>
      <c r="H4197" t="inlineStr">
        <is>
          <t>INTRADECO</t>
        </is>
      </c>
      <c r="I4197" t="inlineStr">
        <is>
          <t xml:space="preserve">MANCHAS DE SUCIEDAD </t>
        </is>
      </c>
      <c r="J4197" t="n">
        <v>24.69</v>
      </c>
      <c r="Q4197" t="n">
        <v>865.7</v>
      </c>
      <c r="R4197" t="n">
        <v>24.69</v>
      </c>
      <c r="S4197" t="n">
        <v>841.01</v>
      </c>
      <c r="T4197" t="inlineStr">
        <is>
          <t>APROBADO</t>
        </is>
      </c>
      <c r="U4197" t="inlineStr">
        <is>
          <t>JUAN</t>
        </is>
      </c>
      <c r="V4197" t="inlineStr">
        <is>
          <t>APROBADO</t>
        </is>
      </c>
      <c r="W4197" t="inlineStr">
        <is>
          <t>IVAN</t>
        </is>
      </c>
      <c r="X4197" t="inlineStr">
        <is>
          <t>APROBADO</t>
        </is>
      </c>
      <c r="Y4197" t="inlineStr">
        <is>
          <t>LOBO</t>
        </is>
      </c>
    </row>
    <row r="4198">
      <c r="A4198" s="195" t="n">
        <v>46120</v>
      </c>
      <c r="B4198" t="inlineStr">
        <is>
          <t>DIA</t>
        </is>
      </c>
      <c r="C4198" t="inlineStr">
        <is>
          <t>INTRADECO</t>
        </is>
      </c>
      <c r="D4198" t="inlineStr">
        <is>
          <t>D-6722</t>
        </is>
      </c>
      <c r="E4198" t="n">
        <v>1143528</v>
      </c>
      <c r="F4198" t="inlineStr">
        <is>
          <t>RICH BLACK</t>
        </is>
      </c>
      <c r="G4198" t="inlineStr">
        <is>
          <t>PINTEC</t>
        </is>
      </c>
      <c r="H4198" t="inlineStr">
        <is>
          <t>INTRADECO</t>
        </is>
      </c>
      <c r="I4198" t="inlineStr">
        <is>
          <t>JALONES</t>
        </is>
      </c>
      <c r="J4198" t="n">
        <v>75.58</v>
      </c>
      <c r="K4198" t="inlineStr">
        <is>
          <t>MALLAS</t>
        </is>
      </c>
      <c r="L4198" t="n">
        <v>24.5</v>
      </c>
      <c r="Q4198" t="n">
        <v>990.66</v>
      </c>
      <c r="R4198" t="n">
        <v>100.08</v>
      </c>
      <c r="S4198" t="n">
        <v>890.5799999999999</v>
      </c>
      <c r="T4198" t="inlineStr">
        <is>
          <t>APROBADO</t>
        </is>
      </c>
      <c r="U4198" t="inlineStr">
        <is>
          <t>JUAN</t>
        </is>
      </c>
      <c r="V4198" t="inlineStr">
        <is>
          <t>APROBADO</t>
        </is>
      </c>
      <c r="W4198" t="inlineStr">
        <is>
          <t>IVAN</t>
        </is>
      </c>
      <c r="X4198" t="inlineStr">
        <is>
          <t>APROBADO</t>
        </is>
      </c>
      <c r="Y4198" t="inlineStr">
        <is>
          <t>LOBO</t>
        </is>
      </c>
      <c r="Z4198" t="n">
        <v>16901.89999999999</v>
      </c>
    </row>
    <row r="4199">
      <c r="A4199" s="195" t="n">
        <v>46120</v>
      </c>
      <c r="B4199" t="inlineStr">
        <is>
          <t>DIA</t>
        </is>
      </c>
      <c r="C4199" t="inlineStr">
        <is>
          <t>INTRADECO</t>
        </is>
      </c>
      <c r="D4199" t="inlineStr">
        <is>
          <t>D-6722</t>
        </is>
      </c>
      <c r="E4199" t="n">
        <v>1143534</v>
      </c>
      <c r="F4199" t="inlineStr">
        <is>
          <t>RICH BLACK</t>
        </is>
      </c>
      <c r="G4199" t="inlineStr">
        <is>
          <t>PINTEC</t>
        </is>
      </c>
      <c r="H4199" t="inlineStr">
        <is>
          <t>INTRADECO</t>
        </is>
      </c>
      <c r="I4199" t="inlineStr">
        <is>
          <t>JALONES</t>
        </is>
      </c>
      <c r="J4199" t="n">
        <v>11.05</v>
      </c>
      <c r="Q4199" t="n">
        <v>248.9</v>
      </c>
      <c r="R4199" t="n">
        <v>11.05</v>
      </c>
      <c r="S4199" t="n">
        <v>237.85</v>
      </c>
      <c r="T4199" t="inlineStr">
        <is>
          <t>APROBADO</t>
        </is>
      </c>
      <c r="U4199" t="inlineStr">
        <is>
          <t>JUAN</t>
        </is>
      </c>
      <c r="V4199" t="inlineStr">
        <is>
          <t>APROBADO</t>
        </is>
      </c>
      <c r="W4199" t="inlineStr">
        <is>
          <t>IVAN</t>
        </is>
      </c>
      <c r="X4199" t="inlineStr">
        <is>
          <t>APROBADO</t>
        </is>
      </c>
      <c r="Y4199" t="inlineStr">
        <is>
          <t>LOBO</t>
        </is>
      </c>
    </row>
    <row r="4200">
      <c r="A4200" s="195" t="n">
        <v>46120</v>
      </c>
      <c r="B4200" t="inlineStr">
        <is>
          <t>DIA</t>
        </is>
      </c>
      <c r="C4200" t="inlineStr">
        <is>
          <t>INTRADECO</t>
        </is>
      </c>
      <c r="D4200" t="inlineStr">
        <is>
          <t>D-6722</t>
        </is>
      </c>
      <c r="E4200" t="n">
        <v>1143533</v>
      </c>
      <c r="F4200" t="inlineStr">
        <is>
          <t>RICH BLACK</t>
        </is>
      </c>
      <c r="G4200" t="inlineStr">
        <is>
          <t>PINTEC</t>
        </is>
      </c>
      <c r="H4200" t="inlineStr">
        <is>
          <t>INTRADECO</t>
        </is>
      </c>
      <c r="I4200" t="inlineStr">
        <is>
          <t>MALLAS</t>
        </is>
      </c>
      <c r="J4200" t="n">
        <v>1.65</v>
      </c>
      <c r="Q4200" t="n">
        <v>510.53</v>
      </c>
      <c r="R4200" t="n">
        <v>1.65</v>
      </c>
      <c r="S4200" t="n">
        <v>508.88</v>
      </c>
      <c r="T4200" t="inlineStr">
        <is>
          <t>APROBADO</t>
        </is>
      </c>
      <c r="U4200" t="inlineStr">
        <is>
          <t>JUAN</t>
        </is>
      </c>
      <c r="V4200" t="inlineStr">
        <is>
          <t>APROBADO</t>
        </is>
      </c>
      <c r="W4200" t="inlineStr">
        <is>
          <t>IVAN</t>
        </is>
      </c>
      <c r="X4200" t="inlineStr">
        <is>
          <t>APROBADO</t>
        </is>
      </c>
      <c r="Y4200" t="inlineStr">
        <is>
          <t>LOBO</t>
        </is>
      </c>
    </row>
    <row r="4201">
      <c r="A4201" s="195" t="n">
        <v>46120</v>
      </c>
      <c r="B4201" t="inlineStr">
        <is>
          <t>DIA</t>
        </is>
      </c>
      <c r="C4201" t="inlineStr">
        <is>
          <t>INTRADECO</t>
        </is>
      </c>
      <c r="D4201" t="inlineStr">
        <is>
          <t>D-6722</t>
        </is>
      </c>
      <c r="E4201" t="n">
        <v>1143536</v>
      </c>
      <c r="F4201" t="inlineStr">
        <is>
          <t>RICH BLACK</t>
        </is>
      </c>
      <c r="G4201" t="inlineStr">
        <is>
          <t>PINTEC</t>
        </is>
      </c>
      <c r="H4201" t="inlineStr">
        <is>
          <t>INTRADECO</t>
        </is>
      </c>
      <c r="Q4201" t="n">
        <v>513.99</v>
      </c>
      <c r="R4201" t="n">
        <v>0</v>
      </c>
      <c r="S4201" t="n">
        <v>513.99</v>
      </c>
      <c r="T4201" t="inlineStr">
        <is>
          <t>APROBADO</t>
        </is>
      </c>
      <c r="U4201" t="inlineStr">
        <is>
          <t>JUAN</t>
        </is>
      </c>
      <c r="V4201" t="inlineStr">
        <is>
          <t>APROBADO</t>
        </is>
      </c>
      <c r="W4201" t="inlineStr">
        <is>
          <t>IVAN</t>
        </is>
      </c>
      <c r="X4201" t="inlineStr">
        <is>
          <t>APROBADO</t>
        </is>
      </c>
      <c r="Y4201" t="inlineStr">
        <is>
          <t>LOBO</t>
        </is>
      </c>
    </row>
    <row r="4202">
      <c r="A4202" s="195" t="n">
        <v>46120</v>
      </c>
      <c r="B4202" t="inlineStr">
        <is>
          <t>DIA</t>
        </is>
      </c>
      <c r="C4202" t="inlineStr">
        <is>
          <t>INTRADECO</t>
        </is>
      </c>
      <c r="D4202" t="inlineStr">
        <is>
          <t>D-6722</t>
        </is>
      </c>
      <c r="E4202" t="n">
        <v>1143535</v>
      </c>
      <c r="F4202" t="inlineStr">
        <is>
          <t>RICH BLACK</t>
        </is>
      </c>
      <c r="G4202" t="inlineStr">
        <is>
          <t>PINTEC</t>
        </is>
      </c>
      <c r="H4202" t="inlineStr">
        <is>
          <t>INTRADECO</t>
        </is>
      </c>
      <c r="Q4202" t="n">
        <v>250.54</v>
      </c>
      <c r="R4202" t="n">
        <v>0</v>
      </c>
      <c r="S4202" t="n">
        <v>250.54</v>
      </c>
      <c r="T4202" t="inlineStr">
        <is>
          <t>APROBADO</t>
        </is>
      </c>
      <c r="U4202" t="inlineStr">
        <is>
          <t>JUAN</t>
        </is>
      </c>
      <c r="V4202" t="inlineStr">
        <is>
          <t>APROBADO</t>
        </is>
      </c>
      <c r="W4202" t="inlineStr">
        <is>
          <t>IVAN</t>
        </is>
      </c>
      <c r="X4202" t="inlineStr">
        <is>
          <t>APROBADO</t>
        </is>
      </c>
      <c r="Y4202" t="inlineStr">
        <is>
          <t>LOBO</t>
        </is>
      </c>
    </row>
    <row r="4203">
      <c r="A4203" s="195" t="n">
        <v>46120</v>
      </c>
      <c r="B4203" t="inlineStr">
        <is>
          <t>DIA</t>
        </is>
      </c>
      <c r="C4203" t="inlineStr">
        <is>
          <t>FPS</t>
        </is>
      </c>
      <c r="D4203" t="inlineStr">
        <is>
          <t>F-8020</t>
        </is>
      </c>
      <c r="E4203" t="n">
        <v>1142816</v>
      </c>
      <c r="F4203" t="inlineStr">
        <is>
          <t>PRINTERS INK</t>
        </is>
      </c>
      <c r="G4203" t="inlineStr">
        <is>
          <t>JERSEY</t>
        </is>
      </c>
      <c r="H4203" t="inlineStr">
        <is>
          <t>IML</t>
        </is>
      </c>
      <c r="Q4203" t="n">
        <v>1312.1</v>
      </c>
      <c r="R4203" t="n">
        <v>0</v>
      </c>
      <c r="S4203" t="n">
        <v>1312.1</v>
      </c>
      <c r="T4203" t="inlineStr">
        <is>
          <t>APROBADO</t>
        </is>
      </c>
      <c r="U4203" t="inlineStr">
        <is>
          <t>JUAN</t>
        </is>
      </c>
      <c r="V4203" t="inlineStr">
        <is>
          <t>APROBADO</t>
        </is>
      </c>
      <c r="W4203" t="inlineStr">
        <is>
          <t>IVAN</t>
        </is>
      </c>
      <c r="X4203" t="inlineStr">
        <is>
          <t>APROBADO</t>
        </is>
      </c>
      <c r="Y4203" t="inlineStr">
        <is>
          <t>LOBO</t>
        </is>
      </c>
    </row>
    <row r="4204">
      <c r="A4204" s="195" t="n">
        <v>46120</v>
      </c>
      <c r="B4204" t="inlineStr">
        <is>
          <t>DIA</t>
        </is>
      </c>
      <c r="C4204" t="inlineStr">
        <is>
          <t>FPS</t>
        </is>
      </c>
      <c r="D4204" t="inlineStr">
        <is>
          <t>F-8020</t>
        </is>
      </c>
      <c r="E4204" t="n">
        <v>1142816</v>
      </c>
      <c r="F4204" t="inlineStr">
        <is>
          <t>PRINTERS INK</t>
        </is>
      </c>
      <c r="G4204" t="inlineStr">
        <is>
          <t>RIB</t>
        </is>
      </c>
      <c r="H4204" t="inlineStr">
        <is>
          <t>IML</t>
        </is>
      </c>
      <c r="Q4204" t="n">
        <v>97.66</v>
      </c>
      <c r="R4204" t="n">
        <v>0</v>
      </c>
      <c r="S4204" t="n">
        <v>97.66</v>
      </c>
      <c r="T4204" t="inlineStr">
        <is>
          <t>APROBADO</t>
        </is>
      </c>
      <c r="U4204" t="inlineStr">
        <is>
          <t>JUAN</t>
        </is>
      </c>
      <c r="V4204" t="inlineStr">
        <is>
          <t>APROBADO</t>
        </is>
      </c>
      <c r="W4204" t="inlineStr">
        <is>
          <t>IVAN</t>
        </is>
      </c>
      <c r="X4204" t="inlineStr">
        <is>
          <t>APROBADO</t>
        </is>
      </c>
      <c r="Y4204" t="inlineStr">
        <is>
          <t>LOBO</t>
        </is>
      </c>
    </row>
    <row r="4205">
      <c r="A4205" s="195" t="n">
        <v>46120</v>
      </c>
      <c r="B4205" t="inlineStr">
        <is>
          <t>DIA</t>
        </is>
      </c>
      <c r="C4205" t="inlineStr">
        <is>
          <t>VENTA DE TELA</t>
        </is>
      </c>
      <c r="D4205" t="inlineStr">
        <is>
          <t>D-6744</t>
        </is>
      </c>
      <c r="E4205" t="n">
        <v>1141127</v>
      </c>
      <c r="F4205" t="inlineStr">
        <is>
          <t>TEAM PURPLE</t>
        </is>
      </c>
      <c r="G4205" t="inlineStr">
        <is>
          <t>INTERLOCK</t>
        </is>
      </c>
      <c r="H4205" t="inlineStr">
        <is>
          <t>SANMAR</t>
        </is>
      </c>
      <c r="I4205" t="inlineStr">
        <is>
          <t>COLOR</t>
        </is>
      </c>
      <c r="J4205" t="n">
        <v>240.16</v>
      </c>
      <c r="Q4205" t="n">
        <v>240.16</v>
      </c>
      <c r="R4205" t="n">
        <v>240.16</v>
      </c>
      <c r="S4205" t="n">
        <v>0</v>
      </c>
      <c r="T4205" t="inlineStr">
        <is>
          <t>RECHAZADO</t>
        </is>
      </c>
      <c r="U4205" t="inlineStr">
        <is>
          <t>JUAN</t>
        </is>
      </c>
      <c r="V4205" t="inlineStr">
        <is>
          <t>APROBADO</t>
        </is>
      </c>
      <c r="W4205" t="inlineStr">
        <is>
          <t>IVAN</t>
        </is>
      </c>
      <c r="X4205" t="inlineStr">
        <is>
          <t>APROBADO</t>
        </is>
      </c>
      <c r="Y4205" t="inlineStr">
        <is>
          <t>LOBO</t>
        </is>
      </c>
      <c r="Z4205" t="n">
        <v>6</v>
      </c>
    </row>
    <row r="4206">
      <c r="A4206" s="195" t="n">
        <v>46120</v>
      </c>
      <c r="B4206" t="inlineStr">
        <is>
          <t>DIA</t>
        </is>
      </c>
      <c r="C4206" t="inlineStr">
        <is>
          <t>VENTA DE TELA</t>
        </is>
      </c>
      <c r="D4206" t="inlineStr">
        <is>
          <t>D-6544</t>
        </is>
      </c>
      <c r="E4206" t="n">
        <v>1141128</v>
      </c>
      <c r="F4206" t="inlineStr">
        <is>
          <t>CHARCOAL</t>
        </is>
      </c>
      <c r="G4206" t="inlineStr">
        <is>
          <t>INTERLOCK</t>
        </is>
      </c>
      <c r="H4206" t="inlineStr">
        <is>
          <t>SANMAR</t>
        </is>
      </c>
      <c r="I4206" t="inlineStr">
        <is>
          <t xml:space="preserve">COLOR </t>
        </is>
      </c>
      <c r="J4206" t="n">
        <v>245.24</v>
      </c>
      <c r="Q4206" t="n">
        <v>245.24</v>
      </c>
      <c r="R4206" t="n">
        <v>245.24</v>
      </c>
      <c r="S4206" t="n">
        <v>0</v>
      </c>
      <c r="T4206" t="inlineStr">
        <is>
          <t>RECHAZADO</t>
        </is>
      </c>
      <c r="U4206" t="inlineStr">
        <is>
          <t>JUAN</t>
        </is>
      </c>
      <c r="V4206" t="inlineStr">
        <is>
          <t>APROBADO</t>
        </is>
      </c>
      <c r="W4206" t="inlineStr">
        <is>
          <t>IVAN</t>
        </is>
      </c>
      <c r="X4206" t="inlineStr">
        <is>
          <t>APROBADO</t>
        </is>
      </c>
      <c r="Y4206" t="inlineStr">
        <is>
          <t>LOBO</t>
        </is>
      </c>
    </row>
    <row r="4207">
      <c r="A4207" s="195" t="n">
        <v>46120</v>
      </c>
      <c r="B4207" t="inlineStr">
        <is>
          <t>DIA</t>
        </is>
      </c>
      <c r="C4207" t="inlineStr">
        <is>
          <t>FPS</t>
        </is>
      </c>
      <c r="D4207" t="inlineStr">
        <is>
          <t>F-8032</t>
        </is>
      </c>
      <c r="E4207" t="n">
        <v>1142979</v>
      </c>
      <c r="F4207" t="inlineStr">
        <is>
          <t>BLANC DE BLANC</t>
        </is>
      </c>
      <c r="G4207" t="inlineStr">
        <is>
          <t>JERSEY</t>
        </is>
      </c>
      <c r="H4207" t="inlineStr">
        <is>
          <t>IML</t>
        </is>
      </c>
      <c r="Q4207" t="n">
        <v>420.89</v>
      </c>
      <c r="R4207" t="n">
        <v>0</v>
      </c>
      <c r="S4207" t="n">
        <v>420.89</v>
      </c>
      <c r="T4207" t="inlineStr">
        <is>
          <t>APROBADO</t>
        </is>
      </c>
      <c r="U4207" t="inlineStr">
        <is>
          <t>JUAN</t>
        </is>
      </c>
      <c r="V4207" t="inlineStr">
        <is>
          <t>APROBADO</t>
        </is>
      </c>
      <c r="W4207" t="inlineStr">
        <is>
          <t>IVAN</t>
        </is>
      </c>
      <c r="X4207" t="inlineStr">
        <is>
          <t>APROBADO</t>
        </is>
      </c>
      <c r="Y4207" t="inlineStr">
        <is>
          <t>LOBO</t>
        </is>
      </c>
    </row>
    <row r="4208">
      <c r="A4208" s="195" t="n">
        <v>46120</v>
      </c>
      <c r="B4208" t="inlineStr">
        <is>
          <t>DIA</t>
        </is>
      </c>
      <c r="C4208" t="inlineStr">
        <is>
          <t>FPS</t>
        </is>
      </c>
      <c r="D4208" t="inlineStr">
        <is>
          <t>F-8032</t>
        </is>
      </c>
      <c r="E4208" t="n">
        <v>1142979</v>
      </c>
      <c r="F4208" t="inlineStr">
        <is>
          <t>BLANC DE BLANC</t>
        </is>
      </c>
      <c r="G4208" t="inlineStr">
        <is>
          <t>RIB</t>
        </is>
      </c>
      <c r="H4208" t="inlineStr">
        <is>
          <t>IML</t>
        </is>
      </c>
      <c r="Q4208" t="n">
        <v>47.09</v>
      </c>
      <c r="R4208" t="n">
        <v>0</v>
      </c>
      <c r="S4208" t="n">
        <v>47.09</v>
      </c>
      <c r="T4208" t="inlineStr">
        <is>
          <t>APROBADO</t>
        </is>
      </c>
      <c r="U4208" t="inlineStr">
        <is>
          <t>JUAN</t>
        </is>
      </c>
      <c r="V4208" t="inlineStr">
        <is>
          <t>APROBADO</t>
        </is>
      </c>
      <c r="W4208" t="inlineStr">
        <is>
          <t>IVAN</t>
        </is>
      </c>
      <c r="X4208" t="inlineStr">
        <is>
          <t>APROBADO</t>
        </is>
      </c>
      <c r="Y4208" t="inlineStr">
        <is>
          <t>LOBO</t>
        </is>
      </c>
    </row>
    <row r="4209">
      <c r="A4209" s="195" t="n">
        <v>46120</v>
      </c>
      <c r="B4209" t="inlineStr">
        <is>
          <t>DIA</t>
        </is>
      </c>
      <c r="C4209" t="inlineStr">
        <is>
          <t>FPS</t>
        </is>
      </c>
      <c r="D4209" t="inlineStr">
        <is>
          <t>F-8032</t>
        </is>
      </c>
      <c r="E4209" t="n">
        <v>1142980</v>
      </c>
      <c r="F4209" t="inlineStr">
        <is>
          <t>BLANC DE BLANC</t>
        </is>
      </c>
      <c r="G4209" t="inlineStr">
        <is>
          <t>JERSEY</t>
        </is>
      </c>
      <c r="H4209" t="inlineStr">
        <is>
          <t>IML</t>
        </is>
      </c>
      <c r="Q4209" t="n">
        <v>424.45</v>
      </c>
      <c r="R4209" t="n">
        <v>0</v>
      </c>
      <c r="S4209" t="n">
        <v>424.45</v>
      </c>
      <c r="T4209" t="inlineStr">
        <is>
          <t>APROBADO</t>
        </is>
      </c>
      <c r="U4209" t="inlineStr">
        <is>
          <t>JUAN</t>
        </is>
      </c>
      <c r="V4209" t="inlineStr">
        <is>
          <t>APROBADO</t>
        </is>
      </c>
      <c r="W4209" t="inlineStr">
        <is>
          <t>IVAN</t>
        </is>
      </c>
      <c r="X4209" t="inlineStr">
        <is>
          <t>APROBADO</t>
        </is>
      </c>
      <c r="Y4209" t="inlineStr">
        <is>
          <t>LOBO</t>
        </is>
      </c>
    </row>
    <row r="4210">
      <c r="A4210" s="195" t="n">
        <v>46120</v>
      </c>
      <c r="B4210" t="inlineStr">
        <is>
          <t>DIA</t>
        </is>
      </c>
      <c r="C4210" t="inlineStr">
        <is>
          <t>FPS</t>
        </is>
      </c>
      <c r="D4210" t="inlineStr">
        <is>
          <t>F-8032</t>
        </is>
      </c>
      <c r="E4210" t="n">
        <v>1142980</v>
      </c>
      <c r="F4210" t="inlineStr">
        <is>
          <t>BLANC DE BLANC</t>
        </is>
      </c>
      <c r="G4210" t="inlineStr">
        <is>
          <t>RIB</t>
        </is>
      </c>
      <c r="H4210" t="inlineStr">
        <is>
          <t>IML</t>
        </is>
      </c>
      <c r="Q4210" t="n">
        <v>47.04</v>
      </c>
      <c r="R4210" t="n">
        <v>0</v>
      </c>
      <c r="S4210" t="n">
        <v>47.04</v>
      </c>
      <c r="T4210" t="inlineStr">
        <is>
          <t>APROBADO</t>
        </is>
      </c>
      <c r="U4210" t="inlineStr">
        <is>
          <t>JUAN</t>
        </is>
      </c>
      <c r="V4210" t="inlineStr">
        <is>
          <t>APROBADO</t>
        </is>
      </c>
      <c r="W4210" t="inlineStr">
        <is>
          <t>IVAN</t>
        </is>
      </c>
      <c r="X4210" t="inlineStr">
        <is>
          <t>APROBADO</t>
        </is>
      </c>
      <c r="Y4210" t="inlineStr">
        <is>
          <t>LOBO</t>
        </is>
      </c>
    </row>
    <row r="4211">
      <c r="A4211" s="195" t="n">
        <v>46120</v>
      </c>
      <c r="B4211" t="inlineStr">
        <is>
          <t>DIA</t>
        </is>
      </c>
      <c r="C4211" t="inlineStr">
        <is>
          <t>INTRADECO</t>
        </is>
      </c>
      <c r="D4211" t="inlineStr">
        <is>
          <t>D-6794</t>
        </is>
      </c>
      <c r="E4211" t="n">
        <v>1142611</v>
      </c>
      <c r="F4211" t="inlineStr">
        <is>
          <t>BLACK</t>
        </is>
      </c>
      <c r="G4211" t="inlineStr">
        <is>
          <t>RIB</t>
        </is>
      </c>
      <c r="H4211" t="inlineStr">
        <is>
          <t>INTRADECO</t>
        </is>
      </c>
      <c r="Q4211" t="n">
        <v>23.98</v>
      </c>
      <c r="R4211" t="n">
        <v>0</v>
      </c>
      <c r="S4211" t="n">
        <v>23.98</v>
      </c>
      <c r="T4211" t="inlineStr">
        <is>
          <t>APROBADO</t>
        </is>
      </c>
      <c r="U4211" t="inlineStr">
        <is>
          <t>JUAN</t>
        </is>
      </c>
      <c r="V4211" t="inlineStr">
        <is>
          <t>APROBADO</t>
        </is>
      </c>
      <c r="W4211" t="inlineStr">
        <is>
          <t>IVAN</t>
        </is>
      </c>
      <c r="X4211" t="inlineStr">
        <is>
          <t>APROBADO</t>
        </is>
      </c>
      <c r="Y4211" t="inlineStr">
        <is>
          <t>LOBO</t>
        </is>
      </c>
    </row>
    <row r="4212">
      <c r="A4212" s="195" t="n">
        <v>46120</v>
      </c>
      <c r="B4212" t="inlineStr">
        <is>
          <t>NOCHE</t>
        </is>
      </c>
      <c r="C4212" t="inlineStr">
        <is>
          <t>FPS</t>
        </is>
      </c>
      <c r="D4212" t="inlineStr">
        <is>
          <t>F-7996</t>
        </is>
      </c>
      <c r="E4212" t="n">
        <v>1142130</v>
      </c>
      <c r="F4212" t="inlineStr">
        <is>
          <t>EVENING PRIMROSE</t>
        </is>
      </c>
      <c r="G4212" t="inlineStr">
        <is>
          <t>JERSEY</t>
        </is>
      </c>
      <c r="H4212" t="inlineStr">
        <is>
          <t>OUTERSTUFF</t>
        </is>
      </c>
      <c r="Q4212" t="n">
        <v>86.56</v>
      </c>
      <c r="R4212" t="n">
        <v>0</v>
      </c>
      <c r="S4212" t="n">
        <v>86.56</v>
      </c>
      <c r="T4212" t="inlineStr">
        <is>
          <t>APROBADO</t>
        </is>
      </c>
      <c r="U4212" t="inlineStr">
        <is>
          <t>EDWIN</t>
        </is>
      </c>
      <c r="V4212" t="inlineStr">
        <is>
          <t>APROBADO</t>
        </is>
      </c>
      <c r="W4212" t="inlineStr">
        <is>
          <t>PEDRO</t>
        </is>
      </c>
      <c r="X4212" t="inlineStr">
        <is>
          <t>APROBADO</t>
        </is>
      </c>
      <c r="Y4212" t="inlineStr">
        <is>
          <t>CHIWIL</t>
        </is>
      </c>
    </row>
    <row r="4213">
      <c r="A4213" s="195" t="n">
        <v>46120</v>
      </c>
      <c r="B4213" t="inlineStr">
        <is>
          <t>NOCHE</t>
        </is>
      </c>
      <c r="C4213" t="inlineStr">
        <is>
          <t>FPS</t>
        </is>
      </c>
      <c r="D4213" t="inlineStr">
        <is>
          <t>F-7996</t>
        </is>
      </c>
      <c r="E4213" t="n">
        <v>1142130</v>
      </c>
      <c r="F4213" t="inlineStr">
        <is>
          <t>EVENING PRIMROSE</t>
        </is>
      </c>
      <c r="G4213" t="inlineStr">
        <is>
          <t>RIB</t>
        </is>
      </c>
      <c r="H4213" t="inlineStr">
        <is>
          <t>OUTERSTUFF</t>
        </is>
      </c>
      <c r="Q4213" t="n">
        <v>16.8</v>
      </c>
      <c r="R4213" t="n">
        <v>0</v>
      </c>
      <c r="S4213" t="n">
        <v>16.8</v>
      </c>
      <c r="T4213" t="inlineStr">
        <is>
          <t>APROBADO</t>
        </is>
      </c>
      <c r="U4213" t="inlineStr">
        <is>
          <t>EDWIN</t>
        </is>
      </c>
      <c r="V4213" t="inlineStr">
        <is>
          <t>APROBADO</t>
        </is>
      </c>
      <c r="W4213" t="inlineStr">
        <is>
          <t>PEDRO</t>
        </is>
      </c>
      <c r="X4213" t="inlineStr">
        <is>
          <t>APROBADO</t>
        </is>
      </c>
      <c r="Y4213" t="inlineStr">
        <is>
          <t>CHIWIL</t>
        </is>
      </c>
    </row>
    <row r="4214">
      <c r="A4214" s="195" t="n">
        <v>46120</v>
      </c>
      <c r="B4214" t="inlineStr">
        <is>
          <t>NOCHE</t>
        </is>
      </c>
      <c r="C4214" t="inlineStr">
        <is>
          <t>INTRADECO</t>
        </is>
      </c>
      <c r="D4214" t="inlineStr">
        <is>
          <t>D-6722</t>
        </is>
      </c>
      <c r="E4214" t="n">
        <v>1143489</v>
      </c>
      <c r="F4214" t="inlineStr">
        <is>
          <t>VIVID WHITE</t>
        </is>
      </c>
      <c r="G4214" t="inlineStr">
        <is>
          <t>PINTEC</t>
        </is>
      </c>
      <c r="H4214" t="inlineStr">
        <is>
          <t>INTRADECO</t>
        </is>
      </c>
      <c r="Q4214" t="n">
        <v>485.64</v>
      </c>
      <c r="R4214" t="n">
        <v>0</v>
      </c>
      <c r="S4214" t="n">
        <v>485.64</v>
      </c>
      <c r="T4214" t="inlineStr">
        <is>
          <t>APROBADO</t>
        </is>
      </c>
      <c r="U4214" t="inlineStr">
        <is>
          <t>EDWIN</t>
        </is>
      </c>
      <c r="V4214" t="inlineStr">
        <is>
          <t>APROBADO</t>
        </is>
      </c>
      <c r="W4214" t="inlineStr">
        <is>
          <t>PEDRO</t>
        </is>
      </c>
      <c r="X4214" t="inlineStr">
        <is>
          <t>APROBADO</t>
        </is>
      </c>
      <c r="Y4214" t="inlineStr">
        <is>
          <t>CHIWIL</t>
        </is>
      </c>
    </row>
    <row r="4215">
      <c r="A4215" s="195" t="n">
        <v>46120</v>
      </c>
      <c r="B4215" t="inlineStr">
        <is>
          <t>NOCHE</t>
        </is>
      </c>
      <c r="C4215" t="inlineStr">
        <is>
          <t>FPS</t>
        </is>
      </c>
      <c r="D4215" t="inlineStr">
        <is>
          <t>F-7983</t>
        </is>
      </c>
      <c r="E4215" t="n">
        <v>1141906</v>
      </c>
      <c r="F4215" t="inlineStr">
        <is>
          <t>BRIGHT WHITE</t>
        </is>
      </c>
      <c r="G4215" t="inlineStr">
        <is>
          <t>JERSEY</t>
        </is>
      </c>
      <c r="H4215" t="inlineStr">
        <is>
          <t>IML</t>
        </is>
      </c>
      <c r="Q4215" t="n">
        <v>45.4</v>
      </c>
      <c r="R4215" t="n">
        <v>0</v>
      </c>
      <c r="S4215" t="n">
        <v>45.4</v>
      </c>
      <c r="T4215" t="inlineStr">
        <is>
          <t>APROBADO</t>
        </is>
      </c>
      <c r="U4215" t="inlineStr">
        <is>
          <t>EDWIN</t>
        </is>
      </c>
      <c r="V4215" t="inlineStr">
        <is>
          <t>APROBADO</t>
        </is>
      </c>
      <c r="W4215" t="inlineStr">
        <is>
          <t>PEDRO</t>
        </is>
      </c>
      <c r="X4215" t="inlineStr">
        <is>
          <t>APROBADO</t>
        </is>
      </c>
      <c r="Y4215" t="inlineStr">
        <is>
          <t>CHIWIL</t>
        </is>
      </c>
    </row>
    <row r="4216">
      <c r="A4216" s="195" t="n">
        <v>46120</v>
      </c>
      <c r="B4216" t="inlineStr">
        <is>
          <t>NOCHE</t>
        </is>
      </c>
      <c r="C4216" t="inlineStr">
        <is>
          <t>FPS</t>
        </is>
      </c>
      <c r="D4216" t="inlineStr">
        <is>
          <t>F-8024</t>
        </is>
      </c>
      <c r="E4216" t="n">
        <v>1143088</v>
      </c>
      <c r="F4216" t="inlineStr">
        <is>
          <t>PFD</t>
        </is>
      </c>
      <c r="G4216" t="inlineStr">
        <is>
          <t>JERSEY</t>
        </is>
      </c>
      <c r="H4216" t="inlineStr">
        <is>
          <t>IML</t>
        </is>
      </c>
      <c r="I4216" t="inlineStr">
        <is>
          <t xml:space="preserve">MANCHAS DE SUCIEDAD </t>
        </is>
      </c>
      <c r="J4216" t="n">
        <v>4.2</v>
      </c>
      <c r="Q4216" t="n">
        <v>651.96</v>
      </c>
      <c r="R4216" t="n">
        <v>4.2</v>
      </c>
      <c r="S4216" t="n">
        <v>647.76</v>
      </c>
      <c r="T4216" t="inlineStr">
        <is>
          <t>APROBADO</t>
        </is>
      </c>
      <c r="U4216" t="inlineStr">
        <is>
          <t>EDWIN</t>
        </is>
      </c>
      <c r="V4216" t="inlineStr">
        <is>
          <t>APROBADO</t>
        </is>
      </c>
      <c r="W4216" t="inlineStr">
        <is>
          <t>PEDRO</t>
        </is>
      </c>
      <c r="X4216" t="inlineStr">
        <is>
          <t>APROBADO</t>
        </is>
      </c>
      <c r="Y4216" t="inlineStr">
        <is>
          <t>CHIWIL</t>
        </is>
      </c>
    </row>
    <row r="4217">
      <c r="A4217" s="195" t="n">
        <v>46120</v>
      </c>
      <c r="B4217" t="inlineStr">
        <is>
          <t>NOCHE</t>
        </is>
      </c>
      <c r="C4217" t="inlineStr">
        <is>
          <t>FPS</t>
        </is>
      </c>
      <c r="D4217" t="inlineStr">
        <is>
          <t>F-8024</t>
        </is>
      </c>
      <c r="E4217" t="n">
        <v>1143088</v>
      </c>
      <c r="F4217" t="inlineStr">
        <is>
          <t>PFD</t>
        </is>
      </c>
      <c r="G4217" t="inlineStr">
        <is>
          <t>RIB</t>
        </is>
      </c>
      <c r="H4217" t="inlineStr">
        <is>
          <t>IML</t>
        </is>
      </c>
      <c r="Q4217" t="n">
        <v>46.52</v>
      </c>
      <c r="R4217" t="n">
        <v>0</v>
      </c>
      <c r="S4217" t="n">
        <v>46.52</v>
      </c>
      <c r="T4217" t="inlineStr">
        <is>
          <t>APROBADO</t>
        </is>
      </c>
      <c r="U4217" t="inlineStr">
        <is>
          <t>EDWIN</t>
        </is>
      </c>
      <c r="V4217" t="inlineStr">
        <is>
          <t>APROBADO</t>
        </is>
      </c>
      <c r="W4217" t="inlineStr">
        <is>
          <t>PEDRO</t>
        </is>
      </c>
      <c r="X4217" t="inlineStr">
        <is>
          <t>APROBADO</t>
        </is>
      </c>
      <c r="Y4217" t="inlineStr">
        <is>
          <t>CHIWIL</t>
        </is>
      </c>
    </row>
    <row r="4218">
      <c r="A4218" s="195" t="n">
        <v>46120</v>
      </c>
      <c r="B4218" t="inlineStr">
        <is>
          <t>NOCHE</t>
        </is>
      </c>
      <c r="C4218" t="inlineStr">
        <is>
          <t>INTRADECO</t>
        </is>
      </c>
      <c r="D4218" t="inlineStr">
        <is>
          <t>D-6722</t>
        </is>
      </c>
      <c r="E4218" t="n">
        <v>1143530</v>
      </c>
      <c r="F4218" t="inlineStr">
        <is>
          <t>VIVID WHITE</t>
        </is>
      </c>
      <c r="G4218" t="inlineStr">
        <is>
          <t>PINTEC</t>
        </is>
      </c>
      <c r="H4218" t="inlineStr">
        <is>
          <t>INTRADECO</t>
        </is>
      </c>
      <c r="I4218" t="inlineStr">
        <is>
          <t>MANCHAS DE ACEITE</t>
        </is>
      </c>
      <c r="J4218" t="n">
        <v>69.60000000000001</v>
      </c>
      <c r="Q4218" t="n">
        <v>479.3</v>
      </c>
      <c r="R4218" t="n">
        <v>69.60000000000001</v>
      </c>
      <c r="S4218" t="n">
        <v>409.7</v>
      </c>
      <c r="T4218" t="inlineStr">
        <is>
          <t>APROBADO</t>
        </is>
      </c>
      <c r="U4218" t="inlineStr">
        <is>
          <t>EDWIN</t>
        </is>
      </c>
      <c r="V4218" t="inlineStr">
        <is>
          <t>APROBADO</t>
        </is>
      </c>
      <c r="W4218" t="inlineStr">
        <is>
          <t>PEDRO</t>
        </is>
      </c>
      <c r="X4218" t="inlineStr">
        <is>
          <t>APROBADO</t>
        </is>
      </c>
      <c r="Y4218" t="inlineStr">
        <is>
          <t>CHIWIL</t>
        </is>
      </c>
    </row>
    <row r="4219">
      <c r="A4219" s="195" t="n">
        <v>46120</v>
      </c>
      <c r="B4219" t="inlineStr">
        <is>
          <t>NOCHE</t>
        </is>
      </c>
      <c r="C4219" t="inlineStr">
        <is>
          <t>INTRADECO</t>
        </is>
      </c>
      <c r="D4219" t="inlineStr">
        <is>
          <t>D-6722</t>
        </is>
      </c>
      <c r="E4219" t="n">
        <v>1143555</v>
      </c>
      <c r="F4219" t="inlineStr">
        <is>
          <t>VIVID WHITE</t>
        </is>
      </c>
      <c r="G4219" t="inlineStr">
        <is>
          <t>PINTEC</t>
        </is>
      </c>
      <c r="H4219" t="inlineStr">
        <is>
          <t>INTRADECO</t>
        </is>
      </c>
      <c r="I4219" t="inlineStr">
        <is>
          <t>JALONES</t>
        </is>
      </c>
      <c r="J4219" t="n">
        <v>12.22</v>
      </c>
      <c r="Q4219" t="n">
        <v>189.24</v>
      </c>
      <c r="R4219" t="n">
        <v>12.22</v>
      </c>
      <c r="S4219" t="n">
        <v>177.02</v>
      </c>
      <c r="T4219" t="inlineStr">
        <is>
          <t>APROBADO</t>
        </is>
      </c>
      <c r="U4219" t="inlineStr">
        <is>
          <t>EDWIN</t>
        </is>
      </c>
      <c r="V4219" t="inlineStr">
        <is>
          <t>APROBADO</t>
        </is>
      </c>
      <c r="W4219" t="inlineStr">
        <is>
          <t>PEDRO</t>
        </is>
      </c>
      <c r="X4219" t="inlineStr">
        <is>
          <t>APROBADO</t>
        </is>
      </c>
      <c r="Y4219" t="inlineStr">
        <is>
          <t>CHIWIL</t>
        </is>
      </c>
    </row>
    <row r="4220">
      <c r="A4220" s="195" t="n">
        <v>46120</v>
      </c>
      <c r="B4220" t="inlineStr">
        <is>
          <t>NOCHE</t>
        </is>
      </c>
      <c r="C4220" t="inlineStr">
        <is>
          <t>INTRADECO</t>
        </is>
      </c>
      <c r="D4220" t="inlineStr">
        <is>
          <t>D-6722</t>
        </is>
      </c>
      <c r="E4220" t="n">
        <v>1143529</v>
      </c>
      <c r="F4220" t="inlineStr">
        <is>
          <t>VIVID WHITE</t>
        </is>
      </c>
      <c r="G4220" t="inlineStr">
        <is>
          <t>PINTEC</t>
        </is>
      </c>
      <c r="H4220" t="inlineStr">
        <is>
          <t>INTRADECO</t>
        </is>
      </c>
      <c r="Q4220" t="n">
        <v>295.7</v>
      </c>
      <c r="R4220" t="n">
        <v>0</v>
      </c>
      <c r="S4220" t="n">
        <v>295.7</v>
      </c>
      <c r="T4220" t="inlineStr">
        <is>
          <t>APROBADO</t>
        </is>
      </c>
      <c r="U4220" t="inlineStr">
        <is>
          <t>EDWIN</t>
        </is>
      </c>
      <c r="V4220" t="inlineStr">
        <is>
          <t>APROBADO</t>
        </is>
      </c>
      <c r="W4220" t="inlineStr">
        <is>
          <t>PEDRO</t>
        </is>
      </c>
      <c r="X4220" t="inlineStr">
        <is>
          <t>APROBADO</t>
        </is>
      </c>
      <c r="Y4220" t="inlineStr">
        <is>
          <t>CHIWIL</t>
        </is>
      </c>
    </row>
    <row r="4221">
      <c r="A4221" s="195" t="n">
        <v>46120</v>
      </c>
      <c r="B4221" t="inlineStr">
        <is>
          <t>NOCHE</t>
        </is>
      </c>
      <c r="C4221" t="inlineStr">
        <is>
          <t>INTRADECO</t>
        </is>
      </c>
      <c r="D4221" t="inlineStr">
        <is>
          <t>D-6713</t>
        </is>
      </c>
      <c r="E4221" t="n">
        <v>1143119</v>
      </c>
      <c r="F4221" t="inlineStr">
        <is>
          <t>METEORITE</t>
        </is>
      </c>
      <c r="G4221" t="inlineStr">
        <is>
          <t>RASHELL</t>
        </is>
      </c>
      <c r="H4221" t="inlineStr">
        <is>
          <t>INTRADECO</t>
        </is>
      </c>
      <c r="I4221" t="inlineStr">
        <is>
          <t xml:space="preserve">MANCHAS DE SUCIEDAD </t>
        </is>
      </c>
      <c r="J4221" t="n">
        <v>1.5</v>
      </c>
      <c r="Q4221" t="n">
        <v>863.1799999999999</v>
      </c>
      <c r="R4221" t="n">
        <v>1.5</v>
      </c>
      <c r="S4221" t="n">
        <v>861.6799999999999</v>
      </c>
      <c r="T4221" t="inlineStr">
        <is>
          <t>APROBADO</t>
        </is>
      </c>
      <c r="U4221" t="inlineStr">
        <is>
          <t>EDWIN</t>
        </is>
      </c>
      <c r="V4221" t="inlineStr">
        <is>
          <t>APROBADO</t>
        </is>
      </c>
      <c r="W4221" t="inlineStr">
        <is>
          <t>PEDRO</t>
        </is>
      </c>
      <c r="X4221" t="inlineStr">
        <is>
          <t>APROBADO</t>
        </is>
      </c>
      <c r="Y4221" t="inlineStr">
        <is>
          <t>CHIWIL</t>
        </is>
      </c>
    </row>
    <row r="4222">
      <c r="A4222" s="195" t="n">
        <v>46120</v>
      </c>
      <c r="B4222" t="inlineStr">
        <is>
          <t>NOCHE</t>
        </is>
      </c>
      <c r="C4222" t="inlineStr">
        <is>
          <t>INTRADECO</t>
        </is>
      </c>
      <c r="D4222" t="inlineStr">
        <is>
          <t>D-6713</t>
        </is>
      </c>
      <c r="E4222" t="n">
        <v>1142706</v>
      </c>
      <c r="F4222" t="inlineStr">
        <is>
          <t>METEORITE</t>
        </is>
      </c>
      <c r="G4222" t="inlineStr">
        <is>
          <t>RIB</t>
        </is>
      </c>
      <c r="H4222" t="inlineStr">
        <is>
          <t>INTRADECO</t>
        </is>
      </c>
      <c r="Q4222" t="n">
        <v>240.4</v>
      </c>
      <c r="R4222" t="n">
        <v>0</v>
      </c>
      <c r="S4222" t="n">
        <v>240.4</v>
      </c>
      <c r="T4222" t="inlineStr">
        <is>
          <t>APROBADO</t>
        </is>
      </c>
      <c r="U4222" t="inlineStr">
        <is>
          <t>EDWIN</t>
        </is>
      </c>
      <c r="V4222" t="inlineStr">
        <is>
          <t>APROBADO</t>
        </is>
      </c>
      <c r="W4222" t="inlineStr">
        <is>
          <t>PEDRO</t>
        </is>
      </c>
      <c r="X4222" t="inlineStr">
        <is>
          <t>APROBADO</t>
        </is>
      </c>
      <c r="Y4222" t="inlineStr">
        <is>
          <t>CHIWIL</t>
        </is>
      </c>
    </row>
    <row r="4223">
      <c r="A4223" s="195" t="n">
        <v>46120</v>
      </c>
      <c r="B4223" t="inlineStr">
        <is>
          <t>NOCHE</t>
        </is>
      </c>
      <c r="C4223" t="inlineStr">
        <is>
          <t>FPS</t>
        </is>
      </c>
      <c r="D4223" t="inlineStr">
        <is>
          <t>F-8032</t>
        </is>
      </c>
      <c r="E4223" t="n">
        <v>1142917</v>
      </c>
      <c r="F4223" t="inlineStr">
        <is>
          <t>PRINTERS INK</t>
        </is>
      </c>
      <c r="G4223" t="inlineStr">
        <is>
          <t>JERSEY</t>
        </is>
      </c>
      <c r="H4223" t="inlineStr">
        <is>
          <t>IML</t>
        </is>
      </c>
      <c r="I4223" t="inlineStr">
        <is>
          <t>ACUMULACION</t>
        </is>
      </c>
      <c r="J4223" t="n">
        <v>70.18000000000001</v>
      </c>
      <c r="Q4223" t="n">
        <v>1373.9</v>
      </c>
      <c r="R4223" t="n">
        <v>70.18000000000001</v>
      </c>
      <c r="S4223" t="n">
        <v>1303.72</v>
      </c>
      <c r="T4223" t="inlineStr">
        <is>
          <t>APROBADO</t>
        </is>
      </c>
      <c r="U4223" t="inlineStr">
        <is>
          <t>EDWIN</t>
        </is>
      </c>
      <c r="V4223" t="inlineStr">
        <is>
          <t>APROBADO</t>
        </is>
      </c>
      <c r="W4223" t="inlineStr">
        <is>
          <t>PEDRO</t>
        </is>
      </c>
      <c r="X4223" t="inlineStr">
        <is>
          <t>APROBADO</t>
        </is>
      </c>
      <c r="Y4223" t="inlineStr">
        <is>
          <t>CHIWIL</t>
        </is>
      </c>
    </row>
    <row r="4224">
      <c r="A4224" s="195" t="n">
        <v>46120</v>
      </c>
      <c r="B4224" t="inlineStr">
        <is>
          <t>NOCHE</t>
        </is>
      </c>
      <c r="C4224" t="inlineStr">
        <is>
          <t>FPS</t>
        </is>
      </c>
      <c r="D4224" t="inlineStr">
        <is>
          <t>F-8032</t>
        </is>
      </c>
      <c r="E4224" t="n">
        <v>1142917</v>
      </c>
      <c r="F4224" t="inlineStr">
        <is>
          <t>PRINTERS INK</t>
        </is>
      </c>
      <c r="G4224" t="inlineStr">
        <is>
          <t>RIB</t>
        </is>
      </c>
      <c r="H4224" t="inlineStr">
        <is>
          <t>IML</t>
        </is>
      </c>
      <c r="Q4224" t="n">
        <v>70.3</v>
      </c>
      <c r="R4224" t="n">
        <v>0</v>
      </c>
      <c r="S4224" t="n">
        <v>70.3</v>
      </c>
      <c r="T4224" t="inlineStr">
        <is>
          <t>APROBADO</t>
        </is>
      </c>
      <c r="U4224" t="inlineStr">
        <is>
          <t>EDWIN</t>
        </is>
      </c>
      <c r="V4224" t="inlineStr">
        <is>
          <t>APROBADO</t>
        </is>
      </c>
      <c r="W4224" t="inlineStr">
        <is>
          <t>PEDRO</t>
        </is>
      </c>
      <c r="X4224" t="inlineStr">
        <is>
          <t>APROBADO</t>
        </is>
      </c>
      <c r="Y4224" t="inlineStr">
        <is>
          <t>CHIWIL</t>
        </is>
      </c>
    </row>
    <row r="4225">
      <c r="A4225" s="195" t="n">
        <v>46120</v>
      </c>
      <c r="B4225" t="inlineStr">
        <is>
          <t>NOCHE</t>
        </is>
      </c>
      <c r="C4225" t="inlineStr">
        <is>
          <t>VENTA DE TELA</t>
        </is>
      </c>
      <c r="D4225" t="inlineStr">
        <is>
          <t>D-6744</t>
        </is>
      </c>
      <c r="E4225" t="n">
        <v>1142418</v>
      </c>
      <c r="F4225" t="inlineStr">
        <is>
          <t>SILVER</t>
        </is>
      </c>
      <c r="G4225" t="inlineStr">
        <is>
          <t>INTERLOCK</t>
        </is>
      </c>
      <c r="H4225" t="inlineStr">
        <is>
          <t>SANMAR</t>
        </is>
      </c>
      <c r="I4225" t="inlineStr">
        <is>
          <t>TONO B</t>
        </is>
      </c>
      <c r="J4225" t="n">
        <v>23.7</v>
      </c>
      <c r="Q4225" t="n">
        <v>188.85</v>
      </c>
      <c r="R4225" t="n">
        <v>23.7</v>
      </c>
      <c r="S4225" t="n">
        <v>165.15</v>
      </c>
      <c r="T4225" t="inlineStr">
        <is>
          <t>APROBADO</t>
        </is>
      </c>
      <c r="U4225" t="inlineStr">
        <is>
          <t>EDWIN</t>
        </is>
      </c>
      <c r="V4225" t="inlineStr">
        <is>
          <t>APROBADO</t>
        </is>
      </c>
      <c r="W4225" t="inlineStr">
        <is>
          <t>PEDRO</t>
        </is>
      </c>
      <c r="X4225" t="inlineStr">
        <is>
          <t>APROBADO</t>
        </is>
      </c>
      <c r="Y4225" t="inlineStr">
        <is>
          <t>CHIWIL</t>
        </is>
      </c>
    </row>
    <row r="4226">
      <c r="A4226" s="195" t="n">
        <v>46120</v>
      </c>
      <c r="B4226" t="inlineStr">
        <is>
          <t>NOCHE</t>
        </is>
      </c>
      <c r="C4226" t="inlineStr">
        <is>
          <t>FPS</t>
        </is>
      </c>
      <c r="D4226" t="inlineStr">
        <is>
          <t>F-8016</t>
        </is>
      </c>
      <c r="E4226" t="n">
        <v>1142739</v>
      </c>
      <c r="F4226" t="inlineStr">
        <is>
          <t>CHILLI OIL</t>
        </is>
      </c>
      <c r="G4226" t="inlineStr">
        <is>
          <t>JERSEY</t>
        </is>
      </c>
      <c r="H4226" t="inlineStr">
        <is>
          <t>IML</t>
        </is>
      </c>
      <c r="I4226" t="inlineStr">
        <is>
          <t>MANCHAS BLANCAS</t>
        </is>
      </c>
      <c r="J4226" t="n">
        <v>7.45</v>
      </c>
      <c r="Q4226" t="n">
        <v>742.3</v>
      </c>
      <c r="R4226" t="n">
        <v>7.45</v>
      </c>
      <c r="S4226" t="n">
        <v>734.8499999999999</v>
      </c>
      <c r="T4226" t="inlineStr">
        <is>
          <t>APROBADO</t>
        </is>
      </c>
      <c r="U4226" t="inlineStr">
        <is>
          <t>EDWIN</t>
        </is>
      </c>
      <c r="V4226" t="inlineStr">
        <is>
          <t>APROBADO</t>
        </is>
      </c>
      <c r="W4226" t="inlineStr">
        <is>
          <t>PEDRO</t>
        </is>
      </c>
      <c r="X4226" t="inlineStr">
        <is>
          <t>APROBADO</t>
        </is>
      </c>
      <c r="Y4226" t="inlineStr">
        <is>
          <t>CHIWIL</t>
        </is>
      </c>
    </row>
    <row r="4227">
      <c r="A4227" s="195" t="n">
        <v>46120</v>
      </c>
      <c r="B4227" t="inlineStr">
        <is>
          <t>NOCHE</t>
        </is>
      </c>
      <c r="C4227" t="inlineStr">
        <is>
          <t>FPS</t>
        </is>
      </c>
      <c r="D4227" t="inlineStr">
        <is>
          <t>F-8016</t>
        </is>
      </c>
      <c r="E4227" t="n">
        <v>1142739</v>
      </c>
      <c r="F4227" t="inlineStr">
        <is>
          <t>CHILLI OIL</t>
        </is>
      </c>
      <c r="G4227" t="inlineStr">
        <is>
          <t>RIB</t>
        </is>
      </c>
      <c r="H4227" t="inlineStr">
        <is>
          <t>IML</t>
        </is>
      </c>
      <c r="I4227" t="inlineStr">
        <is>
          <t>BARRADO</t>
        </is>
      </c>
      <c r="J4227" t="n">
        <v>22.76</v>
      </c>
      <c r="Q4227" t="n">
        <v>46.02</v>
      </c>
      <c r="R4227" t="n">
        <v>22.76</v>
      </c>
      <c r="S4227" t="n">
        <v>23.26</v>
      </c>
      <c r="T4227" t="inlineStr">
        <is>
          <t>APROBADO</t>
        </is>
      </c>
      <c r="U4227" t="inlineStr">
        <is>
          <t>EDWIN</t>
        </is>
      </c>
      <c r="V4227" t="inlineStr">
        <is>
          <t>APROBADO</t>
        </is>
      </c>
      <c r="W4227" t="inlineStr">
        <is>
          <t>PEDRO</t>
        </is>
      </c>
      <c r="X4227" t="inlineStr">
        <is>
          <t>APROBADO</t>
        </is>
      </c>
      <c r="Y4227" t="inlineStr">
        <is>
          <t>CHIWIL</t>
        </is>
      </c>
    </row>
    <row r="4228">
      <c r="A4228" s="195" t="n">
        <v>46120</v>
      </c>
      <c r="B4228" t="inlineStr">
        <is>
          <t>NOCHE</t>
        </is>
      </c>
      <c r="C4228" t="inlineStr">
        <is>
          <t>FPS</t>
        </is>
      </c>
      <c r="D4228" t="inlineStr">
        <is>
          <t>F-8029</t>
        </is>
      </c>
      <c r="E4228" t="n">
        <v>1142956</v>
      </c>
      <c r="F4228" t="inlineStr">
        <is>
          <t>PHANTOM</t>
        </is>
      </c>
      <c r="G4228" t="inlineStr">
        <is>
          <t>JERSEY</t>
        </is>
      </c>
      <c r="H4228" t="inlineStr">
        <is>
          <t>IML</t>
        </is>
      </c>
      <c r="Q4228" t="n">
        <v>455</v>
      </c>
      <c r="R4228" t="n">
        <v>0</v>
      </c>
      <c r="S4228" t="n">
        <v>455</v>
      </c>
      <c r="T4228" t="inlineStr">
        <is>
          <t>APROBADO</t>
        </is>
      </c>
      <c r="U4228" t="inlineStr">
        <is>
          <t>EDWIN</t>
        </is>
      </c>
      <c r="V4228" t="inlineStr">
        <is>
          <t>APROBADO</t>
        </is>
      </c>
      <c r="W4228" t="inlineStr">
        <is>
          <t>PEDRO</t>
        </is>
      </c>
      <c r="X4228" t="inlineStr">
        <is>
          <t>APROBADO</t>
        </is>
      </c>
      <c r="Y4228" t="inlineStr">
        <is>
          <t>CHIWIL</t>
        </is>
      </c>
      <c r="Z4228" t="inlineStr">
        <is>
          <t>22.3KG APROBADOS POR BARRA OK R.B</t>
        </is>
      </c>
    </row>
    <row r="4229">
      <c r="A4229" s="195" t="n">
        <v>46120</v>
      </c>
      <c r="B4229" t="inlineStr">
        <is>
          <t>NOCHE</t>
        </is>
      </c>
      <c r="C4229" t="inlineStr">
        <is>
          <t>FPS</t>
        </is>
      </c>
      <c r="D4229" t="inlineStr">
        <is>
          <t>F-8029</t>
        </is>
      </c>
      <c r="E4229" t="n">
        <v>1142956</v>
      </c>
      <c r="F4229" t="inlineStr">
        <is>
          <t>PHANTOM</t>
        </is>
      </c>
      <c r="G4229" t="inlineStr">
        <is>
          <t>RIB</t>
        </is>
      </c>
      <c r="H4229" t="inlineStr">
        <is>
          <t>IML</t>
        </is>
      </c>
      <c r="Q4229" t="n">
        <v>24.1</v>
      </c>
      <c r="R4229" t="n">
        <v>0</v>
      </c>
      <c r="S4229" t="n">
        <v>24.1</v>
      </c>
      <c r="T4229" t="inlineStr">
        <is>
          <t>APROBADO</t>
        </is>
      </c>
      <c r="U4229" t="inlineStr">
        <is>
          <t>EDWIN</t>
        </is>
      </c>
      <c r="V4229" t="inlineStr">
        <is>
          <t>APROBADO</t>
        </is>
      </c>
      <c r="W4229" t="inlineStr">
        <is>
          <t>PEDRO</t>
        </is>
      </c>
      <c r="X4229" t="inlineStr">
        <is>
          <t>APROBADO</t>
        </is>
      </c>
      <c r="Y4229" t="inlineStr">
        <is>
          <t>CHIWIL</t>
        </is>
      </c>
    </row>
    <row r="4230">
      <c r="A4230" s="195" t="n">
        <v>46120</v>
      </c>
      <c r="B4230" t="inlineStr">
        <is>
          <t>NOCHE</t>
        </is>
      </c>
      <c r="C4230" t="inlineStr">
        <is>
          <t>FPS</t>
        </is>
      </c>
      <c r="D4230" t="inlineStr">
        <is>
          <t>F-8029</t>
        </is>
      </c>
      <c r="E4230" t="n">
        <v>1142942</v>
      </c>
      <c r="F4230" t="inlineStr">
        <is>
          <t>PHANTOM</t>
        </is>
      </c>
      <c r="G4230" t="inlineStr">
        <is>
          <t>JERSEY</t>
        </is>
      </c>
      <c r="H4230" t="inlineStr">
        <is>
          <t>IML</t>
        </is>
      </c>
      <c r="Q4230" t="n">
        <v>460.25</v>
      </c>
      <c r="R4230" t="n">
        <v>0</v>
      </c>
      <c r="S4230" t="n">
        <v>460.25</v>
      </c>
      <c r="T4230" t="inlineStr">
        <is>
          <t>APROBADO</t>
        </is>
      </c>
      <c r="U4230" t="inlineStr">
        <is>
          <t>EDWIN</t>
        </is>
      </c>
      <c r="V4230" t="inlineStr">
        <is>
          <t>APROBADO</t>
        </is>
      </c>
      <c r="W4230" t="inlineStr">
        <is>
          <t>PEDRO</t>
        </is>
      </c>
      <c r="X4230" t="inlineStr">
        <is>
          <t>APROBADO</t>
        </is>
      </c>
      <c r="Y4230" t="inlineStr">
        <is>
          <t>CHIWIL</t>
        </is>
      </c>
    </row>
    <row r="4231">
      <c r="A4231" s="195" t="n">
        <v>46120</v>
      </c>
      <c r="B4231" t="inlineStr">
        <is>
          <t>NOCHE</t>
        </is>
      </c>
      <c r="C4231" t="inlineStr">
        <is>
          <t>FPS</t>
        </is>
      </c>
      <c r="D4231" t="inlineStr">
        <is>
          <t>F-8029</t>
        </is>
      </c>
      <c r="E4231" t="n">
        <v>1142942</v>
      </c>
      <c r="F4231" t="inlineStr">
        <is>
          <t>PHANTOM</t>
        </is>
      </c>
      <c r="G4231" t="inlineStr">
        <is>
          <t>RIB</t>
        </is>
      </c>
      <c r="H4231" t="inlineStr">
        <is>
          <t>IML</t>
        </is>
      </c>
      <c r="Q4231" t="n">
        <v>23.24</v>
      </c>
      <c r="R4231" t="n">
        <v>0</v>
      </c>
      <c r="S4231" t="n">
        <v>23.24</v>
      </c>
      <c r="T4231" t="inlineStr">
        <is>
          <t>APROBADO</t>
        </is>
      </c>
      <c r="U4231" t="inlineStr">
        <is>
          <t>EDWIN</t>
        </is>
      </c>
      <c r="V4231" t="inlineStr">
        <is>
          <t>APROBADO</t>
        </is>
      </c>
      <c r="W4231" t="inlineStr">
        <is>
          <t>PEDRO</t>
        </is>
      </c>
      <c r="X4231" t="inlineStr">
        <is>
          <t>APROBADO</t>
        </is>
      </c>
      <c r="Y4231" t="inlineStr">
        <is>
          <t>CHIWIL</t>
        </is>
      </c>
    </row>
    <row r="4232">
      <c r="A4232" s="195" t="n">
        <v>46120</v>
      </c>
      <c r="B4232" t="inlineStr">
        <is>
          <t>NOCHE</t>
        </is>
      </c>
      <c r="C4232" t="inlineStr">
        <is>
          <t>FPS</t>
        </is>
      </c>
      <c r="D4232" t="inlineStr">
        <is>
          <t>F-8029</t>
        </is>
      </c>
      <c r="E4232" t="n">
        <v>1143251</v>
      </c>
      <c r="F4232" t="inlineStr">
        <is>
          <t>PHANTOM</t>
        </is>
      </c>
      <c r="G4232" t="inlineStr">
        <is>
          <t>JERSEY</t>
        </is>
      </c>
      <c r="H4232" t="inlineStr">
        <is>
          <t>IML</t>
        </is>
      </c>
      <c r="Q4232" t="n">
        <v>454.76</v>
      </c>
      <c r="R4232" t="n">
        <v>0</v>
      </c>
      <c r="S4232" t="n">
        <v>454.76</v>
      </c>
      <c r="T4232" t="inlineStr">
        <is>
          <t>APROBADO</t>
        </is>
      </c>
      <c r="U4232" t="inlineStr">
        <is>
          <t>EDWIN</t>
        </is>
      </c>
      <c r="V4232" t="inlineStr">
        <is>
          <t>APROBADO</t>
        </is>
      </c>
      <c r="W4232" t="inlineStr">
        <is>
          <t>PEDRO</t>
        </is>
      </c>
      <c r="X4232" t="inlineStr">
        <is>
          <t>APROBADO</t>
        </is>
      </c>
      <c r="Y4232" t="inlineStr">
        <is>
          <t>CHIWIL</t>
        </is>
      </c>
      <c r="Z4232" t="inlineStr">
        <is>
          <t>108KG APROBADOS POR BARRA OK R.B.</t>
        </is>
      </c>
    </row>
    <row r="4233">
      <c r="A4233" s="195" t="n">
        <v>46120</v>
      </c>
      <c r="B4233" t="inlineStr">
        <is>
          <t>NOCHE</t>
        </is>
      </c>
      <c r="C4233" t="inlineStr">
        <is>
          <t>FPS</t>
        </is>
      </c>
      <c r="D4233" t="inlineStr">
        <is>
          <t>F-8029</t>
        </is>
      </c>
      <c r="E4233" t="n">
        <v>1143251</v>
      </c>
      <c r="F4233" t="inlineStr">
        <is>
          <t>PHANTOM</t>
        </is>
      </c>
      <c r="G4233" t="inlineStr">
        <is>
          <t>RIB</t>
        </is>
      </c>
      <c r="H4233" t="inlineStr">
        <is>
          <t>IML</t>
        </is>
      </c>
      <c r="Q4233" t="n">
        <v>24.06</v>
      </c>
      <c r="R4233" t="n">
        <v>0</v>
      </c>
      <c r="S4233" t="n">
        <v>24.06</v>
      </c>
      <c r="T4233" t="inlineStr">
        <is>
          <t>APROBADO</t>
        </is>
      </c>
      <c r="U4233" t="inlineStr">
        <is>
          <t>EDWIN</t>
        </is>
      </c>
      <c r="V4233" t="inlineStr">
        <is>
          <t>APROBADO</t>
        </is>
      </c>
      <c r="W4233" t="inlineStr">
        <is>
          <t>PEDRO</t>
        </is>
      </c>
      <c r="X4233" t="inlineStr">
        <is>
          <t>APROBADO</t>
        </is>
      </c>
      <c r="Y4233" t="inlineStr">
        <is>
          <t>CHIWIL</t>
        </is>
      </c>
    </row>
    <row r="4234">
      <c r="A4234" s="195" t="n">
        <v>46120</v>
      </c>
      <c r="B4234" t="inlineStr">
        <is>
          <t>NOCHE</t>
        </is>
      </c>
      <c r="C4234" t="inlineStr">
        <is>
          <t>INTRADECO</t>
        </is>
      </c>
      <c r="D4234" t="inlineStr">
        <is>
          <t>D-6722</t>
        </is>
      </c>
      <c r="E4234" t="n">
        <v>1143588</v>
      </c>
      <c r="F4234" t="inlineStr">
        <is>
          <t>RICH BLACK</t>
        </is>
      </c>
      <c r="G4234" t="inlineStr">
        <is>
          <t>PINTEC</t>
        </is>
      </c>
      <c r="H4234" t="inlineStr">
        <is>
          <t>INTRADECO</t>
        </is>
      </c>
      <c r="Q4234" t="n">
        <v>114.04</v>
      </c>
      <c r="R4234" t="n">
        <v>0</v>
      </c>
      <c r="S4234" t="n">
        <v>114.04</v>
      </c>
      <c r="T4234" t="inlineStr">
        <is>
          <t>APROBADO</t>
        </is>
      </c>
      <c r="U4234" t="inlineStr">
        <is>
          <t>EDWIN</t>
        </is>
      </c>
      <c r="V4234" t="inlineStr">
        <is>
          <t>APROBADO</t>
        </is>
      </c>
      <c r="W4234" t="inlineStr">
        <is>
          <t>PEDRO</t>
        </is>
      </c>
      <c r="X4234" t="inlineStr">
        <is>
          <t>APROBADO</t>
        </is>
      </c>
      <c r="Y4234" t="inlineStr">
        <is>
          <t>CHIWIL</t>
        </is>
      </c>
    </row>
    <row r="4235">
      <c r="A4235" s="195" t="n">
        <v>46120</v>
      </c>
      <c r="B4235" t="inlineStr">
        <is>
          <t>NOCHE</t>
        </is>
      </c>
      <c r="C4235" t="inlineStr">
        <is>
          <t>INTRADECO</t>
        </is>
      </c>
      <c r="D4235" t="inlineStr">
        <is>
          <t>D-6722</t>
        </is>
      </c>
      <c r="E4235" t="n">
        <v>1143581</v>
      </c>
      <c r="F4235" t="inlineStr">
        <is>
          <t>RICH BLACK</t>
        </is>
      </c>
      <c r="G4235" t="inlineStr">
        <is>
          <t>PINTEC</t>
        </is>
      </c>
      <c r="H4235" t="inlineStr">
        <is>
          <t>INTRADECO</t>
        </is>
      </c>
      <c r="Q4235" t="n">
        <v>323.32</v>
      </c>
      <c r="R4235" t="n">
        <v>0</v>
      </c>
      <c r="S4235" t="n">
        <v>323.32</v>
      </c>
      <c r="T4235" t="inlineStr">
        <is>
          <t>APROBADO</t>
        </is>
      </c>
      <c r="U4235" t="inlineStr">
        <is>
          <t>EDWIN</t>
        </is>
      </c>
      <c r="V4235" t="inlineStr">
        <is>
          <t>APROBADO</t>
        </is>
      </c>
      <c r="W4235" t="inlineStr">
        <is>
          <t>PEDRO</t>
        </is>
      </c>
      <c r="X4235" t="inlineStr">
        <is>
          <t>APROBADO</t>
        </is>
      </c>
      <c r="Y4235" t="inlineStr">
        <is>
          <t>CHIWIL</t>
        </is>
      </c>
    </row>
    <row r="4236">
      <c r="A4236" s="195" t="n">
        <v>46120</v>
      </c>
      <c r="B4236" t="inlineStr">
        <is>
          <t>NOCHE</t>
        </is>
      </c>
      <c r="C4236" t="inlineStr">
        <is>
          <t>INTRADECO</t>
        </is>
      </c>
      <c r="D4236" t="inlineStr">
        <is>
          <t>D-6722</t>
        </is>
      </c>
      <c r="E4236" t="n">
        <v>1143587</v>
      </c>
      <c r="F4236" t="inlineStr">
        <is>
          <t>RICH BLACK</t>
        </is>
      </c>
      <c r="G4236" t="inlineStr">
        <is>
          <t>PINTEC</t>
        </is>
      </c>
      <c r="H4236" t="inlineStr">
        <is>
          <t>INTRADECO</t>
        </is>
      </c>
      <c r="Q4236" t="n">
        <v>348.04</v>
      </c>
      <c r="R4236" t="n">
        <v>0</v>
      </c>
      <c r="S4236" t="n">
        <v>348.04</v>
      </c>
      <c r="T4236" t="inlineStr">
        <is>
          <t>APROBADO</t>
        </is>
      </c>
      <c r="U4236" t="inlineStr">
        <is>
          <t>EDWIN</t>
        </is>
      </c>
      <c r="V4236" t="inlineStr">
        <is>
          <t>APROBADO</t>
        </is>
      </c>
      <c r="W4236" t="inlineStr">
        <is>
          <t>PEDRO</t>
        </is>
      </c>
      <c r="X4236" t="inlineStr">
        <is>
          <t>APROBADO</t>
        </is>
      </c>
      <c r="Y4236" t="inlineStr">
        <is>
          <t>CHIWIL</t>
        </is>
      </c>
    </row>
    <row r="4237">
      <c r="A4237" s="195" t="n">
        <v>46120</v>
      </c>
      <c r="B4237" t="inlineStr">
        <is>
          <t>NOCHE</t>
        </is>
      </c>
      <c r="C4237" t="inlineStr">
        <is>
          <t>INTRADECO</t>
        </is>
      </c>
      <c r="D4237" t="inlineStr">
        <is>
          <t>D-6722</t>
        </is>
      </c>
      <c r="E4237" t="n">
        <v>1143582</v>
      </c>
      <c r="F4237" t="inlineStr">
        <is>
          <t>RICH BLACK</t>
        </is>
      </c>
      <c r="G4237" t="inlineStr">
        <is>
          <t>PINTEC</t>
        </is>
      </c>
      <c r="H4237" t="inlineStr">
        <is>
          <t>INTRADECO</t>
        </is>
      </c>
      <c r="Q4237" t="n">
        <v>147.16</v>
      </c>
      <c r="R4237" t="n">
        <v>0</v>
      </c>
      <c r="S4237" t="n">
        <v>147.16</v>
      </c>
      <c r="T4237" t="inlineStr">
        <is>
          <t>APROBADO</t>
        </is>
      </c>
      <c r="U4237" t="inlineStr">
        <is>
          <t>EDWIN</t>
        </is>
      </c>
      <c r="V4237" t="inlineStr">
        <is>
          <t>APROBADO</t>
        </is>
      </c>
      <c r="W4237" t="inlineStr">
        <is>
          <t>PEDRO</t>
        </is>
      </c>
      <c r="X4237" t="inlineStr">
        <is>
          <t>APROBADO</t>
        </is>
      </c>
      <c r="Y4237" t="inlineStr">
        <is>
          <t>CHIWIL</t>
        </is>
      </c>
    </row>
    <row r="4238">
      <c r="A4238" s="195" t="n">
        <v>46121</v>
      </c>
      <c r="B4238" t="inlineStr">
        <is>
          <t>DIA</t>
        </is>
      </c>
      <c r="C4238" t="inlineStr">
        <is>
          <t>INTRADECO</t>
        </is>
      </c>
      <c r="D4238" t="inlineStr">
        <is>
          <t>D-6834</t>
        </is>
      </c>
      <c r="E4238" t="n">
        <v>1142702</v>
      </c>
      <c r="F4238" t="inlineStr">
        <is>
          <t>REALLY ROYAL</t>
        </is>
      </c>
      <c r="G4238" t="inlineStr">
        <is>
          <t>BIRD EYE MESH</t>
        </is>
      </c>
      <c r="H4238" t="inlineStr">
        <is>
          <t>INTRADECO</t>
        </is>
      </c>
      <c r="I4238" t="inlineStr">
        <is>
          <t>MANCHAS DE C0LORANTE</t>
        </is>
      </c>
      <c r="J4238" t="n">
        <v>23.06</v>
      </c>
      <c r="K4238" t="inlineStr">
        <is>
          <t>MALLA</t>
        </is>
      </c>
      <c r="L4238" t="n">
        <v>49.64</v>
      </c>
      <c r="Q4238" t="n">
        <v>195.74</v>
      </c>
      <c r="R4238" t="n">
        <v>72.7</v>
      </c>
      <c r="S4238" t="n">
        <v>123.04</v>
      </c>
      <c r="T4238" t="inlineStr">
        <is>
          <t>APROBADO</t>
        </is>
      </c>
      <c r="U4238" t="inlineStr">
        <is>
          <t>JUAN</t>
        </is>
      </c>
      <c r="V4238" t="inlineStr">
        <is>
          <t>APROBADO</t>
        </is>
      </c>
      <c r="W4238" t="inlineStr">
        <is>
          <t>IVAN</t>
        </is>
      </c>
      <c r="X4238" t="inlineStr">
        <is>
          <t>APROBADO</t>
        </is>
      </c>
      <c r="Y4238" t="inlineStr">
        <is>
          <t>LOBO</t>
        </is>
      </c>
      <c r="Z4238" t="inlineStr">
        <is>
          <t>OK RB</t>
        </is>
      </c>
    </row>
    <row r="4239">
      <c r="A4239" s="195" t="n">
        <v>46121</v>
      </c>
      <c r="B4239" t="inlineStr">
        <is>
          <t>DIA</t>
        </is>
      </c>
      <c r="C4239" t="inlineStr">
        <is>
          <t>SERVICIO</t>
        </is>
      </c>
      <c r="D4239" t="inlineStr">
        <is>
          <t>D-6831</t>
        </is>
      </c>
      <c r="E4239" t="n">
        <v>3208552</v>
      </c>
      <c r="F4239" t="inlineStr">
        <is>
          <t>PFD</t>
        </is>
      </c>
      <c r="G4239" t="inlineStr">
        <is>
          <t>RIB</t>
        </is>
      </c>
      <c r="H4239" t="inlineStr">
        <is>
          <t>KCI</t>
        </is>
      </c>
      <c r="Q4239" t="n">
        <v>33.8</v>
      </c>
      <c r="R4239" t="n">
        <v>0</v>
      </c>
      <c r="S4239" t="n">
        <v>33.8</v>
      </c>
      <c r="T4239" t="inlineStr">
        <is>
          <t>APROBADO</t>
        </is>
      </c>
      <c r="U4239" t="inlineStr">
        <is>
          <t>JUAN</t>
        </is>
      </c>
      <c r="V4239" t="inlineStr">
        <is>
          <t>APROBADO</t>
        </is>
      </c>
      <c r="W4239" t="inlineStr">
        <is>
          <t>IVAN</t>
        </is>
      </c>
      <c r="X4239" t="inlineStr">
        <is>
          <t>APROBADO</t>
        </is>
      </c>
      <c r="Y4239" t="inlineStr">
        <is>
          <t>LOBO</t>
        </is>
      </c>
    </row>
    <row r="4240">
      <c r="A4240" s="195" t="n">
        <v>46121</v>
      </c>
      <c r="B4240" t="inlineStr">
        <is>
          <t>DIA</t>
        </is>
      </c>
      <c r="C4240" t="inlineStr">
        <is>
          <t>INTRADECO</t>
        </is>
      </c>
      <c r="D4240" t="inlineStr">
        <is>
          <t>D-6715</t>
        </is>
      </c>
      <c r="E4240" t="n">
        <v>1143331</v>
      </c>
      <c r="F4240" t="inlineStr">
        <is>
          <t>BLUE SILVER</t>
        </is>
      </c>
      <c r="G4240" t="inlineStr">
        <is>
          <t>JERSEY</t>
        </is>
      </c>
      <c r="H4240" t="inlineStr">
        <is>
          <t>INTRADECO</t>
        </is>
      </c>
      <c r="Q4240" t="n">
        <v>20.2</v>
      </c>
      <c r="R4240" t="n">
        <v>0</v>
      </c>
      <c r="S4240" t="n">
        <v>20.2</v>
      </c>
      <c r="T4240" t="inlineStr">
        <is>
          <t>APROBADO</t>
        </is>
      </c>
      <c r="U4240" t="inlineStr">
        <is>
          <t>JUAN</t>
        </is>
      </c>
      <c r="V4240" t="inlineStr">
        <is>
          <t>APROBADO</t>
        </is>
      </c>
      <c r="W4240" t="inlineStr">
        <is>
          <t>IVAN</t>
        </is>
      </c>
      <c r="X4240" t="inlineStr">
        <is>
          <t>APROBADO</t>
        </is>
      </c>
      <c r="Y4240" t="inlineStr">
        <is>
          <t>LOBO</t>
        </is>
      </c>
    </row>
    <row r="4241">
      <c r="A4241" s="195" t="n">
        <v>46121</v>
      </c>
      <c r="B4241" t="inlineStr">
        <is>
          <t>DIA</t>
        </is>
      </c>
      <c r="C4241" t="inlineStr">
        <is>
          <t>FPS</t>
        </is>
      </c>
      <c r="D4241" t="inlineStr">
        <is>
          <t>F-8032</t>
        </is>
      </c>
      <c r="E4241" t="n">
        <v>1142904</v>
      </c>
      <c r="F4241" t="inlineStr">
        <is>
          <t>PRINTERS INK</t>
        </is>
      </c>
      <c r="G4241" t="inlineStr">
        <is>
          <t>JERSEY</t>
        </is>
      </c>
      <c r="H4241" t="inlineStr">
        <is>
          <t>IML</t>
        </is>
      </c>
      <c r="Q4241" t="n">
        <v>1339.04</v>
      </c>
      <c r="R4241" t="n">
        <v>0</v>
      </c>
      <c r="S4241" t="n">
        <v>1339.04</v>
      </c>
      <c r="T4241" t="inlineStr">
        <is>
          <t>APROBADO</t>
        </is>
      </c>
      <c r="U4241" t="inlineStr">
        <is>
          <t>JUAN</t>
        </is>
      </c>
      <c r="V4241" t="inlineStr">
        <is>
          <t>APROBADO</t>
        </is>
      </c>
      <c r="W4241" t="inlineStr">
        <is>
          <t>IVAN</t>
        </is>
      </c>
      <c r="X4241" t="inlineStr">
        <is>
          <t>APROBADO</t>
        </is>
      </c>
      <c r="Y4241" t="inlineStr">
        <is>
          <t>LOBO</t>
        </is>
      </c>
    </row>
    <row r="4242">
      <c r="A4242" s="195" t="n">
        <v>46121</v>
      </c>
      <c r="B4242" t="inlineStr">
        <is>
          <t>DIA</t>
        </is>
      </c>
      <c r="C4242" t="inlineStr">
        <is>
          <t>FPS</t>
        </is>
      </c>
      <c r="D4242" t="inlineStr">
        <is>
          <t>F-8032</t>
        </is>
      </c>
      <c r="E4242" t="n">
        <v>1142904</v>
      </c>
      <c r="F4242" t="inlineStr">
        <is>
          <t>PRINTERS INK</t>
        </is>
      </c>
      <c r="G4242" t="inlineStr">
        <is>
          <t>RIB</t>
        </is>
      </c>
      <c r="H4242" t="inlineStr">
        <is>
          <t>IML</t>
        </is>
      </c>
      <c r="Q4242" t="n">
        <v>71.18000000000001</v>
      </c>
      <c r="R4242" t="n">
        <v>0</v>
      </c>
      <c r="S4242" t="n">
        <v>71.18000000000001</v>
      </c>
      <c r="T4242" t="inlineStr">
        <is>
          <t>APROBADO</t>
        </is>
      </c>
      <c r="U4242" t="inlineStr">
        <is>
          <t>JUAN</t>
        </is>
      </c>
      <c r="V4242" t="inlineStr">
        <is>
          <t>APROBADO</t>
        </is>
      </c>
      <c r="W4242" t="inlineStr">
        <is>
          <t>IVAN</t>
        </is>
      </c>
      <c r="X4242" t="inlineStr">
        <is>
          <t>APROBADO</t>
        </is>
      </c>
      <c r="Y4242" t="inlineStr">
        <is>
          <t>LOBO</t>
        </is>
      </c>
    </row>
    <row r="4243">
      <c r="A4243" s="195" t="n">
        <v>46121</v>
      </c>
      <c r="B4243" t="inlineStr">
        <is>
          <t>DIA</t>
        </is>
      </c>
      <c r="C4243" t="inlineStr">
        <is>
          <t>FPS</t>
        </is>
      </c>
      <c r="D4243" t="inlineStr">
        <is>
          <t>F-7998</t>
        </is>
      </c>
      <c r="E4243" t="n">
        <v>1142634</v>
      </c>
      <c r="F4243" t="inlineStr">
        <is>
          <t>PRINTERS INK</t>
        </is>
      </c>
      <c r="G4243" t="inlineStr">
        <is>
          <t>JERSEY</t>
        </is>
      </c>
      <c r="H4243" t="inlineStr">
        <is>
          <t>IML</t>
        </is>
      </c>
      <c r="Q4243" t="n">
        <v>1333.19</v>
      </c>
      <c r="R4243" t="n">
        <v>0</v>
      </c>
      <c r="S4243" t="n">
        <v>1333.19</v>
      </c>
      <c r="T4243" t="inlineStr">
        <is>
          <t>APROBADO</t>
        </is>
      </c>
      <c r="U4243" t="inlineStr">
        <is>
          <t>JUAN</t>
        </is>
      </c>
      <c r="V4243" t="inlineStr">
        <is>
          <t>APROBADO</t>
        </is>
      </c>
      <c r="W4243" t="inlineStr">
        <is>
          <t>IVAN</t>
        </is>
      </c>
      <c r="X4243" t="inlineStr">
        <is>
          <t>APROBADO</t>
        </is>
      </c>
      <c r="Y4243" t="inlineStr">
        <is>
          <t>LOBO</t>
        </is>
      </c>
    </row>
    <row r="4244">
      <c r="A4244" s="195" t="n">
        <v>46121</v>
      </c>
      <c r="B4244" t="inlineStr">
        <is>
          <t>DIA</t>
        </is>
      </c>
      <c r="C4244" t="inlineStr">
        <is>
          <t>FPS</t>
        </is>
      </c>
      <c r="D4244" t="inlineStr">
        <is>
          <t>F-8029</t>
        </is>
      </c>
      <c r="E4244" t="n">
        <v>1142634</v>
      </c>
      <c r="F4244" t="inlineStr">
        <is>
          <t>PRINTERS INK</t>
        </is>
      </c>
      <c r="G4244" t="inlineStr">
        <is>
          <t>RIB</t>
        </is>
      </c>
      <c r="H4244" t="inlineStr">
        <is>
          <t>IML</t>
        </is>
      </c>
      <c r="Q4244" t="n">
        <v>95.8</v>
      </c>
      <c r="R4244" t="n">
        <v>0</v>
      </c>
      <c r="S4244" t="n">
        <v>95.8</v>
      </c>
      <c r="T4244" t="inlineStr">
        <is>
          <t>APROBADO</t>
        </is>
      </c>
      <c r="U4244" t="inlineStr">
        <is>
          <t>JUAN</t>
        </is>
      </c>
      <c r="V4244" t="inlineStr">
        <is>
          <t>APROBADO</t>
        </is>
      </c>
      <c r="W4244" t="inlineStr">
        <is>
          <t>IVAN</t>
        </is>
      </c>
      <c r="X4244" t="inlineStr">
        <is>
          <t>APROBADO</t>
        </is>
      </c>
      <c r="Y4244" t="inlineStr">
        <is>
          <t>LOBO</t>
        </is>
      </c>
    </row>
    <row r="4245">
      <c r="A4245" s="195" t="n">
        <v>46121</v>
      </c>
      <c r="B4245" t="inlineStr">
        <is>
          <t>DIA</t>
        </is>
      </c>
      <c r="C4245" t="inlineStr">
        <is>
          <t>FPS</t>
        </is>
      </c>
      <c r="D4245" t="inlineStr">
        <is>
          <t>F-8024</t>
        </is>
      </c>
      <c r="E4245" t="n">
        <v>1143236</v>
      </c>
      <c r="F4245" t="inlineStr">
        <is>
          <t>PFD</t>
        </is>
      </c>
      <c r="G4245" t="inlineStr">
        <is>
          <t>JERSEY</t>
        </is>
      </c>
      <c r="H4245" t="inlineStr">
        <is>
          <t>IML</t>
        </is>
      </c>
      <c r="I4245" t="inlineStr">
        <is>
          <t>ANCHO MENOR</t>
        </is>
      </c>
      <c r="J4245" t="n">
        <v>659.24</v>
      </c>
      <c r="Q4245" t="n">
        <v>659.24</v>
      </c>
      <c r="R4245" t="n">
        <v>659.24</v>
      </c>
      <c r="S4245" t="n">
        <v>0</v>
      </c>
      <c r="T4245" t="inlineStr">
        <is>
          <t>RECHAZADO</t>
        </is>
      </c>
      <c r="U4245" t="inlineStr">
        <is>
          <t>JUAN</t>
        </is>
      </c>
      <c r="V4245" t="inlineStr">
        <is>
          <t>RECHAZADO</t>
        </is>
      </c>
      <c r="W4245" t="inlineStr">
        <is>
          <t>IVAN</t>
        </is>
      </c>
      <c r="X4245" t="inlineStr">
        <is>
          <t>RECHAZADO</t>
        </is>
      </c>
      <c r="Y4245" t="inlineStr">
        <is>
          <t>LOBO</t>
        </is>
      </c>
    </row>
    <row r="4246">
      <c r="A4246" s="195" t="n">
        <v>46121</v>
      </c>
      <c r="B4246" t="inlineStr">
        <is>
          <t>DIA</t>
        </is>
      </c>
      <c r="C4246" t="inlineStr">
        <is>
          <t>FPS</t>
        </is>
      </c>
      <c r="D4246" t="inlineStr">
        <is>
          <t>F-8020</t>
        </is>
      </c>
      <c r="E4246" t="n">
        <v>1143309</v>
      </c>
      <c r="F4246" t="inlineStr">
        <is>
          <t>PRINTERS INK</t>
        </is>
      </c>
      <c r="G4246" t="inlineStr">
        <is>
          <t>JERSEY</t>
        </is>
      </c>
      <c r="H4246" t="inlineStr">
        <is>
          <t>IML</t>
        </is>
      </c>
      <c r="Q4246" t="n">
        <v>319.47</v>
      </c>
      <c r="R4246" t="n">
        <v>0</v>
      </c>
      <c r="S4246" t="n">
        <v>319.47</v>
      </c>
      <c r="T4246" t="inlineStr">
        <is>
          <t>APROBADO</t>
        </is>
      </c>
      <c r="U4246" t="inlineStr">
        <is>
          <t>JUAN</t>
        </is>
      </c>
      <c r="V4246" t="inlineStr">
        <is>
          <t>APROBADO</t>
        </is>
      </c>
      <c r="W4246" t="inlineStr">
        <is>
          <t>IVAN</t>
        </is>
      </c>
      <c r="X4246" t="inlineStr">
        <is>
          <t>APROBADO</t>
        </is>
      </c>
      <c r="Y4246" t="inlineStr">
        <is>
          <t>LOBO</t>
        </is>
      </c>
    </row>
    <row r="4247">
      <c r="A4247" s="195" t="n">
        <v>46121</v>
      </c>
      <c r="B4247" t="inlineStr">
        <is>
          <t>DIA</t>
        </is>
      </c>
      <c r="C4247" t="inlineStr">
        <is>
          <t>INTRADECO</t>
        </is>
      </c>
      <c r="D4247" t="inlineStr">
        <is>
          <t>D-6722</t>
        </is>
      </c>
      <c r="E4247" t="n">
        <v>1143789</v>
      </c>
      <c r="F4247" t="inlineStr">
        <is>
          <t>RICH BLACK</t>
        </is>
      </c>
      <c r="G4247" t="inlineStr">
        <is>
          <t>PINTEC</t>
        </is>
      </c>
      <c r="H4247" t="inlineStr">
        <is>
          <t>INTRADECO</t>
        </is>
      </c>
      <c r="I4247" t="inlineStr">
        <is>
          <t>BARRADO</t>
        </is>
      </c>
      <c r="J4247" t="n">
        <v>128.2</v>
      </c>
      <c r="K4247" t="inlineStr">
        <is>
          <t>JALONES</t>
        </is>
      </c>
      <c r="L4247" t="n">
        <v>8.449999999999999</v>
      </c>
      <c r="Q4247" t="n">
        <v>485.85</v>
      </c>
      <c r="R4247" t="n">
        <v>136.65</v>
      </c>
      <c r="S4247" t="n">
        <v>349.2</v>
      </c>
      <c r="T4247" t="inlineStr">
        <is>
          <t>APROBADO</t>
        </is>
      </c>
      <c r="U4247" t="inlineStr">
        <is>
          <t>JUAN</t>
        </is>
      </c>
      <c r="V4247" t="inlineStr">
        <is>
          <t>APROBADO</t>
        </is>
      </c>
      <c r="W4247" t="inlineStr">
        <is>
          <t>IVAN</t>
        </is>
      </c>
      <c r="X4247" t="inlineStr">
        <is>
          <t>APROBADO</t>
        </is>
      </c>
      <c r="Y4247" t="inlineStr">
        <is>
          <t>LOBO</t>
        </is>
      </c>
    </row>
    <row r="4248">
      <c r="A4248" s="195" t="n">
        <v>46121</v>
      </c>
      <c r="B4248" t="inlineStr">
        <is>
          <t>DIA</t>
        </is>
      </c>
      <c r="C4248" t="inlineStr">
        <is>
          <t>INTRADECO</t>
        </is>
      </c>
      <c r="D4248" t="inlineStr">
        <is>
          <t>D-6722</t>
        </is>
      </c>
      <c r="E4248" t="n">
        <v>1143790</v>
      </c>
      <c r="F4248" t="inlineStr">
        <is>
          <t>RICH BLACK</t>
        </is>
      </c>
      <c r="G4248" t="inlineStr">
        <is>
          <t>PINTEC</t>
        </is>
      </c>
      <c r="H4248" t="inlineStr">
        <is>
          <t>INTRADECO</t>
        </is>
      </c>
      <c r="Q4248" t="n">
        <v>243.75</v>
      </c>
      <c r="R4248" t="n">
        <v>0</v>
      </c>
      <c r="S4248" t="n">
        <v>243.75</v>
      </c>
      <c r="T4248" t="inlineStr">
        <is>
          <t>APROBADO</t>
        </is>
      </c>
      <c r="U4248" t="inlineStr">
        <is>
          <t>JUAN</t>
        </is>
      </c>
      <c r="V4248" t="inlineStr">
        <is>
          <t>APROBADO</t>
        </is>
      </c>
      <c r="W4248" t="inlineStr">
        <is>
          <t>IVAN</t>
        </is>
      </c>
      <c r="X4248" t="inlineStr">
        <is>
          <t>APROBADO</t>
        </is>
      </c>
      <c r="Y4248" t="inlineStr">
        <is>
          <t>LOBO</t>
        </is>
      </c>
    </row>
    <row r="4249">
      <c r="A4249" s="195" t="n">
        <v>46121</v>
      </c>
      <c r="B4249" t="inlineStr">
        <is>
          <t>DIA</t>
        </is>
      </c>
      <c r="C4249" t="inlineStr">
        <is>
          <t>INTRADECO</t>
        </is>
      </c>
      <c r="D4249" t="inlineStr">
        <is>
          <t>D-6722</t>
        </is>
      </c>
      <c r="E4249" t="n">
        <v>1143794</v>
      </c>
      <c r="F4249" t="inlineStr">
        <is>
          <t>RICH BLACK</t>
        </is>
      </c>
      <c r="G4249" t="inlineStr">
        <is>
          <t>PINTEC</t>
        </is>
      </c>
      <c r="H4249" t="inlineStr">
        <is>
          <t>INTRADECO</t>
        </is>
      </c>
      <c r="I4249" t="inlineStr">
        <is>
          <t>PARON DE RAMA</t>
        </is>
      </c>
      <c r="J4249" t="n">
        <v>5.75</v>
      </c>
      <c r="Q4249" t="n">
        <v>245.55</v>
      </c>
      <c r="R4249" t="n">
        <v>5.75</v>
      </c>
      <c r="S4249" t="n">
        <v>239.8</v>
      </c>
      <c r="T4249" t="inlineStr">
        <is>
          <t>APROBADO</t>
        </is>
      </c>
      <c r="U4249" t="inlineStr">
        <is>
          <t>JUAN</t>
        </is>
      </c>
      <c r="V4249" t="inlineStr">
        <is>
          <t>APROBADO</t>
        </is>
      </c>
      <c r="W4249" t="inlineStr">
        <is>
          <t>IVAN</t>
        </is>
      </c>
      <c r="X4249" t="inlineStr">
        <is>
          <t>APROBADO</t>
        </is>
      </c>
      <c r="Y4249" t="inlineStr">
        <is>
          <t>LOBO</t>
        </is>
      </c>
    </row>
    <row r="4250">
      <c r="A4250" s="195" t="n">
        <v>46121</v>
      </c>
      <c r="B4250" t="inlineStr">
        <is>
          <t>DIA</t>
        </is>
      </c>
      <c r="C4250" t="inlineStr">
        <is>
          <t>INTRADECO</t>
        </is>
      </c>
      <c r="D4250" t="inlineStr">
        <is>
          <t>D-6713</t>
        </is>
      </c>
      <c r="E4250" t="n">
        <v>1143120</v>
      </c>
      <c r="F4250" t="inlineStr">
        <is>
          <t>METEORITE</t>
        </is>
      </c>
      <c r="G4250" t="inlineStr">
        <is>
          <t>RASHELL</t>
        </is>
      </c>
      <c r="H4250" t="inlineStr">
        <is>
          <t>INTRADECO</t>
        </is>
      </c>
      <c r="I4250" t="inlineStr">
        <is>
          <t>MANCHAS BLANCAS</t>
        </is>
      </c>
      <c r="J4250" t="n">
        <v>16.9</v>
      </c>
      <c r="Q4250" t="n">
        <v>882.45</v>
      </c>
      <c r="R4250" t="n">
        <v>16.9</v>
      </c>
      <c r="S4250" t="n">
        <v>865.5500000000001</v>
      </c>
      <c r="T4250" t="inlineStr">
        <is>
          <t>APROBADO</t>
        </is>
      </c>
      <c r="U4250" t="inlineStr">
        <is>
          <t>JUAN</t>
        </is>
      </c>
      <c r="V4250" t="inlineStr">
        <is>
          <t>APROBADO</t>
        </is>
      </c>
      <c r="W4250" t="inlineStr">
        <is>
          <t>IVAN</t>
        </is>
      </c>
      <c r="X4250" t="inlineStr">
        <is>
          <t>APROBADO</t>
        </is>
      </c>
      <c r="Y4250" t="inlineStr">
        <is>
          <t>LOBO</t>
        </is>
      </c>
    </row>
    <row r="4251">
      <c r="A4251" s="195" t="n">
        <v>46121</v>
      </c>
      <c r="B4251" t="inlineStr">
        <is>
          <t>DIA</t>
        </is>
      </c>
      <c r="C4251" t="inlineStr">
        <is>
          <t>INTRADECO</t>
        </is>
      </c>
      <c r="D4251" t="inlineStr">
        <is>
          <t>D-6722</t>
        </is>
      </c>
      <c r="E4251" t="n">
        <v>1143584</v>
      </c>
      <c r="F4251" t="inlineStr">
        <is>
          <t>RICH BLACK</t>
        </is>
      </c>
      <c r="G4251" t="inlineStr">
        <is>
          <t>PINTEC</t>
        </is>
      </c>
      <c r="H4251" t="inlineStr">
        <is>
          <t>INTRADECO</t>
        </is>
      </c>
      <c r="Q4251" t="n">
        <v>525</v>
      </c>
      <c r="R4251" t="n">
        <v>0</v>
      </c>
      <c r="S4251" t="n">
        <v>525</v>
      </c>
      <c r="T4251" t="inlineStr">
        <is>
          <t>APROBADO</t>
        </is>
      </c>
      <c r="U4251" t="inlineStr">
        <is>
          <t>JUAN</t>
        </is>
      </c>
      <c r="V4251" t="inlineStr">
        <is>
          <t>APROBADO</t>
        </is>
      </c>
      <c r="W4251" t="inlineStr">
        <is>
          <t>IVAN</t>
        </is>
      </c>
      <c r="X4251" t="inlineStr">
        <is>
          <t>APROBADO</t>
        </is>
      </c>
      <c r="Y4251" t="inlineStr">
        <is>
          <t>LOBO</t>
        </is>
      </c>
    </row>
    <row r="4252">
      <c r="A4252" s="195" t="n">
        <v>46121</v>
      </c>
      <c r="B4252" t="inlineStr">
        <is>
          <t>DIA</t>
        </is>
      </c>
      <c r="C4252" t="inlineStr">
        <is>
          <t>FPS</t>
        </is>
      </c>
      <c r="D4252" t="inlineStr">
        <is>
          <t>F-8020</t>
        </is>
      </c>
      <c r="E4252" t="n">
        <v>1143308</v>
      </c>
      <c r="F4252" t="inlineStr">
        <is>
          <t>PRINTERS INK</t>
        </is>
      </c>
      <c r="G4252" t="inlineStr">
        <is>
          <t>JERSEY</t>
        </is>
      </c>
      <c r="H4252" t="inlineStr">
        <is>
          <t>IML</t>
        </is>
      </c>
      <c r="Q4252" t="n">
        <v>212.37</v>
      </c>
      <c r="R4252" t="n">
        <v>0</v>
      </c>
      <c r="S4252" t="n">
        <v>212.37</v>
      </c>
      <c r="T4252" t="inlineStr">
        <is>
          <t>APROBADO</t>
        </is>
      </c>
      <c r="U4252" t="inlineStr">
        <is>
          <t>JUAN</t>
        </is>
      </c>
      <c r="V4252" t="inlineStr">
        <is>
          <t>APROBADO</t>
        </is>
      </c>
      <c r="W4252" t="inlineStr">
        <is>
          <t>IVAN</t>
        </is>
      </c>
      <c r="X4252" t="inlineStr">
        <is>
          <t>APROBADO</t>
        </is>
      </c>
      <c r="Y4252" t="inlineStr">
        <is>
          <t>LOBO</t>
        </is>
      </c>
    </row>
    <row r="4253">
      <c r="A4253" s="195" t="n">
        <v>46121</v>
      </c>
      <c r="B4253" t="inlineStr">
        <is>
          <t>DIA</t>
        </is>
      </c>
      <c r="C4253" t="inlineStr">
        <is>
          <t>FPS</t>
        </is>
      </c>
      <c r="D4253" t="inlineStr">
        <is>
          <t>F-7903</t>
        </is>
      </c>
      <c r="E4253" t="n">
        <v>3207947</v>
      </c>
      <c r="F4253" t="inlineStr">
        <is>
          <t>BLACK</t>
        </is>
      </c>
      <c r="G4253" t="inlineStr">
        <is>
          <t>RIB</t>
        </is>
      </c>
      <c r="H4253" t="inlineStr">
        <is>
          <t>LOCAL</t>
        </is>
      </c>
      <c r="Q4253" t="n">
        <v>46.34</v>
      </c>
      <c r="R4253" t="n">
        <v>0</v>
      </c>
      <c r="S4253" t="n">
        <v>46.34</v>
      </c>
      <c r="T4253" t="inlineStr">
        <is>
          <t>APROBADO</t>
        </is>
      </c>
      <c r="U4253" t="inlineStr">
        <is>
          <t>JUAN</t>
        </is>
      </c>
      <c r="V4253" t="inlineStr">
        <is>
          <t>APROBADO</t>
        </is>
      </c>
      <c r="W4253" t="inlineStr">
        <is>
          <t>IVAN</t>
        </is>
      </c>
      <c r="X4253" t="inlineStr">
        <is>
          <t>APROBADO</t>
        </is>
      </c>
      <c r="Y4253" t="inlineStr">
        <is>
          <t>LOBO</t>
        </is>
      </c>
    </row>
    <row r="4254">
      <c r="A4254" s="195" t="n">
        <v>46121</v>
      </c>
      <c r="B4254" t="inlineStr">
        <is>
          <t>DIA</t>
        </is>
      </c>
      <c r="C4254" t="inlineStr">
        <is>
          <t>FPS</t>
        </is>
      </c>
      <c r="D4254" t="inlineStr">
        <is>
          <t>F-</t>
        </is>
      </c>
      <c r="E4254" t="n">
        <v>1142047</v>
      </c>
      <c r="F4254" t="inlineStr">
        <is>
          <t>NAVY</t>
        </is>
      </c>
      <c r="G4254" t="inlineStr">
        <is>
          <t>FLEECE</t>
        </is>
      </c>
      <c r="H4254" t="inlineStr">
        <is>
          <t>ONE QUINCE</t>
        </is>
      </c>
      <c r="Q4254" t="n">
        <v>6.52</v>
      </c>
      <c r="R4254" t="n">
        <v>0</v>
      </c>
      <c r="S4254" t="n">
        <v>6.52</v>
      </c>
      <c r="T4254" t="inlineStr">
        <is>
          <t>APROBADO</t>
        </is>
      </c>
      <c r="U4254" t="inlineStr">
        <is>
          <t>ERICK</t>
        </is>
      </c>
      <c r="V4254" t="inlineStr">
        <is>
          <t>APROBADO</t>
        </is>
      </c>
      <c r="W4254" t="inlineStr">
        <is>
          <t>IVAN</t>
        </is>
      </c>
      <c r="X4254" t="inlineStr">
        <is>
          <t>APROBADO</t>
        </is>
      </c>
      <c r="Y4254" t="inlineStr">
        <is>
          <t>LOBO</t>
        </is>
      </c>
    </row>
    <row r="4255">
      <c r="A4255" s="195" t="n">
        <v>46121</v>
      </c>
      <c r="B4255" t="inlineStr">
        <is>
          <t>DIA</t>
        </is>
      </c>
      <c r="C4255" t="inlineStr">
        <is>
          <t>FPS</t>
        </is>
      </c>
      <c r="D4255" t="inlineStr">
        <is>
          <t>F-7983</t>
        </is>
      </c>
      <c r="E4255" t="n">
        <v>1141904</v>
      </c>
      <c r="F4255" t="inlineStr">
        <is>
          <t>VERY BLACK</t>
        </is>
      </c>
      <c r="G4255" t="inlineStr">
        <is>
          <t>JERSEY</t>
        </is>
      </c>
      <c r="H4255" t="inlineStr">
        <is>
          <t>IML</t>
        </is>
      </c>
      <c r="I4255" t="inlineStr">
        <is>
          <t>TONO FUERA DE ESTANDAR</t>
        </is>
      </c>
      <c r="J4255" t="n">
        <v>96.05</v>
      </c>
      <c r="Q4255" t="n">
        <v>96.05</v>
      </c>
      <c r="R4255" t="n">
        <v>96.05</v>
      </c>
      <c r="S4255" t="n">
        <v>0</v>
      </c>
      <c r="T4255" t="inlineStr">
        <is>
          <t>RECHAZADO</t>
        </is>
      </c>
      <c r="U4255" t="inlineStr">
        <is>
          <t>ERICK</t>
        </is>
      </c>
      <c r="V4255" t="inlineStr">
        <is>
          <t>APROBADO</t>
        </is>
      </c>
      <c r="W4255" t="inlineStr">
        <is>
          <t>IVAN</t>
        </is>
      </c>
      <c r="X4255" t="inlineStr">
        <is>
          <t>APROBADO</t>
        </is>
      </c>
      <c r="Y4255" t="inlineStr">
        <is>
          <t>LOBO</t>
        </is>
      </c>
    </row>
    <row r="4256">
      <c r="A4256" s="195" t="n">
        <v>46121</v>
      </c>
      <c r="B4256" t="inlineStr">
        <is>
          <t>DIA</t>
        </is>
      </c>
      <c r="C4256" t="inlineStr">
        <is>
          <t>FPS</t>
        </is>
      </c>
      <c r="D4256" t="inlineStr">
        <is>
          <t>F-7940</t>
        </is>
      </c>
      <c r="E4256" t="n">
        <v>1142569</v>
      </c>
      <c r="F4256" t="inlineStr">
        <is>
          <t>INSENCE (SAFARI) ESTAMPADO</t>
        </is>
      </c>
      <c r="G4256" t="inlineStr">
        <is>
          <t>JERSEY</t>
        </is>
      </c>
      <c r="H4256" t="inlineStr">
        <is>
          <t>IML</t>
        </is>
      </c>
      <c r="Q4256" t="n">
        <v>1274.27</v>
      </c>
      <c r="R4256" t="n">
        <v>0</v>
      </c>
      <c r="S4256" t="n">
        <v>1274.27</v>
      </c>
      <c r="T4256" t="inlineStr">
        <is>
          <t>APROBADO</t>
        </is>
      </c>
      <c r="U4256" t="inlineStr">
        <is>
          <t>JUAN</t>
        </is>
      </c>
      <c r="V4256" t="inlineStr">
        <is>
          <t>APROBADO</t>
        </is>
      </c>
      <c r="W4256" t="inlineStr">
        <is>
          <t>IVAN</t>
        </is>
      </c>
      <c r="X4256" t="inlineStr">
        <is>
          <t>APROBADO</t>
        </is>
      </c>
      <c r="Y4256" t="inlineStr">
        <is>
          <t>LOBO</t>
        </is>
      </c>
    </row>
    <row r="4257">
      <c r="A4257" s="195" t="n">
        <v>46121</v>
      </c>
      <c r="B4257" t="inlineStr">
        <is>
          <t>DIA</t>
        </is>
      </c>
      <c r="C4257" t="inlineStr">
        <is>
          <t>FPS</t>
        </is>
      </c>
      <c r="D4257" t="inlineStr">
        <is>
          <t>F-7940</t>
        </is>
      </c>
      <c r="E4257" t="n">
        <v>1142569</v>
      </c>
      <c r="F4257" t="inlineStr">
        <is>
          <t>INSENCE (SAFARI) ESTAMPADO</t>
        </is>
      </c>
      <c r="G4257" t="inlineStr">
        <is>
          <t>RIB</t>
        </is>
      </c>
      <c r="H4257" t="inlineStr">
        <is>
          <t>IML</t>
        </is>
      </c>
      <c r="Q4257" t="n">
        <v>97.90000000000001</v>
      </c>
      <c r="R4257" t="n">
        <v>0</v>
      </c>
      <c r="S4257" t="n">
        <v>97.90000000000001</v>
      </c>
      <c r="T4257" t="inlineStr">
        <is>
          <t>APROBADO</t>
        </is>
      </c>
      <c r="U4257" t="inlineStr">
        <is>
          <t>JUAN</t>
        </is>
      </c>
      <c r="V4257" t="inlineStr">
        <is>
          <t>APROBADO</t>
        </is>
      </c>
      <c r="W4257" t="inlineStr">
        <is>
          <t>IVAN</t>
        </is>
      </c>
      <c r="X4257" t="inlineStr">
        <is>
          <t>APROBADO</t>
        </is>
      </c>
      <c r="Y4257" t="inlineStr">
        <is>
          <t>LOBO</t>
        </is>
      </c>
    </row>
    <row r="4258">
      <c r="A4258" s="195" t="n">
        <v>46121</v>
      </c>
      <c r="B4258" t="inlineStr">
        <is>
          <t>DIA</t>
        </is>
      </c>
      <c r="C4258" t="inlineStr">
        <is>
          <t>FPS</t>
        </is>
      </c>
      <c r="D4258" t="inlineStr">
        <is>
          <t>F-7940</t>
        </is>
      </c>
      <c r="E4258" t="n">
        <v>1142240</v>
      </c>
      <c r="F4258" t="inlineStr">
        <is>
          <t>INSENCE (SAFARI) ESTAMPADO</t>
        </is>
      </c>
      <c r="G4258" t="inlineStr">
        <is>
          <t>JERSEY</t>
        </is>
      </c>
      <c r="H4258" t="inlineStr">
        <is>
          <t>IML</t>
        </is>
      </c>
      <c r="I4258" t="inlineStr">
        <is>
          <t>MALLA</t>
        </is>
      </c>
      <c r="J4258" t="n">
        <v>47.25</v>
      </c>
      <c r="Q4258" t="n">
        <v>1149.7</v>
      </c>
      <c r="R4258" t="n">
        <v>47.25</v>
      </c>
      <c r="S4258" t="n">
        <v>1102.45</v>
      </c>
      <c r="T4258" t="inlineStr">
        <is>
          <t>APROBADO</t>
        </is>
      </c>
      <c r="U4258" t="inlineStr">
        <is>
          <t>JUAN</t>
        </is>
      </c>
      <c r="V4258" t="inlineStr">
        <is>
          <t>APROBADO</t>
        </is>
      </c>
      <c r="W4258" t="inlineStr">
        <is>
          <t>IVAN</t>
        </is>
      </c>
      <c r="X4258" t="inlineStr">
        <is>
          <t>APROBADO</t>
        </is>
      </c>
      <c r="Y4258" t="inlineStr">
        <is>
          <t>LOBO</t>
        </is>
      </c>
    </row>
    <row r="4259">
      <c r="A4259" s="195" t="n">
        <v>46121</v>
      </c>
      <c r="B4259" t="inlineStr">
        <is>
          <t>DIA</t>
        </is>
      </c>
      <c r="C4259" t="inlineStr">
        <is>
          <t>FPS</t>
        </is>
      </c>
      <c r="D4259" t="inlineStr">
        <is>
          <t>F-7940</t>
        </is>
      </c>
      <c r="E4259" t="n">
        <v>1142240</v>
      </c>
      <c r="F4259" t="inlineStr">
        <is>
          <t>INSENCE (SAFARI) ESTAMPADO</t>
        </is>
      </c>
      <c r="G4259" t="inlineStr">
        <is>
          <t>RIB</t>
        </is>
      </c>
      <c r="H4259" t="inlineStr">
        <is>
          <t>IML</t>
        </is>
      </c>
      <c r="Q4259" t="n">
        <v>110.25</v>
      </c>
      <c r="R4259" t="n">
        <v>0</v>
      </c>
      <c r="S4259" t="n">
        <v>110.25</v>
      </c>
      <c r="T4259" t="inlineStr">
        <is>
          <t>APROBADO</t>
        </is>
      </c>
      <c r="U4259" t="inlineStr">
        <is>
          <t>JUAN</t>
        </is>
      </c>
      <c r="V4259" t="inlineStr">
        <is>
          <t>APROBADO</t>
        </is>
      </c>
      <c r="W4259" t="inlineStr">
        <is>
          <t>IVAN</t>
        </is>
      </c>
      <c r="X4259" t="inlineStr">
        <is>
          <t>APROBADO</t>
        </is>
      </c>
      <c r="Y4259" t="inlineStr">
        <is>
          <t>LOBO</t>
        </is>
      </c>
    </row>
    <row r="4260">
      <c r="A4260" s="195" t="n">
        <v>46121</v>
      </c>
      <c r="B4260" t="inlineStr">
        <is>
          <t>DIA</t>
        </is>
      </c>
      <c r="C4260" t="inlineStr">
        <is>
          <t>FPS</t>
        </is>
      </c>
      <c r="D4260" t="inlineStr">
        <is>
          <t>F-7940</t>
        </is>
      </c>
      <c r="E4260" t="n">
        <v>1142242</v>
      </c>
      <c r="F4260" t="inlineStr">
        <is>
          <t>INSENCE (SAFARI) ESTAMPADO</t>
        </is>
      </c>
      <c r="G4260" t="inlineStr">
        <is>
          <t>JERSEY</t>
        </is>
      </c>
      <c r="H4260" t="inlineStr">
        <is>
          <t>IML</t>
        </is>
      </c>
      <c r="Q4260" t="n">
        <v>104.35</v>
      </c>
      <c r="R4260" t="n">
        <v>0</v>
      </c>
      <c r="S4260" t="n">
        <v>104.35</v>
      </c>
      <c r="T4260" t="inlineStr">
        <is>
          <t>APROBADO</t>
        </is>
      </c>
      <c r="U4260" t="inlineStr">
        <is>
          <t>JUAN</t>
        </is>
      </c>
      <c r="V4260" t="inlineStr">
        <is>
          <t>APROBADO</t>
        </is>
      </c>
      <c r="W4260" t="inlineStr">
        <is>
          <t>IVAN</t>
        </is>
      </c>
      <c r="X4260" t="inlineStr">
        <is>
          <t>APROBADO</t>
        </is>
      </c>
      <c r="Y4260" t="inlineStr">
        <is>
          <t>LOBO</t>
        </is>
      </c>
    </row>
    <row r="4261">
      <c r="A4261" s="195" t="n">
        <v>46121</v>
      </c>
      <c r="B4261" t="inlineStr">
        <is>
          <t>DIA</t>
        </is>
      </c>
      <c r="C4261" t="inlineStr">
        <is>
          <t>FPS</t>
        </is>
      </c>
      <c r="D4261" t="inlineStr">
        <is>
          <t>F-8021</t>
        </is>
      </c>
      <c r="E4261" t="n">
        <v>1141860</v>
      </c>
      <c r="F4261" t="inlineStr">
        <is>
          <t>BRILLIANT OR</t>
        </is>
      </c>
      <c r="G4261" t="inlineStr">
        <is>
          <t>JERSEY</t>
        </is>
      </c>
      <c r="H4261" t="inlineStr">
        <is>
          <t>OUTERSTUFF</t>
        </is>
      </c>
      <c r="Q4261" t="n">
        <v>166.35</v>
      </c>
      <c r="R4261" t="n">
        <v>0</v>
      </c>
      <c r="S4261" t="n">
        <v>166.35</v>
      </c>
      <c r="T4261" t="inlineStr">
        <is>
          <t>APROBADO</t>
        </is>
      </c>
      <c r="U4261" t="inlineStr">
        <is>
          <t>JUAN</t>
        </is>
      </c>
      <c r="V4261" t="inlineStr">
        <is>
          <t>APROBADO</t>
        </is>
      </c>
      <c r="W4261" t="inlineStr">
        <is>
          <t>IVAN</t>
        </is>
      </c>
      <c r="X4261" t="inlineStr">
        <is>
          <t>APROBADO</t>
        </is>
      </c>
      <c r="Y4261" t="inlineStr">
        <is>
          <t>LOBO</t>
        </is>
      </c>
    </row>
    <row r="4262">
      <c r="A4262" s="195" t="n">
        <v>46121</v>
      </c>
      <c r="B4262" t="inlineStr">
        <is>
          <t>DIA</t>
        </is>
      </c>
      <c r="C4262" t="inlineStr">
        <is>
          <t>FPS</t>
        </is>
      </c>
      <c r="D4262" t="inlineStr">
        <is>
          <t>F-8021</t>
        </is>
      </c>
      <c r="E4262" t="n">
        <v>1141860</v>
      </c>
      <c r="F4262" t="inlineStr">
        <is>
          <t>BRILLIANT OR</t>
        </is>
      </c>
      <c r="G4262" t="inlineStr">
        <is>
          <t>RIB</t>
        </is>
      </c>
      <c r="H4262" t="inlineStr">
        <is>
          <t>OUTERSTUFF</t>
        </is>
      </c>
      <c r="Q4262" t="n">
        <v>22.3</v>
      </c>
      <c r="R4262" t="n">
        <v>0</v>
      </c>
      <c r="S4262" t="n">
        <v>22.3</v>
      </c>
      <c r="T4262" t="inlineStr">
        <is>
          <t>APROBADO</t>
        </is>
      </c>
      <c r="U4262" t="inlineStr">
        <is>
          <t>JUAN</t>
        </is>
      </c>
      <c r="V4262" t="inlineStr">
        <is>
          <t>APROBADO</t>
        </is>
      </c>
      <c r="W4262" t="inlineStr">
        <is>
          <t>IVAN</t>
        </is>
      </c>
      <c r="X4262" t="inlineStr">
        <is>
          <t>APROBADO</t>
        </is>
      </c>
      <c r="Y4262" t="inlineStr">
        <is>
          <t>LOBO</t>
        </is>
      </c>
    </row>
    <row r="4263">
      <c r="A4263" s="195" t="n">
        <v>46121</v>
      </c>
      <c r="B4263" t="inlineStr">
        <is>
          <t>DIA</t>
        </is>
      </c>
      <c r="C4263" t="inlineStr">
        <is>
          <t>FPS</t>
        </is>
      </c>
      <c r="D4263" t="inlineStr">
        <is>
          <t>F-8024</t>
        </is>
      </c>
      <c r="E4263" t="n">
        <v>1143076</v>
      </c>
      <c r="F4263" t="inlineStr">
        <is>
          <t>PFD</t>
        </is>
      </c>
      <c r="G4263" t="inlineStr">
        <is>
          <t>JERSEY</t>
        </is>
      </c>
      <c r="H4263" t="inlineStr">
        <is>
          <t>IML</t>
        </is>
      </c>
      <c r="Q4263" t="n">
        <v>660.26</v>
      </c>
      <c r="R4263" t="n">
        <v>0</v>
      </c>
      <c r="S4263" t="n">
        <v>660.26</v>
      </c>
      <c r="T4263" t="inlineStr">
        <is>
          <t>APROBADO</t>
        </is>
      </c>
      <c r="U4263" t="inlineStr">
        <is>
          <t>JUAN</t>
        </is>
      </c>
      <c r="V4263" t="inlineStr">
        <is>
          <t>APROBADO</t>
        </is>
      </c>
      <c r="W4263" t="inlineStr">
        <is>
          <t>IVAN</t>
        </is>
      </c>
      <c r="X4263" t="inlineStr">
        <is>
          <t>APROBADO</t>
        </is>
      </c>
      <c r="Y4263" t="inlineStr">
        <is>
          <t>LOBO</t>
        </is>
      </c>
    </row>
    <row r="4264">
      <c r="A4264" s="195" t="n">
        <v>46121</v>
      </c>
      <c r="B4264" t="inlineStr">
        <is>
          <t>DIA</t>
        </is>
      </c>
      <c r="C4264" t="inlineStr">
        <is>
          <t>FPS</t>
        </is>
      </c>
      <c r="D4264" t="inlineStr">
        <is>
          <t>F-8024</t>
        </is>
      </c>
      <c r="E4264" t="n">
        <v>1143076</v>
      </c>
      <c r="F4264" t="inlineStr">
        <is>
          <t>PFD</t>
        </is>
      </c>
      <c r="G4264" t="inlineStr">
        <is>
          <t>RIB</t>
        </is>
      </c>
      <c r="H4264" t="inlineStr">
        <is>
          <t>IML</t>
        </is>
      </c>
      <c r="Q4264" t="n">
        <v>44.48</v>
      </c>
      <c r="R4264" t="n">
        <v>0</v>
      </c>
      <c r="S4264" t="n">
        <v>44.48</v>
      </c>
      <c r="T4264" t="inlineStr">
        <is>
          <t>APROBADO</t>
        </is>
      </c>
      <c r="U4264" t="inlineStr">
        <is>
          <t>JUAN</t>
        </is>
      </c>
      <c r="V4264" t="inlineStr">
        <is>
          <t>APROBADO</t>
        </is>
      </c>
      <c r="W4264" t="inlineStr">
        <is>
          <t>IVAN</t>
        </is>
      </c>
      <c r="X4264" t="inlineStr">
        <is>
          <t>APROBADO</t>
        </is>
      </c>
      <c r="Y4264" t="inlineStr">
        <is>
          <t>LOBO</t>
        </is>
      </c>
    </row>
    <row r="4265">
      <c r="A4265" s="195" t="n">
        <v>46121</v>
      </c>
      <c r="B4265" t="inlineStr">
        <is>
          <t>DIA</t>
        </is>
      </c>
      <c r="C4265" t="inlineStr">
        <is>
          <t>INTRADECO</t>
        </is>
      </c>
      <c r="D4265" t="inlineStr">
        <is>
          <t>D-6808</t>
        </is>
      </c>
      <c r="E4265" t="n">
        <v>1142221</v>
      </c>
      <c r="F4265" t="inlineStr">
        <is>
          <t>PELICAN</t>
        </is>
      </c>
      <c r="G4265" t="inlineStr">
        <is>
          <t>JERSEY</t>
        </is>
      </c>
      <c r="H4265" t="inlineStr">
        <is>
          <t>INTRADECO</t>
        </is>
      </c>
      <c r="Q4265" t="n">
        <v>238.64</v>
      </c>
      <c r="R4265" t="n">
        <v>0</v>
      </c>
      <c r="S4265" t="n">
        <v>238.64</v>
      </c>
      <c r="T4265" t="inlineStr">
        <is>
          <t>APROBADO</t>
        </is>
      </c>
      <c r="U4265" t="inlineStr">
        <is>
          <t>ERICK</t>
        </is>
      </c>
      <c r="V4265" t="inlineStr">
        <is>
          <t>APROBADO</t>
        </is>
      </c>
      <c r="W4265" t="inlineStr">
        <is>
          <t>IVAN</t>
        </is>
      </c>
      <c r="X4265" t="inlineStr">
        <is>
          <t>APROBADO</t>
        </is>
      </c>
      <c r="Y4265" t="inlineStr">
        <is>
          <t>LOBO</t>
        </is>
      </c>
      <c r="Z4265" t="inlineStr">
        <is>
          <t>OK EL</t>
        </is>
      </c>
    </row>
    <row r="4266">
      <c r="A4266" s="195" t="n">
        <v>46121</v>
      </c>
      <c r="B4266" t="inlineStr">
        <is>
          <t>DIA</t>
        </is>
      </c>
      <c r="C4266" t="inlineStr">
        <is>
          <t>INTRADECO</t>
        </is>
      </c>
      <c r="D4266" t="inlineStr">
        <is>
          <t>D-6738</t>
        </is>
      </c>
      <c r="E4266" t="n">
        <v>1143179</v>
      </c>
      <c r="F4266" t="inlineStr">
        <is>
          <t>BRIGHT WHITE</t>
        </is>
      </c>
      <c r="G4266" t="inlineStr">
        <is>
          <t>JERSEY</t>
        </is>
      </c>
      <c r="H4266" t="inlineStr">
        <is>
          <t>INTRADECO</t>
        </is>
      </c>
      <c r="Q4266" t="n">
        <v>20.45</v>
      </c>
      <c r="R4266" t="n">
        <v>0</v>
      </c>
      <c r="S4266" t="n">
        <v>20.45</v>
      </c>
      <c r="T4266" t="inlineStr">
        <is>
          <t>APROBADO</t>
        </is>
      </c>
      <c r="U4266" t="inlineStr">
        <is>
          <t>ERICK</t>
        </is>
      </c>
      <c r="V4266" t="inlineStr">
        <is>
          <t>APROBADO</t>
        </is>
      </c>
      <c r="W4266" t="inlineStr">
        <is>
          <t>IVAN</t>
        </is>
      </c>
      <c r="X4266" t="inlineStr">
        <is>
          <t>APROBADO</t>
        </is>
      </c>
      <c r="Y4266" t="inlineStr">
        <is>
          <t>LOBO</t>
        </is>
      </c>
    </row>
    <row r="4267">
      <c r="A4267" s="195" t="n">
        <v>46121</v>
      </c>
      <c r="B4267" t="inlineStr">
        <is>
          <t>DIA</t>
        </is>
      </c>
      <c r="C4267" t="inlineStr">
        <is>
          <t>VENTA DE TELA</t>
        </is>
      </c>
      <c r="D4267" t="inlineStr">
        <is>
          <t>D-6799</t>
        </is>
      </c>
      <c r="E4267" t="n">
        <v>1143150</v>
      </c>
      <c r="F4267" t="inlineStr">
        <is>
          <t>KELLY GREEN</t>
        </is>
      </c>
      <c r="G4267" t="inlineStr">
        <is>
          <t>RIB</t>
        </is>
      </c>
      <c r="H4267" t="inlineStr">
        <is>
          <t>LOCAL</t>
        </is>
      </c>
      <c r="Q4267" t="n">
        <v>88.8</v>
      </c>
      <c r="R4267" t="n">
        <v>0</v>
      </c>
      <c r="S4267" t="n">
        <v>88.8</v>
      </c>
      <c r="T4267" t="inlineStr">
        <is>
          <t>APROBADO</t>
        </is>
      </c>
      <c r="U4267" t="inlineStr">
        <is>
          <t>ERICK</t>
        </is>
      </c>
      <c r="V4267" t="inlineStr">
        <is>
          <t>APROBADO</t>
        </is>
      </c>
      <c r="W4267" t="inlineStr">
        <is>
          <t>IVAN</t>
        </is>
      </c>
      <c r="X4267" t="inlineStr">
        <is>
          <t>APROBADO</t>
        </is>
      </c>
      <c r="Y4267" t="inlineStr">
        <is>
          <t>LOBO</t>
        </is>
      </c>
    </row>
    <row r="4268">
      <c r="A4268" s="195" t="n">
        <v>46121</v>
      </c>
      <c r="B4268" t="inlineStr">
        <is>
          <t>DIA</t>
        </is>
      </c>
      <c r="C4268" t="inlineStr">
        <is>
          <t>VENTA DE TELA</t>
        </is>
      </c>
      <c r="D4268" t="inlineStr">
        <is>
          <t>D-6744</t>
        </is>
      </c>
      <c r="E4268" t="n">
        <v>1142254</v>
      </c>
      <c r="F4268" t="inlineStr">
        <is>
          <t>SILVER</t>
        </is>
      </c>
      <c r="G4268" t="inlineStr">
        <is>
          <t>INTERLOCK</t>
        </is>
      </c>
      <c r="H4268" t="inlineStr">
        <is>
          <t>SANMAR</t>
        </is>
      </c>
      <c r="I4268" t="inlineStr">
        <is>
          <t>TONO B</t>
        </is>
      </c>
      <c r="J4268" t="n">
        <v>48.45</v>
      </c>
      <c r="Q4268" t="n">
        <v>239.84</v>
      </c>
      <c r="R4268" t="n">
        <v>48.45</v>
      </c>
      <c r="S4268" t="n">
        <v>191.39</v>
      </c>
      <c r="T4268" t="inlineStr">
        <is>
          <t>APROBADO</t>
        </is>
      </c>
      <c r="U4268" t="inlineStr">
        <is>
          <t>JUAN</t>
        </is>
      </c>
      <c r="V4268" t="inlineStr">
        <is>
          <t>APROBADO</t>
        </is>
      </c>
      <c r="W4268" t="inlineStr">
        <is>
          <t>IVAN</t>
        </is>
      </c>
      <c r="X4268" t="inlineStr">
        <is>
          <t>APROBADO</t>
        </is>
      </c>
      <c r="Y4268" t="inlineStr">
        <is>
          <t>LOBO</t>
        </is>
      </c>
    </row>
    <row r="4269">
      <c r="A4269" s="195" t="n">
        <v>46121</v>
      </c>
      <c r="B4269" t="inlineStr">
        <is>
          <t>DIA</t>
        </is>
      </c>
      <c r="C4269" t="inlineStr">
        <is>
          <t>VENTA DE TELA</t>
        </is>
      </c>
      <c r="D4269" t="inlineStr">
        <is>
          <t>D-6744</t>
        </is>
      </c>
      <c r="E4269" t="n">
        <v>1142253</v>
      </c>
      <c r="F4269" t="inlineStr">
        <is>
          <t>SILVER</t>
        </is>
      </c>
      <c r="G4269" t="inlineStr">
        <is>
          <t>INTERLOCK</t>
        </is>
      </c>
      <c r="H4269" t="inlineStr">
        <is>
          <t>SANMAR</t>
        </is>
      </c>
      <c r="Q4269" t="n">
        <v>243.45</v>
      </c>
      <c r="R4269" t="n">
        <v>0</v>
      </c>
      <c r="S4269" t="n">
        <v>243.45</v>
      </c>
      <c r="T4269" t="inlineStr">
        <is>
          <t>APROBADO</t>
        </is>
      </c>
      <c r="U4269" t="inlineStr">
        <is>
          <t>JUAN</t>
        </is>
      </c>
      <c r="V4269" t="inlineStr">
        <is>
          <t>APROBADO</t>
        </is>
      </c>
      <c r="W4269" t="inlineStr">
        <is>
          <t>IVAN</t>
        </is>
      </c>
      <c r="X4269" t="inlineStr">
        <is>
          <t>APROBADO</t>
        </is>
      </c>
      <c r="Y4269" t="inlineStr">
        <is>
          <t>LOBO</t>
        </is>
      </c>
    </row>
    <row r="4270">
      <c r="A4270" s="195" t="n">
        <v>46121</v>
      </c>
      <c r="B4270" t="inlineStr">
        <is>
          <t>DIA</t>
        </is>
      </c>
      <c r="C4270" t="inlineStr">
        <is>
          <t>VENTA DE TELA</t>
        </is>
      </c>
      <c r="D4270" t="inlineStr">
        <is>
          <t>D-6744</t>
        </is>
      </c>
      <c r="E4270" t="n">
        <v>1141125</v>
      </c>
      <c r="F4270" t="inlineStr">
        <is>
          <t>SILVER</t>
        </is>
      </c>
      <c r="G4270" t="inlineStr">
        <is>
          <t>INTERLOCK</t>
        </is>
      </c>
      <c r="H4270" t="inlineStr">
        <is>
          <t>SANMAR</t>
        </is>
      </c>
      <c r="I4270" t="inlineStr">
        <is>
          <t>ROLLO PEQUEÑO</t>
        </is>
      </c>
      <c r="J4270" t="n">
        <v>14.2</v>
      </c>
      <c r="Q4270" t="n">
        <v>233.05</v>
      </c>
      <c r="R4270" t="n">
        <v>14.2</v>
      </c>
      <c r="S4270" t="n">
        <v>218.85</v>
      </c>
      <c r="T4270" t="inlineStr">
        <is>
          <t>APROBADO</t>
        </is>
      </c>
      <c r="U4270" t="inlineStr">
        <is>
          <t>JUAN</t>
        </is>
      </c>
      <c r="V4270" t="inlineStr">
        <is>
          <t>APROBADO</t>
        </is>
      </c>
      <c r="W4270" t="inlineStr">
        <is>
          <t>IVAN</t>
        </is>
      </c>
      <c r="X4270" t="inlineStr">
        <is>
          <t>APROBADO</t>
        </is>
      </c>
      <c r="Y4270" t="inlineStr">
        <is>
          <t>LOBO</t>
        </is>
      </c>
    </row>
    <row r="4271">
      <c r="A4271" s="195" t="n">
        <v>46121</v>
      </c>
      <c r="B4271" t="inlineStr">
        <is>
          <t>DIA</t>
        </is>
      </c>
      <c r="C4271" t="inlineStr">
        <is>
          <t>INTRADECO</t>
        </is>
      </c>
      <c r="D4271" t="inlineStr">
        <is>
          <t>D-6713</t>
        </is>
      </c>
      <c r="E4271" t="n">
        <v>1143692</v>
      </c>
      <c r="F4271" t="inlineStr">
        <is>
          <t>METEORITE</t>
        </is>
      </c>
      <c r="G4271" t="inlineStr">
        <is>
          <t>RASHELL</t>
        </is>
      </c>
      <c r="H4271" t="inlineStr">
        <is>
          <t>INTRADECO</t>
        </is>
      </c>
      <c r="I4271" t="inlineStr">
        <is>
          <t>MANCHAS BLANCAS</t>
        </is>
      </c>
      <c r="J4271" t="n">
        <v>59.3</v>
      </c>
      <c r="Q4271" t="n">
        <v>645.67</v>
      </c>
      <c r="R4271" t="n">
        <v>59.3</v>
      </c>
      <c r="S4271" t="n">
        <v>586.37</v>
      </c>
      <c r="T4271" t="inlineStr">
        <is>
          <t>APROBADO</t>
        </is>
      </c>
      <c r="U4271" t="inlineStr">
        <is>
          <t>JUAN</t>
        </is>
      </c>
      <c r="V4271" t="inlineStr">
        <is>
          <t>APROBADO</t>
        </is>
      </c>
      <c r="W4271" t="inlineStr">
        <is>
          <t>IVAN</t>
        </is>
      </c>
      <c r="X4271" t="inlineStr">
        <is>
          <t>APROBADO</t>
        </is>
      </c>
      <c r="Y4271" t="inlineStr">
        <is>
          <t>LOBO</t>
        </is>
      </c>
    </row>
    <row r="4272">
      <c r="A4272" s="195" t="n">
        <v>46121</v>
      </c>
      <c r="B4272" t="inlineStr">
        <is>
          <t>DIA</t>
        </is>
      </c>
      <c r="C4272" t="inlineStr">
        <is>
          <t>INTRADECO</t>
        </is>
      </c>
      <c r="D4272" t="inlineStr">
        <is>
          <t>D-6722</t>
        </is>
      </c>
      <c r="E4272" t="n">
        <v>1143589</v>
      </c>
      <c r="F4272" t="inlineStr">
        <is>
          <t>RICH BLACK</t>
        </is>
      </c>
      <c r="G4272" t="inlineStr">
        <is>
          <t>PINTEC</t>
        </is>
      </c>
      <c r="H4272" t="inlineStr">
        <is>
          <t>INTRADECO</t>
        </is>
      </c>
      <c r="Q4272" t="n">
        <v>197.02</v>
      </c>
      <c r="R4272" t="n">
        <v>0</v>
      </c>
      <c r="S4272" t="n">
        <v>197.02</v>
      </c>
      <c r="T4272" t="inlineStr">
        <is>
          <t>APROBADO</t>
        </is>
      </c>
      <c r="U4272" t="inlineStr">
        <is>
          <t>JUAN</t>
        </is>
      </c>
      <c r="V4272" t="inlineStr">
        <is>
          <t>APROBADO</t>
        </is>
      </c>
      <c r="W4272" t="inlineStr">
        <is>
          <t>IVAN</t>
        </is>
      </c>
      <c r="X4272" t="inlineStr">
        <is>
          <t>APROBADO</t>
        </is>
      </c>
      <c r="Y4272" t="inlineStr">
        <is>
          <t>LOBO</t>
        </is>
      </c>
    </row>
    <row r="4273">
      <c r="A4273" s="195" t="n">
        <v>46121</v>
      </c>
      <c r="B4273" t="inlineStr">
        <is>
          <t>DIA</t>
        </is>
      </c>
      <c r="C4273" t="inlineStr">
        <is>
          <t>INTRADECO</t>
        </is>
      </c>
      <c r="D4273" t="inlineStr">
        <is>
          <t>D-6722</t>
        </is>
      </c>
      <c r="E4273" t="n">
        <v>1143631</v>
      </c>
      <c r="F4273" t="inlineStr">
        <is>
          <t>RICH BLACK</t>
        </is>
      </c>
      <c r="G4273" t="inlineStr">
        <is>
          <t>PINTEC</t>
        </is>
      </c>
      <c r="H4273" t="inlineStr">
        <is>
          <t>INTRADECO</t>
        </is>
      </c>
      <c r="I4273" t="inlineStr">
        <is>
          <t>BARRADO</t>
        </is>
      </c>
      <c r="J4273" t="n">
        <v>24.82</v>
      </c>
      <c r="Q4273" t="n">
        <v>401.6</v>
      </c>
      <c r="R4273" t="n">
        <v>24.82</v>
      </c>
      <c r="S4273" t="n">
        <v>376.78</v>
      </c>
      <c r="T4273" t="inlineStr">
        <is>
          <t>APROBADO</t>
        </is>
      </c>
      <c r="U4273" t="inlineStr">
        <is>
          <t>JUAN</t>
        </is>
      </c>
      <c r="V4273" t="inlineStr">
        <is>
          <t>APROBADO</t>
        </is>
      </c>
      <c r="W4273" t="inlineStr">
        <is>
          <t>IVAN</t>
        </is>
      </c>
      <c r="X4273" t="inlineStr">
        <is>
          <t>APROBADO</t>
        </is>
      </c>
      <c r="Y4273" t="inlineStr">
        <is>
          <t>LOBO</t>
        </is>
      </c>
    </row>
    <row r="4274">
      <c r="A4274" s="195" t="n">
        <v>46121</v>
      </c>
      <c r="B4274" t="inlineStr">
        <is>
          <t>DIA</t>
        </is>
      </c>
      <c r="C4274" t="inlineStr">
        <is>
          <t>FPS</t>
        </is>
      </c>
      <c r="D4274" t="inlineStr">
        <is>
          <t>F-7998</t>
        </is>
      </c>
      <c r="E4274" t="n">
        <v>1142635</v>
      </c>
      <c r="F4274" t="inlineStr">
        <is>
          <t>PRINTERS INK</t>
        </is>
      </c>
      <c r="G4274" t="inlineStr">
        <is>
          <t>JERSEY</t>
        </is>
      </c>
      <c r="H4274" t="inlineStr">
        <is>
          <t>IML</t>
        </is>
      </c>
      <c r="Q4274" t="n">
        <v>1342.28</v>
      </c>
      <c r="R4274" t="n">
        <v>0</v>
      </c>
      <c r="S4274" t="n">
        <v>1342.28</v>
      </c>
      <c r="T4274" t="inlineStr">
        <is>
          <t>APROBADO</t>
        </is>
      </c>
      <c r="U4274" t="inlineStr">
        <is>
          <t>JUAN</t>
        </is>
      </c>
      <c r="V4274" t="inlineStr">
        <is>
          <t>APROBADO</t>
        </is>
      </c>
      <c r="W4274" t="inlineStr">
        <is>
          <t>IVAN</t>
        </is>
      </c>
      <c r="X4274" t="inlineStr">
        <is>
          <t>APROBADO</t>
        </is>
      </c>
      <c r="Y4274" t="inlineStr">
        <is>
          <t>LOBO</t>
        </is>
      </c>
    </row>
    <row r="4275">
      <c r="A4275" s="195" t="n">
        <v>46121</v>
      </c>
      <c r="B4275" t="inlineStr">
        <is>
          <t>DIA</t>
        </is>
      </c>
      <c r="C4275" t="inlineStr">
        <is>
          <t>FPS</t>
        </is>
      </c>
      <c r="D4275" t="inlineStr">
        <is>
          <t>F-7998</t>
        </is>
      </c>
      <c r="E4275" t="n">
        <v>1142635</v>
      </c>
      <c r="F4275" t="inlineStr">
        <is>
          <t>PRINTERS INK</t>
        </is>
      </c>
      <c r="G4275" t="inlineStr">
        <is>
          <t>RIB</t>
        </is>
      </c>
      <c r="H4275" t="inlineStr">
        <is>
          <t>IML</t>
        </is>
      </c>
      <c r="Q4275" t="n">
        <v>95.03</v>
      </c>
      <c r="R4275" t="n">
        <v>0</v>
      </c>
      <c r="S4275" t="n">
        <v>95.03</v>
      </c>
      <c r="T4275" t="inlineStr">
        <is>
          <t>APROBADO</t>
        </is>
      </c>
      <c r="U4275" t="inlineStr">
        <is>
          <t>JUAN</t>
        </is>
      </c>
      <c r="V4275" t="inlineStr">
        <is>
          <t>APROBADO</t>
        </is>
      </c>
      <c r="W4275" t="inlineStr">
        <is>
          <t>IVAN</t>
        </is>
      </c>
      <c r="X4275" t="inlineStr">
        <is>
          <t>APROBADO</t>
        </is>
      </c>
      <c r="Y4275" t="inlineStr">
        <is>
          <t>LOBO</t>
        </is>
      </c>
    </row>
    <row r="4276">
      <c r="A4276" s="195" t="n">
        <v>46121</v>
      </c>
      <c r="B4276" t="inlineStr">
        <is>
          <t>DIA</t>
        </is>
      </c>
      <c r="C4276" t="inlineStr">
        <is>
          <t>VENTA DE TELA</t>
        </is>
      </c>
      <c r="D4276" t="inlineStr">
        <is>
          <t>D-6798</t>
        </is>
      </c>
      <c r="E4276" t="n">
        <v>1142910</v>
      </c>
      <c r="F4276" t="inlineStr">
        <is>
          <t>TRUE NAVY</t>
        </is>
      </c>
      <c r="G4276" t="inlineStr">
        <is>
          <t>INTERLOCK</t>
        </is>
      </c>
      <c r="H4276" t="inlineStr">
        <is>
          <t>SANMAR</t>
        </is>
      </c>
      <c r="I4276" t="inlineStr">
        <is>
          <t>TON B</t>
        </is>
      </c>
      <c r="J4276" t="n">
        <v>72.14</v>
      </c>
      <c r="K4276" t="inlineStr">
        <is>
          <t>LINEA DE AGJUNA</t>
        </is>
      </c>
      <c r="L4276" t="n">
        <v>11.76</v>
      </c>
      <c r="Q4276" t="n">
        <v>489.5</v>
      </c>
      <c r="R4276" t="n">
        <v>83.90000000000001</v>
      </c>
      <c r="S4276" t="n">
        <v>405.6</v>
      </c>
      <c r="T4276" t="inlineStr">
        <is>
          <t>APROBADO</t>
        </is>
      </c>
      <c r="U4276" t="inlineStr">
        <is>
          <t>JUAN</t>
        </is>
      </c>
      <c r="V4276" t="inlineStr">
        <is>
          <t>APROBADO</t>
        </is>
      </c>
      <c r="W4276" t="inlineStr">
        <is>
          <t>IVAN</t>
        </is>
      </c>
      <c r="X4276" t="inlineStr">
        <is>
          <t>APROBADO</t>
        </is>
      </c>
      <c r="Y4276" t="inlineStr">
        <is>
          <t>LOBO</t>
        </is>
      </c>
    </row>
    <row r="4277">
      <c r="A4277" s="195" t="n">
        <v>46121</v>
      </c>
      <c r="B4277" t="inlineStr">
        <is>
          <t>DIA</t>
        </is>
      </c>
      <c r="C4277" t="inlineStr">
        <is>
          <t>VENTA DE TELA</t>
        </is>
      </c>
      <c r="D4277" t="inlineStr">
        <is>
          <t>D-6798</t>
        </is>
      </c>
      <c r="E4277" t="n">
        <v>1142670</v>
      </c>
      <c r="F4277" t="inlineStr">
        <is>
          <t>TRUE NAVY</t>
        </is>
      </c>
      <c r="G4277" t="inlineStr">
        <is>
          <t>INTERLOCK</t>
        </is>
      </c>
      <c r="H4277" t="inlineStr">
        <is>
          <t>SANMAR</t>
        </is>
      </c>
      <c r="I4277" t="inlineStr">
        <is>
          <t>TON B</t>
        </is>
      </c>
      <c r="J4277" t="n">
        <v>98.13</v>
      </c>
      <c r="Q4277" t="n">
        <v>220.23</v>
      </c>
      <c r="R4277" t="n">
        <v>98.13</v>
      </c>
      <c r="S4277" t="n">
        <v>122.1</v>
      </c>
      <c r="T4277" t="inlineStr">
        <is>
          <t>APROBADO</t>
        </is>
      </c>
      <c r="U4277" t="inlineStr">
        <is>
          <t>JUAN</t>
        </is>
      </c>
      <c r="V4277" t="inlineStr">
        <is>
          <t>APROBADO</t>
        </is>
      </c>
      <c r="W4277" t="inlineStr">
        <is>
          <t>IVAN</t>
        </is>
      </c>
      <c r="X4277" t="inlineStr">
        <is>
          <t>APROBADO</t>
        </is>
      </c>
      <c r="Y4277" t="inlineStr">
        <is>
          <t>LOBO</t>
        </is>
      </c>
    </row>
    <row r="4278">
      <c r="A4278" s="195" t="n">
        <v>46121</v>
      </c>
      <c r="B4278" t="inlineStr">
        <is>
          <t>DIA</t>
        </is>
      </c>
      <c r="C4278" t="inlineStr">
        <is>
          <t>VENTA DE TELA</t>
        </is>
      </c>
      <c r="D4278" t="inlineStr">
        <is>
          <t>D-6798</t>
        </is>
      </c>
      <c r="E4278" t="n">
        <v>1142671</v>
      </c>
      <c r="F4278" t="inlineStr">
        <is>
          <t>TRUE NAVY</t>
        </is>
      </c>
      <c r="G4278" t="inlineStr">
        <is>
          <t>INTERLOCK</t>
        </is>
      </c>
      <c r="H4278" t="inlineStr">
        <is>
          <t>SANMAR</t>
        </is>
      </c>
      <c r="Q4278" t="n">
        <v>73.16</v>
      </c>
      <c r="R4278" t="n">
        <v>0</v>
      </c>
      <c r="S4278" t="n">
        <v>73.16</v>
      </c>
      <c r="T4278" t="inlineStr">
        <is>
          <t>APROBADO</t>
        </is>
      </c>
      <c r="U4278" t="inlineStr">
        <is>
          <t>JUAN</t>
        </is>
      </c>
      <c r="V4278" t="inlineStr">
        <is>
          <t>APROBADO</t>
        </is>
      </c>
      <c r="W4278" t="inlineStr">
        <is>
          <t>IVAN</t>
        </is>
      </c>
      <c r="X4278" t="inlineStr">
        <is>
          <t>APROBADO</t>
        </is>
      </c>
      <c r="Y4278" t="inlineStr">
        <is>
          <t>LOBO</t>
        </is>
      </c>
    </row>
    <row r="4279">
      <c r="A4279" s="195" t="n">
        <v>46121</v>
      </c>
      <c r="B4279" t="inlineStr">
        <is>
          <t>DIA</t>
        </is>
      </c>
      <c r="C4279" t="inlineStr">
        <is>
          <t>VENTA DE TELA</t>
        </is>
      </c>
      <c r="D4279" t="inlineStr">
        <is>
          <t>D-6798</t>
        </is>
      </c>
      <c r="E4279" t="n">
        <v>1142669</v>
      </c>
      <c r="F4279" t="inlineStr">
        <is>
          <t>TRUE NAVY</t>
        </is>
      </c>
      <c r="G4279" t="inlineStr">
        <is>
          <t>INTERLOCK</t>
        </is>
      </c>
      <c r="H4279" t="inlineStr">
        <is>
          <t>SANMAR</t>
        </is>
      </c>
      <c r="I4279" t="inlineStr">
        <is>
          <t>TON B</t>
        </is>
      </c>
      <c r="J4279" t="n">
        <v>73.78999999999999</v>
      </c>
      <c r="Q4279" t="n">
        <v>197.06</v>
      </c>
      <c r="R4279" t="n">
        <v>73.78999999999999</v>
      </c>
      <c r="S4279" t="n">
        <v>123.27</v>
      </c>
      <c r="T4279" t="inlineStr">
        <is>
          <t>APROBADO</t>
        </is>
      </c>
      <c r="U4279" t="inlineStr">
        <is>
          <t>JUAN</t>
        </is>
      </c>
      <c r="V4279" t="inlineStr">
        <is>
          <t>APROBADO</t>
        </is>
      </c>
      <c r="W4279" t="inlineStr">
        <is>
          <t>IVAN</t>
        </is>
      </c>
      <c r="X4279" t="inlineStr">
        <is>
          <t>APROBADO</t>
        </is>
      </c>
      <c r="Y4279" t="inlineStr">
        <is>
          <t>LOBO</t>
        </is>
      </c>
    </row>
    <row r="4280">
      <c r="A4280" s="195" t="n">
        <v>46121</v>
      </c>
      <c r="B4280" t="inlineStr">
        <is>
          <t>NOCHE</t>
        </is>
      </c>
      <c r="C4280" t="inlineStr">
        <is>
          <t>INTRADECO</t>
        </is>
      </c>
      <c r="D4280" t="inlineStr">
        <is>
          <t>D-6722</t>
        </is>
      </c>
      <c r="E4280" t="n">
        <v>1143784</v>
      </c>
      <c r="F4280" t="inlineStr">
        <is>
          <t>RICH BLACK</t>
        </is>
      </c>
      <c r="G4280" t="inlineStr">
        <is>
          <t>PINTEC</t>
        </is>
      </c>
      <c r="H4280" t="inlineStr">
        <is>
          <t>INTRADECO</t>
        </is>
      </c>
      <c r="I4280" t="inlineStr">
        <is>
          <t>JALONES</t>
        </is>
      </c>
      <c r="J4280" t="n">
        <v>10.9</v>
      </c>
      <c r="Q4280" t="n">
        <v>995.8</v>
      </c>
      <c r="R4280" t="n">
        <v>10.9</v>
      </c>
      <c r="S4280" t="n">
        <v>984.9</v>
      </c>
      <c r="T4280" t="inlineStr">
        <is>
          <t>APROBADO</t>
        </is>
      </c>
      <c r="U4280" t="inlineStr">
        <is>
          <t>EDWIN</t>
        </is>
      </c>
      <c r="V4280" t="inlineStr">
        <is>
          <t>APROBADO</t>
        </is>
      </c>
      <c r="W4280" t="inlineStr">
        <is>
          <t>PEDRO</t>
        </is>
      </c>
      <c r="X4280" t="inlineStr">
        <is>
          <t>APROBADO</t>
        </is>
      </c>
      <c r="Y4280" t="inlineStr">
        <is>
          <t>CHIWIL</t>
        </is>
      </c>
    </row>
    <row r="4281">
      <c r="A4281" s="195" t="n">
        <v>46121</v>
      </c>
      <c r="B4281" t="inlineStr">
        <is>
          <t>NOCHE</t>
        </is>
      </c>
      <c r="C4281" t="inlineStr">
        <is>
          <t>INTRADECO</t>
        </is>
      </c>
      <c r="D4281" t="inlineStr">
        <is>
          <t>D-6794</t>
        </is>
      </c>
      <c r="E4281" t="n">
        <v>1143728</v>
      </c>
      <c r="F4281" t="inlineStr">
        <is>
          <t>BLACK</t>
        </is>
      </c>
      <c r="G4281" t="inlineStr">
        <is>
          <t>ECO MINIWAFFLE</t>
        </is>
      </c>
      <c r="H4281" t="inlineStr">
        <is>
          <t>INTRADECO</t>
        </is>
      </c>
      <c r="Q4281" t="n">
        <v>48.4</v>
      </c>
      <c r="R4281" t="n">
        <v>0</v>
      </c>
      <c r="S4281" t="n">
        <v>48.4</v>
      </c>
      <c r="T4281" t="inlineStr">
        <is>
          <t>APROBADO</t>
        </is>
      </c>
      <c r="U4281" t="inlineStr">
        <is>
          <t>EDWIN</t>
        </is>
      </c>
      <c r="V4281" t="inlineStr">
        <is>
          <t>APROBADO</t>
        </is>
      </c>
      <c r="W4281" t="inlineStr">
        <is>
          <t>PEDRO</t>
        </is>
      </c>
      <c r="X4281" t="inlineStr">
        <is>
          <t>APROBADO</t>
        </is>
      </c>
      <c r="Y4281" t="inlineStr">
        <is>
          <t>CHIWIL</t>
        </is>
      </c>
    </row>
    <row r="4282">
      <c r="A4282" s="195" t="n">
        <v>46121</v>
      </c>
      <c r="B4282" t="inlineStr">
        <is>
          <t>NOCHE</t>
        </is>
      </c>
      <c r="C4282" t="inlineStr">
        <is>
          <t>VENTA DE TELA</t>
        </is>
      </c>
      <c r="D4282" t="inlineStr">
        <is>
          <t>D-6798</t>
        </is>
      </c>
      <c r="E4282" t="n">
        <v>1143000</v>
      </c>
      <c r="F4282" t="inlineStr">
        <is>
          <t>TRUE ROYAL</t>
        </is>
      </c>
      <c r="G4282" t="inlineStr">
        <is>
          <t>INTERLOCK</t>
        </is>
      </c>
      <c r="H4282" t="inlineStr">
        <is>
          <t>SANMAR</t>
        </is>
      </c>
      <c r="I4282" t="inlineStr">
        <is>
          <t>TONO B</t>
        </is>
      </c>
      <c r="J4282" t="n">
        <v>171.08</v>
      </c>
      <c r="K4282" t="inlineStr">
        <is>
          <t>TONO FUERA DE ESTANDAR</t>
        </is>
      </c>
      <c r="L4282" t="n">
        <v>95.59999999999999</v>
      </c>
      <c r="Q4282" t="n">
        <v>485.26</v>
      </c>
      <c r="R4282" t="n">
        <v>266.6799999999999</v>
      </c>
      <c r="S4282" t="n">
        <v>218.58</v>
      </c>
      <c r="T4282" t="inlineStr">
        <is>
          <t>APROBADO</t>
        </is>
      </c>
      <c r="U4282" t="inlineStr">
        <is>
          <t>EDWIN</t>
        </is>
      </c>
      <c r="V4282" t="inlineStr">
        <is>
          <t>APROBADO</t>
        </is>
      </c>
      <c r="W4282" t="inlineStr">
        <is>
          <t>PEDRO</t>
        </is>
      </c>
      <c r="X4282" t="inlineStr">
        <is>
          <t>APROBADO</t>
        </is>
      </c>
      <c r="Y4282" t="inlineStr">
        <is>
          <t>CHIWIL</t>
        </is>
      </c>
    </row>
    <row r="4283">
      <c r="A4283" s="195" t="n">
        <v>46121</v>
      </c>
      <c r="B4283" t="inlineStr">
        <is>
          <t>NOCHE</t>
        </is>
      </c>
      <c r="C4283" t="inlineStr">
        <is>
          <t>VENTA DE TELA</t>
        </is>
      </c>
      <c r="D4283" t="inlineStr">
        <is>
          <t>D-6798</t>
        </is>
      </c>
      <c r="E4283" t="n">
        <v>1142916</v>
      </c>
      <c r="F4283" t="inlineStr">
        <is>
          <t>TRUE ROYAL</t>
        </is>
      </c>
      <c r="G4283" t="inlineStr">
        <is>
          <t>INTERLOCK</t>
        </is>
      </c>
      <c r="H4283" t="inlineStr">
        <is>
          <t>SANMAR</t>
        </is>
      </c>
      <c r="I4283" t="inlineStr">
        <is>
          <t>TONO B</t>
        </is>
      </c>
      <c r="J4283" t="n">
        <v>222.6</v>
      </c>
      <c r="K4283" t="inlineStr">
        <is>
          <t>TONO FUERA DE ESTANDAR</t>
        </is>
      </c>
      <c r="L4283" t="n">
        <v>14.88</v>
      </c>
      <c r="M4283" t="inlineStr">
        <is>
          <t>DOBLECES DE ORILLA</t>
        </is>
      </c>
      <c r="N4283" t="n">
        <v>9.06</v>
      </c>
      <c r="Q4283" t="n">
        <v>490.76</v>
      </c>
      <c r="R4283" t="n">
        <v>246.54</v>
      </c>
      <c r="S4283" t="n">
        <v>244.22</v>
      </c>
      <c r="T4283" t="inlineStr">
        <is>
          <t>APROBADO</t>
        </is>
      </c>
      <c r="U4283" t="inlineStr">
        <is>
          <t>EDWIN</t>
        </is>
      </c>
      <c r="V4283" t="inlineStr">
        <is>
          <t>APROBADO</t>
        </is>
      </c>
      <c r="W4283" t="inlineStr">
        <is>
          <t>PEDRO</t>
        </is>
      </c>
      <c r="X4283" t="inlineStr">
        <is>
          <t>APROBADO</t>
        </is>
      </c>
      <c r="Y4283" t="inlineStr">
        <is>
          <t>CHIWIL</t>
        </is>
      </c>
    </row>
    <row r="4284">
      <c r="A4284" s="195" t="n">
        <v>46121</v>
      </c>
      <c r="B4284" t="inlineStr">
        <is>
          <t>NOCHE</t>
        </is>
      </c>
      <c r="C4284" t="inlineStr">
        <is>
          <t>VENTA DE TELA</t>
        </is>
      </c>
      <c r="D4284" t="inlineStr">
        <is>
          <t>D-6798</t>
        </is>
      </c>
      <c r="E4284" t="n">
        <v>1142915</v>
      </c>
      <c r="F4284" t="inlineStr">
        <is>
          <t>TRUE ROYAL</t>
        </is>
      </c>
      <c r="G4284" t="inlineStr">
        <is>
          <t>INTERLOCK</t>
        </is>
      </c>
      <c r="H4284" t="inlineStr">
        <is>
          <t>SANMAR</t>
        </is>
      </c>
      <c r="I4284" t="inlineStr">
        <is>
          <t>TONO B</t>
        </is>
      </c>
      <c r="J4284" t="n">
        <v>74.56</v>
      </c>
      <c r="K4284" t="inlineStr">
        <is>
          <t>TONO FUERA DE ESTANDAR</t>
        </is>
      </c>
      <c r="L4284" t="n">
        <v>48.12</v>
      </c>
      <c r="Q4284" t="n">
        <v>495.47</v>
      </c>
      <c r="R4284" t="n">
        <v>122.68</v>
      </c>
      <c r="S4284" t="n">
        <v>372.79</v>
      </c>
      <c r="T4284" t="inlineStr">
        <is>
          <t>APROBADO</t>
        </is>
      </c>
      <c r="U4284" t="inlineStr">
        <is>
          <t>EDWIN</t>
        </is>
      </c>
      <c r="V4284" t="inlineStr">
        <is>
          <t>APROBADO</t>
        </is>
      </c>
      <c r="W4284" t="inlineStr">
        <is>
          <t>PEDRO</t>
        </is>
      </c>
      <c r="X4284" t="inlineStr">
        <is>
          <t>APROBADO</t>
        </is>
      </c>
      <c r="Y4284" t="inlineStr">
        <is>
          <t>CHIWIL</t>
        </is>
      </c>
    </row>
    <row r="4285">
      <c r="A4285" s="195" t="n">
        <v>46121</v>
      </c>
      <c r="B4285" t="inlineStr">
        <is>
          <t>NOCHE</t>
        </is>
      </c>
      <c r="C4285" t="inlineStr">
        <is>
          <t>INTRADECO</t>
        </is>
      </c>
      <c r="D4285" t="inlineStr">
        <is>
          <t>D-6794</t>
        </is>
      </c>
      <c r="E4285" t="n">
        <v>1143727</v>
      </c>
      <c r="F4285" t="inlineStr">
        <is>
          <t>BLACK</t>
        </is>
      </c>
      <c r="G4285" t="inlineStr">
        <is>
          <t>ECO MINIWAFFLE</t>
        </is>
      </c>
      <c r="H4285" t="inlineStr">
        <is>
          <t>INTRADECO</t>
        </is>
      </c>
      <c r="I4285" t="inlineStr">
        <is>
          <t>DESMALLADO</t>
        </is>
      </c>
      <c r="J4285" t="n">
        <v>3.75</v>
      </c>
      <c r="Q4285" t="n">
        <v>905.03</v>
      </c>
      <c r="R4285" t="n">
        <v>3.75</v>
      </c>
      <c r="S4285" t="n">
        <v>901.28</v>
      </c>
      <c r="T4285" t="inlineStr">
        <is>
          <t>APROBADO</t>
        </is>
      </c>
      <c r="U4285" t="inlineStr">
        <is>
          <t>EDWIN</t>
        </is>
      </c>
      <c r="V4285" t="inlineStr">
        <is>
          <t>APROBADO</t>
        </is>
      </c>
      <c r="W4285" t="inlineStr">
        <is>
          <t>PEDRO</t>
        </is>
      </c>
      <c r="X4285" t="inlineStr">
        <is>
          <t>APROBADO</t>
        </is>
      </c>
      <c r="Y4285" t="inlineStr">
        <is>
          <t>CHIWIL</t>
        </is>
      </c>
    </row>
    <row r="4286">
      <c r="A4286" s="195" t="n">
        <v>46121</v>
      </c>
      <c r="B4286" t="inlineStr">
        <is>
          <t>NOCHE</t>
        </is>
      </c>
      <c r="C4286" t="inlineStr">
        <is>
          <t>VENTA DE TELA</t>
        </is>
      </c>
      <c r="D4286" t="inlineStr">
        <is>
          <t>D-6798</t>
        </is>
      </c>
      <c r="E4286" t="n">
        <v>1142250</v>
      </c>
      <c r="F4286" t="inlineStr">
        <is>
          <t>DARK GREEN</t>
        </is>
      </c>
      <c r="G4286" t="inlineStr">
        <is>
          <t>INTERLOCK</t>
        </is>
      </c>
      <c r="H4286" t="inlineStr">
        <is>
          <t>SANMAR</t>
        </is>
      </c>
      <c r="I4286" t="inlineStr">
        <is>
          <t>TONO B</t>
        </is>
      </c>
      <c r="J4286" t="n">
        <v>174.02</v>
      </c>
      <c r="K4286" t="inlineStr">
        <is>
          <t>TONO FUERA DE ESTANDAR</t>
        </is>
      </c>
      <c r="L4286" t="n">
        <v>24.74</v>
      </c>
      <c r="Q4286" t="n">
        <v>490.36</v>
      </c>
      <c r="R4286" t="n">
        <v>198.76</v>
      </c>
      <c r="S4286" t="n">
        <v>291.6</v>
      </c>
      <c r="T4286" t="inlineStr">
        <is>
          <t>APROBADO</t>
        </is>
      </c>
      <c r="U4286" t="inlineStr">
        <is>
          <t>EDWIN</t>
        </is>
      </c>
      <c r="V4286" t="inlineStr">
        <is>
          <t>APROBADO</t>
        </is>
      </c>
      <c r="W4286" t="inlineStr">
        <is>
          <t>PEDRO</t>
        </is>
      </c>
      <c r="X4286" t="inlineStr">
        <is>
          <t>APROBADO</t>
        </is>
      </c>
      <c r="Y4286" t="inlineStr">
        <is>
          <t>CHIWIL</t>
        </is>
      </c>
    </row>
    <row r="4287">
      <c r="A4287" s="195" t="n">
        <v>46121</v>
      </c>
      <c r="B4287" t="inlineStr">
        <is>
          <t>NOCHE</t>
        </is>
      </c>
      <c r="C4287" t="inlineStr">
        <is>
          <t>VENTA DE TELA</t>
        </is>
      </c>
      <c r="D4287" t="inlineStr">
        <is>
          <t>D-6798</t>
        </is>
      </c>
      <c r="E4287" t="n">
        <v>1142251</v>
      </c>
      <c r="F4287" t="inlineStr">
        <is>
          <t>DARK GREEN</t>
        </is>
      </c>
      <c r="G4287" t="inlineStr">
        <is>
          <t>INTERLOCK</t>
        </is>
      </c>
      <c r="H4287" t="inlineStr">
        <is>
          <t>SANMAR</t>
        </is>
      </c>
      <c r="I4287" t="inlineStr">
        <is>
          <t>TONO B</t>
        </is>
      </c>
      <c r="J4287" t="n">
        <v>124.76</v>
      </c>
      <c r="K4287" t="inlineStr">
        <is>
          <t>TONO C</t>
        </is>
      </c>
      <c r="L4287" t="n">
        <v>49.34</v>
      </c>
      <c r="M4287" t="inlineStr">
        <is>
          <t>TONO FUERA DE ESTANDAR</t>
        </is>
      </c>
      <c r="N4287" t="n">
        <v>24.22</v>
      </c>
      <c r="Q4287" t="n">
        <v>497.92</v>
      </c>
      <c r="R4287" t="n">
        <v>198.32</v>
      </c>
      <c r="S4287" t="n">
        <v>299.6</v>
      </c>
      <c r="T4287" t="inlineStr">
        <is>
          <t>APROBADO</t>
        </is>
      </c>
      <c r="U4287" t="inlineStr">
        <is>
          <t>EDWIN</t>
        </is>
      </c>
      <c r="V4287" t="inlineStr">
        <is>
          <t>APROBADO</t>
        </is>
      </c>
      <c r="W4287" t="inlineStr">
        <is>
          <t>PEDRO</t>
        </is>
      </c>
      <c r="X4287" t="inlineStr">
        <is>
          <t>APROBADO</t>
        </is>
      </c>
      <c r="Y4287" t="inlineStr">
        <is>
          <t>CHIWIL</t>
        </is>
      </c>
    </row>
    <row r="4288">
      <c r="A4288" s="195" t="n">
        <v>46121</v>
      </c>
      <c r="B4288" t="inlineStr">
        <is>
          <t>NOCHE</t>
        </is>
      </c>
      <c r="C4288" t="inlineStr">
        <is>
          <t>INTRADECO</t>
        </is>
      </c>
      <c r="D4288" t="inlineStr">
        <is>
          <t>D-6722</t>
        </is>
      </c>
      <c r="E4288" t="n">
        <v>1143700</v>
      </c>
      <c r="F4288" t="inlineStr">
        <is>
          <t>VIVID WHITE</t>
        </is>
      </c>
      <c r="G4288" t="inlineStr">
        <is>
          <t>PINTEC</t>
        </is>
      </c>
      <c r="H4288" t="inlineStr">
        <is>
          <t>INTRADECO</t>
        </is>
      </c>
      <c r="Q4288" t="n">
        <v>483.7</v>
      </c>
      <c r="R4288" t="n">
        <v>0</v>
      </c>
      <c r="S4288" t="n">
        <v>483.7</v>
      </c>
      <c r="T4288" t="inlineStr">
        <is>
          <t>APROBADO</t>
        </is>
      </c>
      <c r="U4288" t="inlineStr">
        <is>
          <t>EDWIN</t>
        </is>
      </c>
      <c r="V4288" t="inlineStr">
        <is>
          <t>APROBADO</t>
        </is>
      </c>
      <c r="W4288" t="inlineStr">
        <is>
          <t>PEDRO</t>
        </is>
      </c>
      <c r="X4288" t="inlineStr">
        <is>
          <t>APROBADO</t>
        </is>
      </c>
      <c r="Y4288" t="inlineStr">
        <is>
          <t>CHIWIL</t>
        </is>
      </c>
    </row>
    <row r="4289">
      <c r="A4289" s="195" t="n">
        <v>46121</v>
      </c>
      <c r="B4289" t="inlineStr">
        <is>
          <t>NOCHE</t>
        </is>
      </c>
      <c r="C4289" t="inlineStr">
        <is>
          <t>INTRADECO</t>
        </is>
      </c>
      <c r="D4289" t="inlineStr">
        <is>
          <t>D-6794</t>
        </is>
      </c>
      <c r="E4289" t="n">
        <v>1143543</v>
      </c>
      <c r="F4289" t="inlineStr">
        <is>
          <t>BLACK</t>
        </is>
      </c>
      <c r="G4289" t="inlineStr">
        <is>
          <t>ECO MINIWAFFLE</t>
        </is>
      </c>
      <c r="H4289" t="inlineStr">
        <is>
          <t>INTRADECO</t>
        </is>
      </c>
      <c r="I4289" t="inlineStr">
        <is>
          <t>PAROS DE RAMA</t>
        </is>
      </c>
      <c r="J4289" t="n">
        <v>16.75</v>
      </c>
      <c r="Q4289" t="n">
        <v>867.11</v>
      </c>
      <c r="R4289" t="n">
        <v>16.75</v>
      </c>
      <c r="S4289" t="n">
        <v>850.36</v>
      </c>
      <c r="T4289" t="inlineStr">
        <is>
          <t>APROBADO</t>
        </is>
      </c>
      <c r="U4289" t="inlineStr">
        <is>
          <t>EDWIN</t>
        </is>
      </c>
      <c r="V4289" t="inlineStr">
        <is>
          <t>APROBADO</t>
        </is>
      </c>
      <c r="W4289" t="inlineStr">
        <is>
          <t>PEDRO</t>
        </is>
      </c>
      <c r="X4289" t="inlineStr">
        <is>
          <t>APROBADO</t>
        </is>
      </c>
      <c r="Y4289" t="inlineStr">
        <is>
          <t>CHIWIL</t>
        </is>
      </c>
    </row>
    <row r="4290">
      <c r="A4290" s="195" t="n">
        <v>46121</v>
      </c>
      <c r="B4290" t="inlineStr">
        <is>
          <t>NOCHE</t>
        </is>
      </c>
      <c r="C4290" t="inlineStr">
        <is>
          <t>INTRADECO</t>
        </is>
      </c>
      <c r="D4290" t="inlineStr">
        <is>
          <t>D-6722</t>
        </is>
      </c>
      <c r="E4290" t="n">
        <v>1143736</v>
      </c>
      <c r="F4290" t="inlineStr">
        <is>
          <t>VIVID WHITE</t>
        </is>
      </c>
      <c r="G4290" t="inlineStr">
        <is>
          <t>PINTEC</t>
        </is>
      </c>
      <c r="H4290" t="inlineStr">
        <is>
          <t>INTRADECO</t>
        </is>
      </c>
      <c r="Q4290" t="n">
        <v>242.35</v>
      </c>
      <c r="R4290" t="n">
        <v>0</v>
      </c>
      <c r="S4290" t="n">
        <v>242.35</v>
      </c>
      <c r="T4290" t="inlineStr">
        <is>
          <t>APROBADO</t>
        </is>
      </c>
      <c r="U4290" t="inlineStr">
        <is>
          <t>EDWIN</t>
        </is>
      </c>
      <c r="V4290" t="inlineStr">
        <is>
          <t>APROBADO</t>
        </is>
      </c>
      <c r="W4290" t="inlineStr">
        <is>
          <t>PEDRO</t>
        </is>
      </c>
      <c r="X4290" t="inlineStr">
        <is>
          <t>APROBADO</t>
        </is>
      </c>
      <c r="Y4290" t="inlineStr">
        <is>
          <t>CHIWIL</t>
        </is>
      </c>
    </row>
    <row r="4291">
      <c r="A4291" s="195" t="n">
        <v>46121</v>
      </c>
      <c r="B4291" t="inlineStr">
        <is>
          <t>NOCHE</t>
        </is>
      </c>
      <c r="C4291" t="inlineStr">
        <is>
          <t>INTRADECO</t>
        </is>
      </c>
      <c r="D4291" t="inlineStr">
        <is>
          <t>D-6722</t>
        </is>
      </c>
      <c r="E4291" t="n">
        <v>1143737</v>
      </c>
      <c r="F4291" t="inlineStr">
        <is>
          <t>VIVID WHITE</t>
        </is>
      </c>
      <c r="G4291" t="inlineStr">
        <is>
          <t>PINTEC</t>
        </is>
      </c>
      <c r="H4291" t="inlineStr">
        <is>
          <t>INTRADECO</t>
        </is>
      </c>
      <c r="Q4291" t="n">
        <v>240.3</v>
      </c>
      <c r="R4291" t="n">
        <v>0</v>
      </c>
      <c r="S4291" t="n">
        <v>240.3</v>
      </c>
      <c r="T4291" t="inlineStr">
        <is>
          <t>APROBADO</t>
        </is>
      </c>
      <c r="U4291" t="inlineStr">
        <is>
          <t>EDWIN</t>
        </is>
      </c>
      <c r="V4291" t="inlineStr">
        <is>
          <t>APROBADO</t>
        </is>
      </c>
      <c r="W4291" t="inlineStr">
        <is>
          <t>PEDRO</t>
        </is>
      </c>
      <c r="X4291" t="inlineStr">
        <is>
          <t>APROBADO</t>
        </is>
      </c>
      <c r="Y4291" t="inlineStr">
        <is>
          <t>CHIWIL</t>
        </is>
      </c>
    </row>
    <row r="4292">
      <c r="A4292" s="195" t="n">
        <v>46121</v>
      </c>
      <c r="B4292" t="inlineStr">
        <is>
          <t>NOCHE</t>
        </is>
      </c>
      <c r="C4292" t="inlineStr">
        <is>
          <t>INTRADECO</t>
        </is>
      </c>
      <c r="D4292" t="inlineStr">
        <is>
          <t>D-6722</t>
        </is>
      </c>
      <c r="E4292" t="n">
        <v>1143774</v>
      </c>
      <c r="F4292" t="inlineStr">
        <is>
          <t>VIVID WHITE</t>
        </is>
      </c>
      <c r="G4292" t="inlineStr">
        <is>
          <t>PINTEC</t>
        </is>
      </c>
      <c r="H4292" t="inlineStr">
        <is>
          <t>INTRADECO</t>
        </is>
      </c>
      <c r="I4292" t="inlineStr">
        <is>
          <t>JALONES</t>
        </is>
      </c>
      <c r="J4292" t="n">
        <v>223.95</v>
      </c>
      <c r="Q4292" t="n">
        <v>475.3</v>
      </c>
      <c r="R4292" t="n">
        <v>223.95</v>
      </c>
      <c r="S4292" t="n">
        <v>251.35</v>
      </c>
      <c r="T4292" t="inlineStr">
        <is>
          <t>APROBADO</t>
        </is>
      </c>
      <c r="U4292" t="inlineStr">
        <is>
          <t>EDWIN</t>
        </is>
      </c>
      <c r="V4292" t="inlineStr">
        <is>
          <t>APROBADO</t>
        </is>
      </c>
      <c r="W4292" t="inlineStr">
        <is>
          <t>PEDRO</t>
        </is>
      </c>
      <c r="X4292" t="inlineStr">
        <is>
          <t>APROBADO</t>
        </is>
      </c>
      <c r="Y4292" t="inlineStr">
        <is>
          <t>CHIWIL</t>
        </is>
      </c>
    </row>
    <row r="4293">
      <c r="A4293" s="195" t="n">
        <v>46121</v>
      </c>
      <c r="B4293" t="inlineStr">
        <is>
          <t>NOCHE</t>
        </is>
      </c>
      <c r="C4293" t="inlineStr">
        <is>
          <t>INTRADECO</t>
        </is>
      </c>
      <c r="D4293" t="inlineStr">
        <is>
          <t>D-6775</t>
        </is>
      </c>
      <c r="E4293" t="n">
        <v>1143411</v>
      </c>
      <c r="F4293" t="inlineStr">
        <is>
          <t>VIOLET</t>
        </is>
      </c>
      <c r="G4293" t="inlineStr">
        <is>
          <t>MICRO WAFFLE</t>
        </is>
      </c>
      <c r="H4293" t="inlineStr">
        <is>
          <t>INTRADECO</t>
        </is>
      </c>
      <c r="Q4293" t="n">
        <v>199.65</v>
      </c>
      <c r="R4293" t="n">
        <v>0</v>
      </c>
      <c r="S4293" t="n">
        <v>199.65</v>
      </c>
      <c r="T4293" t="inlineStr">
        <is>
          <t>APROBADO</t>
        </is>
      </c>
      <c r="U4293" t="inlineStr">
        <is>
          <t>EDWIN</t>
        </is>
      </c>
      <c r="V4293" t="inlineStr">
        <is>
          <t>APROBADO</t>
        </is>
      </c>
      <c r="W4293" t="inlineStr">
        <is>
          <t>PEDRO</t>
        </is>
      </c>
      <c r="X4293" t="inlineStr">
        <is>
          <t>APROBADO</t>
        </is>
      </c>
      <c r="Y4293" t="inlineStr">
        <is>
          <t>CHIWIL</t>
        </is>
      </c>
      <c r="Z4293" t="inlineStr">
        <is>
          <t>COMPLEMENTO</t>
        </is>
      </c>
    </row>
    <row r="4294">
      <c r="A4294" s="195" t="n">
        <v>46121</v>
      </c>
      <c r="B4294" t="inlineStr">
        <is>
          <t>NOCHE</t>
        </is>
      </c>
      <c r="C4294" t="inlineStr">
        <is>
          <t>VENTA DE TELA</t>
        </is>
      </c>
      <c r="D4294" t="inlineStr">
        <is>
          <t>D-6832</t>
        </is>
      </c>
      <c r="E4294" t="n">
        <v>1143454</v>
      </c>
      <c r="F4294" t="inlineStr">
        <is>
          <t>RED</t>
        </is>
      </c>
      <c r="G4294" t="inlineStr">
        <is>
          <t>INTERLOCK</t>
        </is>
      </c>
      <c r="H4294" t="inlineStr">
        <is>
          <t>SANMAR</t>
        </is>
      </c>
      <c r="I4294" t="inlineStr">
        <is>
          <t>TONO B</t>
        </is>
      </c>
      <c r="J4294" t="n">
        <v>94.92</v>
      </c>
      <c r="K4294" t="inlineStr">
        <is>
          <t>TONO C</t>
        </is>
      </c>
      <c r="L4294" t="n">
        <v>24.54</v>
      </c>
      <c r="M4294" t="inlineStr">
        <is>
          <t>ENREDOS DE TEÑIDO</t>
        </is>
      </c>
      <c r="N4294" t="n">
        <v>221.54</v>
      </c>
      <c r="Q4294" t="n">
        <v>489.7</v>
      </c>
      <c r="R4294" t="n">
        <v>341</v>
      </c>
      <c r="S4294" t="n">
        <v>148.7</v>
      </c>
      <c r="T4294" t="inlineStr">
        <is>
          <t>APROBADO</t>
        </is>
      </c>
      <c r="U4294" t="inlineStr">
        <is>
          <t>EDWIN</t>
        </is>
      </c>
      <c r="V4294" t="inlineStr">
        <is>
          <t>APROBADO</t>
        </is>
      </c>
      <c r="W4294" t="inlineStr">
        <is>
          <t>PEDRO</t>
        </is>
      </c>
      <c r="X4294" t="inlineStr">
        <is>
          <t>APROBADO</t>
        </is>
      </c>
      <c r="Y4294" t="inlineStr">
        <is>
          <t>CHIWIL</t>
        </is>
      </c>
    </row>
    <row r="4295">
      <c r="A4295" s="195" t="n">
        <v>46121</v>
      </c>
      <c r="B4295" t="inlineStr">
        <is>
          <t>NOCHE</t>
        </is>
      </c>
      <c r="C4295" t="inlineStr">
        <is>
          <t>VENTA DE TELA</t>
        </is>
      </c>
      <c r="D4295" t="inlineStr">
        <is>
          <t>D-6798</t>
        </is>
      </c>
      <c r="E4295" t="n">
        <v>1142912</v>
      </c>
      <c r="F4295" t="inlineStr">
        <is>
          <t>TRUE NAVY</t>
        </is>
      </c>
      <c r="G4295" t="inlineStr">
        <is>
          <t>INTERLOCK</t>
        </is>
      </c>
      <c r="H4295" t="inlineStr">
        <is>
          <t>SANMAR</t>
        </is>
      </c>
      <c r="I4295" t="inlineStr">
        <is>
          <t>TONO B</t>
        </is>
      </c>
      <c r="J4295" t="n">
        <v>222.24</v>
      </c>
      <c r="Q4295" t="n">
        <v>492.22</v>
      </c>
      <c r="R4295" t="n">
        <v>222.24</v>
      </c>
      <c r="S4295" t="n">
        <v>269.98</v>
      </c>
      <c r="T4295" t="inlineStr">
        <is>
          <t>APROBADO</t>
        </is>
      </c>
      <c r="U4295" t="inlineStr">
        <is>
          <t>EDWIN</t>
        </is>
      </c>
      <c r="V4295" t="inlineStr">
        <is>
          <t>APROBADO</t>
        </is>
      </c>
      <c r="W4295" t="inlineStr">
        <is>
          <t>PEDRO</t>
        </is>
      </c>
      <c r="X4295" t="inlineStr">
        <is>
          <t>APROBADO</t>
        </is>
      </c>
      <c r="Y4295" t="inlineStr">
        <is>
          <t>CHIWIL</t>
        </is>
      </c>
    </row>
    <row r="4296">
      <c r="A4296" s="195" t="n">
        <v>46122</v>
      </c>
      <c r="B4296" t="inlineStr">
        <is>
          <t>DIA</t>
        </is>
      </c>
      <c r="C4296" t="inlineStr">
        <is>
          <t>VENTA DE TELA</t>
        </is>
      </c>
      <c r="D4296" t="inlineStr">
        <is>
          <t>D-6798</t>
        </is>
      </c>
      <c r="E4296" t="n">
        <v>1141121</v>
      </c>
      <c r="F4296" t="inlineStr">
        <is>
          <t>CAROLINA BLUE</t>
        </is>
      </c>
      <c r="G4296" t="inlineStr">
        <is>
          <t>INTERLOCK</t>
        </is>
      </c>
      <c r="H4296" t="inlineStr">
        <is>
          <t>SANMAR</t>
        </is>
      </c>
      <c r="I4296" t="inlineStr">
        <is>
          <t>SOBONES DE AGUJADO</t>
        </is>
      </c>
      <c r="J4296" t="n">
        <v>146.72</v>
      </c>
      <c r="K4296" t="inlineStr">
        <is>
          <t>TONO B</t>
        </is>
      </c>
      <c r="L4296" t="n">
        <v>71.67999999999999</v>
      </c>
      <c r="M4296" t="inlineStr">
        <is>
          <t>TONO FUERA DE ESTANDAR</t>
        </is>
      </c>
      <c r="N4296" t="n">
        <v>48.2</v>
      </c>
      <c r="Q4296" t="n">
        <v>484.26</v>
      </c>
      <c r="R4296" t="n">
        <v>266.6</v>
      </c>
      <c r="S4296" t="n">
        <v>217.66</v>
      </c>
      <c r="T4296" t="inlineStr">
        <is>
          <t>APROBADO</t>
        </is>
      </c>
      <c r="U4296" t="inlineStr">
        <is>
          <t>JUAN</t>
        </is>
      </c>
      <c r="V4296" t="inlineStr">
        <is>
          <t>APROBADO</t>
        </is>
      </c>
      <c r="W4296" t="inlineStr">
        <is>
          <t>IVAN</t>
        </is>
      </c>
      <c r="X4296" t="inlineStr">
        <is>
          <t>APROBADO</t>
        </is>
      </c>
      <c r="Y4296" t="inlineStr">
        <is>
          <t>LOBO</t>
        </is>
      </c>
    </row>
    <row r="4297">
      <c r="A4297" s="195" t="n">
        <v>46122</v>
      </c>
      <c r="B4297" t="inlineStr">
        <is>
          <t>DIA</t>
        </is>
      </c>
      <c r="C4297" t="inlineStr">
        <is>
          <t>SERVICIO</t>
        </is>
      </c>
      <c r="D4297" t="inlineStr">
        <is>
          <t>D-6831</t>
        </is>
      </c>
      <c r="E4297" t="n">
        <v>3208542</v>
      </c>
      <c r="F4297" t="inlineStr">
        <is>
          <t>PFD</t>
        </is>
      </c>
      <c r="G4297" t="inlineStr">
        <is>
          <t>JERSEY</t>
        </is>
      </c>
      <c r="H4297" t="inlineStr">
        <is>
          <t>KCI</t>
        </is>
      </c>
      <c r="Q4297" t="n">
        <v>743.5599999999999</v>
      </c>
      <c r="R4297" t="n">
        <v>0</v>
      </c>
      <c r="S4297" t="n">
        <v>743.5599999999999</v>
      </c>
      <c r="T4297" t="inlineStr">
        <is>
          <t>APROBADO</t>
        </is>
      </c>
      <c r="U4297" t="inlineStr">
        <is>
          <t>JUAN</t>
        </is>
      </c>
      <c r="V4297" t="inlineStr">
        <is>
          <t>APROBADO</t>
        </is>
      </c>
      <c r="W4297" t="inlineStr">
        <is>
          <t>IVAN</t>
        </is>
      </c>
      <c r="X4297" t="inlineStr">
        <is>
          <t>APROBADO</t>
        </is>
      </c>
      <c r="Y4297" t="inlineStr">
        <is>
          <t>LOBO</t>
        </is>
      </c>
    </row>
    <row r="4298">
      <c r="A4298" s="195" t="n">
        <v>46122</v>
      </c>
      <c r="B4298" t="inlineStr">
        <is>
          <t>DIA</t>
        </is>
      </c>
      <c r="C4298" t="inlineStr">
        <is>
          <t>INTRADECO</t>
        </is>
      </c>
      <c r="D4298" t="inlineStr">
        <is>
          <t>D-6775</t>
        </is>
      </c>
      <c r="E4298" t="n">
        <v>1141869</v>
      </c>
      <c r="F4298" t="inlineStr">
        <is>
          <t>VIOLET</t>
        </is>
      </c>
      <c r="G4298" t="inlineStr">
        <is>
          <t>RIB</t>
        </is>
      </c>
      <c r="H4298" t="inlineStr">
        <is>
          <t>INTRADECO</t>
        </is>
      </c>
      <c r="Q4298" t="n">
        <v>188.42</v>
      </c>
      <c r="R4298" t="n">
        <v>0</v>
      </c>
      <c r="S4298" t="n">
        <v>188.42</v>
      </c>
      <c r="T4298" t="inlineStr">
        <is>
          <t>APROBADO</t>
        </is>
      </c>
      <c r="U4298" t="inlineStr">
        <is>
          <t>ERICK</t>
        </is>
      </c>
      <c r="V4298" t="inlineStr">
        <is>
          <t>APROBADO</t>
        </is>
      </c>
      <c r="W4298" t="inlineStr">
        <is>
          <t>IVAN</t>
        </is>
      </c>
      <c r="X4298" t="inlineStr">
        <is>
          <t>APROBADO</t>
        </is>
      </c>
      <c r="Y4298" t="inlineStr">
        <is>
          <t>LOBO</t>
        </is>
      </c>
      <c r="Z4298" t="inlineStr">
        <is>
          <t>PROYECTADO</t>
        </is>
      </c>
    </row>
    <row r="4299">
      <c r="A4299" s="195" t="n">
        <v>46122</v>
      </c>
      <c r="B4299" t="inlineStr">
        <is>
          <t>DIA</t>
        </is>
      </c>
      <c r="C4299" t="inlineStr">
        <is>
          <t>FPS</t>
        </is>
      </c>
      <c r="D4299" t="inlineStr">
        <is>
          <t>F-8021</t>
        </is>
      </c>
      <c r="E4299" t="n">
        <v>1142236</v>
      </c>
      <c r="F4299" t="inlineStr">
        <is>
          <t>SPORT TEAL</t>
        </is>
      </c>
      <c r="G4299" t="inlineStr">
        <is>
          <t>JERSEY</t>
        </is>
      </c>
      <c r="H4299" t="inlineStr">
        <is>
          <t>OUTERSTUFF</t>
        </is>
      </c>
      <c r="I4299" t="inlineStr">
        <is>
          <t>ACUMULACION</t>
        </is>
      </c>
      <c r="J4299" t="n">
        <v>69.36</v>
      </c>
      <c r="Q4299" t="n">
        <v>285.34</v>
      </c>
      <c r="R4299" t="n">
        <v>69.36</v>
      </c>
      <c r="S4299" t="n">
        <v>215.98</v>
      </c>
      <c r="T4299" t="inlineStr">
        <is>
          <t>APROBADO</t>
        </is>
      </c>
      <c r="U4299" t="inlineStr">
        <is>
          <t>JUAN</t>
        </is>
      </c>
      <c r="V4299" t="inlineStr">
        <is>
          <t>APROBADO</t>
        </is>
      </c>
      <c r="W4299" t="inlineStr">
        <is>
          <t>IVAN</t>
        </is>
      </c>
      <c r="X4299" t="inlineStr">
        <is>
          <t>APROBADO</t>
        </is>
      </c>
      <c r="Y4299" t="inlineStr">
        <is>
          <t>LOBO</t>
        </is>
      </c>
    </row>
    <row r="4300">
      <c r="A4300" s="195" t="n">
        <v>46122</v>
      </c>
      <c r="B4300" t="inlineStr">
        <is>
          <t>DIA</t>
        </is>
      </c>
      <c r="C4300" t="inlineStr">
        <is>
          <t>FPS</t>
        </is>
      </c>
      <c r="D4300" t="inlineStr">
        <is>
          <t>F-8021</t>
        </is>
      </c>
      <c r="E4300" t="n">
        <v>1142236</v>
      </c>
      <c r="F4300" t="inlineStr">
        <is>
          <t>SPORT TEAL</t>
        </is>
      </c>
      <c r="G4300" t="inlineStr">
        <is>
          <t>RIB</t>
        </is>
      </c>
      <c r="H4300" t="inlineStr">
        <is>
          <t>OUTERSTUFF</t>
        </is>
      </c>
      <c r="Q4300" t="n">
        <v>18.4</v>
      </c>
      <c r="R4300" t="n">
        <v>0</v>
      </c>
      <c r="S4300" t="n">
        <v>18.4</v>
      </c>
      <c r="T4300" t="inlineStr">
        <is>
          <t>APROBADO</t>
        </is>
      </c>
      <c r="U4300" t="inlineStr">
        <is>
          <t>JUAN</t>
        </is>
      </c>
      <c r="V4300" t="inlineStr">
        <is>
          <t>APROBADO</t>
        </is>
      </c>
      <c r="W4300" t="inlineStr">
        <is>
          <t>IVAN</t>
        </is>
      </c>
      <c r="X4300" t="inlineStr">
        <is>
          <t>APROBADO</t>
        </is>
      </c>
      <c r="Y4300" t="inlineStr">
        <is>
          <t>LOBO</t>
        </is>
      </c>
    </row>
    <row r="4301">
      <c r="A4301" s="195" t="n">
        <v>46122</v>
      </c>
      <c r="B4301" t="inlineStr">
        <is>
          <t>DIA</t>
        </is>
      </c>
      <c r="C4301" t="inlineStr">
        <is>
          <t>VENTA DE TELA</t>
        </is>
      </c>
      <c r="D4301" t="inlineStr">
        <is>
          <t>D-6832</t>
        </is>
      </c>
      <c r="E4301" t="n">
        <v>1143455</v>
      </c>
      <c r="F4301" t="inlineStr">
        <is>
          <t>RED</t>
        </is>
      </c>
      <c r="G4301" t="inlineStr">
        <is>
          <t>INTERLOCK</t>
        </is>
      </c>
      <c r="H4301" t="inlineStr">
        <is>
          <t>SANMAR</t>
        </is>
      </c>
      <c r="I4301" t="inlineStr">
        <is>
          <t>TONO B</t>
        </is>
      </c>
      <c r="J4301" t="n">
        <v>123.14</v>
      </c>
      <c r="K4301" t="inlineStr">
        <is>
          <t>ENREDOS DE TEÑIDO</t>
        </is>
      </c>
      <c r="L4301" t="n">
        <v>244.16</v>
      </c>
      <c r="Q4301" t="n">
        <v>486.08</v>
      </c>
      <c r="R4301" t="n">
        <v>367.3</v>
      </c>
      <c r="S4301" t="n">
        <v>118.78</v>
      </c>
      <c r="T4301" t="inlineStr">
        <is>
          <t>APROBADO</t>
        </is>
      </c>
      <c r="U4301" t="inlineStr">
        <is>
          <t>JUAN</t>
        </is>
      </c>
      <c r="V4301" t="inlineStr">
        <is>
          <t>APROBADO</t>
        </is>
      </c>
      <c r="W4301" t="inlineStr">
        <is>
          <t>IVAN</t>
        </is>
      </c>
      <c r="X4301" t="inlineStr">
        <is>
          <t>APROBADO</t>
        </is>
      </c>
      <c r="Y4301" t="inlineStr">
        <is>
          <t>LOBO</t>
        </is>
      </c>
    </row>
    <row r="4302">
      <c r="A4302" s="195" t="n">
        <v>46122</v>
      </c>
      <c r="B4302" t="inlineStr">
        <is>
          <t>DIA</t>
        </is>
      </c>
      <c r="C4302" t="inlineStr">
        <is>
          <t>FPS</t>
        </is>
      </c>
      <c r="D4302" t="inlineStr">
        <is>
          <t>F-8032</t>
        </is>
      </c>
      <c r="E4302" t="n">
        <v>1143314</v>
      </c>
      <c r="F4302" t="inlineStr">
        <is>
          <t>PRINTERS INK</t>
        </is>
      </c>
      <c r="G4302" t="inlineStr">
        <is>
          <t>JERSEY</t>
        </is>
      </c>
      <c r="H4302" t="inlineStr">
        <is>
          <t>IML</t>
        </is>
      </c>
      <c r="Q4302" t="n">
        <v>1344.12</v>
      </c>
      <c r="R4302" t="n">
        <v>0</v>
      </c>
      <c r="S4302" t="n">
        <v>1344.12</v>
      </c>
      <c r="T4302" t="inlineStr">
        <is>
          <t>APROBADO</t>
        </is>
      </c>
      <c r="U4302" t="inlineStr">
        <is>
          <t>JUAN</t>
        </is>
      </c>
      <c r="V4302" t="inlineStr">
        <is>
          <t>APROBADO</t>
        </is>
      </c>
      <c r="W4302" t="inlineStr">
        <is>
          <t>IVAN</t>
        </is>
      </c>
      <c r="X4302" t="inlineStr">
        <is>
          <t>APROBADO</t>
        </is>
      </c>
      <c r="Y4302" t="inlineStr">
        <is>
          <t>LOBO</t>
        </is>
      </c>
    </row>
    <row r="4303">
      <c r="A4303" s="195" t="n">
        <v>46122</v>
      </c>
      <c r="B4303" t="inlineStr">
        <is>
          <t>DIA</t>
        </is>
      </c>
      <c r="C4303" t="inlineStr">
        <is>
          <t>FPS</t>
        </is>
      </c>
      <c r="D4303" t="inlineStr">
        <is>
          <t>F-8032</t>
        </is>
      </c>
      <c r="E4303" t="n">
        <v>1143314</v>
      </c>
      <c r="F4303" t="inlineStr">
        <is>
          <t>PRINTERS INK</t>
        </is>
      </c>
      <c r="G4303" t="inlineStr">
        <is>
          <t>RIB</t>
        </is>
      </c>
      <c r="H4303" t="inlineStr">
        <is>
          <t>IML</t>
        </is>
      </c>
      <c r="Q4303" t="n">
        <v>71.44</v>
      </c>
      <c r="R4303" t="n">
        <v>0</v>
      </c>
      <c r="S4303" t="n">
        <v>71.44</v>
      </c>
      <c r="T4303" t="inlineStr">
        <is>
          <t>APROBADO</t>
        </is>
      </c>
      <c r="U4303" t="inlineStr">
        <is>
          <t>JUAN</t>
        </is>
      </c>
      <c r="V4303" t="inlineStr">
        <is>
          <t>APROBADO</t>
        </is>
      </c>
      <c r="W4303" t="inlineStr">
        <is>
          <t>IVAN</t>
        </is>
      </c>
      <c r="X4303" t="inlineStr">
        <is>
          <t>APROBADO</t>
        </is>
      </c>
      <c r="Y4303" t="inlineStr">
        <is>
          <t>LOBO</t>
        </is>
      </c>
    </row>
    <row r="4304">
      <c r="A4304" s="195" t="n">
        <v>46122</v>
      </c>
      <c r="B4304" t="inlineStr">
        <is>
          <t>DIA</t>
        </is>
      </c>
      <c r="C4304" t="inlineStr">
        <is>
          <t>FPS</t>
        </is>
      </c>
      <c r="D4304" t="inlineStr">
        <is>
          <t>F-8029</t>
        </is>
      </c>
      <c r="E4304" t="n">
        <v>1143404</v>
      </c>
      <c r="F4304" t="inlineStr">
        <is>
          <t>PHANTOM</t>
        </is>
      </c>
      <c r="G4304" t="inlineStr">
        <is>
          <t>JERSEY</t>
        </is>
      </c>
      <c r="H4304" t="inlineStr">
        <is>
          <t>IML</t>
        </is>
      </c>
      <c r="Q4304" t="n">
        <v>480.65</v>
      </c>
      <c r="R4304" t="n">
        <v>0</v>
      </c>
      <c r="S4304" t="n">
        <v>480.65</v>
      </c>
      <c r="T4304" t="inlineStr">
        <is>
          <t>APROBADO</t>
        </is>
      </c>
      <c r="U4304" t="inlineStr">
        <is>
          <t>JUAN</t>
        </is>
      </c>
      <c r="V4304" t="inlineStr">
        <is>
          <t>APROBADO</t>
        </is>
      </c>
      <c r="W4304" t="inlineStr">
        <is>
          <t>IVAN</t>
        </is>
      </c>
      <c r="X4304" t="inlineStr">
        <is>
          <t>APROBADO</t>
        </is>
      </c>
      <c r="Y4304" t="inlineStr">
        <is>
          <t>LOBO</t>
        </is>
      </c>
    </row>
    <row r="4305">
      <c r="A4305" s="195" t="n">
        <v>46122</v>
      </c>
      <c r="B4305" t="inlineStr">
        <is>
          <t>DIA</t>
        </is>
      </c>
      <c r="C4305" t="inlineStr">
        <is>
          <t>FPS</t>
        </is>
      </c>
      <c r="D4305" t="inlineStr">
        <is>
          <t>F-8029</t>
        </is>
      </c>
      <c r="E4305" t="n">
        <v>1143404</v>
      </c>
      <c r="F4305" t="inlineStr">
        <is>
          <t>PHANTOM</t>
        </is>
      </c>
      <c r="G4305" t="inlineStr">
        <is>
          <t>RIB</t>
        </is>
      </c>
      <c r="H4305" t="inlineStr">
        <is>
          <t>IML</t>
        </is>
      </c>
      <c r="Q4305" t="n">
        <v>23.98</v>
      </c>
      <c r="R4305" t="n">
        <v>0</v>
      </c>
      <c r="S4305" t="n">
        <v>23.98</v>
      </c>
      <c r="T4305" t="inlineStr">
        <is>
          <t>APROBADO</t>
        </is>
      </c>
      <c r="U4305" t="inlineStr">
        <is>
          <t>JUAN</t>
        </is>
      </c>
      <c r="V4305" t="inlineStr">
        <is>
          <t>APROBADO</t>
        </is>
      </c>
      <c r="W4305" t="inlineStr">
        <is>
          <t>IVAN</t>
        </is>
      </c>
      <c r="X4305" t="inlineStr">
        <is>
          <t>APROBADO</t>
        </is>
      </c>
      <c r="Y4305" t="inlineStr">
        <is>
          <t>LOBO</t>
        </is>
      </c>
    </row>
    <row r="4306">
      <c r="A4306" s="195" t="n">
        <v>46122</v>
      </c>
      <c r="B4306" t="inlineStr">
        <is>
          <t>DIA</t>
        </is>
      </c>
      <c r="C4306" t="inlineStr">
        <is>
          <t>FPS</t>
        </is>
      </c>
      <c r="D4306" t="inlineStr">
        <is>
          <t>F-8021</t>
        </is>
      </c>
      <c r="E4306" t="n">
        <v>1142563</v>
      </c>
      <c r="F4306" t="inlineStr">
        <is>
          <t>UNIVERSITY RED</t>
        </is>
      </c>
      <c r="G4306" t="inlineStr">
        <is>
          <t>JERSEY</t>
        </is>
      </c>
      <c r="H4306" t="inlineStr">
        <is>
          <t>OUTERSTUFF</t>
        </is>
      </c>
      <c r="Q4306" t="n">
        <v>154.6</v>
      </c>
      <c r="R4306" t="n">
        <v>0</v>
      </c>
      <c r="S4306" t="n">
        <v>154.6</v>
      </c>
      <c r="T4306" t="inlineStr">
        <is>
          <t>APROBADO</t>
        </is>
      </c>
      <c r="U4306" t="inlineStr">
        <is>
          <t>JUAN</t>
        </is>
      </c>
      <c r="V4306" t="inlineStr">
        <is>
          <t>APROBADO</t>
        </is>
      </c>
      <c r="W4306" t="inlineStr">
        <is>
          <t>IVAN</t>
        </is>
      </c>
      <c r="X4306" t="inlineStr">
        <is>
          <t>APROBADO</t>
        </is>
      </c>
      <c r="Y4306" t="inlineStr">
        <is>
          <t>LOBO</t>
        </is>
      </c>
    </row>
    <row r="4307">
      <c r="A4307" s="195" t="n">
        <v>46122</v>
      </c>
      <c r="B4307" t="inlineStr">
        <is>
          <t>DIA</t>
        </is>
      </c>
      <c r="C4307" t="inlineStr">
        <is>
          <t>FPS</t>
        </is>
      </c>
      <c r="D4307" t="inlineStr">
        <is>
          <t>F-8021</t>
        </is>
      </c>
      <c r="E4307" t="n">
        <v>1142563</v>
      </c>
      <c r="F4307" t="inlineStr">
        <is>
          <t>UNIVERSITY RED</t>
        </is>
      </c>
      <c r="G4307" t="inlineStr">
        <is>
          <t>RIB</t>
        </is>
      </c>
      <c r="H4307" t="inlineStr">
        <is>
          <t>OUTERSTUFF</t>
        </is>
      </c>
      <c r="Q4307" t="n">
        <v>21.45</v>
      </c>
      <c r="R4307" t="n">
        <v>0</v>
      </c>
      <c r="S4307" t="n">
        <v>21.45</v>
      </c>
      <c r="T4307" t="inlineStr">
        <is>
          <t>APROBADO</t>
        </is>
      </c>
      <c r="U4307" t="inlineStr">
        <is>
          <t>JUAN</t>
        </is>
      </c>
      <c r="V4307" t="inlineStr">
        <is>
          <t>APROBADO</t>
        </is>
      </c>
      <c r="W4307" t="inlineStr">
        <is>
          <t>IVAN</t>
        </is>
      </c>
      <c r="X4307" t="inlineStr">
        <is>
          <t>APROBADO</t>
        </is>
      </c>
      <c r="Y4307" t="inlineStr">
        <is>
          <t>LOBO</t>
        </is>
      </c>
    </row>
    <row r="4308">
      <c r="A4308" s="195" t="n">
        <v>46122</v>
      </c>
      <c r="B4308" t="inlineStr">
        <is>
          <t>DIA</t>
        </is>
      </c>
      <c r="C4308" t="inlineStr">
        <is>
          <t>VENTA DE TELA</t>
        </is>
      </c>
      <c r="D4308" t="inlineStr">
        <is>
          <t>D-6744</t>
        </is>
      </c>
      <c r="E4308" t="n">
        <v>1139280</v>
      </c>
      <c r="F4308" t="inlineStr">
        <is>
          <t>OLIVE DRAB GREEN</t>
        </is>
      </c>
      <c r="G4308" t="inlineStr">
        <is>
          <t>INTERLOCK</t>
        </is>
      </c>
      <c r="H4308" t="inlineStr">
        <is>
          <t>SANMAR</t>
        </is>
      </c>
      <c r="I4308" t="inlineStr">
        <is>
          <t>TONO B</t>
        </is>
      </c>
      <c r="J4308" t="n">
        <v>92.47999999999999</v>
      </c>
      <c r="K4308" t="inlineStr">
        <is>
          <t xml:space="preserve">TONO C </t>
        </is>
      </c>
      <c r="L4308" t="n">
        <v>52.59999999999999</v>
      </c>
      <c r="M4308" t="inlineStr">
        <is>
          <t>BARRADO</t>
        </is>
      </c>
      <c r="N4308" t="n">
        <v>100.92</v>
      </c>
      <c r="O4308" t="inlineStr">
        <is>
          <t>PARON DE RAMA</t>
        </is>
      </c>
      <c r="P4308" t="n">
        <v>3.58</v>
      </c>
      <c r="Q4308" t="n">
        <v>675.76</v>
      </c>
      <c r="R4308" t="n">
        <v>249.58</v>
      </c>
      <c r="S4308" t="n">
        <v>426.1799999999999</v>
      </c>
      <c r="T4308" t="inlineStr">
        <is>
          <t>APROBADO</t>
        </is>
      </c>
      <c r="U4308" t="inlineStr">
        <is>
          <t>JUAN</t>
        </is>
      </c>
      <c r="V4308" t="inlineStr">
        <is>
          <t>APROBADO</t>
        </is>
      </c>
      <c r="W4308" t="inlineStr">
        <is>
          <t>IVAN</t>
        </is>
      </c>
      <c r="X4308" t="inlineStr">
        <is>
          <t>APROBADO</t>
        </is>
      </c>
      <c r="Y4308" t="inlineStr">
        <is>
          <t>LOBO</t>
        </is>
      </c>
    </row>
    <row r="4309">
      <c r="A4309" s="195" t="n">
        <v>46122</v>
      </c>
      <c r="B4309" t="inlineStr">
        <is>
          <t>DIA</t>
        </is>
      </c>
      <c r="C4309" t="inlineStr">
        <is>
          <t>VENTA DE TELA</t>
        </is>
      </c>
      <c r="D4309" t="inlineStr">
        <is>
          <t>D-6798</t>
        </is>
      </c>
      <c r="E4309" t="n">
        <v>1142913</v>
      </c>
      <c r="F4309" t="inlineStr">
        <is>
          <t>TRUE NAVY</t>
        </is>
      </c>
      <c r="G4309" t="inlineStr">
        <is>
          <t>INTERLOCK</t>
        </is>
      </c>
      <c r="H4309" t="inlineStr">
        <is>
          <t>SANMAR</t>
        </is>
      </c>
      <c r="I4309" t="inlineStr">
        <is>
          <t>TONO B</t>
        </is>
      </c>
      <c r="J4309" t="n">
        <v>173.85</v>
      </c>
      <c r="Q4309" t="n">
        <v>498.1</v>
      </c>
      <c r="R4309" t="n">
        <v>173.85</v>
      </c>
      <c r="S4309" t="n">
        <v>324.25</v>
      </c>
      <c r="T4309" t="inlineStr">
        <is>
          <t>APROBADO</t>
        </is>
      </c>
      <c r="U4309" t="inlineStr">
        <is>
          <t>JUAN</t>
        </is>
      </c>
      <c r="V4309" t="inlineStr">
        <is>
          <t>APROBADO</t>
        </is>
      </c>
      <c r="W4309" t="inlineStr">
        <is>
          <t>IVAN</t>
        </is>
      </c>
      <c r="X4309" t="inlineStr">
        <is>
          <t>APROBADO</t>
        </is>
      </c>
      <c r="Y4309" t="inlineStr">
        <is>
          <t>LOBO</t>
        </is>
      </c>
    </row>
    <row r="4310">
      <c r="A4310" s="195" t="n">
        <v>46122</v>
      </c>
      <c r="B4310" t="inlineStr">
        <is>
          <t>DIA</t>
        </is>
      </c>
      <c r="C4310" t="inlineStr">
        <is>
          <t>VENTA DE TELA</t>
        </is>
      </c>
      <c r="D4310" t="inlineStr">
        <is>
          <t>D-6798</t>
        </is>
      </c>
      <c r="E4310" t="n">
        <v>1142914</v>
      </c>
      <c r="F4310" t="inlineStr">
        <is>
          <t>TRUE NAVY</t>
        </is>
      </c>
      <c r="G4310" t="inlineStr">
        <is>
          <t>INTERLOCK</t>
        </is>
      </c>
      <c r="H4310" t="inlineStr">
        <is>
          <t>SANMAR</t>
        </is>
      </c>
      <c r="I4310" t="inlineStr">
        <is>
          <t>TONO B</t>
        </is>
      </c>
      <c r="J4310" t="n">
        <v>99.80000000000001</v>
      </c>
      <c r="Q4310" t="n">
        <v>397.55</v>
      </c>
      <c r="R4310" t="n">
        <v>99.80000000000001</v>
      </c>
      <c r="S4310" t="n">
        <v>297.75</v>
      </c>
      <c r="T4310" t="inlineStr">
        <is>
          <t>APROBADO</t>
        </is>
      </c>
      <c r="U4310" t="inlineStr">
        <is>
          <t>JUAN</t>
        </is>
      </c>
      <c r="V4310" t="inlineStr">
        <is>
          <t>APROBADO</t>
        </is>
      </c>
      <c r="W4310" t="inlineStr">
        <is>
          <t>IVAN</t>
        </is>
      </c>
      <c r="X4310" t="inlineStr">
        <is>
          <t>APROBADO</t>
        </is>
      </c>
      <c r="Y4310" t="inlineStr">
        <is>
          <t>LOBO</t>
        </is>
      </c>
    </row>
    <row r="4311">
      <c r="A4311" s="195" t="n">
        <v>46122</v>
      </c>
      <c r="B4311" t="inlineStr">
        <is>
          <t>DIA</t>
        </is>
      </c>
      <c r="C4311" t="inlineStr">
        <is>
          <t>INTRADECO</t>
        </is>
      </c>
      <c r="D4311" t="inlineStr">
        <is>
          <t>D-6794</t>
        </is>
      </c>
      <c r="E4311" t="n">
        <v>1142974</v>
      </c>
      <c r="F4311" t="inlineStr">
        <is>
          <t>BLACK</t>
        </is>
      </c>
      <c r="G4311" t="inlineStr">
        <is>
          <t>RIB</t>
        </is>
      </c>
      <c r="H4311" t="inlineStr">
        <is>
          <t>INTRADECO</t>
        </is>
      </c>
      <c r="Q4311" t="n">
        <v>244.53</v>
      </c>
      <c r="R4311" t="n">
        <v>0</v>
      </c>
      <c r="S4311" t="n">
        <v>244.53</v>
      </c>
      <c r="T4311" t="inlineStr">
        <is>
          <t>APROBADO</t>
        </is>
      </c>
      <c r="U4311" t="inlineStr">
        <is>
          <t>JUAN</t>
        </is>
      </c>
      <c r="V4311" t="inlineStr">
        <is>
          <t>APROBADO</t>
        </is>
      </c>
      <c r="W4311" t="inlineStr">
        <is>
          <t>IVAN</t>
        </is>
      </c>
      <c r="X4311" t="inlineStr">
        <is>
          <t>APROBADO</t>
        </is>
      </c>
      <c r="Y4311" t="inlineStr">
        <is>
          <t>LOBO</t>
        </is>
      </c>
    </row>
    <row r="4312">
      <c r="A4312" s="195" t="n">
        <v>46122</v>
      </c>
      <c r="B4312" t="inlineStr">
        <is>
          <t>DIA</t>
        </is>
      </c>
      <c r="C4312" t="inlineStr">
        <is>
          <t>INTRADECO</t>
        </is>
      </c>
      <c r="D4312" t="inlineStr">
        <is>
          <t>D-6794</t>
        </is>
      </c>
      <c r="E4312" t="n">
        <v>1143229</v>
      </c>
      <c r="F4312" t="inlineStr">
        <is>
          <t>BLACK</t>
        </is>
      </c>
      <c r="G4312" t="inlineStr">
        <is>
          <t>RIB</t>
        </is>
      </c>
      <c r="H4312" t="inlineStr">
        <is>
          <t>INTRADECO</t>
        </is>
      </c>
      <c r="Q4312" t="n">
        <v>192.05</v>
      </c>
      <c r="R4312" t="n">
        <v>0</v>
      </c>
      <c r="S4312" t="n">
        <v>192.05</v>
      </c>
      <c r="T4312" t="inlineStr">
        <is>
          <t>APROBADO</t>
        </is>
      </c>
      <c r="U4312" t="inlineStr">
        <is>
          <t>JUAN</t>
        </is>
      </c>
      <c r="V4312" t="inlineStr">
        <is>
          <t>APROBADO</t>
        </is>
      </c>
      <c r="W4312" t="inlineStr">
        <is>
          <t>IVAN</t>
        </is>
      </c>
      <c r="X4312" t="inlineStr">
        <is>
          <t>APROBADO</t>
        </is>
      </c>
      <c r="Y4312" t="inlineStr">
        <is>
          <t>LOBO</t>
        </is>
      </c>
    </row>
    <row r="4313">
      <c r="A4313" s="195" t="n">
        <v>46122</v>
      </c>
      <c r="B4313" t="inlineStr">
        <is>
          <t>DIA</t>
        </is>
      </c>
      <c r="C4313" t="inlineStr">
        <is>
          <t>INTRADECO</t>
        </is>
      </c>
      <c r="D4313" t="inlineStr">
        <is>
          <t>D-6722</t>
        </is>
      </c>
      <c r="E4313" t="n">
        <v>1143869</v>
      </c>
      <c r="F4313" t="inlineStr">
        <is>
          <t>VIVID WHITE</t>
        </is>
      </c>
      <c r="G4313" t="inlineStr">
        <is>
          <t>PINTEC</t>
        </is>
      </c>
      <c r="H4313" t="inlineStr">
        <is>
          <t>INTRADECO</t>
        </is>
      </c>
      <c r="I4313" t="inlineStr">
        <is>
          <t>JALONES</t>
        </is>
      </c>
      <c r="J4313" t="n">
        <v>147.8</v>
      </c>
      <c r="Q4313" t="n">
        <v>245.65</v>
      </c>
      <c r="R4313" t="n">
        <v>147.8</v>
      </c>
      <c r="S4313" t="n">
        <v>97.84999999999999</v>
      </c>
      <c r="T4313" t="inlineStr">
        <is>
          <t>APROBADO</t>
        </is>
      </c>
      <c r="U4313" t="inlineStr">
        <is>
          <t>JUAN</t>
        </is>
      </c>
      <c r="V4313" t="inlineStr">
        <is>
          <t>APROBADO</t>
        </is>
      </c>
      <c r="W4313" t="inlineStr">
        <is>
          <t>IVAN</t>
        </is>
      </c>
      <c r="X4313" t="inlineStr">
        <is>
          <t>APROBADO</t>
        </is>
      </c>
      <c r="Y4313" t="inlineStr">
        <is>
          <t>LOBO</t>
        </is>
      </c>
    </row>
    <row r="4314">
      <c r="A4314" s="195" t="n">
        <v>46122</v>
      </c>
      <c r="B4314" t="inlineStr">
        <is>
          <t>DIA</t>
        </is>
      </c>
      <c r="C4314" t="inlineStr">
        <is>
          <t>INTRADECO</t>
        </is>
      </c>
      <c r="D4314" t="inlineStr">
        <is>
          <t>D-6722</t>
        </is>
      </c>
      <c r="E4314" t="n">
        <v>1143870</v>
      </c>
      <c r="F4314" t="inlineStr">
        <is>
          <t>VIVID WHITE</t>
        </is>
      </c>
      <c r="G4314" t="inlineStr">
        <is>
          <t>PINTEC</t>
        </is>
      </c>
      <c r="H4314" t="inlineStr">
        <is>
          <t>INTRADECO</t>
        </is>
      </c>
      <c r="I4314" t="inlineStr">
        <is>
          <t>JALONES</t>
        </is>
      </c>
      <c r="J4314" t="n">
        <v>73.59999999999999</v>
      </c>
      <c r="Q4314" t="n">
        <v>221.75</v>
      </c>
      <c r="R4314" t="n">
        <v>73.59999999999999</v>
      </c>
      <c r="S4314" t="n">
        <v>148.15</v>
      </c>
      <c r="T4314" t="inlineStr">
        <is>
          <t>APROBADO</t>
        </is>
      </c>
      <c r="U4314" t="inlineStr">
        <is>
          <t>JUAN</t>
        </is>
      </c>
      <c r="V4314" t="inlineStr">
        <is>
          <t>APROBADO</t>
        </is>
      </c>
      <c r="W4314" t="inlineStr">
        <is>
          <t>IVAN</t>
        </is>
      </c>
      <c r="X4314" t="inlineStr">
        <is>
          <t>APROBADO</t>
        </is>
      </c>
      <c r="Y4314" t="inlineStr">
        <is>
          <t>LOBO</t>
        </is>
      </c>
    </row>
    <row r="4315">
      <c r="A4315" s="195" t="n">
        <v>46122</v>
      </c>
      <c r="B4315" t="inlineStr">
        <is>
          <t>DIA</t>
        </is>
      </c>
      <c r="C4315" t="inlineStr">
        <is>
          <t>INTRADECO</t>
        </is>
      </c>
      <c r="D4315" t="inlineStr">
        <is>
          <t>D-6722</t>
        </is>
      </c>
      <c r="E4315" t="n">
        <v>1143773</v>
      </c>
      <c r="F4315" t="inlineStr">
        <is>
          <t>VIVID WHITE</t>
        </is>
      </c>
      <c r="G4315" t="inlineStr">
        <is>
          <t>PINTEC</t>
        </is>
      </c>
      <c r="H4315" t="inlineStr">
        <is>
          <t>INTRADECO</t>
        </is>
      </c>
      <c r="Q4315" t="n">
        <v>486.17</v>
      </c>
      <c r="R4315" t="n">
        <v>0</v>
      </c>
      <c r="S4315" t="n">
        <v>486.17</v>
      </c>
      <c r="T4315" t="inlineStr">
        <is>
          <t>APROBADO</t>
        </is>
      </c>
      <c r="U4315" t="inlineStr">
        <is>
          <t>JUAN</t>
        </is>
      </c>
      <c r="V4315" t="inlineStr">
        <is>
          <t>APROBADO</t>
        </is>
      </c>
      <c r="W4315" t="inlineStr">
        <is>
          <t>IVAN</t>
        </is>
      </c>
      <c r="X4315" t="inlineStr">
        <is>
          <t>APROBADO</t>
        </is>
      </c>
      <c r="Y4315" t="inlineStr">
        <is>
          <t>LOBO</t>
        </is>
      </c>
    </row>
    <row r="4316">
      <c r="A4316" s="195" t="n">
        <v>46122</v>
      </c>
      <c r="B4316" t="inlineStr">
        <is>
          <t>DIA</t>
        </is>
      </c>
      <c r="C4316" t="inlineStr">
        <is>
          <t>INTRADECO</t>
        </is>
      </c>
      <c r="D4316" t="inlineStr">
        <is>
          <t>D-6794</t>
        </is>
      </c>
      <c r="E4316" t="n">
        <v>1143544</v>
      </c>
      <c r="F4316" t="inlineStr">
        <is>
          <t>BLACK</t>
        </is>
      </c>
      <c r="G4316" t="inlineStr">
        <is>
          <t>ECO MINIWAFFLE</t>
        </is>
      </c>
      <c r="H4316" t="inlineStr">
        <is>
          <t>INTRADECO</t>
        </is>
      </c>
      <c r="Q4316" t="n">
        <v>97</v>
      </c>
      <c r="R4316" t="n">
        <v>0</v>
      </c>
      <c r="S4316" t="n">
        <v>97</v>
      </c>
      <c r="T4316" t="inlineStr">
        <is>
          <t>APROBADO</t>
        </is>
      </c>
      <c r="U4316" t="inlineStr">
        <is>
          <t>JUAN</t>
        </is>
      </c>
      <c r="V4316" t="inlineStr">
        <is>
          <t>APROBADO</t>
        </is>
      </c>
      <c r="W4316" t="inlineStr">
        <is>
          <t>IVAN</t>
        </is>
      </c>
      <c r="X4316" t="inlineStr">
        <is>
          <t>APROBADO</t>
        </is>
      </c>
      <c r="Y4316" t="inlineStr">
        <is>
          <t>LOBO</t>
        </is>
      </c>
    </row>
    <row r="4317">
      <c r="A4317" s="195" t="n">
        <v>46122</v>
      </c>
      <c r="B4317" t="inlineStr">
        <is>
          <t>DIA</t>
        </is>
      </c>
      <c r="C4317" t="inlineStr">
        <is>
          <t>SERVICIO</t>
        </is>
      </c>
      <c r="D4317" t="inlineStr">
        <is>
          <t>D-6645</t>
        </is>
      </c>
      <c r="E4317" t="n">
        <v>3208511</v>
      </c>
      <c r="F4317" t="inlineStr">
        <is>
          <t>PFD</t>
        </is>
      </c>
      <c r="G4317" t="inlineStr">
        <is>
          <t>REVERSIBLE</t>
        </is>
      </c>
      <c r="H4317" t="inlineStr">
        <is>
          <t>KANTEX</t>
        </is>
      </c>
      <c r="Q4317" t="n">
        <v>197.95</v>
      </c>
      <c r="R4317" t="n">
        <v>0</v>
      </c>
      <c r="S4317" t="n">
        <v>197.95</v>
      </c>
      <c r="T4317" t="inlineStr">
        <is>
          <t>APROBADO</t>
        </is>
      </c>
      <c r="U4317" t="inlineStr">
        <is>
          <t>JUAN</t>
        </is>
      </c>
      <c r="V4317" t="inlineStr">
        <is>
          <t>APROBADO</t>
        </is>
      </c>
      <c r="W4317" t="inlineStr">
        <is>
          <t>IVAN</t>
        </is>
      </c>
      <c r="X4317" t="inlineStr">
        <is>
          <t>APROBADO</t>
        </is>
      </c>
      <c r="Y4317" t="inlineStr">
        <is>
          <t>LOBO</t>
        </is>
      </c>
    </row>
    <row r="4318">
      <c r="A4318" s="195" t="n">
        <v>46122</v>
      </c>
      <c r="B4318" t="inlineStr">
        <is>
          <t>DIA</t>
        </is>
      </c>
      <c r="C4318" t="inlineStr">
        <is>
          <t>SERVICIO</t>
        </is>
      </c>
      <c r="D4318" t="inlineStr">
        <is>
          <t>D-6645</t>
        </is>
      </c>
      <c r="E4318" t="n">
        <v>3208512</v>
      </c>
      <c r="F4318" t="inlineStr">
        <is>
          <t>PFD</t>
        </is>
      </c>
      <c r="G4318" t="inlineStr">
        <is>
          <t>REVERSIBLE</t>
        </is>
      </c>
      <c r="H4318" t="inlineStr">
        <is>
          <t>KANTEX</t>
        </is>
      </c>
      <c r="Q4318" t="n">
        <v>204.85</v>
      </c>
      <c r="R4318" t="n">
        <v>0</v>
      </c>
      <c r="S4318" t="n">
        <v>204.85</v>
      </c>
      <c r="T4318" t="inlineStr">
        <is>
          <t>APROBADO</t>
        </is>
      </c>
      <c r="U4318" t="inlineStr">
        <is>
          <t>JUAN</t>
        </is>
      </c>
      <c r="V4318" t="inlineStr">
        <is>
          <t>APROBADO</t>
        </is>
      </c>
      <c r="W4318" t="inlineStr">
        <is>
          <t>IVAN</t>
        </is>
      </c>
      <c r="X4318" t="inlineStr">
        <is>
          <t>APROBADO</t>
        </is>
      </c>
      <c r="Y4318" t="inlineStr">
        <is>
          <t>LOBO</t>
        </is>
      </c>
    </row>
    <row r="4319">
      <c r="A4319" s="195" t="n">
        <v>46122</v>
      </c>
      <c r="B4319" t="inlineStr">
        <is>
          <t>DIA</t>
        </is>
      </c>
      <c r="C4319" t="inlineStr">
        <is>
          <t>INTRADECO</t>
        </is>
      </c>
      <c r="D4319" t="inlineStr">
        <is>
          <t>D-6775</t>
        </is>
      </c>
      <c r="E4319" t="n">
        <v>1143411</v>
      </c>
      <c r="F4319" t="inlineStr">
        <is>
          <t>VIOLET</t>
        </is>
      </c>
      <c r="G4319" t="inlineStr">
        <is>
          <t>MICRO WAFFLE</t>
        </is>
      </c>
      <c r="H4319" t="inlineStr">
        <is>
          <t>INTRADECO</t>
        </is>
      </c>
      <c r="Q4319" t="n">
        <v>110.92</v>
      </c>
      <c r="R4319" t="n">
        <v>0</v>
      </c>
      <c r="S4319" t="n">
        <v>110.92</v>
      </c>
      <c r="T4319" t="inlineStr">
        <is>
          <t>APROBADO</t>
        </is>
      </c>
      <c r="U4319" t="inlineStr">
        <is>
          <t>JUAN</t>
        </is>
      </c>
      <c r="V4319" t="inlineStr">
        <is>
          <t>APROBADO</t>
        </is>
      </c>
      <c r="W4319" t="inlineStr">
        <is>
          <t>IVAN</t>
        </is>
      </c>
      <c r="X4319" t="inlineStr">
        <is>
          <t>APROBADO</t>
        </is>
      </c>
      <c r="Y4319" t="inlineStr">
        <is>
          <t>LOBO</t>
        </is>
      </c>
    </row>
    <row r="4320">
      <c r="A4320" s="195" t="n">
        <v>46122</v>
      </c>
      <c r="B4320" t="inlineStr">
        <is>
          <t>DIA</t>
        </is>
      </c>
      <c r="C4320" t="inlineStr">
        <is>
          <t>INTRADECO</t>
        </is>
      </c>
      <c r="D4320" t="inlineStr">
        <is>
          <t>D-6775</t>
        </is>
      </c>
      <c r="E4320" t="n">
        <v>1143754</v>
      </c>
      <c r="F4320" t="inlineStr">
        <is>
          <t>VIOLET</t>
        </is>
      </c>
      <c r="G4320" t="inlineStr">
        <is>
          <t>MICRO WAFFLE</t>
        </is>
      </c>
      <c r="H4320" t="inlineStr">
        <is>
          <t>INTRADECO</t>
        </is>
      </c>
      <c r="I4320" t="inlineStr">
        <is>
          <t>CORTE POR DEFECTO</t>
        </is>
      </c>
      <c r="J4320" t="n">
        <v>17.25</v>
      </c>
      <c r="Q4320" t="n">
        <v>165.38</v>
      </c>
      <c r="R4320" t="n">
        <v>17.25</v>
      </c>
      <c r="S4320" t="n">
        <v>148.13</v>
      </c>
      <c r="T4320" t="inlineStr">
        <is>
          <t>APROBADO</t>
        </is>
      </c>
      <c r="U4320" t="inlineStr">
        <is>
          <t>JUAN</t>
        </is>
      </c>
      <c r="V4320" t="inlineStr">
        <is>
          <t>APROBADO</t>
        </is>
      </c>
      <c r="W4320" t="inlineStr">
        <is>
          <t>IVAN</t>
        </is>
      </c>
      <c r="X4320" t="inlineStr">
        <is>
          <t>APROBADO</t>
        </is>
      </c>
      <c r="Y4320" t="inlineStr">
        <is>
          <t>LOBO</t>
        </is>
      </c>
    </row>
    <row r="4321">
      <c r="A4321" s="195" t="n">
        <v>46122</v>
      </c>
      <c r="B4321" t="inlineStr">
        <is>
          <t>DIA</t>
        </is>
      </c>
      <c r="C4321" t="inlineStr">
        <is>
          <t>INTRADECO</t>
        </is>
      </c>
      <c r="D4321" t="inlineStr">
        <is>
          <t>D-6775</t>
        </is>
      </c>
      <c r="E4321" t="n">
        <v>1143755</v>
      </c>
      <c r="F4321" t="inlineStr">
        <is>
          <t>VIOLET</t>
        </is>
      </c>
      <c r="G4321" t="inlineStr">
        <is>
          <t>MICRO WAFFLE</t>
        </is>
      </c>
      <c r="H4321" t="inlineStr">
        <is>
          <t>INTRADECO</t>
        </is>
      </c>
      <c r="Q4321" t="n">
        <v>43.4</v>
      </c>
      <c r="R4321" t="n">
        <v>0</v>
      </c>
      <c r="S4321" t="n">
        <v>43.4</v>
      </c>
      <c r="T4321" t="inlineStr">
        <is>
          <t>APROBADO</t>
        </is>
      </c>
      <c r="U4321" t="inlineStr">
        <is>
          <t>JUAN</t>
        </is>
      </c>
      <c r="V4321" t="inlineStr">
        <is>
          <t>APROBADO</t>
        </is>
      </c>
      <c r="W4321" t="inlineStr">
        <is>
          <t>IVAN</t>
        </is>
      </c>
      <c r="X4321" t="inlineStr">
        <is>
          <t>APROBADO</t>
        </is>
      </c>
      <c r="Y4321" t="inlineStr">
        <is>
          <t>LOBO</t>
        </is>
      </c>
    </row>
    <row r="4322">
      <c r="A4322" s="195" t="n">
        <v>46122</v>
      </c>
      <c r="B4322" t="inlineStr">
        <is>
          <t>DIA</t>
        </is>
      </c>
      <c r="C4322" t="inlineStr">
        <is>
          <t>INTRADECO</t>
        </is>
      </c>
      <c r="D4322" t="inlineStr">
        <is>
          <t>D-6794</t>
        </is>
      </c>
      <c r="E4322" t="n">
        <v>1142975</v>
      </c>
      <c r="F4322" t="inlineStr">
        <is>
          <t>BLACK</t>
        </is>
      </c>
      <c r="G4322" t="inlineStr">
        <is>
          <t>RIB</t>
        </is>
      </c>
      <c r="H4322" t="inlineStr">
        <is>
          <t>INTRADECO</t>
        </is>
      </c>
      <c r="Q4322" t="n">
        <v>253.18</v>
      </c>
      <c r="R4322" t="n">
        <v>0</v>
      </c>
      <c r="S4322" t="n">
        <v>253.18</v>
      </c>
      <c r="T4322" t="inlineStr">
        <is>
          <t>APROBADO</t>
        </is>
      </c>
      <c r="U4322" t="inlineStr">
        <is>
          <t>JUAN</t>
        </is>
      </c>
      <c r="V4322" t="inlineStr">
        <is>
          <t>APROBADO</t>
        </is>
      </c>
      <c r="W4322" t="inlineStr">
        <is>
          <t>IVAN</t>
        </is>
      </c>
      <c r="X4322" t="inlineStr">
        <is>
          <t>APROBADO</t>
        </is>
      </c>
      <c r="Y4322" t="inlineStr">
        <is>
          <t>LOBO</t>
        </is>
      </c>
    </row>
    <row r="4323">
      <c r="A4323" s="195" t="n">
        <v>46122</v>
      </c>
      <c r="B4323" t="inlineStr">
        <is>
          <t>DIA</t>
        </is>
      </c>
      <c r="C4323" t="inlineStr">
        <is>
          <t>INTRADECO</t>
        </is>
      </c>
      <c r="D4323" t="inlineStr">
        <is>
          <t>D-6722</t>
        </is>
      </c>
      <c r="E4323" t="n">
        <v>1143868</v>
      </c>
      <c r="F4323" t="inlineStr">
        <is>
          <t>VIVID WHITE</t>
        </is>
      </c>
      <c r="G4323" t="inlineStr">
        <is>
          <t>PINTEC</t>
        </is>
      </c>
      <c r="H4323" t="inlineStr">
        <is>
          <t>INTRADECO</t>
        </is>
      </c>
      <c r="Q4323" t="n">
        <v>507.82</v>
      </c>
      <c r="R4323" t="n">
        <v>0</v>
      </c>
      <c r="S4323" t="n">
        <v>507.82</v>
      </c>
      <c r="T4323" t="inlineStr">
        <is>
          <t>APROBADO</t>
        </is>
      </c>
      <c r="U4323" t="inlineStr">
        <is>
          <t>JUAN</t>
        </is>
      </c>
      <c r="V4323" t="inlineStr">
        <is>
          <t>APROBADO</t>
        </is>
      </c>
      <c r="W4323" t="inlineStr">
        <is>
          <t>IVAN</t>
        </is>
      </c>
      <c r="X4323" t="inlineStr">
        <is>
          <t>APROBADO</t>
        </is>
      </c>
      <c r="Y4323" t="inlineStr">
        <is>
          <t>LOBO</t>
        </is>
      </c>
    </row>
    <row r="4324">
      <c r="A4324" s="195" t="n">
        <v>46122</v>
      </c>
      <c r="B4324" t="inlineStr">
        <is>
          <t>DIA</t>
        </is>
      </c>
      <c r="C4324" t="inlineStr">
        <is>
          <t>FPS</t>
        </is>
      </c>
      <c r="D4324" t="inlineStr">
        <is>
          <t>F-8002</t>
        </is>
      </c>
      <c r="E4324" t="n">
        <v>3208592</v>
      </c>
      <c r="F4324" t="inlineStr">
        <is>
          <t>PRINTERS INK</t>
        </is>
      </c>
      <c r="G4324" t="inlineStr">
        <is>
          <t>JERSEY</t>
        </is>
      </c>
      <c r="H4324" t="inlineStr">
        <is>
          <t>IML</t>
        </is>
      </c>
      <c r="Q4324" t="n">
        <v>592.25</v>
      </c>
      <c r="R4324" t="n">
        <v>0</v>
      </c>
      <c r="S4324" t="n">
        <v>592.25</v>
      </c>
      <c r="T4324" t="inlineStr">
        <is>
          <t>APROBADO</t>
        </is>
      </c>
      <c r="U4324" t="inlineStr">
        <is>
          <t>JUAN</t>
        </is>
      </c>
      <c r="V4324" t="inlineStr">
        <is>
          <t>APROBADO</t>
        </is>
      </c>
      <c r="W4324" t="inlineStr">
        <is>
          <t>IVAN</t>
        </is>
      </c>
      <c r="X4324" t="inlineStr">
        <is>
          <t>APROBADO</t>
        </is>
      </c>
      <c r="Y4324" t="inlineStr">
        <is>
          <t>LOBO</t>
        </is>
      </c>
    </row>
    <row r="4325">
      <c r="A4325" s="195" t="n">
        <v>46122</v>
      </c>
      <c r="B4325" t="inlineStr">
        <is>
          <t>DIA</t>
        </is>
      </c>
      <c r="C4325" t="inlineStr">
        <is>
          <t>FPS</t>
        </is>
      </c>
      <c r="D4325" t="inlineStr">
        <is>
          <t>F-8002</t>
        </is>
      </c>
      <c r="E4325" t="n">
        <v>1142519</v>
      </c>
      <c r="F4325" t="inlineStr">
        <is>
          <t>PRINTERS INK</t>
        </is>
      </c>
      <c r="G4325" t="inlineStr">
        <is>
          <t>JERSEY</t>
        </is>
      </c>
      <c r="H4325" t="inlineStr">
        <is>
          <t>IML</t>
        </is>
      </c>
      <c r="I4325" t="inlineStr">
        <is>
          <t>LINEA DE AGUJA</t>
        </is>
      </c>
      <c r="J4325" t="n">
        <v>22.34</v>
      </c>
      <c r="Q4325" t="n">
        <v>1349.41</v>
      </c>
      <c r="R4325" t="n">
        <v>22.34</v>
      </c>
      <c r="S4325" t="n">
        <v>1327.07</v>
      </c>
      <c r="T4325" t="inlineStr">
        <is>
          <t>APROBADO</t>
        </is>
      </c>
      <c r="U4325" t="inlineStr">
        <is>
          <t>JUAN</t>
        </is>
      </c>
      <c r="V4325" t="inlineStr">
        <is>
          <t>APROBADO</t>
        </is>
      </c>
      <c r="W4325" t="inlineStr">
        <is>
          <t>IVAN</t>
        </is>
      </c>
      <c r="X4325" t="inlineStr">
        <is>
          <t>APROBADO</t>
        </is>
      </c>
      <c r="Y4325" t="inlineStr">
        <is>
          <t>LOBO</t>
        </is>
      </c>
    </row>
    <row r="4326">
      <c r="A4326" s="195" t="n">
        <v>46122</v>
      </c>
      <c r="B4326" t="inlineStr">
        <is>
          <t>DIA</t>
        </is>
      </c>
      <c r="C4326" t="inlineStr">
        <is>
          <t>FPS</t>
        </is>
      </c>
      <c r="D4326" t="inlineStr">
        <is>
          <t>F-8002</t>
        </is>
      </c>
      <c r="E4326" t="n">
        <v>1142519</v>
      </c>
      <c r="F4326" t="inlineStr">
        <is>
          <t>PRINTERS INK</t>
        </is>
      </c>
      <c r="G4326" t="inlineStr">
        <is>
          <t>RIB</t>
        </is>
      </c>
      <c r="H4326" t="inlineStr">
        <is>
          <t>IML</t>
        </is>
      </c>
      <c r="Q4326" t="n">
        <v>71.31999999999999</v>
      </c>
      <c r="R4326" t="n">
        <v>0</v>
      </c>
      <c r="S4326" t="n">
        <v>71.31999999999999</v>
      </c>
      <c r="T4326" t="inlineStr">
        <is>
          <t>APROBADO</t>
        </is>
      </c>
      <c r="U4326" t="inlineStr">
        <is>
          <t>JUAN</t>
        </is>
      </c>
      <c r="V4326" t="inlineStr">
        <is>
          <t>APROBADO</t>
        </is>
      </c>
      <c r="W4326" t="inlineStr">
        <is>
          <t>IVAN</t>
        </is>
      </c>
      <c r="X4326" t="inlineStr">
        <is>
          <t>APROBADO</t>
        </is>
      </c>
      <c r="Y4326" t="inlineStr">
        <is>
          <t>LOBO</t>
        </is>
      </c>
    </row>
    <row r="4327">
      <c r="A4327" s="195" t="n">
        <v>46122</v>
      </c>
      <c r="B4327" t="inlineStr">
        <is>
          <t>NOCHE</t>
        </is>
      </c>
      <c r="C4327" t="inlineStr">
        <is>
          <t>VENTA DE TELA</t>
        </is>
      </c>
      <c r="D4327" t="inlineStr">
        <is>
          <t>D-6832</t>
        </is>
      </c>
      <c r="E4327" t="n">
        <v>1143448</v>
      </c>
      <c r="F4327" t="inlineStr">
        <is>
          <t>RED</t>
        </is>
      </c>
      <c r="G4327" t="inlineStr">
        <is>
          <t>INTERLOCK</t>
        </is>
      </c>
      <c r="H4327" t="inlineStr">
        <is>
          <t>SANMAR</t>
        </is>
      </c>
      <c r="I4327" t="inlineStr">
        <is>
          <t>TONO B</t>
        </is>
      </c>
      <c r="J4327" t="n">
        <v>50.12</v>
      </c>
      <c r="K4327" t="inlineStr">
        <is>
          <t>TONO FUERA DE ESTANDAR</t>
        </is>
      </c>
      <c r="L4327" t="n">
        <v>45.14</v>
      </c>
      <c r="Q4327" t="n">
        <v>512.01</v>
      </c>
      <c r="R4327" t="n">
        <v>95.26000000000001</v>
      </c>
      <c r="S4327" t="n">
        <v>416.75</v>
      </c>
      <c r="T4327" t="inlineStr">
        <is>
          <t>APROBADO</t>
        </is>
      </c>
      <c r="U4327" t="inlineStr">
        <is>
          <t>EDWIN</t>
        </is>
      </c>
      <c r="V4327" t="inlineStr">
        <is>
          <t>APROBADO</t>
        </is>
      </c>
      <c r="W4327" t="inlineStr">
        <is>
          <t>PEDRO</t>
        </is>
      </c>
      <c r="X4327" t="inlineStr">
        <is>
          <t>APROBADO</t>
        </is>
      </c>
      <c r="Y4327" t="inlineStr">
        <is>
          <t>CHIWIL</t>
        </is>
      </c>
    </row>
    <row r="4328">
      <c r="A4328" s="195" t="n">
        <v>46122</v>
      </c>
      <c r="B4328" t="inlineStr">
        <is>
          <t>NOCHE</t>
        </is>
      </c>
      <c r="C4328" t="inlineStr">
        <is>
          <t>VENTA DE TELA</t>
        </is>
      </c>
      <c r="D4328" t="inlineStr">
        <is>
          <t>D-6798</t>
        </is>
      </c>
      <c r="E4328" t="n">
        <v>1142911</v>
      </c>
      <c r="F4328" t="inlineStr">
        <is>
          <t>TRUE NAVY</t>
        </is>
      </c>
      <c r="G4328" t="inlineStr">
        <is>
          <t>INTERLOCK</t>
        </is>
      </c>
      <c r="H4328" t="inlineStr">
        <is>
          <t>SANMAR</t>
        </is>
      </c>
      <c r="I4328" t="inlineStr">
        <is>
          <t>TONO B</t>
        </is>
      </c>
      <c r="J4328" t="n">
        <v>247.36</v>
      </c>
      <c r="Q4328" t="n">
        <v>495.9</v>
      </c>
      <c r="R4328" t="n">
        <v>247.36</v>
      </c>
      <c r="S4328" t="n">
        <v>248.54</v>
      </c>
      <c r="T4328" t="inlineStr">
        <is>
          <t>APROBADO</t>
        </is>
      </c>
      <c r="U4328" t="inlineStr">
        <is>
          <t>EDWIN</t>
        </is>
      </c>
      <c r="V4328" t="inlineStr">
        <is>
          <t>APROBADO</t>
        </is>
      </c>
      <c r="W4328" t="inlineStr">
        <is>
          <t>PEDRO</t>
        </is>
      </c>
      <c r="X4328" t="inlineStr">
        <is>
          <t>APROBADO</t>
        </is>
      </c>
      <c r="Y4328" t="inlineStr">
        <is>
          <t>CHIWIL</t>
        </is>
      </c>
    </row>
    <row r="4329">
      <c r="A4329" s="195" t="n">
        <v>46122</v>
      </c>
      <c r="B4329" t="inlineStr">
        <is>
          <t>NOCHE</t>
        </is>
      </c>
      <c r="C4329" t="inlineStr">
        <is>
          <t>INTRADECO</t>
        </is>
      </c>
      <c r="D4329" t="inlineStr">
        <is>
          <t>D-6808</t>
        </is>
      </c>
      <c r="E4329" t="n">
        <v>1142503</v>
      </c>
      <c r="F4329" t="inlineStr">
        <is>
          <t>CANTEEN</t>
        </is>
      </c>
      <c r="G4329" t="inlineStr">
        <is>
          <t>JERSEY</t>
        </is>
      </c>
      <c r="H4329" t="inlineStr">
        <is>
          <t>INTRADECO</t>
        </is>
      </c>
      <c r="I4329" t="inlineStr">
        <is>
          <t>QUIEBRES</t>
        </is>
      </c>
      <c r="J4329" t="n">
        <v>91</v>
      </c>
      <c r="K4329" t="inlineStr">
        <is>
          <t>ACUMULACION</t>
        </is>
      </c>
      <c r="L4329" t="n">
        <v>77.98</v>
      </c>
      <c r="M4329" t="inlineStr">
        <is>
          <t>LINEA DE AGUJA</t>
        </is>
      </c>
      <c r="N4329" t="n">
        <v>20.85</v>
      </c>
      <c r="Q4329" t="n">
        <v>696.8099999999999</v>
      </c>
      <c r="R4329" t="n">
        <v>189.83</v>
      </c>
      <c r="S4329" t="n">
        <v>506.9799999999999</v>
      </c>
      <c r="T4329" t="inlineStr">
        <is>
          <t>APROBADO</t>
        </is>
      </c>
      <c r="U4329" t="inlineStr">
        <is>
          <t>EDWIN</t>
        </is>
      </c>
      <c r="V4329" t="inlineStr">
        <is>
          <t>APROBADO</t>
        </is>
      </c>
      <c r="W4329" t="inlineStr">
        <is>
          <t>PEDRO</t>
        </is>
      </c>
      <c r="X4329" t="inlineStr">
        <is>
          <t>APROBADO</t>
        </is>
      </c>
      <c r="Y4329" t="inlineStr">
        <is>
          <t>CHIWIL</t>
        </is>
      </c>
    </row>
    <row r="4330">
      <c r="A4330" s="195" t="n">
        <v>46122</v>
      </c>
      <c r="B4330" t="inlineStr">
        <is>
          <t>NOCHE</t>
        </is>
      </c>
      <c r="C4330" t="inlineStr">
        <is>
          <t>INTRADECO</t>
        </is>
      </c>
      <c r="D4330" t="inlineStr">
        <is>
          <t>D-6808</t>
        </is>
      </c>
      <c r="E4330" t="n">
        <v>1142928</v>
      </c>
      <c r="F4330" t="inlineStr">
        <is>
          <t>POMEGRANATE</t>
        </is>
      </c>
      <c r="G4330" t="inlineStr">
        <is>
          <t>JERSEY</t>
        </is>
      </c>
      <c r="H4330" t="inlineStr">
        <is>
          <t>INTRADECO</t>
        </is>
      </c>
      <c r="I4330" t="inlineStr">
        <is>
          <t>ACUMULACION</t>
        </is>
      </c>
      <c r="J4330" t="n">
        <v>71.25</v>
      </c>
      <c r="Q4330" t="n">
        <v>227.76</v>
      </c>
      <c r="R4330" t="n">
        <v>71.25</v>
      </c>
      <c r="S4330" t="n">
        <v>156.51</v>
      </c>
      <c r="T4330" t="inlineStr">
        <is>
          <t>APROBADO</t>
        </is>
      </c>
      <c r="U4330" t="inlineStr">
        <is>
          <t>EDWIN</t>
        </is>
      </c>
      <c r="V4330" t="inlineStr">
        <is>
          <t>APROBADO</t>
        </is>
      </c>
      <c r="W4330" t="inlineStr">
        <is>
          <t>PEDRO</t>
        </is>
      </c>
      <c r="X4330" t="inlineStr">
        <is>
          <t>APROBADO</t>
        </is>
      </c>
      <c r="Y4330" t="inlineStr">
        <is>
          <t>CHIWIL</t>
        </is>
      </c>
    </row>
    <row r="4331">
      <c r="A4331" s="195" t="n">
        <v>46122</v>
      </c>
      <c r="B4331" t="inlineStr">
        <is>
          <t>NOCHE</t>
        </is>
      </c>
      <c r="C4331" t="inlineStr">
        <is>
          <t>SERVICIO</t>
        </is>
      </c>
      <c r="D4331" t="inlineStr">
        <is>
          <t>D-6825</t>
        </is>
      </c>
      <c r="E4331" t="n">
        <v>3208444</v>
      </c>
      <c r="F4331" t="inlineStr">
        <is>
          <t>BLACK</t>
        </is>
      </c>
      <c r="G4331" t="inlineStr">
        <is>
          <t>JERSEY</t>
        </is>
      </c>
      <c r="H4331" t="inlineStr">
        <is>
          <t>ZERIGRAPH</t>
        </is>
      </c>
      <c r="Q4331" t="n">
        <v>103.88</v>
      </c>
      <c r="R4331" t="n">
        <v>0</v>
      </c>
      <c r="S4331" t="n">
        <v>103.88</v>
      </c>
      <c r="T4331" t="inlineStr">
        <is>
          <t>APROBADO</t>
        </is>
      </c>
      <c r="U4331" t="inlineStr">
        <is>
          <t>EDWIN</t>
        </is>
      </c>
      <c r="V4331" t="inlineStr">
        <is>
          <t>APROBADO</t>
        </is>
      </c>
      <c r="W4331" t="inlineStr">
        <is>
          <t>PEDRO</t>
        </is>
      </c>
      <c r="X4331" t="inlineStr">
        <is>
          <t>APROBADO</t>
        </is>
      </c>
      <c r="Y4331" t="inlineStr">
        <is>
          <t>CHIWIL</t>
        </is>
      </c>
    </row>
    <row r="4332">
      <c r="A4332" s="195" t="n">
        <v>46122</v>
      </c>
      <c r="B4332" t="inlineStr">
        <is>
          <t>NOCHE</t>
        </is>
      </c>
      <c r="C4332" t="inlineStr">
        <is>
          <t>SERVICIO</t>
        </is>
      </c>
      <c r="D4332" t="inlineStr">
        <is>
          <t>D-6825</t>
        </is>
      </c>
      <c r="E4332" t="n">
        <v>3208445</v>
      </c>
      <c r="F4332" t="inlineStr">
        <is>
          <t>BLACK</t>
        </is>
      </c>
      <c r="G4332" t="inlineStr">
        <is>
          <t>JERSEY</t>
        </is>
      </c>
      <c r="H4332" t="inlineStr">
        <is>
          <t>ZERIGRAPH</t>
        </is>
      </c>
      <c r="Q4332" t="n">
        <v>103.44</v>
      </c>
      <c r="R4332" t="n">
        <v>0</v>
      </c>
      <c r="S4332" t="n">
        <v>103.44</v>
      </c>
      <c r="T4332" t="inlineStr">
        <is>
          <t>APROBADO</t>
        </is>
      </c>
      <c r="U4332" t="inlineStr">
        <is>
          <t>EDWIN</t>
        </is>
      </c>
      <c r="V4332" t="inlineStr">
        <is>
          <t>APROBADO</t>
        </is>
      </c>
      <c r="W4332" t="inlineStr">
        <is>
          <t>PEDRO</t>
        </is>
      </c>
      <c r="X4332" t="inlineStr">
        <is>
          <t>APROBADO</t>
        </is>
      </c>
      <c r="Y4332" t="inlineStr">
        <is>
          <t>CHIWIL</t>
        </is>
      </c>
    </row>
    <row r="4333">
      <c r="A4333" s="195" t="n">
        <v>46122</v>
      </c>
      <c r="B4333" t="inlineStr">
        <is>
          <t>NOCHE</t>
        </is>
      </c>
      <c r="C4333" t="inlineStr">
        <is>
          <t>SERVICIO</t>
        </is>
      </c>
      <c r="D4333" t="inlineStr">
        <is>
          <t>D-6825</t>
        </is>
      </c>
      <c r="E4333" t="n">
        <v>3208445</v>
      </c>
      <c r="F4333" t="inlineStr">
        <is>
          <t>BLACK</t>
        </is>
      </c>
      <c r="G4333" t="inlineStr">
        <is>
          <t>JERSEY</t>
        </is>
      </c>
      <c r="H4333" t="inlineStr">
        <is>
          <t>ZERIGRAPH</t>
        </is>
      </c>
      <c r="Q4333" t="n">
        <v>91.62</v>
      </c>
      <c r="R4333" t="n">
        <v>0</v>
      </c>
      <c r="S4333" t="n">
        <v>91.62</v>
      </c>
      <c r="T4333" t="inlineStr">
        <is>
          <t>APROBADO</t>
        </is>
      </c>
      <c r="U4333" t="inlineStr">
        <is>
          <t>EDWIN</t>
        </is>
      </c>
      <c r="V4333" t="inlineStr">
        <is>
          <t>APROBADO</t>
        </is>
      </c>
      <c r="W4333" t="inlineStr">
        <is>
          <t>PEDRO</t>
        </is>
      </c>
      <c r="X4333" t="inlineStr">
        <is>
          <t>APROBADO</t>
        </is>
      </c>
      <c r="Y4333" t="inlineStr">
        <is>
          <t>CHIWIL</t>
        </is>
      </c>
    </row>
    <row r="4334">
      <c r="A4334" s="195" t="n">
        <v>46122</v>
      </c>
      <c r="B4334" t="inlineStr">
        <is>
          <t>NOCHE</t>
        </is>
      </c>
      <c r="C4334" t="inlineStr">
        <is>
          <t>SERVICIO</t>
        </is>
      </c>
      <c r="D4334" t="inlineStr">
        <is>
          <t>D-6825</t>
        </is>
      </c>
      <c r="E4334" t="n">
        <v>3208445</v>
      </c>
      <c r="F4334" t="inlineStr">
        <is>
          <t>BLACK</t>
        </is>
      </c>
      <c r="G4334" t="inlineStr">
        <is>
          <t>JERSEY</t>
        </is>
      </c>
      <c r="H4334" t="inlineStr">
        <is>
          <t>ZERIGRAPH</t>
        </is>
      </c>
      <c r="Q4334" t="n">
        <v>111.62</v>
      </c>
      <c r="R4334" t="n">
        <v>0</v>
      </c>
      <c r="S4334" t="n">
        <v>111.62</v>
      </c>
      <c r="T4334" t="inlineStr">
        <is>
          <t>APROBADO</t>
        </is>
      </c>
      <c r="U4334" t="inlineStr">
        <is>
          <t>EDWIN</t>
        </is>
      </c>
      <c r="V4334" t="inlineStr">
        <is>
          <t>APROBADO</t>
        </is>
      </c>
      <c r="W4334" t="inlineStr">
        <is>
          <t>PEDRO</t>
        </is>
      </c>
      <c r="X4334" t="inlineStr">
        <is>
          <t>APROBADO</t>
        </is>
      </c>
      <c r="Y4334" t="inlineStr">
        <is>
          <t>CHIWIL</t>
        </is>
      </c>
    </row>
    <row r="4335">
      <c r="A4335" s="195" t="n">
        <v>46122</v>
      </c>
      <c r="B4335" t="inlineStr">
        <is>
          <t>NOCHE</t>
        </is>
      </c>
      <c r="C4335" t="inlineStr">
        <is>
          <t>SERVICIO</t>
        </is>
      </c>
      <c r="D4335" t="inlineStr">
        <is>
          <t>D-6825</t>
        </is>
      </c>
      <c r="E4335" t="n">
        <v>3208445</v>
      </c>
      <c r="F4335" t="inlineStr">
        <is>
          <t>BLACK</t>
        </is>
      </c>
      <c r="G4335" t="inlineStr">
        <is>
          <t>JERSEY</t>
        </is>
      </c>
      <c r="H4335" t="inlineStr">
        <is>
          <t>ZERIGRAPH</t>
        </is>
      </c>
      <c r="Q4335" t="n">
        <v>85.68000000000001</v>
      </c>
      <c r="R4335" t="n">
        <v>0</v>
      </c>
      <c r="S4335" t="n">
        <v>85.68000000000001</v>
      </c>
      <c r="T4335" t="inlineStr">
        <is>
          <t>APROBADO</t>
        </is>
      </c>
      <c r="U4335" t="inlineStr">
        <is>
          <t>EDWIN</t>
        </is>
      </c>
      <c r="V4335" t="inlineStr">
        <is>
          <t>APROBADO</t>
        </is>
      </c>
      <c r="W4335" t="inlineStr">
        <is>
          <t>PEDRO</t>
        </is>
      </c>
      <c r="X4335" t="inlineStr">
        <is>
          <t>APROBADO</t>
        </is>
      </c>
      <c r="Y4335" t="inlineStr">
        <is>
          <t>CHIWIL</t>
        </is>
      </c>
    </row>
    <row r="4336">
      <c r="A4336" s="195" t="n">
        <v>46122</v>
      </c>
      <c r="B4336" t="inlineStr">
        <is>
          <t>NOCHE</t>
        </is>
      </c>
      <c r="C4336" t="inlineStr">
        <is>
          <t>SERVICIO</t>
        </is>
      </c>
      <c r="D4336" t="inlineStr">
        <is>
          <t>D-6825</t>
        </is>
      </c>
      <c r="E4336" t="n">
        <v>3208444</v>
      </c>
      <c r="F4336" t="inlineStr">
        <is>
          <t>BLACK</t>
        </is>
      </c>
      <c r="G4336" t="inlineStr">
        <is>
          <t>JERSEY</t>
        </is>
      </c>
      <c r="H4336" t="inlineStr">
        <is>
          <t>ZERIGRAPH</t>
        </is>
      </c>
      <c r="Q4336" t="n">
        <v>81.84</v>
      </c>
      <c r="R4336" t="n">
        <v>0</v>
      </c>
      <c r="S4336" t="n">
        <v>81.84</v>
      </c>
      <c r="T4336" t="inlineStr">
        <is>
          <t>APROBADO</t>
        </is>
      </c>
      <c r="U4336" t="inlineStr">
        <is>
          <t>EDWIN</t>
        </is>
      </c>
      <c r="V4336" t="inlineStr">
        <is>
          <t>APROBADO</t>
        </is>
      </c>
      <c r="W4336" t="inlineStr">
        <is>
          <t>PEDRO</t>
        </is>
      </c>
      <c r="X4336" t="inlineStr">
        <is>
          <t>APROBADO</t>
        </is>
      </c>
      <c r="Y4336" t="inlineStr">
        <is>
          <t>CHIWIL</t>
        </is>
      </c>
    </row>
    <row r="4337">
      <c r="A4337" s="195" t="n">
        <v>46122</v>
      </c>
      <c r="B4337" t="inlineStr">
        <is>
          <t>NOCHE</t>
        </is>
      </c>
      <c r="C4337" t="inlineStr">
        <is>
          <t>FPS</t>
        </is>
      </c>
      <c r="D4337" t="inlineStr">
        <is>
          <t>F-8002</t>
        </is>
      </c>
      <c r="E4337" t="n">
        <v>1142822</v>
      </c>
      <c r="F4337" t="inlineStr">
        <is>
          <t>PRINTERS INK</t>
        </is>
      </c>
      <c r="G4337" t="inlineStr">
        <is>
          <t>JERSEY</t>
        </is>
      </c>
      <c r="H4337" t="inlineStr">
        <is>
          <t>IML</t>
        </is>
      </c>
      <c r="Q4337" t="n">
        <v>1355</v>
      </c>
      <c r="R4337" t="n">
        <v>0</v>
      </c>
      <c r="S4337" t="n">
        <v>1355</v>
      </c>
      <c r="T4337" t="inlineStr">
        <is>
          <t>APROBADO</t>
        </is>
      </c>
      <c r="U4337" t="inlineStr">
        <is>
          <t>EDWIN</t>
        </is>
      </c>
      <c r="V4337" t="inlineStr">
        <is>
          <t>APROBADO</t>
        </is>
      </c>
      <c r="W4337" t="inlineStr">
        <is>
          <t>PEDRO</t>
        </is>
      </c>
      <c r="X4337" t="inlineStr">
        <is>
          <t>APROBADO</t>
        </is>
      </c>
      <c r="Y4337" t="inlineStr">
        <is>
          <t>CHIWIL</t>
        </is>
      </c>
    </row>
    <row r="4338">
      <c r="A4338" s="195" t="n">
        <v>46122</v>
      </c>
      <c r="B4338" t="inlineStr">
        <is>
          <t>NOCHE</t>
        </is>
      </c>
      <c r="C4338" t="inlineStr">
        <is>
          <t>FPS</t>
        </is>
      </c>
      <c r="D4338" t="inlineStr">
        <is>
          <t>F-8002</t>
        </is>
      </c>
      <c r="E4338" t="n">
        <v>1142822</v>
      </c>
      <c r="F4338" t="inlineStr">
        <is>
          <t>PRINTERS INK</t>
        </is>
      </c>
      <c r="G4338" t="inlineStr">
        <is>
          <t>RIB</t>
        </is>
      </c>
      <c r="H4338" t="inlineStr">
        <is>
          <t>IML</t>
        </is>
      </c>
      <c r="Q4338" t="n">
        <v>96.23999999999999</v>
      </c>
      <c r="R4338" t="n">
        <v>0</v>
      </c>
      <c r="S4338" t="n">
        <v>96.23999999999999</v>
      </c>
      <c r="T4338" t="inlineStr">
        <is>
          <t>APROBADO</t>
        </is>
      </c>
      <c r="U4338" t="inlineStr">
        <is>
          <t>EDWIN</t>
        </is>
      </c>
      <c r="V4338" t="inlineStr">
        <is>
          <t>APROBADO</t>
        </is>
      </c>
      <c r="W4338" t="inlineStr">
        <is>
          <t>PEDRO</t>
        </is>
      </c>
      <c r="X4338" t="inlineStr">
        <is>
          <t>APROBADO</t>
        </is>
      </c>
      <c r="Y4338" t="inlineStr">
        <is>
          <t>CHIWIL</t>
        </is>
      </c>
    </row>
    <row r="4339">
      <c r="A4339" s="195" t="n">
        <v>46122</v>
      </c>
      <c r="B4339" t="inlineStr">
        <is>
          <t>NOCHE</t>
        </is>
      </c>
      <c r="C4339" t="inlineStr">
        <is>
          <t>INTRADECO</t>
        </is>
      </c>
      <c r="D4339" t="inlineStr">
        <is>
          <t>D-6713</t>
        </is>
      </c>
      <c r="E4339" t="n">
        <v>1143317</v>
      </c>
      <c r="F4339" t="inlineStr">
        <is>
          <t>METEORITE</t>
        </is>
      </c>
      <c r="G4339" t="inlineStr">
        <is>
          <t>RASHELL</t>
        </is>
      </c>
      <c r="H4339" t="inlineStr">
        <is>
          <t>INTRADECO</t>
        </is>
      </c>
      <c r="I4339" t="inlineStr">
        <is>
          <t>PAROS DE RAMA</t>
        </is>
      </c>
      <c r="J4339" t="n">
        <v>10.7</v>
      </c>
      <c r="Q4339" t="n">
        <v>861.75</v>
      </c>
      <c r="R4339" t="n">
        <v>10.7</v>
      </c>
      <c r="S4339" t="n">
        <v>851.05</v>
      </c>
      <c r="T4339" t="inlineStr">
        <is>
          <t>APROBADO</t>
        </is>
      </c>
      <c r="U4339" t="inlineStr">
        <is>
          <t>EDWIN</t>
        </is>
      </c>
      <c r="V4339" t="inlineStr">
        <is>
          <t>APROBADO</t>
        </is>
      </c>
      <c r="W4339" t="inlineStr">
        <is>
          <t>PEDRO</t>
        </is>
      </c>
      <c r="X4339" t="inlineStr">
        <is>
          <t>APROBADO</t>
        </is>
      </c>
      <c r="Y4339" t="inlineStr">
        <is>
          <t>CHIWIL</t>
        </is>
      </c>
    </row>
    <row r="4340">
      <c r="A4340" s="195" t="n">
        <v>46122</v>
      </c>
      <c r="B4340" t="inlineStr">
        <is>
          <t>NOCHE</t>
        </is>
      </c>
      <c r="C4340" t="inlineStr">
        <is>
          <t>SERVICIO</t>
        </is>
      </c>
      <c r="D4340" t="inlineStr">
        <is>
          <t>D-6831</t>
        </is>
      </c>
      <c r="E4340" t="n">
        <v>3208542</v>
      </c>
      <c r="F4340" t="inlineStr">
        <is>
          <t>PFD</t>
        </is>
      </c>
      <c r="G4340" t="inlineStr">
        <is>
          <t>RIB</t>
        </is>
      </c>
      <c r="H4340" t="inlineStr">
        <is>
          <t>KCI</t>
        </is>
      </c>
      <c r="Q4340" t="n">
        <v>33.9</v>
      </c>
      <c r="R4340" t="n">
        <v>0</v>
      </c>
      <c r="S4340" t="n">
        <v>33.9</v>
      </c>
      <c r="T4340" t="inlineStr">
        <is>
          <t>APROBADO</t>
        </is>
      </c>
      <c r="U4340" t="inlineStr">
        <is>
          <t>EDWIN</t>
        </is>
      </c>
      <c r="V4340" t="inlineStr">
        <is>
          <t>APROBADO</t>
        </is>
      </c>
      <c r="W4340" t="inlineStr">
        <is>
          <t>PEDRO</t>
        </is>
      </c>
      <c r="X4340" t="inlineStr">
        <is>
          <t>APROBADO</t>
        </is>
      </c>
      <c r="Y4340" t="inlineStr">
        <is>
          <t>CHIWIL</t>
        </is>
      </c>
    </row>
    <row r="4341">
      <c r="A4341" s="195" t="n">
        <v>46122</v>
      </c>
      <c r="B4341" t="inlineStr">
        <is>
          <t>NOCHE</t>
        </is>
      </c>
      <c r="C4341" t="inlineStr">
        <is>
          <t>FPS</t>
        </is>
      </c>
      <c r="D4341" t="inlineStr">
        <is>
          <t>F-8002</t>
        </is>
      </c>
      <c r="E4341" t="n">
        <v>1143065</v>
      </c>
      <c r="F4341" t="inlineStr">
        <is>
          <t>PRINTERS INK</t>
        </is>
      </c>
      <c r="G4341" t="inlineStr">
        <is>
          <t>JERSEY</t>
        </is>
      </c>
      <c r="H4341" t="inlineStr">
        <is>
          <t>IML</t>
        </is>
      </c>
      <c r="Q4341" t="n">
        <v>1378.95</v>
      </c>
      <c r="R4341" t="n">
        <v>0</v>
      </c>
      <c r="S4341" t="n">
        <v>1378.95</v>
      </c>
      <c r="T4341" t="inlineStr">
        <is>
          <t>APROBADO</t>
        </is>
      </c>
      <c r="U4341" t="inlineStr">
        <is>
          <t>EDWIN</t>
        </is>
      </c>
      <c r="V4341" t="inlineStr">
        <is>
          <t>APROBADO</t>
        </is>
      </c>
      <c r="W4341" t="inlineStr">
        <is>
          <t>PEDRO</t>
        </is>
      </c>
      <c r="X4341" t="inlineStr">
        <is>
          <t>APROBADO</t>
        </is>
      </c>
      <c r="Y4341" t="inlineStr">
        <is>
          <t>CHIWIL</t>
        </is>
      </c>
    </row>
    <row r="4342">
      <c r="A4342" s="195" t="n">
        <v>46122</v>
      </c>
      <c r="B4342" t="inlineStr">
        <is>
          <t>NOCHE</t>
        </is>
      </c>
      <c r="C4342" t="inlineStr">
        <is>
          <t>FPS</t>
        </is>
      </c>
      <c r="D4342" t="inlineStr">
        <is>
          <t>F-8002</t>
        </is>
      </c>
      <c r="E4342" t="n">
        <v>1143065</v>
      </c>
      <c r="F4342" t="inlineStr">
        <is>
          <t>PRINTERS INK</t>
        </is>
      </c>
      <c r="G4342" t="inlineStr">
        <is>
          <t>RIB</t>
        </is>
      </c>
      <c r="H4342" t="inlineStr">
        <is>
          <t>IML</t>
        </is>
      </c>
      <c r="Q4342" t="n">
        <v>69.54000000000001</v>
      </c>
      <c r="R4342" t="n">
        <v>0</v>
      </c>
      <c r="S4342" t="n">
        <v>69.54000000000001</v>
      </c>
      <c r="T4342" t="inlineStr">
        <is>
          <t>APROBADO</t>
        </is>
      </c>
      <c r="U4342" t="inlineStr">
        <is>
          <t>EDWIN</t>
        </is>
      </c>
      <c r="V4342" t="inlineStr">
        <is>
          <t>APROBADO</t>
        </is>
      </c>
      <c r="W4342" t="inlineStr">
        <is>
          <t>PEDRO</t>
        </is>
      </c>
      <c r="X4342" t="inlineStr">
        <is>
          <t>APROBADO</t>
        </is>
      </c>
      <c r="Y4342" t="inlineStr">
        <is>
          <t>CHIWIL</t>
        </is>
      </c>
    </row>
    <row r="4343">
      <c r="A4343" s="195" t="n">
        <v>46122</v>
      </c>
      <c r="B4343" t="inlineStr">
        <is>
          <t>NOCHE</t>
        </is>
      </c>
      <c r="C4343" t="inlineStr">
        <is>
          <t>INTRADECO</t>
        </is>
      </c>
      <c r="D4343" t="inlineStr">
        <is>
          <t>D-6775</t>
        </is>
      </c>
      <c r="E4343" t="n">
        <v>1142356</v>
      </c>
      <c r="F4343" t="inlineStr">
        <is>
          <t>BLACK</t>
        </is>
      </c>
      <c r="G4343" t="inlineStr">
        <is>
          <t>RIB</t>
        </is>
      </c>
      <c r="H4343" t="inlineStr">
        <is>
          <t>INTRADECO</t>
        </is>
      </c>
      <c r="Q4343" t="n">
        <v>246.1</v>
      </c>
      <c r="R4343" t="n">
        <v>0</v>
      </c>
      <c r="S4343" t="n">
        <v>246.1</v>
      </c>
      <c r="T4343" t="inlineStr">
        <is>
          <t>APROBADO</t>
        </is>
      </c>
      <c r="U4343" t="inlineStr">
        <is>
          <t>EDWIN</t>
        </is>
      </c>
      <c r="V4343" t="inlineStr">
        <is>
          <t>APROBADO</t>
        </is>
      </c>
      <c r="W4343" t="inlineStr">
        <is>
          <t>PEDRO</t>
        </is>
      </c>
      <c r="X4343" t="inlineStr">
        <is>
          <t>APROBADO</t>
        </is>
      </c>
      <c r="Y4343" t="inlineStr">
        <is>
          <t>CHIWIL</t>
        </is>
      </c>
    </row>
    <row r="4344">
      <c r="A4344" s="195" t="n">
        <v>46122</v>
      </c>
      <c r="B4344" t="inlineStr">
        <is>
          <t>NOCHE</t>
        </is>
      </c>
      <c r="C4344" t="inlineStr">
        <is>
          <t>INTRADECO</t>
        </is>
      </c>
      <c r="D4344" t="inlineStr">
        <is>
          <t>D-6775</t>
        </is>
      </c>
      <c r="E4344" t="n">
        <v>1142238</v>
      </c>
      <c r="F4344" t="inlineStr">
        <is>
          <t>BLACK</t>
        </is>
      </c>
      <c r="G4344" t="inlineStr">
        <is>
          <t>RIB</t>
        </is>
      </c>
      <c r="H4344" t="inlineStr">
        <is>
          <t>INTRADECO</t>
        </is>
      </c>
      <c r="Q4344" t="n">
        <v>200.05</v>
      </c>
      <c r="R4344" t="n">
        <v>0</v>
      </c>
      <c r="S4344" t="n">
        <v>200.05</v>
      </c>
      <c r="T4344" t="inlineStr">
        <is>
          <t>APROBADO</t>
        </is>
      </c>
      <c r="U4344" t="inlineStr">
        <is>
          <t>EDWIN</t>
        </is>
      </c>
      <c r="V4344" t="inlineStr">
        <is>
          <t>APROBADO</t>
        </is>
      </c>
      <c r="W4344" t="inlineStr">
        <is>
          <t>PEDRO</t>
        </is>
      </c>
      <c r="X4344" t="inlineStr">
        <is>
          <t>APROBADO</t>
        </is>
      </c>
      <c r="Y4344" t="inlineStr">
        <is>
          <t>CHIWIL</t>
        </is>
      </c>
    </row>
    <row r="4345">
      <c r="A4345" s="195" t="n">
        <v>46122</v>
      </c>
      <c r="B4345" t="inlineStr">
        <is>
          <t>NOCHE</t>
        </is>
      </c>
      <c r="C4345" t="inlineStr">
        <is>
          <t>VENTA DE TELA</t>
        </is>
      </c>
      <c r="D4345" t="inlineStr">
        <is>
          <t>D-6832</t>
        </is>
      </c>
      <c r="E4345" t="n">
        <v>1143787</v>
      </c>
      <c r="F4345" t="inlineStr">
        <is>
          <t>BLACK</t>
        </is>
      </c>
      <c r="G4345" t="inlineStr">
        <is>
          <t>INTERLOCK</t>
        </is>
      </c>
      <c r="H4345" t="inlineStr">
        <is>
          <t>SANMAR</t>
        </is>
      </c>
      <c r="Q4345" t="n">
        <v>493.75</v>
      </c>
      <c r="R4345" t="n">
        <v>0</v>
      </c>
      <c r="S4345" t="n">
        <v>493.75</v>
      </c>
      <c r="T4345" t="inlineStr">
        <is>
          <t>APROBADO</t>
        </is>
      </c>
      <c r="U4345" t="inlineStr">
        <is>
          <t>EDWIN</t>
        </is>
      </c>
      <c r="V4345" t="inlineStr">
        <is>
          <t>APROBADO</t>
        </is>
      </c>
      <c r="W4345" t="inlineStr">
        <is>
          <t>PEDRO</t>
        </is>
      </c>
      <c r="X4345" t="inlineStr">
        <is>
          <t>APROBADO</t>
        </is>
      </c>
      <c r="Y4345" t="inlineStr">
        <is>
          <t>CHIWIL</t>
        </is>
      </c>
    </row>
    <row r="4346">
      <c r="A4346" s="195" t="n">
        <v>46122</v>
      </c>
      <c r="B4346" t="inlineStr">
        <is>
          <t>NOCHE</t>
        </is>
      </c>
      <c r="C4346" t="inlineStr">
        <is>
          <t>VENTA DE TELA</t>
        </is>
      </c>
      <c r="D4346" t="inlineStr">
        <is>
          <t>D-6798</t>
        </is>
      </c>
      <c r="E4346" t="n">
        <v>1142992</v>
      </c>
      <c r="F4346" t="inlineStr">
        <is>
          <t>TRUE ROYAL</t>
        </is>
      </c>
      <c r="G4346" t="inlineStr">
        <is>
          <t>INTERLOCK</t>
        </is>
      </c>
      <c r="H4346" t="inlineStr">
        <is>
          <t>SANMAR</t>
        </is>
      </c>
      <c r="I4346" t="inlineStr">
        <is>
          <t>TONO B</t>
        </is>
      </c>
      <c r="J4346" t="n">
        <v>221.6</v>
      </c>
      <c r="K4346" t="inlineStr">
        <is>
          <t>TONO B</t>
        </is>
      </c>
      <c r="L4346" t="n">
        <v>48.44</v>
      </c>
      <c r="Q4346" t="n">
        <v>733.04</v>
      </c>
      <c r="R4346" t="n">
        <v>270.04</v>
      </c>
      <c r="S4346" t="n">
        <v>462.9999999999999</v>
      </c>
      <c r="T4346" t="inlineStr">
        <is>
          <t>APROBADO</t>
        </is>
      </c>
      <c r="U4346" t="inlineStr">
        <is>
          <t>EDWIN</t>
        </is>
      </c>
      <c r="V4346" t="inlineStr">
        <is>
          <t>APROBADO</t>
        </is>
      </c>
      <c r="W4346" t="inlineStr">
        <is>
          <t>PEDRO</t>
        </is>
      </c>
      <c r="X4346" t="inlineStr">
        <is>
          <t>APROBADO</t>
        </is>
      </c>
      <c r="Y4346" t="inlineStr">
        <is>
          <t>CHIWIL</t>
        </is>
      </c>
    </row>
    <row r="4347">
      <c r="A4347" s="195" t="n">
        <v>46122</v>
      </c>
      <c r="B4347" t="inlineStr">
        <is>
          <t>NOCHE</t>
        </is>
      </c>
      <c r="C4347" t="inlineStr">
        <is>
          <t>FPS</t>
        </is>
      </c>
      <c r="D4347" t="inlineStr">
        <is>
          <t>F-8029</t>
        </is>
      </c>
      <c r="E4347" t="n">
        <v>1143563</v>
      </c>
      <c r="F4347" t="inlineStr">
        <is>
          <t>PHANTOM</t>
        </is>
      </c>
      <c r="G4347" t="inlineStr">
        <is>
          <t>JERSEY</t>
        </is>
      </c>
      <c r="H4347" t="inlineStr">
        <is>
          <t>IML</t>
        </is>
      </c>
      <c r="Q4347" t="n">
        <v>265.2</v>
      </c>
      <c r="R4347" t="n">
        <v>0</v>
      </c>
      <c r="S4347" t="n">
        <v>265.2</v>
      </c>
      <c r="T4347" t="inlineStr">
        <is>
          <t>APROBADO</t>
        </is>
      </c>
      <c r="U4347" t="inlineStr">
        <is>
          <t>EDWIN</t>
        </is>
      </c>
      <c r="V4347" t="inlineStr">
        <is>
          <t>APROBADO</t>
        </is>
      </c>
      <c r="W4347" t="inlineStr">
        <is>
          <t>PEDRO</t>
        </is>
      </c>
      <c r="X4347" t="inlineStr">
        <is>
          <t>APROBADO</t>
        </is>
      </c>
      <c r="Y4347" t="inlineStr">
        <is>
          <t>CHIWIL</t>
        </is>
      </c>
    </row>
    <row r="4348">
      <c r="A4348" s="195" t="n">
        <v>46122</v>
      </c>
      <c r="B4348" t="inlineStr">
        <is>
          <t>NOCHE</t>
        </is>
      </c>
      <c r="C4348" t="inlineStr">
        <is>
          <t>FPS</t>
        </is>
      </c>
      <c r="D4348" t="inlineStr">
        <is>
          <t>F-8029</t>
        </is>
      </c>
      <c r="E4348" t="n">
        <v>1143527</v>
      </c>
      <c r="F4348" t="inlineStr">
        <is>
          <t>PHANTOM</t>
        </is>
      </c>
      <c r="G4348" t="inlineStr">
        <is>
          <t>JERSEY</t>
        </is>
      </c>
      <c r="H4348" t="inlineStr">
        <is>
          <t>IML</t>
        </is>
      </c>
      <c r="Q4348" t="n">
        <v>340.15</v>
      </c>
      <c r="R4348" t="n">
        <v>0</v>
      </c>
      <c r="S4348" t="n">
        <v>340.15</v>
      </c>
      <c r="T4348" t="inlineStr">
        <is>
          <t>APROBADO</t>
        </is>
      </c>
      <c r="U4348" t="inlineStr">
        <is>
          <t>EDWIN</t>
        </is>
      </c>
      <c r="V4348" t="inlineStr">
        <is>
          <t>APROBADO</t>
        </is>
      </c>
      <c r="W4348" t="inlineStr">
        <is>
          <t>PEDRO</t>
        </is>
      </c>
      <c r="X4348" t="inlineStr">
        <is>
          <t>APROBADO</t>
        </is>
      </c>
      <c r="Y4348" t="inlineStr">
        <is>
          <t>CHIWIL</t>
        </is>
      </c>
    </row>
    <row r="4349">
      <c r="A4349" s="195" t="n">
        <v>46122</v>
      </c>
      <c r="B4349" t="inlineStr">
        <is>
          <t>NOCHE</t>
        </is>
      </c>
      <c r="C4349" t="inlineStr">
        <is>
          <t>FPS</t>
        </is>
      </c>
      <c r="D4349" t="inlineStr">
        <is>
          <t>F-7946</t>
        </is>
      </c>
      <c r="E4349" t="n">
        <v>1141020</v>
      </c>
      <c r="F4349" t="inlineStr">
        <is>
          <t>PEGASUS PINK ESTAMPADO</t>
        </is>
      </c>
      <c r="G4349" t="inlineStr">
        <is>
          <t>JERSEY</t>
        </is>
      </c>
      <c r="H4349" t="inlineStr">
        <is>
          <t>IML</t>
        </is>
      </c>
      <c r="Q4349" t="n">
        <v>791.75</v>
      </c>
      <c r="R4349" t="n">
        <v>0</v>
      </c>
      <c r="S4349" t="n">
        <v>791.75</v>
      </c>
      <c r="T4349" t="inlineStr">
        <is>
          <t>APROBADO</t>
        </is>
      </c>
      <c r="U4349" t="inlineStr">
        <is>
          <t>EDWIN</t>
        </is>
      </c>
      <c r="V4349" t="inlineStr">
        <is>
          <t>APROBADO</t>
        </is>
      </c>
      <c r="W4349" t="inlineStr">
        <is>
          <t>PEDRO</t>
        </is>
      </c>
      <c r="X4349" t="inlineStr">
        <is>
          <t>APROBADO</t>
        </is>
      </c>
      <c r="Y4349" t="inlineStr">
        <is>
          <t>CHIWIL</t>
        </is>
      </c>
    </row>
    <row r="4350">
      <c r="A4350" s="195" t="n">
        <v>46122</v>
      </c>
      <c r="B4350" t="inlineStr">
        <is>
          <t>NOCHE</t>
        </is>
      </c>
      <c r="C4350" t="inlineStr">
        <is>
          <t>FPS</t>
        </is>
      </c>
      <c r="D4350" t="inlineStr">
        <is>
          <t>F-8002</t>
        </is>
      </c>
      <c r="E4350" t="n">
        <v>3208591</v>
      </c>
      <c r="F4350" t="inlineStr">
        <is>
          <t>PRINTERS INK</t>
        </is>
      </c>
      <c r="G4350" t="inlineStr">
        <is>
          <t>JERSEY</t>
        </is>
      </c>
      <c r="H4350" t="inlineStr">
        <is>
          <t>IML</t>
        </is>
      </c>
      <c r="I4350" t="inlineStr">
        <is>
          <t>CAMBIO DE MATERIA</t>
        </is>
      </c>
      <c r="J4350" t="n">
        <v>22.62</v>
      </c>
      <c r="Q4350" t="n">
        <v>667.98</v>
      </c>
      <c r="R4350" t="n">
        <v>22.62</v>
      </c>
      <c r="S4350" t="n">
        <v>645.36</v>
      </c>
      <c r="T4350" t="inlineStr">
        <is>
          <t>APROBADO</t>
        </is>
      </c>
      <c r="U4350" t="inlineStr">
        <is>
          <t>EDWIN</t>
        </is>
      </c>
      <c r="V4350" t="inlineStr">
        <is>
          <t>APROBADO</t>
        </is>
      </c>
      <c r="W4350" t="inlineStr">
        <is>
          <t>PEDRO</t>
        </is>
      </c>
      <c r="X4350" t="inlineStr">
        <is>
          <t>APROBADO</t>
        </is>
      </c>
      <c r="Y4350" t="inlineStr">
        <is>
          <t>CHIWIL</t>
        </is>
      </c>
    </row>
    <row r="4351">
      <c r="A4351" s="195" t="n">
        <v>46122</v>
      </c>
      <c r="B4351" t="inlineStr">
        <is>
          <t>NOCHE</t>
        </is>
      </c>
      <c r="C4351" t="inlineStr">
        <is>
          <t>FPS</t>
        </is>
      </c>
      <c r="D4351" t="inlineStr">
        <is>
          <t>F-8002</t>
        </is>
      </c>
      <c r="E4351" t="n">
        <v>3208593</v>
      </c>
      <c r="F4351" t="inlineStr">
        <is>
          <t>PRINTERS INK</t>
        </is>
      </c>
      <c r="G4351" t="inlineStr">
        <is>
          <t>JERSEY</t>
        </is>
      </c>
      <c r="H4351" t="inlineStr">
        <is>
          <t>IML</t>
        </is>
      </c>
      <c r="Q4351" t="n">
        <v>605.1799999999999</v>
      </c>
      <c r="R4351" t="n">
        <v>0</v>
      </c>
      <c r="S4351" t="n">
        <v>605.1799999999999</v>
      </c>
      <c r="T4351" t="inlineStr">
        <is>
          <t>APROBADO</t>
        </is>
      </c>
      <c r="U4351" t="inlineStr">
        <is>
          <t>EDWIN</t>
        </is>
      </c>
      <c r="V4351" t="inlineStr">
        <is>
          <t>APROBADO</t>
        </is>
      </c>
      <c r="W4351" t="inlineStr">
        <is>
          <t>PEDRO</t>
        </is>
      </c>
      <c r="X4351" t="inlineStr">
        <is>
          <t>APROBADO</t>
        </is>
      </c>
      <c r="Y4351" t="inlineStr">
        <is>
          <t>CHIWIL</t>
        </is>
      </c>
    </row>
    <row r="4352">
      <c r="A4352" s="195" t="n">
        <v>46122</v>
      </c>
      <c r="B4352" t="inlineStr">
        <is>
          <t>NOCHE</t>
        </is>
      </c>
      <c r="C4352" t="inlineStr">
        <is>
          <t>INTRADECO</t>
        </is>
      </c>
      <c r="D4352" t="inlineStr">
        <is>
          <t>D-6808</t>
        </is>
      </c>
      <c r="E4352" t="n">
        <v>1143224</v>
      </c>
      <c r="F4352" t="inlineStr">
        <is>
          <t>CANTEEN</t>
        </is>
      </c>
      <c r="G4352" t="inlineStr">
        <is>
          <t>RIB</t>
        </is>
      </c>
      <c r="H4352" t="inlineStr">
        <is>
          <t>INTRADECO</t>
        </is>
      </c>
      <c r="Q4352" t="n">
        <v>183</v>
      </c>
      <c r="R4352" t="n">
        <v>0</v>
      </c>
      <c r="S4352" t="n">
        <v>183</v>
      </c>
      <c r="T4352" t="inlineStr">
        <is>
          <t>APROBADO</t>
        </is>
      </c>
      <c r="U4352" t="inlineStr">
        <is>
          <t>EDWIN</t>
        </is>
      </c>
      <c r="V4352" t="inlineStr">
        <is>
          <t>APROBADO</t>
        </is>
      </c>
      <c r="W4352" t="inlineStr">
        <is>
          <t>PEDRO</t>
        </is>
      </c>
      <c r="X4352" t="inlineStr">
        <is>
          <t>APROBADO</t>
        </is>
      </c>
      <c r="Y4352" t="inlineStr">
        <is>
          <t>CHIWIL</t>
        </is>
      </c>
      <c r="Z4352" t="inlineStr">
        <is>
          <t>OK REVISADO ERICK</t>
        </is>
      </c>
    </row>
    <row r="4353">
      <c r="A4353" s="195" t="n">
        <v>46122</v>
      </c>
      <c r="B4353" t="inlineStr">
        <is>
          <t>NOCHE</t>
        </is>
      </c>
      <c r="C4353" t="inlineStr">
        <is>
          <t>VENTA DE TELA</t>
        </is>
      </c>
      <c r="D4353" t="inlineStr">
        <is>
          <t>D-6832</t>
        </is>
      </c>
      <c r="E4353" t="n">
        <v>1143766</v>
      </c>
      <c r="F4353" t="inlineStr">
        <is>
          <t>BLACK</t>
        </is>
      </c>
      <c r="G4353" t="inlineStr">
        <is>
          <t>INTERLOCK</t>
        </is>
      </c>
      <c r="H4353" t="inlineStr">
        <is>
          <t>SANMAR</t>
        </is>
      </c>
      <c r="Q4353" t="n">
        <v>492.35</v>
      </c>
      <c r="R4353" t="n">
        <v>0</v>
      </c>
      <c r="S4353" t="n">
        <v>492.35</v>
      </c>
      <c r="T4353" t="inlineStr">
        <is>
          <t>APROBADO</t>
        </is>
      </c>
      <c r="U4353" t="inlineStr">
        <is>
          <t>EDWIN</t>
        </is>
      </c>
      <c r="V4353" t="inlineStr">
        <is>
          <t>APROBADO</t>
        </is>
      </c>
      <c r="W4353" t="inlineStr">
        <is>
          <t>PEDRO</t>
        </is>
      </c>
      <c r="X4353" t="inlineStr">
        <is>
          <t>APROBADO</t>
        </is>
      </c>
      <c r="Y4353" t="inlineStr">
        <is>
          <t>CHIWIL</t>
        </is>
      </c>
    </row>
    <row r="4354">
      <c r="A4354" s="195" t="n">
        <v>46122</v>
      </c>
      <c r="B4354" t="inlineStr">
        <is>
          <t>NOCHE</t>
        </is>
      </c>
      <c r="C4354" t="inlineStr">
        <is>
          <t>INTRADECO</t>
        </is>
      </c>
      <c r="D4354" t="inlineStr">
        <is>
          <t>D-6722</t>
        </is>
      </c>
      <c r="E4354" t="n">
        <v>1143894</v>
      </c>
      <c r="F4354" t="inlineStr">
        <is>
          <t>VIVID WHITE</t>
        </is>
      </c>
      <c r="G4354" t="inlineStr">
        <is>
          <t>PINTEC</t>
        </is>
      </c>
      <c r="H4354" t="inlineStr">
        <is>
          <t>INTRADECO</t>
        </is>
      </c>
      <c r="Q4354" t="n">
        <v>242.16</v>
      </c>
      <c r="R4354" t="n">
        <v>0</v>
      </c>
      <c r="S4354" t="n">
        <v>242.16</v>
      </c>
      <c r="T4354" t="inlineStr">
        <is>
          <t>APROBADO</t>
        </is>
      </c>
      <c r="U4354" t="inlineStr">
        <is>
          <t>EDWIN</t>
        </is>
      </c>
      <c r="V4354" t="inlineStr">
        <is>
          <t>APROBADO</t>
        </is>
      </c>
      <c r="W4354" t="inlineStr">
        <is>
          <t>PEDRO</t>
        </is>
      </c>
      <c r="X4354" t="inlineStr">
        <is>
          <t>APROBADO</t>
        </is>
      </c>
      <c r="Y4354" t="inlineStr">
        <is>
          <t>CHIWIL</t>
        </is>
      </c>
    </row>
    <row r="4355">
      <c r="A4355" s="195" t="n">
        <v>46122</v>
      </c>
      <c r="B4355" t="inlineStr">
        <is>
          <t>NOCHE</t>
        </is>
      </c>
      <c r="C4355" t="inlineStr">
        <is>
          <t>FPS</t>
        </is>
      </c>
      <c r="D4355" t="inlineStr">
        <is>
          <t>F-8002</t>
        </is>
      </c>
      <c r="E4355" t="n">
        <v>1140804</v>
      </c>
      <c r="F4355" t="inlineStr">
        <is>
          <t>BLANC DE BLACN</t>
        </is>
      </c>
      <c r="G4355" t="inlineStr">
        <is>
          <t>RIB</t>
        </is>
      </c>
      <c r="H4355" t="inlineStr">
        <is>
          <t>IML</t>
        </is>
      </c>
      <c r="Q4355" t="n">
        <v>70.27</v>
      </c>
      <c r="R4355" t="n">
        <v>0</v>
      </c>
      <c r="S4355" t="n">
        <v>70.27</v>
      </c>
      <c r="T4355" t="inlineStr">
        <is>
          <t>APROBADO</t>
        </is>
      </c>
      <c r="U4355" t="inlineStr">
        <is>
          <t>EDWIN</t>
        </is>
      </c>
      <c r="V4355" t="inlineStr">
        <is>
          <t>APROBADO</t>
        </is>
      </c>
      <c r="W4355" t="inlineStr">
        <is>
          <t>PEDRO</t>
        </is>
      </c>
      <c r="X4355" t="inlineStr">
        <is>
          <t>APROBADO</t>
        </is>
      </c>
      <c r="Y4355" t="inlineStr">
        <is>
          <t>CHIWIL</t>
        </is>
      </c>
      <c r="Z4355" t="inlineStr">
        <is>
          <t>JERSEY 1140782</t>
        </is>
      </c>
    </row>
    <row r="4356">
      <c r="A4356" s="195" t="n">
        <v>46125</v>
      </c>
      <c r="B4356" t="inlineStr">
        <is>
          <t>DIA</t>
        </is>
      </c>
      <c r="C4356" t="inlineStr">
        <is>
          <t>FPS</t>
        </is>
      </c>
      <c r="D4356" t="inlineStr">
        <is>
          <t>F-8024</t>
        </is>
      </c>
      <c r="E4356" t="n">
        <v>1143606</v>
      </c>
      <c r="F4356" t="inlineStr">
        <is>
          <t>PFD</t>
        </is>
      </c>
      <c r="G4356" t="inlineStr">
        <is>
          <t>JERSEY</t>
        </is>
      </c>
      <c r="H4356" t="inlineStr">
        <is>
          <t>IML</t>
        </is>
      </c>
      <c r="Q4356" t="n">
        <v>678.9299999999999</v>
      </c>
      <c r="R4356" t="n">
        <v>0</v>
      </c>
      <c r="S4356" t="n">
        <v>678.9299999999999</v>
      </c>
      <c r="T4356" t="inlineStr">
        <is>
          <t>APROBADO</t>
        </is>
      </c>
      <c r="U4356" t="inlineStr">
        <is>
          <t>EDWIN</t>
        </is>
      </c>
      <c r="V4356" t="inlineStr">
        <is>
          <t>APROBADO</t>
        </is>
      </c>
      <c r="W4356" t="inlineStr">
        <is>
          <t>PEDRO</t>
        </is>
      </c>
      <c r="X4356" t="inlineStr">
        <is>
          <t>APROBADO</t>
        </is>
      </c>
      <c r="Y4356" t="inlineStr">
        <is>
          <t>CHIWIL</t>
        </is>
      </c>
      <c r="Z4356" t="inlineStr">
        <is>
          <t>OK E.L.</t>
        </is>
      </c>
    </row>
    <row r="4357">
      <c r="A4357" s="195" t="n">
        <v>46125</v>
      </c>
      <c r="B4357" t="inlineStr">
        <is>
          <t>DIA</t>
        </is>
      </c>
      <c r="C4357" t="inlineStr">
        <is>
          <t>FPS</t>
        </is>
      </c>
      <c r="D4357" t="inlineStr">
        <is>
          <t>F-8024</t>
        </is>
      </c>
      <c r="E4357" t="n">
        <v>1143606</v>
      </c>
      <c r="F4357" t="inlineStr">
        <is>
          <t>PFD</t>
        </is>
      </c>
      <c r="G4357" t="inlineStr">
        <is>
          <t>RIB</t>
        </is>
      </c>
      <c r="H4357" t="inlineStr">
        <is>
          <t>IML</t>
        </is>
      </c>
      <c r="Q4357" t="n">
        <v>20.68</v>
      </c>
      <c r="R4357" t="n">
        <v>0</v>
      </c>
      <c r="S4357" t="n">
        <v>20.68</v>
      </c>
      <c r="T4357" t="inlineStr">
        <is>
          <t>APROBADO</t>
        </is>
      </c>
      <c r="U4357" t="inlineStr">
        <is>
          <t>EDWIN</t>
        </is>
      </c>
      <c r="V4357" t="inlineStr">
        <is>
          <t>APROBADO</t>
        </is>
      </c>
      <c r="W4357" t="inlineStr">
        <is>
          <t>PEDRO</t>
        </is>
      </c>
      <c r="X4357" t="inlineStr">
        <is>
          <t>APROBADO</t>
        </is>
      </c>
      <c r="Y4357" t="inlineStr">
        <is>
          <t>CHIWIL</t>
        </is>
      </c>
      <c r="Z4357" t="inlineStr">
        <is>
          <t>OK E.L.</t>
        </is>
      </c>
    </row>
    <row r="4358">
      <c r="A4358" s="195" t="n">
        <v>46125</v>
      </c>
      <c r="B4358" t="inlineStr">
        <is>
          <t>DIA</t>
        </is>
      </c>
      <c r="C4358" t="inlineStr">
        <is>
          <t>FPS</t>
        </is>
      </c>
      <c r="D4358" t="inlineStr">
        <is>
          <t>F-8002</t>
        </is>
      </c>
      <c r="E4358" t="n">
        <v>3208589</v>
      </c>
      <c r="F4358" t="inlineStr">
        <is>
          <t>PRINTERS INK</t>
        </is>
      </c>
      <c r="G4358" t="inlineStr">
        <is>
          <t>JERSEY</t>
        </is>
      </c>
      <c r="H4358" t="inlineStr">
        <is>
          <t>IML</t>
        </is>
      </c>
      <c r="Q4358" t="n">
        <v>640.77</v>
      </c>
      <c r="R4358" t="n">
        <v>0</v>
      </c>
      <c r="S4358" t="n">
        <v>640.77</v>
      </c>
      <c r="T4358" t="inlineStr">
        <is>
          <t>APROBADO</t>
        </is>
      </c>
      <c r="U4358" t="inlineStr">
        <is>
          <t>EDWIN</t>
        </is>
      </c>
      <c r="V4358" t="inlineStr">
        <is>
          <t>APROBADO</t>
        </is>
      </c>
      <c r="W4358" t="inlineStr">
        <is>
          <t>PEDRO</t>
        </is>
      </c>
      <c r="X4358" t="inlineStr">
        <is>
          <t>APROBADO</t>
        </is>
      </c>
      <c r="Y4358" t="inlineStr">
        <is>
          <t>CHIWIL</t>
        </is>
      </c>
      <c r="Z4358" t="inlineStr">
        <is>
          <t>OK E.L.</t>
        </is>
      </c>
    </row>
    <row r="4359">
      <c r="A4359" s="195" t="n">
        <v>46125</v>
      </c>
      <c r="B4359" t="inlineStr">
        <is>
          <t>DIA</t>
        </is>
      </c>
      <c r="C4359" t="inlineStr">
        <is>
          <t>FPS</t>
        </is>
      </c>
      <c r="D4359" t="inlineStr">
        <is>
          <t>F-8002</t>
        </is>
      </c>
      <c r="E4359" t="n">
        <v>3208589</v>
      </c>
      <c r="F4359" t="inlineStr">
        <is>
          <t>PRINTERS INK</t>
        </is>
      </c>
      <c r="G4359" t="inlineStr">
        <is>
          <t>RIB</t>
        </is>
      </c>
      <c r="H4359" t="inlineStr">
        <is>
          <t>IML</t>
        </is>
      </c>
      <c r="Q4359" t="n">
        <v>22.14</v>
      </c>
      <c r="R4359" t="n">
        <v>0</v>
      </c>
      <c r="S4359" t="n">
        <v>22.14</v>
      </c>
      <c r="T4359" t="inlineStr">
        <is>
          <t>APROBADO</t>
        </is>
      </c>
      <c r="U4359" t="inlineStr">
        <is>
          <t>EDWIN</t>
        </is>
      </c>
      <c r="V4359" t="inlineStr">
        <is>
          <t>APROBADO</t>
        </is>
      </c>
      <c r="W4359" t="inlineStr">
        <is>
          <t>PEDRO</t>
        </is>
      </c>
      <c r="X4359" t="inlineStr">
        <is>
          <t>APROBADO</t>
        </is>
      </c>
      <c r="Y4359" t="inlineStr">
        <is>
          <t>CHIWIL</t>
        </is>
      </c>
      <c r="Z4359" t="inlineStr">
        <is>
          <t>OK E.L.</t>
        </is>
      </c>
    </row>
    <row r="4360">
      <c r="A4360" s="195" t="n">
        <v>46125</v>
      </c>
      <c r="B4360" t="inlineStr">
        <is>
          <t>DIA</t>
        </is>
      </c>
      <c r="C4360" t="inlineStr">
        <is>
          <t>FPS</t>
        </is>
      </c>
      <c r="D4360" t="inlineStr">
        <is>
          <t>F-8029</t>
        </is>
      </c>
      <c r="E4360" t="n">
        <v>1143565</v>
      </c>
      <c r="F4360" t="inlineStr">
        <is>
          <t>PHANTOM</t>
        </is>
      </c>
      <c r="G4360" t="inlineStr">
        <is>
          <t>JERSEY</t>
        </is>
      </c>
      <c r="H4360" t="inlineStr">
        <is>
          <t>IML</t>
        </is>
      </c>
      <c r="Q4360" t="n">
        <v>183.65</v>
      </c>
      <c r="R4360" t="n">
        <v>0</v>
      </c>
      <c r="S4360" t="n">
        <v>183.65</v>
      </c>
      <c r="T4360" t="inlineStr">
        <is>
          <t>APROBADO</t>
        </is>
      </c>
      <c r="U4360" t="inlineStr">
        <is>
          <t>EDWIN</t>
        </is>
      </c>
      <c r="V4360" t="inlineStr">
        <is>
          <t>APROBADO</t>
        </is>
      </c>
      <c r="W4360" t="inlineStr">
        <is>
          <t>PEDRO</t>
        </is>
      </c>
      <c r="X4360" t="inlineStr">
        <is>
          <t>APROBADO</t>
        </is>
      </c>
      <c r="Y4360" t="inlineStr">
        <is>
          <t>CHIWIL</t>
        </is>
      </c>
    </row>
    <row r="4361">
      <c r="A4361" s="195" t="n">
        <v>46125</v>
      </c>
      <c r="B4361" t="inlineStr">
        <is>
          <t>DIA</t>
        </is>
      </c>
      <c r="C4361" t="inlineStr">
        <is>
          <t>FPS</t>
        </is>
      </c>
      <c r="D4361" t="inlineStr">
        <is>
          <t>F-8029</t>
        </is>
      </c>
      <c r="E4361" t="n">
        <v>1142981</v>
      </c>
      <c r="F4361" t="inlineStr">
        <is>
          <t>PHANTOM</t>
        </is>
      </c>
      <c r="G4361" t="inlineStr">
        <is>
          <t>JERSEY</t>
        </is>
      </c>
      <c r="H4361" t="inlineStr">
        <is>
          <t>IML</t>
        </is>
      </c>
      <c r="Q4361" t="n">
        <v>437.15</v>
      </c>
      <c r="R4361" t="n">
        <v>0</v>
      </c>
      <c r="S4361" t="n">
        <v>437.15</v>
      </c>
      <c r="T4361" t="inlineStr">
        <is>
          <t>APROBADO</t>
        </is>
      </c>
      <c r="U4361" t="inlineStr">
        <is>
          <t>EDWIN</t>
        </is>
      </c>
      <c r="V4361" t="inlineStr">
        <is>
          <t>APROBADO</t>
        </is>
      </c>
      <c r="W4361" t="inlineStr">
        <is>
          <t>PEDRO</t>
        </is>
      </c>
      <c r="X4361" t="inlineStr">
        <is>
          <t>APROBADO</t>
        </is>
      </c>
      <c r="Y4361" t="inlineStr">
        <is>
          <t>CHIWIL</t>
        </is>
      </c>
    </row>
    <row r="4362">
      <c r="A4362" s="195" t="n">
        <v>46125</v>
      </c>
      <c r="B4362" t="inlineStr">
        <is>
          <t>DIA</t>
        </is>
      </c>
      <c r="C4362" t="inlineStr">
        <is>
          <t>FPS</t>
        </is>
      </c>
      <c r="D4362" t="inlineStr">
        <is>
          <t>F-7983</t>
        </is>
      </c>
      <c r="E4362" t="n">
        <v>1141903</v>
      </c>
      <c r="F4362" t="inlineStr">
        <is>
          <t>BEACHED AQUA</t>
        </is>
      </c>
      <c r="G4362" t="inlineStr">
        <is>
          <t>JERSEY</t>
        </is>
      </c>
      <c r="H4362" t="inlineStr">
        <is>
          <t>IML</t>
        </is>
      </c>
      <c r="Q4362" t="n">
        <v>110.5</v>
      </c>
      <c r="R4362" t="n">
        <v>0</v>
      </c>
      <c r="S4362" t="n">
        <v>110.5</v>
      </c>
      <c r="T4362" t="inlineStr">
        <is>
          <t>APROBADO</t>
        </is>
      </c>
      <c r="U4362" t="inlineStr">
        <is>
          <t>EDWIN</t>
        </is>
      </c>
      <c r="V4362" t="inlineStr">
        <is>
          <t>APROBADO</t>
        </is>
      </c>
      <c r="W4362" t="inlineStr">
        <is>
          <t>PEDRO</t>
        </is>
      </c>
      <c r="X4362" t="inlineStr">
        <is>
          <t>APROBADO</t>
        </is>
      </c>
      <c r="Y4362" t="inlineStr">
        <is>
          <t>CHIWIL</t>
        </is>
      </c>
    </row>
    <row r="4363">
      <c r="A4363" s="195" t="n">
        <v>46125</v>
      </c>
      <c r="B4363" t="inlineStr">
        <is>
          <t>DIA</t>
        </is>
      </c>
      <c r="C4363" t="inlineStr">
        <is>
          <t>FPS</t>
        </is>
      </c>
      <c r="D4363" t="inlineStr">
        <is>
          <t>F-8024</t>
        </is>
      </c>
      <c r="E4363" t="n">
        <v>1143599</v>
      </c>
      <c r="F4363" t="inlineStr">
        <is>
          <t>PFD</t>
        </is>
      </c>
      <c r="G4363" t="inlineStr">
        <is>
          <t>JERSEY</t>
        </is>
      </c>
      <c r="H4363" t="inlineStr">
        <is>
          <t>IML</t>
        </is>
      </c>
      <c r="Q4363" t="n">
        <v>696.76</v>
      </c>
      <c r="R4363" t="n">
        <v>0</v>
      </c>
      <c r="S4363" t="n">
        <v>696.76</v>
      </c>
      <c r="T4363" t="inlineStr">
        <is>
          <t>APROBADO</t>
        </is>
      </c>
      <c r="U4363" t="inlineStr">
        <is>
          <t>EDWIN</t>
        </is>
      </c>
      <c r="V4363" t="inlineStr">
        <is>
          <t>APROBADO</t>
        </is>
      </c>
      <c r="W4363" t="inlineStr">
        <is>
          <t>PEDRO</t>
        </is>
      </c>
      <c r="X4363" t="inlineStr">
        <is>
          <t>APROBADO</t>
        </is>
      </c>
      <c r="Y4363" t="inlineStr">
        <is>
          <t>CHIWIL</t>
        </is>
      </c>
    </row>
    <row r="4364">
      <c r="A4364" s="195" t="n">
        <v>46125</v>
      </c>
      <c r="B4364" t="inlineStr">
        <is>
          <t>DIA</t>
        </is>
      </c>
      <c r="C4364" t="inlineStr">
        <is>
          <t>FPS</t>
        </is>
      </c>
      <c r="D4364" t="inlineStr">
        <is>
          <t>F-8024</t>
        </is>
      </c>
      <c r="E4364" t="n">
        <v>1143599</v>
      </c>
      <c r="F4364" t="inlineStr">
        <is>
          <t>PFD</t>
        </is>
      </c>
      <c r="G4364" t="inlineStr">
        <is>
          <t>RIB</t>
        </is>
      </c>
      <c r="H4364" t="inlineStr">
        <is>
          <t>IML</t>
        </is>
      </c>
      <c r="Q4364" t="n">
        <v>23.14</v>
      </c>
      <c r="R4364" t="n">
        <v>0</v>
      </c>
      <c r="S4364" t="n">
        <v>23.14</v>
      </c>
      <c r="T4364" t="inlineStr">
        <is>
          <t>APROBADO</t>
        </is>
      </c>
      <c r="U4364" t="inlineStr">
        <is>
          <t>EDWIN</t>
        </is>
      </c>
      <c r="V4364" t="inlineStr">
        <is>
          <t>APROBADO</t>
        </is>
      </c>
      <c r="W4364" t="inlineStr">
        <is>
          <t>PEDRO</t>
        </is>
      </c>
      <c r="X4364" t="inlineStr">
        <is>
          <t>APROBADO</t>
        </is>
      </c>
      <c r="Y4364" t="inlineStr">
        <is>
          <t>CHIWIL</t>
        </is>
      </c>
    </row>
    <row r="4365">
      <c r="A4365" s="195" t="n">
        <v>46125</v>
      </c>
      <c r="B4365" t="inlineStr">
        <is>
          <t>DIA</t>
        </is>
      </c>
      <c r="C4365" t="inlineStr">
        <is>
          <t>FPS</t>
        </is>
      </c>
      <c r="D4365" t="inlineStr">
        <is>
          <t>F-8021</t>
        </is>
      </c>
      <c r="E4365" t="n">
        <v>1141765</v>
      </c>
      <c r="F4365" t="inlineStr">
        <is>
          <t>COLLEGE NAVY</t>
        </is>
      </c>
      <c r="G4365" t="inlineStr">
        <is>
          <t>RIB</t>
        </is>
      </c>
      <c r="H4365" t="inlineStr">
        <is>
          <t>OUTERSTUFF</t>
        </is>
      </c>
      <c r="I4365" t="inlineStr">
        <is>
          <t>COLOR DISPAREJO</t>
        </is>
      </c>
      <c r="J4365" t="n">
        <v>44.5</v>
      </c>
      <c r="Q4365" t="n">
        <v>44.5</v>
      </c>
      <c r="R4365" t="n">
        <v>44.5</v>
      </c>
      <c r="S4365" t="n">
        <v>0</v>
      </c>
      <c r="T4365" t="inlineStr">
        <is>
          <t>RECHAZADO</t>
        </is>
      </c>
      <c r="U4365" t="inlineStr">
        <is>
          <t>EDWIN</t>
        </is>
      </c>
      <c r="V4365" t="inlineStr">
        <is>
          <t>APROBADO</t>
        </is>
      </c>
      <c r="W4365" t="inlineStr">
        <is>
          <t>PEDRO</t>
        </is>
      </c>
      <c r="X4365" t="inlineStr">
        <is>
          <t>RECHAZADO</t>
        </is>
      </c>
      <c r="Y4365" t="inlineStr">
        <is>
          <t>CHIWIL</t>
        </is>
      </c>
    </row>
    <row r="4366">
      <c r="A4366" s="195" t="n">
        <v>46125</v>
      </c>
      <c r="B4366" t="inlineStr">
        <is>
          <t>DIA</t>
        </is>
      </c>
      <c r="C4366" t="inlineStr">
        <is>
          <t>VENTA DE TELA</t>
        </is>
      </c>
      <c r="D4366" t="inlineStr">
        <is>
          <t>D-6832</t>
        </is>
      </c>
      <c r="E4366" t="n">
        <v>1143010</v>
      </c>
      <c r="F4366" t="inlineStr">
        <is>
          <t>BLACK</t>
        </is>
      </c>
      <c r="G4366" t="inlineStr">
        <is>
          <t>INTERLOCK</t>
        </is>
      </c>
      <c r="H4366" t="inlineStr">
        <is>
          <t>SANMAR</t>
        </is>
      </c>
      <c r="Q4366" t="n">
        <v>244.85</v>
      </c>
      <c r="R4366" t="n">
        <v>0</v>
      </c>
      <c r="S4366" t="n">
        <v>244.85</v>
      </c>
      <c r="T4366" t="inlineStr">
        <is>
          <t>APROBADO</t>
        </is>
      </c>
      <c r="U4366" t="inlineStr">
        <is>
          <t>EDWIN</t>
        </is>
      </c>
      <c r="V4366" t="inlineStr">
        <is>
          <t>APROBADO</t>
        </is>
      </c>
      <c r="W4366" t="inlineStr">
        <is>
          <t>PEDRO</t>
        </is>
      </c>
      <c r="X4366" t="inlineStr">
        <is>
          <t>APROBADO</t>
        </is>
      </c>
      <c r="Y4366" t="inlineStr">
        <is>
          <t>CHIWIL</t>
        </is>
      </c>
      <c r="Z4366" t="inlineStr">
        <is>
          <t>OK E.L.</t>
        </is>
      </c>
    </row>
    <row r="4367">
      <c r="A4367" s="195" t="n">
        <v>46125</v>
      </c>
      <c r="B4367" t="inlineStr">
        <is>
          <t>DIA</t>
        </is>
      </c>
      <c r="C4367" t="inlineStr">
        <is>
          <t>INTRADECO</t>
        </is>
      </c>
      <c r="D4367" t="inlineStr">
        <is>
          <t>D-6808</t>
        </is>
      </c>
      <c r="E4367" t="n">
        <v>1142930</v>
      </c>
      <c r="F4367" t="inlineStr">
        <is>
          <t>POMEGRANATE</t>
        </is>
      </c>
      <c r="G4367" t="inlineStr">
        <is>
          <t>JERSEY</t>
        </is>
      </c>
      <c r="H4367" t="inlineStr">
        <is>
          <t>INTRADECO</t>
        </is>
      </c>
      <c r="I4367" t="inlineStr">
        <is>
          <t>COLOR DISPAREJO</t>
        </is>
      </c>
      <c r="J4367" t="n">
        <v>241.75</v>
      </c>
      <c r="Q4367" t="n">
        <v>241.75</v>
      </c>
      <c r="R4367" t="n">
        <v>241.75</v>
      </c>
      <c r="S4367" t="n">
        <v>0</v>
      </c>
      <c r="T4367" t="inlineStr">
        <is>
          <t>RECHAZADO</t>
        </is>
      </c>
      <c r="U4367" t="inlineStr">
        <is>
          <t>EDWIN</t>
        </is>
      </c>
      <c r="V4367" t="inlineStr">
        <is>
          <t>APROBADO</t>
        </is>
      </c>
      <c r="W4367" t="inlineStr">
        <is>
          <t>PEDRO</t>
        </is>
      </c>
      <c r="X4367" t="inlineStr">
        <is>
          <t>RECHAZADO</t>
        </is>
      </c>
      <c r="Y4367" t="inlineStr">
        <is>
          <t>CHIWIL</t>
        </is>
      </c>
    </row>
    <row r="4368">
      <c r="A4368" s="195" t="n">
        <v>46125</v>
      </c>
      <c r="B4368" t="inlineStr">
        <is>
          <t>DIA</t>
        </is>
      </c>
      <c r="C4368" t="inlineStr">
        <is>
          <t>INTRADECO</t>
        </is>
      </c>
      <c r="D4368" t="inlineStr">
        <is>
          <t>D-6722</t>
        </is>
      </c>
      <c r="E4368" t="n">
        <v>1143776</v>
      </c>
      <c r="F4368" t="inlineStr">
        <is>
          <t>VIVID WHITE</t>
        </is>
      </c>
      <c r="G4368" t="inlineStr">
        <is>
          <t>PINTEC</t>
        </is>
      </c>
      <c r="H4368" t="inlineStr">
        <is>
          <t>INTRADECO</t>
        </is>
      </c>
      <c r="Q4368" t="n">
        <v>477.15</v>
      </c>
      <c r="R4368" t="n">
        <v>0</v>
      </c>
      <c r="S4368" t="n">
        <v>477.15</v>
      </c>
      <c r="T4368" t="inlineStr">
        <is>
          <t>APROBADO</t>
        </is>
      </c>
      <c r="U4368" t="inlineStr">
        <is>
          <t>EDWIN</t>
        </is>
      </c>
      <c r="V4368" t="inlineStr">
        <is>
          <t>APROBADO</t>
        </is>
      </c>
      <c r="W4368" t="inlineStr">
        <is>
          <t>PEDRO</t>
        </is>
      </c>
      <c r="X4368" t="inlineStr">
        <is>
          <t>APROBADO</t>
        </is>
      </c>
      <c r="Y4368" t="inlineStr">
        <is>
          <t>CHIWIL</t>
        </is>
      </c>
    </row>
    <row r="4369">
      <c r="A4369" s="195" t="n">
        <v>46125</v>
      </c>
      <c r="B4369" t="inlineStr">
        <is>
          <t>DIA</t>
        </is>
      </c>
      <c r="C4369" t="inlineStr">
        <is>
          <t>VENTA DE TELA</t>
        </is>
      </c>
      <c r="D4369" t="inlineStr">
        <is>
          <t>D-6849</t>
        </is>
      </c>
      <c r="E4369" t="n">
        <v>3208606</v>
      </c>
      <c r="F4369" t="inlineStr">
        <is>
          <t>WHITE ESTAMPADO</t>
        </is>
      </c>
      <c r="G4369" t="inlineStr">
        <is>
          <t>JERSEY</t>
        </is>
      </c>
      <c r="H4369" t="inlineStr">
        <is>
          <t>BOLIM</t>
        </is>
      </c>
      <c r="Q4369" t="n">
        <v>18.8</v>
      </c>
      <c r="R4369" t="n">
        <v>0</v>
      </c>
      <c r="S4369" t="n">
        <v>18.8</v>
      </c>
      <c r="T4369" t="inlineStr">
        <is>
          <t>APROBADO</t>
        </is>
      </c>
      <c r="U4369" t="inlineStr">
        <is>
          <t>EDWIN</t>
        </is>
      </c>
      <c r="V4369" t="inlineStr">
        <is>
          <t>APROBADO</t>
        </is>
      </c>
      <c r="W4369" t="inlineStr">
        <is>
          <t>PEDRO</t>
        </is>
      </c>
      <c r="X4369" t="inlineStr">
        <is>
          <t>APROBADO</t>
        </is>
      </c>
      <c r="Y4369" t="inlineStr">
        <is>
          <t>CHIWIL</t>
        </is>
      </c>
    </row>
    <row r="4370">
      <c r="A4370" s="195" t="n">
        <v>46125</v>
      </c>
      <c r="B4370" t="inlineStr">
        <is>
          <t>DIA</t>
        </is>
      </c>
      <c r="C4370" t="inlineStr">
        <is>
          <t>VENTA DE TELA</t>
        </is>
      </c>
      <c r="D4370" t="inlineStr">
        <is>
          <t>D-6849</t>
        </is>
      </c>
      <c r="E4370" t="n">
        <v>3208607</v>
      </c>
      <c r="F4370" t="inlineStr">
        <is>
          <t>WHITE ESTAMPADO</t>
        </is>
      </c>
      <c r="G4370" t="inlineStr">
        <is>
          <t>JERSEY</t>
        </is>
      </c>
      <c r="H4370" t="inlineStr">
        <is>
          <t>BOLIM</t>
        </is>
      </c>
      <c r="Q4370" t="n">
        <v>17.05</v>
      </c>
      <c r="R4370" t="n">
        <v>0</v>
      </c>
      <c r="S4370" t="n">
        <v>17.05</v>
      </c>
      <c r="T4370" t="inlineStr">
        <is>
          <t>APROBADO</t>
        </is>
      </c>
      <c r="U4370" t="inlineStr">
        <is>
          <t>EDWIN</t>
        </is>
      </c>
      <c r="V4370" t="inlineStr">
        <is>
          <t>APROBADO</t>
        </is>
      </c>
      <c r="W4370" t="inlineStr">
        <is>
          <t>PEDRO</t>
        </is>
      </c>
      <c r="X4370" t="inlineStr">
        <is>
          <t>APROBADO</t>
        </is>
      </c>
      <c r="Y4370" t="inlineStr">
        <is>
          <t>CHIWIL</t>
        </is>
      </c>
    </row>
    <row r="4371">
      <c r="A4371" s="195" t="n">
        <v>46125</v>
      </c>
      <c r="B4371" t="inlineStr">
        <is>
          <t>DIA</t>
        </is>
      </c>
      <c r="C4371" t="inlineStr">
        <is>
          <t>INTRADECO</t>
        </is>
      </c>
      <c r="D4371" t="inlineStr">
        <is>
          <t>D-6808</t>
        </is>
      </c>
      <c r="E4371" t="n">
        <v>1142921</v>
      </c>
      <c r="F4371" t="inlineStr">
        <is>
          <t>SILVER GRAY</t>
        </is>
      </c>
      <c r="G4371" t="inlineStr">
        <is>
          <t>JERSEY</t>
        </is>
      </c>
      <c r="H4371" t="inlineStr">
        <is>
          <t>INTRADECO</t>
        </is>
      </c>
      <c r="I4371" t="inlineStr">
        <is>
          <t>ENCOGIMIENTOS</t>
        </is>
      </c>
      <c r="J4371" t="n">
        <v>689.76</v>
      </c>
      <c r="Q4371" t="n">
        <v>689.76</v>
      </c>
      <c r="R4371" t="n">
        <v>689.76</v>
      </c>
      <c r="S4371" t="n">
        <v>0</v>
      </c>
      <c r="T4371" t="inlineStr">
        <is>
          <t>RECHAZADO</t>
        </is>
      </c>
      <c r="U4371" t="inlineStr">
        <is>
          <t>EDWIN</t>
        </is>
      </c>
      <c r="V4371" t="inlineStr">
        <is>
          <t>RECHAZADO</t>
        </is>
      </c>
      <c r="W4371" t="inlineStr">
        <is>
          <t>PEDRO</t>
        </is>
      </c>
      <c r="X4371" t="inlineStr">
        <is>
          <t>APROBADO</t>
        </is>
      </c>
      <c r="Y4371" t="inlineStr">
        <is>
          <t>CHIWIL</t>
        </is>
      </c>
    </row>
    <row r="4372">
      <c r="A4372" s="195" t="n">
        <v>46125</v>
      </c>
      <c r="B4372" t="inlineStr">
        <is>
          <t>DIA</t>
        </is>
      </c>
      <c r="C4372" t="inlineStr">
        <is>
          <t>SERVICIO</t>
        </is>
      </c>
      <c r="D4372" t="inlineStr">
        <is>
          <t>D-6831</t>
        </is>
      </c>
      <c r="E4372" t="n">
        <v>3208545</v>
      </c>
      <c r="F4372" t="inlineStr">
        <is>
          <t>PFD</t>
        </is>
      </c>
      <c r="G4372" t="inlineStr">
        <is>
          <t>JERSEY</t>
        </is>
      </c>
      <c r="H4372" t="inlineStr">
        <is>
          <t>KCI</t>
        </is>
      </c>
      <c r="Q4372" t="n">
        <v>70.59999999999999</v>
      </c>
      <c r="R4372" t="n">
        <v>0</v>
      </c>
      <c r="S4372" t="n">
        <v>70.59999999999999</v>
      </c>
      <c r="T4372" t="inlineStr">
        <is>
          <t>APROBADO</t>
        </is>
      </c>
      <c r="U4372" t="inlineStr">
        <is>
          <t>EDWIN</t>
        </is>
      </c>
      <c r="V4372" t="inlineStr">
        <is>
          <t>APROBADO</t>
        </is>
      </c>
      <c r="W4372" t="inlineStr">
        <is>
          <t>PEDRO</t>
        </is>
      </c>
      <c r="X4372" t="inlineStr">
        <is>
          <t>APROBADO</t>
        </is>
      </c>
      <c r="Y4372" t="inlineStr">
        <is>
          <t>CHIWIL</t>
        </is>
      </c>
    </row>
    <row r="4373">
      <c r="A4373" s="195" t="n">
        <v>46125</v>
      </c>
      <c r="B4373" t="inlineStr">
        <is>
          <t>DIA</t>
        </is>
      </c>
      <c r="C4373" t="inlineStr">
        <is>
          <t>FPS</t>
        </is>
      </c>
      <c r="D4373" t="inlineStr">
        <is>
          <t>F-8029</t>
        </is>
      </c>
      <c r="E4373" t="n">
        <v>1143527</v>
      </c>
      <c r="F4373" t="inlineStr">
        <is>
          <t>PHANTOM</t>
        </is>
      </c>
      <c r="G4373" t="inlineStr">
        <is>
          <t>JERSEY</t>
        </is>
      </c>
      <c r="H4373" t="inlineStr">
        <is>
          <t>IML</t>
        </is>
      </c>
      <c r="Q4373" t="n">
        <v>144.95</v>
      </c>
      <c r="R4373" t="n">
        <v>0</v>
      </c>
      <c r="S4373" t="n">
        <v>144.95</v>
      </c>
      <c r="T4373" t="inlineStr">
        <is>
          <t>APROBADO</t>
        </is>
      </c>
      <c r="U4373" t="inlineStr">
        <is>
          <t>EDWIN</t>
        </is>
      </c>
      <c r="V4373" t="inlineStr">
        <is>
          <t>APROBADO</t>
        </is>
      </c>
      <c r="W4373" t="inlineStr">
        <is>
          <t>PEDRO</t>
        </is>
      </c>
      <c r="X4373" t="inlineStr">
        <is>
          <t>APROBADO</t>
        </is>
      </c>
      <c r="Y4373" t="inlineStr">
        <is>
          <t>CHIWIL</t>
        </is>
      </c>
    </row>
    <row r="4374">
      <c r="A4374" s="195" t="n">
        <v>46125</v>
      </c>
      <c r="B4374" t="inlineStr">
        <is>
          <t>DIA</t>
        </is>
      </c>
      <c r="C4374" t="inlineStr">
        <is>
          <t>INTRADECO</t>
        </is>
      </c>
      <c r="D4374" t="inlineStr">
        <is>
          <t>D-6808</t>
        </is>
      </c>
      <c r="E4374" t="n">
        <v>1142075</v>
      </c>
      <c r="F4374" t="inlineStr">
        <is>
          <t>CANTEEN</t>
        </is>
      </c>
      <c r="G4374" t="inlineStr">
        <is>
          <t>JERSEY</t>
        </is>
      </c>
      <c r="H4374" t="inlineStr">
        <is>
          <t>INTRADECO</t>
        </is>
      </c>
      <c r="Q4374" t="n">
        <v>23.2</v>
      </c>
      <c r="R4374" t="n">
        <v>0</v>
      </c>
      <c r="S4374" t="n">
        <v>23.2</v>
      </c>
      <c r="T4374" t="inlineStr">
        <is>
          <t>APROBADO</t>
        </is>
      </c>
      <c r="U4374" t="inlineStr">
        <is>
          <t>EDWIN</t>
        </is>
      </c>
      <c r="V4374" t="inlineStr">
        <is>
          <t>APROBADO</t>
        </is>
      </c>
      <c r="W4374" t="inlineStr">
        <is>
          <t>PEDRO</t>
        </is>
      </c>
      <c r="X4374" t="inlineStr">
        <is>
          <t>APROBADO</t>
        </is>
      </c>
      <c r="Y4374" t="inlineStr">
        <is>
          <t>CHIWIL</t>
        </is>
      </c>
      <c r="Z4374" t="inlineStr">
        <is>
          <t>OK E.L.</t>
        </is>
      </c>
    </row>
    <row r="4375">
      <c r="A4375" s="195" t="n">
        <v>46125</v>
      </c>
      <c r="B4375" t="inlineStr">
        <is>
          <t>DIA</t>
        </is>
      </c>
      <c r="C4375" t="inlineStr">
        <is>
          <t>SERVICIO</t>
        </is>
      </c>
      <c r="D4375" t="inlineStr">
        <is>
          <t>D-6344</t>
        </is>
      </c>
      <c r="E4375" t="n">
        <v>3208620</v>
      </c>
      <c r="F4375" t="inlineStr">
        <is>
          <t>MARRRON</t>
        </is>
      </c>
      <c r="G4375" t="inlineStr">
        <is>
          <t>INTERLOCK</t>
        </is>
      </c>
      <c r="H4375" t="inlineStr">
        <is>
          <t>ZIMATEX</t>
        </is>
      </c>
      <c r="I4375" t="inlineStr">
        <is>
          <t>MANCHAS BLANCAS</t>
        </is>
      </c>
      <c r="J4375" t="n">
        <v>1.94</v>
      </c>
      <c r="Q4375" t="n">
        <v>42.82</v>
      </c>
      <c r="R4375" t="n">
        <v>1.94</v>
      </c>
      <c r="S4375" t="n">
        <v>40.88</v>
      </c>
      <c r="T4375" t="inlineStr">
        <is>
          <t>APROBADO</t>
        </is>
      </c>
      <c r="U4375" t="inlineStr">
        <is>
          <t>EDWIN</t>
        </is>
      </c>
      <c r="V4375" t="inlineStr">
        <is>
          <t>APROBADO</t>
        </is>
      </c>
      <c r="W4375" t="inlineStr">
        <is>
          <t>PEDRO</t>
        </is>
      </c>
      <c r="X4375" t="inlineStr">
        <is>
          <t>APROBADO</t>
        </is>
      </c>
      <c r="Y4375" t="inlineStr">
        <is>
          <t>CHIWIL</t>
        </is>
      </c>
    </row>
    <row r="4376">
      <c r="A4376" s="195" t="n">
        <v>46125</v>
      </c>
      <c r="B4376" t="inlineStr">
        <is>
          <t>DIA</t>
        </is>
      </c>
      <c r="C4376" t="inlineStr">
        <is>
          <t>FPS</t>
        </is>
      </c>
      <c r="D4376" t="inlineStr">
        <is>
          <t>F-8024</t>
        </is>
      </c>
      <c r="E4376" t="n">
        <v>1143745</v>
      </c>
      <c r="F4376" t="inlineStr">
        <is>
          <t>PFD</t>
        </is>
      </c>
      <c r="G4376" t="inlineStr">
        <is>
          <t>JERSEY</t>
        </is>
      </c>
      <c r="H4376" t="inlineStr">
        <is>
          <t>IML</t>
        </is>
      </c>
      <c r="Q4376" t="n">
        <v>221.62</v>
      </c>
      <c r="R4376" t="n">
        <v>0</v>
      </c>
      <c r="S4376" t="n">
        <v>221.62</v>
      </c>
      <c r="T4376" t="inlineStr">
        <is>
          <t>APROBADO</t>
        </is>
      </c>
      <c r="U4376" t="inlineStr">
        <is>
          <t>EDWIN</t>
        </is>
      </c>
      <c r="V4376" t="inlineStr">
        <is>
          <t>APROBADO</t>
        </is>
      </c>
      <c r="W4376" t="inlineStr">
        <is>
          <t>PEDRO</t>
        </is>
      </c>
      <c r="X4376" t="inlineStr">
        <is>
          <t>APROBADO</t>
        </is>
      </c>
      <c r="Y4376" t="inlineStr">
        <is>
          <t>CHIWIL</t>
        </is>
      </c>
    </row>
    <row r="4377">
      <c r="A4377" s="195" t="n">
        <v>46125</v>
      </c>
      <c r="B4377" t="inlineStr">
        <is>
          <t>DIA</t>
        </is>
      </c>
      <c r="C4377" t="inlineStr">
        <is>
          <t>FPS</t>
        </is>
      </c>
      <c r="D4377" t="inlineStr">
        <is>
          <t>F-7946</t>
        </is>
      </c>
      <c r="E4377" t="n">
        <v>3208429</v>
      </c>
      <c r="F4377" t="inlineStr">
        <is>
          <t>PEGASUS PINK ESTAMPADO</t>
        </is>
      </c>
      <c r="G4377" t="inlineStr">
        <is>
          <t>JERSEY</t>
        </is>
      </c>
      <c r="H4377" t="inlineStr">
        <is>
          <t>IML</t>
        </is>
      </c>
      <c r="Q4377" t="n">
        <v>570.3</v>
      </c>
      <c r="R4377" t="n">
        <v>0</v>
      </c>
      <c r="S4377" t="n">
        <v>570.3</v>
      </c>
      <c r="T4377" t="inlineStr">
        <is>
          <t>APROBADO</t>
        </is>
      </c>
      <c r="U4377" t="inlineStr">
        <is>
          <t>EDWIN</t>
        </is>
      </c>
      <c r="V4377" t="inlineStr">
        <is>
          <t>APROBADO</t>
        </is>
      </c>
      <c r="W4377" t="inlineStr">
        <is>
          <t>PEDRO</t>
        </is>
      </c>
      <c r="X4377" t="inlineStr">
        <is>
          <t>APROBADO</t>
        </is>
      </c>
      <c r="Y4377" t="inlineStr">
        <is>
          <t>CHIWIL</t>
        </is>
      </c>
    </row>
    <row r="4378">
      <c r="A4378" s="195" t="n">
        <v>46125</v>
      </c>
      <c r="B4378" t="inlineStr">
        <is>
          <t>DIA</t>
        </is>
      </c>
      <c r="C4378" t="inlineStr">
        <is>
          <t>INTRADECO</t>
        </is>
      </c>
      <c r="D4378" t="inlineStr">
        <is>
          <t>D-6808</t>
        </is>
      </c>
      <c r="E4378" t="n">
        <v>1143413</v>
      </c>
      <c r="F4378" t="inlineStr">
        <is>
          <t>LICORICE</t>
        </is>
      </c>
      <c r="G4378" t="inlineStr">
        <is>
          <t>RIB</t>
        </is>
      </c>
      <c r="H4378" t="inlineStr">
        <is>
          <t>INTRADECO</t>
        </is>
      </c>
      <c r="Q4378" t="n">
        <v>217.45</v>
      </c>
      <c r="R4378" t="n">
        <v>0</v>
      </c>
      <c r="S4378" t="n">
        <v>217.45</v>
      </c>
      <c r="T4378" t="inlineStr">
        <is>
          <t>APROBADO</t>
        </is>
      </c>
      <c r="U4378" t="inlineStr">
        <is>
          <t>EDWIN</t>
        </is>
      </c>
      <c r="V4378" t="inlineStr">
        <is>
          <t>APROBADO</t>
        </is>
      </c>
      <c r="W4378" t="inlineStr">
        <is>
          <t>PEDRO</t>
        </is>
      </c>
      <c r="X4378" t="inlineStr">
        <is>
          <t>APROBADO</t>
        </is>
      </c>
      <c r="Y4378" t="inlineStr">
        <is>
          <t>CHIWIL</t>
        </is>
      </c>
    </row>
    <row r="4379">
      <c r="A4379" s="195" t="n">
        <v>46125</v>
      </c>
      <c r="B4379" t="inlineStr">
        <is>
          <t>DIA</t>
        </is>
      </c>
      <c r="C4379" t="inlineStr">
        <is>
          <t>FPS</t>
        </is>
      </c>
      <c r="D4379" t="inlineStr">
        <is>
          <t>F-8024</t>
        </is>
      </c>
      <c r="E4379" t="n">
        <v>1143609</v>
      </c>
      <c r="F4379" t="inlineStr">
        <is>
          <t>PFD</t>
        </is>
      </c>
      <c r="G4379" t="inlineStr">
        <is>
          <t>JERSEY</t>
        </is>
      </c>
      <c r="H4379" t="inlineStr">
        <is>
          <t>IML</t>
        </is>
      </c>
      <c r="I4379" t="inlineStr">
        <is>
          <t>MANCHAS AMARILLAS</t>
        </is>
      </c>
      <c r="J4379" t="n">
        <v>64.28</v>
      </c>
      <c r="Q4379" t="n">
        <v>644.64</v>
      </c>
      <c r="R4379" t="n">
        <v>64.28</v>
      </c>
      <c r="S4379" t="n">
        <v>580.36</v>
      </c>
      <c r="T4379" t="inlineStr">
        <is>
          <t>APROBADO</t>
        </is>
      </c>
      <c r="U4379" t="inlineStr">
        <is>
          <t>EDWIN</t>
        </is>
      </c>
      <c r="V4379" t="inlineStr">
        <is>
          <t>APROBADO</t>
        </is>
      </c>
      <c r="W4379" t="inlineStr">
        <is>
          <t>PEDRO</t>
        </is>
      </c>
      <c r="X4379" t="inlineStr">
        <is>
          <t>APROBADO</t>
        </is>
      </c>
      <c r="Y4379" t="inlineStr">
        <is>
          <t>CHIWIL</t>
        </is>
      </c>
    </row>
    <row r="4380">
      <c r="A4380" s="195" t="n">
        <v>46125</v>
      </c>
      <c r="B4380" t="inlineStr">
        <is>
          <t>DIA</t>
        </is>
      </c>
      <c r="C4380" t="inlineStr">
        <is>
          <t>FPS</t>
        </is>
      </c>
      <c r="D4380" t="inlineStr">
        <is>
          <t>F-8024</t>
        </is>
      </c>
      <c r="E4380" t="n">
        <v>1143609</v>
      </c>
      <c r="F4380" t="inlineStr">
        <is>
          <t>PFD</t>
        </is>
      </c>
      <c r="G4380" t="inlineStr">
        <is>
          <t>RIB</t>
        </is>
      </c>
      <c r="H4380" t="inlineStr">
        <is>
          <t>IML</t>
        </is>
      </c>
      <c r="Q4380" t="n">
        <v>24.4</v>
      </c>
      <c r="R4380" t="n">
        <v>0</v>
      </c>
      <c r="S4380" t="n">
        <v>24.4</v>
      </c>
      <c r="T4380" t="inlineStr">
        <is>
          <t>APROBADO</t>
        </is>
      </c>
      <c r="U4380" t="inlineStr">
        <is>
          <t>EDWIN</t>
        </is>
      </c>
      <c r="V4380" t="inlineStr">
        <is>
          <t>APROBADO</t>
        </is>
      </c>
      <c r="W4380" t="inlineStr">
        <is>
          <t>PEDRO</t>
        </is>
      </c>
      <c r="X4380" t="inlineStr">
        <is>
          <t>APROBADO</t>
        </is>
      </c>
      <c r="Y4380" t="inlineStr">
        <is>
          <t>CHIWIL</t>
        </is>
      </c>
    </row>
    <row r="4381">
      <c r="A4381" s="195" t="n">
        <v>46125</v>
      </c>
      <c r="B4381" t="inlineStr">
        <is>
          <t>DIA</t>
        </is>
      </c>
      <c r="C4381" t="inlineStr">
        <is>
          <t>INTRADECO</t>
        </is>
      </c>
      <c r="D4381" t="inlineStr">
        <is>
          <t>D6715</t>
        </is>
      </c>
      <c r="E4381" t="n">
        <v>1143330</v>
      </c>
      <c r="F4381" t="inlineStr">
        <is>
          <t>CORSAIR</t>
        </is>
      </c>
      <c r="G4381" t="inlineStr">
        <is>
          <t>JERSEY</t>
        </is>
      </c>
      <c r="H4381" t="inlineStr">
        <is>
          <t>INTRADECO</t>
        </is>
      </c>
      <c r="Q4381" t="n">
        <v>20.55</v>
      </c>
      <c r="R4381" t="n">
        <v>0</v>
      </c>
      <c r="S4381" t="n">
        <v>20.55</v>
      </c>
      <c r="T4381" t="inlineStr">
        <is>
          <t>APROBADO</t>
        </is>
      </c>
      <c r="U4381" t="inlineStr">
        <is>
          <t>EDWIN</t>
        </is>
      </c>
      <c r="V4381" t="inlineStr">
        <is>
          <t>APROBADO</t>
        </is>
      </c>
      <c r="W4381" t="inlineStr">
        <is>
          <t>CESAR</t>
        </is>
      </c>
      <c r="X4381" t="inlineStr">
        <is>
          <t>APROBADO</t>
        </is>
      </c>
      <c r="Y4381" t="inlineStr">
        <is>
          <t>CHIWIL</t>
        </is>
      </c>
      <c r="Z4381" t="inlineStr">
        <is>
          <t>OK. CESAR</t>
        </is>
      </c>
    </row>
    <row r="4382">
      <c r="A4382" s="195" t="n">
        <v>46125</v>
      </c>
      <c r="B4382" t="inlineStr">
        <is>
          <t>DIA</t>
        </is>
      </c>
      <c r="C4382" t="inlineStr">
        <is>
          <t>SERVICIO</t>
        </is>
      </c>
      <c r="D4382" t="inlineStr">
        <is>
          <t>D-6825</t>
        </is>
      </c>
      <c r="E4382" t="n">
        <v>3208444</v>
      </c>
      <c r="F4382" t="inlineStr">
        <is>
          <t>BLACK</t>
        </is>
      </c>
      <c r="G4382" t="inlineStr">
        <is>
          <t>JERSEY</t>
        </is>
      </c>
      <c r="H4382" t="inlineStr">
        <is>
          <t>ZERIGRAPH</t>
        </is>
      </c>
      <c r="Q4382" t="n">
        <v>166.14</v>
      </c>
      <c r="R4382" t="n">
        <v>0</v>
      </c>
      <c r="S4382" t="n">
        <v>166.14</v>
      </c>
      <c r="T4382" t="inlineStr">
        <is>
          <t>APROBADO</t>
        </is>
      </c>
      <c r="U4382" t="inlineStr">
        <is>
          <t>EDWIN</t>
        </is>
      </c>
      <c r="V4382" t="inlineStr">
        <is>
          <t>APROBADO</t>
        </is>
      </c>
      <c r="W4382" t="inlineStr">
        <is>
          <t>PEDRO</t>
        </is>
      </c>
      <c r="X4382" t="inlineStr">
        <is>
          <t>APROBADO</t>
        </is>
      </c>
      <c r="Y4382" t="inlineStr">
        <is>
          <t>CHIWIL</t>
        </is>
      </c>
    </row>
    <row r="4383">
      <c r="A4383" s="195" t="n">
        <v>46125</v>
      </c>
      <c r="B4383" t="inlineStr">
        <is>
          <t>DIA</t>
        </is>
      </c>
      <c r="C4383" t="inlineStr">
        <is>
          <t>SERVICIO</t>
        </is>
      </c>
      <c r="D4383" t="inlineStr">
        <is>
          <t>D-6825</t>
        </is>
      </c>
      <c r="E4383" t="n">
        <v>3208444</v>
      </c>
      <c r="F4383" t="inlineStr">
        <is>
          <t>BLACK</t>
        </is>
      </c>
      <c r="G4383" t="inlineStr">
        <is>
          <t>JERSEY</t>
        </is>
      </c>
      <c r="H4383" t="inlineStr">
        <is>
          <t>ZERIGRAPH</t>
        </is>
      </c>
      <c r="Q4383" t="n">
        <v>186.68</v>
      </c>
      <c r="R4383" t="n">
        <v>0</v>
      </c>
      <c r="S4383" t="n">
        <v>186.68</v>
      </c>
      <c r="T4383" t="inlineStr">
        <is>
          <t>APROBADO</t>
        </is>
      </c>
      <c r="U4383" t="inlineStr">
        <is>
          <t>EDWIN</t>
        </is>
      </c>
      <c r="V4383" t="inlineStr">
        <is>
          <t>APROBADO</t>
        </is>
      </c>
      <c r="W4383" t="inlineStr">
        <is>
          <t>PEDRO</t>
        </is>
      </c>
      <c r="X4383" t="inlineStr">
        <is>
          <t>APROBADO</t>
        </is>
      </c>
      <c r="Y4383" t="inlineStr">
        <is>
          <t>CHIWIL</t>
        </is>
      </c>
    </row>
    <row r="4384">
      <c r="A4384" s="195" t="n">
        <v>46125</v>
      </c>
      <c r="B4384" t="inlineStr">
        <is>
          <t>DIA</t>
        </is>
      </c>
      <c r="C4384" t="inlineStr">
        <is>
          <t>FPS</t>
        </is>
      </c>
      <c r="D4384" t="inlineStr">
        <is>
          <t>F-8002</t>
        </is>
      </c>
      <c r="E4384" t="n">
        <v>1142476</v>
      </c>
      <c r="F4384" t="inlineStr">
        <is>
          <t>PRINTERS INK</t>
        </is>
      </c>
      <c r="G4384" t="inlineStr">
        <is>
          <t>JERSEY</t>
        </is>
      </c>
      <c r="H4384" t="inlineStr">
        <is>
          <t>IML</t>
        </is>
      </c>
      <c r="Q4384" t="n">
        <v>1361.18</v>
      </c>
      <c r="R4384" t="n">
        <v>0</v>
      </c>
      <c r="S4384" t="n">
        <v>1361.18</v>
      </c>
      <c r="T4384" t="inlineStr">
        <is>
          <t>APROBADO</t>
        </is>
      </c>
      <c r="U4384" t="inlineStr">
        <is>
          <t>EDWIN</t>
        </is>
      </c>
      <c r="V4384" t="inlineStr">
        <is>
          <t>APROBADO</t>
        </is>
      </c>
      <c r="W4384" t="inlineStr">
        <is>
          <t>PEDRO</t>
        </is>
      </c>
      <c r="X4384" t="inlineStr">
        <is>
          <t>APROBADO</t>
        </is>
      </c>
      <c r="Y4384" t="inlineStr">
        <is>
          <t>CHIWIL</t>
        </is>
      </c>
    </row>
    <row r="4385">
      <c r="A4385" s="195" t="n">
        <v>46125</v>
      </c>
      <c r="B4385" t="inlineStr">
        <is>
          <t>DIA</t>
        </is>
      </c>
      <c r="C4385" t="inlineStr">
        <is>
          <t>FPS</t>
        </is>
      </c>
      <c r="D4385" t="inlineStr">
        <is>
          <t>F-8002</t>
        </is>
      </c>
      <c r="E4385" t="n">
        <v>1142476</v>
      </c>
      <c r="F4385" t="inlineStr">
        <is>
          <t>PRINTERS INK</t>
        </is>
      </c>
      <c r="G4385" t="inlineStr">
        <is>
          <t>RIB</t>
        </is>
      </c>
      <c r="H4385" t="inlineStr">
        <is>
          <t>IML</t>
        </is>
      </c>
      <c r="Q4385" t="n">
        <v>61.98</v>
      </c>
      <c r="R4385" t="n">
        <v>0</v>
      </c>
      <c r="S4385" t="n">
        <v>61.98</v>
      </c>
      <c r="T4385" t="inlineStr">
        <is>
          <t>APROBADO</t>
        </is>
      </c>
      <c r="U4385" t="inlineStr">
        <is>
          <t>EDWIN</t>
        </is>
      </c>
      <c r="V4385" t="inlineStr">
        <is>
          <t>APROBADO</t>
        </is>
      </c>
      <c r="W4385" t="inlineStr">
        <is>
          <t>PEDRO</t>
        </is>
      </c>
      <c r="X4385" t="inlineStr">
        <is>
          <t>APROBADO</t>
        </is>
      </c>
      <c r="Y4385" t="inlineStr">
        <is>
          <t>CHIWIL</t>
        </is>
      </c>
    </row>
    <row r="4386">
      <c r="A4386" s="195" t="n">
        <v>46125</v>
      </c>
      <c r="B4386" t="inlineStr">
        <is>
          <t>DIA</t>
        </is>
      </c>
      <c r="C4386" t="inlineStr">
        <is>
          <t>VENTA DE TELA</t>
        </is>
      </c>
      <c r="D4386" t="inlineStr">
        <is>
          <t>D-6798</t>
        </is>
      </c>
      <c r="E4386" t="n">
        <v>1143113</v>
      </c>
      <c r="F4386" t="inlineStr">
        <is>
          <t>RED</t>
        </is>
      </c>
      <c r="G4386" t="inlineStr">
        <is>
          <t>INTERLOCK</t>
        </is>
      </c>
      <c r="H4386" t="inlineStr">
        <is>
          <t>SANMAR</t>
        </is>
      </c>
      <c r="I4386" t="inlineStr">
        <is>
          <t>TONO B</t>
        </is>
      </c>
      <c r="J4386" t="n">
        <v>73.45999999999999</v>
      </c>
      <c r="Q4386" t="n">
        <v>741.28</v>
      </c>
      <c r="R4386" t="n">
        <v>73.45999999999999</v>
      </c>
      <c r="S4386" t="n">
        <v>667.8199999999999</v>
      </c>
      <c r="T4386" t="inlineStr">
        <is>
          <t>APROBADO</t>
        </is>
      </c>
      <c r="U4386" t="inlineStr">
        <is>
          <t>EDWIN</t>
        </is>
      </c>
      <c r="V4386" t="inlineStr">
        <is>
          <t>APROBADO</t>
        </is>
      </c>
      <c r="W4386" t="inlineStr">
        <is>
          <t>PEDRO</t>
        </is>
      </c>
      <c r="X4386" t="inlineStr">
        <is>
          <t>APROBADO</t>
        </is>
      </c>
      <c r="Y4386" t="inlineStr">
        <is>
          <t>CHIWIL</t>
        </is>
      </c>
    </row>
    <row r="4387">
      <c r="A4387" s="195" t="n">
        <v>46125</v>
      </c>
      <c r="B4387" t="inlineStr">
        <is>
          <t>DIA</t>
        </is>
      </c>
      <c r="C4387" t="inlineStr">
        <is>
          <t>SERVICIO</t>
        </is>
      </c>
      <c r="D4387" t="inlineStr">
        <is>
          <t>D-6831</t>
        </is>
      </c>
      <c r="E4387" t="n">
        <v>3208552</v>
      </c>
      <c r="F4387" t="inlineStr">
        <is>
          <t>PFD</t>
        </is>
      </c>
      <c r="G4387" t="inlineStr">
        <is>
          <t>JERSEY</t>
        </is>
      </c>
      <c r="H4387" t="inlineStr">
        <is>
          <t>KCI</t>
        </is>
      </c>
      <c r="Q4387" t="n">
        <v>33.8</v>
      </c>
      <c r="R4387" t="n">
        <v>0</v>
      </c>
      <c r="S4387" t="n">
        <v>33.8</v>
      </c>
      <c r="T4387" t="inlineStr">
        <is>
          <t>APROBADO</t>
        </is>
      </c>
      <c r="U4387" t="inlineStr">
        <is>
          <t>EDWIN</t>
        </is>
      </c>
      <c r="V4387" t="inlineStr">
        <is>
          <t>APROBADO</t>
        </is>
      </c>
      <c r="W4387" t="inlineStr">
        <is>
          <t>PEDRO</t>
        </is>
      </c>
      <c r="X4387" t="inlineStr">
        <is>
          <t>APROBADO</t>
        </is>
      </c>
      <c r="Y4387" t="inlineStr">
        <is>
          <t>CHIWIL</t>
        </is>
      </c>
    </row>
    <row r="4388">
      <c r="A4388" s="195" t="n">
        <v>46125</v>
      </c>
      <c r="B4388" t="inlineStr">
        <is>
          <t>DIA</t>
        </is>
      </c>
      <c r="C4388" t="inlineStr">
        <is>
          <t>INTRADECO</t>
        </is>
      </c>
      <c r="D4388" t="inlineStr">
        <is>
          <t>D-6715</t>
        </is>
      </c>
      <c r="E4388" t="n">
        <v>1143172</v>
      </c>
      <c r="F4388" t="inlineStr">
        <is>
          <t>WHITE FOR SUBLIMATION</t>
        </is>
      </c>
      <c r="G4388" t="inlineStr">
        <is>
          <t>LINEAR MESH</t>
        </is>
      </c>
      <c r="H4388" t="inlineStr">
        <is>
          <t>INTRADECO</t>
        </is>
      </c>
      <c r="Q4388" t="n">
        <v>48.42</v>
      </c>
      <c r="R4388" t="n">
        <v>0</v>
      </c>
      <c r="S4388" t="n">
        <v>48.42</v>
      </c>
      <c r="T4388" t="inlineStr">
        <is>
          <t>APROBADO</t>
        </is>
      </c>
      <c r="U4388" t="inlineStr">
        <is>
          <t>EDWIN</t>
        </is>
      </c>
      <c r="V4388" t="inlineStr">
        <is>
          <t>APROBADO</t>
        </is>
      </c>
      <c r="W4388" t="inlineStr">
        <is>
          <t>PEDRO</t>
        </is>
      </c>
      <c r="X4388" t="inlineStr">
        <is>
          <t>APROBADO</t>
        </is>
      </c>
      <c r="Y4388" t="inlineStr">
        <is>
          <t>CHIWIL</t>
        </is>
      </c>
    </row>
    <row r="4389">
      <c r="A4389" s="195" t="n">
        <v>46125</v>
      </c>
      <c r="B4389" t="inlineStr">
        <is>
          <t>DIA</t>
        </is>
      </c>
      <c r="C4389" t="inlineStr">
        <is>
          <t>INTRADECO</t>
        </is>
      </c>
      <c r="D4389" t="inlineStr">
        <is>
          <t>D-6715</t>
        </is>
      </c>
      <c r="E4389" t="n">
        <v>1143173</v>
      </c>
      <c r="F4389" t="inlineStr">
        <is>
          <t>WHITE FOR SUBLIMATION</t>
        </is>
      </c>
      <c r="G4389" t="inlineStr">
        <is>
          <t>LINEAR MESH</t>
        </is>
      </c>
      <c r="H4389" t="inlineStr">
        <is>
          <t>INTRADECO</t>
        </is>
      </c>
      <c r="Q4389" t="n">
        <v>30.22</v>
      </c>
      <c r="R4389" t="n">
        <v>0</v>
      </c>
      <c r="S4389" t="n">
        <v>30.22</v>
      </c>
      <c r="T4389" t="inlineStr">
        <is>
          <t>APROBADO</t>
        </is>
      </c>
      <c r="U4389" t="inlineStr">
        <is>
          <t>EDWIN</t>
        </is>
      </c>
      <c r="V4389" t="inlineStr">
        <is>
          <t>APROBADO</t>
        </is>
      </c>
      <c r="W4389" t="inlineStr">
        <is>
          <t>PEDRO</t>
        </is>
      </c>
      <c r="X4389" t="inlineStr">
        <is>
          <t>APROBADO</t>
        </is>
      </c>
      <c r="Y4389" t="inlineStr">
        <is>
          <t>CHIWIL</t>
        </is>
      </c>
    </row>
    <row r="4390">
      <c r="A4390" s="195" t="n">
        <v>46125</v>
      </c>
      <c r="B4390" t="inlineStr">
        <is>
          <t>DIA</t>
        </is>
      </c>
      <c r="C4390" t="inlineStr">
        <is>
          <t>INTRADECO</t>
        </is>
      </c>
      <c r="D4390" t="inlineStr">
        <is>
          <t>D-6808</t>
        </is>
      </c>
      <c r="E4390" t="n">
        <v>1142230</v>
      </c>
      <c r="F4390" t="inlineStr">
        <is>
          <t>REFLECTING POND</t>
        </is>
      </c>
      <c r="G4390" t="inlineStr">
        <is>
          <t>JERSEY</t>
        </is>
      </c>
      <c r="H4390" t="inlineStr">
        <is>
          <t>INTRADECO</t>
        </is>
      </c>
      <c r="I4390" t="inlineStr">
        <is>
          <t>MOTA PEGADA</t>
        </is>
      </c>
      <c r="J4390" t="n">
        <v>23.98</v>
      </c>
      <c r="Q4390" t="n">
        <v>681.76</v>
      </c>
      <c r="R4390" t="n">
        <v>23.98</v>
      </c>
      <c r="S4390" t="n">
        <v>657.78</v>
      </c>
      <c r="T4390" t="inlineStr">
        <is>
          <t>APROBADO</t>
        </is>
      </c>
      <c r="U4390" t="inlineStr">
        <is>
          <t>EDWIN</t>
        </is>
      </c>
      <c r="V4390" t="inlineStr">
        <is>
          <t>APROBADO</t>
        </is>
      </c>
      <c r="W4390" t="inlineStr">
        <is>
          <t>PEDRO</t>
        </is>
      </c>
      <c r="X4390" t="inlineStr">
        <is>
          <t>APROBADO</t>
        </is>
      </c>
      <c r="Y4390" t="inlineStr">
        <is>
          <t>CHIWIL</t>
        </is>
      </c>
    </row>
    <row r="4391">
      <c r="A4391" s="195" t="n">
        <v>46125</v>
      </c>
      <c r="B4391" t="inlineStr">
        <is>
          <t>DIA</t>
        </is>
      </c>
      <c r="C4391" t="inlineStr">
        <is>
          <t>INTRADECO</t>
        </is>
      </c>
      <c r="D4391" t="inlineStr">
        <is>
          <t>D-6808</t>
        </is>
      </c>
      <c r="E4391" t="n">
        <v>1142737</v>
      </c>
      <c r="F4391" t="inlineStr">
        <is>
          <t>POMEGRANATE</t>
        </is>
      </c>
      <c r="G4391" t="inlineStr">
        <is>
          <t>RIB</t>
        </is>
      </c>
      <c r="H4391" t="inlineStr">
        <is>
          <t>INTRADECO</t>
        </is>
      </c>
      <c r="Q4391" t="n">
        <v>17.77</v>
      </c>
      <c r="R4391" t="n">
        <v>0</v>
      </c>
      <c r="S4391" t="n">
        <v>17.77</v>
      </c>
      <c r="T4391" t="inlineStr">
        <is>
          <t>APROBADO</t>
        </is>
      </c>
      <c r="U4391" t="inlineStr">
        <is>
          <t>EDWIN</t>
        </is>
      </c>
      <c r="V4391" t="inlineStr">
        <is>
          <t>APROBADO</t>
        </is>
      </c>
      <c r="W4391" t="inlineStr">
        <is>
          <t>PEDRO</t>
        </is>
      </c>
      <c r="X4391" t="inlineStr">
        <is>
          <t>APROBADO</t>
        </is>
      </c>
      <c r="Y4391" t="inlineStr">
        <is>
          <t>CHIWIL</t>
        </is>
      </c>
    </row>
    <row r="4392">
      <c r="A4392" s="195" t="n">
        <v>46125</v>
      </c>
      <c r="B4392" t="inlineStr">
        <is>
          <t>DIA</t>
        </is>
      </c>
      <c r="C4392" t="inlineStr">
        <is>
          <t>INTRADECO</t>
        </is>
      </c>
      <c r="D4392" t="inlineStr">
        <is>
          <t>D-6713</t>
        </is>
      </c>
      <c r="E4392" t="n">
        <v>1142580</v>
      </c>
      <c r="F4392" t="inlineStr">
        <is>
          <t>METEORITE</t>
        </is>
      </c>
      <c r="G4392" t="inlineStr">
        <is>
          <t>RASHELL</t>
        </is>
      </c>
      <c r="H4392" t="inlineStr">
        <is>
          <t>INTRADECO</t>
        </is>
      </c>
      <c r="I4392" t="inlineStr">
        <is>
          <t>MANCHAS BLANCAS</t>
        </is>
      </c>
      <c r="J4392" t="n">
        <v>117.94</v>
      </c>
      <c r="Q4392" t="n">
        <v>454.32</v>
      </c>
      <c r="R4392" t="n">
        <v>117.94</v>
      </c>
      <c r="S4392" t="n">
        <v>336.38</v>
      </c>
      <c r="T4392" t="inlineStr">
        <is>
          <t>APROBADO</t>
        </is>
      </c>
      <c r="U4392" t="inlineStr">
        <is>
          <t>EDWIN</t>
        </is>
      </c>
      <c r="V4392" t="inlineStr">
        <is>
          <t>APROBADO</t>
        </is>
      </c>
      <c r="W4392" t="inlineStr">
        <is>
          <t>PEDRO</t>
        </is>
      </c>
      <c r="X4392" t="inlineStr">
        <is>
          <t>APROBADO</t>
        </is>
      </c>
      <c r="Y4392" t="inlineStr">
        <is>
          <t>CHIWIL</t>
        </is>
      </c>
    </row>
    <row r="4393">
      <c r="A4393" s="195" t="n">
        <v>46125</v>
      </c>
      <c r="B4393" t="inlineStr">
        <is>
          <t>DIA</t>
        </is>
      </c>
      <c r="C4393" t="inlineStr">
        <is>
          <t>VENTA DE TELA</t>
        </is>
      </c>
      <c r="D4393" t="inlineStr">
        <is>
          <t>D-6798</t>
        </is>
      </c>
      <c r="E4393" t="n">
        <v>3208595</v>
      </c>
      <c r="F4393" t="inlineStr">
        <is>
          <t>TEAM PURPLE</t>
        </is>
      </c>
      <c r="G4393" t="inlineStr">
        <is>
          <t>INTERLOCK</t>
        </is>
      </c>
      <c r="H4393" t="inlineStr">
        <is>
          <t>SANMAR</t>
        </is>
      </c>
      <c r="Q4393" t="n">
        <v>98.58</v>
      </c>
      <c r="R4393" t="n">
        <v>0</v>
      </c>
      <c r="S4393" t="n">
        <v>98.58</v>
      </c>
      <c r="T4393" t="inlineStr">
        <is>
          <t>APROBADO</t>
        </is>
      </c>
      <c r="U4393" t="inlineStr">
        <is>
          <t>EDWIN</t>
        </is>
      </c>
      <c r="V4393" t="inlineStr">
        <is>
          <t>APROBADO</t>
        </is>
      </c>
      <c r="W4393" t="inlineStr">
        <is>
          <t>PEDRO</t>
        </is>
      </c>
      <c r="X4393" t="inlineStr">
        <is>
          <t>APROBADO</t>
        </is>
      </c>
      <c r="Y4393" t="inlineStr">
        <is>
          <t>CHIWIL</t>
        </is>
      </c>
    </row>
    <row r="4394">
      <c r="A4394" s="195" t="n">
        <v>46125</v>
      </c>
      <c r="B4394" t="inlineStr">
        <is>
          <t>DIA</t>
        </is>
      </c>
      <c r="C4394" t="inlineStr">
        <is>
          <t>VENTA DE TELA</t>
        </is>
      </c>
      <c r="D4394" t="inlineStr">
        <is>
          <t>D-6798</t>
        </is>
      </c>
      <c r="E4394" t="n">
        <v>3208596</v>
      </c>
      <c r="F4394" t="inlineStr">
        <is>
          <t>TEAM PURPLE</t>
        </is>
      </c>
      <c r="G4394" t="inlineStr">
        <is>
          <t>INTERLOCK</t>
        </is>
      </c>
      <c r="H4394" t="inlineStr">
        <is>
          <t>SANMAR</t>
        </is>
      </c>
      <c r="Q4394" t="n">
        <v>95.28</v>
      </c>
      <c r="R4394" t="n">
        <v>0</v>
      </c>
      <c r="S4394" t="n">
        <v>95.28</v>
      </c>
      <c r="T4394" t="inlineStr">
        <is>
          <t>APROBADO</t>
        </is>
      </c>
      <c r="U4394" t="inlineStr">
        <is>
          <t>EDWIN</t>
        </is>
      </c>
      <c r="V4394" t="inlineStr">
        <is>
          <t>APROBADO</t>
        </is>
      </c>
      <c r="W4394" t="inlineStr">
        <is>
          <t>PEDRO</t>
        </is>
      </c>
      <c r="X4394" t="inlineStr">
        <is>
          <t>APROBADO</t>
        </is>
      </c>
      <c r="Y4394" t="inlineStr">
        <is>
          <t>CHIWIL</t>
        </is>
      </c>
    </row>
    <row r="4395">
      <c r="A4395" s="195" t="n">
        <v>46125</v>
      </c>
      <c r="B4395" t="inlineStr">
        <is>
          <t>DIA</t>
        </is>
      </c>
      <c r="C4395" t="inlineStr">
        <is>
          <t>VENTA DE TELA</t>
        </is>
      </c>
      <c r="D4395" t="inlineStr">
        <is>
          <t>D-6744</t>
        </is>
      </c>
      <c r="E4395" t="n">
        <v>3208597</v>
      </c>
      <c r="F4395" t="inlineStr">
        <is>
          <t>TEAM PURPLE</t>
        </is>
      </c>
      <c r="G4395" t="inlineStr">
        <is>
          <t>INTERLOCK</t>
        </is>
      </c>
      <c r="H4395" t="inlineStr">
        <is>
          <t>SANMAR</t>
        </is>
      </c>
      <c r="I4395" t="inlineStr">
        <is>
          <t>PARON DE MAQUINA DE TEJIDO</t>
        </is>
      </c>
      <c r="J4395" t="n">
        <v>24.54</v>
      </c>
      <c r="Q4395" t="n">
        <v>92.2</v>
      </c>
      <c r="R4395" t="n">
        <v>24.54</v>
      </c>
      <c r="S4395" t="n">
        <v>67.66</v>
      </c>
      <c r="T4395" t="inlineStr">
        <is>
          <t>APROBADO</t>
        </is>
      </c>
      <c r="U4395" t="inlineStr">
        <is>
          <t>EDWIN</t>
        </is>
      </c>
      <c r="V4395" t="inlineStr">
        <is>
          <t>APROBADO</t>
        </is>
      </c>
      <c r="W4395" t="inlineStr">
        <is>
          <t>PEDRO</t>
        </is>
      </c>
      <c r="X4395" t="inlineStr">
        <is>
          <t>APROBADO</t>
        </is>
      </c>
      <c r="Y4395" t="inlineStr">
        <is>
          <t>CHIWIL</t>
        </is>
      </c>
    </row>
    <row r="4396">
      <c r="A4396" s="195" t="n">
        <v>46125</v>
      </c>
      <c r="B4396" t="inlineStr">
        <is>
          <t>DIA</t>
        </is>
      </c>
      <c r="C4396" t="inlineStr">
        <is>
          <t>VENTA DE TELA</t>
        </is>
      </c>
      <c r="D4396" t="inlineStr">
        <is>
          <t>D-6832</t>
        </is>
      </c>
      <c r="E4396" t="n">
        <v>1144052</v>
      </c>
      <c r="F4396" t="inlineStr">
        <is>
          <t>BLACK</t>
        </is>
      </c>
      <c r="G4396" t="inlineStr">
        <is>
          <t>INTERLOCK</t>
        </is>
      </c>
      <c r="H4396" t="inlineStr">
        <is>
          <t>SANMAR</t>
        </is>
      </c>
      <c r="Q4396" t="n">
        <v>992.25</v>
      </c>
      <c r="R4396" t="n">
        <v>0</v>
      </c>
      <c r="S4396" t="n">
        <v>992.25</v>
      </c>
      <c r="T4396" t="inlineStr">
        <is>
          <t>APROBADO</t>
        </is>
      </c>
      <c r="U4396" t="inlineStr">
        <is>
          <t>EDWIN</t>
        </is>
      </c>
      <c r="V4396" t="inlineStr">
        <is>
          <t>APROBADO</t>
        </is>
      </c>
      <c r="W4396" t="inlineStr">
        <is>
          <t>PEDRO</t>
        </is>
      </c>
      <c r="X4396" t="inlineStr">
        <is>
          <t>APROBADO</t>
        </is>
      </c>
      <c r="Y4396" t="inlineStr">
        <is>
          <t>CHIWIL</t>
        </is>
      </c>
    </row>
    <row r="4397">
      <c r="A4397" s="195" t="n">
        <v>46125</v>
      </c>
      <c r="B4397" t="inlineStr">
        <is>
          <t>DIA</t>
        </is>
      </c>
      <c r="C4397" t="inlineStr">
        <is>
          <t>VENTA DE TELA</t>
        </is>
      </c>
      <c r="D4397" t="inlineStr">
        <is>
          <t>D-6832</t>
        </is>
      </c>
      <c r="E4397" t="n">
        <v>1143786</v>
      </c>
      <c r="F4397" t="inlineStr">
        <is>
          <t>BLACK</t>
        </is>
      </c>
      <c r="G4397" t="inlineStr">
        <is>
          <t>INTERLOCK</t>
        </is>
      </c>
      <c r="H4397" t="inlineStr">
        <is>
          <t>SANMAR</t>
        </is>
      </c>
      <c r="Q4397" t="n">
        <v>497.16</v>
      </c>
      <c r="R4397" t="n">
        <v>0</v>
      </c>
      <c r="S4397" t="n">
        <v>497.16</v>
      </c>
      <c r="T4397" t="inlineStr">
        <is>
          <t>APROBADO</t>
        </is>
      </c>
      <c r="U4397" t="inlineStr">
        <is>
          <t>EDWIN</t>
        </is>
      </c>
      <c r="V4397" t="inlineStr">
        <is>
          <t>APROBADO</t>
        </is>
      </c>
      <c r="W4397" t="inlineStr">
        <is>
          <t>PEDRO</t>
        </is>
      </c>
      <c r="X4397" t="inlineStr">
        <is>
          <t>APROBADO</t>
        </is>
      </c>
      <c r="Y4397" t="inlineStr">
        <is>
          <t>CHIWIL</t>
        </is>
      </c>
    </row>
    <row r="4398">
      <c r="A4398" s="195" t="n">
        <v>46125</v>
      </c>
      <c r="B4398" t="inlineStr">
        <is>
          <t>DIA</t>
        </is>
      </c>
      <c r="C4398" t="inlineStr">
        <is>
          <t>VENTA DE TELA</t>
        </is>
      </c>
      <c r="D4398" t="inlineStr">
        <is>
          <t>D-</t>
        </is>
      </c>
      <c r="E4398" t="n">
        <v>1141127</v>
      </c>
      <c r="F4398" t="inlineStr">
        <is>
          <t>TEAM PURPLE</t>
        </is>
      </c>
      <c r="G4398" t="inlineStr">
        <is>
          <t>INTERLOCK</t>
        </is>
      </c>
      <c r="H4398" t="inlineStr">
        <is>
          <t>SANMAR</t>
        </is>
      </c>
      <c r="I4398" t="inlineStr">
        <is>
          <t>ORILLA CENTRO</t>
        </is>
      </c>
      <c r="J4398" t="n">
        <v>23.94</v>
      </c>
      <c r="K4398" t="inlineStr">
        <is>
          <t>MALLAS</t>
        </is>
      </c>
      <c r="L4398" t="n">
        <v>3.34</v>
      </c>
      <c r="Q4398" t="n">
        <v>240.16</v>
      </c>
      <c r="R4398" t="n">
        <v>27.28</v>
      </c>
      <c r="S4398" t="n">
        <v>212.88</v>
      </c>
      <c r="T4398" t="inlineStr">
        <is>
          <t>APROBADO</t>
        </is>
      </c>
      <c r="U4398" t="inlineStr">
        <is>
          <t>EDWIN</t>
        </is>
      </c>
      <c r="V4398" t="inlineStr">
        <is>
          <t>APROBADO</t>
        </is>
      </c>
      <c r="W4398" t="inlineStr">
        <is>
          <t>PEDRO</t>
        </is>
      </c>
      <c r="X4398" t="inlineStr">
        <is>
          <t>APROBADO</t>
        </is>
      </c>
      <c r="Y4398" t="inlineStr">
        <is>
          <t>CHIWIL</t>
        </is>
      </c>
    </row>
    <row r="4399">
      <c r="A4399" s="195" t="n">
        <v>46125</v>
      </c>
      <c r="B4399" t="inlineStr">
        <is>
          <t>DIA</t>
        </is>
      </c>
      <c r="C4399" t="inlineStr">
        <is>
          <t>FPS</t>
        </is>
      </c>
      <c r="D4399" t="inlineStr">
        <is>
          <t>F-7946</t>
        </is>
      </c>
      <c r="E4399" t="n">
        <v>3208430</v>
      </c>
      <c r="F4399" t="inlineStr">
        <is>
          <t>PEGASUS PINK ESTAMPADO</t>
        </is>
      </c>
      <c r="G4399" t="inlineStr">
        <is>
          <t>JERSEY</t>
        </is>
      </c>
      <c r="H4399" t="inlineStr">
        <is>
          <t>IML</t>
        </is>
      </c>
      <c r="Q4399" t="n">
        <v>929.7</v>
      </c>
      <c r="R4399" t="n">
        <v>0</v>
      </c>
      <c r="S4399" t="n">
        <v>929.7</v>
      </c>
      <c r="T4399" t="inlineStr">
        <is>
          <t>APROBADO</t>
        </is>
      </c>
      <c r="U4399" t="inlineStr">
        <is>
          <t>EDWIN</t>
        </is>
      </c>
      <c r="V4399" t="inlineStr">
        <is>
          <t>APROBADO</t>
        </is>
      </c>
      <c r="W4399" t="inlineStr">
        <is>
          <t>PEDRO</t>
        </is>
      </c>
      <c r="X4399" t="inlineStr">
        <is>
          <t>APROBADO</t>
        </is>
      </c>
      <c r="Y4399" t="inlineStr">
        <is>
          <t>CHIWIL</t>
        </is>
      </c>
    </row>
    <row r="4400">
      <c r="A4400" s="195" t="n">
        <v>46125</v>
      </c>
      <c r="B4400" t="inlineStr">
        <is>
          <t>DIA</t>
        </is>
      </c>
      <c r="C4400" t="inlineStr">
        <is>
          <t>FPS</t>
        </is>
      </c>
      <c r="D4400" t="inlineStr">
        <is>
          <t>F-8024</t>
        </is>
      </c>
      <c r="E4400" t="n">
        <v>1143743</v>
      </c>
      <c r="F4400" t="inlineStr">
        <is>
          <t>PHANTOM</t>
        </is>
      </c>
      <c r="G4400" t="inlineStr">
        <is>
          <t>JERSEY</t>
        </is>
      </c>
      <c r="H4400" t="inlineStr">
        <is>
          <t>IML</t>
        </is>
      </c>
      <c r="Q4400" t="n">
        <v>230.86</v>
      </c>
      <c r="R4400" t="n">
        <v>0</v>
      </c>
      <c r="S4400" t="n">
        <v>230.86</v>
      </c>
      <c r="T4400" t="inlineStr">
        <is>
          <t>APROBADO</t>
        </is>
      </c>
      <c r="U4400" t="inlineStr">
        <is>
          <t>EDWIN</t>
        </is>
      </c>
      <c r="V4400" t="inlineStr">
        <is>
          <t>APROBADO</t>
        </is>
      </c>
      <c r="W4400" t="inlineStr">
        <is>
          <t>PEDRO</t>
        </is>
      </c>
      <c r="X4400" t="inlineStr">
        <is>
          <t>APROBADO</t>
        </is>
      </c>
      <c r="Y4400" t="inlineStr">
        <is>
          <t>CHIWIL</t>
        </is>
      </c>
    </row>
    <row r="4401">
      <c r="A4401" s="195" t="n">
        <v>46125</v>
      </c>
      <c r="B4401" t="inlineStr">
        <is>
          <t>DIA</t>
        </is>
      </c>
      <c r="C4401" t="inlineStr">
        <is>
          <t>FPS</t>
        </is>
      </c>
      <c r="D4401" t="inlineStr">
        <is>
          <t>F-8024</t>
        </is>
      </c>
      <c r="E4401" t="n">
        <v>1143743</v>
      </c>
      <c r="F4401" t="inlineStr">
        <is>
          <t>PHANTOM</t>
        </is>
      </c>
      <c r="G4401" t="inlineStr">
        <is>
          <t>RIB</t>
        </is>
      </c>
      <c r="H4401" t="inlineStr">
        <is>
          <t>IML</t>
        </is>
      </c>
      <c r="Q4401" t="n">
        <v>22.14</v>
      </c>
      <c r="R4401" t="n">
        <v>0</v>
      </c>
      <c r="S4401" t="n">
        <v>22.14</v>
      </c>
      <c r="T4401" t="inlineStr">
        <is>
          <t>APROBADO</t>
        </is>
      </c>
      <c r="U4401" t="inlineStr">
        <is>
          <t>EDWIN</t>
        </is>
      </c>
      <c r="V4401" t="inlineStr">
        <is>
          <t>APROBADO</t>
        </is>
      </c>
      <c r="W4401" t="inlineStr">
        <is>
          <t>PEDRO</t>
        </is>
      </c>
      <c r="X4401" t="inlineStr">
        <is>
          <t>APROBADO</t>
        </is>
      </c>
      <c r="Y4401" t="inlineStr">
        <is>
          <t>CHIWIL</t>
        </is>
      </c>
    </row>
    <row r="4402">
      <c r="A4402" s="195" t="n">
        <v>46125</v>
      </c>
      <c r="B4402" t="inlineStr">
        <is>
          <t>DIA</t>
        </is>
      </c>
      <c r="C4402" t="inlineStr">
        <is>
          <t>FPS</t>
        </is>
      </c>
      <c r="D4402" t="inlineStr">
        <is>
          <t>F-8021</t>
        </is>
      </c>
      <c r="E4402" t="n">
        <v>1142844</v>
      </c>
      <c r="F4402" t="inlineStr">
        <is>
          <t>BLACK</t>
        </is>
      </c>
      <c r="G4402" t="inlineStr">
        <is>
          <t>JERSEY</t>
        </is>
      </c>
      <c r="H4402" t="inlineStr">
        <is>
          <t>OUTERSTUFF</t>
        </is>
      </c>
      <c r="Q4402" t="n">
        <v>413.32</v>
      </c>
      <c r="R4402" t="n">
        <v>0</v>
      </c>
      <c r="S4402" t="n">
        <v>413.32</v>
      </c>
      <c r="T4402" t="inlineStr">
        <is>
          <t>APROBADO</t>
        </is>
      </c>
      <c r="U4402" t="inlineStr">
        <is>
          <t>EDWIN</t>
        </is>
      </c>
      <c r="V4402" t="inlineStr">
        <is>
          <t>APROBADO</t>
        </is>
      </c>
      <c r="W4402" t="inlineStr">
        <is>
          <t>PEDRO</t>
        </is>
      </c>
      <c r="X4402" t="inlineStr">
        <is>
          <t>APROBADO</t>
        </is>
      </c>
      <c r="Y4402" t="inlineStr">
        <is>
          <t>CHIWIL</t>
        </is>
      </c>
    </row>
    <row r="4403">
      <c r="A4403" s="195" t="n">
        <v>46125</v>
      </c>
      <c r="B4403" t="inlineStr">
        <is>
          <t>DIA</t>
        </is>
      </c>
      <c r="C4403" t="inlineStr">
        <is>
          <t>FPS</t>
        </is>
      </c>
      <c r="D4403" t="inlineStr">
        <is>
          <t>F-8029</t>
        </is>
      </c>
      <c r="E4403" t="n">
        <v>1142981</v>
      </c>
      <c r="F4403" t="inlineStr">
        <is>
          <t>PHANTOM</t>
        </is>
      </c>
      <c r="G4403" t="inlineStr">
        <is>
          <t>RIB</t>
        </is>
      </c>
      <c r="H4403" t="inlineStr">
        <is>
          <t>IML</t>
        </is>
      </c>
      <c r="Q4403" t="n">
        <v>23.56</v>
      </c>
      <c r="R4403" t="n">
        <v>0</v>
      </c>
      <c r="S4403" t="n">
        <v>23.56</v>
      </c>
      <c r="T4403" t="inlineStr">
        <is>
          <t>APROBADO</t>
        </is>
      </c>
      <c r="U4403" t="inlineStr">
        <is>
          <t>EDWIN</t>
        </is>
      </c>
      <c r="V4403" t="inlineStr">
        <is>
          <t>APROBADO</t>
        </is>
      </c>
      <c r="W4403" t="inlineStr">
        <is>
          <t>PEDRO</t>
        </is>
      </c>
      <c r="X4403" t="inlineStr">
        <is>
          <t>APROBADO</t>
        </is>
      </c>
      <c r="Y4403" t="inlineStr">
        <is>
          <t>CHIWIL</t>
        </is>
      </c>
    </row>
    <row r="4404">
      <c r="A4404" s="195" t="n">
        <v>46125</v>
      </c>
      <c r="B4404" t="inlineStr">
        <is>
          <t>DIA</t>
        </is>
      </c>
      <c r="C4404" t="inlineStr">
        <is>
          <t>FPS</t>
        </is>
      </c>
      <c r="D4404" t="inlineStr">
        <is>
          <t>F-8024</t>
        </is>
      </c>
      <c r="E4404" t="n">
        <v>1143236</v>
      </c>
      <c r="F4404" t="inlineStr">
        <is>
          <t>PFD</t>
        </is>
      </c>
      <c r="G4404" t="inlineStr">
        <is>
          <t>JERSEY</t>
        </is>
      </c>
      <c r="H4404" t="inlineStr">
        <is>
          <t>IML</t>
        </is>
      </c>
      <c r="Q4404" t="n">
        <v>656.05</v>
      </c>
      <c r="R4404" t="n">
        <v>0</v>
      </c>
      <c r="S4404" t="n">
        <v>656.05</v>
      </c>
      <c r="T4404" t="inlineStr">
        <is>
          <t>APROBADO</t>
        </is>
      </c>
      <c r="U4404" t="inlineStr">
        <is>
          <t>EDWIN</t>
        </is>
      </c>
      <c r="V4404" t="inlineStr">
        <is>
          <t>APROBADO</t>
        </is>
      </c>
      <c r="W4404" t="inlineStr">
        <is>
          <t>PEDRO</t>
        </is>
      </c>
      <c r="X4404" t="inlineStr">
        <is>
          <t>APROBADO</t>
        </is>
      </c>
      <c r="Y4404" t="inlineStr">
        <is>
          <t>CHIWIL</t>
        </is>
      </c>
    </row>
    <row r="4405">
      <c r="A4405" s="195" t="n">
        <v>46125</v>
      </c>
      <c r="B4405" t="inlineStr">
        <is>
          <t>DIA</t>
        </is>
      </c>
      <c r="C4405" t="inlineStr">
        <is>
          <t>FPS</t>
        </is>
      </c>
      <c r="D4405" t="inlineStr">
        <is>
          <t>F-8024</t>
        </is>
      </c>
      <c r="E4405" t="n">
        <v>1143236</v>
      </c>
      <c r="F4405" t="inlineStr">
        <is>
          <t>PFD</t>
        </is>
      </c>
      <c r="G4405" t="inlineStr">
        <is>
          <t>RIB</t>
        </is>
      </c>
      <c r="H4405" t="inlineStr">
        <is>
          <t>IML</t>
        </is>
      </c>
      <c r="Q4405" t="n">
        <v>46.94</v>
      </c>
      <c r="R4405" t="n">
        <v>0</v>
      </c>
      <c r="S4405" t="n">
        <v>46.94</v>
      </c>
      <c r="T4405" t="inlineStr">
        <is>
          <t>APROBADO</t>
        </is>
      </c>
      <c r="U4405" t="inlineStr">
        <is>
          <t>EDWIN</t>
        </is>
      </c>
      <c r="V4405" t="inlineStr">
        <is>
          <t>APROBADO</t>
        </is>
      </c>
      <c r="W4405" t="inlineStr">
        <is>
          <t>PEDRO</t>
        </is>
      </c>
      <c r="X4405" t="inlineStr">
        <is>
          <t>APROBADO</t>
        </is>
      </c>
      <c r="Y4405" t="inlineStr">
        <is>
          <t>CHIWIL</t>
        </is>
      </c>
    </row>
    <row r="4406">
      <c r="A4406" s="195" t="n">
        <v>46125</v>
      </c>
      <c r="B4406" t="inlineStr">
        <is>
          <t>NOCHE</t>
        </is>
      </c>
      <c r="C4406" t="inlineStr">
        <is>
          <t>VENTA DE TELA</t>
        </is>
      </c>
      <c r="D4406" t="inlineStr">
        <is>
          <t>D-6798</t>
        </is>
      </c>
      <c r="E4406" t="n">
        <v>1142997</v>
      </c>
      <c r="F4406" t="inlineStr">
        <is>
          <t>RED</t>
        </is>
      </c>
      <c r="G4406" t="inlineStr">
        <is>
          <t>INTERLOCK</t>
        </is>
      </c>
      <c r="H4406" t="inlineStr">
        <is>
          <t>SANMAR</t>
        </is>
      </c>
      <c r="I4406" t="inlineStr">
        <is>
          <t>TONO B</t>
        </is>
      </c>
      <c r="J4406" t="n">
        <v>73.42</v>
      </c>
      <c r="Q4406" t="n">
        <v>736.78</v>
      </c>
      <c r="R4406" t="n">
        <v>73.42</v>
      </c>
      <c r="S4406" t="n">
        <v>663.36</v>
      </c>
      <c r="T4406" t="inlineStr">
        <is>
          <t>APROBADO</t>
        </is>
      </c>
      <c r="U4406" t="inlineStr">
        <is>
          <t>JUAN</t>
        </is>
      </c>
      <c r="V4406" t="inlineStr">
        <is>
          <t>APROBADO</t>
        </is>
      </c>
      <c r="W4406" t="inlineStr">
        <is>
          <t>IVAN</t>
        </is>
      </c>
      <c r="X4406" t="inlineStr">
        <is>
          <t>APROBADO</t>
        </is>
      </c>
      <c r="Y4406" t="inlineStr">
        <is>
          <t>LOBO</t>
        </is>
      </c>
    </row>
    <row r="4407">
      <c r="A4407" s="195" t="n">
        <v>46125</v>
      </c>
      <c r="B4407" t="inlineStr">
        <is>
          <t>NOCHE</t>
        </is>
      </c>
      <c r="C4407" t="inlineStr">
        <is>
          <t>INTRADECO</t>
        </is>
      </c>
      <c r="D4407" t="inlineStr">
        <is>
          <t>D-6722</t>
        </is>
      </c>
      <c r="E4407" t="n">
        <v>1143856</v>
      </c>
      <c r="F4407" t="inlineStr">
        <is>
          <t>RICH BLACK</t>
        </is>
      </c>
      <c r="G4407" t="inlineStr">
        <is>
          <t>PINTEC</t>
        </is>
      </c>
      <c r="H4407" t="inlineStr">
        <is>
          <t>INTRADECO</t>
        </is>
      </c>
      <c r="I4407" t="inlineStr">
        <is>
          <t>BARRADO</t>
        </is>
      </c>
      <c r="J4407" t="n">
        <v>50</v>
      </c>
      <c r="K4407" t="inlineStr">
        <is>
          <t>LINEA DE AGUJA</t>
        </is>
      </c>
      <c r="L4407" t="n">
        <v>9.199999999999999</v>
      </c>
      <c r="Q4407" t="n">
        <v>999.1</v>
      </c>
      <c r="R4407" t="n">
        <v>59.2</v>
      </c>
      <c r="S4407" t="n">
        <v>939.9</v>
      </c>
      <c r="T4407" t="inlineStr">
        <is>
          <t>APROBADO</t>
        </is>
      </c>
      <c r="U4407" t="inlineStr">
        <is>
          <t>JUAN</t>
        </is>
      </c>
      <c r="V4407" t="inlineStr">
        <is>
          <t>APROBADO</t>
        </is>
      </c>
      <c r="W4407" t="inlineStr">
        <is>
          <t>IVAN</t>
        </is>
      </c>
      <c r="X4407" t="inlineStr">
        <is>
          <t>APROBADO</t>
        </is>
      </c>
      <c r="Y4407" t="inlineStr">
        <is>
          <t>LOBO</t>
        </is>
      </c>
    </row>
    <row r="4408">
      <c r="A4408" s="195" t="n">
        <v>46125</v>
      </c>
      <c r="B4408" t="inlineStr">
        <is>
          <t>NOCHE</t>
        </is>
      </c>
      <c r="C4408" t="inlineStr">
        <is>
          <t>VENTA DE TELA</t>
        </is>
      </c>
      <c r="D4408" t="inlineStr">
        <is>
          <t>D-6832</t>
        </is>
      </c>
      <c r="E4408" t="n">
        <v>1143616</v>
      </c>
      <c r="F4408" t="inlineStr">
        <is>
          <t>RED</t>
        </is>
      </c>
      <c r="G4408" t="inlineStr">
        <is>
          <t>INTERLOCK</t>
        </is>
      </c>
      <c r="H4408" t="inlineStr">
        <is>
          <t>SANMAR</t>
        </is>
      </c>
      <c r="I4408" t="inlineStr">
        <is>
          <t>TONO B</t>
        </is>
      </c>
      <c r="J4408" t="n">
        <v>48.86</v>
      </c>
      <c r="K4408" t="inlineStr">
        <is>
          <t>LINEA DE AGUJA</t>
        </is>
      </c>
      <c r="L4408" t="n">
        <v>18.52</v>
      </c>
      <c r="Q4408" t="n">
        <v>494.41</v>
      </c>
      <c r="R4408" t="n">
        <v>67.38</v>
      </c>
      <c r="S4408" t="n">
        <v>427.03</v>
      </c>
      <c r="T4408" t="inlineStr">
        <is>
          <t>APROBADO</t>
        </is>
      </c>
      <c r="U4408" t="inlineStr">
        <is>
          <t>JUAN</t>
        </is>
      </c>
      <c r="V4408" t="inlineStr">
        <is>
          <t>APROBADO</t>
        </is>
      </c>
      <c r="W4408" t="inlineStr">
        <is>
          <t>IVAN</t>
        </is>
      </c>
      <c r="X4408" t="inlineStr">
        <is>
          <t>APROBADO</t>
        </is>
      </c>
      <c r="Y4408" t="inlineStr">
        <is>
          <t>LOBO</t>
        </is>
      </c>
    </row>
    <row r="4409">
      <c r="A4409" s="195" t="n">
        <v>46125</v>
      </c>
      <c r="B4409" t="inlineStr">
        <is>
          <t>NOCHE</t>
        </is>
      </c>
      <c r="C4409" t="inlineStr">
        <is>
          <t>VENTA DE TELA</t>
        </is>
      </c>
      <c r="D4409" t="inlineStr">
        <is>
          <t>D-6832</t>
        </is>
      </c>
      <c r="E4409" t="n">
        <v>1143898</v>
      </c>
      <c r="F4409" t="inlineStr">
        <is>
          <t>RED</t>
        </is>
      </c>
      <c r="G4409" t="inlineStr">
        <is>
          <t>INTERLOCK</t>
        </is>
      </c>
      <c r="H4409" t="inlineStr">
        <is>
          <t>SANMAR</t>
        </is>
      </c>
      <c r="I4409" t="inlineStr">
        <is>
          <t>TONO B</t>
        </is>
      </c>
      <c r="J4409" t="n">
        <v>74.46000000000001</v>
      </c>
      <c r="Q4409" t="n">
        <v>516.26</v>
      </c>
      <c r="R4409" t="n">
        <v>74.46000000000001</v>
      </c>
      <c r="S4409" t="n">
        <v>441.8</v>
      </c>
      <c r="T4409" t="inlineStr">
        <is>
          <t>APROBADO</t>
        </is>
      </c>
      <c r="U4409" t="inlineStr">
        <is>
          <t>JUAN</t>
        </is>
      </c>
      <c r="V4409" t="inlineStr">
        <is>
          <t>APROBADO</t>
        </is>
      </c>
      <c r="W4409" t="inlineStr">
        <is>
          <t>IVAN</t>
        </is>
      </c>
      <c r="X4409" t="inlineStr">
        <is>
          <t>APROBADO</t>
        </is>
      </c>
      <c r="Y4409" t="inlineStr">
        <is>
          <t>LOBO</t>
        </is>
      </c>
    </row>
    <row r="4410">
      <c r="A4410" s="195" t="n">
        <v>46125</v>
      </c>
      <c r="B4410" t="inlineStr">
        <is>
          <t>NOCHE</t>
        </is>
      </c>
      <c r="C4410" t="inlineStr">
        <is>
          <t>VENTA DE TELA</t>
        </is>
      </c>
      <c r="D4410" t="inlineStr">
        <is>
          <t>D-6832</t>
        </is>
      </c>
      <c r="E4410" t="n">
        <v>1143450</v>
      </c>
      <c r="F4410" t="inlineStr">
        <is>
          <t>RED</t>
        </is>
      </c>
      <c r="G4410" t="inlineStr">
        <is>
          <t>INTERLOCK</t>
        </is>
      </c>
      <c r="H4410" t="inlineStr">
        <is>
          <t>SANMAR</t>
        </is>
      </c>
      <c r="I4410" t="inlineStr">
        <is>
          <t>TONO B</t>
        </is>
      </c>
      <c r="J4410" t="n">
        <v>24.56</v>
      </c>
      <c r="Q4410" t="n">
        <v>492.92</v>
      </c>
      <c r="R4410" t="n">
        <v>24.56</v>
      </c>
      <c r="S4410" t="n">
        <v>468.36</v>
      </c>
      <c r="T4410" t="inlineStr">
        <is>
          <t>APROBADO</t>
        </is>
      </c>
      <c r="U4410" t="inlineStr">
        <is>
          <t>JUAN</t>
        </is>
      </c>
      <c r="V4410" t="inlineStr">
        <is>
          <t>APROBADO</t>
        </is>
      </c>
      <c r="W4410" t="inlineStr">
        <is>
          <t>IVAN</t>
        </is>
      </c>
      <c r="X4410" t="inlineStr">
        <is>
          <t>APROBADO</t>
        </is>
      </c>
      <c r="Y4410" t="inlineStr">
        <is>
          <t>LOBO</t>
        </is>
      </c>
    </row>
    <row r="4411">
      <c r="A4411" s="195" t="n">
        <v>46125</v>
      </c>
      <c r="B4411" t="inlineStr">
        <is>
          <t>NOCHE</t>
        </is>
      </c>
      <c r="C4411" t="inlineStr">
        <is>
          <t>VENTA DE TELA</t>
        </is>
      </c>
      <c r="D4411" t="inlineStr">
        <is>
          <t>D-6798</t>
        </is>
      </c>
      <c r="E4411" t="n">
        <v>1141895</v>
      </c>
      <c r="F4411" t="inlineStr">
        <is>
          <t>GOLD</t>
        </is>
      </c>
      <c r="G4411" t="inlineStr">
        <is>
          <t>INTERLOCK</t>
        </is>
      </c>
      <c r="H4411" t="inlineStr">
        <is>
          <t>SANMAR</t>
        </is>
      </c>
      <c r="Q4411" t="n">
        <v>268.54</v>
      </c>
      <c r="R4411" t="n">
        <v>0</v>
      </c>
      <c r="S4411" t="n">
        <v>268.54</v>
      </c>
      <c r="T4411" t="inlineStr">
        <is>
          <t>APROBADO</t>
        </is>
      </c>
      <c r="U4411" t="inlineStr">
        <is>
          <t>JUAN</t>
        </is>
      </c>
      <c r="V4411" t="inlineStr">
        <is>
          <t>APROBADO</t>
        </is>
      </c>
      <c r="W4411" t="inlineStr">
        <is>
          <t>IVAN</t>
        </is>
      </c>
      <c r="X4411" t="inlineStr">
        <is>
          <t>APROBADO</t>
        </is>
      </c>
      <c r="Y4411" t="inlineStr">
        <is>
          <t>LOBO</t>
        </is>
      </c>
    </row>
    <row r="4412">
      <c r="A4412" s="195" t="n">
        <v>46125</v>
      </c>
      <c r="B4412" t="inlineStr">
        <is>
          <t>NOCHE</t>
        </is>
      </c>
      <c r="C4412" t="inlineStr">
        <is>
          <t>VENTA DE TELA</t>
        </is>
      </c>
      <c r="D4412" t="inlineStr">
        <is>
          <t>D-6832</t>
        </is>
      </c>
      <c r="E4412" t="n">
        <v>1143930</v>
      </c>
      <c r="F4412" t="inlineStr">
        <is>
          <t>BLACK</t>
        </is>
      </c>
      <c r="G4412" t="inlineStr">
        <is>
          <t>INTERLOCK</t>
        </is>
      </c>
      <c r="H4412" t="inlineStr">
        <is>
          <t>SANMAR</t>
        </is>
      </c>
      <c r="I4412" t="inlineStr">
        <is>
          <t>SAFONES DE RAMA</t>
        </is>
      </c>
      <c r="J4412" t="n">
        <v>4.3</v>
      </c>
      <c r="Q4412" t="n">
        <v>560.99</v>
      </c>
      <c r="R4412" t="n">
        <v>4.3</v>
      </c>
      <c r="S4412" t="n">
        <v>556.6900000000001</v>
      </c>
      <c r="T4412" t="inlineStr">
        <is>
          <t>APROBADO</t>
        </is>
      </c>
      <c r="U4412" t="inlineStr">
        <is>
          <t>JUAN</t>
        </is>
      </c>
      <c r="V4412" t="inlineStr">
        <is>
          <t>APROBADO</t>
        </is>
      </c>
      <c r="W4412" t="inlineStr">
        <is>
          <t>IVAN</t>
        </is>
      </c>
      <c r="X4412" t="inlineStr">
        <is>
          <t>APROBADO</t>
        </is>
      </c>
      <c r="Y4412" t="inlineStr">
        <is>
          <t>LOBO</t>
        </is>
      </c>
    </row>
    <row r="4413">
      <c r="A4413" s="195" t="n">
        <v>46125</v>
      </c>
      <c r="B4413" t="inlineStr">
        <is>
          <t>NOCHE</t>
        </is>
      </c>
      <c r="C4413" t="inlineStr">
        <is>
          <t>VENTA DE TELA</t>
        </is>
      </c>
      <c r="D4413" t="inlineStr">
        <is>
          <t>D-6832</t>
        </is>
      </c>
      <c r="E4413" t="n">
        <v>1143768</v>
      </c>
      <c r="F4413" t="inlineStr">
        <is>
          <t>BLACK</t>
        </is>
      </c>
      <c r="G4413" t="inlineStr">
        <is>
          <t>INTERLOCK</t>
        </is>
      </c>
      <c r="H4413" t="inlineStr">
        <is>
          <t>SANMAR</t>
        </is>
      </c>
      <c r="Q4413" t="n">
        <v>492.85</v>
      </c>
      <c r="R4413" t="n">
        <v>0</v>
      </c>
      <c r="S4413" t="n">
        <v>492.85</v>
      </c>
      <c r="T4413" t="inlineStr">
        <is>
          <t>APROBADO</t>
        </is>
      </c>
      <c r="U4413" t="inlineStr">
        <is>
          <t>JUAN</t>
        </is>
      </c>
      <c r="V4413" t="inlineStr">
        <is>
          <t>APROBADO</t>
        </is>
      </c>
      <c r="W4413" t="inlineStr">
        <is>
          <t>IVAN</t>
        </is>
      </c>
      <c r="X4413" t="inlineStr">
        <is>
          <t>APROBADO</t>
        </is>
      </c>
      <c r="Y4413" t="inlineStr">
        <is>
          <t>LOBO</t>
        </is>
      </c>
    </row>
    <row r="4414">
      <c r="A4414" s="195" t="n">
        <v>46125</v>
      </c>
      <c r="B4414" t="inlineStr">
        <is>
          <t>NOCHE</t>
        </is>
      </c>
      <c r="C4414" t="inlineStr">
        <is>
          <t>VENTA DE TELA</t>
        </is>
      </c>
      <c r="D4414" t="inlineStr">
        <is>
          <t>D-6832</t>
        </is>
      </c>
      <c r="E4414" t="n">
        <v>1144026</v>
      </c>
      <c r="F4414" t="inlineStr">
        <is>
          <t>BLACK</t>
        </is>
      </c>
      <c r="G4414" t="inlineStr">
        <is>
          <t>INTERLOCK</t>
        </is>
      </c>
      <c r="H4414" t="inlineStr">
        <is>
          <t>SANMAR</t>
        </is>
      </c>
      <c r="Q4414" t="n">
        <v>993.3</v>
      </c>
      <c r="R4414" t="n">
        <v>0</v>
      </c>
      <c r="S4414" t="n">
        <v>993.3</v>
      </c>
      <c r="T4414" t="inlineStr">
        <is>
          <t>APROBADO</t>
        </is>
      </c>
      <c r="U4414" t="inlineStr">
        <is>
          <t>JUAN</t>
        </is>
      </c>
      <c r="V4414" t="inlineStr">
        <is>
          <t>APROBADO</t>
        </is>
      </c>
      <c r="W4414" t="inlineStr">
        <is>
          <t>IVAN</t>
        </is>
      </c>
      <c r="X4414" t="inlineStr">
        <is>
          <t>APROBADO</t>
        </is>
      </c>
      <c r="Y4414" t="inlineStr">
        <is>
          <t>LOBO</t>
        </is>
      </c>
    </row>
    <row r="4415">
      <c r="A4415" s="195" t="n">
        <v>46125</v>
      </c>
      <c r="B4415" t="inlineStr">
        <is>
          <t>NOCHE</t>
        </is>
      </c>
      <c r="C4415" t="inlineStr">
        <is>
          <t>VENTA DE TELA</t>
        </is>
      </c>
      <c r="D4415" t="inlineStr">
        <is>
          <t>D-6832</t>
        </is>
      </c>
      <c r="E4415" t="n">
        <v>1143614</v>
      </c>
      <c r="F4415" t="inlineStr">
        <is>
          <t>RED</t>
        </is>
      </c>
      <c r="G4415" t="inlineStr">
        <is>
          <t>INTERLOCK</t>
        </is>
      </c>
      <c r="H4415" t="inlineStr">
        <is>
          <t>SANMAR</t>
        </is>
      </c>
      <c r="I4415" t="inlineStr">
        <is>
          <t>TONO B</t>
        </is>
      </c>
      <c r="J4415" t="n">
        <v>98.68000000000001</v>
      </c>
      <c r="Q4415" t="n">
        <v>487.19</v>
      </c>
      <c r="R4415" t="n">
        <v>98.68000000000001</v>
      </c>
      <c r="S4415" t="n">
        <v>388.51</v>
      </c>
      <c r="T4415" t="inlineStr">
        <is>
          <t>APROBADO</t>
        </is>
      </c>
      <c r="U4415" t="inlineStr">
        <is>
          <t>JUAN</t>
        </is>
      </c>
      <c r="V4415" t="inlineStr">
        <is>
          <t>APROBADO</t>
        </is>
      </c>
      <c r="W4415" t="inlineStr">
        <is>
          <t>IVAN</t>
        </is>
      </c>
      <c r="X4415" t="inlineStr">
        <is>
          <t>APROBADO</t>
        </is>
      </c>
      <c r="Y4415" t="inlineStr">
        <is>
          <t>LOBO</t>
        </is>
      </c>
    </row>
    <row r="4416">
      <c r="A4416" s="195" t="n">
        <v>46125</v>
      </c>
      <c r="B4416" t="inlineStr">
        <is>
          <t>NOCHE</t>
        </is>
      </c>
      <c r="C4416" t="inlineStr">
        <is>
          <t>VENTA DE TELA</t>
        </is>
      </c>
      <c r="D4416" t="inlineStr">
        <is>
          <t>D-6832</t>
        </is>
      </c>
      <c r="E4416" t="n">
        <v>1143615</v>
      </c>
      <c r="F4416" t="inlineStr">
        <is>
          <t>RED</t>
        </is>
      </c>
      <c r="G4416" t="inlineStr">
        <is>
          <t>INTERLOCK</t>
        </is>
      </c>
      <c r="H4416" t="inlineStr">
        <is>
          <t>SANMAR</t>
        </is>
      </c>
      <c r="I4416" t="inlineStr">
        <is>
          <t>MANCHA DE SUCIEDAD</t>
        </is>
      </c>
      <c r="J4416" t="n">
        <v>8.94</v>
      </c>
      <c r="Q4416" t="n">
        <v>497.78</v>
      </c>
      <c r="R4416" t="n">
        <v>8.94</v>
      </c>
      <c r="S4416" t="n">
        <v>488.84</v>
      </c>
      <c r="T4416" t="inlineStr">
        <is>
          <t>APROBADO</t>
        </is>
      </c>
      <c r="U4416" t="inlineStr">
        <is>
          <t>JUAN</t>
        </is>
      </c>
      <c r="V4416" t="inlineStr">
        <is>
          <t>APROBADO</t>
        </is>
      </c>
      <c r="W4416" t="inlineStr">
        <is>
          <t>IVAN</t>
        </is>
      </c>
      <c r="X4416" t="inlineStr">
        <is>
          <t>APROBADO</t>
        </is>
      </c>
      <c r="Y4416" t="inlineStr">
        <is>
          <t>LOBO</t>
        </is>
      </c>
    </row>
    <row r="4417">
      <c r="A4417" s="195" t="n">
        <v>46125</v>
      </c>
      <c r="B4417" t="inlineStr">
        <is>
          <t>NOCHE</t>
        </is>
      </c>
      <c r="C4417" t="inlineStr">
        <is>
          <t>INTRADECO</t>
        </is>
      </c>
      <c r="D4417" t="inlineStr">
        <is>
          <t>D-6794</t>
        </is>
      </c>
      <c r="E4417" t="n">
        <v>1142967</v>
      </c>
      <c r="F4417" t="inlineStr">
        <is>
          <t>BLACK</t>
        </is>
      </c>
      <c r="G4417" t="inlineStr">
        <is>
          <t>RIB</t>
        </is>
      </c>
      <c r="H4417" t="inlineStr">
        <is>
          <t>INTRADECO</t>
        </is>
      </c>
      <c r="Q4417" t="n">
        <v>247.2</v>
      </c>
      <c r="R4417" t="n">
        <v>0</v>
      </c>
      <c r="S4417" t="n">
        <v>247.2</v>
      </c>
      <c r="T4417" t="inlineStr">
        <is>
          <t>APROBADO</t>
        </is>
      </c>
      <c r="U4417" t="inlineStr">
        <is>
          <t>JUAN</t>
        </is>
      </c>
      <c r="V4417" t="inlineStr">
        <is>
          <t>APROBADO</t>
        </is>
      </c>
      <c r="W4417" t="inlineStr">
        <is>
          <t>IVAN</t>
        </is>
      </c>
      <c r="X4417" t="inlineStr">
        <is>
          <t>APROBADO</t>
        </is>
      </c>
      <c r="Y4417" t="inlineStr">
        <is>
          <t>LOBO</t>
        </is>
      </c>
    </row>
    <row r="4418">
      <c r="A4418" s="195" t="n">
        <v>46125</v>
      </c>
      <c r="B4418" t="inlineStr">
        <is>
          <t>NOCHE</t>
        </is>
      </c>
      <c r="C4418" t="inlineStr">
        <is>
          <t>INTRADECO</t>
        </is>
      </c>
      <c r="D4418" t="inlineStr">
        <is>
          <t>D-6774</t>
        </is>
      </c>
      <c r="E4418" t="n">
        <v>1143997</v>
      </c>
      <c r="F4418" t="inlineStr">
        <is>
          <t>RICH BLACK</t>
        </is>
      </c>
      <c r="G4418" t="inlineStr">
        <is>
          <t>PINTEC</t>
        </is>
      </c>
      <c r="H4418" t="inlineStr">
        <is>
          <t>INTRADECO</t>
        </is>
      </c>
      <c r="I4418" t="inlineStr">
        <is>
          <t>BARRADO</t>
        </is>
      </c>
      <c r="J4418" t="n">
        <v>131.88</v>
      </c>
      <c r="Q4418" t="n">
        <v>1000.2</v>
      </c>
      <c r="R4418" t="n">
        <v>131.88</v>
      </c>
      <c r="S4418" t="n">
        <v>868.3200000000001</v>
      </c>
      <c r="T4418" t="inlineStr">
        <is>
          <t>APROBADO</t>
        </is>
      </c>
      <c r="U4418" t="inlineStr">
        <is>
          <t>JUAN</t>
        </is>
      </c>
      <c r="V4418" t="inlineStr">
        <is>
          <t>APROBADO</t>
        </is>
      </c>
      <c r="W4418" t="inlineStr">
        <is>
          <t>IVAN</t>
        </is>
      </c>
      <c r="X4418" t="inlineStr">
        <is>
          <t>APROBADO</t>
        </is>
      </c>
      <c r="Y4418" t="inlineStr">
        <is>
          <t>LOBO</t>
        </is>
      </c>
    </row>
    <row r="4419">
      <c r="A4419" s="195" t="n">
        <v>46125</v>
      </c>
      <c r="B4419" t="inlineStr">
        <is>
          <t>NOCHE</t>
        </is>
      </c>
      <c r="C4419" t="inlineStr">
        <is>
          <t>FPS</t>
        </is>
      </c>
      <c r="D4419" t="inlineStr">
        <is>
          <t>F-8008</t>
        </is>
      </c>
      <c r="E4419" t="n">
        <v>1143999</v>
      </c>
      <c r="F4419" t="inlineStr">
        <is>
          <t>BLANC DE BLANC</t>
        </is>
      </c>
      <c r="G4419" t="inlineStr">
        <is>
          <t>JERSEY</t>
        </is>
      </c>
      <c r="H4419" t="inlineStr">
        <is>
          <t>IML</t>
        </is>
      </c>
      <c r="Q4419" t="n">
        <v>210.6</v>
      </c>
      <c r="R4419" t="n">
        <v>0</v>
      </c>
      <c r="S4419" t="n">
        <v>210.6</v>
      </c>
      <c r="T4419" t="inlineStr">
        <is>
          <t>APROBADO</t>
        </is>
      </c>
      <c r="U4419" t="inlineStr">
        <is>
          <t>JUAN</t>
        </is>
      </c>
      <c r="V4419" t="inlineStr">
        <is>
          <t>APROBADO</t>
        </is>
      </c>
      <c r="W4419" t="inlineStr">
        <is>
          <t>IVAN</t>
        </is>
      </c>
      <c r="X4419" t="inlineStr">
        <is>
          <t>APROBADO</t>
        </is>
      </c>
      <c r="Y4419" t="inlineStr">
        <is>
          <t>LOBO</t>
        </is>
      </c>
    </row>
    <row r="4420">
      <c r="A4420" s="195" t="n">
        <v>46125</v>
      </c>
      <c r="B4420" t="inlineStr">
        <is>
          <t>NOCHE</t>
        </is>
      </c>
      <c r="C4420" t="inlineStr">
        <is>
          <t>FPS</t>
        </is>
      </c>
      <c r="D4420" t="inlineStr">
        <is>
          <t>F-8008</t>
        </is>
      </c>
      <c r="E4420" t="n">
        <v>1143998</v>
      </c>
      <c r="F4420" t="inlineStr">
        <is>
          <t>BLANC DE BLANC</t>
        </is>
      </c>
      <c r="G4420" t="inlineStr">
        <is>
          <t>JERSEY</t>
        </is>
      </c>
      <c r="H4420" t="inlineStr">
        <is>
          <t>IML</t>
        </is>
      </c>
      <c r="Q4420" t="n">
        <v>463.99</v>
      </c>
      <c r="R4420" t="n">
        <v>0</v>
      </c>
      <c r="S4420" t="n">
        <v>463.99</v>
      </c>
      <c r="T4420" t="inlineStr">
        <is>
          <t>APROBADO</t>
        </is>
      </c>
      <c r="U4420" t="inlineStr">
        <is>
          <t>JUAN</t>
        </is>
      </c>
      <c r="V4420" t="inlineStr">
        <is>
          <t>APROBADO</t>
        </is>
      </c>
      <c r="W4420" t="inlineStr">
        <is>
          <t>IVAN</t>
        </is>
      </c>
      <c r="X4420" t="inlineStr">
        <is>
          <t>APROBADO</t>
        </is>
      </c>
      <c r="Y4420" t="inlineStr">
        <is>
          <t>LOBO</t>
        </is>
      </c>
    </row>
    <row r="4421">
      <c r="A4421" s="195" t="n">
        <v>46125</v>
      </c>
      <c r="B4421" t="inlineStr">
        <is>
          <t>NOCHE</t>
        </is>
      </c>
      <c r="C4421" t="inlineStr">
        <is>
          <t>FPS</t>
        </is>
      </c>
      <c r="D4421" t="inlineStr">
        <is>
          <t>F-8008</t>
        </is>
      </c>
      <c r="E4421" t="n">
        <v>1143625</v>
      </c>
      <c r="F4421" t="inlineStr">
        <is>
          <t>BLANC DE BLANC</t>
        </is>
      </c>
      <c r="G4421" t="inlineStr">
        <is>
          <t>JERSEY</t>
        </is>
      </c>
      <c r="H4421" t="inlineStr">
        <is>
          <t>IML</t>
        </is>
      </c>
      <c r="Q4421" t="n">
        <v>438.74</v>
      </c>
      <c r="R4421" t="n">
        <v>0</v>
      </c>
      <c r="S4421" t="n">
        <v>438.74</v>
      </c>
      <c r="T4421" t="inlineStr">
        <is>
          <t>APROBADO</t>
        </is>
      </c>
      <c r="U4421" t="inlineStr">
        <is>
          <t>JUAN</t>
        </is>
      </c>
      <c r="V4421" t="inlineStr">
        <is>
          <t>APROBADO</t>
        </is>
      </c>
      <c r="W4421" t="inlineStr">
        <is>
          <t>IVAN</t>
        </is>
      </c>
      <c r="X4421" t="inlineStr">
        <is>
          <t>APROBADO</t>
        </is>
      </c>
      <c r="Y4421" t="inlineStr">
        <is>
          <t>LOBO</t>
        </is>
      </c>
    </row>
    <row r="4422">
      <c r="A4422" s="195" t="n">
        <v>46125</v>
      </c>
      <c r="B4422" t="inlineStr">
        <is>
          <t>NOCHE</t>
        </is>
      </c>
      <c r="C4422" t="inlineStr">
        <is>
          <t>FPS</t>
        </is>
      </c>
      <c r="D4422" t="inlineStr">
        <is>
          <t>F-8008</t>
        </is>
      </c>
      <c r="E4422" t="n">
        <v>1143625</v>
      </c>
      <c r="F4422" t="inlineStr">
        <is>
          <t>BLANC DE BLANC</t>
        </is>
      </c>
      <c r="G4422" t="inlineStr">
        <is>
          <t>RIB</t>
        </is>
      </c>
      <c r="H4422" t="inlineStr">
        <is>
          <t>IML</t>
        </is>
      </c>
      <c r="Q4422" t="n">
        <v>24.08</v>
      </c>
      <c r="R4422" t="n">
        <v>0</v>
      </c>
      <c r="S4422" t="n">
        <v>24.08</v>
      </c>
      <c r="T4422" t="inlineStr">
        <is>
          <t>APROBADO</t>
        </is>
      </c>
      <c r="U4422" t="inlineStr">
        <is>
          <t>JUAN</t>
        </is>
      </c>
      <c r="V4422" t="inlineStr">
        <is>
          <t>APROBADO</t>
        </is>
      </c>
      <c r="W4422" t="inlineStr">
        <is>
          <t>IVAN</t>
        </is>
      </c>
      <c r="X4422" t="inlineStr">
        <is>
          <t>APROBADO</t>
        </is>
      </c>
      <c r="Y4422" t="inlineStr">
        <is>
          <t>LOBO</t>
        </is>
      </c>
    </row>
    <row r="4423">
      <c r="A4423" s="195" t="n">
        <v>46126</v>
      </c>
      <c r="B4423" t="inlineStr">
        <is>
          <t>DIA</t>
        </is>
      </c>
      <c r="C4423" t="inlineStr">
        <is>
          <t>VENTA DE TELA</t>
        </is>
      </c>
      <c r="D4423" t="inlineStr">
        <is>
          <t>D-6798</t>
        </is>
      </c>
      <c r="E4423" t="n">
        <v>1143614</v>
      </c>
      <c r="F4423" t="inlineStr">
        <is>
          <t>RED</t>
        </is>
      </c>
      <c r="G4423" t="inlineStr">
        <is>
          <t>INTERLOCK</t>
        </is>
      </c>
      <c r="H4423" t="inlineStr">
        <is>
          <t>SANMAR</t>
        </is>
      </c>
      <c r="Q4423" t="n">
        <v>98.68000000000001</v>
      </c>
      <c r="R4423" t="n">
        <v>0</v>
      </c>
      <c r="S4423" t="n">
        <v>98.68000000000001</v>
      </c>
      <c r="T4423" t="inlineStr">
        <is>
          <t>APROBADO</t>
        </is>
      </c>
      <c r="U4423" t="inlineStr">
        <is>
          <t>EDWIN</t>
        </is>
      </c>
      <c r="V4423" t="inlineStr">
        <is>
          <t>APROBADO</t>
        </is>
      </c>
      <c r="W4423" t="inlineStr">
        <is>
          <t>PEDRO</t>
        </is>
      </c>
      <c r="X4423" t="inlineStr">
        <is>
          <t>APROBADO</t>
        </is>
      </c>
      <c r="Y4423" t="inlineStr">
        <is>
          <t>CHIWIL</t>
        </is>
      </c>
      <c r="Z4423" t="inlineStr">
        <is>
          <t>OK. E.L</t>
        </is>
      </c>
    </row>
    <row r="4424">
      <c r="A4424" s="195" t="n">
        <v>46126</v>
      </c>
      <c r="B4424" t="inlineStr">
        <is>
          <t>DIA</t>
        </is>
      </c>
      <c r="C4424" t="inlineStr">
        <is>
          <t>INTRADECO</t>
        </is>
      </c>
      <c r="D4424" t="inlineStr">
        <is>
          <t>D-6808</t>
        </is>
      </c>
      <c r="E4424" t="n">
        <v>1142920</v>
      </c>
      <c r="F4424" t="inlineStr">
        <is>
          <t>SILVER GRAY</t>
        </is>
      </c>
      <c r="G4424" t="inlineStr">
        <is>
          <t>JERSEY</t>
        </is>
      </c>
      <c r="H4424" t="inlineStr">
        <is>
          <t>INTRADECO</t>
        </is>
      </c>
      <c r="Q4424" t="n">
        <v>692.7</v>
      </c>
      <c r="R4424" t="n">
        <v>0</v>
      </c>
      <c r="S4424" t="n">
        <v>692.7</v>
      </c>
      <c r="T4424" t="inlineStr">
        <is>
          <t>APROBADO</t>
        </is>
      </c>
      <c r="U4424" t="inlineStr">
        <is>
          <t>EDWIN</t>
        </is>
      </c>
      <c r="V4424" t="inlineStr">
        <is>
          <t>APROBADO</t>
        </is>
      </c>
      <c r="W4424" t="inlineStr">
        <is>
          <t>PEDRO</t>
        </is>
      </c>
      <c r="X4424" t="inlineStr">
        <is>
          <t>APROBADO</t>
        </is>
      </c>
      <c r="Y4424" t="inlineStr">
        <is>
          <t>CHIWIL</t>
        </is>
      </c>
    </row>
    <row r="4425">
      <c r="A4425" s="195" t="n">
        <v>46126</v>
      </c>
      <c r="B4425" t="inlineStr">
        <is>
          <t>DIA</t>
        </is>
      </c>
      <c r="C4425" t="inlineStr">
        <is>
          <t>INTRADECO</t>
        </is>
      </c>
      <c r="D4425" t="inlineStr">
        <is>
          <t>D-6808</t>
        </is>
      </c>
      <c r="E4425" t="n">
        <v>1142946</v>
      </c>
      <c r="F4425" t="inlineStr">
        <is>
          <t>POMEGRANATE</t>
        </is>
      </c>
      <c r="G4425" t="inlineStr">
        <is>
          <t>JERSEY</t>
        </is>
      </c>
      <c r="H4425" t="inlineStr">
        <is>
          <t>INTRADECO</t>
        </is>
      </c>
      <c r="I4425" t="inlineStr">
        <is>
          <t>ACUMULACION</t>
        </is>
      </c>
      <c r="J4425" t="n">
        <v>49.10000000000001</v>
      </c>
      <c r="Q4425" t="n">
        <v>751.51</v>
      </c>
      <c r="R4425" t="n">
        <v>49.10000000000001</v>
      </c>
      <c r="S4425" t="n">
        <v>702.41</v>
      </c>
      <c r="T4425" t="inlineStr">
        <is>
          <t>APROBADO</t>
        </is>
      </c>
      <c r="U4425" t="inlineStr">
        <is>
          <t>EDWIN</t>
        </is>
      </c>
      <c r="V4425" t="inlineStr">
        <is>
          <t>APROBADO</t>
        </is>
      </c>
      <c r="W4425" t="inlineStr">
        <is>
          <t>PEDRO</t>
        </is>
      </c>
      <c r="X4425" t="inlineStr">
        <is>
          <t>APROBADO</t>
        </is>
      </c>
      <c r="Y4425" t="inlineStr">
        <is>
          <t>CHIWIL</t>
        </is>
      </c>
    </row>
    <row r="4426">
      <c r="A4426" s="195" t="n">
        <v>46126</v>
      </c>
      <c r="B4426" t="inlineStr">
        <is>
          <t>DIA</t>
        </is>
      </c>
      <c r="C4426" t="inlineStr">
        <is>
          <t>FPS</t>
        </is>
      </c>
      <c r="D4426" t="inlineStr">
        <is>
          <t>F-7952</t>
        </is>
      </c>
      <c r="E4426" t="n">
        <v>1143502</v>
      </c>
      <c r="F4426" t="inlineStr">
        <is>
          <t>PINK HELLO KITTY</t>
        </is>
      </c>
      <c r="G4426" t="inlineStr">
        <is>
          <t>JERSEY</t>
        </is>
      </c>
      <c r="H4426" t="inlineStr">
        <is>
          <t>BIOWORLD</t>
        </is>
      </c>
      <c r="Q4426" t="n">
        <v>14</v>
      </c>
      <c r="R4426" t="n">
        <v>0</v>
      </c>
      <c r="S4426" t="n">
        <v>14</v>
      </c>
      <c r="T4426" t="inlineStr">
        <is>
          <t>APROBADO</t>
        </is>
      </c>
      <c r="U4426" t="inlineStr">
        <is>
          <t>EDWIN</t>
        </is>
      </c>
      <c r="V4426" t="inlineStr">
        <is>
          <t>APROBADO</t>
        </is>
      </c>
      <c r="W4426" t="inlineStr">
        <is>
          <t>PEDRO</t>
        </is>
      </c>
      <c r="X4426" t="inlineStr">
        <is>
          <t>APROBADO</t>
        </is>
      </c>
      <c r="Y4426" t="inlineStr">
        <is>
          <t>CHIWIL</t>
        </is>
      </c>
    </row>
    <row r="4427">
      <c r="A4427" s="195" t="n">
        <v>46126</v>
      </c>
      <c r="B4427" t="inlineStr">
        <is>
          <t>DIA</t>
        </is>
      </c>
      <c r="C4427" t="inlineStr">
        <is>
          <t>FPS</t>
        </is>
      </c>
      <c r="D4427" t="inlineStr">
        <is>
          <t>F-7952</t>
        </is>
      </c>
      <c r="E4427" t="n">
        <v>1143502</v>
      </c>
      <c r="F4427" t="inlineStr">
        <is>
          <t>PINK HELLO KITTY</t>
        </is>
      </c>
      <c r="G4427" t="inlineStr">
        <is>
          <t>RIB</t>
        </is>
      </c>
      <c r="H4427" t="inlineStr">
        <is>
          <t>BIOWORLD</t>
        </is>
      </c>
      <c r="Q4427" t="n">
        <v>2.7</v>
      </c>
      <c r="R4427" t="n">
        <v>0</v>
      </c>
      <c r="S4427" t="n">
        <v>2.7</v>
      </c>
      <c r="T4427" t="inlineStr">
        <is>
          <t>APROBADO</t>
        </is>
      </c>
      <c r="U4427" t="inlineStr">
        <is>
          <t>EDWIN</t>
        </is>
      </c>
      <c r="V4427" t="inlineStr">
        <is>
          <t>APROBADO</t>
        </is>
      </c>
      <c r="W4427" t="inlineStr">
        <is>
          <t>PEDRO</t>
        </is>
      </c>
      <c r="X4427" t="inlineStr">
        <is>
          <t>APROBADO</t>
        </is>
      </c>
      <c r="Y4427" t="inlineStr">
        <is>
          <t>CHIWIL</t>
        </is>
      </c>
    </row>
    <row r="4428">
      <c r="A4428" s="195" t="n">
        <v>46126</v>
      </c>
      <c r="B4428" t="inlineStr">
        <is>
          <t>DIA</t>
        </is>
      </c>
      <c r="C4428" t="inlineStr">
        <is>
          <t>FPS</t>
        </is>
      </c>
      <c r="D4428" t="inlineStr">
        <is>
          <t>F-7952</t>
        </is>
      </c>
      <c r="E4428" t="n">
        <v>1143503</v>
      </c>
      <c r="F4428" t="inlineStr">
        <is>
          <t>PINK HELLO KITTY</t>
        </is>
      </c>
      <c r="G4428" t="inlineStr">
        <is>
          <t>RIB</t>
        </is>
      </c>
      <c r="H4428" t="inlineStr">
        <is>
          <t>BIOWORLD</t>
        </is>
      </c>
      <c r="Q4428" t="n">
        <v>22.9</v>
      </c>
      <c r="R4428" t="n">
        <v>0</v>
      </c>
      <c r="S4428" t="n">
        <v>22.9</v>
      </c>
      <c r="T4428" t="inlineStr">
        <is>
          <t>APROBADO</t>
        </is>
      </c>
      <c r="U4428" t="inlineStr">
        <is>
          <t>EDWIN</t>
        </is>
      </c>
      <c r="V4428" t="inlineStr">
        <is>
          <t>APROBADO</t>
        </is>
      </c>
      <c r="W4428" t="inlineStr">
        <is>
          <t>PEDRO</t>
        </is>
      </c>
      <c r="X4428" t="inlineStr">
        <is>
          <t>APROBADO</t>
        </is>
      </c>
      <c r="Y4428" t="inlineStr">
        <is>
          <t>CHIWIL</t>
        </is>
      </c>
    </row>
    <row r="4429">
      <c r="A4429" s="195" t="n">
        <v>46126</v>
      </c>
      <c r="B4429" t="inlineStr">
        <is>
          <t>DIA</t>
        </is>
      </c>
      <c r="C4429" t="inlineStr">
        <is>
          <t>INTRADECO</t>
        </is>
      </c>
      <c r="D4429" t="inlineStr">
        <is>
          <t>D-6722</t>
        </is>
      </c>
      <c r="E4429" t="n">
        <v>1143997</v>
      </c>
      <c r="F4429" t="inlineStr">
        <is>
          <t>RICH BLACK</t>
        </is>
      </c>
      <c r="G4429" t="inlineStr">
        <is>
          <t>PINTEC</t>
        </is>
      </c>
      <c r="H4429" t="inlineStr">
        <is>
          <t>INTRADECO</t>
        </is>
      </c>
      <c r="Q4429" t="n">
        <v>131.88</v>
      </c>
      <c r="R4429" t="n">
        <v>0</v>
      </c>
      <c r="S4429" t="n">
        <v>131.88</v>
      </c>
      <c r="T4429" t="inlineStr">
        <is>
          <t>APROBADO</t>
        </is>
      </c>
      <c r="U4429" t="inlineStr">
        <is>
          <t>EDWIN</t>
        </is>
      </c>
      <c r="V4429" t="inlineStr">
        <is>
          <t>APROBADO</t>
        </is>
      </c>
      <c r="W4429" t="inlineStr">
        <is>
          <t>PEDRO</t>
        </is>
      </c>
      <c r="X4429" t="inlineStr">
        <is>
          <t>APROBADO</t>
        </is>
      </c>
      <c r="Y4429" t="inlineStr">
        <is>
          <t xml:space="preserve">ROBIN </t>
        </is>
      </c>
      <c r="Z4429" t="inlineStr">
        <is>
          <t>OK ROBIN</t>
        </is>
      </c>
    </row>
    <row r="4430">
      <c r="A4430" s="195" t="n">
        <v>46126</v>
      </c>
      <c r="B4430" t="inlineStr">
        <is>
          <t>DIA</t>
        </is>
      </c>
      <c r="C4430" t="inlineStr">
        <is>
          <t>INTRADECO</t>
        </is>
      </c>
      <c r="D4430" t="inlineStr">
        <is>
          <t>D-6722</t>
        </is>
      </c>
      <c r="E4430" t="n">
        <v>1143856</v>
      </c>
      <c r="F4430" t="inlineStr">
        <is>
          <t>RICH BLACK</t>
        </is>
      </c>
      <c r="G4430" t="inlineStr">
        <is>
          <t>PINTEC</t>
        </is>
      </c>
      <c r="H4430" t="inlineStr">
        <is>
          <t>INTRADECO</t>
        </is>
      </c>
      <c r="I4430" t="inlineStr">
        <is>
          <t>LINEA DE AGUJA</t>
        </is>
      </c>
      <c r="J4430" t="n">
        <v>9.199999999999999</v>
      </c>
      <c r="Q4430" t="n">
        <v>59.2</v>
      </c>
      <c r="R4430" t="n">
        <v>9.199999999999999</v>
      </c>
      <c r="S4430" t="n">
        <v>50</v>
      </c>
      <c r="T4430" t="inlineStr">
        <is>
          <t>APROBADO</t>
        </is>
      </c>
      <c r="U4430" t="inlineStr">
        <is>
          <t>EDWIN</t>
        </is>
      </c>
      <c r="V4430" t="inlineStr">
        <is>
          <t>APROBADO</t>
        </is>
      </c>
      <c r="W4430" t="inlineStr">
        <is>
          <t>PEDRO</t>
        </is>
      </c>
      <c r="X4430" t="inlineStr">
        <is>
          <t>APROBADO</t>
        </is>
      </c>
      <c r="Y4430" t="inlineStr">
        <is>
          <t xml:space="preserve">ROBIN </t>
        </is>
      </c>
      <c r="Z4430" t="inlineStr">
        <is>
          <t>OK ROBIN</t>
        </is>
      </c>
    </row>
    <row r="4431">
      <c r="A4431" s="195" t="n">
        <v>46126</v>
      </c>
      <c r="B4431" t="inlineStr">
        <is>
          <t>DIA</t>
        </is>
      </c>
      <c r="C4431" t="inlineStr">
        <is>
          <t>FPS</t>
        </is>
      </c>
      <c r="D4431" t="inlineStr">
        <is>
          <t>F-8029</t>
        </is>
      </c>
      <c r="E4431" t="n">
        <v>1143565</v>
      </c>
      <c r="F4431" t="inlineStr">
        <is>
          <t>PHANTOM</t>
        </is>
      </c>
      <c r="G4431" t="inlineStr">
        <is>
          <t>JERSEY</t>
        </is>
      </c>
      <c r="H4431" t="inlineStr">
        <is>
          <t>IML</t>
        </is>
      </c>
      <c r="Q4431" t="n">
        <v>29.4</v>
      </c>
      <c r="R4431" t="n">
        <v>0</v>
      </c>
      <c r="S4431" t="n">
        <v>29.4</v>
      </c>
      <c r="T4431" t="inlineStr">
        <is>
          <t>APROBADO</t>
        </is>
      </c>
      <c r="U4431" t="inlineStr">
        <is>
          <t>EDWIN</t>
        </is>
      </c>
      <c r="V4431" t="inlineStr">
        <is>
          <t>APROBADO</t>
        </is>
      </c>
      <c r="W4431" t="inlineStr">
        <is>
          <t>PEDRO</t>
        </is>
      </c>
      <c r="X4431" t="inlineStr">
        <is>
          <t>APROBADO</t>
        </is>
      </c>
      <c r="Y4431" t="inlineStr">
        <is>
          <t xml:space="preserve">ROBIN </t>
        </is>
      </c>
      <c r="Z4431" t="inlineStr">
        <is>
          <t>OK ROBIN</t>
        </is>
      </c>
    </row>
    <row r="4432">
      <c r="A4432" s="195" t="n">
        <v>46126</v>
      </c>
      <c r="B4432" t="inlineStr">
        <is>
          <t>DIA</t>
        </is>
      </c>
      <c r="C4432" t="inlineStr">
        <is>
          <t>FPS</t>
        </is>
      </c>
      <c r="D4432" t="inlineStr">
        <is>
          <t>F-8029</t>
        </is>
      </c>
      <c r="E4432" t="n">
        <v>1142981</v>
      </c>
      <c r="F4432" t="inlineStr">
        <is>
          <t>PHANTOM</t>
        </is>
      </c>
      <c r="G4432" t="inlineStr">
        <is>
          <t>JERSEY</t>
        </is>
      </c>
      <c r="H4432" t="inlineStr">
        <is>
          <t>IML</t>
        </is>
      </c>
      <c r="Q4432" t="n">
        <v>24.3</v>
      </c>
      <c r="R4432" t="n">
        <v>0</v>
      </c>
      <c r="S4432" t="n">
        <v>24.3</v>
      </c>
      <c r="T4432" t="inlineStr">
        <is>
          <t>APROBADO</t>
        </is>
      </c>
      <c r="U4432" t="inlineStr">
        <is>
          <t>EDWIN</t>
        </is>
      </c>
      <c r="V4432" t="inlineStr">
        <is>
          <t>APROBADO</t>
        </is>
      </c>
      <c r="W4432" t="inlineStr">
        <is>
          <t>PEDRO</t>
        </is>
      </c>
      <c r="X4432" t="inlineStr">
        <is>
          <t>APROBADO</t>
        </is>
      </c>
      <c r="Y4432" t="inlineStr">
        <is>
          <t xml:space="preserve">ROBIN </t>
        </is>
      </c>
      <c r="Z4432" t="inlineStr">
        <is>
          <t>OK ROBIN</t>
        </is>
      </c>
    </row>
    <row r="4433">
      <c r="A4433" s="195" t="n">
        <v>46126</v>
      </c>
      <c r="B4433" t="inlineStr">
        <is>
          <t>DIA</t>
        </is>
      </c>
      <c r="C4433" t="inlineStr">
        <is>
          <t>FPS</t>
        </is>
      </c>
      <c r="D4433" t="inlineStr">
        <is>
          <t>F-8016</t>
        </is>
      </c>
      <c r="E4433" t="n">
        <v>1141796</v>
      </c>
      <c r="F4433" t="inlineStr">
        <is>
          <t>CHALK PINK</t>
        </is>
      </c>
      <c r="G4433" t="inlineStr">
        <is>
          <t>JERSEY</t>
        </is>
      </c>
      <c r="H4433" t="inlineStr">
        <is>
          <t>IML</t>
        </is>
      </c>
      <c r="Q4433" t="n">
        <v>47</v>
      </c>
      <c r="R4433" t="n">
        <v>0</v>
      </c>
      <c r="S4433" t="n">
        <v>47</v>
      </c>
      <c r="T4433" t="inlineStr">
        <is>
          <t>APROBADO</t>
        </is>
      </c>
      <c r="U4433" t="inlineStr">
        <is>
          <t>EDWIN</t>
        </is>
      </c>
      <c r="V4433" t="inlineStr">
        <is>
          <t>APROBADO</t>
        </is>
      </c>
      <c r="W4433" t="inlineStr">
        <is>
          <t>PEDRO</t>
        </is>
      </c>
      <c r="X4433" t="inlineStr">
        <is>
          <t>APROBADO</t>
        </is>
      </c>
      <c r="Y4433" t="inlineStr">
        <is>
          <t>CHIWIL</t>
        </is>
      </c>
    </row>
    <row r="4434">
      <c r="A4434" s="195" t="n">
        <v>46126</v>
      </c>
      <c r="B4434" t="inlineStr">
        <is>
          <t>DIA</t>
        </is>
      </c>
      <c r="C4434" t="inlineStr">
        <is>
          <t>VENTA DE TELA</t>
        </is>
      </c>
      <c r="D4434" t="inlineStr">
        <is>
          <t>D-6744</t>
        </is>
      </c>
      <c r="E4434" t="n">
        <v>3208601</v>
      </c>
      <c r="F4434" t="inlineStr">
        <is>
          <t>TRUE NAVY</t>
        </is>
      </c>
      <c r="G4434" t="inlineStr">
        <is>
          <t>INTERLOCK</t>
        </is>
      </c>
      <c r="H4434" t="inlineStr">
        <is>
          <t>SANMAR</t>
        </is>
      </c>
      <c r="I4434" t="inlineStr">
        <is>
          <t>PARON DE MAQUINA DE TEJIDO</t>
        </is>
      </c>
      <c r="J4434" t="n">
        <v>24.34</v>
      </c>
      <c r="Q4434" t="n">
        <v>48.36</v>
      </c>
      <c r="R4434" t="n">
        <v>24.34</v>
      </c>
      <c r="S4434" t="n">
        <v>24.02</v>
      </c>
      <c r="T4434" t="inlineStr">
        <is>
          <t>APROBADO</t>
        </is>
      </c>
      <c r="U4434" t="inlineStr">
        <is>
          <t>EDWIN</t>
        </is>
      </c>
      <c r="V4434" t="inlineStr">
        <is>
          <t>APROBADO</t>
        </is>
      </c>
      <c r="W4434" t="inlineStr">
        <is>
          <t>PEDRO</t>
        </is>
      </c>
      <c r="X4434" t="inlineStr">
        <is>
          <t>APROBADO</t>
        </is>
      </c>
      <c r="Y4434" t="inlineStr">
        <is>
          <t xml:space="preserve">ROBIN </t>
        </is>
      </c>
      <c r="Z4434" t="inlineStr">
        <is>
          <t>OK ROBIN</t>
        </is>
      </c>
    </row>
    <row r="4435">
      <c r="A4435" s="195" t="n">
        <v>46126</v>
      </c>
      <c r="B4435" t="inlineStr">
        <is>
          <t>DIA</t>
        </is>
      </c>
      <c r="C4435" t="inlineStr">
        <is>
          <t>SERVICIO</t>
        </is>
      </c>
      <c r="D4435" t="inlineStr">
        <is>
          <t>D-6831</t>
        </is>
      </c>
      <c r="E4435" t="n">
        <v>3208553</v>
      </c>
      <c r="F4435" t="inlineStr">
        <is>
          <t>PFD</t>
        </is>
      </c>
      <c r="G4435" t="inlineStr">
        <is>
          <t>JERSEY</t>
        </is>
      </c>
      <c r="H4435" t="inlineStr">
        <is>
          <t>KCI</t>
        </is>
      </c>
      <c r="Q4435" t="n">
        <v>55.82</v>
      </c>
      <c r="R4435" t="n">
        <v>0</v>
      </c>
      <c r="S4435" t="n">
        <v>55.82</v>
      </c>
      <c r="T4435" t="inlineStr">
        <is>
          <t>APROBADO</t>
        </is>
      </c>
      <c r="U4435" t="inlineStr">
        <is>
          <t>EDWIN</t>
        </is>
      </c>
      <c r="V4435" t="inlineStr">
        <is>
          <t>APROBADO</t>
        </is>
      </c>
      <c r="W4435" t="inlineStr">
        <is>
          <t>PEDRO</t>
        </is>
      </c>
      <c r="X4435" t="inlineStr">
        <is>
          <t>APROBADO</t>
        </is>
      </c>
      <c r="Y4435" t="inlineStr">
        <is>
          <t xml:space="preserve">ROBIN </t>
        </is>
      </c>
      <c r="Z4435" t="inlineStr">
        <is>
          <t>OK ROBIN</t>
        </is>
      </c>
    </row>
    <row r="4436">
      <c r="A4436" s="195" t="n">
        <v>46126</v>
      </c>
      <c r="B4436" t="inlineStr">
        <is>
          <t>DIA</t>
        </is>
      </c>
      <c r="C4436" t="inlineStr">
        <is>
          <t>VENTA DE TELA</t>
        </is>
      </c>
      <c r="D4436" t="inlineStr">
        <is>
          <t>D-6744</t>
        </is>
      </c>
      <c r="E4436" t="n">
        <v>3208598</v>
      </c>
      <c r="F4436" t="inlineStr">
        <is>
          <t>TRUE NAVY</t>
        </is>
      </c>
      <c r="G4436" t="inlineStr">
        <is>
          <t>INTERLOCK</t>
        </is>
      </c>
      <c r="H4436" t="inlineStr">
        <is>
          <t>SANMAR</t>
        </is>
      </c>
      <c r="Q4436" t="n">
        <v>47.84</v>
      </c>
      <c r="R4436" t="n">
        <v>0</v>
      </c>
      <c r="S4436" t="n">
        <v>47.84</v>
      </c>
      <c r="T4436" t="inlineStr">
        <is>
          <t>APROBADO</t>
        </is>
      </c>
      <c r="U4436" t="inlineStr">
        <is>
          <t>EDWIN</t>
        </is>
      </c>
      <c r="V4436" t="inlineStr">
        <is>
          <t>APROBADO</t>
        </is>
      </c>
      <c r="W4436" t="inlineStr">
        <is>
          <t>PEDRO</t>
        </is>
      </c>
      <c r="X4436" t="inlineStr">
        <is>
          <t>APROBADO</t>
        </is>
      </c>
      <c r="Y4436" t="inlineStr">
        <is>
          <t xml:space="preserve">ROBIN </t>
        </is>
      </c>
      <c r="Z4436" t="inlineStr">
        <is>
          <t>OK ROBIN</t>
        </is>
      </c>
    </row>
    <row r="4437">
      <c r="A4437" s="195" t="n">
        <v>46126</v>
      </c>
      <c r="B4437" t="inlineStr">
        <is>
          <t>DIA</t>
        </is>
      </c>
      <c r="C4437" t="inlineStr">
        <is>
          <t>INTRADECO</t>
        </is>
      </c>
      <c r="D4437" t="inlineStr">
        <is>
          <t>D-6794</t>
        </is>
      </c>
      <c r="E4437" t="n">
        <v>1143457</v>
      </c>
      <c r="F4437" t="inlineStr">
        <is>
          <t>BLACK</t>
        </is>
      </c>
      <c r="G4437" t="inlineStr">
        <is>
          <t>ECO MINIWAFFLE</t>
        </is>
      </c>
      <c r="H4437" t="inlineStr">
        <is>
          <t>INTRADECO</t>
        </is>
      </c>
      <c r="Q4437" t="n">
        <v>963.2</v>
      </c>
      <c r="R4437" t="n">
        <v>0</v>
      </c>
      <c r="S4437" t="n">
        <v>963.2</v>
      </c>
      <c r="T4437" t="inlineStr">
        <is>
          <t>APROBADO</t>
        </is>
      </c>
      <c r="U4437" t="inlineStr">
        <is>
          <t>EDWIN</t>
        </is>
      </c>
      <c r="V4437" t="inlineStr">
        <is>
          <t>APROBADO</t>
        </is>
      </c>
      <c r="W4437" t="inlineStr">
        <is>
          <t>PEDRO</t>
        </is>
      </c>
      <c r="X4437" t="inlineStr">
        <is>
          <t>APROBADO</t>
        </is>
      </c>
      <c r="Y4437" t="inlineStr">
        <is>
          <t>CHIWIL</t>
        </is>
      </c>
    </row>
    <row r="4438">
      <c r="A4438" s="195" t="n">
        <v>46126</v>
      </c>
      <c r="B4438" t="inlineStr">
        <is>
          <t>DIA</t>
        </is>
      </c>
      <c r="C4438" t="inlineStr">
        <is>
          <t>FPS</t>
        </is>
      </c>
      <c r="D4438" t="inlineStr">
        <is>
          <t>F-8029</t>
        </is>
      </c>
      <c r="E4438" t="n">
        <v>1143526</v>
      </c>
      <c r="F4438" t="inlineStr">
        <is>
          <t>PHANTOM</t>
        </is>
      </c>
      <c r="G4438" t="inlineStr">
        <is>
          <t>JERSEY</t>
        </is>
      </c>
      <c r="H4438" t="inlineStr">
        <is>
          <t>IML</t>
        </is>
      </c>
      <c r="Q4438" t="n">
        <v>472.95</v>
      </c>
      <c r="R4438" t="n">
        <v>0</v>
      </c>
      <c r="S4438" t="n">
        <v>472.95</v>
      </c>
      <c r="T4438" t="inlineStr">
        <is>
          <t>APROBADO</t>
        </is>
      </c>
      <c r="U4438" t="inlineStr">
        <is>
          <t>EDWIN</t>
        </is>
      </c>
      <c r="V4438" t="inlineStr">
        <is>
          <t>APROBADO</t>
        </is>
      </c>
      <c r="W4438" t="inlineStr">
        <is>
          <t>PEDRO</t>
        </is>
      </c>
      <c r="X4438" t="inlineStr">
        <is>
          <t>APROBADO</t>
        </is>
      </c>
      <c r="Y4438" t="inlineStr">
        <is>
          <t>CHIWIL</t>
        </is>
      </c>
    </row>
    <row r="4439">
      <c r="A4439" s="195" t="n">
        <v>46126</v>
      </c>
      <c r="B4439" t="inlineStr">
        <is>
          <t>DIA</t>
        </is>
      </c>
      <c r="C4439" t="inlineStr">
        <is>
          <t>VENTA DE TELA</t>
        </is>
      </c>
      <c r="D4439" t="inlineStr">
        <is>
          <t>D-6832</t>
        </is>
      </c>
      <c r="E4439" t="n">
        <v>1143785</v>
      </c>
      <c r="F4439" t="inlineStr">
        <is>
          <t>BLACK</t>
        </is>
      </c>
      <c r="G4439" t="inlineStr">
        <is>
          <t>INTERLOCK</t>
        </is>
      </c>
      <c r="H4439" t="inlineStr">
        <is>
          <t>SANMAR</t>
        </is>
      </c>
      <c r="Q4439" t="n">
        <v>491.68</v>
      </c>
      <c r="R4439" t="n">
        <v>0</v>
      </c>
      <c r="S4439" t="n">
        <v>491.68</v>
      </c>
      <c r="T4439" t="inlineStr">
        <is>
          <t>APROBADO</t>
        </is>
      </c>
      <c r="U4439" t="inlineStr">
        <is>
          <t>EDWIN</t>
        </is>
      </c>
      <c r="V4439" t="inlineStr">
        <is>
          <t>APROBADO</t>
        </is>
      </c>
      <c r="W4439" t="inlineStr">
        <is>
          <t>PEDRO</t>
        </is>
      </c>
      <c r="X4439" t="inlineStr">
        <is>
          <t>APROBADO</t>
        </is>
      </c>
      <c r="Y4439" t="inlineStr">
        <is>
          <t>CHIWIL</t>
        </is>
      </c>
      <c r="Z4439" t="inlineStr">
        <is>
          <t>269.44KG APROBADOS POR BARRA OK R.B.</t>
        </is>
      </c>
    </row>
    <row r="4440">
      <c r="A4440" s="195" t="n">
        <v>46126</v>
      </c>
      <c r="B4440" t="inlineStr">
        <is>
          <t>DIA</t>
        </is>
      </c>
      <c r="C4440" t="inlineStr">
        <is>
          <t>VENTA DE TELA</t>
        </is>
      </c>
      <c r="D4440" t="inlineStr">
        <is>
          <t>D-6832</t>
        </is>
      </c>
      <c r="E4440" t="n">
        <v>1143767</v>
      </c>
      <c r="F4440" t="inlineStr">
        <is>
          <t>BLACK</t>
        </is>
      </c>
      <c r="G4440" t="inlineStr">
        <is>
          <t>INTERLOCK</t>
        </is>
      </c>
      <c r="H4440" t="inlineStr">
        <is>
          <t>SANMAR</t>
        </is>
      </c>
      <c r="I4440" t="inlineStr">
        <is>
          <t>SAFADAS DE RAMA</t>
        </is>
      </c>
      <c r="J4440" t="n">
        <v>7.52</v>
      </c>
      <c r="Q4440" t="n">
        <v>498.68</v>
      </c>
      <c r="R4440" t="n">
        <v>7.52</v>
      </c>
      <c r="S4440" t="n">
        <v>491.16</v>
      </c>
      <c r="T4440" t="inlineStr">
        <is>
          <t>APROBADO</t>
        </is>
      </c>
      <c r="U4440" t="inlineStr">
        <is>
          <t>EDWIN</t>
        </is>
      </c>
      <c r="V4440" t="inlineStr">
        <is>
          <t>APROBADO</t>
        </is>
      </c>
      <c r="W4440" t="inlineStr">
        <is>
          <t>PEDRO</t>
        </is>
      </c>
      <c r="X4440" t="inlineStr">
        <is>
          <t>APROBADO</t>
        </is>
      </c>
      <c r="Y4440" t="inlineStr">
        <is>
          <t>CHIWIL</t>
        </is>
      </c>
    </row>
    <row r="4441">
      <c r="A4441" s="195" t="n">
        <v>46126</v>
      </c>
      <c r="B4441" t="inlineStr">
        <is>
          <t>DIA</t>
        </is>
      </c>
      <c r="C4441" t="inlineStr">
        <is>
          <t>INTRADECO</t>
        </is>
      </c>
      <c r="D4441" t="inlineStr">
        <is>
          <t>D-6722</t>
        </is>
      </c>
      <c r="E4441" t="n">
        <v>1144110</v>
      </c>
      <c r="F4441" t="inlineStr">
        <is>
          <t>RICH BLACK</t>
        </is>
      </c>
      <c r="G4441" t="inlineStr">
        <is>
          <t>PINTEC</t>
        </is>
      </c>
      <c r="H4441" t="inlineStr">
        <is>
          <t>INTRADECO</t>
        </is>
      </c>
      <c r="Q4441" t="n">
        <v>984.08</v>
      </c>
      <c r="R4441" t="n">
        <v>0</v>
      </c>
      <c r="S4441" t="n">
        <v>984.08</v>
      </c>
      <c r="T4441" t="inlineStr">
        <is>
          <t>APROBADO</t>
        </is>
      </c>
      <c r="U4441" t="inlineStr">
        <is>
          <t>EDWIN</t>
        </is>
      </c>
      <c r="V4441" t="inlineStr">
        <is>
          <t>APROBADO</t>
        </is>
      </c>
      <c r="W4441" t="inlineStr">
        <is>
          <t>PEDRO</t>
        </is>
      </c>
      <c r="X4441" t="inlineStr">
        <is>
          <t>APROBADO</t>
        </is>
      </c>
      <c r="Y4441" t="inlineStr">
        <is>
          <t>CHIWIL</t>
        </is>
      </c>
      <c r="Z4441" t="inlineStr">
        <is>
          <t>393.78KG APROBADO POR BARRA OK R.B.</t>
        </is>
      </c>
    </row>
    <row r="4442">
      <c r="A4442" s="195" t="n">
        <v>46126</v>
      </c>
      <c r="B4442" t="inlineStr">
        <is>
          <t>DIA</t>
        </is>
      </c>
      <c r="C4442" t="inlineStr">
        <is>
          <t>FPS</t>
        </is>
      </c>
      <c r="D4442" t="inlineStr">
        <is>
          <t>F-8032</t>
        </is>
      </c>
      <c r="E4442" t="n">
        <v>1143734</v>
      </c>
      <c r="F4442" t="inlineStr">
        <is>
          <t>BLANC DE BLANC</t>
        </is>
      </c>
      <c r="G4442" t="inlineStr">
        <is>
          <t>JERSEY</t>
        </is>
      </c>
      <c r="H4442" t="inlineStr">
        <is>
          <t>IML</t>
        </is>
      </c>
      <c r="Q4442" t="n">
        <v>443.08</v>
      </c>
      <c r="R4442" t="n">
        <v>0</v>
      </c>
      <c r="S4442" t="n">
        <v>443.08</v>
      </c>
      <c r="T4442" t="inlineStr">
        <is>
          <t>APROBADO</t>
        </is>
      </c>
      <c r="U4442" t="inlineStr">
        <is>
          <t>EDWIN</t>
        </is>
      </c>
      <c r="V4442" t="inlineStr">
        <is>
          <t>APROBADO</t>
        </is>
      </c>
      <c r="W4442" t="inlineStr">
        <is>
          <t>PEDRO</t>
        </is>
      </c>
      <c r="X4442" t="inlineStr">
        <is>
          <t>APROBADO</t>
        </is>
      </c>
      <c r="Y4442" t="inlineStr">
        <is>
          <t>CHIWIL</t>
        </is>
      </c>
    </row>
    <row r="4443">
      <c r="A4443" s="195" t="n">
        <v>46126</v>
      </c>
      <c r="B4443" t="inlineStr">
        <is>
          <t>DIA</t>
        </is>
      </c>
      <c r="C4443" t="inlineStr">
        <is>
          <t>FPS</t>
        </is>
      </c>
      <c r="D4443" t="inlineStr">
        <is>
          <t>F-8032</t>
        </is>
      </c>
      <c r="E4443" t="n">
        <v>1143734</v>
      </c>
      <c r="F4443" t="inlineStr">
        <is>
          <t>BLANC DE BLANC</t>
        </is>
      </c>
      <c r="G4443" t="inlineStr">
        <is>
          <t>RIB</t>
        </is>
      </c>
      <c r="H4443" t="inlineStr">
        <is>
          <t>IML</t>
        </is>
      </c>
      <c r="Q4443" t="n">
        <v>23.8</v>
      </c>
      <c r="R4443" t="n">
        <v>0</v>
      </c>
      <c r="S4443" t="n">
        <v>23.8</v>
      </c>
      <c r="T4443" t="inlineStr">
        <is>
          <t>APROBADO</t>
        </is>
      </c>
      <c r="U4443" t="inlineStr">
        <is>
          <t>EDWIN</t>
        </is>
      </c>
      <c r="V4443" t="inlineStr">
        <is>
          <t>APROBADO</t>
        </is>
      </c>
      <c r="W4443" t="inlineStr">
        <is>
          <t>PEDRO</t>
        </is>
      </c>
      <c r="X4443" t="inlineStr">
        <is>
          <t>APROBADO</t>
        </is>
      </c>
      <c r="Y4443" t="inlineStr">
        <is>
          <t>CHIWIL</t>
        </is>
      </c>
    </row>
    <row r="4444">
      <c r="A4444" s="195" t="n">
        <v>46126</v>
      </c>
      <c r="B4444" t="inlineStr">
        <is>
          <t>DIA</t>
        </is>
      </c>
      <c r="C4444" t="inlineStr">
        <is>
          <t>FPS</t>
        </is>
      </c>
      <c r="D4444" t="inlineStr">
        <is>
          <t>F-8032</t>
        </is>
      </c>
      <c r="E4444" t="n">
        <v>1143732</v>
      </c>
      <c r="F4444" t="inlineStr">
        <is>
          <t>BLANC DE BLANC</t>
        </is>
      </c>
      <c r="G4444" t="inlineStr">
        <is>
          <t>JERSEY</t>
        </is>
      </c>
      <c r="H4444" t="inlineStr">
        <is>
          <t>IML</t>
        </is>
      </c>
      <c r="Q4444" t="n">
        <v>449.47</v>
      </c>
      <c r="R4444" t="n">
        <v>0</v>
      </c>
      <c r="S4444" t="n">
        <v>449.47</v>
      </c>
      <c r="T4444" t="inlineStr">
        <is>
          <t>APROBADO</t>
        </is>
      </c>
      <c r="U4444" t="inlineStr">
        <is>
          <t>EDWIN</t>
        </is>
      </c>
      <c r="V4444" t="inlineStr">
        <is>
          <t>APROBADO</t>
        </is>
      </c>
      <c r="W4444" t="inlineStr">
        <is>
          <t>PEDRO</t>
        </is>
      </c>
      <c r="X4444" t="inlineStr">
        <is>
          <t>APROBADO</t>
        </is>
      </c>
      <c r="Y4444" t="inlineStr">
        <is>
          <t>CHIWIL</t>
        </is>
      </c>
    </row>
    <row r="4445">
      <c r="A4445" s="195" t="n">
        <v>46126</v>
      </c>
      <c r="B4445" t="inlineStr">
        <is>
          <t>DIA</t>
        </is>
      </c>
      <c r="C4445" t="inlineStr">
        <is>
          <t>FPS</t>
        </is>
      </c>
      <c r="D4445" t="inlineStr">
        <is>
          <t>F-8032</t>
        </is>
      </c>
      <c r="E4445" t="n">
        <v>1143732</v>
      </c>
      <c r="F4445" t="inlineStr">
        <is>
          <t>BLANC DE BLANC</t>
        </is>
      </c>
      <c r="G4445" t="inlineStr">
        <is>
          <t>RIB</t>
        </is>
      </c>
      <c r="H4445" t="inlineStr">
        <is>
          <t>IML</t>
        </is>
      </c>
      <c r="Q4445" t="n">
        <v>18.18</v>
      </c>
      <c r="R4445" t="n">
        <v>0</v>
      </c>
      <c r="S4445" t="n">
        <v>18.18</v>
      </c>
      <c r="T4445" t="inlineStr">
        <is>
          <t>APROBADO</t>
        </is>
      </c>
      <c r="U4445" t="inlineStr">
        <is>
          <t>EDWIN</t>
        </is>
      </c>
      <c r="V4445" t="inlineStr">
        <is>
          <t>APROBADO</t>
        </is>
      </c>
      <c r="W4445" t="inlineStr">
        <is>
          <t>PEDRO</t>
        </is>
      </c>
      <c r="X4445" t="inlineStr">
        <is>
          <t>APROBADO</t>
        </is>
      </c>
      <c r="Y4445" t="inlineStr">
        <is>
          <t>CHIWIL</t>
        </is>
      </c>
    </row>
    <row r="4446">
      <c r="A4446" s="195" t="n">
        <v>46126</v>
      </c>
      <c r="B4446" t="inlineStr">
        <is>
          <t>DIA</t>
        </is>
      </c>
      <c r="C4446" t="inlineStr">
        <is>
          <t>VENTA DE TELA</t>
        </is>
      </c>
      <c r="D4446" t="inlineStr">
        <is>
          <t>D-6832</t>
        </is>
      </c>
      <c r="E4446" t="n">
        <v>1143929</v>
      </c>
      <c r="F4446" t="inlineStr">
        <is>
          <t>BLACK</t>
        </is>
      </c>
      <c r="G4446" t="inlineStr">
        <is>
          <t>INTERLOCK</t>
        </is>
      </c>
      <c r="H4446" t="inlineStr">
        <is>
          <t>SANMAR</t>
        </is>
      </c>
      <c r="Q4446" t="n">
        <v>532.7</v>
      </c>
      <c r="R4446" t="n">
        <v>0</v>
      </c>
      <c r="S4446" t="n">
        <v>532.7</v>
      </c>
      <c r="T4446" t="inlineStr">
        <is>
          <t>APROBADO</t>
        </is>
      </c>
      <c r="U4446" t="inlineStr">
        <is>
          <t>EDWIN</t>
        </is>
      </c>
      <c r="V4446" t="inlineStr">
        <is>
          <t>APROBADO</t>
        </is>
      </c>
      <c r="W4446" t="inlineStr">
        <is>
          <t>PEDRO</t>
        </is>
      </c>
      <c r="X4446" t="inlineStr">
        <is>
          <t>APROBADO</t>
        </is>
      </c>
      <c r="Y4446" t="inlineStr">
        <is>
          <t>CHIWIL</t>
        </is>
      </c>
    </row>
    <row r="4447">
      <c r="A4447" s="195" t="n">
        <v>46126</v>
      </c>
      <c r="B4447" t="inlineStr">
        <is>
          <t>DIA</t>
        </is>
      </c>
      <c r="C4447" t="inlineStr">
        <is>
          <t>VENTA DE TELA</t>
        </is>
      </c>
      <c r="D4447" t="inlineStr">
        <is>
          <t>D-6798</t>
        </is>
      </c>
      <c r="E4447" t="n">
        <v>3208603</v>
      </c>
      <c r="F4447" t="inlineStr">
        <is>
          <t>TRUE ROYAL</t>
        </is>
      </c>
      <c r="G4447" t="inlineStr">
        <is>
          <t>INTERLOCK</t>
        </is>
      </c>
      <c r="H4447" t="inlineStr">
        <is>
          <t>SANMAR</t>
        </is>
      </c>
      <c r="I4447" t="inlineStr">
        <is>
          <t>JALONES</t>
        </is>
      </c>
      <c r="J4447" t="n">
        <v>24.4</v>
      </c>
      <c r="K4447" t="inlineStr">
        <is>
          <t>DESMALLADO</t>
        </is>
      </c>
      <c r="L4447" t="n">
        <v>3.4</v>
      </c>
      <c r="Q4447" t="n">
        <v>130.68</v>
      </c>
      <c r="R4447" t="n">
        <v>27.8</v>
      </c>
      <c r="S4447" t="n">
        <v>102.88</v>
      </c>
      <c r="T4447" t="inlineStr">
        <is>
          <t>APROBADO</t>
        </is>
      </c>
      <c r="U4447" t="inlineStr">
        <is>
          <t>EDWIN</t>
        </is>
      </c>
      <c r="V4447" t="inlineStr">
        <is>
          <t>APROBADO</t>
        </is>
      </c>
      <c r="W4447" t="inlineStr">
        <is>
          <t>PEDRO</t>
        </is>
      </c>
      <c r="X4447" t="inlineStr">
        <is>
          <t>APROBADO</t>
        </is>
      </c>
      <c r="Y4447" t="inlineStr">
        <is>
          <t>CHIWIL</t>
        </is>
      </c>
      <c r="Z4447" t="inlineStr">
        <is>
          <t>OK E.L.</t>
        </is>
      </c>
    </row>
    <row r="4448">
      <c r="A4448" s="195" t="n">
        <v>46126</v>
      </c>
      <c r="B4448" t="inlineStr">
        <is>
          <t>DIA</t>
        </is>
      </c>
      <c r="C4448" t="inlineStr">
        <is>
          <t>SERVICIO</t>
        </is>
      </c>
      <c r="D4448" t="inlineStr">
        <is>
          <t>D-6831</t>
        </is>
      </c>
      <c r="E4448" t="n">
        <v>3208543</v>
      </c>
      <c r="F4448" t="inlineStr">
        <is>
          <t>PFD</t>
        </is>
      </c>
      <c r="G4448" t="inlineStr">
        <is>
          <t>JERSEY</t>
        </is>
      </c>
      <c r="H4448" t="inlineStr">
        <is>
          <t>KCI</t>
        </is>
      </c>
      <c r="Q4448" t="n">
        <v>94.86</v>
      </c>
      <c r="R4448" t="n">
        <v>0</v>
      </c>
      <c r="S4448" t="n">
        <v>94.86</v>
      </c>
      <c r="T4448" t="inlineStr">
        <is>
          <t>APROBADO</t>
        </is>
      </c>
      <c r="U4448" t="inlineStr">
        <is>
          <t>EDWIN</t>
        </is>
      </c>
      <c r="V4448" t="inlineStr">
        <is>
          <t>APROBADO</t>
        </is>
      </c>
      <c r="W4448" t="inlineStr">
        <is>
          <t>PEDRO</t>
        </is>
      </c>
      <c r="X4448" t="inlineStr">
        <is>
          <t>APROBADO</t>
        </is>
      </c>
      <c r="Y4448" t="inlineStr">
        <is>
          <t>CHIWIL</t>
        </is>
      </c>
      <c r="Z4448" t="inlineStr">
        <is>
          <t>OK MARIO</t>
        </is>
      </c>
    </row>
    <row r="4449">
      <c r="A4449" s="195" t="n">
        <v>46126</v>
      </c>
      <c r="B4449" t="inlineStr">
        <is>
          <t>DIA</t>
        </is>
      </c>
      <c r="C4449" t="inlineStr">
        <is>
          <t>SERVICIO</t>
        </is>
      </c>
      <c r="D4449" t="inlineStr">
        <is>
          <t>D-6831</t>
        </is>
      </c>
      <c r="E4449" t="n">
        <v>3208554</v>
      </c>
      <c r="F4449" t="inlineStr">
        <is>
          <t>PFD</t>
        </is>
      </c>
      <c r="G4449" t="inlineStr">
        <is>
          <t>JERSEY</t>
        </is>
      </c>
      <c r="H4449" t="inlineStr">
        <is>
          <t>KCI</t>
        </is>
      </c>
      <c r="Q4449" t="n">
        <v>74.66</v>
      </c>
      <c r="R4449" t="n">
        <v>0</v>
      </c>
      <c r="S4449" t="n">
        <v>74.66</v>
      </c>
      <c r="T4449" t="inlineStr">
        <is>
          <t>APROBADO</t>
        </is>
      </c>
      <c r="U4449" t="inlineStr">
        <is>
          <t>EDWIN</t>
        </is>
      </c>
      <c r="V4449" t="inlineStr">
        <is>
          <t>APROBADO</t>
        </is>
      </c>
      <c r="W4449" t="inlineStr">
        <is>
          <t>PEDRO</t>
        </is>
      </c>
      <c r="X4449" t="inlineStr">
        <is>
          <t>APROBADO</t>
        </is>
      </c>
      <c r="Y4449" t="inlineStr">
        <is>
          <t>CHIWIL</t>
        </is>
      </c>
      <c r="Z4449" t="inlineStr">
        <is>
          <t>OK MARIO</t>
        </is>
      </c>
    </row>
    <row r="4450">
      <c r="A4450" s="195" t="n">
        <v>46126</v>
      </c>
      <c r="B4450" t="inlineStr">
        <is>
          <t>DIA</t>
        </is>
      </c>
      <c r="C4450" t="inlineStr">
        <is>
          <t>SERVICIO</t>
        </is>
      </c>
      <c r="D4450" t="inlineStr">
        <is>
          <t>D-6831</t>
        </is>
      </c>
      <c r="E4450" t="n">
        <v>3208544</v>
      </c>
      <c r="F4450" t="inlineStr">
        <is>
          <t>PFD</t>
        </is>
      </c>
      <c r="G4450" t="inlineStr">
        <is>
          <t>JERSEY</t>
        </is>
      </c>
      <c r="H4450" t="inlineStr">
        <is>
          <t>KCI</t>
        </is>
      </c>
      <c r="Q4450" t="n">
        <v>18.18</v>
      </c>
      <c r="R4450" t="n">
        <v>0</v>
      </c>
      <c r="S4450" t="n">
        <v>18.18</v>
      </c>
      <c r="T4450" t="inlineStr">
        <is>
          <t>APROBADO</t>
        </is>
      </c>
      <c r="U4450" t="inlineStr">
        <is>
          <t>EDWIN</t>
        </is>
      </c>
      <c r="V4450" t="inlineStr">
        <is>
          <t>APROBADO</t>
        </is>
      </c>
      <c r="W4450" t="inlineStr">
        <is>
          <t>PEDRO</t>
        </is>
      </c>
      <c r="X4450" t="inlineStr">
        <is>
          <t>APROBADO</t>
        </is>
      </c>
      <c r="Y4450" t="inlineStr">
        <is>
          <t>CHIWIL</t>
        </is>
      </c>
      <c r="Z4450" t="inlineStr">
        <is>
          <t>OK E.L.</t>
        </is>
      </c>
    </row>
    <row r="4451">
      <c r="A4451" s="195" t="n">
        <v>46126</v>
      </c>
      <c r="B4451" t="inlineStr">
        <is>
          <t>DIA</t>
        </is>
      </c>
      <c r="C4451" t="inlineStr">
        <is>
          <t>FPS</t>
        </is>
      </c>
      <c r="D4451" t="inlineStr">
        <is>
          <t>F-8008</t>
        </is>
      </c>
      <c r="E4451" t="n">
        <v>1144001</v>
      </c>
      <c r="F4451" t="inlineStr">
        <is>
          <t>PFD</t>
        </is>
      </c>
      <c r="G4451" t="inlineStr">
        <is>
          <t>JERSEY</t>
        </is>
      </c>
      <c r="H4451" t="inlineStr">
        <is>
          <t>IML</t>
        </is>
      </c>
      <c r="I4451" t="inlineStr">
        <is>
          <t>MANCHAS DE SUCIEDAD</t>
        </is>
      </c>
      <c r="J4451" t="n">
        <v>6.24</v>
      </c>
      <c r="Q4451" t="n">
        <v>465.66</v>
      </c>
      <c r="R4451" t="n">
        <v>6.24</v>
      </c>
      <c r="S4451" t="n">
        <v>459.42</v>
      </c>
      <c r="T4451" t="inlineStr">
        <is>
          <t>APROBADO</t>
        </is>
      </c>
      <c r="U4451" t="inlineStr">
        <is>
          <t>EDWIN</t>
        </is>
      </c>
      <c r="V4451" t="inlineStr">
        <is>
          <t>APROBADO</t>
        </is>
      </c>
      <c r="W4451" t="inlineStr">
        <is>
          <t>PEDRO</t>
        </is>
      </c>
      <c r="X4451" t="inlineStr">
        <is>
          <t>APROBADO</t>
        </is>
      </c>
      <c r="Y4451" t="inlineStr">
        <is>
          <t>CHIWIL</t>
        </is>
      </c>
      <c r="Z4451" t="inlineStr">
        <is>
          <t>OK E.L.</t>
        </is>
      </c>
    </row>
    <row r="4452">
      <c r="A4452" s="195" t="n">
        <v>46126</v>
      </c>
      <c r="B4452" t="inlineStr">
        <is>
          <t>DIA</t>
        </is>
      </c>
      <c r="C4452" t="inlineStr">
        <is>
          <t>FPS</t>
        </is>
      </c>
      <c r="D4452" t="inlineStr">
        <is>
          <t>F-8008</t>
        </is>
      </c>
      <c r="E4452" t="n">
        <v>1144003</v>
      </c>
      <c r="F4452" t="inlineStr">
        <is>
          <t>PFD</t>
        </is>
      </c>
      <c r="G4452" t="inlineStr">
        <is>
          <t>JERSEY</t>
        </is>
      </c>
      <c r="H4452" t="inlineStr">
        <is>
          <t>IML</t>
        </is>
      </c>
      <c r="Q4452" t="n">
        <v>459.16</v>
      </c>
      <c r="R4452" t="n">
        <v>0</v>
      </c>
      <c r="S4452" t="n">
        <v>459.16</v>
      </c>
      <c r="T4452" t="inlineStr">
        <is>
          <t>APROBADO</t>
        </is>
      </c>
      <c r="U4452" t="inlineStr">
        <is>
          <t>EDWIN</t>
        </is>
      </c>
      <c r="V4452" t="inlineStr">
        <is>
          <t>APROBADO</t>
        </is>
      </c>
      <c r="W4452" t="inlineStr">
        <is>
          <t>PEDRO</t>
        </is>
      </c>
      <c r="X4452" t="inlineStr">
        <is>
          <t>APROBADO</t>
        </is>
      </c>
      <c r="Y4452" t="inlineStr">
        <is>
          <t>CHIWIL</t>
        </is>
      </c>
      <c r="Z4452" t="inlineStr">
        <is>
          <t>OK E.L.</t>
        </is>
      </c>
    </row>
    <row r="4453">
      <c r="A4453" s="195" t="n">
        <v>46126</v>
      </c>
      <c r="B4453" t="inlineStr">
        <is>
          <t>DIA</t>
        </is>
      </c>
      <c r="C4453" t="inlineStr">
        <is>
          <t>FPS</t>
        </is>
      </c>
      <c r="D4453" t="inlineStr">
        <is>
          <t>F-8008</t>
        </is>
      </c>
      <c r="E4453" t="n">
        <v>1144000</v>
      </c>
      <c r="F4453" t="inlineStr">
        <is>
          <t>PFD</t>
        </is>
      </c>
      <c r="G4453" t="inlineStr">
        <is>
          <t>JERSEY</t>
        </is>
      </c>
      <c r="H4453" t="inlineStr">
        <is>
          <t>IML</t>
        </is>
      </c>
      <c r="Q4453" t="n">
        <v>419.32</v>
      </c>
      <c r="R4453" t="n">
        <v>0</v>
      </c>
      <c r="S4453" t="n">
        <v>419.32</v>
      </c>
      <c r="T4453" t="inlineStr">
        <is>
          <t>APROBADO</t>
        </is>
      </c>
      <c r="U4453" t="inlineStr">
        <is>
          <t>EDWIN</t>
        </is>
      </c>
      <c r="V4453" t="inlineStr">
        <is>
          <t>APROBADO</t>
        </is>
      </c>
      <c r="W4453" t="inlineStr">
        <is>
          <t>PEDRO</t>
        </is>
      </c>
      <c r="X4453" t="inlineStr">
        <is>
          <t>APROBADO</t>
        </is>
      </c>
      <c r="Y4453" t="inlineStr">
        <is>
          <t>CHIWIL</t>
        </is>
      </c>
      <c r="Z4453" t="inlineStr">
        <is>
          <t>OK E.L.</t>
        </is>
      </c>
    </row>
    <row r="4454">
      <c r="A4454" s="195" t="n">
        <v>46126</v>
      </c>
      <c r="B4454" t="inlineStr">
        <is>
          <t>DIA</t>
        </is>
      </c>
      <c r="C4454" t="inlineStr">
        <is>
          <t>FPS</t>
        </is>
      </c>
      <c r="D4454" t="inlineStr">
        <is>
          <t>F-8008</t>
        </is>
      </c>
      <c r="E4454" t="n">
        <v>1144002</v>
      </c>
      <c r="F4454" t="inlineStr">
        <is>
          <t>PFD</t>
        </is>
      </c>
      <c r="G4454" t="inlineStr">
        <is>
          <t>JERSEY</t>
        </is>
      </c>
      <c r="H4454" t="inlineStr">
        <is>
          <t>IML</t>
        </is>
      </c>
      <c r="Q4454" t="n">
        <v>467.1</v>
      </c>
      <c r="R4454" t="n">
        <v>0</v>
      </c>
      <c r="S4454" t="n">
        <v>467.1</v>
      </c>
      <c r="T4454" t="inlineStr">
        <is>
          <t>APROBADO</t>
        </is>
      </c>
      <c r="U4454" t="inlineStr">
        <is>
          <t>EDWIN</t>
        </is>
      </c>
      <c r="V4454" t="inlineStr">
        <is>
          <t>APROBADO</t>
        </is>
      </c>
      <c r="W4454" t="inlineStr">
        <is>
          <t>PEDRO</t>
        </is>
      </c>
      <c r="X4454" t="inlineStr">
        <is>
          <t>APROBADO</t>
        </is>
      </c>
      <c r="Y4454" t="inlineStr">
        <is>
          <t>CHIWIL</t>
        </is>
      </c>
      <c r="Z4454" t="inlineStr">
        <is>
          <t>OK E.L.</t>
        </is>
      </c>
    </row>
    <row r="4455">
      <c r="A4455" s="195" t="n">
        <v>46126</v>
      </c>
      <c r="B4455" t="inlineStr">
        <is>
          <t>DIA</t>
        </is>
      </c>
      <c r="C4455" t="inlineStr">
        <is>
          <t>INTRADECO</t>
        </is>
      </c>
      <c r="D4455" t="inlineStr">
        <is>
          <t>D-6713</t>
        </is>
      </c>
      <c r="E4455" t="n">
        <v>1143318</v>
      </c>
      <c r="F4455" t="inlineStr">
        <is>
          <t>METEORITE</t>
        </is>
      </c>
      <c r="G4455" t="inlineStr">
        <is>
          <t>RASHELL</t>
        </is>
      </c>
      <c r="H4455" t="inlineStr">
        <is>
          <t>INTRADECO</t>
        </is>
      </c>
      <c r="I4455" t="inlineStr">
        <is>
          <t>MANCHAS BLANCAS</t>
        </is>
      </c>
      <c r="J4455" t="n">
        <v>125.72</v>
      </c>
      <c r="Q4455" t="n">
        <v>874.8200000000001</v>
      </c>
      <c r="R4455" t="n">
        <v>125.72</v>
      </c>
      <c r="S4455" t="n">
        <v>749.1</v>
      </c>
      <c r="T4455" t="inlineStr">
        <is>
          <t>APROBADO</t>
        </is>
      </c>
      <c r="U4455" t="inlineStr">
        <is>
          <t>EDWIN</t>
        </is>
      </c>
      <c r="V4455" t="inlineStr">
        <is>
          <t>APROBADO</t>
        </is>
      </c>
      <c r="W4455" t="inlineStr">
        <is>
          <t>PEDRO</t>
        </is>
      </c>
      <c r="X4455" t="inlineStr">
        <is>
          <t>APROBADO</t>
        </is>
      </c>
      <c r="Y4455" t="inlineStr">
        <is>
          <t>CHIWIL</t>
        </is>
      </c>
      <c r="Z4455" t="inlineStr">
        <is>
          <t>OK JP POR TORQUE</t>
        </is>
      </c>
    </row>
    <row r="4456">
      <c r="A4456" s="195" t="n">
        <v>46126</v>
      </c>
      <c r="B4456" t="inlineStr">
        <is>
          <t>DIA</t>
        </is>
      </c>
      <c r="C4456" t="inlineStr">
        <is>
          <t>INTRADECO</t>
        </is>
      </c>
      <c r="D4456" t="inlineStr">
        <is>
          <t>D-6794</t>
        </is>
      </c>
      <c r="E4456" t="n">
        <v>1144172</v>
      </c>
      <c r="F4456" t="inlineStr">
        <is>
          <t>BLACK</t>
        </is>
      </c>
      <c r="G4456" t="inlineStr">
        <is>
          <t>ECO MINIWAFFLE</t>
        </is>
      </c>
      <c r="H4456" t="inlineStr">
        <is>
          <t>INTRADECO</t>
        </is>
      </c>
      <c r="I4456" t="inlineStr">
        <is>
          <t>SAFADAS DE RAMA</t>
        </is>
      </c>
      <c r="J4456" t="n">
        <v>3.6</v>
      </c>
      <c r="Q4456" t="n">
        <v>487.7</v>
      </c>
      <c r="R4456" t="n">
        <v>3.6</v>
      </c>
      <c r="S4456" t="n">
        <v>484.1</v>
      </c>
      <c r="T4456" t="inlineStr">
        <is>
          <t>APROBADO</t>
        </is>
      </c>
      <c r="U4456" t="inlineStr">
        <is>
          <t>EDWIN</t>
        </is>
      </c>
      <c r="V4456" t="inlineStr">
        <is>
          <t>APROBADO</t>
        </is>
      </c>
      <c r="W4456" t="inlineStr">
        <is>
          <t>PEDRO</t>
        </is>
      </c>
      <c r="X4456" t="inlineStr">
        <is>
          <t>APROBADO</t>
        </is>
      </c>
      <c r="Y4456" t="inlineStr">
        <is>
          <t>CHIWIL</t>
        </is>
      </c>
    </row>
    <row r="4457">
      <c r="A4457" s="195" t="n">
        <v>46126</v>
      </c>
      <c r="B4457" t="inlineStr">
        <is>
          <t>DIA</t>
        </is>
      </c>
      <c r="C4457" t="inlineStr">
        <is>
          <t>FPS</t>
        </is>
      </c>
      <c r="D4457" t="inlineStr">
        <is>
          <t>F-7960</t>
        </is>
      </c>
      <c r="E4457" t="n">
        <v>1140095</v>
      </c>
      <c r="F4457" t="inlineStr">
        <is>
          <t>BLACK</t>
        </is>
      </c>
      <c r="G4457" t="inlineStr">
        <is>
          <t>JERSEY</t>
        </is>
      </c>
      <c r="H4457" t="inlineStr">
        <is>
          <t>TIMBERLAND</t>
        </is>
      </c>
      <c r="Q4457" t="n">
        <v>40.65</v>
      </c>
      <c r="R4457" t="n">
        <v>0</v>
      </c>
      <c r="S4457" t="n">
        <v>40.65</v>
      </c>
      <c r="T4457" t="inlineStr">
        <is>
          <t>APROBADO</t>
        </is>
      </c>
      <c r="U4457" t="inlineStr">
        <is>
          <t>EDWIN</t>
        </is>
      </c>
      <c r="V4457" t="inlineStr">
        <is>
          <t>APROBADO</t>
        </is>
      </c>
      <c r="W4457" t="inlineStr">
        <is>
          <t>PEDRO</t>
        </is>
      </c>
      <c r="X4457" t="inlineStr">
        <is>
          <t>APROBADO</t>
        </is>
      </c>
      <c r="Y4457" t="inlineStr">
        <is>
          <t>CHIWIL</t>
        </is>
      </c>
    </row>
    <row r="4458">
      <c r="A4458" s="195" t="n">
        <v>46126</v>
      </c>
      <c r="B4458" t="inlineStr">
        <is>
          <t>DIA</t>
        </is>
      </c>
      <c r="C4458" t="inlineStr">
        <is>
          <t>FPS</t>
        </is>
      </c>
      <c r="D4458" t="inlineStr">
        <is>
          <t>F-7960</t>
        </is>
      </c>
      <c r="E4458" t="n">
        <v>1143067</v>
      </c>
      <c r="F4458" t="inlineStr">
        <is>
          <t>DARK SAPPHIRE</t>
        </is>
      </c>
      <c r="G4458" t="inlineStr">
        <is>
          <t>RIB</t>
        </is>
      </c>
      <c r="H4458" t="inlineStr">
        <is>
          <t>TIMBERLAND</t>
        </is>
      </c>
      <c r="Q4458" t="n">
        <v>70.42</v>
      </c>
      <c r="R4458" t="n">
        <v>0</v>
      </c>
      <c r="S4458" t="n">
        <v>70.42</v>
      </c>
      <c r="T4458" t="inlineStr">
        <is>
          <t>APROBADO</t>
        </is>
      </c>
      <c r="U4458" t="inlineStr">
        <is>
          <t>ERICK</t>
        </is>
      </c>
      <c r="V4458" t="inlineStr">
        <is>
          <t>APROBADO</t>
        </is>
      </c>
      <c r="W4458" t="inlineStr">
        <is>
          <t>PEDRO</t>
        </is>
      </c>
      <c r="X4458" t="inlineStr">
        <is>
          <t>APROBADO</t>
        </is>
      </c>
      <c r="Y4458" t="inlineStr">
        <is>
          <t>CHIWIL</t>
        </is>
      </c>
    </row>
    <row r="4459">
      <c r="A4459" s="195" t="n">
        <v>46126</v>
      </c>
      <c r="B4459" t="inlineStr">
        <is>
          <t>DIA</t>
        </is>
      </c>
      <c r="C4459" t="inlineStr">
        <is>
          <t>FPS</t>
        </is>
      </c>
      <c r="D4459" t="inlineStr">
        <is>
          <t>F-7960</t>
        </is>
      </c>
      <c r="E4459" t="inlineStr">
        <is>
          <t>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</t>
        </is>
      </c>
      <c r="F4459" t="inlineStr">
        <is>
          <t>DARK SAPPHIRE</t>
        </is>
      </c>
      <c r="G4459" t="inlineStr">
        <is>
          <t>JERSEY</t>
        </is>
      </c>
      <c r="H4459" t="inlineStr">
        <is>
          <t>TIMBERLAND</t>
        </is>
      </c>
      <c r="I4459" t="inlineStr">
        <is>
          <t>ACUMULACION</t>
        </is>
      </c>
      <c r="J4459" t="n">
        <v>49.45</v>
      </c>
      <c r="Q4459" t="n">
        <v>1358.2</v>
      </c>
      <c r="R4459" t="n">
        <v>49.45</v>
      </c>
      <c r="S4459" t="n">
        <v>1308.75</v>
      </c>
      <c r="T4459" t="inlineStr">
        <is>
          <t>APROBADO</t>
        </is>
      </c>
      <c r="U4459" t="inlineStr">
        <is>
          <t>ERICK</t>
        </is>
      </c>
      <c r="V4459" t="inlineStr">
        <is>
          <t>APROBADO</t>
        </is>
      </c>
      <c r="W4459" t="inlineStr">
        <is>
          <t>PEDRO</t>
        </is>
      </c>
      <c r="X4459" t="inlineStr">
        <is>
          <t>APROBADO</t>
        </is>
      </c>
      <c r="Y4459" t="inlineStr">
        <is>
          <t>CHIWIL</t>
        </is>
      </c>
    </row>
    <row r="4460">
      <c r="A4460" s="195" t="n">
        <v>46126</v>
      </c>
      <c r="B4460" t="inlineStr">
        <is>
          <t>DIA</t>
        </is>
      </c>
      <c r="C4460" t="inlineStr">
        <is>
          <t>INTRADECO</t>
        </is>
      </c>
      <c r="D4460" t="inlineStr">
        <is>
          <t>D-6774</t>
        </is>
      </c>
      <c r="E4460" t="n">
        <v>1144143</v>
      </c>
      <c r="F4460" t="inlineStr">
        <is>
          <t>RICH BLACK</t>
        </is>
      </c>
      <c r="G4460" t="inlineStr">
        <is>
          <t>PINTEC</t>
        </is>
      </c>
      <c r="H4460" t="inlineStr">
        <is>
          <t>INTRADECO</t>
        </is>
      </c>
      <c r="Q4460" t="n">
        <v>989.0599999999999</v>
      </c>
      <c r="R4460" t="n">
        <v>0</v>
      </c>
      <c r="S4460" t="n">
        <v>989.0599999999999</v>
      </c>
      <c r="T4460" t="inlineStr">
        <is>
          <t>APROBADO</t>
        </is>
      </c>
      <c r="U4460" t="inlineStr">
        <is>
          <t>ERICK</t>
        </is>
      </c>
      <c r="V4460" t="inlineStr">
        <is>
          <t>APROBADO</t>
        </is>
      </c>
      <c r="W4460" t="inlineStr">
        <is>
          <t>PEDRO</t>
        </is>
      </c>
      <c r="X4460" t="inlineStr">
        <is>
          <t>APROBADO</t>
        </is>
      </c>
      <c r="Y4460" t="inlineStr">
        <is>
          <t>CHIWIL</t>
        </is>
      </c>
    </row>
    <row r="4461">
      <c r="A4461" s="195" t="n">
        <v>46126</v>
      </c>
      <c r="B4461" t="inlineStr">
        <is>
          <t>DIA</t>
        </is>
      </c>
      <c r="C4461" t="inlineStr">
        <is>
          <t>FPS</t>
        </is>
      </c>
      <c r="D4461" t="inlineStr">
        <is>
          <t>F-8002</t>
        </is>
      </c>
      <c r="E4461" t="n">
        <v>1143313</v>
      </c>
      <c r="F4461" t="inlineStr">
        <is>
          <t>PRINTERS INK</t>
        </is>
      </c>
      <c r="G4461" t="inlineStr">
        <is>
          <t>JERSEY</t>
        </is>
      </c>
      <c r="H4461" t="inlineStr">
        <is>
          <t>IML</t>
        </is>
      </c>
      <c r="Q4461" t="n">
        <v>1349.61</v>
      </c>
      <c r="R4461" t="n">
        <v>0</v>
      </c>
      <c r="S4461" t="n">
        <v>1349.61</v>
      </c>
      <c r="T4461" t="inlineStr">
        <is>
          <t>APROBADO</t>
        </is>
      </c>
      <c r="U4461" t="inlineStr">
        <is>
          <t>EDWIN</t>
        </is>
      </c>
      <c r="V4461" t="inlineStr">
        <is>
          <t>APROBADO</t>
        </is>
      </c>
      <c r="W4461" t="inlineStr">
        <is>
          <t>PEDRO</t>
        </is>
      </c>
      <c r="X4461" t="inlineStr">
        <is>
          <t>APROBADO</t>
        </is>
      </c>
      <c r="Y4461" t="inlineStr">
        <is>
          <t>CHIWIL</t>
        </is>
      </c>
    </row>
    <row r="4462">
      <c r="A4462" s="195" t="n">
        <v>46126</v>
      </c>
      <c r="B4462" t="inlineStr">
        <is>
          <t>DIA</t>
        </is>
      </c>
      <c r="C4462" t="inlineStr">
        <is>
          <t>FPS</t>
        </is>
      </c>
      <c r="D4462" t="inlineStr">
        <is>
          <t>F-8002</t>
        </is>
      </c>
      <c r="E4462" t="n">
        <v>1143313</v>
      </c>
      <c r="F4462" t="inlineStr">
        <is>
          <t>PRINTERS INK</t>
        </is>
      </c>
      <c r="G4462" t="inlineStr">
        <is>
          <t>RIB</t>
        </is>
      </c>
      <c r="H4462" t="inlineStr">
        <is>
          <t>IML</t>
        </is>
      </c>
      <c r="Q4462" t="n">
        <v>71.14</v>
      </c>
      <c r="R4462" t="n">
        <v>0</v>
      </c>
      <c r="S4462" t="n">
        <v>71.14</v>
      </c>
      <c r="T4462" t="inlineStr">
        <is>
          <t>APROBADO</t>
        </is>
      </c>
      <c r="U4462" t="inlineStr">
        <is>
          <t>EDWIN</t>
        </is>
      </c>
      <c r="V4462" t="inlineStr">
        <is>
          <t>APROBADO</t>
        </is>
      </c>
      <c r="W4462" t="inlineStr">
        <is>
          <t>PEDRO</t>
        </is>
      </c>
      <c r="X4462" t="inlineStr">
        <is>
          <t>APROBADO</t>
        </is>
      </c>
      <c r="Y4462" t="inlineStr">
        <is>
          <t>CHIWIL</t>
        </is>
      </c>
    </row>
    <row r="4463">
      <c r="A4463" s="195" t="n">
        <v>46126</v>
      </c>
      <c r="B4463" t="inlineStr">
        <is>
          <t>DIA</t>
        </is>
      </c>
      <c r="C4463" t="inlineStr">
        <is>
          <t>INTRADECO</t>
        </is>
      </c>
      <c r="D4463" t="inlineStr">
        <is>
          <t>D-6722</t>
        </is>
      </c>
      <c r="E4463" t="n">
        <v>1144044</v>
      </c>
      <c r="F4463" t="inlineStr">
        <is>
          <t>VIVID WHITE</t>
        </is>
      </c>
      <c r="G4463" t="inlineStr">
        <is>
          <t>PINTEC</t>
        </is>
      </c>
      <c r="H4463" t="inlineStr">
        <is>
          <t>INTRADECO</t>
        </is>
      </c>
      <c r="Q4463" t="n">
        <v>244.15</v>
      </c>
      <c r="R4463" t="n">
        <v>0</v>
      </c>
      <c r="S4463" t="n">
        <v>244.15</v>
      </c>
      <c r="T4463" t="inlineStr">
        <is>
          <t>APROBADO</t>
        </is>
      </c>
      <c r="U4463" t="inlineStr">
        <is>
          <t>EDWIN</t>
        </is>
      </c>
      <c r="V4463" t="inlineStr">
        <is>
          <t>APROBADO</t>
        </is>
      </c>
      <c r="W4463" t="inlineStr">
        <is>
          <t>PEDRO</t>
        </is>
      </c>
      <c r="X4463" t="inlineStr">
        <is>
          <t>APROBADO</t>
        </is>
      </c>
      <c r="Y4463" t="inlineStr">
        <is>
          <t>CHIWIL</t>
        </is>
      </c>
    </row>
    <row r="4464">
      <c r="A4464" s="195" t="n">
        <v>46126</v>
      </c>
      <c r="B4464" t="inlineStr">
        <is>
          <t>DIA</t>
        </is>
      </c>
      <c r="C4464" t="inlineStr">
        <is>
          <t>FPS</t>
        </is>
      </c>
      <c r="D4464" t="inlineStr">
        <is>
          <t>F-7960</t>
        </is>
      </c>
      <c r="E4464" t="n">
        <v>1143072</v>
      </c>
      <c r="F4464" t="inlineStr">
        <is>
          <t>DARK SAPPHIRE</t>
        </is>
      </c>
      <c r="G4464" t="inlineStr">
        <is>
          <t>JERSEY</t>
        </is>
      </c>
      <c r="H4464" t="inlineStr">
        <is>
          <t>TIMBERLAND</t>
        </is>
      </c>
      <c r="I4464" t="inlineStr">
        <is>
          <t>ACUMULACION</t>
        </is>
      </c>
      <c r="J4464" t="n">
        <v>291.6</v>
      </c>
      <c r="Q4464" t="n">
        <v>1372.05</v>
      </c>
      <c r="R4464" t="n">
        <v>291.6</v>
      </c>
      <c r="S4464" t="n">
        <v>1080.45</v>
      </c>
      <c r="T4464" t="inlineStr">
        <is>
          <t>APROBADO</t>
        </is>
      </c>
      <c r="U4464" t="inlineStr">
        <is>
          <t>EDWIN</t>
        </is>
      </c>
      <c r="V4464" t="inlineStr">
        <is>
          <t>APROBADO</t>
        </is>
      </c>
      <c r="W4464" t="inlineStr">
        <is>
          <t>PEDRO</t>
        </is>
      </c>
      <c r="X4464" t="inlineStr">
        <is>
          <t>APROBADO</t>
        </is>
      </c>
      <c r="Y4464" t="inlineStr">
        <is>
          <t>CHIWIL</t>
        </is>
      </c>
    </row>
    <row r="4465">
      <c r="A4465" s="195" t="n">
        <v>46126</v>
      </c>
      <c r="B4465" t="inlineStr">
        <is>
          <t>DIA</t>
        </is>
      </c>
      <c r="C4465" t="inlineStr">
        <is>
          <t>FPS</t>
        </is>
      </c>
      <c r="D4465" t="inlineStr">
        <is>
          <t>F-7960</t>
        </is>
      </c>
      <c r="E4465" t="n">
        <v>1143072</v>
      </c>
      <c r="F4465" t="inlineStr">
        <is>
          <t>DARK SAPPHIRE</t>
        </is>
      </c>
      <c r="G4465" t="inlineStr">
        <is>
          <t>RIB</t>
        </is>
      </c>
      <c r="H4465" t="inlineStr">
        <is>
          <t>TIMBERLAND</t>
        </is>
      </c>
      <c r="Q4465" t="n">
        <v>72.12</v>
      </c>
      <c r="R4465" t="n">
        <v>0</v>
      </c>
      <c r="S4465" t="n">
        <v>72.12</v>
      </c>
      <c r="T4465" t="inlineStr">
        <is>
          <t>APROBADO</t>
        </is>
      </c>
      <c r="U4465" t="inlineStr">
        <is>
          <t>EDWIN</t>
        </is>
      </c>
      <c r="V4465" t="inlineStr">
        <is>
          <t>APROBADO</t>
        </is>
      </c>
      <c r="W4465" t="inlineStr">
        <is>
          <t>PEDRO</t>
        </is>
      </c>
      <c r="X4465" t="inlineStr">
        <is>
          <t>APROBADO</t>
        </is>
      </c>
      <c r="Y4465" t="inlineStr">
        <is>
          <t>CHIWIL</t>
        </is>
      </c>
    </row>
    <row r="4466">
      <c r="A4466" s="195" t="n">
        <v>46126</v>
      </c>
      <c r="B4466" t="inlineStr">
        <is>
          <t>DIA</t>
        </is>
      </c>
      <c r="C4466" t="inlineStr">
        <is>
          <t>FPS</t>
        </is>
      </c>
      <c r="D4466" t="inlineStr">
        <is>
          <t>F-8002</t>
        </is>
      </c>
      <c r="E4466" t="n">
        <v>1143307</v>
      </c>
      <c r="F4466" t="inlineStr">
        <is>
          <t>PRINTERS INK</t>
        </is>
      </c>
      <c r="G4466" t="inlineStr">
        <is>
          <t>JERSEY</t>
        </is>
      </c>
      <c r="H4466" t="inlineStr">
        <is>
          <t>IML</t>
        </is>
      </c>
      <c r="Q4466" t="n">
        <v>775.46</v>
      </c>
      <c r="R4466" t="n">
        <v>0</v>
      </c>
      <c r="S4466" t="n">
        <v>775.46</v>
      </c>
      <c r="T4466" t="inlineStr">
        <is>
          <t>APROBADO</t>
        </is>
      </c>
      <c r="U4466" t="inlineStr">
        <is>
          <t>EDWIN</t>
        </is>
      </c>
      <c r="V4466" t="inlineStr">
        <is>
          <t>APROBADO</t>
        </is>
      </c>
      <c r="W4466" t="inlineStr">
        <is>
          <t>PEDRO</t>
        </is>
      </c>
      <c r="X4466" t="inlineStr">
        <is>
          <t>APROBADO</t>
        </is>
      </c>
      <c r="Y4466" t="inlineStr">
        <is>
          <t>CHIWIL</t>
        </is>
      </c>
    </row>
    <row r="4467">
      <c r="A4467" s="195" t="n">
        <v>46126</v>
      </c>
      <c r="B4467" t="inlineStr">
        <is>
          <t>DIA</t>
        </is>
      </c>
      <c r="C4467" t="inlineStr">
        <is>
          <t>FPS</t>
        </is>
      </c>
      <c r="D4467" t="inlineStr">
        <is>
          <t>F-8002</t>
        </is>
      </c>
      <c r="E4467" t="n">
        <v>1143307</v>
      </c>
      <c r="F4467" t="inlineStr">
        <is>
          <t>PRINTERS INK</t>
        </is>
      </c>
      <c r="G4467" t="inlineStr">
        <is>
          <t>RIB</t>
        </is>
      </c>
      <c r="H4467" t="inlineStr">
        <is>
          <t>IML</t>
        </is>
      </c>
      <c r="Q4467" t="n">
        <v>95.73</v>
      </c>
      <c r="R4467" t="n">
        <v>0</v>
      </c>
      <c r="S4467" t="n">
        <v>95.73</v>
      </c>
      <c r="T4467" t="inlineStr">
        <is>
          <t>APROBADO</t>
        </is>
      </c>
      <c r="U4467" t="inlineStr">
        <is>
          <t>EDWIN</t>
        </is>
      </c>
      <c r="V4467" t="inlineStr">
        <is>
          <t>APROBADO</t>
        </is>
      </c>
      <c r="W4467" t="inlineStr">
        <is>
          <t>PEDRO</t>
        </is>
      </c>
      <c r="X4467" t="inlineStr">
        <is>
          <t>APROBADO</t>
        </is>
      </c>
      <c r="Y4467" t="inlineStr">
        <is>
          <t>CHIWIL</t>
        </is>
      </c>
    </row>
    <row r="4468">
      <c r="A4468" s="195" t="n">
        <v>46126</v>
      </c>
      <c r="B4468" t="inlineStr">
        <is>
          <t>NOCHE</t>
        </is>
      </c>
      <c r="C4468" t="inlineStr">
        <is>
          <t>SERVICIO</t>
        </is>
      </c>
      <c r="D4468" t="inlineStr">
        <is>
          <t>D-6129</t>
        </is>
      </c>
      <c r="E4468" t="n">
        <v>3206549</v>
      </c>
      <c r="F4468" t="inlineStr">
        <is>
          <t>PFD</t>
        </is>
      </c>
      <c r="G4468" t="inlineStr">
        <is>
          <t>JERSEY</t>
        </is>
      </c>
      <c r="H4468" t="inlineStr">
        <is>
          <t>LOCAL</t>
        </is>
      </c>
      <c r="Q4468" t="n">
        <v>156.44</v>
      </c>
      <c r="R4468" t="n">
        <v>0</v>
      </c>
      <c r="S4468" t="n">
        <v>156.44</v>
      </c>
      <c r="T4468" t="inlineStr">
        <is>
          <t>APROBADO</t>
        </is>
      </c>
      <c r="U4468" t="inlineStr">
        <is>
          <t>JUAN</t>
        </is>
      </c>
      <c r="V4468" t="inlineStr">
        <is>
          <t>APROBADO</t>
        </is>
      </c>
      <c r="W4468" t="inlineStr">
        <is>
          <t>IVAN</t>
        </is>
      </c>
      <c r="X4468" t="inlineStr">
        <is>
          <t>APROBADO</t>
        </is>
      </c>
      <c r="Y4468" t="inlineStr">
        <is>
          <t>LOBO</t>
        </is>
      </c>
    </row>
    <row r="4469">
      <c r="A4469" s="195" t="n">
        <v>46126</v>
      </c>
      <c r="B4469" t="inlineStr">
        <is>
          <t>NOCHE</t>
        </is>
      </c>
      <c r="C4469" t="inlineStr">
        <is>
          <t>VENTA DE TELA</t>
        </is>
      </c>
      <c r="D4469" t="inlineStr">
        <is>
          <t>D-6832</t>
        </is>
      </c>
      <c r="E4469" t="n">
        <v>1143617</v>
      </c>
      <c r="F4469" t="inlineStr">
        <is>
          <t>RED</t>
        </is>
      </c>
      <c r="G4469" t="inlineStr">
        <is>
          <t>INTERLOCK</t>
        </is>
      </c>
      <c r="H4469" t="inlineStr">
        <is>
          <t>SANMAR</t>
        </is>
      </c>
      <c r="I4469" t="inlineStr">
        <is>
          <t>TONO B</t>
        </is>
      </c>
      <c r="J4469" t="n">
        <v>24.56</v>
      </c>
      <c r="Q4469" t="n">
        <v>246.92</v>
      </c>
      <c r="R4469" t="n">
        <v>24.56</v>
      </c>
      <c r="S4469" t="n">
        <v>222.36</v>
      </c>
      <c r="T4469" t="inlineStr">
        <is>
          <t>APROBADO</t>
        </is>
      </c>
      <c r="U4469" t="inlineStr">
        <is>
          <t>JUAN</t>
        </is>
      </c>
      <c r="V4469" t="inlineStr">
        <is>
          <t>APROBADO</t>
        </is>
      </c>
      <c r="W4469" t="inlineStr">
        <is>
          <t>IVAN</t>
        </is>
      </c>
      <c r="X4469" t="inlineStr">
        <is>
          <t>APROBADO</t>
        </is>
      </c>
      <c r="Y4469" t="inlineStr">
        <is>
          <t>LOBO</t>
        </is>
      </c>
    </row>
    <row r="4470">
      <c r="A4470" s="195" t="n">
        <v>46126</v>
      </c>
      <c r="B4470" t="inlineStr">
        <is>
          <t>NOCHE</t>
        </is>
      </c>
      <c r="C4470" t="inlineStr">
        <is>
          <t>VENTA DE TELA</t>
        </is>
      </c>
      <c r="D4470" t="inlineStr">
        <is>
          <t>D-6832</t>
        </is>
      </c>
      <c r="E4470" t="n">
        <v>1143619</v>
      </c>
      <c r="F4470" t="inlineStr">
        <is>
          <t>RED</t>
        </is>
      </c>
      <c r="G4470" t="inlineStr">
        <is>
          <t>INTERLOCK</t>
        </is>
      </c>
      <c r="H4470" t="inlineStr">
        <is>
          <t>SANMAR</t>
        </is>
      </c>
      <c r="I4470" t="inlineStr">
        <is>
          <t>TONO B</t>
        </is>
      </c>
      <c r="J4470" t="n">
        <v>24.05</v>
      </c>
      <c r="Q4470" t="n">
        <v>245.9</v>
      </c>
      <c r="R4470" t="n">
        <v>24.05</v>
      </c>
      <c r="S4470" t="n">
        <v>221.85</v>
      </c>
      <c r="T4470" t="inlineStr">
        <is>
          <t>APROBADO</t>
        </is>
      </c>
      <c r="U4470" t="inlineStr">
        <is>
          <t>JUAN</t>
        </is>
      </c>
      <c r="V4470" t="inlineStr">
        <is>
          <t>APROBADO</t>
        </is>
      </c>
      <c r="W4470" t="inlineStr">
        <is>
          <t>IVAN</t>
        </is>
      </c>
      <c r="X4470" t="inlineStr">
        <is>
          <t>APROBADO</t>
        </is>
      </c>
      <c r="Y4470" t="inlineStr">
        <is>
          <t>LOBO</t>
        </is>
      </c>
    </row>
    <row r="4471">
      <c r="A4471" s="195" t="n">
        <v>46126</v>
      </c>
      <c r="B4471" t="inlineStr">
        <is>
          <t>NOCHE</t>
        </is>
      </c>
      <c r="C4471" t="inlineStr">
        <is>
          <t>VENTA DE TELA</t>
        </is>
      </c>
      <c r="D4471" t="inlineStr">
        <is>
          <t>D-6832</t>
        </is>
      </c>
      <c r="E4471" t="n">
        <v>1143899</v>
      </c>
      <c r="F4471" t="inlineStr">
        <is>
          <t>RED</t>
        </is>
      </c>
      <c r="G4471" t="inlineStr">
        <is>
          <t>INTERLOCK</t>
        </is>
      </c>
      <c r="H4471" t="inlineStr">
        <is>
          <t>SANMAR</t>
        </is>
      </c>
      <c r="Q4471" t="n">
        <v>482.15</v>
      </c>
      <c r="R4471" t="n">
        <v>0</v>
      </c>
      <c r="S4471" t="n">
        <v>482.15</v>
      </c>
      <c r="T4471" t="inlineStr">
        <is>
          <t>APROBADO</t>
        </is>
      </c>
      <c r="U4471" t="inlineStr">
        <is>
          <t>JUAN</t>
        </is>
      </c>
      <c r="V4471" t="inlineStr">
        <is>
          <t>APROBADO</t>
        </is>
      </c>
      <c r="W4471" t="inlineStr">
        <is>
          <t>IVAN</t>
        </is>
      </c>
      <c r="X4471" t="inlineStr">
        <is>
          <t>APROBADO</t>
        </is>
      </c>
      <c r="Y4471" t="inlineStr">
        <is>
          <t>LOBO</t>
        </is>
      </c>
    </row>
    <row r="4472">
      <c r="A4472" s="195" t="n">
        <v>46126</v>
      </c>
      <c r="B4472" t="inlineStr">
        <is>
          <t>NOCHE</t>
        </is>
      </c>
      <c r="C4472" t="inlineStr">
        <is>
          <t>FPS</t>
        </is>
      </c>
      <c r="D4472" t="inlineStr">
        <is>
          <t>F-7961</t>
        </is>
      </c>
      <c r="E4472" t="n">
        <v>1143073</v>
      </c>
      <c r="F4472" t="inlineStr">
        <is>
          <t>BLACK</t>
        </is>
      </c>
      <c r="G4472" t="inlineStr">
        <is>
          <t>JERSEY</t>
        </is>
      </c>
      <c r="H4472" t="inlineStr">
        <is>
          <t>TIMBERLAND</t>
        </is>
      </c>
      <c r="I4472" t="inlineStr">
        <is>
          <t>MANCHAS BLANCAS</t>
        </is>
      </c>
      <c r="J4472" t="n">
        <v>33.75</v>
      </c>
      <c r="Q4472" t="n">
        <v>1368.65</v>
      </c>
      <c r="R4472" t="n">
        <v>33.75</v>
      </c>
      <c r="S4472" t="n">
        <v>1334.9</v>
      </c>
      <c r="T4472" t="inlineStr">
        <is>
          <t>APROBADO</t>
        </is>
      </c>
      <c r="U4472" t="inlineStr">
        <is>
          <t>JUAN</t>
        </is>
      </c>
      <c r="V4472" t="inlineStr">
        <is>
          <t>APROBADO</t>
        </is>
      </c>
      <c r="W4472" t="inlineStr">
        <is>
          <t>IVAN</t>
        </is>
      </c>
      <c r="X4472" t="inlineStr">
        <is>
          <t>APROBADO</t>
        </is>
      </c>
      <c r="Y4472" t="inlineStr">
        <is>
          <t>LOBO</t>
        </is>
      </c>
    </row>
    <row r="4473">
      <c r="A4473" s="195" t="n">
        <v>46126</v>
      </c>
      <c r="B4473" t="inlineStr">
        <is>
          <t>NOCHE</t>
        </is>
      </c>
      <c r="C4473" t="inlineStr">
        <is>
          <t>FPS</t>
        </is>
      </c>
      <c r="D4473" t="inlineStr">
        <is>
          <t>F-7961</t>
        </is>
      </c>
      <c r="E4473" t="n">
        <v>1143073</v>
      </c>
      <c r="F4473" t="inlineStr">
        <is>
          <t>BLACK</t>
        </is>
      </c>
      <c r="G4473" t="inlineStr">
        <is>
          <t>RIB</t>
        </is>
      </c>
      <c r="H4473" t="inlineStr">
        <is>
          <t>TIMBERLAND</t>
        </is>
      </c>
      <c r="Q4473" t="n">
        <v>69.88</v>
      </c>
      <c r="R4473" t="n">
        <v>0</v>
      </c>
      <c r="S4473" t="n">
        <v>69.88</v>
      </c>
      <c r="T4473" t="inlineStr">
        <is>
          <t>APROBADO</t>
        </is>
      </c>
      <c r="U4473" t="inlineStr">
        <is>
          <t>JUAN</t>
        </is>
      </c>
      <c r="V4473" t="inlineStr">
        <is>
          <t>APROBADO</t>
        </is>
      </c>
      <c r="W4473" t="inlineStr">
        <is>
          <t>IVAN</t>
        </is>
      </c>
      <c r="X4473" t="inlineStr">
        <is>
          <t>APROBADO</t>
        </is>
      </c>
      <c r="Y4473" t="inlineStr">
        <is>
          <t>LOBO</t>
        </is>
      </c>
    </row>
    <row r="4474">
      <c r="A4474" s="195" t="n">
        <v>46126</v>
      </c>
      <c r="B4474" t="inlineStr">
        <is>
          <t>NOCHE</t>
        </is>
      </c>
      <c r="C4474" t="inlineStr">
        <is>
          <t>INTRADECO</t>
        </is>
      </c>
      <c r="D4474" t="inlineStr">
        <is>
          <t>D-6794</t>
        </is>
      </c>
      <c r="E4474" t="n">
        <v>1144170</v>
      </c>
      <c r="F4474" t="inlineStr">
        <is>
          <t>BLACK</t>
        </is>
      </c>
      <c r="G4474" t="inlineStr">
        <is>
          <t>ECO MINIWAFFLE</t>
        </is>
      </c>
      <c r="H4474" t="inlineStr">
        <is>
          <t>INTRADECO</t>
        </is>
      </c>
      <c r="I4474" t="inlineStr">
        <is>
          <t>ANCHO</t>
        </is>
      </c>
      <c r="J4474" t="n">
        <v>43.7</v>
      </c>
      <c r="Q4474" t="n">
        <v>460.9</v>
      </c>
      <c r="R4474" t="n">
        <v>43.7</v>
      </c>
      <c r="S4474" t="n">
        <v>417.2</v>
      </c>
      <c r="T4474" t="inlineStr">
        <is>
          <t>APROBADO</t>
        </is>
      </c>
      <c r="U4474" t="inlineStr">
        <is>
          <t>JUAN</t>
        </is>
      </c>
      <c r="V4474" t="inlineStr">
        <is>
          <t>APROBADO</t>
        </is>
      </c>
      <c r="W4474" t="inlineStr">
        <is>
          <t>IVAN</t>
        </is>
      </c>
      <c r="X4474" t="inlineStr">
        <is>
          <t>APROBADO</t>
        </is>
      </c>
      <c r="Y4474" t="inlineStr">
        <is>
          <t>LOBO</t>
        </is>
      </c>
    </row>
    <row r="4475">
      <c r="A4475" s="195" t="n">
        <v>46126</v>
      </c>
      <c r="B4475" t="inlineStr">
        <is>
          <t>NOCHE</t>
        </is>
      </c>
      <c r="C4475" t="inlineStr">
        <is>
          <t>INTRADECO</t>
        </is>
      </c>
      <c r="D4475" t="inlineStr">
        <is>
          <t>D-6794</t>
        </is>
      </c>
      <c r="E4475" t="n">
        <v>1144171</v>
      </c>
      <c r="F4475" t="inlineStr">
        <is>
          <t>BLACK</t>
        </is>
      </c>
      <c r="G4475" t="inlineStr">
        <is>
          <t>ECO MINIWAFFLE</t>
        </is>
      </c>
      <c r="H4475" t="inlineStr">
        <is>
          <t>INTRADECO</t>
        </is>
      </c>
      <c r="Q4475" t="n">
        <v>475.51</v>
      </c>
      <c r="R4475" t="n">
        <v>0</v>
      </c>
      <c r="S4475" t="n">
        <v>475.51</v>
      </c>
      <c r="T4475" t="inlineStr">
        <is>
          <t>APROBADO</t>
        </is>
      </c>
      <c r="U4475" t="inlineStr">
        <is>
          <t>JUAN</t>
        </is>
      </c>
      <c r="V4475" t="inlineStr">
        <is>
          <t>APROBADO</t>
        </is>
      </c>
      <c r="W4475" t="inlineStr">
        <is>
          <t>IVAN</t>
        </is>
      </c>
      <c r="X4475" t="inlineStr">
        <is>
          <t>APROBADO</t>
        </is>
      </c>
      <c r="Y4475" t="inlineStr">
        <is>
          <t>LOBO</t>
        </is>
      </c>
    </row>
    <row r="4476">
      <c r="A4476" s="195" t="n">
        <v>46126</v>
      </c>
      <c r="B4476" t="inlineStr">
        <is>
          <t>NOCHE</t>
        </is>
      </c>
      <c r="C4476" t="inlineStr">
        <is>
          <t>INTRADECO</t>
        </is>
      </c>
      <c r="D4476" t="inlineStr">
        <is>
          <t>D-6794</t>
        </is>
      </c>
      <c r="E4476" t="n">
        <v>1143800</v>
      </c>
      <c r="F4476" t="inlineStr">
        <is>
          <t>BLACK</t>
        </is>
      </c>
      <c r="G4476" t="inlineStr">
        <is>
          <t>ECO MINIWAFFLE</t>
        </is>
      </c>
      <c r="H4476" t="inlineStr">
        <is>
          <t>INTRADECO</t>
        </is>
      </c>
      <c r="Q4476" t="n">
        <v>48.45</v>
      </c>
      <c r="R4476" t="n">
        <v>0</v>
      </c>
      <c r="S4476" t="n">
        <v>48.45</v>
      </c>
      <c r="T4476" t="inlineStr">
        <is>
          <t>APROBADO</t>
        </is>
      </c>
      <c r="U4476" t="inlineStr">
        <is>
          <t>JUAN</t>
        </is>
      </c>
      <c r="V4476" t="inlineStr">
        <is>
          <t>APROBADO</t>
        </is>
      </c>
      <c r="W4476" t="inlineStr">
        <is>
          <t>IVAN</t>
        </is>
      </c>
      <c r="X4476" t="inlineStr">
        <is>
          <t>APROBADO</t>
        </is>
      </c>
      <c r="Y4476" t="inlineStr">
        <is>
          <t>LOBO</t>
        </is>
      </c>
    </row>
    <row r="4477">
      <c r="A4477" s="195" t="n">
        <v>46126</v>
      </c>
      <c r="B4477" t="inlineStr">
        <is>
          <t>NOCHE</t>
        </is>
      </c>
      <c r="C4477" t="inlineStr">
        <is>
          <t>INTRADECO</t>
        </is>
      </c>
      <c r="D4477" t="inlineStr">
        <is>
          <t>D-6794</t>
        </is>
      </c>
      <c r="E4477" t="n">
        <v>1143801</v>
      </c>
      <c r="F4477" t="inlineStr">
        <is>
          <t>BLACK</t>
        </is>
      </c>
      <c r="G4477" t="inlineStr">
        <is>
          <t>ECO MINIWAFFLE</t>
        </is>
      </c>
      <c r="H4477" t="inlineStr">
        <is>
          <t>INTRADECO</t>
        </is>
      </c>
      <c r="Q4477" t="n">
        <v>47.4</v>
      </c>
      <c r="R4477" t="n">
        <v>0</v>
      </c>
      <c r="S4477" t="n">
        <v>47.4</v>
      </c>
      <c r="T4477" t="inlineStr">
        <is>
          <t>APROBADO</t>
        </is>
      </c>
      <c r="U4477" t="inlineStr">
        <is>
          <t>JUAN</t>
        </is>
      </c>
      <c r="V4477" t="inlineStr">
        <is>
          <t>APROBADO</t>
        </is>
      </c>
      <c r="W4477" t="inlineStr">
        <is>
          <t>IVAN</t>
        </is>
      </c>
      <c r="X4477" t="inlineStr">
        <is>
          <t>APROBADO</t>
        </is>
      </c>
      <c r="Y4477" t="inlineStr">
        <is>
          <t>LOBO</t>
        </is>
      </c>
    </row>
    <row r="4478">
      <c r="A4478" s="195" t="n">
        <v>46126</v>
      </c>
      <c r="B4478" t="inlineStr">
        <is>
          <t>NOCHE</t>
        </is>
      </c>
      <c r="C4478" t="inlineStr">
        <is>
          <t>INTRADECO</t>
        </is>
      </c>
      <c r="D4478" t="inlineStr">
        <is>
          <t>D-6774</t>
        </is>
      </c>
      <c r="E4478" t="n">
        <v>1144159</v>
      </c>
      <c r="F4478" t="inlineStr">
        <is>
          <t>RICH BLACK</t>
        </is>
      </c>
      <c r="G4478" t="inlineStr">
        <is>
          <t>PINTEC</t>
        </is>
      </c>
      <c r="H4478" t="inlineStr">
        <is>
          <t>INTRADECO</t>
        </is>
      </c>
      <c r="I4478" t="inlineStr">
        <is>
          <t>BARRADO</t>
        </is>
      </c>
      <c r="J4478" t="n">
        <v>491.3800000000001</v>
      </c>
      <c r="Q4478" t="n">
        <v>989.66</v>
      </c>
      <c r="R4478" t="n">
        <v>491.3800000000001</v>
      </c>
      <c r="S4478" t="n">
        <v>498.2799999999999</v>
      </c>
      <c r="T4478" t="inlineStr">
        <is>
          <t>APROBADO</t>
        </is>
      </c>
      <c r="U4478" t="inlineStr">
        <is>
          <t>JUAN</t>
        </is>
      </c>
      <c r="V4478" t="inlineStr">
        <is>
          <t>APROBADO</t>
        </is>
      </c>
      <c r="W4478" t="inlineStr">
        <is>
          <t>IVAN</t>
        </is>
      </c>
      <c r="X4478" t="inlineStr">
        <is>
          <t>APROBADO</t>
        </is>
      </c>
      <c r="Y4478" t="inlineStr">
        <is>
          <t>LOBO</t>
        </is>
      </c>
    </row>
    <row r="4479">
      <c r="A4479" s="195" t="n">
        <v>46126</v>
      </c>
      <c r="B4479" t="inlineStr">
        <is>
          <t>NOCHE</t>
        </is>
      </c>
      <c r="C4479" t="inlineStr">
        <is>
          <t>INTRADECO</t>
        </is>
      </c>
      <c r="D4479" t="inlineStr">
        <is>
          <t>D-6722</t>
        </is>
      </c>
      <c r="E4479" t="n">
        <v>1144115</v>
      </c>
      <c r="F4479" t="inlineStr">
        <is>
          <t>VIVID WHITE</t>
        </is>
      </c>
      <c r="G4479" t="inlineStr">
        <is>
          <t>PINTEC</t>
        </is>
      </c>
      <c r="H4479" t="inlineStr">
        <is>
          <t>INTRADECO</t>
        </is>
      </c>
      <c r="Q4479" t="n">
        <v>491.63</v>
      </c>
      <c r="R4479" t="n">
        <v>0</v>
      </c>
      <c r="S4479" t="n">
        <v>491.63</v>
      </c>
      <c r="T4479" t="inlineStr">
        <is>
          <t>APROBADO</t>
        </is>
      </c>
      <c r="U4479" t="inlineStr">
        <is>
          <t>JUAN</t>
        </is>
      </c>
      <c r="V4479" t="inlineStr">
        <is>
          <t>APROBADO</t>
        </is>
      </c>
      <c r="W4479" t="inlineStr">
        <is>
          <t>IVAN</t>
        </is>
      </c>
      <c r="X4479" t="inlineStr">
        <is>
          <t>APROBADO</t>
        </is>
      </c>
      <c r="Y4479" t="inlineStr">
        <is>
          <t>LOBO</t>
        </is>
      </c>
    </row>
    <row r="4480">
      <c r="A4480" s="195" t="n">
        <v>46126</v>
      </c>
      <c r="B4480" t="inlineStr">
        <is>
          <t>NOCHE</t>
        </is>
      </c>
      <c r="C4480" t="inlineStr">
        <is>
          <t>INTRADECO</t>
        </is>
      </c>
      <c r="D4480" t="inlineStr">
        <is>
          <t>D-6774</t>
        </is>
      </c>
      <c r="E4480" t="n">
        <v>1144158</v>
      </c>
      <c r="F4480" t="inlineStr">
        <is>
          <t>RICH BLACK</t>
        </is>
      </c>
      <c r="G4480" t="inlineStr">
        <is>
          <t>PINTEC</t>
        </is>
      </c>
      <c r="H4480" t="inlineStr">
        <is>
          <t>INTRADECO</t>
        </is>
      </c>
      <c r="I4480" t="inlineStr">
        <is>
          <t>BARRADO</t>
        </is>
      </c>
      <c r="J4480" t="n">
        <v>305.55</v>
      </c>
      <c r="K4480" t="inlineStr">
        <is>
          <t>MANCHAS BLANCAS</t>
        </is>
      </c>
      <c r="L4480" t="n">
        <v>3.6</v>
      </c>
      <c r="M4480" t="inlineStr">
        <is>
          <t>MALLA</t>
        </is>
      </c>
      <c r="N4480" t="n">
        <v>4.5</v>
      </c>
      <c r="Q4480" t="n">
        <v>986.24</v>
      </c>
      <c r="R4480" t="n">
        <v>313.65</v>
      </c>
      <c r="S4480" t="n">
        <v>672.5899999999999</v>
      </c>
      <c r="T4480" t="inlineStr">
        <is>
          <t>APROBADO</t>
        </is>
      </c>
      <c r="U4480" t="inlineStr">
        <is>
          <t>JUAN</t>
        </is>
      </c>
      <c r="V4480" t="inlineStr">
        <is>
          <t>APROBADO</t>
        </is>
      </c>
      <c r="W4480" t="inlineStr">
        <is>
          <t>IVAN</t>
        </is>
      </c>
      <c r="X4480" t="inlineStr">
        <is>
          <t>APROBADO</t>
        </is>
      </c>
      <c r="Y4480" t="inlineStr">
        <is>
          <t>LOBO</t>
        </is>
      </c>
    </row>
    <row r="4481">
      <c r="A4481" s="195" t="n">
        <v>46126</v>
      </c>
      <c r="B4481" t="inlineStr">
        <is>
          <t>NOCHE</t>
        </is>
      </c>
      <c r="C4481" t="inlineStr">
        <is>
          <t>INTRADECO</t>
        </is>
      </c>
      <c r="D4481" t="inlineStr">
        <is>
          <t>D-6774</t>
        </is>
      </c>
      <c r="E4481" t="n">
        <v>1144065</v>
      </c>
      <c r="F4481" t="inlineStr">
        <is>
          <t>RICH BLACK</t>
        </is>
      </c>
      <c r="G4481" t="inlineStr">
        <is>
          <t>PINTEC</t>
        </is>
      </c>
      <c r="H4481" t="inlineStr">
        <is>
          <t>INTRADECO</t>
        </is>
      </c>
      <c r="I4481" t="inlineStr">
        <is>
          <t>BARRADO</t>
        </is>
      </c>
      <c r="J4481" t="n">
        <v>323.22</v>
      </c>
      <c r="Q4481" t="n">
        <v>995.5599999999999</v>
      </c>
      <c r="R4481" t="n">
        <v>323.22</v>
      </c>
      <c r="S4481" t="n">
        <v>672.3399999999999</v>
      </c>
      <c r="T4481" t="inlineStr">
        <is>
          <t>APROBADO</t>
        </is>
      </c>
      <c r="U4481" t="inlineStr">
        <is>
          <t>JUAN</t>
        </is>
      </c>
      <c r="V4481" t="inlineStr">
        <is>
          <t>APROBADO</t>
        </is>
      </c>
      <c r="W4481" t="inlineStr">
        <is>
          <t>IVAN</t>
        </is>
      </c>
      <c r="X4481" t="inlineStr">
        <is>
          <t>APROBADO</t>
        </is>
      </c>
      <c r="Y4481" t="inlineStr">
        <is>
          <t>LOBO</t>
        </is>
      </c>
    </row>
    <row r="4482">
      <c r="A4482" s="195" t="n">
        <v>46126</v>
      </c>
      <c r="B4482" t="inlineStr">
        <is>
          <t>NOCHE</t>
        </is>
      </c>
      <c r="C4482" t="inlineStr">
        <is>
          <t>INTRADECO</t>
        </is>
      </c>
      <c r="D4482" t="inlineStr">
        <is>
          <t>D-6794</t>
        </is>
      </c>
      <c r="E4482" t="n">
        <v>1144169</v>
      </c>
      <c r="F4482" t="inlineStr">
        <is>
          <t>BLACK</t>
        </is>
      </c>
      <c r="G4482" t="inlineStr">
        <is>
          <t>ECO MINIWAFFLE</t>
        </is>
      </c>
      <c r="H4482" t="inlineStr">
        <is>
          <t>INTRADECO</t>
        </is>
      </c>
      <c r="I4482" t="inlineStr">
        <is>
          <t>ANCHO</t>
        </is>
      </c>
      <c r="J4482" t="n">
        <v>190.8</v>
      </c>
      <c r="Q4482" t="n">
        <v>476.95</v>
      </c>
      <c r="R4482" t="n">
        <v>190.8</v>
      </c>
      <c r="S4482" t="n">
        <v>286.15</v>
      </c>
      <c r="T4482" t="inlineStr">
        <is>
          <t>APROBADO</t>
        </is>
      </c>
      <c r="U4482" t="inlineStr">
        <is>
          <t>JUAN</t>
        </is>
      </c>
      <c r="V4482" t="inlineStr">
        <is>
          <t>APROBADO</t>
        </is>
      </c>
      <c r="W4482" t="inlineStr">
        <is>
          <t>IVAN</t>
        </is>
      </c>
      <c r="X4482" t="inlineStr">
        <is>
          <t>APROBADO</t>
        </is>
      </c>
      <c r="Y4482" t="inlineStr">
        <is>
          <t>LOBO</t>
        </is>
      </c>
    </row>
    <row r="4483">
      <c r="A4483" s="195" t="n">
        <v>46126</v>
      </c>
      <c r="B4483" t="inlineStr">
        <is>
          <t>NOCHE</t>
        </is>
      </c>
      <c r="C4483" t="inlineStr">
        <is>
          <t>FPS</t>
        </is>
      </c>
      <c r="D4483" t="inlineStr">
        <is>
          <t>F-8002</t>
        </is>
      </c>
      <c r="E4483" t="n">
        <v>3208616</v>
      </c>
      <c r="F4483" t="inlineStr">
        <is>
          <t>PRINTERS INK</t>
        </is>
      </c>
      <c r="G4483" t="inlineStr">
        <is>
          <t>JERSEY</t>
        </is>
      </c>
      <c r="H4483" t="inlineStr">
        <is>
          <t>IML</t>
        </is>
      </c>
      <c r="I4483" t="inlineStr">
        <is>
          <t>ACUMULACION</t>
        </is>
      </c>
      <c r="J4483" t="n">
        <v>28.75</v>
      </c>
      <c r="Q4483" t="n">
        <v>715.86</v>
      </c>
      <c r="R4483" t="n">
        <v>28.75</v>
      </c>
      <c r="S4483" t="n">
        <v>687.11</v>
      </c>
      <c r="T4483" t="inlineStr">
        <is>
          <t>APROBADO</t>
        </is>
      </c>
      <c r="U4483" t="inlineStr">
        <is>
          <t>JUAN</t>
        </is>
      </c>
      <c r="V4483" t="inlineStr">
        <is>
          <t>APROBADO</t>
        </is>
      </c>
      <c r="W4483" t="inlineStr">
        <is>
          <t>IVAN</t>
        </is>
      </c>
      <c r="X4483" t="inlineStr">
        <is>
          <t>APROBADO</t>
        </is>
      </c>
      <c r="Y4483" t="inlineStr">
        <is>
          <t>LOBO</t>
        </is>
      </c>
    </row>
    <row r="4484">
      <c r="A4484" s="195" t="n">
        <v>46126</v>
      </c>
      <c r="B4484" t="inlineStr">
        <is>
          <t>NOCHE</t>
        </is>
      </c>
      <c r="C4484" t="inlineStr">
        <is>
          <t>FPS</t>
        </is>
      </c>
      <c r="D4484" t="inlineStr">
        <is>
          <t>F-7961</t>
        </is>
      </c>
      <c r="E4484" t="n">
        <v>1143398</v>
      </c>
      <c r="F4484" t="inlineStr">
        <is>
          <t>RHYTMIC RED</t>
        </is>
      </c>
      <c r="G4484" t="inlineStr">
        <is>
          <t>JERSEY</t>
        </is>
      </c>
      <c r="H4484" t="inlineStr">
        <is>
          <t>TIMBERLAND</t>
        </is>
      </c>
      <c r="I4484" t="inlineStr">
        <is>
          <t>MANCHAS BLANCAS</t>
        </is>
      </c>
      <c r="J4484" t="n">
        <v>135.28</v>
      </c>
      <c r="Q4484" t="n">
        <v>1377.7</v>
      </c>
      <c r="R4484" t="n">
        <v>135.28</v>
      </c>
      <c r="S4484" t="n">
        <v>1242.42</v>
      </c>
      <c r="T4484" t="inlineStr">
        <is>
          <t>APROBADO</t>
        </is>
      </c>
      <c r="U4484" t="inlineStr">
        <is>
          <t>JUAN</t>
        </is>
      </c>
      <c r="V4484" t="inlineStr">
        <is>
          <t>APROBADO</t>
        </is>
      </c>
      <c r="W4484" t="inlineStr">
        <is>
          <t>IVAN</t>
        </is>
      </c>
      <c r="X4484" t="inlineStr">
        <is>
          <t>APROBADO</t>
        </is>
      </c>
      <c r="Y4484" t="inlineStr">
        <is>
          <t>LOBO</t>
        </is>
      </c>
    </row>
    <row r="4485">
      <c r="A4485" s="195" t="n">
        <v>46126</v>
      </c>
      <c r="B4485" t="inlineStr">
        <is>
          <t>NOCHE</t>
        </is>
      </c>
      <c r="C4485" t="inlineStr">
        <is>
          <t>INTRADECO</t>
        </is>
      </c>
      <c r="D4485" t="inlineStr">
        <is>
          <t>D-6832</t>
        </is>
      </c>
      <c r="E4485" t="n">
        <v>1144042</v>
      </c>
      <c r="F4485" t="inlineStr">
        <is>
          <t>BLACK</t>
        </is>
      </c>
      <c r="G4485" t="inlineStr">
        <is>
          <t>INTERLOCK</t>
        </is>
      </c>
      <c r="H4485" t="inlineStr">
        <is>
          <t>SANMAR</t>
        </is>
      </c>
      <c r="Q4485" t="n">
        <v>244.55</v>
      </c>
      <c r="R4485" t="n">
        <v>0</v>
      </c>
      <c r="S4485" t="n">
        <v>244.55</v>
      </c>
      <c r="T4485" t="inlineStr">
        <is>
          <t>APROBADO</t>
        </is>
      </c>
      <c r="U4485" t="inlineStr">
        <is>
          <t>JUAN</t>
        </is>
      </c>
      <c r="V4485" t="inlineStr">
        <is>
          <t>APROBADO</t>
        </is>
      </c>
      <c r="W4485" t="inlineStr">
        <is>
          <t>IVAN</t>
        </is>
      </c>
      <c r="X4485" t="inlineStr">
        <is>
          <t>APROBADO</t>
        </is>
      </c>
      <c r="Y4485" t="inlineStr">
        <is>
          <t>LOBO</t>
        </is>
      </c>
    </row>
    <row r="4486">
      <c r="A4486" s="195" t="n">
        <v>46126</v>
      </c>
      <c r="B4486" t="inlineStr">
        <is>
          <t>NOCHE</t>
        </is>
      </c>
      <c r="C4486" t="inlineStr">
        <is>
          <t>FPS</t>
        </is>
      </c>
      <c r="D4486" t="inlineStr">
        <is>
          <t>F-8032</t>
        </is>
      </c>
      <c r="E4486" t="n">
        <v>1143520</v>
      </c>
      <c r="F4486" t="inlineStr">
        <is>
          <t>PRINTERS INK</t>
        </is>
      </c>
      <c r="G4486" t="inlineStr">
        <is>
          <t>JERSEY</t>
        </is>
      </c>
      <c r="H4486" t="inlineStr">
        <is>
          <t>IML</t>
        </is>
      </c>
      <c r="Q4486" t="n">
        <v>1354.14</v>
      </c>
      <c r="R4486" t="n">
        <v>0</v>
      </c>
      <c r="S4486" t="n">
        <v>1354.14</v>
      </c>
      <c r="T4486" t="inlineStr">
        <is>
          <t>APROBADO</t>
        </is>
      </c>
      <c r="U4486" t="inlineStr">
        <is>
          <t>JUAN</t>
        </is>
      </c>
      <c r="V4486" t="inlineStr">
        <is>
          <t>APROBADO</t>
        </is>
      </c>
      <c r="W4486" t="inlineStr">
        <is>
          <t>IVAN</t>
        </is>
      </c>
      <c r="X4486" t="inlineStr">
        <is>
          <t>APROBADO</t>
        </is>
      </c>
      <c r="Y4486" t="inlineStr">
        <is>
          <t>LOBO</t>
        </is>
      </c>
    </row>
    <row r="4487">
      <c r="A4487" s="195" t="n">
        <v>46126</v>
      </c>
      <c r="B4487" t="inlineStr">
        <is>
          <t>NOCHE</t>
        </is>
      </c>
      <c r="C4487" t="inlineStr">
        <is>
          <t>FPS</t>
        </is>
      </c>
      <c r="D4487" t="inlineStr">
        <is>
          <t>F-8032</t>
        </is>
      </c>
      <c r="E4487" t="n">
        <v>1143624</v>
      </c>
      <c r="F4487" t="inlineStr">
        <is>
          <t>BLANC DE BLANC</t>
        </is>
      </c>
      <c r="G4487" t="inlineStr">
        <is>
          <t>JERSEY</t>
        </is>
      </c>
      <c r="H4487" t="inlineStr">
        <is>
          <t>IML</t>
        </is>
      </c>
      <c r="Q4487" t="n">
        <v>423.41</v>
      </c>
      <c r="R4487" t="n">
        <v>0</v>
      </c>
      <c r="S4487" t="n">
        <v>423.41</v>
      </c>
      <c r="T4487" t="inlineStr">
        <is>
          <t>APROBADO</t>
        </is>
      </c>
      <c r="U4487" t="inlineStr">
        <is>
          <t>JUAN</t>
        </is>
      </c>
      <c r="V4487" t="inlineStr">
        <is>
          <t>APROBADO</t>
        </is>
      </c>
      <c r="W4487" t="inlineStr">
        <is>
          <t>IVAN</t>
        </is>
      </c>
      <c r="X4487" t="inlineStr">
        <is>
          <t>APROBADO</t>
        </is>
      </c>
      <c r="Y4487" t="inlineStr">
        <is>
          <t>LOBO</t>
        </is>
      </c>
    </row>
    <row r="4488">
      <c r="A4488" s="195" t="n">
        <v>46126</v>
      </c>
      <c r="B4488" t="inlineStr">
        <is>
          <t>NOCHE</t>
        </is>
      </c>
      <c r="C4488" t="inlineStr">
        <is>
          <t>FPS</t>
        </is>
      </c>
      <c r="D4488" t="inlineStr">
        <is>
          <t>F-8024</t>
        </is>
      </c>
      <c r="E4488" t="n">
        <v>1144018</v>
      </c>
      <c r="F4488" t="inlineStr">
        <is>
          <t>PFD</t>
        </is>
      </c>
      <c r="G4488" t="inlineStr">
        <is>
          <t>JERSEY</t>
        </is>
      </c>
      <c r="H4488" t="inlineStr">
        <is>
          <t>IML</t>
        </is>
      </c>
      <c r="Q4488" t="n">
        <v>473.08</v>
      </c>
      <c r="R4488" t="n">
        <v>0</v>
      </c>
      <c r="S4488" t="n">
        <v>473.08</v>
      </c>
      <c r="T4488" t="inlineStr">
        <is>
          <t>APROBADO</t>
        </is>
      </c>
      <c r="U4488" t="inlineStr">
        <is>
          <t>JUAN</t>
        </is>
      </c>
      <c r="V4488" t="inlineStr">
        <is>
          <t>APROBADO</t>
        </is>
      </c>
      <c r="W4488" t="inlineStr">
        <is>
          <t>IVAN</t>
        </is>
      </c>
      <c r="X4488" t="inlineStr">
        <is>
          <t>APROBADO</t>
        </is>
      </c>
      <c r="Y4488" t="inlineStr">
        <is>
          <t>LOBO</t>
        </is>
      </c>
    </row>
    <row r="4489">
      <c r="A4489" s="195" t="n">
        <v>46126</v>
      </c>
      <c r="B4489" t="inlineStr">
        <is>
          <t>NOCHE</t>
        </is>
      </c>
      <c r="C4489" t="inlineStr">
        <is>
          <t>FPS</t>
        </is>
      </c>
      <c r="D4489" t="inlineStr">
        <is>
          <t>F-8024</t>
        </is>
      </c>
      <c r="E4489" t="n">
        <v>1144025</v>
      </c>
      <c r="F4489" t="inlineStr">
        <is>
          <t>PFD</t>
        </is>
      </c>
      <c r="G4489" t="inlineStr">
        <is>
          <t>JERSEY</t>
        </is>
      </c>
      <c r="H4489" t="inlineStr">
        <is>
          <t>IML</t>
        </is>
      </c>
      <c r="Q4489" t="n">
        <v>268.97</v>
      </c>
      <c r="R4489" t="n">
        <v>0</v>
      </c>
      <c r="S4489" t="n">
        <v>268.97</v>
      </c>
      <c r="T4489" t="inlineStr">
        <is>
          <t>APROBADO</t>
        </is>
      </c>
      <c r="U4489" t="inlineStr">
        <is>
          <t>JUAN</t>
        </is>
      </c>
      <c r="V4489" t="inlineStr">
        <is>
          <t>APROBADO</t>
        </is>
      </c>
      <c r="W4489" t="inlineStr">
        <is>
          <t>IVAN</t>
        </is>
      </c>
      <c r="X4489" t="inlineStr">
        <is>
          <t>APROBADO</t>
        </is>
      </c>
      <c r="Y4489" t="inlineStr">
        <is>
          <t>LOBO</t>
        </is>
      </c>
    </row>
    <row r="4490">
      <c r="A4490" s="195" t="n">
        <v>46126</v>
      </c>
      <c r="B4490" t="inlineStr">
        <is>
          <t>NOCHE</t>
        </is>
      </c>
      <c r="C4490" t="inlineStr">
        <is>
          <t>FPS</t>
        </is>
      </c>
      <c r="D4490" t="inlineStr">
        <is>
          <t>F-8024</t>
        </is>
      </c>
      <c r="E4490" t="n">
        <v>1144019</v>
      </c>
      <c r="F4490" t="inlineStr">
        <is>
          <t>PFD</t>
        </is>
      </c>
      <c r="G4490" t="inlineStr">
        <is>
          <t>JERSEY</t>
        </is>
      </c>
      <c r="H4490" t="inlineStr">
        <is>
          <t>IML</t>
        </is>
      </c>
      <c r="Q4490" t="n">
        <v>206.94</v>
      </c>
      <c r="R4490" t="n">
        <v>0</v>
      </c>
      <c r="S4490" t="n">
        <v>206.94</v>
      </c>
      <c r="T4490" t="inlineStr">
        <is>
          <t>APROBADO</t>
        </is>
      </c>
      <c r="U4490" t="inlineStr">
        <is>
          <t>JUAN</t>
        </is>
      </c>
      <c r="V4490" t="inlineStr">
        <is>
          <t>APROBADO</t>
        </is>
      </c>
      <c r="W4490" t="inlineStr">
        <is>
          <t>IVAN</t>
        </is>
      </c>
      <c r="X4490" t="inlineStr">
        <is>
          <t>APROBADO</t>
        </is>
      </c>
      <c r="Y4490" t="inlineStr">
        <is>
          <t>LOBO</t>
        </is>
      </c>
    </row>
    <row r="4491">
      <c r="A4491" s="195" t="n">
        <v>46127</v>
      </c>
      <c r="B4491" t="inlineStr">
        <is>
          <t>DIA</t>
        </is>
      </c>
      <c r="C4491" t="inlineStr">
        <is>
          <t>FPS</t>
        </is>
      </c>
      <c r="D4491" t="inlineStr">
        <is>
          <t>F-7940</t>
        </is>
      </c>
      <c r="E4491" t="n">
        <v>1140590</v>
      </c>
      <c r="F4491" t="inlineStr">
        <is>
          <t>INCENSE</t>
        </is>
      </c>
      <c r="G4491" t="inlineStr">
        <is>
          <t>JERSEY</t>
        </is>
      </c>
      <c r="H4491" t="inlineStr">
        <is>
          <t>IML</t>
        </is>
      </c>
      <c r="Q4491" t="n">
        <v>151.6</v>
      </c>
      <c r="R4491" t="n">
        <v>0</v>
      </c>
      <c r="S4491" t="n">
        <v>151.6</v>
      </c>
      <c r="T4491" t="inlineStr">
        <is>
          <t>APROBADO</t>
        </is>
      </c>
      <c r="U4491" t="inlineStr">
        <is>
          <t>KAREN</t>
        </is>
      </c>
      <c r="V4491" t="inlineStr">
        <is>
          <t>APROBADO</t>
        </is>
      </c>
      <c r="W4491" t="inlineStr">
        <is>
          <t>PEDRO</t>
        </is>
      </c>
      <c r="X4491" t="inlineStr">
        <is>
          <t>APROBADO</t>
        </is>
      </c>
      <c r="Y4491" t="inlineStr">
        <is>
          <t>IVAN</t>
        </is>
      </c>
    </row>
    <row r="4492">
      <c r="A4492" s="195" t="n">
        <v>46127</v>
      </c>
      <c r="B4492" t="inlineStr">
        <is>
          <t>DIA</t>
        </is>
      </c>
      <c r="C4492" t="inlineStr">
        <is>
          <t>FPS</t>
        </is>
      </c>
      <c r="D4492" t="inlineStr">
        <is>
          <t>F-7940</t>
        </is>
      </c>
      <c r="E4492" t="n">
        <v>1140590</v>
      </c>
      <c r="F4492" t="inlineStr">
        <is>
          <t>INCENSE</t>
        </is>
      </c>
      <c r="G4492" t="inlineStr">
        <is>
          <t>JERSEY</t>
        </is>
      </c>
      <c r="H4492" t="inlineStr">
        <is>
          <t>IML</t>
        </is>
      </c>
      <c r="Q4492" t="n">
        <v>22</v>
      </c>
      <c r="R4492" t="n">
        <v>0</v>
      </c>
      <c r="S4492" t="n">
        <v>22</v>
      </c>
      <c r="T4492" t="inlineStr">
        <is>
          <t>APROBADO</t>
        </is>
      </c>
      <c r="U4492" t="inlineStr">
        <is>
          <t>KAREN</t>
        </is>
      </c>
      <c r="V4492" t="inlineStr">
        <is>
          <t>APROBADO</t>
        </is>
      </c>
      <c r="W4492" t="inlineStr">
        <is>
          <t>PEDRO</t>
        </is>
      </c>
      <c r="X4492" t="inlineStr">
        <is>
          <t>APROBADO</t>
        </is>
      </c>
      <c r="Y4492" t="inlineStr">
        <is>
          <t>IVAN</t>
        </is>
      </c>
    </row>
    <row r="4493">
      <c r="A4493" s="195" t="n">
        <v>46127</v>
      </c>
      <c r="B4493" t="inlineStr">
        <is>
          <t>DIA</t>
        </is>
      </c>
      <c r="C4493" t="inlineStr">
        <is>
          <t>FPS</t>
        </is>
      </c>
      <c r="D4493" t="inlineStr">
        <is>
          <t>F-8020</t>
        </is>
      </c>
      <c r="E4493" t="n">
        <v>1143520</v>
      </c>
      <c r="F4493" t="inlineStr">
        <is>
          <t>PRINTERS INK</t>
        </is>
      </c>
      <c r="G4493" t="inlineStr">
        <is>
          <t>RIB</t>
        </is>
      </c>
      <c r="H4493" t="inlineStr">
        <is>
          <t>IML</t>
        </is>
      </c>
      <c r="Q4493" t="n">
        <v>71.68000000000001</v>
      </c>
      <c r="R4493" t="n">
        <v>0</v>
      </c>
      <c r="S4493" t="n">
        <v>71.68000000000001</v>
      </c>
      <c r="T4493" t="inlineStr">
        <is>
          <t>APROBADO</t>
        </is>
      </c>
      <c r="U4493" t="inlineStr">
        <is>
          <t>KAREN</t>
        </is>
      </c>
      <c r="V4493" t="inlineStr">
        <is>
          <t>APROBADO</t>
        </is>
      </c>
      <c r="W4493" t="inlineStr">
        <is>
          <t>PEDRO</t>
        </is>
      </c>
      <c r="X4493" t="inlineStr">
        <is>
          <t>APROBADO</t>
        </is>
      </c>
      <c r="Y4493" t="inlineStr">
        <is>
          <t>IVAN</t>
        </is>
      </c>
    </row>
    <row r="4494">
      <c r="A4494" s="195" t="n">
        <v>46127</v>
      </c>
      <c r="B4494" t="inlineStr">
        <is>
          <t>DIA</t>
        </is>
      </c>
      <c r="C4494" t="inlineStr">
        <is>
          <t>FPS</t>
        </is>
      </c>
      <c r="D4494" t="inlineStr">
        <is>
          <t>F-8032</t>
        </is>
      </c>
      <c r="E4494" t="n">
        <v>1143624</v>
      </c>
      <c r="F4494" t="inlineStr">
        <is>
          <t>BLANC DE BLANC</t>
        </is>
      </c>
      <c r="G4494" t="inlineStr">
        <is>
          <t>RIB</t>
        </is>
      </c>
      <c r="H4494" t="inlineStr">
        <is>
          <t>IML</t>
        </is>
      </c>
      <c r="Q4494" t="n">
        <v>45.2</v>
      </c>
      <c r="R4494" t="n">
        <v>0</v>
      </c>
      <c r="S4494" t="n">
        <v>45.2</v>
      </c>
      <c r="T4494" t="inlineStr">
        <is>
          <t>APROBADO</t>
        </is>
      </c>
      <c r="U4494" t="inlineStr">
        <is>
          <t>KAREN</t>
        </is>
      </c>
      <c r="V4494" t="inlineStr">
        <is>
          <t>APROBADO</t>
        </is>
      </c>
      <c r="W4494" t="inlineStr">
        <is>
          <t>PEDRO</t>
        </is>
      </c>
      <c r="X4494" t="inlineStr">
        <is>
          <t>APROBADO</t>
        </is>
      </c>
      <c r="Y4494" t="inlineStr">
        <is>
          <t>IVAN</t>
        </is>
      </c>
    </row>
    <row r="4495">
      <c r="A4495" s="195" t="n">
        <v>46127</v>
      </c>
      <c r="B4495" t="inlineStr">
        <is>
          <t>DIA</t>
        </is>
      </c>
      <c r="C4495" t="inlineStr">
        <is>
          <t>INTRADECO</t>
        </is>
      </c>
      <c r="D4495" t="inlineStr">
        <is>
          <t>D-6722</t>
        </is>
      </c>
      <c r="E4495" t="n">
        <v>1144065</v>
      </c>
      <c r="F4495" t="inlineStr">
        <is>
          <t>RICH BLACK</t>
        </is>
      </c>
      <c r="G4495" t="inlineStr">
        <is>
          <t>PINTEC</t>
        </is>
      </c>
      <c r="H4495" t="inlineStr">
        <is>
          <t>INTRADECO</t>
        </is>
      </c>
      <c r="Q4495" t="n">
        <v>323.22</v>
      </c>
      <c r="R4495" t="n">
        <v>0</v>
      </c>
      <c r="S4495" t="n">
        <v>323.22</v>
      </c>
      <c r="T4495" t="inlineStr">
        <is>
          <t>APROBADO</t>
        </is>
      </c>
      <c r="U4495" t="inlineStr">
        <is>
          <t>EDWIN</t>
        </is>
      </c>
      <c r="V4495" t="inlineStr">
        <is>
          <t>APROBADO</t>
        </is>
      </c>
      <c r="W4495" t="inlineStr">
        <is>
          <t>PEDRO</t>
        </is>
      </c>
      <c r="X4495" t="inlineStr">
        <is>
          <t>APROBADO</t>
        </is>
      </c>
      <c r="Y4495" t="inlineStr">
        <is>
          <t xml:space="preserve">ROBIN </t>
        </is>
      </c>
      <c r="Z4495" t="inlineStr">
        <is>
          <t>OK ROBIN</t>
        </is>
      </c>
    </row>
    <row r="4496">
      <c r="A4496" s="195" t="n">
        <v>46127</v>
      </c>
      <c r="B4496" t="inlineStr">
        <is>
          <t>DIA</t>
        </is>
      </c>
      <c r="C4496" t="inlineStr">
        <is>
          <t>INTRADECO</t>
        </is>
      </c>
      <c r="D4496" t="inlineStr">
        <is>
          <t>D-6722</t>
        </is>
      </c>
      <c r="E4496" t="n">
        <v>1144158</v>
      </c>
      <c r="F4496" t="inlineStr">
        <is>
          <t>RICH BLACK</t>
        </is>
      </c>
      <c r="G4496" t="inlineStr">
        <is>
          <t>PINTEC</t>
        </is>
      </c>
      <c r="H4496" t="inlineStr">
        <is>
          <t>INTRADECO</t>
        </is>
      </c>
      <c r="I4496" t="inlineStr">
        <is>
          <t>DESMALLADO</t>
        </is>
      </c>
      <c r="J4496" t="n">
        <v>4.5</v>
      </c>
      <c r="K4496" t="inlineStr">
        <is>
          <t>MANCHAS BLANCAS</t>
        </is>
      </c>
      <c r="L4496" t="n">
        <v>3.6</v>
      </c>
      <c r="Q4496" t="n">
        <v>313.65</v>
      </c>
      <c r="R4496" t="n">
        <v>8.1</v>
      </c>
      <c r="S4496" t="n">
        <v>305.55</v>
      </c>
      <c r="T4496" t="inlineStr">
        <is>
          <t>APROBADO</t>
        </is>
      </c>
      <c r="U4496" t="inlineStr">
        <is>
          <t>EDWIN</t>
        </is>
      </c>
      <c r="V4496" t="inlineStr">
        <is>
          <t>APROBADO</t>
        </is>
      </c>
      <c r="W4496" t="inlineStr">
        <is>
          <t>PEDRO</t>
        </is>
      </c>
      <c r="X4496" t="inlineStr">
        <is>
          <t>APROBADO</t>
        </is>
      </c>
      <c r="Y4496" t="inlineStr">
        <is>
          <t xml:space="preserve">ROBIN </t>
        </is>
      </c>
      <c r="Z4496" t="inlineStr">
        <is>
          <t>OK ROBIN</t>
        </is>
      </c>
    </row>
    <row r="4497">
      <c r="A4497" s="195" t="n">
        <v>46127</v>
      </c>
      <c r="B4497" t="inlineStr">
        <is>
          <t>DIA</t>
        </is>
      </c>
      <c r="C4497" t="inlineStr">
        <is>
          <t>INTRADECO</t>
        </is>
      </c>
      <c r="D4497" t="inlineStr">
        <is>
          <t>D-6722</t>
        </is>
      </c>
      <c r="E4497" t="n">
        <v>1144293</v>
      </c>
      <c r="F4497" t="inlineStr">
        <is>
          <t>RICH BLACK</t>
        </is>
      </c>
      <c r="G4497" t="inlineStr">
        <is>
          <t>PINTEC</t>
        </is>
      </c>
      <c r="H4497" t="inlineStr">
        <is>
          <t>INTRADECO</t>
        </is>
      </c>
      <c r="I4497" t="inlineStr">
        <is>
          <t>BARRADO</t>
        </is>
      </c>
      <c r="J4497" t="n">
        <v>492.6</v>
      </c>
      <c r="Q4497" t="n">
        <v>860.7</v>
      </c>
      <c r="R4497" t="n">
        <v>492.6</v>
      </c>
      <c r="S4497" t="n">
        <v>368.1</v>
      </c>
      <c r="T4497" t="inlineStr">
        <is>
          <t>APROBADO</t>
        </is>
      </c>
      <c r="U4497" t="inlineStr">
        <is>
          <t>EDWIN</t>
        </is>
      </c>
      <c r="V4497" t="inlineStr">
        <is>
          <t>APROBADO</t>
        </is>
      </c>
      <c r="W4497" t="inlineStr">
        <is>
          <t>PEDRO</t>
        </is>
      </c>
      <c r="X4497" t="inlineStr">
        <is>
          <t>APROBADO</t>
        </is>
      </c>
      <c r="Y4497" t="inlineStr">
        <is>
          <t>CHIWIL</t>
        </is>
      </c>
    </row>
    <row r="4498">
      <c r="A4498" s="195" t="n">
        <v>46127</v>
      </c>
      <c r="B4498" t="inlineStr">
        <is>
          <t>DIA</t>
        </is>
      </c>
      <c r="C4498" t="inlineStr">
        <is>
          <t>INTRADECO</t>
        </is>
      </c>
      <c r="D4498" t="inlineStr">
        <is>
          <t>D-6794</t>
        </is>
      </c>
      <c r="E4498" t="n">
        <v>1144185</v>
      </c>
      <c r="F4498" t="inlineStr">
        <is>
          <t>BLACK</t>
        </is>
      </c>
      <c r="G4498" t="inlineStr">
        <is>
          <t>ECO MINIWAFFLE</t>
        </is>
      </c>
      <c r="H4498" t="inlineStr">
        <is>
          <t>INTRADECO</t>
        </is>
      </c>
      <c r="Q4498" t="n">
        <v>483</v>
      </c>
      <c r="R4498" t="n">
        <v>0</v>
      </c>
      <c r="S4498" t="n">
        <v>483</v>
      </c>
      <c r="T4498" t="inlineStr">
        <is>
          <t>APROBADO</t>
        </is>
      </c>
      <c r="U4498" t="inlineStr">
        <is>
          <t>EDWIN</t>
        </is>
      </c>
      <c r="V4498" t="inlineStr">
        <is>
          <t>APROBADO</t>
        </is>
      </c>
      <c r="W4498" t="inlineStr">
        <is>
          <t>PEDRO</t>
        </is>
      </c>
      <c r="X4498" t="inlineStr">
        <is>
          <t>APROBADO</t>
        </is>
      </c>
      <c r="Y4498" t="inlineStr">
        <is>
          <t>CHIWIL</t>
        </is>
      </c>
    </row>
    <row r="4499">
      <c r="A4499" s="195" t="n">
        <v>46127</v>
      </c>
      <c r="B4499" t="inlineStr">
        <is>
          <t>DIA</t>
        </is>
      </c>
      <c r="C4499" t="inlineStr">
        <is>
          <t>INTRADECO</t>
        </is>
      </c>
      <c r="D4499" t="inlineStr">
        <is>
          <t>D-6794</t>
        </is>
      </c>
      <c r="E4499" t="n">
        <v>1144184</v>
      </c>
      <c r="F4499" t="inlineStr">
        <is>
          <t>BLACK</t>
        </is>
      </c>
      <c r="G4499" t="inlineStr">
        <is>
          <t>ECO MINIWAFFLE</t>
        </is>
      </c>
      <c r="H4499" t="inlineStr">
        <is>
          <t>INTRADECO</t>
        </is>
      </c>
      <c r="Q4499" t="n">
        <v>488.65</v>
      </c>
      <c r="R4499" t="n">
        <v>0</v>
      </c>
      <c r="S4499" t="n">
        <v>488.65</v>
      </c>
      <c r="T4499" t="inlineStr">
        <is>
          <t>APROBADO</t>
        </is>
      </c>
      <c r="U4499" t="inlineStr">
        <is>
          <t>EDWIN</t>
        </is>
      </c>
      <c r="V4499" t="inlineStr">
        <is>
          <t>APROBADO</t>
        </is>
      </c>
      <c r="W4499" t="inlineStr">
        <is>
          <t>PEDRO</t>
        </is>
      </c>
      <c r="X4499" t="inlineStr">
        <is>
          <t>APROBADO</t>
        </is>
      </c>
      <c r="Y4499" t="inlineStr">
        <is>
          <t>CHIWIL</t>
        </is>
      </c>
      <c r="Z4499" t="inlineStr">
        <is>
          <t>OK ERICK X COLOR</t>
        </is>
      </c>
    </row>
    <row r="4500">
      <c r="A4500" s="195" t="n">
        <v>46127</v>
      </c>
      <c r="B4500" t="inlineStr">
        <is>
          <t>DIA</t>
        </is>
      </c>
      <c r="C4500" t="inlineStr">
        <is>
          <t>INTRADECO</t>
        </is>
      </c>
      <c r="D4500" t="inlineStr">
        <is>
          <t>D-6722</t>
        </is>
      </c>
      <c r="E4500" t="n">
        <v>1144216</v>
      </c>
      <c r="F4500" t="inlineStr">
        <is>
          <t>VIVID WHITE</t>
        </is>
      </c>
      <c r="G4500" t="inlineStr">
        <is>
          <t>PINTEC</t>
        </is>
      </c>
      <c r="H4500" t="inlineStr">
        <is>
          <t>INTRADECO</t>
        </is>
      </c>
      <c r="Q4500" t="n">
        <v>487.94</v>
      </c>
      <c r="R4500" t="n">
        <v>0</v>
      </c>
      <c r="S4500" t="n">
        <v>487.94</v>
      </c>
      <c r="T4500" t="inlineStr">
        <is>
          <t>APROBADO</t>
        </is>
      </c>
      <c r="U4500" t="inlineStr">
        <is>
          <t>EDWIN</t>
        </is>
      </c>
      <c r="V4500" t="inlineStr">
        <is>
          <t>APROBADO</t>
        </is>
      </c>
      <c r="W4500" t="inlineStr">
        <is>
          <t>PEDRO</t>
        </is>
      </c>
      <c r="X4500" t="inlineStr">
        <is>
          <t>APROBADO</t>
        </is>
      </c>
      <c r="Y4500" t="inlineStr">
        <is>
          <t>CHIWIL</t>
        </is>
      </c>
    </row>
    <row r="4501">
      <c r="A4501" s="195" t="n">
        <v>46127</v>
      </c>
      <c r="B4501" t="inlineStr">
        <is>
          <t>DIA</t>
        </is>
      </c>
      <c r="C4501" t="inlineStr">
        <is>
          <t>INTRADECO</t>
        </is>
      </c>
      <c r="D4501" t="inlineStr">
        <is>
          <t>D-6722</t>
        </is>
      </c>
      <c r="E4501" t="n">
        <v>1144217</v>
      </c>
      <c r="F4501" t="inlineStr">
        <is>
          <t>VIVID WHITE</t>
        </is>
      </c>
      <c r="G4501" t="inlineStr">
        <is>
          <t>PINTEC</t>
        </is>
      </c>
      <c r="H4501" t="inlineStr">
        <is>
          <t>INTRADECO</t>
        </is>
      </c>
      <c r="Q4501" t="n">
        <v>488.46</v>
      </c>
      <c r="R4501" t="n">
        <v>0</v>
      </c>
      <c r="S4501" t="n">
        <v>488.46</v>
      </c>
      <c r="T4501" t="inlineStr">
        <is>
          <t>APROBADO</t>
        </is>
      </c>
      <c r="U4501" t="inlineStr">
        <is>
          <t>EDWIN</t>
        </is>
      </c>
      <c r="V4501" t="inlineStr">
        <is>
          <t>APROBADO</t>
        </is>
      </c>
      <c r="W4501" t="inlineStr">
        <is>
          <t>PEDRO</t>
        </is>
      </c>
      <c r="X4501" t="inlineStr">
        <is>
          <t>APROBADO</t>
        </is>
      </c>
      <c r="Y4501" t="inlineStr">
        <is>
          <t>CHIWIL</t>
        </is>
      </c>
    </row>
    <row r="4502">
      <c r="A4502" s="195" t="n">
        <v>46127</v>
      </c>
      <c r="B4502" t="inlineStr">
        <is>
          <t>DIA</t>
        </is>
      </c>
      <c r="C4502" t="inlineStr">
        <is>
          <t>INTRADECO</t>
        </is>
      </c>
      <c r="D4502" t="inlineStr">
        <is>
          <t>D-6722</t>
        </is>
      </c>
      <c r="E4502" t="n">
        <v>1144194</v>
      </c>
      <c r="F4502" t="inlineStr">
        <is>
          <t>VIVID WHITE</t>
        </is>
      </c>
      <c r="G4502" t="inlineStr">
        <is>
          <t>PINTEC</t>
        </is>
      </c>
      <c r="H4502" t="inlineStr">
        <is>
          <t>INTRADECO</t>
        </is>
      </c>
      <c r="Q4502" t="n">
        <v>485.28</v>
      </c>
      <c r="R4502" t="n">
        <v>0</v>
      </c>
      <c r="S4502" t="n">
        <v>485.28</v>
      </c>
      <c r="T4502" t="inlineStr">
        <is>
          <t>APROBADO</t>
        </is>
      </c>
      <c r="U4502" t="inlineStr">
        <is>
          <t>EDWIN</t>
        </is>
      </c>
      <c r="V4502" t="inlineStr">
        <is>
          <t>APROBADO</t>
        </is>
      </c>
      <c r="W4502" t="inlineStr">
        <is>
          <t>PEDRO</t>
        </is>
      </c>
      <c r="X4502" t="inlineStr">
        <is>
          <t>APROBADO</t>
        </is>
      </c>
      <c r="Y4502" t="inlineStr">
        <is>
          <t>CHIWIL</t>
        </is>
      </c>
    </row>
    <row r="4503">
      <c r="A4503" s="195" t="n">
        <v>46127</v>
      </c>
      <c r="B4503" t="inlineStr">
        <is>
          <t>DIA</t>
        </is>
      </c>
      <c r="C4503" t="inlineStr">
        <is>
          <t>INTRADECO</t>
        </is>
      </c>
      <c r="D4503" t="inlineStr">
        <is>
          <t>D-6722</t>
        </is>
      </c>
      <c r="E4503" t="n">
        <v>1144114</v>
      </c>
      <c r="F4503" t="inlineStr">
        <is>
          <t>VIVID WHITE</t>
        </is>
      </c>
      <c r="G4503" t="inlineStr">
        <is>
          <t>PINTEC</t>
        </is>
      </c>
      <c r="H4503" t="inlineStr">
        <is>
          <t>INTRADECO</t>
        </is>
      </c>
      <c r="Q4503" t="n">
        <v>488.34</v>
      </c>
      <c r="R4503" t="n">
        <v>0</v>
      </c>
      <c r="S4503" t="n">
        <v>488.34</v>
      </c>
      <c r="T4503" t="inlineStr">
        <is>
          <t>APROBADO</t>
        </is>
      </c>
      <c r="U4503" t="inlineStr">
        <is>
          <t>EDWIN</t>
        </is>
      </c>
      <c r="V4503" t="inlineStr">
        <is>
          <t>APROBADO</t>
        </is>
      </c>
      <c r="W4503" t="inlineStr">
        <is>
          <t>PEDRO</t>
        </is>
      </c>
      <c r="X4503" t="inlineStr">
        <is>
          <t>APROBADO</t>
        </is>
      </c>
      <c r="Y4503" t="inlineStr">
        <is>
          <t>CHIWIL</t>
        </is>
      </c>
    </row>
    <row r="4504">
      <c r="A4504" s="195" t="n">
        <v>46127</v>
      </c>
      <c r="B4504" t="inlineStr">
        <is>
          <t>DIA</t>
        </is>
      </c>
      <c r="C4504" t="inlineStr">
        <is>
          <t>INTRADECO</t>
        </is>
      </c>
      <c r="D4504" t="inlineStr">
        <is>
          <t>D-6722</t>
        </is>
      </c>
      <c r="E4504" t="n">
        <v>1144199</v>
      </c>
      <c r="F4504" t="inlineStr">
        <is>
          <t>VIVID WHITE</t>
        </is>
      </c>
      <c r="G4504" t="inlineStr">
        <is>
          <t>PINTEC</t>
        </is>
      </c>
      <c r="H4504" t="inlineStr">
        <is>
          <t>INTRADECO</t>
        </is>
      </c>
      <c r="Q4504" t="n">
        <v>489.92</v>
      </c>
      <c r="R4504" t="n">
        <v>0</v>
      </c>
      <c r="S4504" t="n">
        <v>489.92</v>
      </c>
      <c r="T4504" t="inlineStr">
        <is>
          <t>APROBADO</t>
        </is>
      </c>
      <c r="U4504" t="inlineStr">
        <is>
          <t>EDWIN</t>
        </is>
      </c>
      <c r="V4504" t="inlineStr">
        <is>
          <t>APROBADO</t>
        </is>
      </c>
      <c r="W4504" t="inlineStr">
        <is>
          <t>PEDRO</t>
        </is>
      </c>
      <c r="X4504" t="inlineStr">
        <is>
          <t>APROBADO</t>
        </is>
      </c>
      <c r="Y4504" t="inlineStr">
        <is>
          <t>CHIWIL</t>
        </is>
      </c>
    </row>
    <row r="4505">
      <c r="A4505" s="195" t="n">
        <v>46127</v>
      </c>
      <c r="B4505" t="inlineStr">
        <is>
          <t>DIA</t>
        </is>
      </c>
      <c r="C4505" t="inlineStr">
        <is>
          <t>SERVICIO</t>
        </is>
      </c>
      <c r="D4505" t="inlineStr">
        <is>
          <t>D-6778</t>
        </is>
      </c>
      <c r="E4505" t="n">
        <v>3208647</v>
      </c>
      <c r="F4505" t="inlineStr">
        <is>
          <t>GLACIER BLUE</t>
        </is>
      </c>
      <c r="G4505" t="inlineStr">
        <is>
          <t>RIB</t>
        </is>
      </c>
      <c r="H4505" t="inlineStr">
        <is>
          <t>KCI</t>
        </is>
      </c>
      <c r="Q4505" t="n">
        <v>89.40000000000001</v>
      </c>
      <c r="R4505" t="n">
        <v>0</v>
      </c>
      <c r="S4505" t="n">
        <v>89.40000000000001</v>
      </c>
      <c r="T4505" t="inlineStr">
        <is>
          <t>APROBADO</t>
        </is>
      </c>
      <c r="U4505" t="inlineStr">
        <is>
          <t>EDWIN</t>
        </is>
      </c>
      <c r="V4505" t="inlineStr">
        <is>
          <t>APROBADO</t>
        </is>
      </c>
      <c r="W4505" t="inlineStr">
        <is>
          <t>PEDRO</t>
        </is>
      </c>
      <c r="X4505" t="inlineStr">
        <is>
          <t>APROBADO</t>
        </is>
      </c>
      <c r="Y4505" t="inlineStr">
        <is>
          <t>CHIWIL</t>
        </is>
      </c>
      <c r="Z4505" t="inlineStr">
        <is>
          <t>OK ERICK</t>
        </is>
      </c>
    </row>
    <row r="4506">
      <c r="A4506" s="195" t="n">
        <v>46127</v>
      </c>
      <c r="B4506" t="inlineStr">
        <is>
          <t>DIA</t>
        </is>
      </c>
      <c r="C4506" t="inlineStr">
        <is>
          <t>FPS</t>
        </is>
      </c>
      <c r="D4506" t="inlineStr">
        <is>
          <t>F-8016</t>
        </is>
      </c>
      <c r="E4506" t="n">
        <v>1143094</v>
      </c>
      <c r="F4506" t="inlineStr">
        <is>
          <t>BLACK BERRY WINE</t>
        </is>
      </c>
      <c r="G4506" t="inlineStr">
        <is>
          <t>JERSEY</t>
        </is>
      </c>
      <c r="H4506" t="inlineStr">
        <is>
          <t>IML</t>
        </is>
      </c>
      <c r="I4506" t="inlineStr">
        <is>
          <t>MANCHAS BLANCAS</t>
        </is>
      </c>
      <c r="J4506" t="n">
        <v>27.35</v>
      </c>
      <c r="Q4506" t="n">
        <v>740.4299999999999</v>
      </c>
      <c r="R4506" t="n">
        <v>27.35</v>
      </c>
      <c r="S4506" t="n">
        <v>713.0799999999999</v>
      </c>
      <c r="T4506" t="inlineStr">
        <is>
          <t>APROBADO</t>
        </is>
      </c>
      <c r="U4506" t="inlineStr">
        <is>
          <t>ERICK</t>
        </is>
      </c>
      <c r="V4506" t="inlineStr">
        <is>
          <t>APROBADO</t>
        </is>
      </c>
      <c r="W4506" t="inlineStr">
        <is>
          <t>PEDRO</t>
        </is>
      </c>
      <c r="X4506" t="inlineStr">
        <is>
          <t>APROBADO</t>
        </is>
      </c>
      <c r="Y4506" t="inlineStr">
        <is>
          <t>CHIWIL</t>
        </is>
      </c>
    </row>
    <row r="4507">
      <c r="A4507" s="195" t="n">
        <v>46127</v>
      </c>
      <c r="B4507" t="inlineStr">
        <is>
          <t>DIA</t>
        </is>
      </c>
      <c r="C4507" t="inlineStr">
        <is>
          <t>FPS</t>
        </is>
      </c>
      <c r="D4507" t="inlineStr">
        <is>
          <t>F-8016</t>
        </is>
      </c>
      <c r="E4507" t="n">
        <v>1143094</v>
      </c>
      <c r="F4507" t="inlineStr">
        <is>
          <t>BLACK BERRY WINE</t>
        </is>
      </c>
      <c r="G4507" t="inlineStr">
        <is>
          <t>RIB</t>
        </is>
      </c>
      <c r="H4507" t="inlineStr">
        <is>
          <t>IML</t>
        </is>
      </c>
      <c r="Q4507" t="n">
        <v>47.62</v>
      </c>
      <c r="R4507" t="n">
        <v>0</v>
      </c>
      <c r="S4507" t="n">
        <v>47.62</v>
      </c>
      <c r="T4507" t="inlineStr">
        <is>
          <t>APROBADO</t>
        </is>
      </c>
      <c r="U4507" t="inlineStr">
        <is>
          <t>ERICK</t>
        </is>
      </c>
      <c r="V4507" t="inlineStr">
        <is>
          <t>APROBADO</t>
        </is>
      </c>
      <c r="W4507" t="inlineStr">
        <is>
          <t>PEDRO</t>
        </is>
      </c>
      <c r="X4507" t="inlineStr">
        <is>
          <t>APROBADO</t>
        </is>
      </c>
      <c r="Y4507" t="inlineStr">
        <is>
          <t>CHIWIL</t>
        </is>
      </c>
    </row>
    <row r="4508">
      <c r="A4508" s="195" t="n">
        <v>46127</v>
      </c>
      <c r="B4508" t="inlineStr">
        <is>
          <t>DIA</t>
        </is>
      </c>
      <c r="C4508" t="inlineStr">
        <is>
          <t>INTRADECO</t>
        </is>
      </c>
      <c r="D4508" t="inlineStr">
        <is>
          <t>D-6774</t>
        </is>
      </c>
      <c r="E4508" t="n">
        <v>1144298</v>
      </c>
      <c r="F4508" t="inlineStr">
        <is>
          <t>RICH BLACK</t>
        </is>
      </c>
      <c r="G4508" t="inlineStr">
        <is>
          <t>PINTEC</t>
        </is>
      </c>
      <c r="H4508" t="inlineStr">
        <is>
          <t>INTRADECO</t>
        </is>
      </c>
      <c r="I4508" t="inlineStr">
        <is>
          <t>BARRADO</t>
        </is>
      </c>
      <c r="J4508" t="n">
        <v>3.8</v>
      </c>
      <c r="Q4508" t="n">
        <v>611.3</v>
      </c>
      <c r="R4508" t="n">
        <v>3.8</v>
      </c>
      <c r="S4508" t="n">
        <v>607.5</v>
      </c>
      <c r="T4508" t="inlineStr">
        <is>
          <t>APROBADO</t>
        </is>
      </c>
      <c r="U4508" t="inlineStr">
        <is>
          <t>ERICK</t>
        </is>
      </c>
      <c r="V4508" t="inlineStr">
        <is>
          <t>APROBADO</t>
        </is>
      </c>
      <c r="W4508" t="inlineStr">
        <is>
          <t>PEDRO</t>
        </is>
      </c>
      <c r="X4508" t="inlineStr">
        <is>
          <t>APROBADO</t>
        </is>
      </c>
      <c r="Y4508" t="inlineStr">
        <is>
          <t>CHIWIL</t>
        </is>
      </c>
    </row>
    <row r="4509">
      <c r="A4509" s="195" t="n">
        <v>46127</v>
      </c>
      <c r="B4509" t="inlineStr">
        <is>
          <t>DIA</t>
        </is>
      </c>
      <c r="C4509" t="inlineStr">
        <is>
          <t>INTRADECO</t>
        </is>
      </c>
      <c r="D4509" t="inlineStr">
        <is>
          <t>D-6774</t>
        </is>
      </c>
      <c r="E4509" t="n">
        <v>1144297</v>
      </c>
      <c r="F4509" t="inlineStr">
        <is>
          <t>RICH BLACK</t>
        </is>
      </c>
      <c r="G4509" t="inlineStr">
        <is>
          <t>PINTEC</t>
        </is>
      </c>
      <c r="H4509" t="inlineStr">
        <is>
          <t>INTRADECO</t>
        </is>
      </c>
      <c r="I4509" t="inlineStr">
        <is>
          <t>LINEA DE AGUJA</t>
        </is>
      </c>
      <c r="J4509" t="n">
        <v>2.8</v>
      </c>
      <c r="Q4509" t="n">
        <v>346.6</v>
      </c>
      <c r="R4509" t="n">
        <v>2.8</v>
      </c>
      <c r="S4509" t="n">
        <v>343.8</v>
      </c>
      <c r="T4509" t="inlineStr">
        <is>
          <t>APROBADO</t>
        </is>
      </c>
      <c r="U4509" t="inlineStr">
        <is>
          <t>ERICK</t>
        </is>
      </c>
      <c r="V4509" t="inlineStr">
        <is>
          <t>APROBADO</t>
        </is>
      </c>
      <c r="W4509" t="inlineStr">
        <is>
          <t>PEDRO</t>
        </is>
      </c>
      <c r="X4509" t="inlineStr">
        <is>
          <t>APROBADO</t>
        </is>
      </c>
      <c r="Y4509" t="inlineStr">
        <is>
          <t>CHIWIL</t>
        </is>
      </c>
    </row>
    <row r="4510">
      <c r="A4510" s="195" t="n">
        <v>46127</v>
      </c>
      <c r="B4510" t="inlineStr">
        <is>
          <t>DIA</t>
        </is>
      </c>
      <c r="C4510" t="inlineStr">
        <is>
          <t>INTRADECO</t>
        </is>
      </c>
      <c r="D4510" t="inlineStr">
        <is>
          <t>D-6774</t>
        </is>
      </c>
      <c r="E4510" t="n">
        <v>1144294</v>
      </c>
      <c r="F4510" t="inlineStr">
        <is>
          <t>RICH BLACK</t>
        </is>
      </c>
      <c r="G4510" t="inlineStr">
        <is>
          <t>PINTEC</t>
        </is>
      </c>
      <c r="H4510" t="inlineStr">
        <is>
          <t>INTRADECO</t>
        </is>
      </c>
      <c r="I4510" t="inlineStr">
        <is>
          <t>BARRADO</t>
        </is>
      </c>
      <c r="J4510" t="n">
        <v>48.85</v>
      </c>
      <c r="Q4510" t="n">
        <v>122.45</v>
      </c>
      <c r="R4510" t="n">
        <v>48.85</v>
      </c>
      <c r="S4510" t="n">
        <v>73.59999999999999</v>
      </c>
      <c r="T4510" t="inlineStr">
        <is>
          <t>APROBADO</t>
        </is>
      </c>
      <c r="U4510" t="inlineStr">
        <is>
          <t>ERICK</t>
        </is>
      </c>
      <c r="V4510" t="inlineStr">
        <is>
          <t>APROBADO</t>
        </is>
      </c>
      <c r="W4510" t="inlineStr">
        <is>
          <t>PEDRO</t>
        </is>
      </c>
      <c r="X4510" t="inlineStr">
        <is>
          <t>APROBADO</t>
        </is>
      </c>
      <c r="Y4510" t="inlineStr">
        <is>
          <t>CHIWIL</t>
        </is>
      </c>
    </row>
    <row r="4511">
      <c r="A4511" s="195" t="n">
        <v>46127</v>
      </c>
      <c r="B4511" t="inlineStr">
        <is>
          <t>DIA</t>
        </is>
      </c>
      <c r="C4511" t="inlineStr">
        <is>
          <t>FPS</t>
        </is>
      </c>
      <c r="D4511" t="inlineStr">
        <is>
          <t>F-7961</t>
        </is>
      </c>
      <c r="E4511" t="n">
        <v>1143398</v>
      </c>
      <c r="F4511" t="inlineStr">
        <is>
          <t>RHYTHMIC RED</t>
        </is>
      </c>
      <c r="G4511" t="inlineStr">
        <is>
          <t>RIB</t>
        </is>
      </c>
      <c r="H4511" t="inlineStr">
        <is>
          <t>TIMBERLAND</t>
        </is>
      </c>
      <c r="Q4511" t="n">
        <v>73.54000000000001</v>
      </c>
      <c r="R4511" t="n">
        <v>0</v>
      </c>
      <c r="S4511" t="n">
        <v>73.54000000000001</v>
      </c>
      <c r="T4511" t="inlineStr">
        <is>
          <t>APROBADO</t>
        </is>
      </c>
      <c r="U4511" t="inlineStr">
        <is>
          <t>EDWIN</t>
        </is>
      </c>
      <c r="V4511" t="inlineStr">
        <is>
          <t>APROBADO</t>
        </is>
      </c>
      <c r="W4511" t="inlineStr">
        <is>
          <t>PEDRO</t>
        </is>
      </c>
      <c r="X4511" t="inlineStr">
        <is>
          <t>APROBADO</t>
        </is>
      </c>
      <c r="Y4511" t="inlineStr">
        <is>
          <t>CHIWIL</t>
        </is>
      </c>
    </row>
    <row r="4512">
      <c r="A4512" s="195" t="n">
        <v>46127</v>
      </c>
      <c r="B4512" t="inlineStr">
        <is>
          <t>NOCHE</t>
        </is>
      </c>
      <c r="C4512" t="inlineStr">
        <is>
          <t>FPS</t>
        </is>
      </c>
      <c r="D4512" t="inlineStr">
        <is>
          <t>F-8002</t>
        </is>
      </c>
      <c r="E4512" t="n">
        <v>3208590</v>
      </c>
      <c r="F4512" t="inlineStr">
        <is>
          <t>PRINTERS INK</t>
        </is>
      </c>
      <c r="G4512" t="inlineStr">
        <is>
          <t>JERSEY</t>
        </is>
      </c>
      <c r="H4512" t="inlineStr">
        <is>
          <t>IML</t>
        </is>
      </c>
      <c r="Q4512" t="n">
        <v>632.88</v>
      </c>
      <c r="R4512" t="n">
        <v>0</v>
      </c>
      <c r="S4512" t="n">
        <v>632.88</v>
      </c>
      <c r="T4512" t="inlineStr">
        <is>
          <t>APROBADO</t>
        </is>
      </c>
      <c r="U4512" t="inlineStr">
        <is>
          <t>JUAN</t>
        </is>
      </c>
      <c r="V4512" t="inlineStr">
        <is>
          <t>APROBADO</t>
        </is>
      </c>
      <c r="W4512" t="inlineStr">
        <is>
          <t>IVAN</t>
        </is>
      </c>
      <c r="X4512" t="inlineStr">
        <is>
          <t>APROBADO</t>
        </is>
      </c>
      <c r="Y4512" t="inlineStr">
        <is>
          <t>LOBO</t>
        </is>
      </c>
    </row>
    <row r="4513">
      <c r="A4513" s="195" t="n">
        <v>46127</v>
      </c>
      <c r="B4513" t="inlineStr">
        <is>
          <t>NOCHE</t>
        </is>
      </c>
      <c r="C4513" t="inlineStr">
        <is>
          <t>VENTA DE TELA</t>
        </is>
      </c>
      <c r="D4513" t="inlineStr">
        <is>
          <t>D-6832</t>
        </is>
      </c>
      <c r="E4513" t="n">
        <v>1143627</v>
      </c>
      <c r="F4513" t="inlineStr">
        <is>
          <t>RED</t>
        </is>
      </c>
      <c r="G4513" t="inlineStr">
        <is>
          <t>INTERLOCK</t>
        </is>
      </c>
      <c r="H4513" t="inlineStr">
        <is>
          <t>SANMAR</t>
        </is>
      </c>
      <c r="Q4513" t="n">
        <v>246.74</v>
      </c>
      <c r="R4513" t="n">
        <v>0</v>
      </c>
      <c r="S4513" t="n">
        <v>246.74</v>
      </c>
      <c r="T4513" t="inlineStr">
        <is>
          <t>APROBADO</t>
        </is>
      </c>
      <c r="U4513" t="inlineStr">
        <is>
          <t>JUAN</t>
        </is>
      </c>
      <c r="V4513" t="inlineStr">
        <is>
          <t>APROBADO</t>
        </is>
      </c>
      <c r="W4513" t="inlineStr">
        <is>
          <t>IVAN</t>
        </is>
      </c>
      <c r="X4513" t="inlineStr">
        <is>
          <t>APROBADO</t>
        </is>
      </c>
      <c r="Y4513" t="inlineStr">
        <is>
          <t>LOBO</t>
        </is>
      </c>
    </row>
    <row r="4514">
      <c r="A4514" s="195" t="n">
        <v>46127</v>
      </c>
      <c r="B4514" t="inlineStr">
        <is>
          <t>NOCHE</t>
        </is>
      </c>
      <c r="C4514" t="inlineStr">
        <is>
          <t>VENTA DE TELA</t>
        </is>
      </c>
      <c r="D4514" t="inlineStr">
        <is>
          <t>D-6832</t>
        </is>
      </c>
      <c r="E4514" t="n">
        <v>1143626</v>
      </c>
      <c r="F4514" t="inlineStr">
        <is>
          <t>RED</t>
        </is>
      </c>
      <c r="G4514" t="inlineStr">
        <is>
          <t>INTERLOCK</t>
        </is>
      </c>
      <c r="H4514" t="inlineStr">
        <is>
          <t>SANMAR</t>
        </is>
      </c>
      <c r="I4514" t="inlineStr">
        <is>
          <t>TONO B</t>
        </is>
      </c>
      <c r="J4514" t="n">
        <v>24.48</v>
      </c>
      <c r="Q4514" t="n">
        <v>247</v>
      </c>
      <c r="R4514" t="n">
        <v>24.48</v>
      </c>
      <c r="S4514" t="n">
        <v>222.52</v>
      </c>
      <c r="T4514" t="inlineStr">
        <is>
          <t>APROBADO</t>
        </is>
      </c>
      <c r="U4514" t="inlineStr">
        <is>
          <t>JUAN</t>
        </is>
      </c>
      <c r="V4514" t="inlineStr">
        <is>
          <t>APROBADO</t>
        </is>
      </c>
      <c r="W4514" t="inlineStr">
        <is>
          <t>IVAN</t>
        </is>
      </c>
      <c r="X4514" t="inlineStr">
        <is>
          <t>APROBADO</t>
        </is>
      </c>
      <c r="Y4514" t="inlineStr">
        <is>
          <t>LOBO</t>
        </is>
      </c>
    </row>
    <row r="4515">
      <c r="A4515" s="195" t="n">
        <v>46127</v>
      </c>
      <c r="B4515" t="inlineStr">
        <is>
          <t>NOCHE</t>
        </is>
      </c>
      <c r="C4515" t="inlineStr">
        <is>
          <t>VENTA DE TELA</t>
        </is>
      </c>
      <c r="D4515" t="inlineStr">
        <is>
          <t>D-6832</t>
        </is>
      </c>
      <c r="E4515" t="n">
        <v>1143633</v>
      </c>
      <c r="F4515" t="inlineStr">
        <is>
          <t>RED</t>
        </is>
      </c>
      <c r="G4515" t="inlineStr">
        <is>
          <t>INTERLOCK</t>
        </is>
      </c>
      <c r="H4515" t="inlineStr">
        <is>
          <t>SANMAR</t>
        </is>
      </c>
      <c r="I4515" t="inlineStr">
        <is>
          <t>TONO B</t>
        </is>
      </c>
      <c r="J4515" t="n">
        <v>24.56</v>
      </c>
      <c r="Q4515" t="n">
        <v>245.56</v>
      </c>
      <c r="R4515" t="n">
        <v>24.56</v>
      </c>
      <c r="S4515" t="n">
        <v>221</v>
      </c>
      <c r="T4515" t="inlineStr">
        <is>
          <t>APROBADO</t>
        </is>
      </c>
      <c r="U4515" t="inlineStr">
        <is>
          <t>JUAN</t>
        </is>
      </c>
      <c r="V4515" t="inlineStr">
        <is>
          <t>APROBADO</t>
        </is>
      </c>
      <c r="W4515" t="inlineStr">
        <is>
          <t>IVAN</t>
        </is>
      </c>
      <c r="X4515" t="inlineStr">
        <is>
          <t>APROBADO</t>
        </is>
      </c>
      <c r="Y4515" t="inlineStr">
        <is>
          <t>LOBO</t>
        </is>
      </c>
    </row>
    <row r="4516">
      <c r="A4516" s="195" t="n">
        <v>46127</v>
      </c>
      <c r="B4516" t="inlineStr">
        <is>
          <t>NOCHE</t>
        </is>
      </c>
      <c r="C4516" t="inlineStr">
        <is>
          <t>VENTA DE TELA</t>
        </is>
      </c>
      <c r="D4516" t="inlineStr">
        <is>
          <t>D-6832</t>
        </is>
      </c>
      <c r="E4516" t="n">
        <v>1143632</v>
      </c>
      <c r="F4516" t="inlineStr">
        <is>
          <t>RED</t>
        </is>
      </c>
      <c r="G4516" t="inlineStr">
        <is>
          <t>INTERLOCK</t>
        </is>
      </c>
      <c r="H4516" t="inlineStr">
        <is>
          <t>SANMAR</t>
        </is>
      </c>
      <c r="Q4516" t="n">
        <v>244.88</v>
      </c>
      <c r="R4516" t="n">
        <v>0</v>
      </c>
      <c r="S4516" t="n">
        <v>244.88</v>
      </c>
      <c r="T4516" t="inlineStr">
        <is>
          <t>APROBADO</t>
        </is>
      </c>
      <c r="U4516" t="inlineStr">
        <is>
          <t>JUAN</t>
        </is>
      </c>
      <c r="V4516" t="inlineStr">
        <is>
          <t>APROBADO</t>
        </is>
      </c>
      <c r="W4516" t="inlineStr">
        <is>
          <t>IVAN</t>
        </is>
      </c>
      <c r="X4516" t="inlineStr">
        <is>
          <t>APROBADO</t>
        </is>
      </c>
      <c r="Y4516" t="inlineStr">
        <is>
          <t>LOBO</t>
        </is>
      </c>
    </row>
    <row r="4517">
      <c r="A4517" s="195" t="n">
        <v>46127</v>
      </c>
      <c r="B4517" t="inlineStr">
        <is>
          <t>NOCHE</t>
        </is>
      </c>
      <c r="C4517" t="inlineStr">
        <is>
          <t>VENTA DE TELA</t>
        </is>
      </c>
      <c r="D4517" t="inlineStr">
        <is>
          <t>D-6832</t>
        </is>
      </c>
      <c r="E4517" t="n">
        <v>1143452</v>
      </c>
      <c r="F4517" t="inlineStr">
        <is>
          <t>RED</t>
        </is>
      </c>
      <c r="G4517" t="inlineStr">
        <is>
          <t>INTERLOCK</t>
        </is>
      </c>
      <c r="H4517" t="inlineStr">
        <is>
          <t>SANMAR</t>
        </is>
      </c>
      <c r="Q4517" t="n">
        <v>492.94</v>
      </c>
      <c r="R4517" t="n">
        <v>0</v>
      </c>
      <c r="S4517" t="n">
        <v>492.94</v>
      </c>
      <c r="T4517" t="inlineStr">
        <is>
          <t>APROBADO</t>
        </is>
      </c>
      <c r="U4517" t="inlineStr">
        <is>
          <t>JUAN</t>
        </is>
      </c>
      <c r="V4517" t="inlineStr">
        <is>
          <t>APROBADO</t>
        </is>
      </c>
      <c r="W4517" t="inlineStr">
        <is>
          <t>IVAN</t>
        </is>
      </c>
      <c r="X4517" t="inlineStr">
        <is>
          <t>APROBADO</t>
        </is>
      </c>
      <c r="Y4517" t="inlineStr">
        <is>
          <t>LOBO</t>
        </is>
      </c>
    </row>
    <row r="4518">
      <c r="A4518" s="195" t="n">
        <v>46127</v>
      </c>
      <c r="B4518" t="inlineStr">
        <is>
          <t>NOCHE</t>
        </is>
      </c>
      <c r="C4518" t="inlineStr">
        <is>
          <t>INTRADECO</t>
        </is>
      </c>
      <c r="D4518" t="inlineStr">
        <is>
          <t>D-6808</t>
        </is>
      </c>
      <c r="E4518" t="n">
        <v>1143148</v>
      </c>
      <c r="F4518" t="inlineStr">
        <is>
          <t>STEEL GREEN</t>
        </is>
      </c>
      <c r="G4518" t="inlineStr">
        <is>
          <t>JERSEY</t>
        </is>
      </c>
      <c r="H4518" t="inlineStr">
        <is>
          <t>INTRADECO</t>
        </is>
      </c>
      <c r="I4518" t="inlineStr">
        <is>
          <t>TONO FUERA DE ESTANDAR</t>
        </is>
      </c>
      <c r="J4518" t="n">
        <v>127.9</v>
      </c>
      <c r="Q4518" t="n">
        <v>782.4</v>
      </c>
      <c r="R4518" t="n">
        <v>127.9</v>
      </c>
      <c r="S4518" t="n">
        <v>654.5</v>
      </c>
      <c r="T4518" t="inlineStr">
        <is>
          <t>APROBADO</t>
        </is>
      </c>
      <c r="U4518" t="inlineStr">
        <is>
          <t>JUAN</t>
        </is>
      </c>
      <c r="V4518" t="inlineStr">
        <is>
          <t>APROBADO</t>
        </is>
      </c>
      <c r="W4518" t="inlineStr">
        <is>
          <t>IVAN</t>
        </is>
      </c>
      <c r="X4518" t="inlineStr">
        <is>
          <t>APROBADO</t>
        </is>
      </c>
      <c r="Y4518" t="inlineStr">
        <is>
          <t>LOBO</t>
        </is>
      </c>
    </row>
    <row r="4519">
      <c r="A4519" s="195" t="n">
        <v>46127</v>
      </c>
      <c r="B4519" t="inlineStr">
        <is>
          <t>NOCHE</t>
        </is>
      </c>
      <c r="C4519" t="inlineStr">
        <is>
          <t>INTRADECO</t>
        </is>
      </c>
      <c r="D4519" t="inlineStr">
        <is>
          <t>D-6808</t>
        </is>
      </c>
      <c r="E4519" t="n">
        <v>1143316</v>
      </c>
      <c r="F4519" t="inlineStr">
        <is>
          <t>STEEL GREEN</t>
        </is>
      </c>
      <c r="G4519" t="inlineStr">
        <is>
          <t>JERSEY</t>
        </is>
      </c>
      <c r="H4519" t="inlineStr">
        <is>
          <t>INTRADECO</t>
        </is>
      </c>
      <c r="I4519" t="inlineStr">
        <is>
          <t>TONO FUERA DE ESTANDAR</t>
        </is>
      </c>
      <c r="J4519" t="n">
        <v>191.65</v>
      </c>
      <c r="K4519" t="inlineStr">
        <is>
          <t>TONO C</t>
        </is>
      </c>
      <c r="L4519" t="n">
        <v>47.15</v>
      </c>
      <c r="M4519" t="inlineStr">
        <is>
          <t>CAMBIO DE MATERIA</t>
        </is>
      </c>
      <c r="N4519" t="n">
        <v>23.9</v>
      </c>
      <c r="Q4519" t="n">
        <v>787.65</v>
      </c>
      <c r="R4519" t="n">
        <v>262.7</v>
      </c>
      <c r="S4519" t="n">
        <v>524.95</v>
      </c>
      <c r="T4519" t="inlineStr">
        <is>
          <t>APROBADO</t>
        </is>
      </c>
      <c r="U4519" t="inlineStr">
        <is>
          <t>JUAN</t>
        </is>
      </c>
      <c r="V4519" t="inlineStr">
        <is>
          <t>APROBADO</t>
        </is>
      </c>
      <c r="W4519" t="inlineStr">
        <is>
          <t>IVAN</t>
        </is>
      </c>
      <c r="X4519" t="inlineStr">
        <is>
          <t>APROBADO</t>
        </is>
      </c>
      <c r="Y4519" t="inlineStr">
        <is>
          <t>LOBO</t>
        </is>
      </c>
    </row>
    <row r="4520">
      <c r="A4520" s="195" t="n">
        <v>46127</v>
      </c>
      <c r="B4520" t="inlineStr">
        <is>
          <t>NOCHE</t>
        </is>
      </c>
      <c r="C4520" t="inlineStr">
        <is>
          <t>SERVICIO</t>
        </is>
      </c>
      <c r="D4520" t="inlineStr">
        <is>
          <t>D-6765</t>
        </is>
      </c>
      <c r="E4520" t="n">
        <v>3208641</v>
      </c>
      <c r="F4520" t="inlineStr">
        <is>
          <t>GREEN CITRINE</t>
        </is>
      </c>
      <c r="G4520" t="inlineStr">
        <is>
          <t>INTERLOCK</t>
        </is>
      </c>
      <c r="H4520" t="inlineStr">
        <is>
          <t>KANTEX</t>
        </is>
      </c>
      <c r="Q4520" t="n">
        <v>22.55</v>
      </c>
      <c r="R4520" t="n">
        <v>0</v>
      </c>
      <c r="S4520" t="n">
        <v>22.55</v>
      </c>
      <c r="T4520" t="inlineStr">
        <is>
          <t>APROBADO</t>
        </is>
      </c>
      <c r="U4520" t="inlineStr">
        <is>
          <t>JUAN</t>
        </is>
      </c>
      <c r="V4520" t="inlineStr">
        <is>
          <t>APROBADO</t>
        </is>
      </c>
      <c r="W4520" t="inlineStr">
        <is>
          <t>IVAN</t>
        </is>
      </c>
      <c r="X4520" t="inlineStr">
        <is>
          <t>APROBADO</t>
        </is>
      </c>
      <c r="Y4520" t="inlineStr">
        <is>
          <t>LOBO</t>
        </is>
      </c>
    </row>
    <row r="4521">
      <c r="A4521" s="195" t="n">
        <v>46127</v>
      </c>
      <c r="B4521" t="inlineStr">
        <is>
          <t>NOCHE</t>
        </is>
      </c>
      <c r="C4521" t="inlineStr">
        <is>
          <t>SERVICIO</t>
        </is>
      </c>
      <c r="D4521" t="inlineStr">
        <is>
          <t>D-6765</t>
        </is>
      </c>
      <c r="E4521" t="n">
        <v>3208642</v>
      </c>
      <c r="F4521" t="inlineStr">
        <is>
          <t>GREEN CITRINE</t>
        </is>
      </c>
      <c r="G4521" t="inlineStr">
        <is>
          <t>INTERLOCK</t>
        </is>
      </c>
      <c r="H4521" t="inlineStr">
        <is>
          <t>KANTEX</t>
        </is>
      </c>
      <c r="Q4521" t="n">
        <v>22.6</v>
      </c>
      <c r="R4521" t="n">
        <v>0</v>
      </c>
      <c r="S4521" t="n">
        <v>22.6</v>
      </c>
      <c r="T4521" t="inlineStr">
        <is>
          <t>APROBADO</t>
        </is>
      </c>
      <c r="U4521" t="inlineStr">
        <is>
          <t>JUAN</t>
        </is>
      </c>
      <c r="V4521" t="inlineStr">
        <is>
          <t>APROBADO</t>
        </is>
      </c>
      <c r="W4521" t="inlineStr">
        <is>
          <t>IVAN</t>
        </is>
      </c>
      <c r="X4521" t="inlineStr">
        <is>
          <t>APROBADO</t>
        </is>
      </c>
      <c r="Y4521" t="inlineStr">
        <is>
          <t>LOBO</t>
        </is>
      </c>
    </row>
    <row r="4522">
      <c r="A4522" s="195" t="n">
        <v>46127</v>
      </c>
      <c r="B4522" t="inlineStr">
        <is>
          <t>NOCHE</t>
        </is>
      </c>
      <c r="C4522" t="inlineStr">
        <is>
          <t>INTRADECO</t>
        </is>
      </c>
      <c r="D4522" t="inlineStr">
        <is>
          <t>D-6722</t>
        </is>
      </c>
      <c r="E4522" t="n">
        <v>1144257</v>
      </c>
      <c r="F4522" t="inlineStr">
        <is>
          <t>VIVID WHITE</t>
        </is>
      </c>
      <c r="G4522" t="inlineStr">
        <is>
          <t>PINTEC</t>
        </is>
      </c>
      <c r="H4522" t="inlineStr">
        <is>
          <t>INTRADECO</t>
        </is>
      </c>
      <c r="Q4522" t="n">
        <v>492.72</v>
      </c>
      <c r="R4522" t="n">
        <v>0</v>
      </c>
      <c r="S4522" t="n">
        <v>492.72</v>
      </c>
      <c r="T4522" t="inlineStr">
        <is>
          <t>APROBADO</t>
        </is>
      </c>
      <c r="U4522" t="inlineStr">
        <is>
          <t>JUAN</t>
        </is>
      </c>
      <c r="V4522" t="inlineStr">
        <is>
          <t>APROBADO</t>
        </is>
      </c>
      <c r="W4522" t="inlineStr">
        <is>
          <t>IVAN</t>
        </is>
      </c>
      <c r="X4522" t="inlineStr">
        <is>
          <t>APROBADO</t>
        </is>
      </c>
      <c r="Y4522" t="inlineStr">
        <is>
          <t>LOBO</t>
        </is>
      </c>
    </row>
    <row r="4523">
      <c r="A4523" s="195" t="n">
        <v>46127</v>
      </c>
      <c r="B4523" t="inlineStr">
        <is>
          <t>NOCHE</t>
        </is>
      </c>
      <c r="C4523" t="inlineStr">
        <is>
          <t>INTRADECO</t>
        </is>
      </c>
      <c r="D4523" t="inlineStr">
        <is>
          <t>D-6722</t>
        </is>
      </c>
      <c r="E4523" t="n">
        <v>1144258</v>
      </c>
      <c r="F4523" t="inlineStr">
        <is>
          <t>VIVID WHITE</t>
        </is>
      </c>
      <c r="G4523" t="inlineStr">
        <is>
          <t>PINTEC</t>
        </is>
      </c>
      <c r="H4523" t="inlineStr">
        <is>
          <t>INTRADECO</t>
        </is>
      </c>
      <c r="Q4523" t="n">
        <v>491.07</v>
      </c>
      <c r="R4523" t="n">
        <v>0</v>
      </c>
      <c r="S4523" t="n">
        <v>491.07</v>
      </c>
      <c r="T4523" t="inlineStr">
        <is>
          <t>APROBADO</t>
        </is>
      </c>
      <c r="U4523" t="inlineStr">
        <is>
          <t>JUAN</t>
        </is>
      </c>
      <c r="V4523" t="inlineStr">
        <is>
          <t>APROBADO</t>
        </is>
      </c>
      <c r="W4523" t="inlineStr">
        <is>
          <t>IVAN</t>
        </is>
      </c>
      <c r="X4523" t="inlineStr">
        <is>
          <t>APROBADO</t>
        </is>
      </c>
      <c r="Y4523" t="inlineStr">
        <is>
          <t>LOBO</t>
        </is>
      </c>
    </row>
    <row r="4524">
      <c r="A4524" s="195" t="n">
        <v>46127</v>
      </c>
      <c r="B4524" t="inlineStr">
        <is>
          <t>NOCHE</t>
        </is>
      </c>
      <c r="C4524" t="inlineStr">
        <is>
          <t>INTRADECO</t>
        </is>
      </c>
      <c r="D4524" t="inlineStr">
        <is>
          <t>D-6808</t>
        </is>
      </c>
      <c r="E4524" t="n">
        <v>1142504</v>
      </c>
      <c r="F4524" t="inlineStr">
        <is>
          <t>LICORICE</t>
        </is>
      </c>
      <c r="G4524" t="inlineStr">
        <is>
          <t>JERSEY</t>
        </is>
      </c>
      <c r="H4524" t="inlineStr">
        <is>
          <t>INTRADECO</t>
        </is>
      </c>
      <c r="I4524" t="inlineStr">
        <is>
          <t>TONO B</t>
        </is>
      </c>
      <c r="J4524" t="n">
        <v>24.5</v>
      </c>
      <c r="Q4524" t="n">
        <v>755.55</v>
      </c>
      <c r="R4524" t="n">
        <v>24.5</v>
      </c>
      <c r="S4524" t="n">
        <v>731.05</v>
      </c>
      <c r="T4524" t="inlineStr">
        <is>
          <t>APROBADO</t>
        </is>
      </c>
      <c r="U4524" t="inlineStr">
        <is>
          <t>JUAN</t>
        </is>
      </c>
      <c r="V4524" t="inlineStr">
        <is>
          <t>APROBADO</t>
        </is>
      </c>
      <c r="W4524" t="inlineStr">
        <is>
          <t>IVAN</t>
        </is>
      </c>
      <c r="X4524" t="inlineStr">
        <is>
          <t>APROBADO</t>
        </is>
      </c>
      <c r="Y4524" t="inlineStr">
        <is>
          <t>LOBO</t>
        </is>
      </c>
    </row>
    <row r="4525">
      <c r="A4525" s="195" t="n">
        <v>46127</v>
      </c>
      <c r="B4525" t="inlineStr">
        <is>
          <t>NOCHE</t>
        </is>
      </c>
      <c r="C4525" t="inlineStr">
        <is>
          <t>VENTA DE TELA</t>
        </is>
      </c>
      <c r="D4525" t="inlineStr">
        <is>
          <t>D-6832</t>
        </is>
      </c>
      <c r="E4525" t="n">
        <v>1143897</v>
      </c>
      <c r="F4525" t="inlineStr">
        <is>
          <t>BLACK</t>
        </is>
      </c>
      <c r="G4525" t="inlineStr">
        <is>
          <t>INTERLOCK</t>
        </is>
      </c>
      <c r="H4525" t="inlineStr">
        <is>
          <t>SANMAR</t>
        </is>
      </c>
      <c r="Q4525" t="n">
        <v>498.55</v>
      </c>
      <c r="R4525" t="n">
        <v>0</v>
      </c>
      <c r="S4525" t="n">
        <v>498.55</v>
      </c>
      <c r="T4525" t="inlineStr">
        <is>
          <t>APROBADO</t>
        </is>
      </c>
      <c r="U4525" t="inlineStr">
        <is>
          <t>JUAN</t>
        </is>
      </c>
      <c r="V4525" t="inlineStr">
        <is>
          <t>APROBADO</t>
        </is>
      </c>
      <c r="W4525" t="inlineStr">
        <is>
          <t>IVAN</t>
        </is>
      </c>
      <c r="X4525" t="inlineStr">
        <is>
          <t>APROBADO</t>
        </is>
      </c>
      <c r="Y4525" t="inlineStr">
        <is>
          <t>LOBO</t>
        </is>
      </c>
    </row>
    <row r="4526">
      <c r="A4526" s="195" t="n">
        <v>46127</v>
      </c>
      <c r="B4526" t="inlineStr">
        <is>
          <t>NOCHE</t>
        </is>
      </c>
      <c r="C4526" t="inlineStr">
        <is>
          <t>VENTA DE TELA</t>
        </is>
      </c>
      <c r="D4526" t="inlineStr">
        <is>
          <t>D-6832</t>
        </is>
      </c>
      <c r="E4526" t="n">
        <v>3208661</v>
      </c>
      <c r="F4526" t="inlineStr">
        <is>
          <t>BLACK</t>
        </is>
      </c>
      <c r="G4526" t="inlineStr">
        <is>
          <t>INTERLOCK</t>
        </is>
      </c>
      <c r="H4526" t="inlineStr">
        <is>
          <t>SANMAR</t>
        </is>
      </c>
      <c r="Q4526" t="n">
        <v>246.5</v>
      </c>
      <c r="R4526" t="n">
        <v>0</v>
      </c>
      <c r="S4526" t="n">
        <v>246.5</v>
      </c>
      <c r="T4526" t="inlineStr">
        <is>
          <t>APROBADO</t>
        </is>
      </c>
      <c r="U4526" t="inlineStr">
        <is>
          <t>JUAN</t>
        </is>
      </c>
      <c r="V4526" t="inlineStr">
        <is>
          <t>APROBADO</t>
        </is>
      </c>
      <c r="W4526" t="inlineStr">
        <is>
          <t>IVAN</t>
        </is>
      </c>
      <c r="X4526" t="inlineStr">
        <is>
          <t>APROBADO</t>
        </is>
      </c>
      <c r="Y4526" t="inlineStr">
        <is>
          <t>LOBO</t>
        </is>
      </c>
    </row>
    <row r="4527">
      <c r="A4527" s="195" t="n">
        <v>46127</v>
      </c>
      <c r="B4527" t="inlineStr">
        <is>
          <t>NOCHE</t>
        </is>
      </c>
      <c r="C4527" t="inlineStr">
        <is>
          <t>INTRADECO</t>
        </is>
      </c>
      <c r="D4527" t="inlineStr">
        <is>
          <t>D-6722</t>
        </is>
      </c>
      <c r="E4527" t="n">
        <v>1144260</v>
      </c>
      <c r="F4527" t="inlineStr">
        <is>
          <t>VIVID WHITE</t>
        </is>
      </c>
      <c r="G4527" t="inlineStr">
        <is>
          <t>PINTEC</t>
        </is>
      </c>
      <c r="H4527" t="inlineStr">
        <is>
          <t>INTRADECO</t>
        </is>
      </c>
      <c r="Q4527" t="n">
        <v>490.52</v>
      </c>
      <c r="R4527" t="n">
        <v>0</v>
      </c>
      <c r="S4527" t="n">
        <v>490.52</v>
      </c>
      <c r="T4527" t="inlineStr">
        <is>
          <t>APROBADO</t>
        </is>
      </c>
      <c r="U4527" t="inlineStr">
        <is>
          <t>JUAN</t>
        </is>
      </c>
      <c r="V4527" t="inlineStr">
        <is>
          <t>APROBADO</t>
        </is>
      </c>
      <c r="W4527" t="inlineStr">
        <is>
          <t>IVAN</t>
        </is>
      </c>
      <c r="X4527" t="inlineStr">
        <is>
          <t>APROBADO</t>
        </is>
      </c>
      <c r="Y4527" t="inlineStr">
        <is>
          <t>LOBO</t>
        </is>
      </c>
    </row>
    <row r="4528">
      <c r="A4528" s="195" t="n">
        <v>46127</v>
      </c>
      <c r="B4528" t="inlineStr">
        <is>
          <t>NOCHE</t>
        </is>
      </c>
      <c r="C4528" t="inlineStr">
        <is>
          <t>FPS</t>
        </is>
      </c>
      <c r="D4528" t="inlineStr">
        <is>
          <t>F-8016</t>
        </is>
      </c>
      <c r="E4528" t="n">
        <v>1143101</v>
      </c>
      <c r="F4528" t="inlineStr">
        <is>
          <t>BLACKBERRY WINE</t>
        </is>
      </c>
      <c r="G4528" t="inlineStr">
        <is>
          <t>JERSEY</t>
        </is>
      </c>
      <c r="H4528" t="inlineStr">
        <is>
          <t>IML</t>
        </is>
      </c>
      <c r="Q4528" t="n">
        <v>541</v>
      </c>
      <c r="R4528" t="n">
        <v>0</v>
      </c>
      <c r="S4528" t="n">
        <v>541</v>
      </c>
      <c r="T4528" t="inlineStr">
        <is>
          <t>APROBADO</t>
        </is>
      </c>
      <c r="U4528" t="inlineStr">
        <is>
          <t>JUAN</t>
        </is>
      </c>
      <c r="V4528" t="inlineStr">
        <is>
          <t>APROBADO</t>
        </is>
      </c>
      <c r="W4528" t="inlineStr">
        <is>
          <t>IVAN</t>
        </is>
      </c>
      <c r="X4528" t="inlineStr">
        <is>
          <t>APROBADO</t>
        </is>
      </c>
      <c r="Y4528" t="inlineStr">
        <is>
          <t>LOBO</t>
        </is>
      </c>
    </row>
    <row r="4529">
      <c r="A4529" s="195" t="n">
        <v>46127</v>
      </c>
      <c r="B4529" t="inlineStr">
        <is>
          <t>NOCHE</t>
        </is>
      </c>
      <c r="C4529" t="inlineStr">
        <is>
          <t>FPS</t>
        </is>
      </c>
      <c r="D4529" t="inlineStr">
        <is>
          <t>F-8016</t>
        </is>
      </c>
      <c r="E4529" t="n">
        <v>1143101</v>
      </c>
      <c r="F4529" t="inlineStr">
        <is>
          <t>BLACKBERRY WINE</t>
        </is>
      </c>
      <c r="G4529" t="inlineStr">
        <is>
          <t>RIB</t>
        </is>
      </c>
      <c r="H4529" t="inlineStr">
        <is>
          <t>IML</t>
        </is>
      </c>
      <c r="Q4529" t="n">
        <v>47.68</v>
      </c>
      <c r="R4529" t="n">
        <v>0</v>
      </c>
      <c r="S4529" t="n">
        <v>47.68</v>
      </c>
      <c r="T4529" t="inlineStr">
        <is>
          <t>APROBADO</t>
        </is>
      </c>
      <c r="U4529" t="inlineStr">
        <is>
          <t>JUAN</t>
        </is>
      </c>
      <c r="V4529" t="inlineStr">
        <is>
          <t>APROBADO</t>
        </is>
      </c>
      <c r="W4529" t="inlineStr">
        <is>
          <t>IVAN</t>
        </is>
      </c>
      <c r="X4529" t="inlineStr">
        <is>
          <t>APROBADO</t>
        </is>
      </c>
      <c r="Y4529" t="inlineStr">
        <is>
          <t>LOBO</t>
        </is>
      </c>
    </row>
    <row r="4530">
      <c r="A4530" s="195" t="n">
        <v>46127</v>
      </c>
      <c r="B4530" t="inlineStr">
        <is>
          <t>NOCHE</t>
        </is>
      </c>
      <c r="C4530" t="inlineStr">
        <is>
          <t>FPS</t>
        </is>
      </c>
      <c r="D4530" t="inlineStr">
        <is>
          <t>F-8016</t>
        </is>
      </c>
      <c r="E4530" t="n">
        <v>1143106</v>
      </c>
      <c r="F4530" t="inlineStr">
        <is>
          <t>BLACKBERRY WINE</t>
        </is>
      </c>
      <c r="G4530" t="inlineStr">
        <is>
          <t>JERSEY</t>
        </is>
      </c>
      <c r="H4530" t="inlineStr">
        <is>
          <t>IML</t>
        </is>
      </c>
      <c r="I4530" t="inlineStr">
        <is>
          <t>ACUMULACION</t>
        </is>
      </c>
      <c r="J4530" t="n">
        <v>182.3</v>
      </c>
      <c r="Q4530" t="n">
        <v>735.15</v>
      </c>
      <c r="R4530" t="n">
        <v>182.3</v>
      </c>
      <c r="S4530" t="n">
        <v>552.85</v>
      </c>
      <c r="T4530" t="inlineStr">
        <is>
          <t>APROBADO</t>
        </is>
      </c>
      <c r="U4530" t="inlineStr">
        <is>
          <t>JUAN</t>
        </is>
      </c>
      <c r="V4530" t="inlineStr">
        <is>
          <t>APROBADO</t>
        </is>
      </c>
      <c r="W4530" t="inlineStr">
        <is>
          <t>IVAN</t>
        </is>
      </c>
      <c r="X4530" t="inlineStr">
        <is>
          <t>APROBADO</t>
        </is>
      </c>
      <c r="Y4530" t="inlineStr">
        <is>
          <t>LOBO</t>
        </is>
      </c>
    </row>
    <row r="4531">
      <c r="A4531" s="195" t="n">
        <v>46127</v>
      </c>
      <c r="B4531" t="inlineStr">
        <is>
          <t>NOCHE</t>
        </is>
      </c>
      <c r="C4531" t="inlineStr">
        <is>
          <t>FPS</t>
        </is>
      </c>
      <c r="D4531" t="inlineStr">
        <is>
          <t>F-8016</t>
        </is>
      </c>
      <c r="E4531" t="n">
        <v>1143106</v>
      </c>
      <c r="F4531" t="inlineStr">
        <is>
          <t>BLACKBERRY WINE</t>
        </is>
      </c>
      <c r="G4531" t="inlineStr">
        <is>
          <t>RIB</t>
        </is>
      </c>
      <c r="H4531" t="inlineStr">
        <is>
          <t>IML</t>
        </is>
      </c>
      <c r="Q4531" t="n">
        <v>46.78</v>
      </c>
      <c r="R4531" t="n">
        <v>0</v>
      </c>
      <c r="S4531" t="n">
        <v>46.78</v>
      </c>
      <c r="T4531" t="inlineStr">
        <is>
          <t>APROBADO</t>
        </is>
      </c>
      <c r="U4531" t="inlineStr">
        <is>
          <t>JUAN</t>
        </is>
      </c>
      <c r="V4531" t="inlineStr">
        <is>
          <t>APROBADO</t>
        </is>
      </c>
      <c r="W4531" t="inlineStr">
        <is>
          <t>IVAN</t>
        </is>
      </c>
      <c r="X4531" t="inlineStr">
        <is>
          <t>APROBADO</t>
        </is>
      </c>
      <c r="Y4531" t="inlineStr">
        <is>
          <t>LOBO</t>
        </is>
      </c>
    </row>
    <row r="4532">
      <c r="A4532" s="195" t="n">
        <v>46127</v>
      </c>
      <c r="B4532" t="inlineStr">
        <is>
          <t>NOCHE</t>
        </is>
      </c>
      <c r="C4532" t="inlineStr">
        <is>
          <t>FPS</t>
        </is>
      </c>
      <c r="D4532" t="inlineStr">
        <is>
          <t>F-8022</t>
        </is>
      </c>
      <c r="E4532" t="n">
        <v>1144103</v>
      </c>
      <c r="F4532" t="inlineStr">
        <is>
          <t>LIGHT GRAY</t>
        </is>
      </c>
      <c r="G4532" t="inlineStr">
        <is>
          <t>JERSEY</t>
        </is>
      </c>
      <c r="H4532" t="inlineStr">
        <is>
          <t>IML</t>
        </is>
      </c>
      <c r="I4532" t="inlineStr">
        <is>
          <t>LINEA DE AGUJA</t>
        </is>
      </c>
      <c r="J4532" t="n">
        <v>6.68</v>
      </c>
      <c r="Q4532" t="n">
        <v>385.49</v>
      </c>
      <c r="R4532" t="n">
        <v>6.68</v>
      </c>
      <c r="S4532" t="n">
        <v>378.81</v>
      </c>
      <c r="T4532" t="inlineStr">
        <is>
          <t>APROBADO</t>
        </is>
      </c>
      <c r="U4532" t="inlineStr">
        <is>
          <t>JUAN</t>
        </is>
      </c>
      <c r="V4532" t="inlineStr">
        <is>
          <t>APROBADO</t>
        </is>
      </c>
      <c r="W4532" t="inlineStr">
        <is>
          <t>IVAN</t>
        </is>
      </c>
      <c r="X4532" t="inlineStr">
        <is>
          <t>APROBADO</t>
        </is>
      </c>
      <c r="Y4532" t="inlineStr">
        <is>
          <t>LOBO</t>
        </is>
      </c>
    </row>
    <row r="4533">
      <c r="A4533" s="195" t="n">
        <v>46127</v>
      </c>
      <c r="B4533" t="inlineStr">
        <is>
          <t>NOCHE</t>
        </is>
      </c>
      <c r="C4533" t="inlineStr">
        <is>
          <t>FPS</t>
        </is>
      </c>
      <c r="D4533" t="inlineStr">
        <is>
          <t>F-8022</t>
        </is>
      </c>
      <c r="E4533" t="n">
        <v>1144103</v>
      </c>
      <c r="F4533" t="inlineStr">
        <is>
          <t>LIGHT GRAY</t>
        </is>
      </c>
      <c r="G4533" t="inlineStr">
        <is>
          <t>RIB</t>
        </is>
      </c>
      <c r="H4533" t="inlineStr">
        <is>
          <t>IML</t>
        </is>
      </c>
      <c r="Q4533" t="n">
        <v>48.3</v>
      </c>
      <c r="R4533" t="n">
        <v>0</v>
      </c>
      <c r="S4533" t="n">
        <v>48.3</v>
      </c>
      <c r="T4533" t="inlineStr">
        <is>
          <t>APROBADO</t>
        </is>
      </c>
      <c r="U4533" t="inlineStr">
        <is>
          <t>JUAN</t>
        </is>
      </c>
      <c r="V4533" t="inlineStr">
        <is>
          <t>APROBADO</t>
        </is>
      </c>
      <c r="W4533" t="inlineStr">
        <is>
          <t>IVAN</t>
        </is>
      </c>
      <c r="X4533" t="inlineStr">
        <is>
          <t>APROBADO</t>
        </is>
      </c>
      <c r="Y4533" t="inlineStr">
        <is>
          <t>LOBO</t>
        </is>
      </c>
    </row>
    <row r="4534">
      <c r="A4534" s="195" t="n">
        <v>46127</v>
      </c>
      <c r="B4534" t="inlineStr">
        <is>
          <t>NOCHE</t>
        </is>
      </c>
      <c r="C4534" t="inlineStr">
        <is>
          <t>FPS</t>
        </is>
      </c>
      <c r="D4534" t="inlineStr">
        <is>
          <t>F-8022</t>
        </is>
      </c>
      <c r="E4534" t="n">
        <v>1144104</v>
      </c>
      <c r="F4534" t="inlineStr">
        <is>
          <t>LIGHT GRAY</t>
        </is>
      </c>
      <c r="G4534" t="inlineStr">
        <is>
          <t>JERSEY</t>
        </is>
      </c>
      <c r="H4534" t="inlineStr">
        <is>
          <t>IML</t>
        </is>
      </c>
      <c r="Q4534" t="n">
        <v>116.86</v>
      </c>
      <c r="R4534" t="n">
        <v>0</v>
      </c>
      <c r="S4534" t="n">
        <v>116.86</v>
      </c>
      <c r="T4534" t="inlineStr">
        <is>
          <t>APROBADO</t>
        </is>
      </c>
      <c r="U4534" t="inlineStr">
        <is>
          <t>JUAN</t>
        </is>
      </c>
      <c r="V4534" t="inlineStr">
        <is>
          <t>APROBADO</t>
        </is>
      </c>
      <c r="W4534" t="inlineStr">
        <is>
          <t>IVAN</t>
        </is>
      </c>
      <c r="X4534" t="inlineStr">
        <is>
          <t>APROBADO</t>
        </is>
      </c>
      <c r="Y4534" t="inlineStr">
        <is>
          <t>LOBO</t>
        </is>
      </c>
    </row>
    <row r="4535">
      <c r="A4535" s="195" t="n">
        <v>46127</v>
      </c>
      <c r="B4535" t="inlineStr">
        <is>
          <t>NOCHE</t>
        </is>
      </c>
      <c r="C4535" t="inlineStr">
        <is>
          <t>FPS</t>
        </is>
      </c>
      <c r="D4535" t="inlineStr">
        <is>
          <t>F-8022</t>
        </is>
      </c>
      <c r="E4535" t="n">
        <v>1144063</v>
      </c>
      <c r="F4535" t="inlineStr">
        <is>
          <t>LIGHT GRAY</t>
        </is>
      </c>
      <c r="G4535" t="inlineStr">
        <is>
          <t>JERSEY</t>
        </is>
      </c>
      <c r="H4535" t="inlineStr">
        <is>
          <t>IML</t>
        </is>
      </c>
      <c r="Q4535" t="n">
        <v>687.16</v>
      </c>
      <c r="R4535" t="n">
        <v>0</v>
      </c>
      <c r="S4535" t="n">
        <v>687.16</v>
      </c>
      <c r="T4535" t="inlineStr">
        <is>
          <t>APROBADO</t>
        </is>
      </c>
      <c r="U4535" t="inlineStr">
        <is>
          <t>JUAN</t>
        </is>
      </c>
      <c r="V4535" t="inlineStr">
        <is>
          <t>APROBADO</t>
        </is>
      </c>
      <c r="W4535" t="inlineStr">
        <is>
          <t>IVAN</t>
        </is>
      </c>
      <c r="X4535" t="inlineStr">
        <is>
          <t>APROBADO</t>
        </is>
      </c>
      <c r="Y4535" t="inlineStr">
        <is>
          <t>LOBO</t>
        </is>
      </c>
    </row>
    <row r="4536">
      <c r="A4536" s="195" t="n">
        <v>46127</v>
      </c>
      <c r="B4536" t="inlineStr">
        <is>
          <t>NOCHE</t>
        </is>
      </c>
      <c r="C4536" t="inlineStr">
        <is>
          <t>FPS</t>
        </is>
      </c>
      <c r="D4536" t="inlineStr">
        <is>
          <t>F-8022</t>
        </is>
      </c>
      <c r="E4536" t="n">
        <v>1144063</v>
      </c>
      <c r="F4536" t="inlineStr">
        <is>
          <t>RIB</t>
        </is>
      </c>
      <c r="G4536" t="inlineStr">
        <is>
          <t>JERSEY</t>
        </is>
      </c>
      <c r="H4536" t="inlineStr">
        <is>
          <t>IML</t>
        </is>
      </c>
      <c r="Q4536" t="n">
        <v>47.36</v>
      </c>
      <c r="R4536" t="n">
        <v>0</v>
      </c>
      <c r="S4536" t="n">
        <v>47.36</v>
      </c>
      <c r="T4536" t="inlineStr">
        <is>
          <t>APROBADO</t>
        </is>
      </c>
      <c r="U4536" t="inlineStr">
        <is>
          <t>JUAN</t>
        </is>
      </c>
      <c r="V4536" t="inlineStr">
        <is>
          <t>APROBADO</t>
        </is>
      </c>
      <c r="W4536" t="inlineStr">
        <is>
          <t>IVAN</t>
        </is>
      </c>
      <c r="X4536" t="inlineStr">
        <is>
          <t>APROBADO</t>
        </is>
      </c>
      <c r="Y4536" t="inlineStr">
        <is>
          <t>LOBO</t>
        </is>
      </c>
    </row>
    <row r="4537">
      <c r="A4537" s="195" t="n">
        <v>46127</v>
      </c>
      <c r="B4537" t="inlineStr">
        <is>
          <t>NOCHE</t>
        </is>
      </c>
      <c r="C4537" t="inlineStr">
        <is>
          <t>SERVICIO</t>
        </is>
      </c>
      <c r="D4537" t="inlineStr">
        <is>
          <t>D-6858</t>
        </is>
      </c>
      <c r="E4537" t="n">
        <v>3208653</v>
      </c>
      <c r="F4537" t="inlineStr">
        <is>
          <t>NEW WHITE</t>
        </is>
      </c>
      <c r="G4537" t="inlineStr">
        <is>
          <t>JERSEY</t>
        </is>
      </c>
      <c r="H4537" t="inlineStr">
        <is>
          <t>KCI</t>
        </is>
      </c>
      <c r="Q4537" t="n">
        <v>1299.25</v>
      </c>
      <c r="R4537" t="n">
        <v>0</v>
      </c>
      <c r="S4537" t="n">
        <v>1299.25</v>
      </c>
      <c r="T4537" t="inlineStr">
        <is>
          <t>APROBADO</t>
        </is>
      </c>
      <c r="U4537" t="inlineStr">
        <is>
          <t>JUAN</t>
        </is>
      </c>
      <c r="V4537" t="inlineStr">
        <is>
          <t>APROBADO</t>
        </is>
      </c>
      <c r="W4537" t="inlineStr">
        <is>
          <t>IVAN</t>
        </is>
      </c>
      <c r="X4537" t="inlineStr">
        <is>
          <t>APROBADO</t>
        </is>
      </c>
      <c r="Y4537" t="inlineStr">
        <is>
          <t>LOBO</t>
        </is>
      </c>
    </row>
    <row r="4538">
      <c r="A4538" s="195" t="n">
        <v>46127</v>
      </c>
      <c r="B4538" t="inlineStr">
        <is>
          <t>NOCHE</t>
        </is>
      </c>
      <c r="C4538" t="inlineStr">
        <is>
          <t>SERVICIO</t>
        </is>
      </c>
      <c r="D4538" t="inlineStr">
        <is>
          <t>D-6858</t>
        </is>
      </c>
      <c r="E4538" t="n">
        <v>3208652</v>
      </c>
      <c r="F4538" t="inlineStr">
        <is>
          <t>NEW WHITE</t>
        </is>
      </c>
      <c r="G4538" t="inlineStr">
        <is>
          <t>JERSEY</t>
        </is>
      </c>
      <c r="H4538" t="inlineStr">
        <is>
          <t>KCI</t>
        </is>
      </c>
      <c r="Q4538" t="n">
        <v>1293.35</v>
      </c>
      <c r="R4538" t="n">
        <v>0</v>
      </c>
      <c r="S4538" t="n">
        <v>1293.35</v>
      </c>
      <c r="T4538" t="inlineStr">
        <is>
          <t>APROBADO</t>
        </is>
      </c>
      <c r="U4538" t="inlineStr">
        <is>
          <t>JUAN</t>
        </is>
      </c>
      <c r="V4538" t="inlineStr">
        <is>
          <t>APROBADO</t>
        </is>
      </c>
      <c r="W4538" t="inlineStr">
        <is>
          <t>IVAN</t>
        </is>
      </c>
      <c r="X4538" t="inlineStr">
        <is>
          <t>APROBADO</t>
        </is>
      </c>
      <c r="Y4538" t="inlineStr">
        <is>
          <t>LOBO</t>
        </is>
      </c>
    </row>
    <row r="4539">
      <c r="A4539" s="195" t="n">
        <v>46128</v>
      </c>
      <c r="B4539" t="inlineStr">
        <is>
          <t>DIA</t>
        </is>
      </c>
      <c r="C4539" t="inlineStr">
        <is>
          <t>INTRADECO</t>
        </is>
      </c>
      <c r="D4539" t="inlineStr">
        <is>
          <t>D-6808</t>
        </is>
      </c>
      <c r="E4539" t="n">
        <v>1143148</v>
      </c>
      <c r="F4539" t="inlineStr">
        <is>
          <t>STEEL GREEN</t>
        </is>
      </c>
      <c r="G4539" t="inlineStr">
        <is>
          <t>JERSEY</t>
        </is>
      </c>
      <c r="H4539" t="inlineStr">
        <is>
          <t>INTRADECO</t>
        </is>
      </c>
      <c r="I4539" t="inlineStr">
        <is>
          <t>TONO FUERA DE ESTANDAR</t>
        </is>
      </c>
      <c r="J4539" t="n">
        <v>99.65000000000001</v>
      </c>
      <c r="Q4539" t="n">
        <v>127.9</v>
      </c>
      <c r="R4539" t="n">
        <v>99.65000000000001</v>
      </c>
      <c r="S4539" t="n">
        <v>28.25</v>
      </c>
      <c r="T4539" t="inlineStr">
        <is>
          <t>APROBADO</t>
        </is>
      </c>
      <c r="U4539" t="inlineStr">
        <is>
          <t>EDWIN</t>
        </is>
      </c>
      <c r="V4539" t="inlineStr">
        <is>
          <t>APROBADO</t>
        </is>
      </c>
      <c r="W4539" t="inlineStr">
        <is>
          <t>PEDRO</t>
        </is>
      </c>
      <c r="X4539" t="inlineStr">
        <is>
          <t>APROBADO</t>
        </is>
      </c>
      <c r="Y4539" t="inlineStr">
        <is>
          <t>CHIWIL</t>
        </is>
      </c>
      <c r="Z4539" t="inlineStr">
        <is>
          <t>OK E.L.</t>
        </is>
      </c>
    </row>
    <row r="4540">
      <c r="A4540" s="195" t="n">
        <v>46128</v>
      </c>
      <c r="B4540" t="inlineStr">
        <is>
          <t>DIA</t>
        </is>
      </c>
      <c r="C4540" t="inlineStr">
        <is>
          <t>INTRADECO</t>
        </is>
      </c>
      <c r="D4540" t="inlineStr">
        <is>
          <t>D-6808</t>
        </is>
      </c>
      <c r="E4540" t="n">
        <v>1143316</v>
      </c>
      <c r="F4540" t="inlineStr">
        <is>
          <t>STEEL GREEN</t>
        </is>
      </c>
      <c r="G4540" t="inlineStr">
        <is>
          <t>JERSEY</t>
        </is>
      </c>
      <c r="H4540" t="inlineStr">
        <is>
          <t>INTRADECO</t>
        </is>
      </c>
      <c r="I4540" t="inlineStr">
        <is>
          <t>TONO FUERA DE ESTANDAR</t>
        </is>
      </c>
      <c r="J4540" t="n">
        <v>69.59999999999999</v>
      </c>
      <c r="K4540" t="inlineStr">
        <is>
          <t>TONO C</t>
        </is>
      </c>
      <c r="L4540" t="n">
        <v>47.15</v>
      </c>
      <c r="M4540" t="inlineStr">
        <is>
          <t>CAMBIO DE MATERIA</t>
        </is>
      </c>
      <c r="N4540" t="n">
        <v>23.9</v>
      </c>
      <c r="Q4540" t="n">
        <v>262.7</v>
      </c>
      <c r="R4540" t="n">
        <v>140.65</v>
      </c>
      <c r="S4540" t="n">
        <v>122.05</v>
      </c>
      <c r="T4540" t="inlineStr">
        <is>
          <t>APROBADO</t>
        </is>
      </c>
      <c r="U4540" t="inlineStr">
        <is>
          <t>EDWIN</t>
        </is>
      </c>
      <c r="V4540" t="inlineStr">
        <is>
          <t>APROBADO</t>
        </is>
      </c>
      <c r="W4540" t="inlineStr">
        <is>
          <t>PEDRO</t>
        </is>
      </c>
      <c r="X4540" t="inlineStr">
        <is>
          <t>APROBADO</t>
        </is>
      </c>
      <c r="Y4540" t="inlineStr">
        <is>
          <t>CHIWIL</t>
        </is>
      </c>
      <c r="Z4540" t="inlineStr">
        <is>
          <t>OK E.L.</t>
        </is>
      </c>
    </row>
    <row r="4541">
      <c r="A4541" s="195" t="n">
        <v>46128</v>
      </c>
      <c r="B4541" t="inlineStr">
        <is>
          <t>DIA</t>
        </is>
      </c>
      <c r="C4541" t="inlineStr">
        <is>
          <t>FPS</t>
        </is>
      </c>
      <c r="D4541" t="inlineStr">
        <is>
          <t>F-8023</t>
        </is>
      </c>
      <c r="E4541" t="n">
        <v>1143415</v>
      </c>
      <c r="F4541" t="inlineStr">
        <is>
          <t>CHILLI PEPPER</t>
        </is>
      </c>
      <c r="G4541" t="inlineStr">
        <is>
          <t>RIB</t>
        </is>
      </c>
      <c r="H4541" t="inlineStr">
        <is>
          <t>IML</t>
        </is>
      </c>
      <c r="I4541" t="inlineStr">
        <is>
          <t>ENCOGIMIENTOS</t>
        </is>
      </c>
      <c r="J4541" t="n">
        <v>702.62</v>
      </c>
      <c r="Q4541" t="n">
        <v>702.62</v>
      </c>
      <c r="R4541" t="n">
        <v>702.62</v>
      </c>
      <c r="S4541" t="n">
        <v>0</v>
      </c>
      <c r="T4541" t="inlineStr">
        <is>
          <t>RECHAZADO</t>
        </is>
      </c>
      <c r="U4541" t="inlineStr">
        <is>
          <t>EDWIN</t>
        </is>
      </c>
      <c r="V4541" t="inlineStr">
        <is>
          <t>RECHAZADO</t>
        </is>
      </c>
      <c r="W4541" t="inlineStr">
        <is>
          <t>PEDRO</t>
        </is>
      </c>
      <c r="X4541" t="inlineStr">
        <is>
          <t>APROBADO</t>
        </is>
      </c>
      <c r="Y4541" t="inlineStr">
        <is>
          <t>CHIWIL</t>
        </is>
      </c>
    </row>
    <row r="4542">
      <c r="A4542" s="195" t="n">
        <v>46128</v>
      </c>
      <c r="B4542" t="inlineStr">
        <is>
          <t>DIA</t>
        </is>
      </c>
      <c r="C4542" t="inlineStr">
        <is>
          <t>INTRADECO</t>
        </is>
      </c>
      <c r="D4542" t="inlineStr">
        <is>
          <t>D-6713</t>
        </is>
      </c>
      <c r="E4542" t="n">
        <v>1142969</v>
      </c>
      <c r="F4542" t="inlineStr">
        <is>
          <t>METEORITE</t>
        </is>
      </c>
      <c r="G4542" t="inlineStr">
        <is>
          <t>RIB</t>
        </is>
      </c>
      <c r="H4542" t="inlineStr">
        <is>
          <t>INTRADECO</t>
        </is>
      </c>
      <c r="Q4542" t="n">
        <v>225.2</v>
      </c>
      <c r="R4542" t="n">
        <v>0</v>
      </c>
      <c r="S4542" t="n">
        <v>225.2</v>
      </c>
      <c r="T4542" t="inlineStr">
        <is>
          <t>APROBADO</t>
        </is>
      </c>
      <c r="U4542" t="inlineStr">
        <is>
          <t>ERICK</t>
        </is>
      </c>
      <c r="V4542" t="inlineStr">
        <is>
          <t>APROBADO</t>
        </is>
      </c>
      <c r="W4542" t="inlineStr">
        <is>
          <t>PEDRO</t>
        </is>
      </c>
      <c r="X4542" t="inlineStr">
        <is>
          <t>APROBADO</t>
        </is>
      </c>
      <c r="Y4542" t="inlineStr">
        <is>
          <t>CHIWIL</t>
        </is>
      </c>
    </row>
    <row r="4543">
      <c r="A4543" s="195" t="n">
        <v>46128</v>
      </c>
      <c r="B4543" t="inlineStr">
        <is>
          <t>DIA</t>
        </is>
      </c>
      <c r="C4543" t="inlineStr">
        <is>
          <t>INTRADECO</t>
        </is>
      </c>
      <c r="D4543" t="inlineStr">
        <is>
          <t>D-6713</t>
        </is>
      </c>
      <c r="E4543" t="n">
        <v>1143693</v>
      </c>
      <c r="F4543" t="inlineStr">
        <is>
          <t>METEORITE</t>
        </is>
      </c>
      <c r="G4543" t="inlineStr">
        <is>
          <t>RASHELL</t>
        </is>
      </c>
      <c r="H4543" t="inlineStr">
        <is>
          <t>INTRADECO</t>
        </is>
      </c>
      <c r="I4543" t="inlineStr">
        <is>
          <t>SAFONES DE RAMA</t>
        </is>
      </c>
      <c r="J4543" t="n">
        <v>6.55</v>
      </c>
      <c r="Q4543" t="n">
        <v>187.65</v>
      </c>
      <c r="R4543" t="n">
        <v>6.55</v>
      </c>
      <c r="S4543" t="n">
        <v>181.1</v>
      </c>
      <c r="T4543" t="inlineStr">
        <is>
          <t>APROBADO</t>
        </is>
      </c>
      <c r="U4543" t="inlineStr">
        <is>
          <t>ERICK</t>
        </is>
      </c>
      <c r="V4543" t="inlineStr">
        <is>
          <t>APROBADO</t>
        </is>
      </c>
      <c r="W4543" t="inlineStr">
        <is>
          <t>PEDRO</t>
        </is>
      </c>
      <c r="X4543" t="inlineStr">
        <is>
          <t>APROBADO</t>
        </is>
      </c>
      <c r="Y4543" t="inlineStr">
        <is>
          <t>CHIWIL</t>
        </is>
      </c>
    </row>
    <row r="4544">
      <c r="A4544" s="195" t="n">
        <v>46128</v>
      </c>
      <c r="B4544" t="inlineStr">
        <is>
          <t>DIA</t>
        </is>
      </c>
      <c r="C4544" t="inlineStr">
        <is>
          <t>INTRADECO</t>
        </is>
      </c>
      <c r="D4544" t="inlineStr">
        <is>
          <t>D-6713</t>
        </is>
      </c>
      <c r="E4544" t="n">
        <v>1143698</v>
      </c>
      <c r="F4544" t="inlineStr">
        <is>
          <t>METEORITE</t>
        </is>
      </c>
      <c r="G4544" t="inlineStr">
        <is>
          <t>RASHELL</t>
        </is>
      </c>
      <c r="H4544" t="inlineStr">
        <is>
          <t>INTRADECO</t>
        </is>
      </c>
      <c r="I4544" t="inlineStr">
        <is>
          <t>PARON DE RAMA</t>
        </is>
      </c>
      <c r="J4544" t="n">
        <v>22.15</v>
      </c>
      <c r="Q4544" t="n">
        <v>182.9</v>
      </c>
      <c r="R4544" t="n">
        <v>22.15</v>
      </c>
      <c r="S4544" t="n">
        <v>160.75</v>
      </c>
      <c r="T4544" t="inlineStr">
        <is>
          <t>APROBADO</t>
        </is>
      </c>
      <c r="U4544" t="inlineStr">
        <is>
          <t>ERICK</t>
        </is>
      </c>
      <c r="V4544" t="inlineStr">
        <is>
          <t>APROBADO</t>
        </is>
      </c>
      <c r="W4544" t="inlineStr">
        <is>
          <t>PEDRO</t>
        </is>
      </c>
      <c r="X4544" t="inlineStr">
        <is>
          <t>APROBADO</t>
        </is>
      </c>
      <c r="Y4544" t="inlineStr">
        <is>
          <t>CHIWIL</t>
        </is>
      </c>
    </row>
    <row r="4545">
      <c r="A4545" s="195" t="n">
        <v>46128</v>
      </c>
      <c r="B4545" t="inlineStr">
        <is>
          <t>DIA</t>
        </is>
      </c>
      <c r="C4545" t="inlineStr">
        <is>
          <t>INTRADECO</t>
        </is>
      </c>
      <c r="D4545" t="inlineStr">
        <is>
          <t>D-6713</t>
        </is>
      </c>
      <c r="E4545" t="n">
        <v>1143571</v>
      </c>
      <c r="F4545" t="inlineStr">
        <is>
          <t>METEORITE</t>
        </is>
      </c>
      <c r="G4545" t="inlineStr">
        <is>
          <t>RIB</t>
        </is>
      </c>
      <c r="H4545" t="inlineStr">
        <is>
          <t>INTRADECO</t>
        </is>
      </c>
      <c r="I4545" t="inlineStr">
        <is>
          <t>MANCHAS BLANCAS</t>
        </is>
      </c>
      <c r="J4545" t="n">
        <v>15.35</v>
      </c>
      <c r="Q4545" t="n">
        <v>56.4</v>
      </c>
      <c r="R4545" t="n">
        <v>15.35</v>
      </c>
      <c r="S4545" t="n">
        <v>41.05</v>
      </c>
      <c r="T4545" t="inlineStr">
        <is>
          <t>APROBADO</t>
        </is>
      </c>
      <c r="U4545" t="inlineStr">
        <is>
          <t>ERICK</t>
        </is>
      </c>
      <c r="V4545" t="inlineStr">
        <is>
          <t>APROBADO</t>
        </is>
      </c>
      <c r="W4545" t="inlineStr">
        <is>
          <t>PEDRO</t>
        </is>
      </c>
      <c r="X4545" t="inlineStr">
        <is>
          <t>APROBADO</t>
        </is>
      </c>
      <c r="Y4545" t="inlineStr">
        <is>
          <t>CHIWIL</t>
        </is>
      </c>
    </row>
    <row r="4546">
      <c r="A4546" s="195" t="n">
        <v>46128</v>
      </c>
      <c r="B4546" t="inlineStr">
        <is>
          <t>DIA</t>
        </is>
      </c>
      <c r="C4546" t="inlineStr">
        <is>
          <t>INTRADECO</t>
        </is>
      </c>
      <c r="D4546" t="inlineStr">
        <is>
          <t>D-6713</t>
        </is>
      </c>
      <c r="E4546" t="n">
        <v>1142837</v>
      </c>
      <c r="F4546" t="inlineStr">
        <is>
          <t>METEORITE</t>
        </is>
      </c>
      <c r="G4546" t="inlineStr">
        <is>
          <t>RIB</t>
        </is>
      </c>
      <c r="H4546" t="inlineStr">
        <is>
          <t>INTRADECO</t>
        </is>
      </c>
      <c r="I4546" t="inlineStr">
        <is>
          <t>MANCHAS DE COLORANTE</t>
        </is>
      </c>
      <c r="J4546" t="n">
        <v>48.65000000000001</v>
      </c>
      <c r="Q4546" t="n">
        <v>230.7</v>
      </c>
      <c r="R4546" t="n">
        <v>48.65000000000001</v>
      </c>
      <c r="S4546" t="n">
        <v>182.05</v>
      </c>
      <c r="T4546" t="inlineStr">
        <is>
          <t>APROBADO</t>
        </is>
      </c>
      <c r="U4546" t="inlineStr">
        <is>
          <t>ERICK</t>
        </is>
      </c>
      <c r="V4546" t="inlineStr">
        <is>
          <t>APROBADO</t>
        </is>
      </c>
      <c r="W4546" t="inlineStr">
        <is>
          <t>PEDRO</t>
        </is>
      </c>
      <c r="X4546" t="inlineStr">
        <is>
          <t>APROBADO</t>
        </is>
      </c>
      <c r="Y4546" t="inlineStr">
        <is>
          <t>CHIWIL</t>
        </is>
      </c>
    </row>
    <row r="4547">
      <c r="A4547" s="195" t="n">
        <v>46128</v>
      </c>
      <c r="B4547" t="inlineStr">
        <is>
          <t>DIA</t>
        </is>
      </c>
      <c r="C4547" t="inlineStr">
        <is>
          <t>INTRADECO</t>
        </is>
      </c>
      <c r="D4547" t="inlineStr">
        <is>
          <t>D-6713</t>
        </is>
      </c>
      <c r="E4547" t="n">
        <v>1143228</v>
      </c>
      <c r="F4547" t="inlineStr">
        <is>
          <t>METEORITE</t>
        </is>
      </c>
      <c r="G4547" t="inlineStr">
        <is>
          <t>RIB</t>
        </is>
      </c>
      <c r="H4547" t="inlineStr">
        <is>
          <t>INTRADECO</t>
        </is>
      </c>
      <c r="Q4547" t="n">
        <v>131.8</v>
      </c>
      <c r="R4547" t="n">
        <v>0</v>
      </c>
      <c r="S4547" t="n">
        <v>131.8</v>
      </c>
      <c r="T4547" t="inlineStr">
        <is>
          <t>APROBADO</t>
        </is>
      </c>
      <c r="U4547" t="inlineStr">
        <is>
          <t>EDWIN</t>
        </is>
      </c>
      <c r="V4547" t="inlineStr">
        <is>
          <t>APROBADO</t>
        </is>
      </c>
      <c r="W4547" t="inlineStr">
        <is>
          <t>PEDRO</t>
        </is>
      </c>
      <c r="X4547" t="inlineStr">
        <is>
          <t>APROBADO</t>
        </is>
      </c>
      <c r="Y4547" t="inlineStr">
        <is>
          <t>CHIWIL</t>
        </is>
      </c>
    </row>
    <row r="4548">
      <c r="A4548" s="195" t="n">
        <v>46128</v>
      </c>
      <c r="B4548" t="inlineStr">
        <is>
          <t>DIA</t>
        </is>
      </c>
      <c r="C4548" t="inlineStr">
        <is>
          <t>FPS</t>
        </is>
      </c>
      <c r="D4548" t="inlineStr">
        <is>
          <t>F-7961</t>
        </is>
      </c>
      <c r="E4548" t="n">
        <v>1143419</v>
      </c>
      <c r="F4548" t="inlineStr">
        <is>
          <t>SURF THE WEB</t>
        </is>
      </c>
      <c r="G4548" t="inlineStr">
        <is>
          <t>JERSEY</t>
        </is>
      </c>
      <c r="H4548" t="inlineStr">
        <is>
          <t>TIMBERLAND</t>
        </is>
      </c>
      <c r="Q4548" t="n">
        <v>1299.18</v>
      </c>
      <c r="R4548" t="n">
        <v>0</v>
      </c>
      <c r="S4548" t="n">
        <v>1299.18</v>
      </c>
      <c r="T4548" t="inlineStr">
        <is>
          <t>APROBADO</t>
        </is>
      </c>
      <c r="U4548" t="inlineStr">
        <is>
          <t>EDWIN</t>
        </is>
      </c>
      <c r="V4548" t="inlineStr">
        <is>
          <t>APROBADO</t>
        </is>
      </c>
      <c r="W4548" t="inlineStr">
        <is>
          <t>PEDRO</t>
        </is>
      </c>
      <c r="X4548" t="inlineStr">
        <is>
          <t>APROBADO</t>
        </is>
      </c>
      <c r="Y4548" t="inlineStr">
        <is>
          <t>CHIWIL</t>
        </is>
      </c>
    </row>
    <row r="4549">
      <c r="A4549" s="195" t="n">
        <v>46128</v>
      </c>
      <c r="B4549" t="inlineStr">
        <is>
          <t>DIA</t>
        </is>
      </c>
      <c r="C4549" t="inlineStr">
        <is>
          <t>FPS</t>
        </is>
      </c>
      <c r="D4549" t="inlineStr">
        <is>
          <t>F-7961</t>
        </is>
      </c>
      <c r="E4549" t="n">
        <v>1143419</v>
      </c>
      <c r="F4549" t="inlineStr">
        <is>
          <t>SURF THE WEB</t>
        </is>
      </c>
      <c r="G4549" t="inlineStr">
        <is>
          <t>RIB</t>
        </is>
      </c>
      <c r="H4549" t="inlineStr">
        <is>
          <t>TIMBERLAND</t>
        </is>
      </c>
      <c r="Q4549" t="n">
        <v>67.23999999999999</v>
      </c>
      <c r="R4549" t="n">
        <v>0</v>
      </c>
      <c r="S4549" t="n">
        <v>67.23999999999999</v>
      </c>
      <c r="T4549" t="inlineStr">
        <is>
          <t>APROBADO</t>
        </is>
      </c>
      <c r="U4549" t="inlineStr">
        <is>
          <t>EDWIN</t>
        </is>
      </c>
      <c r="V4549" t="inlineStr">
        <is>
          <t>APROBADO</t>
        </is>
      </c>
      <c r="W4549" t="inlineStr">
        <is>
          <t>PEDRO</t>
        </is>
      </c>
      <c r="X4549" t="inlineStr">
        <is>
          <t>APROBADO</t>
        </is>
      </c>
      <c r="Y4549" t="inlineStr">
        <is>
          <t>CHIWIL</t>
        </is>
      </c>
    </row>
    <row r="4550">
      <c r="A4550" s="195" t="n">
        <v>46128</v>
      </c>
      <c r="B4550" t="inlineStr">
        <is>
          <t>DIA</t>
        </is>
      </c>
      <c r="C4550" t="inlineStr">
        <is>
          <t>INTRADECO</t>
        </is>
      </c>
      <c r="D4550" t="inlineStr">
        <is>
          <t>D-6722</t>
        </is>
      </c>
      <c r="E4550" t="n">
        <v>1144272</v>
      </c>
      <c r="F4550" t="inlineStr">
        <is>
          <t>VIVID WHITE</t>
        </is>
      </c>
      <c r="G4550" t="inlineStr">
        <is>
          <t>PINTEC</t>
        </is>
      </c>
      <c r="H4550" t="inlineStr">
        <is>
          <t>INTRADECO</t>
        </is>
      </c>
      <c r="Q4550" t="n">
        <v>483.39</v>
      </c>
      <c r="R4550" t="n">
        <v>0</v>
      </c>
      <c r="S4550" t="n">
        <v>483.39</v>
      </c>
      <c r="T4550" t="inlineStr">
        <is>
          <t>APROBADO</t>
        </is>
      </c>
      <c r="U4550" t="inlineStr">
        <is>
          <t>EDWIN</t>
        </is>
      </c>
      <c r="V4550" t="inlineStr">
        <is>
          <t>APROBADO</t>
        </is>
      </c>
      <c r="W4550" t="inlineStr">
        <is>
          <t>PEDRO</t>
        </is>
      </c>
      <c r="X4550" t="inlineStr">
        <is>
          <t>APROBADO</t>
        </is>
      </c>
      <c r="Y4550" t="inlineStr">
        <is>
          <t>CHIWIL</t>
        </is>
      </c>
    </row>
    <row r="4551">
      <c r="A4551" s="195" t="n">
        <v>46128</v>
      </c>
      <c r="B4551" t="inlineStr">
        <is>
          <t>DIA</t>
        </is>
      </c>
      <c r="C4551" t="inlineStr">
        <is>
          <t>INTRADECO</t>
        </is>
      </c>
      <c r="D4551" t="inlineStr">
        <is>
          <t>D-6722</t>
        </is>
      </c>
      <c r="E4551" t="n">
        <v>1144263</v>
      </c>
      <c r="F4551" t="inlineStr">
        <is>
          <t>VIVID WHITE</t>
        </is>
      </c>
      <c r="G4551" t="inlineStr">
        <is>
          <t>PINTEC</t>
        </is>
      </c>
      <c r="H4551" t="inlineStr">
        <is>
          <t>INTRADECO</t>
        </is>
      </c>
      <c r="I4551" t="inlineStr">
        <is>
          <t>JALONES</t>
        </is>
      </c>
      <c r="J4551" t="n">
        <v>2.25</v>
      </c>
      <c r="Q4551" t="n">
        <v>493.85</v>
      </c>
      <c r="R4551" t="n">
        <v>2.25</v>
      </c>
      <c r="S4551" t="n">
        <v>491.6</v>
      </c>
      <c r="T4551" t="inlineStr">
        <is>
          <t>APROBADO</t>
        </is>
      </c>
      <c r="U4551" t="inlineStr">
        <is>
          <t>EDWIN</t>
        </is>
      </c>
      <c r="V4551" t="inlineStr">
        <is>
          <t>APROBADO</t>
        </is>
      </c>
      <c r="W4551" t="inlineStr">
        <is>
          <t>PEDRO</t>
        </is>
      </c>
      <c r="X4551" t="inlineStr">
        <is>
          <t>APROBADO</t>
        </is>
      </c>
      <c r="Y4551" t="inlineStr">
        <is>
          <t>CHIWIL</t>
        </is>
      </c>
    </row>
    <row r="4552">
      <c r="A4552" s="195" t="n">
        <v>46128</v>
      </c>
      <c r="B4552" t="inlineStr">
        <is>
          <t>DIA</t>
        </is>
      </c>
      <c r="C4552" t="inlineStr">
        <is>
          <t>INTRADECO</t>
        </is>
      </c>
      <c r="D4552" t="inlineStr">
        <is>
          <t>D-6722</t>
        </is>
      </c>
      <c r="E4552" t="n">
        <v>1144308</v>
      </c>
      <c r="F4552" t="inlineStr">
        <is>
          <t>VIVID WHITE</t>
        </is>
      </c>
      <c r="G4552" t="inlineStr">
        <is>
          <t>PINTEC</t>
        </is>
      </c>
      <c r="H4552" t="inlineStr">
        <is>
          <t>INTRADECO</t>
        </is>
      </c>
      <c r="Q4552" t="n">
        <v>489.5</v>
      </c>
      <c r="R4552" t="n">
        <v>0</v>
      </c>
      <c r="S4552" t="n">
        <v>489.5</v>
      </c>
      <c r="T4552" t="inlineStr">
        <is>
          <t>APROBADO</t>
        </is>
      </c>
      <c r="U4552" t="inlineStr">
        <is>
          <t>EDWIN</t>
        </is>
      </c>
      <c r="V4552" t="inlineStr">
        <is>
          <t>APROBADO</t>
        </is>
      </c>
      <c r="W4552" t="inlineStr">
        <is>
          <t>PEDRO</t>
        </is>
      </c>
      <c r="X4552" t="inlineStr">
        <is>
          <t>APROBADO</t>
        </is>
      </c>
      <c r="Y4552" t="inlineStr">
        <is>
          <t>CHIWIL</t>
        </is>
      </c>
    </row>
    <row r="4553">
      <c r="A4553" s="195" t="n">
        <v>46128</v>
      </c>
      <c r="B4553" t="inlineStr">
        <is>
          <t>DIA</t>
        </is>
      </c>
      <c r="C4553" t="inlineStr">
        <is>
          <t>FPS</t>
        </is>
      </c>
      <c r="D4553" t="inlineStr">
        <is>
          <t>F-7961</t>
        </is>
      </c>
      <c r="E4553" t="n">
        <v>1143518</v>
      </c>
      <c r="F4553" t="inlineStr">
        <is>
          <t>SURF THE WEB</t>
        </is>
      </c>
      <c r="G4553" t="inlineStr">
        <is>
          <t>JERSEY</t>
        </is>
      </c>
      <c r="H4553" t="inlineStr">
        <is>
          <t>TIMBERLAND</t>
        </is>
      </c>
      <c r="Q4553" t="n">
        <v>185.5</v>
      </c>
      <c r="R4553" t="n">
        <v>0</v>
      </c>
      <c r="S4553" t="n">
        <v>185.5</v>
      </c>
      <c r="T4553" t="inlineStr">
        <is>
          <t>APROBADO</t>
        </is>
      </c>
      <c r="U4553" t="inlineStr">
        <is>
          <t>EDWIN</t>
        </is>
      </c>
      <c r="V4553" t="inlineStr">
        <is>
          <t>APROBADO</t>
        </is>
      </c>
      <c r="W4553" t="inlineStr">
        <is>
          <t>PEDRO</t>
        </is>
      </c>
      <c r="X4553" t="inlineStr">
        <is>
          <t>APROBADO</t>
        </is>
      </c>
      <c r="Y4553" t="inlineStr">
        <is>
          <t>CHIWIL</t>
        </is>
      </c>
    </row>
    <row r="4554">
      <c r="A4554" s="195" t="n">
        <v>46128</v>
      </c>
      <c r="B4554" t="inlineStr">
        <is>
          <t>DIA</t>
        </is>
      </c>
      <c r="C4554" t="inlineStr">
        <is>
          <t>FPS</t>
        </is>
      </c>
      <c r="D4554" t="inlineStr">
        <is>
          <t>F-7961</t>
        </is>
      </c>
      <c r="E4554" t="n">
        <v>1143517</v>
      </c>
      <c r="F4554" t="inlineStr">
        <is>
          <t>SURF THE WEB</t>
        </is>
      </c>
      <c r="G4554" t="inlineStr">
        <is>
          <t>JERSEY</t>
        </is>
      </c>
      <c r="H4554" t="inlineStr">
        <is>
          <t>TIMBERLAND</t>
        </is>
      </c>
      <c r="Q4554" t="n">
        <v>913.65</v>
      </c>
      <c r="R4554" t="n">
        <v>0</v>
      </c>
      <c r="S4554" t="n">
        <v>913.65</v>
      </c>
      <c r="T4554" t="inlineStr">
        <is>
          <t>APROBADO</t>
        </is>
      </c>
      <c r="U4554" t="inlineStr">
        <is>
          <t>EDWIN</t>
        </is>
      </c>
      <c r="V4554" t="inlineStr">
        <is>
          <t>APROBADO</t>
        </is>
      </c>
      <c r="W4554" t="inlineStr">
        <is>
          <t>PEDRO</t>
        </is>
      </c>
      <c r="X4554" t="inlineStr">
        <is>
          <t>APROBADO</t>
        </is>
      </c>
      <c r="Y4554" t="inlineStr">
        <is>
          <t>CHIWIL</t>
        </is>
      </c>
    </row>
    <row r="4555">
      <c r="A4555" s="195" t="n">
        <v>46128</v>
      </c>
      <c r="B4555" t="inlineStr">
        <is>
          <t>DIA</t>
        </is>
      </c>
      <c r="C4555" t="inlineStr">
        <is>
          <t>FPS</t>
        </is>
      </c>
      <c r="D4555" t="inlineStr">
        <is>
          <t>F-7961</t>
        </is>
      </c>
      <c r="E4555" t="n">
        <v>1143517</v>
      </c>
      <c r="F4555" t="inlineStr">
        <is>
          <t>SURF THE WEB</t>
        </is>
      </c>
      <c r="G4555" t="inlineStr">
        <is>
          <t>RIB</t>
        </is>
      </c>
      <c r="H4555" t="inlineStr">
        <is>
          <t>TIMBERLAND</t>
        </is>
      </c>
      <c r="Q4555" t="n">
        <v>38.56</v>
      </c>
      <c r="R4555" t="n">
        <v>0</v>
      </c>
      <c r="S4555" t="n">
        <v>38.56</v>
      </c>
      <c r="T4555" t="inlineStr">
        <is>
          <t>APROBADO</t>
        </is>
      </c>
      <c r="U4555" t="inlineStr">
        <is>
          <t>EDWIN</t>
        </is>
      </c>
      <c r="V4555" t="inlineStr">
        <is>
          <t>APROBADO</t>
        </is>
      </c>
      <c r="W4555" t="inlineStr">
        <is>
          <t>PEDRO</t>
        </is>
      </c>
      <c r="X4555" t="inlineStr">
        <is>
          <t>APROBADO</t>
        </is>
      </c>
      <c r="Y4555" t="inlineStr">
        <is>
          <t>CHIWIL</t>
        </is>
      </c>
    </row>
    <row r="4556">
      <c r="A4556" s="195" t="n">
        <v>46128</v>
      </c>
      <c r="B4556" t="inlineStr">
        <is>
          <t>DIA</t>
        </is>
      </c>
      <c r="C4556" t="inlineStr">
        <is>
          <t>INTRADECO</t>
        </is>
      </c>
      <c r="D4556" t="inlineStr">
        <is>
          <t>D-6713</t>
        </is>
      </c>
      <c r="E4556" t="n">
        <v>1140867</v>
      </c>
      <c r="F4556" t="inlineStr">
        <is>
          <t>METEORITE</t>
        </is>
      </c>
      <c r="G4556" t="inlineStr">
        <is>
          <t>RASHELL</t>
        </is>
      </c>
      <c r="H4556" t="inlineStr">
        <is>
          <t>INTRADECO</t>
        </is>
      </c>
      <c r="Q4556" t="n">
        <v>230.5</v>
      </c>
      <c r="R4556" t="n">
        <v>0</v>
      </c>
      <c r="S4556" t="n">
        <v>230.5</v>
      </c>
      <c r="T4556" t="inlineStr">
        <is>
          <t>APROBADO</t>
        </is>
      </c>
      <c r="U4556" t="inlineStr">
        <is>
          <t>EDWIN</t>
        </is>
      </c>
      <c r="V4556" t="inlineStr">
        <is>
          <t>APROBADO</t>
        </is>
      </c>
      <c r="W4556" t="inlineStr">
        <is>
          <t>PEDRO</t>
        </is>
      </c>
      <c r="X4556" t="inlineStr">
        <is>
          <t>APROBADO</t>
        </is>
      </c>
      <c r="Y4556" t="inlineStr">
        <is>
          <t>CHIWIL</t>
        </is>
      </c>
    </row>
    <row r="4557">
      <c r="A4557" s="195" t="n">
        <v>46128</v>
      </c>
      <c r="B4557" t="inlineStr">
        <is>
          <t>DIA</t>
        </is>
      </c>
      <c r="C4557" t="inlineStr">
        <is>
          <t>FPS</t>
        </is>
      </c>
      <c r="D4557" t="inlineStr">
        <is>
          <t>F--8016</t>
        </is>
      </c>
      <c r="E4557" t="n">
        <v>1143101</v>
      </c>
      <c r="F4557" t="inlineStr">
        <is>
          <t>BLACK BERRY WINE</t>
        </is>
      </c>
      <c r="G4557" t="inlineStr">
        <is>
          <t>JERSEY</t>
        </is>
      </c>
      <c r="H4557" t="inlineStr">
        <is>
          <t>IML</t>
        </is>
      </c>
      <c r="Q4557" t="n">
        <v>239.95</v>
      </c>
      <c r="R4557" t="n">
        <v>0</v>
      </c>
      <c r="S4557" t="n">
        <v>239.95</v>
      </c>
      <c r="T4557" t="inlineStr">
        <is>
          <t>APROBADO</t>
        </is>
      </c>
      <c r="U4557" t="inlineStr">
        <is>
          <t>EDWIN</t>
        </is>
      </c>
      <c r="V4557" t="inlineStr">
        <is>
          <t>APROBADO</t>
        </is>
      </c>
      <c r="W4557" t="inlineStr">
        <is>
          <t>PEDRO</t>
        </is>
      </c>
      <c r="X4557" t="inlineStr">
        <is>
          <t>APROBADO</t>
        </is>
      </c>
      <c r="Y4557" t="inlineStr">
        <is>
          <t>CHIWIL</t>
        </is>
      </c>
    </row>
    <row r="4558">
      <c r="A4558" s="195" t="n">
        <v>46128</v>
      </c>
      <c r="B4558" t="inlineStr">
        <is>
          <t>DIA</t>
        </is>
      </c>
      <c r="C4558" t="inlineStr">
        <is>
          <t>SERVICIO</t>
        </is>
      </c>
      <c r="D4558" t="inlineStr">
        <is>
          <t>D-6765</t>
        </is>
      </c>
      <c r="E4558" t="n">
        <v>3208640</v>
      </c>
      <c r="F4558" t="inlineStr">
        <is>
          <t>GREEN CITRINE</t>
        </is>
      </c>
      <c r="G4558" t="inlineStr">
        <is>
          <t>INTERLOCK</t>
        </is>
      </c>
      <c r="H4558" t="inlineStr">
        <is>
          <t>KANTEX</t>
        </is>
      </c>
      <c r="Q4558" t="n">
        <v>21.2</v>
      </c>
      <c r="R4558" t="n">
        <v>0</v>
      </c>
      <c r="S4558" t="n">
        <v>21.2</v>
      </c>
      <c r="T4558" t="inlineStr">
        <is>
          <t>APROBADO</t>
        </is>
      </c>
      <c r="U4558" t="inlineStr">
        <is>
          <t>EDWIN</t>
        </is>
      </c>
      <c r="V4558" t="inlineStr">
        <is>
          <t>APROBADO</t>
        </is>
      </c>
      <c r="W4558" t="inlineStr">
        <is>
          <t>PEDRO</t>
        </is>
      </c>
      <c r="X4558" t="inlineStr">
        <is>
          <t>APROBADO</t>
        </is>
      </c>
      <c r="Y4558" t="inlineStr">
        <is>
          <t>CHIWIL</t>
        </is>
      </c>
    </row>
    <row r="4559">
      <c r="A4559" s="195" t="n">
        <v>46128</v>
      </c>
      <c r="B4559" t="inlineStr">
        <is>
          <t>DIA</t>
        </is>
      </c>
      <c r="C4559" t="inlineStr">
        <is>
          <t>SERVICIO</t>
        </is>
      </c>
      <c r="D4559" t="inlineStr">
        <is>
          <t>D-6831</t>
        </is>
      </c>
      <c r="E4559" t="n">
        <v>3208651</v>
      </c>
      <c r="F4559" t="inlineStr">
        <is>
          <t>PFD</t>
        </is>
      </c>
      <c r="G4559" t="inlineStr">
        <is>
          <t>JERSEY</t>
        </is>
      </c>
      <c r="H4559" t="inlineStr">
        <is>
          <t>KCI</t>
        </is>
      </c>
      <c r="Q4559" t="n">
        <v>56.16</v>
      </c>
      <c r="R4559" t="n">
        <v>0</v>
      </c>
      <c r="S4559" t="n">
        <v>56.16</v>
      </c>
      <c r="T4559" t="inlineStr">
        <is>
          <t>APROBADO</t>
        </is>
      </c>
      <c r="U4559" t="inlineStr">
        <is>
          <t>EDWIN</t>
        </is>
      </c>
      <c r="V4559" t="inlineStr">
        <is>
          <t>APROBADO</t>
        </is>
      </c>
      <c r="W4559" t="inlineStr">
        <is>
          <t>PEDRO</t>
        </is>
      </c>
      <c r="X4559" t="inlineStr">
        <is>
          <t>APROBADO</t>
        </is>
      </c>
      <c r="Y4559" t="inlineStr">
        <is>
          <t>CHIWIL</t>
        </is>
      </c>
    </row>
    <row r="4560">
      <c r="A4560" s="195" t="n">
        <v>46128</v>
      </c>
      <c r="B4560" t="inlineStr">
        <is>
          <t>DIA</t>
        </is>
      </c>
      <c r="C4560" t="inlineStr">
        <is>
          <t>VENTA DE TELA</t>
        </is>
      </c>
      <c r="D4560" t="inlineStr">
        <is>
          <t>D-6832</t>
        </is>
      </c>
      <c r="E4560" t="n">
        <v>1143944</v>
      </c>
      <c r="F4560" t="inlineStr">
        <is>
          <t>BLACK</t>
        </is>
      </c>
      <c r="G4560" t="inlineStr">
        <is>
          <t>INTERLOCK</t>
        </is>
      </c>
      <c r="H4560" t="inlineStr">
        <is>
          <t>SANMAR</t>
        </is>
      </c>
      <c r="Q4560" t="n">
        <v>994.86</v>
      </c>
      <c r="R4560" t="n">
        <v>0</v>
      </c>
      <c r="S4560" t="n">
        <v>994.86</v>
      </c>
      <c r="T4560" t="inlineStr">
        <is>
          <t>APROBADO</t>
        </is>
      </c>
      <c r="U4560" t="inlineStr">
        <is>
          <t>EDWIN</t>
        </is>
      </c>
      <c r="V4560" t="inlineStr">
        <is>
          <t>APROBADO</t>
        </is>
      </c>
      <c r="W4560" t="inlineStr">
        <is>
          <t>PEDRO</t>
        </is>
      </c>
      <c r="X4560" t="inlineStr">
        <is>
          <t>APROBADO</t>
        </is>
      </c>
      <c r="Y4560" t="inlineStr">
        <is>
          <t>CHIWIL</t>
        </is>
      </c>
    </row>
    <row r="4561">
      <c r="A4561" s="195" t="n">
        <v>46128</v>
      </c>
      <c r="B4561" t="inlineStr">
        <is>
          <t>DIA</t>
        </is>
      </c>
      <c r="C4561" t="inlineStr">
        <is>
          <t>VENTA DE TELA</t>
        </is>
      </c>
      <c r="D4561" t="inlineStr">
        <is>
          <t>D-6832</t>
        </is>
      </c>
      <c r="E4561" t="n">
        <v>1144045</v>
      </c>
      <c r="F4561" t="inlineStr">
        <is>
          <t>BLACK</t>
        </is>
      </c>
      <c r="G4561" t="inlineStr">
        <is>
          <t>INTERLOCK</t>
        </is>
      </c>
      <c r="H4561" t="inlineStr">
        <is>
          <t>SANMAR</t>
        </is>
      </c>
      <c r="Q4561" t="n">
        <v>989.04</v>
      </c>
      <c r="R4561" t="n">
        <v>0</v>
      </c>
      <c r="S4561" t="n">
        <v>989.04</v>
      </c>
      <c r="T4561" t="inlineStr">
        <is>
          <t>APROBADO</t>
        </is>
      </c>
      <c r="U4561" t="inlineStr">
        <is>
          <t>EDWIN</t>
        </is>
      </c>
      <c r="V4561" t="inlineStr">
        <is>
          <t>APROBADO</t>
        </is>
      </c>
      <c r="W4561" t="inlineStr">
        <is>
          <t>PEDRO</t>
        </is>
      </c>
      <c r="X4561" t="inlineStr">
        <is>
          <t>APROBADO</t>
        </is>
      </c>
      <c r="Y4561" t="inlineStr">
        <is>
          <t>CHIWIL</t>
        </is>
      </c>
    </row>
    <row r="4562">
      <c r="A4562" s="195" t="n">
        <v>46128</v>
      </c>
      <c r="B4562" t="inlineStr">
        <is>
          <t>DIA</t>
        </is>
      </c>
      <c r="C4562" t="inlineStr">
        <is>
          <t>FPS</t>
        </is>
      </c>
      <c r="D4562" t="inlineStr">
        <is>
          <t>F-7961</t>
        </is>
      </c>
      <c r="E4562" t="n">
        <v>1143419</v>
      </c>
      <c r="F4562" t="inlineStr">
        <is>
          <t>SURF THE WEB</t>
        </is>
      </c>
      <c r="G4562" t="inlineStr">
        <is>
          <t>JERSEY</t>
        </is>
      </c>
      <c r="H4562" t="inlineStr">
        <is>
          <t>LOCAL</t>
        </is>
      </c>
      <c r="Q4562" t="n">
        <v>59.1</v>
      </c>
      <c r="R4562" t="n">
        <v>0</v>
      </c>
      <c r="S4562" t="n">
        <v>59.1</v>
      </c>
      <c r="T4562" t="inlineStr">
        <is>
          <t>APROBADO</t>
        </is>
      </c>
      <c r="U4562" t="inlineStr">
        <is>
          <t>EDWIN</t>
        </is>
      </c>
      <c r="V4562" t="inlineStr">
        <is>
          <t>APROBADO</t>
        </is>
      </c>
      <c r="W4562" t="inlineStr">
        <is>
          <t>PEDRO</t>
        </is>
      </c>
      <c r="X4562" t="inlineStr">
        <is>
          <t>APROBADO</t>
        </is>
      </c>
      <c r="Y4562" t="inlineStr">
        <is>
          <t>CHIWIL</t>
        </is>
      </c>
      <c r="Z4562" t="inlineStr">
        <is>
          <t>LOCAL JP</t>
        </is>
      </c>
    </row>
    <row r="4563">
      <c r="A4563" s="195" t="n">
        <v>46128</v>
      </c>
      <c r="B4563" t="inlineStr">
        <is>
          <t>DIA</t>
        </is>
      </c>
      <c r="C4563" t="inlineStr">
        <is>
          <t>FPS</t>
        </is>
      </c>
      <c r="D4563" t="inlineStr">
        <is>
          <t>F-8002</t>
        </is>
      </c>
      <c r="E4563" t="n">
        <v>3208589</v>
      </c>
      <c r="F4563" t="inlineStr">
        <is>
          <t>PRINTERS INK</t>
        </is>
      </c>
      <c r="G4563" t="inlineStr">
        <is>
          <t>JERSEY</t>
        </is>
      </c>
      <c r="H4563" t="inlineStr">
        <is>
          <t>IML</t>
        </is>
      </c>
      <c r="Q4563" t="n">
        <v>153.9</v>
      </c>
      <c r="R4563" t="n">
        <v>0</v>
      </c>
      <c r="S4563" t="n">
        <v>153.9</v>
      </c>
      <c r="T4563" t="inlineStr">
        <is>
          <t>APROBADO</t>
        </is>
      </c>
      <c r="U4563" t="inlineStr">
        <is>
          <t>EDWIN</t>
        </is>
      </c>
      <c r="V4563" t="inlineStr">
        <is>
          <t>APROBADO</t>
        </is>
      </c>
      <c r="W4563" t="inlineStr">
        <is>
          <t>PEDRO</t>
        </is>
      </c>
      <c r="X4563" t="inlineStr">
        <is>
          <t>APROBADO</t>
        </is>
      </c>
      <c r="Y4563" t="inlineStr">
        <is>
          <t>CHIWIL</t>
        </is>
      </c>
      <c r="Z4563" t="inlineStr">
        <is>
          <t>OK E.L.</t>
        </is>
      </c>
    </row>
    <row r="4564">
      <c r="A4564" s="195" t="n">
        <v>46128</v>
      </c>
      <c r="B4564" t="inlineStr">
        <is>
          <t>DIA</t>
        </is>
      </c>
      <c r="C4564" t="inlineStr">
        <is>
          <t>VENTA DE TELA</t>
        </is>
      </c>
      <c r="D4564" t="inlineStr">
        <is>
          <t>D-6832</t>
        </is>
      </c>
      <c r="E4564" t="n">
        <v>1144283</v>
      </c>
      <c r="F4564" t="inlineStr">
        <is>
          <t>BLACK</t>
        </is>
      </c>
      <c r="G4564" t="inlineStr">
        <is>
          <t>INTERLOCK</t>
        </is>
      </c>
      <c r="H4564" t="inlineStr">
        <is>
          <t>SANMAR</t>
        </is>
      </c>
      <c r="Q4564" t="n">
        <v>495.08</v>
      </c>
      <c r="R4564" t="n">
        <v>0</v>
      </c>
      <c r="S4564" t="n">
        <v>495.08</v>
      </c>
      <c r="T4564" t="inlineStr">
        <is>
          <t>APROBADO</t>
        </is>
      </c>
      <c r="U4564" t="inlineStr">
        <is>
          <t>EDWIN</t>
        </is>
      </c>
      <c r="V4564" t="inlineStr">
        <is>
          <t>APROBADO</t>
        </is>
      </c>
      <c r="W4564" t="inlineStr">
        <is>
          <t>PEDRO</t>
        </is>
      </c>
      <c r="X4564" t="inlineStr">
        <is>
          <t>APROBADO</t>
        </is>
      </c>
      <c r="Y4564" t="inlineStr">
        <is>
          <t>CHIWIL</t>
        </is>
      </c>
    </row>
    <row r="4565">
      <c r="A4565" s="195" t="n">
        <v>46128</v>
      </c>
      <c r="B4565" t="inlineStr">
        <is>
          <t>DIA</t>
        </is>
      </c>
      <c r="C4565" t="inlineStr">
        <is>
          <t>VENTA DE TELA</t>
        </is>
      </c>
      <c r="D4565" t="inlineStr">
        <is>
          <t>D-6832</t>
        </is>
      </c>
      <c r="E4565" t="n">
        <v>1143769</v>
      </c>
      <c r="F4565" t="inlineStr">
        <is>
          <t>BLACK</t>
        </is>
      </c>
      <c r="G4565" t="inlineStr">
        <is>
          <t>INTERLOCK</t>
        </is>
      </c>
      <c r="H4565" t="inlineStr">
        <is>
          <t>SANMAR</t>
        </is>
      </c>
      <c r="Q4565" t="n">
        <v>496.42</v>
      </c>
      <c r="R4565" t="n">
        <v>0</v>
      </c>
      <c r="S4565" t="n">
        <v>496.42</v>
      </c>
      <c r="T4565" t="inlineStr">
        <is>
          <t>APROBADO</t>
        </is>
      </c>
      <c r="U4565" t="inlineStr">
        <is>
          <t>EDWIN</t>
        </is>
      </c>
      <c r="V4565" t="inlineStr">
        <is>
          <t>APROBADO</t>
        </is>
      </c>
      <c r="W4565" t="inlineStr">
        <is>
          <t>PEDRO</t>
        </is>
      </c>
      <c r="X4565" t="inlineStr">
        <is>
          <t>APROBADO</t>
        </is>
      </c>
      <c r="Y4565" t="inlineStr">
        <is>
          <t>CHIWIL</t>
        </is>
      </c>
    </row>
    <row r="4566">
      <c r="A4566" s="195" t="n">
        <v>46128</v>
      </c>
      <c r="B4566" t="inlineStr">
        <is>
          <t>DIA</t>
        </is>
      </c>
      <c r="C4566" t="inlineStr">
        <is>
          <t>VENTA DE TELA</t>
        </is>
      </c>
      <c r="D4566" t="inlineStr">
        <is>
          <t>D-6832</t>
        </is>
      </c>
      <c r="E4566" t="n">
        <v>1143896</v>
      </c>
      <c r="F4566" t="inlineStr">
        <is>
          <t>BLACK</t>
        </is>
      </c>
      <c r="G4566" t="inlineStr">
        <is>
          <t>INTERLOCK</t>
        </is>
      </c>
      <c r="H4566" t="inlineStr">
        <is>
          <t>SANMAR</t>
        </is>
      </c>
      <c r="I4566" t="inlineStr">
        <is>
          <t>PESO BAJO</t>
        </is>
      </c>
      <c r="J4566" t="n">
        <v>12.38</v>
      </c>
      <c r="Q4566" t="n">
        <v>505.28</v>
      </c>
      <c r="R4566" t="n">
        <v>12.38</v>
      </c>
      <c r="S4566" t="n">
        <v>492.9</v>
      </c>
      <c r="T4566" t="inlineStr">
        <is>
          <t>APROBADO</t>
        </is>
      </c>
      <c r="U4566" t="inlineStr">
        <is>
          <t>EDWIN</t>
        </is>
      </c>
      <c r="V4566" t="inlineStr">
        <is>
          <t>APROBADO</t>
        </is>
      </c>
      <c r="W4566" t="inlineStr">
        <is>
          <t>PEDRO</t>
        </is>
      </c>
      <c r="X4566" t="inlineStr">
        <is>
          <t>APROBADO</t>
        </is>
      </c>
      <c r="Y4566" t="inlineStr">
        <is>
          <t>CHIWIL</t>
        </is>
      </c>
    </row>
    <row r="4567">
      <c r="A4567" s="195" t="n">
        <v>46128</v>
      </c>
      <c r="B4567" t="inlineStr">
        <is>
          <t>NOCHE</t>
        </is>
      </c>
      <c r="C4567" t="inlineStr">
        <is>
          <t>VENTA DE TELA</t>
        </is>
      </c>
      <c r="D4567" t="inlineStr">
        <is>
          <t>D-6832</t>
        </is>
      </c>
      <c r="E4567" t="n">
        <v>3208624</v>
      </c>
      <c r="F4567" t="inlineStr">
        <is>
          <t>BLACK</t>
        </is>
      </c>
      <c r="G4567" t="inlineStr">
        <is>
          <t>INTERLOCK</t>
        </is>
      </c>
      <c r="H4567" t="inlineStr">
        <is>
          <t>SANMAR</t>
        </is>
      </c>
      <c r="I4567" t="inlineStr">
        <is>
          <t>TONO B</t>
        </is>
      </c>
      <c r="J4567" t="n">
        <v>24.35</v>
      </c>
      <c r="K4567" t="inlineStr">
        <is>
          <t>LINEA DE AGUJA</t>
        </is>
      </c>
      <c r="L4567" t="n">
        <v>7.55</v>
      </c>
      <c r="Q4567" t="n">
        <v>423.85</v>
      </c>
      <c r="R4567" t="n">
        <v>31.9</v>
      </c>
      <c r="S4567" t="n">
        <v>391.95</v>
      </c>
      <c r="T4567" t="inlineStr">
        <is>
          <t>APROBADO</t>
        </is>
      </c>
      <c r="U4567" t="inlineStr">
        <is>
          <t>JUAN</t>
        </is>
      </c>
      <c r="V4567" t="inlineStr">
        <is>
          <t>APROBADO</t>
        </is>
      </c>
      <c r="W4567" t="inlineStr">
        <is>
          <t>IVAN</t>
        </is>
      </c>
      <c r="X4567" t="inlineStr">
        <is>
          <t>APROBADO</t>
        </is>
      </c>
      <c r="Y4567" t="inlineStr">
        <is>
          <t>LOBO</t>
        </is>
      </c>
    </row>
    <row r="4568">
      <c r="A4568" s="195" t="n">
        <v>46128</v>
      </c>
      <c r="B4568" t="inlineStr">
        <is>
          <t>NOCHE</t>
        </is>
      </c>
      <c r="C4568" t="inlineStr">
        <is>
          <t>VENTA DE TELA</t>
        </is>
      </c>
      <c r="D4568" t="inlineStr">
        <is>
          <t>D-6832</t>
        </is>
      </c>
      <c r="E4568" t="n">
        <v>1143934</v>
      </c>
      <c r="F4568" t="inlineStr">
        <is>
          <t>BLACK</t>
        </is>
      </c>
      <c r="G4568" t="inlineStr">
        <is>
          <t>INTERLOCK</t>
        </is>
      </c>
      <c r="H4568" t="inlineStr">
        <is>
          <t>SANMAR</t>
        </is>
      </c>
      <c r="I4568" t="inlineStr">
        <is>
          <t>TONO B</t>
        </is>
      </c>
      <c r="J4568" t="n">
        <v>175.54</v>
      </c>
      <c r="Q4568" t="n">
        <v>393.1</v>
      </c>
      <c r="R4568" t="n">
        <v>175.54</v>
      </c>
      <c r="S4568" t="n">
        <v>217.56</v>
      </c>
      <c r="T4568" t="inlineStr">
        <is>
          <t>APROBADO</t>
        </is>
      </c>
      <c r="U4568" t="inlineStr">
        <is>
          <t>JUAN</t>
        </is>
      </c>
      <c r="V4568" t="inlineStr">
        <is>
          <t>APROBADO</t>
        </is>
      </c>
      <c r="W4568" t="inlineStr">
        <is>
          <t>IVAN</t>
        </is>
      </c>
      <c r="X4568" t="inlineStr">
        <is>
          <t>APROBADO</t>
        </is>
      </c>
      <c r="Y4568" t="inlineStr">
        <is>
          <t>LOBO</t>
        </is>
      </c>
    </row>
    <row r="4569">
      <c r="A4569" s="195" t="n">
        <v>46128</v>
      </c>
      <c r="B4569" t="inlineStr">
        <is>
          <t>NOCHE</t>
        </is>
      </c>
      <c r="C4569" t="inlineStr">
        <is>
          <t>VENTA DE TELA</t>
        </is>
      </c>
      <c r="D4569" t="inlineStr">
        <is>
          <t>D-6832</t>
        </is>
      </c>
      <c r="E4569" t="n">
        <v>1144031</v>
      </c>
      <c r="F4569" t="inlineStr">
        <is>
          <t>BLACK</t>
        </is>
      </c>
      <c r="G4569" t="inlineStr">
        <is>
          <t>INTERLOCK</t>
        </is>
      </c>
      <c r="H4569" t="inlineStr">
        <is>
          <t>SANMAR</t>
        </is>
      </c>
      <c r="Q4569" t="n">
        <v>999.0700000000001</v>
      </c>
      <c r="R4569" t="n">
        <v>0</v>
      </c>
      <c r="S4569" t="n">
        <v>999.0700000000001</v>
      </c>
      <c r="T4569" t="inlineStr">
        <is>
          <t>APROBADO</t>
        </is>
      </c>
      <c r="U4569" t="inlineStr">
        <is>
          <t>JUAN</t>
        </is>
      </c>
      <c r="V4569" t="inlineStr">
        <is>
          <t>APROBADO</t>
        </is>
      </c>
      <c r="W4569" t="inlineStr">
        <is>
          <t>IVAN</t>
        </is>
      </c>
      <c r="X4569" t="inlineStr">
        <is>
          <t>APROBADO</t>
        </is>
      </c>
      <c r="Y4569" t="inlineStr">
        <is>
          <t>LOBO</t>
        </is>
      </c>
    </row>
    <row r="4570">
      <c r="A4570" s="195" t="n">
        <v>46128</v>
      </c>
      <c r="B4570" t="inlineStr">
        <is>
          <t>NOCHE</t>
        </is>
      </c>
      <c r="C4570" t="inlineStr">
        <is>
          <t>VENTA DE TELA</t>
        </is>
      </c>
      <c r="D4570" t="inlineStr">
        <is>
          <t>D-6832</t>
        </is>
      </c>
      <c r="E4570" t="n">
        <v>3208623</v>
      </c>
      <c r="F4570" t="inlineStr">
        <is>
          <t>BLACK</t>
        </is>
      </c>
      <c r="G4570" t="inlineStr">
        <is>
          <t>INTERLOCK</t>
        </is>
      </c>
      <c r="H4570" t="inlineStr">
        <is>
          <t>SANMAR</t>
        </is>
      </c>
      <c r="Q4570" t="n">
        <v>162.26</v>
      </c>
      <c r="R4570" t="n">
        <v>0</v>
      </c>
      <c r="S4570" t="n">
        <v>162.26</v>
      </c>
      <c r="T4570" t="inlineStr">
        <is>
          <t>APROBADO</t>
        </is>
      </c>
      <c r="U4570" t="inlineStr">
        <is>
          <t>JUAN</t>
        </is>
      </c>
      <c r="V4570" t="inlineStr">
        <is>
          <t>APROBADO</t>
        </is>
      </c>
      <c r="W4570" t="inlineStr">
        <is>
          <t>IVAN</t>
        </is>
      </c>
      <c r="X4570" t="inlineStr">
        <is>
          <t>APROBADO</t>
        </is>
      </c>
      <c r="Y4570" t="inlineStr">
        <is>
          <t>LOBO</t>
        </is>
      </c>
    </row>
    <row r="4571">
      <c r="A4571" s="195" t="n">
        <v>46128</v>
      </c>
      <c r="B4571" t="inlineStr">
        <is>
          <t>NOCHE</t>
        </is>
      </c>
      <c r="C4571" t="inlineStr">
        <is>
          <t>VENTA DE TELA</t>
        </is>
      </c>
      <c r="D4571" t="inlineStr">
        <is>
          <t>D-6832</t>
        </is>
      </c>
      <c r="E4571" t="n">
        <v>3208588</v>
      </c>
      <c r="F4571" t="inlineStr">
        <is>
          <t>BLACK</t>
        </is>
      </c>
      <c r="G4571" t="inlineStr">
        <is>
          <t>INTERLOCK</t>
        </is>
      </c>
      <c r="H4571" t="inlineStr">
        <is>
          <t>SANMAR</t>
        </is>
      </c>
      <c r="Q4571" t="n">
        <v>407.35</v>
      </c>
      <c r="R4571" t="n">
        <v>0</v>
      </c>
      <c r="S4571" t="n">
        <v>407.35</v>
      </c>
      <c r="T4571" t="inlineStr">
        <is>
          <t>APROBADO</t>
        </is>
      </c>
      <c r="U4571" t="inlineStr">
        <is>
          <t>JUAN</t>
        </is>
      </c>
      <c r="V4571" t="inlineStr">
        <is>
          <t>APROBADO</t>
        </is>
      </c>
      <c r="W4571" t="inlineStr">
        <is>
          <t>IVAN</t>
        </is>
      </c>
      <c r="X4571" t="inlineStr">
        <is>
          <t>APROBADO</t>
        </is>
      </c>
      <c r="Y4571" t="inlineStr">
        <is>
          <t>LOBO</t>
        </is>
      </c>
    </row>
    <row r="4572">
      <c r="A4572" s="195" t="n">
        <v>46128</v>
      </c>
      <c r="B4572" t="inlineStr">
        <is>
          <t>NOCHE</t>
        </is>
      </c>
      <c r="C4572" t="inlineStr">
        <is>
          <t>INTRADECO</t>
        </is>
      </c>
      <c r="D4572" t="inlineStr">
        <is>
          <t>D-6794</t>
        </is>
      </c>
      <c r="E4572" t="n">
        <v>1143802</v>
      </c>
      <c r="F4572" t="inlineStr">
        <is>
          <t>BLACK</t>
        </is>
      </c>
      <c r="G4572" t="inlineStr">
        <is>
          <t>ECO MINIWAFFLE</t>
        </is>
      </c>
      <c r="H4572" t="inlineStr">
        <is>
          <t>INTRADECO</t>
        </is>
      </c>
      <c r="Q4572" t="n">
        <v>18</v>
      </c>
      <c r="R4572" t="n">
        <v>0</v>
      </c>
      <c r="S4572" t="n">
        <v>18</v>
      </c>
      <c r="T4572" t="inlineStr">
        <is>
          <t>APROBADO</t>
        </is>
      </c>
      <c r="U4572" t="inlineStr">
        <is>
          <t>JUAN</t>
        </is>
      </c>
      <c r="V4572" t="inlineStr">
        <is>
          <t>APROBADO</t>
        </is>
      </c>
      <c r="W4572" t="inlineStr">
        <is>
          <t>IVAN</t>
        </is>
      </c>
      <c r="X4572" t="inlineStr">
        <is>
          <t>APROBADO</t>
        </is>
      </c>
      <c r="Y4572" t="inlineStr">
        <is>
          <t>LOBO</t>
        </is>
      </c>
    </row>
    <row r="4573">
      <c r="A4573" s="195" t="n">
        <v>46128</v>
      </c>
      <c r="B4573" t="inlineStr">
        <is>
          <t>NOCHE</t>
        </is>
      </c>
      <c r="C4573" t="inlineStr">
        <is>
          <t>FPS</t>
        </is>
      </c>
      <c r="D4573" t="inlineStr">
        <is>
          <t>F-8020</t>
        </is>
      </c>
      <c r="E4573" t="n">
        <v>1143803</v>
      </c>
      <c r="F4573" t="inlineStr">
        <is>
          <t>BLANC DE BLANC</t>
        </is>
      </c>
      <c r="G4573" t="inlineStr">
        <is>
          <t>JERSEY</t>
        </is>
      </c>
      <c r="H4573" t="inlineStr">
        <is>
          <t>IML</t>
        </is>
      </c>
      <c r="Q4573" t="n">
        <v>13.68</v>
      </c>
      <c r="R4573" t="n">
        <v>0</v>
      </c>
      <c r="S4573" t="n">
        <v>13.68</v>
      </c>
      <c r="T4573" t="inlineStr">
        <is>
          <t>APROBADO</t>
        </is>
      </c>
      <c r="U4573" t="inlineStr">
        <is>
          <t>JUAN</t>
        </is>
      </c>
      <c r="V4573" t="inlineStr">
        <is>
          <t>APROBADO</t>
        </is>
      </c>
      <c r="W4573" t="inlineStr">
        <is>
          <t>IVAN</t>
        </is>
      </c>
      <c r="X4573" t="inlineStr">
        <is>
          <t>APROBADO</t>
        </is>
      </c>
      <c r="Y4573" t="inlineStr">
        <is>
          <t>LOBO</t>
        </is>
      </c>
    </row>
    <row r="4574">
      <c r="A4574" s="195" t="n">
        <v>46128</v>
      </c>
      <c r="B4574" t="inlineStr">
        <is>
          <t>NOCHE</t>
        </is>
      </c>
      <c r="C4574" t="inlineStr">
        <is>
          <t>FPS</t>
        </is>
      </c>
      <c r="D4574" t="inlineStr">
        <is>
          <t>F-8029</t>
        </is>
      </c>
      <c r="E4574" t="n">
        <v>1143405</v>
      </c>
      <c r="F4574" t="inlineStr">
        <is>
          <t>PHANTOM</t>
        </is>
      </c>
      <c r="G4574" t="inlineStr">
        <is>
          <t>JERSEY</t>
        </is>
      </c>
      <c r="H4574" t="inlineStr">
        <is>
          <t>IML</t>
        </is>
      </c>
      <c r="I4574" t="inlineStr">
        <is>
          <t>BARRADO</t>
        </is>
      </c>
      <c r="J4574" t="n">
        <v>67.34999999999999</v>
      </c>
      <c r="K4574" t="inlineStr">
        <is>
          <t>PUAS METIDAS</t>
        </is>
      </c>
      <c r="L4574" t="n">
        <v>10.8</v>
      </c>
      <c r="Q4574" t="n">
        <v>446.45</v>
      </c>
      <c r="R4574" t="n">
        <v>78.14999999999999</v>
      </c>
      <c r="S4574" t="n">
        <v>368.3</v>
      </c>
      <c r="T4574" t="inlineStr">
        <is>
          <t>APROBADO</t>
        </is>
      </c>
      <c r="U4574" t="inlineStr">
        <is>
          <t>JUAN</t>
        </is>
      </c>
      <c r="V4574" t="inlineStr">
        <is>
          <t>APROBADO</t>
        </is>
      </c>
      <c r="W4574" t="inlineStr">
        <is>
          <t>IVAN</t>
        </is>
      </c>
      <c r="X4574" t="inlineStr">
        <is>
          <t>APROBADO</t>
        </is>
      </c>
      <c r="Y4574" t="inlineStr">
        <is>
          <t>LOBO</t>
        </is>
      </c>
    </row>
    <row r="4575">
      <c r="A4575" s="195" t="n">
        <v>46128</v>
      </c>
      <c r="B4575" t="inlineStr">
        <is>
          <t>NOCHE</t>
        </is>
      </c>
      <c r="C4575" t="inlineStr">
        <is>
          <t>INTRADECO</t>
        </is>
      </c>
      <c r="D4575" t="inlineStr">
        <is>
          <t>D-6808</t>
        </is>
      </c>
      <c r="E4575" t="n">
        <v>1143142</v>
      </c>
      <c r="F4575" t="inlineStr">
        <is>
          <t>STEEL GREEN</t>
        </is>
      </c>
      <c r="G4575" t="inlineStr">
        <is>
          <t>JERSEY</t>
        </is>
      </c>
      <c r="H4575" t="inlineStr">
        <is>
          <t>INTRADECO</t>
        </is>
      </c>
      <c r="I4575" t="inlineStr">
        <is>
          <t>COLOR DISPAREJO</t>
        </is>
      </c>
      <c r="J4575" t="n">
        <v>145.43</v>
      </c>
      <c r="K4575" t="inlineStr">
        <is>
          <t>ACUMULACIOON</t>
        </is>
      </c>
      <c r="L4575" t="n">
        <v>27.55</v>
      </c>
      <c r="Q4575" t="n">
        <v>574.45</v>
      </c>
      <c r="R4575" t="n">
        <v>172.98</v>
      </c>
      <c r="S4575" t="n">
        <v>401.47</v>
      </c>
      <c r="T4575" t="inlineStr">
        <is>
          <t>APROBADO</t>
        </is>
      </c>
      <c r="U4575" t="inlineStr">
        <is>
          <t>JUAN</t>
        </is>
      </c>
      <c r="V4575" t="inlineStr">
        <is>
          <t>APROBADO</t>
        </is>
      </c>
      <c r="W4575" t="inlineStr">
        <is>
          <t>IVAN</t>
        </is>
      </c>
      <c r="X4575" t="inlineStr">
        <is>
          <t>APROBADO</t>
        </is>
      </c>
      <c r="Y4575" t="inlineStr">
        <is>
          <t>LOBO</t>
        </is>
      </c>
    </row>
    <row r="4576">
      <c r="A4576" s="195" t="n">
        <v>46128</v>
      </c>
      <c r="B4576" t="inlineStr">
        <is>
          <t>NOCHE</t>
        </is>
      </c>
      <c r="C4576" t="inlineStr">
        <is>
          <t>INTRADECO</t>
        </is>
      </c>
      <c r="D4576" t="inlineStr">
        <is>
          <t>D-6808</t>
        </is>
      </c>
      <c r="E4576" t="n">
        <v>1143144</v>
      </c>
      <c r="F4576" t="inlineStr">
        <is>
          <t>STEEL GREEN</t>
        </is>
      </c>
      <c r="G4576" t="inlineStr">
        <is>
          <t>JERSEY</t>
        </is>
      </c>
      <c r="H4576" t="inlineStr">
        <is>
          <t>INTRADECO</t>
        </is>
      </c>
      <c r="I4576" t="inlineStr">
        <is>
          <t>COLOR DISPAREJO</t>
        </is>
      </c>
      <c r="J4576" t="n">
        <v>166.15</v>
      </c>
      <c r="K4576" t="inlineStr">
        <is>
          <t>MANCHAS BLANCAS</t>
        </is>
      </c>
      <c r="L4576" t="n">
        <v>81.89999999999999</v>
      </c>
      <c r="Q4576" t="n">
        <v>810.6</v>
      </c>
      <c r="R4576" t="n">
        <v>248.05</v>
      </c>
      <c r="S4576" t="n">
        <v>562.5500000000001</v>
      </c>
      <c r="T4576" t="inlineStr">
        <is>
          <t>APROBADO</t>
        </is>
      </c>
      <c r="U4576" t="inlineStr">
        <is>
          <t>JUAN</t>
        </is>
      </c>
      <c r="V4576" t="inlineStr">
        <is>
          <t>APROBADO</t>
        </is>
      </c>
      <c r="W4576" t="inlineStr">
        <is>
          <t>IVAN</t>
        </is>
      </c>
      <c r="X4576" t="inlineStr">
        <is>
          <t>APROBADO</t>
        </is>
      </c>
      <c r="Y4576" t="inlineStr">
        <is>
          <t>LOBO</t>
        </is>
      </c>
    </row>
    <row r="4577">
      <c r="A4577" s="195" t="n">
        <v>46128</v>
      </c>
      <c r="B4577" t="inlineStr">
        <is>
          <t>NOCHE</t>
        </is>
      </c>
      <c r="C4577" t="inlineStr">
        <is>
          <t>INTRADECO</t>
        </is>
      </c>
      <c r="D4577" t="inlineStr">
        <is>
          <t>D-6808</t>
        </is>
      </c>
      <c r="E4577" t="n">
        <v>1143254</v>
      </c>
      <c r="F4577" t="inlineStr">
        <is>
          <t>STEEL GREEN</t>
        </is>
      </c>
      <c r="G4577" t="inlineStr">
        <is>
          <t>JERSEY</t>
        </is>
      </c>
      <c r="H4577" t="inlineStr">
        <is>
          <t>INTRADECO</t>
        </is>
      </c>
      <c r="I4577" t="inlineStr">
        <is>
          <t>COLOR DISPAREJO</t>
        </is>
      </c>
      <c r="J4577" t="n">
        <v>468.3500000000001</v>
      </c>
      <c r="Q4577" t="n">
        <v>0</v>
      </c>
      <c r="R4577" t="n">
        <v>468.3500000000001</v>
      </c>
      <c r="S4577" t="n">
        <v>-468.3500000000001</v>
      </c>
      <c r="T4577" t="inlineStr">
        <is>
          <t>APROBADO</t>
        </is>
      </c>
      <c r="U4577" t="inlineStr">
        <is>
          <t>JUAN</t>
        </is>
      </c>
      <c r="V4577" t="inlineStr">
        <is>
          <t>APROBADO</t>
        </is>
      </c>
      <c r="W4577" t="inlineStr">
        <is>
          <t>IVAN</t>
        </is>
      </c>
      <c r="X4577" t="inlineStr">
        <is>
          <t>APROBADO</t>
        </is>
      </c>
      <c r="Y4577" t="inlineStr">
        <is>
          <t>LOBO</t>
        </is>
      </c>
    </row>
    <row r="4578">
      <c r="A4578" s="195" t="n">
        <v>46128</v>
      </c>
      <c r="B4578" t="inlineStr">
        <is>
          <t>NOCHE</t>
        </is>
      </c>
      <c r="C4578" t="inlineStr">
        <is>
          <t>FPS</t>
        </is>
      </c>
      <c r="D4578" t="inlineStr">
        <is>
          <t>F-8002</t>
        </is>
      </c>
      <c r="E4578" t="n">
        <v>3208617</v>
      </c>
      <c r="F4578" t="inlineStr">
        <is>
          <t>PFD</t>
        </is>
      </c>
      <c r="G4578" t="inlineStr">
        <is>
          <t>JERSEY</t>
        </is>
      </c>
      <c r="H4578" t="inlineStr">
        <is>
          <t>KCI</t>
        </is>
      </c>
      <c r="Q4578" t="n">
        <v>184.96</v>
      </c>
      <c r="R4578" t="n">
        <v>0</v>
      </c>
      <c r="S4578" t="n">
        <v>184.96</v>
      </c>
      <c r="T4578" t="inlineStr">
        <is>
          <t>APROBADO</t>
        </is>
      </c>
      <c r="U4578" t="inlineStr">
        <is>
          <t>JUAN</t>
        </is>
      </c>
      <c r="V4578" t="inlineStr">
        <is>
          <t>APROBADO</t>
        </is>
      </c>
      <c r="W4578" t="inlineStr">
        <is>
          <t>IVAN</t>
        </is>
      </c>
      <c r="X4578" t="inlineStr">
        <is>
          <t>APROBADO</t>
        </is>
      </c>
      <c r="Y4578" t="inlineStr">
        <is>
          <t>LOBO</t>
        </is>
      </c>
    </row>
    <row r="4579">
      <c r="A4579" s="195" t="n">
        <v>46128</v>
      </c>
      <c r="B4579" t="inlineStr">
        <is>
          <t>NOCHE</t>
        </is>
      </c>
      <c r="C4579" t="inlineStr">
        <is>
          <t>SERVICIO</t>
        </is>
      </c>
      <c r="D4579" t="inlineStr">
        <is>
          <t>F-8031</t>
        </is>
      </c>
      <c r="E4579" t="n">
        <v>3208633</v>
      </c>
      <c r="F4579" t="inlineStr">
        <is>
          <t>BLACK</t>
        </is>
      </c>
      <c r="G4579" t="inlineStr">
        <is>
          <t>JERSEY</t>
        </is>
      </c>
      <c r="Q4579" t="n">
        <v>0</v>
      </c>
      <c r="R4579" t="n">
        <v>0</v>
      </c>
      <c r="S4579" t="n">
        <v>0</v>
      </c>
      <c r="T4579" t="inlineStr">
        <is>
          <t>APROBADO</t>
        </is>
      </c>
      <c r="U4579" t="inlineStr">
        <is>
          <t>JUAN</t>
        </is>
      </c>
      <c r="V4579" t="inlineStr">
        <is>
          <t>APROBADO</t>
        </is>
      </c>
      <c r="W4579" t="inlineStr">
        <is>
          <t>IVAN</t>
        </is>
      </c>
      <c r="X4579" t="inlineStr">
        <is>
          <t>APROBADO</t>
        </is>
      </c>
      <c r="Y4579" t="inlineStr">
        <is>
          <t>LOBO</t>
        </is>
      </c>
    </row>
    <row r="4580">
      <c r="A4580" s="195" t="n">
        <v>46128</v>
      </c>
      <c r="B4580" t="inlineStr">
        <is>
          <t>NOCHE</t>
        </is>
      </c>
      <c r="C4580" t="inlineStr">
        <is>
          <t>SERVICIO</t>
        </is>
      </c>
      <c r="D4580" t="inlineStr">
        <is>
          <t>D-5868</t>
        </is>
      </c>
      <c r="E4580" t="n">
        <v>3208654</v>
      </c>
      <c r="F4580" t="inlineStr">
        <is>
          <t>NEW WHITE</t>
        </is>
      </c>
      <c r="G4580" t="inlineStr">
        <is>
          <t>JERSEY</t>
        </is>
      </c>
      <c r="H4580" t="inlineStr">
        <is>
          <t>KCI</t>
        </is>
      </c>
      <c r="Q4580" t="n">
        <v>1300.72</v>
      </c>
      <c r="R4580" t="n">
        <v>0</v>
      </c>
      <c r="S4580" t="n">
        <v>1300.72</v>
      </c>
      <c r="T4580" t="inlineStr">
        <is>
          <t>APROBADO</t>
        </is>
      </c>
      <c r="U4580" t="inlineStr">
        <is>
          <t>JUAN</t>
        </is>
      </c>
      <c r="V4580" t="inlineStr">
        <is>
          <t>APROBADO</t>
        </is>
      </c>
      <c r="W4580" t="inlineStr">
        <is>
          <t>IVAN</t>
        </is>
      </c>
      <c r="X4580" t="inlineStr">
        <is>
          <t>APROBADO</t>
        </is>
      </c>
      <c r="Y4580" t="inlineStr">
        <is>
          <t>LOBO</t>
        </is>
      </c>
    </row>
    <row r="4581">
      <c r="A4581" s="195" t="n">
        <v>46128</v>
      </c>
      <c r="B4581" t="inlineStr">
        <is>
          <t>NOCHE</t>
        </is>
      </c>
      <c r="C4581" t="inlineStr">
        <is>
          <t>SERVICIO</t>
        </is>
      </c>
      <c r="D4581" t="inlineStr">
        <is>
          <t>D-5868</t>
        </is>
      </c>
      <c r="E4581" t="n">
        <v>3208654</v>
      </c>
      <c r="F4581" t="inlineStr">
        <is>
          <t>NEW WHITE</t>
        </is>
      </c>
      <c r="G4581" t="inlineStr">
        <is>
          <t>RIB</t>
        </is>
      </c>
      <c r="H4581" t="inlineStr">
        <is>
          <t>KCI</t>
        </is>
      </c>
      <c r="Q4581" t="n">
        <v>77.09999999999999</v>
      </c>
      <c r="R4581" t="n">
        <v>0</v>
      </c>
      <c r="S4581" t="n">
        <v>77.09999999999999</v>
      </c>
      <c r="T4581" t="inlineStr">
        <is>
          <t>APROBADO</t>
        </is>
      </c>
      <c r="U4581" t="inlineStr">
        <is>
          <t>JUAN</t>
        </is>
      </c>
      <c r="V4581" t="inlineStr">
        <is>
          <t>APROBADO</t>
        </is>
      </c>
      <c r="W4581" t="inlineStr">
        <is>
          <t>IVAN</t>
        </is>
      </c>
      <c r="X4581" t="inlineStr">
        <is>
          <t>APROBADO</t>
        </is>
      </c>
      <c r="Y4581" t="inlineStr">
        <is>
          <t>LOBO</t>
        </is>
      </c>
    </row>
    <row r="4582">
      <c r="A4582" s="195" t="n">
        <v>46128</v>
      </c>
      <c r="B4582" t="inlineStr">
        <is>
          <t>NOCHE</t>
        </is>
      </c>
      <c r="C4582" t="inlineStr">
        <is>
          <t>SERVICIO</t>
        </is>
      </c>
      <c r="D4582" t="inlineStr">
        <is>
          <t>D-5868</t>
        </is>
      </c>
      <c r="E4582" t="n">
        <v>3208656</v>
      </c>
      <c r="F4582" t="inlineStr">
        <is>
          <t>NEW WHITE</t>
        </is>
      </c>
      <c r="G4582" t="inlineStr">
        <is>
          <t>JERSEY</t>
        </is>
      </c>
      <c r="H4582" t="inlineStr">
        <is>
          <t>KCI</t>
        </is>
      </c>
      <c r="I4582" t="inlineStr">
        <is>
          <t>CAMBIO DE MATERIA</t>
        </is>
      </c>
      <c r="J4582" t="n">
        <v>17.3</v>
      </c>
      <c r="Q4582" t="n">
        <v>207.24</v>
      </c>
      <c r="R4582" t="n">
        <v>17.3</v>
      </c>
      <c r="S4582" t="n">
        <v>189.94</v>
      </c>
      <c r="T4582" t="inlineStr">
        <is>
          <t>APROBADO</t>
        </is>
      </c>
      <c r="U4582" t="inlineStr">
        <is>
          <t>JUAN</t>
        </is>
      </c>
      <c r="V4582" t="inlineStr">
        <is>
          <t>APROBADO</t>
        </is>
      </c>
      <c r="W4582" t="inlineStr">
        <is>
          <t>IVAN</t>
        </is>
      </c>
      <c r="X4582" t="inlineStr">
        <is>
          <t>APROBADO</t>
        </is>
      </c>
      <c r="Y4582" t="inlineStr">
        <is>
          <t>LOBO</t>
        </is>
      </c>
    </row>
    <row r="4583">
      <c r="A4583" s="195" t="n">
        <v>46128</v>
      </c>
      <c r="B4583" t="inlineStr">
        <is>
          <t>NOCHE</t>
        </is>
      </c>
      <c r="C4583" t="inlineStr">
        <is>
          <t>SERVICIO</t>
        </is>
      </c>
      <c r="D4583" t="inlineStr">
        <is>
          <t>D-5868</t>
        </is>
      </c>
      <c r="E4583" t="n">
        <v>3208656</v>
      </c>
      <c r="F4583" t="inlineStr">
        <is>
          <t>NEW WHITE</t>
        </is>
      </c>
      <c r="G4583" t="inlineStr">
        <is>
          <t>RIB</t>
        </is>
      </c>
      <c r="H4583" t="inlineStr">
        <is>
          <t>KCI</t>
        </is>
      </c>
      <c r="Q4583" t="n">
        <v>18.74</v>
      </c>
      <c r="R4583" t="n">
        <v>0</v>
      </c>
      <c r="S4583" t="n">
        <v>18.74</v>
      </c>
      <c r="T4583" t="inlineStr">
        <is>
          <t>APROBADO</t>
        </is>
      </c>
      <c r="U4583" t="inlineStr">
        <is>
          <t>JUAN</t>
        </is>
      </c>
      <c r="V4583" t="inlineStr">
        <is>
          <t>APROBADO</t>
        </is>
      </c>
      <c r="W4583" t="inlineStr">
        <is>
          <t>IVAN</t>
        </is>
      </c>
      <c r="X4583" t="inlineStr">
        <is>
          <t>APROBADO</t>
        </is>
      </c>
      <c r="Y4583" t="inlineStr">
        <is>
          <t>LOBO</t>
        </is>
      </c>
    </row>
    <row r="4584">
      <c r="A4584" s="195" t="n">
        <v>46128</v>
      </c>
      <c r="B4584" t="inlineStr">
        <is>
          <t>NOCHE</t>
        </is>
      </c>
      <c r="C4584" t="inlineStr">
        <is>
          <t>FPS</t>
        </is>
      </c>
      <c r="D4584" t="inlineStr">
        <is>
          <t>F-7976</t>
        </is>
      </c>
      <c r="E4584" t="n">
        <v>1143170</v>
      </c>
      <c r="F4584" t="inlineStr">
        <is>
          <t>NOEL RED</t>
        </is>
      </c>
      <c r="G4584" t="inlineStr">
        <is>
          <t>JERSEY</t>
        </is>
      </c>
      <c r="H4584" t="inlineStr">
        <is>
          <t>IML</t>
        </is>
      </c>
      <c r="Q4584" t="n">
        <v>120.16</v>
      </c>
      <c r="R4584" t="n">
        <v>0</v>
      </c>
      <c r="S4584" t="n">
        <v>120.16</v>
      </c>
      <c r="T4584" t="inlineStr">
        <is>
          <t>APROBADO</t>
        </is>
      </c>
      <c r="U4584" t="inlineStr">
        <is>
          <t>JUAN</t>
        </is>
      </c>
      <c r="V4584" t="inlineStr">
        <is>
          <t>APROBADO</t>
        </is>
      </c>
      <c r="W4584" t="inlineStr">
        <is>
          <t>IVAN</t>
        </is>
      </c>
      <c r="X4584" t="inlineStr">
        <is>
          <t>APROBADO</t>
        </is>
      </c>
      <c r="Y4584" t="inlineStr">
        <is>
          <t>LOBO</t>
        </is>
      </c>
    </row>
    <row r="4585">
      <c r="A4585" s="195" t="n">
        <v>46128</v>
      </c>
      <c r="B4585" t="inlineStr">
        <is>
          <t>NOCHE</t>
        </is>
      </c>
      <c r="C4585" t="inlineStr">
        <is>
          <t>FPS</t>
        </is>
      </c>
      <c r="D4585" t="inlineStr">
        <is>
          <t>F-8002</t>
        </is>
      </c>
      <c r="E4585" t="n">
        <v>3208594</v>
      </c>
      <c r="F4585" t="inlineStr">
        <is>
          <t>PRINTERS INK</t>
        </is>
      </c>
      <c r="G4585" t="inlineStr">
        <is>
          <t>JERSEY</t>
        </is>
      </c>
      <c r="H4585" t="inlineStr">
        <is>
          <t>IML</t>
        </is>
      </c>
      <c r="I4585" t="inlineStr">
        <is>
          <t>TONO FUERA DE ESTANDAR</t>
        </is>
      </c>
      <c r="J4585" t="n">
        <v>351.58</v>
      </c>
      <c r="K4585" t="inlineStr">
        <is>
          <t>COLOR DISPAREJO</t>
        </is>
      </c>
      <c r="L4585" t="n">
        <v>39.14</v>
      </c>
      <c r="M4585" t="inlineStr">
        <is>
          <t>PARON DE RAMA</t>
        </is>
      </c>
      <c r="N4585" t="n">
        <v>10.96</v>
      </c>
      <c r="Q4585" t="n">
        <v>863.7</v>
      </c>
      <c r="R4585" t="n">
        <v>401.6799999999999</v>
      </c>
      <c r="S4585" t="n">
        <v>462.0200000000001</v>
      </c>
      <c r="T4585" t="inlineStr">
        <is>
          <t>APROBADO</t>
        </is>
      </c>
      <c r="U4585" t="inlineStr">
        <is>
          <t>JUAN</t>
        </is>
      </c>
      <c r="V4585" t="inlineStr">
        <is>
          <t>APROBADO</t>
        </is>
      </c>
      <c r="W4585" t="inlineStr">
        <is>
          <t>IVAN</t>
        </is>
      </c>
      <c r="X4585" t="inlineStr">
        <is>
          <t>APROBADO</t>
        </is>
      </c>
      <c r="Y4585" t="inlineStr">
        <is>
          <t>LOBO</t>
        </is>
      </c>
    </row>
    <row r="4586">
      <c r="A4586" s="195" t="n">
        <v>46128</v>
      </c>
      <c r="B4586" t="inlineStr">
        <is>
          <t>NOCHE</t>
        </is>
      </c>
      <c r="C4586" t="inlineStr">
        <is>
          <t>FPS</t>
        </is>
      </c>
      <c r="D4586" t="inlineStr">
        <is>
          <t>F-8002</t>
        </is>
      </c>
      <c r="E4586" t="n">
        <v>3208594</v>
      </c>
      <c r="F4586" t="inlineStr">
        <is>
          <t>PRINTERS INK</t>
        </is>
      </c>
      <c r="G4586" t="inlineStr">
        <is>
          <t>RIB</t>
        </is>
      </c>
      <c r="H4586" t="inlineStr">
        <is>
          <t>IML</t>
        </is>
      </c>
      <c r="Q4586" t="n">
        <v>46</v>
      </c>
      <c r="R4586" t="n">
        <v>0</v>
      </c>
      <c r="S4586" t="n">
        <v>46</v>
      </c>
      <c r="T4586" t="inlineStr">
        <is>
          <t>APROBADO</t>
        </is>
      </c>
      <c r="U4586" t="inlineStr">
        <is>
          <t>JUAN</t>
        </is>
      </c>
      <c r="V4586" t="inlineStr">
        <is>
          <t>APROBADO</t>
        </is>
      </c>
      <c r="W4586" t="inlineStr">
        <is>
          <t>IVAN</t>
        </is>
      </c>
      <c r="X4586" t="inlineStr">
        <is>
          <t>APROBADO</t>
        </is>
      </c>
      <c r="Y4586" t="inlineStr">
        <is>
          <t>LOBO</t>
        </is>
      </c>
    </row>
    <row r="4587">
      <c r="A4587" s="195" t="n">
        <v>46128</v>
      </c>
      <c r="B4587" t="inlineStr">
        <is>
          <t>NOCHE</t>
        </is>
      </c>
      <c r="C4587" t="inlineStr">
        <is>
          <t>FPS</t>
        </is>
      </c>
      <c r="D4587" t="inlineStr">
        <is>
          <t>F-7961</t>
        </is>
      </c>
      <c r="E4587" t="n">
        <v>1143072</v>
      </c>
      <c r="F4587" t="inlineStr">
        <is>
          <t>DARK SAPHIRE</t>
        </is>
      </c>
      <c r="G4587" t="inlineStr">
        <is>
          <t>JERSEY</t>
        </is>
      </c>
      <c r="H4587" t="inlineStr">
        <is>
          <t>TIMBERLAND</t>
        </is>
      </c>
      <c r="I4587" t="inlineStr">
        <is>
          <t>CAMBIO DE MATERIA</t>
        </is>
      </c>
      <c r="J4587" t="n">
        <v>23.11</v>
      </c>
      <c r="Q4587" t="n">
        <v>289.75</v>
      </c>
      <c r="R4587" t="n">
        <v>23.11</v>
      </c>
      <c r="S4587" t="n">
        <v>266.64</v>
      </c>
      <c r="T4587" t="inlineStr">
        <is>
          <t>APROBADO</t>
        </is>
      </c>
      <c r="U4587" t="inlineStr">
        <is>
          <t>JUAN</t>
        </is>
      </c>
      <c r="V4587" t="inlineStr">
        <is>
          <t>APROBADO</t>
        </is>
      </c>
      <c r="W4587" t="inlineStr">
        <is>
          <t>IVAN</t>
        </is>
      </c>
      <c r="X4587" t="inlineStr">
        <is>
          <t>APROBADO</t>
        </is>
      </c>
      <c r="Y4587" t="inlineStr">
        <is>
          <t>LOBO</t>
        </is>
      </c>
    </row>
    <row r="4588">
      <c r="A4588" s="195" t="n">
        <v>46128</v>
      </c>
      <c r="B4588" t="inlineStr">
        <is>
          <t>NOCHE</t>
        </is>
      </c>
      <c r="C4588" t="inlineStr">
        <is>
          <t>VENTA DE TELA</t>
        </is>
      </c>
      <c r="D4588" t="inlineStr">
        <is>
          <t>D-6832</t>
        </is>
      </c>
      <c r="E4588" t="n">
        <v>1144051</v>
      </c>
      <c r="F4588" t="inlineStr">
        <is>
          <t>BLACK</t>
        </is>
      </c>
      <c r="G4588" t="inlineStr">
        <is>
          <t>INTERLOCK</t>
        </is>
      </c>
      <c r="H4588" t="inlineStr">
        <is>
          <t>SANMAR</t>
        </is>
      </c>
      <c r="I4588" t="inlineStr">
        <is>
          <t>SAFONES DE RAMA</t>
        </is>
      </c>
      <c r="J4588" t="n">
        <v>3.72</v>
      </c>
      <c r="Q4588" t="n">
        <v>989.67</v>
      </c>
      <c r="R4588" t="n">
        <v>3.72</v>
      </c>
      <c r="S4588" t="n">
        <v>985.9499999999999</v>
      </c>
      <c r="T4588" t="inlineStr">
        <is>
          <t>APROBADO</t>
        </is>
      </c>
      <c r="U4588" t="inlineStr">
        <is>
          <t>JUAN</t>
        </is>
      </c>
      <c r="V4588" t="inlineStr">
        <is>
          <t>APROBADO</t>
        </is>
      </c>
      <c r="W4588" t="inlineStr">
        <is>
          <t>IVAN</t>
        </is>
      </c>
      <c r="X4588" t="inlineStr">
        <is>
          <t>APROBADO</t>
        </is>
      </c>
      <c r="Y4588" t="inlineStr">
        <is>
          <t>LOBO</t>
        </is>
      </c>
    </row>
    <row r="4589">
      <c r="A4589" s="195" t="n">
        <v>46128</v>
      </c>
      <c r="B4589" t="inlineStr">
        <is>
          <t>NOCHE</t>
        </is>
      </c>
      <c r="C4589" t="inlineStr">
        <is>
          <t>SERVICIO</t>
        </is>
      </c>
      <c r="D4589" t="inlineStr">
        <is>
          <t>D-6765</t>
        </is>
      </c>
      <c r="E4589" t="n">
        <v>3208637</v>
      </c>
      <c r="F4589" t="inlineStr">
        <is>
          <t>MIDNIGHT NAVY</t>
        </is>
      </c>
      <c r="G4589" t="inlineStr">
        <is>
          <t>INTERLOCK</t>
        </is>
      </c>
      <c r="H4589" t="inlineStr">
        <is>
          <t>KANTEX</t>
        </is>
      </c>
      <c r="Q4589" t="n">
        <v>23.02</v>
      </c>
      <c r="R4589" t="n">
        <v>0</v>
      </c>
      <c r="S4589" t="n">
        <v>23.02</v>
      </c>
      <c r="T4589" t="inlineStr">
        <is>
          <t>APROBADO</t>
        </is>
      </c>
      <c r="U4589" t="inlineStr">
        <is>
          <t>JUAN</t>
        </is>
      </c>
      <c r="V4589" t="inlineStr">
        <is>
          <t>APROBADO</t>
        </is>
      </c>
      <c r="W4589" t="inlineStr">
        <is>
          <t>IVAN</t>
        </is>
      </c>
      <c r="X4589" t="inlineStr">
        <is>
          <t>APROBADO</t>
        </is>
      </c>
      <c r="Y4589" t="inlineStr">
        <is>
          <t>LOBO</t>
        </is>
      </c>
    </row>
    <row r="4590">
      <c r="A4590" s="195" t="n">
        <v>46128</v>
      </c>
      <c r="B4590" t="inlineStr">
        <is>
          <t>NOCHE</t>
        </is>
      </c>
      <c r="C4590" t="inlineStr">
        <is>
          <t>SERVICIO</t>
        </is>
      </c>
      <c r="D4590" t="inlineStr">
        <is>
          <t>D-6765</t>
        </is>
      </c>
      <c r="E4590" t="n">
        <v>3208639</v>
      </c>
      <c r="F4590" t="inlineStr">
        <is>
          <t>MIDNIGHT NAVY</t>
        </is>
      </c>
      <c r="G4590" t="inlineStr">
        <is>
          <t>INTERLOCK</t>
        </is>
      </c>
      <c r="H4590" t="inlineStr">
        <is>
          <t>KANTEX</t>
        </is>
      </c>
      <c r="Q4590" t="n">
        <v>22.72</v>
      </c>
      <c r="R4590" t="n">
        <v>0</v>
      </c>
      <c r="S4590" t="n">
        <v>22.72</v>
      </c>
      <c r="T4590" t="inlineStr">
        <is>
          <t>APROBADO</t>
        </is>
      </c>
      <c r="U4590" t="inlineStr">
        <is>
          <t>JUAN</t>
        </is>
      </c>
      <c r="V4590" t="inlineStr">
        <is>
          <t>APROBADO</t>
        </is>
      </c>
      <c r="W4590" t="inlineStr">
        <is>
          <t>IVAN</t>
        </is>
      </c>
      <c r="X4590" t="inlineStr">
        <is>
          <t>APROBADO</t>
        </is>
      </c>
      <c r="Y4590" t="inlineStr">
        <is>
          <t>LOBO</t>
        </is>
      </c>
    </row>
    <row r="4591">
      <c r="A4591" s="195" t="n">
        <v>46128</v>
      </c>
      <c r="B4591" t="inlineStr">
        <is>
          <t>NOCHE</t>
        </is>
      </c>
      <c r="C4591" t="inlineStr">
        <is>
          <t>VENTA DE TELA</t>
        </is>
      </c>
      <c r="D4591" t="inlineStr">
        <is>
          <t>D-6832</t>
        </is>
      </c>
      <c r="E4591" t="n">
        <v>1144310</v>
      </c>
      <c r="F4591" t="inlineStr">
        <is>
          <t>BLACK</t>
        </is>
      </c>
      <c r="G4591" t="inlineStr">
        <is>
          <t>INTERLOCK</t>
        </is>
      </c>
      <c r="H4591" t="inlineStr">
        <is>
          <t>SANMAR</t>
        </is>
      </c>
      <c r="I4591" t="inlineStr">
        <is>
          <t>TONO B</t>
        </is>
      </c>
      <c r="J4591" t="n">
        <v>120.92</v>
      </c>
      <c r="K4591" t="inlineStr">
        <is>
          <t>PESO BAJO</t>
        </is>
      </c>
      <c r="L4591" t="n">
        <v>16.52</v>
      </c>
      <c r="Q4591" t="n">
        <v>279.36</v>
      </c>
      <c r="R4591" t="n">
        <v>137.44</v>
      </c>
      <c r="S4591" t="n">
        <v>141.92</v>
      </c>
      <c r="T4591" t="inlineStr">
        <is>
          <t>APROBADO</t>
        </is>
      </c>
      <c r="U4591" t="inlineStr">
        <is>
          <t>JUAN</t>
        </is>
      </c>
      <c r="V4591" t="inlineStr">
        <is>
          <t>APROBADO</t>
        </is>
      </c>
      <c r="W4591" t="inlineStr">
        <is>
          <t>IVAN</t>
        </is>
      </c>
      <c r="X4591" t="inlineStr">
        <is>
          <t>APROBADO</t>
        </is>
      </c>
      <c r="Y4591" t="inlineStr">
        <is>
          <t>LOBO</t>
        </is>
      </c>
    </row>
    <row r="4592">
      <c r="A4592" s="195" t="n">
        <v>46129</v>
      </c>
      <c r="B4592" t="inlineStr">
        <is>
          <t>DIA</t>
        </is>
      </c>
      <c r="C4592" t="inlineStr">
        <is>
          <t>FPS</t>
        </is>
      </c>
      <c r="D4592" t="inlineStr">
        <is>
          <t>F-8031</t>
        </is>
      </c>
      <c r="E4592" t="n">
        <v>3208633</v>
      </c>
      <c r="F4592" t="inlineStr">
        <is>
          <t>BLACK</t>
        </is>
      </c>
      <c r="G4592" t="inlineStr">
        <is>
          <t>JERSEY</t>
        </is>
      </c>
      <c r="H4592" t="inlineStr">
        <is>
          <t>BIOWORLD</t>
        </is>
      </c>
      <c r="I4592" t="inlineStr">
        <is>
          <t>MANCHAS BLANCAS</t>
        </is>
      </c>
      <c r="J4592" t="n">
        <v>27.3</v>
      </c>
      <c r="Q4592" t="n">
        <v>1080.1</v>
      </c>
      <c r="R4592" t="n">
        <v>27.3</v>
      </c>
      <c r="S4592" t="n">
        <v>1052.8</v>
      </c>
      <c r="T4592" t="inlineStr">
        <is>
          <t>APROBADO</t>
        </is>
      </c>
      <c r="U4592" t="inlineStr">
        <is>
          <t>EDWIN</t>
        </is>
      </c>
      <c r="V4592" t="inlineStr">
        <is>
          <t>APROBADO</t>
        </is>
      </c>
      <c r="W4592" t="inlineStr">
        <is>
          <t>PEDRO</t>
        </is>
      </c>
      <c r="X4592" t="inlineStr">
        <is>
          <t>APROBADO</t>
        </is>
      </c>
      <c r="Y4592" t="inlineStr">
        <is>
          <t>CHIWIL</t>
        </is>
      </c>
    </row>
    <row r="4593">
      <c r="A4593" s="195" t="n">
        <v>46129</v>
      </c>
      <c r="B4593" t="inlineStr">
        <is>
          <t>DIA</t>
        </is>
      </c>
      <c r="C4593" t="inlineStr">
        <is>
          <t>VENTA DE TELA</t>
        </is>
      </c>
      <c r="D4593" t="inlineStr">
        <is>
          <t>D-6744</t>
        </is>
      </c>
      <c r="E4593" t="n">
        <v>1142136</v>
      </c>
      <c r="F4593" t="inlineStr">
        <is>
          <t>OLIVE DRAB GREEN</t>
        </is>
      </c>
      <c r="G4593" t="inlineStr">
        <is>
          <t>INTERLOCK</t>
        </is>
      </c>
      <c r="H4593" t="inlineStr">
        <is>
          <t>SANMAR</t>
        </is>
      </c>
      <c r="Q4593" t="n">
        <v>45.22</v>
      </c>
      <c r="R4593" t="n">
        <v>0</v>
      </c>
      <c r="S4593" t="n">
        <v>45.22</v>
      </c>
      <c r="T4593" t="inlineStr">
        <is>
          <t>APROBADO</t>
        </is>
      </c>
      <c r="U4593" t="inlineStr">
        <is>
          <t>EDWIN</t>
        </is>
      </c>
      <c r="V4593" t="inlineStr">
        <is>
          <t>APROBADO</t>
        </is>
      </c>
      <c r="W4593" t="inlineStr">
        <is>
          <t>PEDRO</t>
        </is>
      </c>
      <c r="X4593" t="inlineStr">
        <is>
          <t>APROBADO</t>
        </is>
      </c>
      <c r="Y4593" t="inlineStr">
        <is>
          <t>CHIWIL</t>
        </is>
      </c>
    </row>
    <row r="4594">
      <c r="A4594" s="195" t="n">
        <v>46129</v>
      </c>
      <c r="B4594" t="inlineStr">
        <is>
          <t>DIA</t>
        </is>
      </c>
      <c r="C4594" t="inlineStr">
        <is>
          <t>FPS</t>
        </is>
      </c>
      <c r="D4594" t="inlineStr">
        <is>
          <t>F-</t>
        </is>
      </c>
      <c r="E4594" t="n">
        <v>1143405</v>
      </c>
      <c r="F4594" t="inlineStr">
        <is>
          <t>PHANTOM</t>
        </is>
      </c>
      <c r="G4594" t="inlineStr">
        <is>
          <t>JERSEY</t>
        </is>
      </c>
      <c r="H4594" t="inlineStr">
        <is>
          <t>IML</t>
        </is>
      </c>
      <c r="Q4594" t="n">
        <v>100.65</v>
      </c>
      <c r="R4594" t="n">
        <v>0</v>
      </c>
      <c r="S4594" t="n">
        <v>100.65</v>
      </c>
      <c r="T4594" t="inlineStr">
        <is>
          <t>APROBADO</t>
        </is>
      </c>
      <c r="U4594" t="inlineStr">
        <is>
          <t>EDWIN</t>
        </is>
      </c>
      <c r="V4594" t="inlineStr">
        <is>
          <t>APROBADO</t>
        </is>
      </c>
      <c r="W4594" t="inlineStr">
        <is>
          <t>PEDRO</t>
        </is>
      </c>
      <c r="X4594" t="inlineStr">
        <is>
          <t>APROBADO</t>
        </is>
      </c>
      <c r="Y4594" t="inlineStr">
        <is>
          <t>CHIWIL</t>
        </is>
      </c>
    </row>
    <row r="4595">
      <c r="A4595" s="195" t="n">
        <v>46129</v>
      </c>
      <c r="B4595" t="inlineStr">
        <is>
          <t>DIA</t>
        </is>
      </c>
      <c r="C4595" t="inlineStr">
        <is>
          <t>FPS</t>
        </is>
      </c>
      <c r="D4595" t="inlineStr">
        <is>
          <t>F-8002</t>
        </is>
      </c>
      <c r="E4595" t="n">
        <v>3208594</v>
      </c>
      <c r="F4595" t="inlineStr">
        <is>
          <t>PRINTERS INK</t>
        </is>
      </c>
      <c r="G4595" t="inlineStr">
        <is>
          <t>JERSEY</t>
        </is>
      </c>
      <c r="H4595" t="inlineStr">
        <is>
          <t>IML</t>
        </is>
      </c>
      <c r="I4595" t="inlineStr">
        <is>
          <t>TONO C</t>
        </is>
      </c>
      <c r="J4595" t="n">
        <v>93.44</v>
      </c>
      <c r="K4595" t="inlineStr">
        <is>
          <t>COLOR DISPAREJO</t>
        </is>
      </c>
      <c r="L4595" t="n">
        <v>39.14</v>
      </c>
      <c r="Q4595" t="n">
        <v>351.58</v>
      </c>
      <c r="R4595" t="n">
        <v>132.58</v>
      </c>
      <c r="S4595" t="n">
        <v>219</v>
      </c>
      <c r="T4595" t="inlineStr">
        <is>
          <t>APROBADO</t>
        </is>
      </c>
      <c r="U4595" t="inlineStr">
        <is>
          <t>JUAN</t>
        </is>
      </c>
      <c r="V4595" t="inlineStr">
        <is>
          <t>APROBADO</t>
        </is>
      </c>
      <c r="W4595" t="inlineStr">
        <is>
          <t>IVAN</t>
        </is>
      </c>
      <c r="X4595" t="inlineStr">
        <is>
          <t>APROBADO</t>
        </is>
      </c>
      <c r="Y4595" t="inlineStr">
        <is>
          <t>LOBO</t>
        </is>
      </c>
    </row>
    <row r="4596">
      <c r="A4596" s="195" t="n">
        <v>46129</v>
      </c>
      <c r="B4596" t="inlineStr">
        <is>
          <t>DIA</t>
        </is>
      </c>
      <c r="C4596" t="inlineStr">
        <is>
          <t>FPS</t>
        </is>
      </c>
      <c r="D4596" t="inlineStr">
        <is>
          <t>F-8023</t>
        </is>
      </c>
      <c r="E4596" t="n">
        <v>1143091</v>
      </c>
      <c r="F4596" t="inlineStr">
        <is>
          <t>COCONUT MILK</t>
        </is>
      </c>
      <c r="G4596" t="inlineStr">
        <is>
          <t>RIB</t>
        </is>
      </c>
      <c r="H4596" t="inlineStr">
        <is>
          <t>IML</t>
        </is>
      </c>
      <c r="Q4596" t="n">
        <v>234.5</v>
      </c>
      <c r="R4596" t="n">
        <v>0</v>
      </c>
      <c r="S4596" t="n">
        <v>234.5</v>
      </c>
      <c r="T4596" t="inlineStr">
        <is>
          <t>APROBADO</t>
        </is>
      </c>
      <c r="U4596" t="inlineStr">
        <is>
          <t>ERICK</t>
        </is>
      </c>
      <c r="V4596" t="inlineStr">
        <is>
          <t>APROBADO</t>
        </is>
      </c>
      <c r="W4596" t="inlineStr">
        <is>
          <t>CESAR</t>
        </is>
      </c>
      <c r="X4596" t="inlineStr">
        <is>
          <t>APROBADO</t>
        </is>
      </c>
      <c r="Y4596" t="inlineStr">
        <is>
          <t>LOBO</t>
        </is>
      </c>
    </row>
    <row r="4597">
      <c r="A4597" s="195" t="n">
        <v>46129</v>
      </c>
      <c r="B4597" t="inlineStr">
        <is>
          <t>DIA</t>
        </is>
      </c>
      <c r="C4597" t="inlineStr">
        <is>
          <t>FPS</t>
        </is>
      </c>
      <c r="D4597" t="inlineStr">
        <is>
          <t>F-8023</t>
        </is>
      </c>
      <c r="E4597" t="n">
        <v>1143415</v>
      </c>
      <c r="F4597" t="inlineStr">
        <is>
          <t>CHILLI PEPPER</t>
        </is>
      </c>
      <c r="G4597" t="inlineStr">
        <is>
          <t>RIB</t>
        </is>
      </c>
      <c r="H4597" t="inlineStr">
        <is>
          <t>IML</t>
        </is>
      </c>
      <c r="Q4597" t="n">
        <v>659.52</v>
      </c>
      <c r="R4597" t="n">
        <v>0</v>
      </c>
      <c r="S4597" t="n">
        <v>659.52</v>
      </c>
      <c r="T4597" t="inlineStr">
        <is>
          <t>APROBADO</t>
        </is>
      </c>
      <c r="U4597" t="inlineStr">
        <is>
          <t>ERICK</t>
        </is>
      </c>
      <c r="V4597" t="inlineStr">
        <is>
          <t>APROBADO</t>
        </is>
      </c>
      <c r="W4597" t="inlineStr">
        <is>
          <t>CESAR</t>
        </is>
      </c>
      <c r="X4597" t="inlineStr">
        <is>
          <t>APROBADO</t>
        </is>
      </c>
      <c r="Y4597" t="inlineStr">
        <is>
          <t>LOBO</t>
        </is>
      </c>
    </row>
    <row r="4598">
      <c r="A4598" s="195" t="n">
        <v>46129</v>
      </c>
      <c r="B4598" t="inlineStr">
        <is>
          <t>DIA</t>
        </is>
      </c>
      <c r="C4598" t="inlineStr">
        <is>
          <t>FPS</t>
        </is>
      </c>
      <c r="D4598" t="inlineStr">
        <is>
          <t>F--8010</t>
        </is>
      </c>
      <c r="E4598" t="n">
        <v>1144105</v>
      </c>
      <c r="F4598" t="inlineStr">
        <is>
          <t>BRIGHT WHITE</t>
        </is>
      </c>
      <c r="G4598" t="inlineStr">
        <is>
          <t>JERSEY</t>
        </is>
      </c>
      <c r="H4598" t="inlineStr">
        <is>
          <t>IML</t>
        </is>
      </c>
      <c r="Q4598" t="n">
        <v>483.88</v>
      </c>
      <c r="R4598" t="n">
        <v>0</v>
      </c>
      <c r="S4598" t="n">
        <v>483.88</v>
      </c>
      <c r="T4598" t="inlineStr">
        <is>
          <t>APROBADO</t>
        </is>
      </c>
      <c r="U4598" t="inlineStr">
        <is>
          <t>ERICK</t>
        </is>
      </c>
      <c r="V4598" t="inlineStr">
        <is>
          <t>APROBADO</t>
        </is>
      </c>
      <c r="W4598" t="inlineStr">
        <is>
          <t>ROBIN</t>
        </is>
      </c>
      <c r="X4598" t="inlineStr">
        <is>
          <t>APROBADO</t>
        </is>
      </c>
      <c r="Y4598" t="inlineStr">
        <is>
          <t>LOBO</t>
        </is>
      </c>
    </row>
    <row r="4599">
      <c r="A4599" s="195" t="n">
        <v>46129</v>
      </c>
      <c r="B4599" t="inlineStr">
        <is>
          <t>DIA</t>
        </is>
      </c>
      <c r="C4599" t="inlineStr">
        <is>
          <t>SERVICIO</t>
        </is>
      </c>
      <c r="D4599" t="inlineStr">
        <is>
          <t>D-6825</t>
        </is>
      </c>
      <c r="E4599" t="n">
        <v>3208444</v>
      </c>
      <c r="F4599" t="inlineStr">
        <is>
          <t>BLACK</t>
        </is>
      </c>
      <c r="G4599" t="inlineStr">
        <is>
          <t>JERSEY</t>
        </is>
      </c>
      <c r="H4599" t="inlineStr">
        <is>
          <t>ZERIGRAPH</t>
        </is>
      </c>
      <c r="Q4599" t="n">
        <v>186.68</v>
      </c>
      <c r="R4599" t="n">
        <v>0</v>
      </c>
      <c r="S4599" t="n">
        <v>186.68</v>
      </c>
      <c r="T4599" t="inlineStr">
        <is>
          <t>APROBADO</t>
        </is>
      </c>
      <c r="U4599" t="inlineStr">
        <is>
          <t>ERICK</t>
        </is>
      </c>
      <c r="V4599" t="inlineStr">
        <is>
          <t>APROBADO</t>
        </is>
      </c>
      <c r="W4599" t="inlineStr">
        <is>
          <t>ROBIN</t>
        </is>
      </c>
      <c r="X4599" t="inlineStr">
        <is>
          <t>APROBADO</t>
        </is>
      </c>
      <c r="Y4599" t="inlineStr">
        <is>
          <t>LOBO</t>
        </is>
      </c>
    </row>
    <row r="4600">
      <c r="A4600" s="195" t="n">
        <v>46129</v>
      </c>
      <c r="B4600" t="inlineStr">
        <is>
          <t>DIA</t>
        </is>
      </c>
      <c r="C4600" t="inlineStr">
        <is>
          <t>SERVICIO</t>
        </is>
      </c>
      <c r="D4600" t="inlineStr">
        <is>
          <t>D-6825</t>
        </is>
      </c>
      <c r="E4600" t="n">
        <v>3208444</v>
      </c>
      <c r="F4600" t="inlineStr">
        <is>
          <t>BLACK</t>
        </is>
      </c>
      <c r="G4600" t="inlineStr">
        <is>
          <t>JERSEY</t>
        </is>
      </c>
      <c r="H4600" t="inlineStr">
        <is>
          <t>ZERIGRAPH</t>
        </is>
      </c>
      <c r="Q4600" t="n">
        <v>103.68</v>
      </c>
      <c r="R4600" t="n">
        <v>0</v>
      </c>
      <c r="S4600" t="n">
        <v>103.68</v>
      </c>
      <c r="T4600" t="inlineStr">
        <is>
          <t>APROBADO</t>
        </is>
      </c>
      <c r="U4600" t="inlineStr">
        <is>
          <t>ERICK</t>
        </is>
      </c>
      <c r="V4600" t="inlineStr">
        <is>
          <t>APROBADO</t>
        </is>
      </c>
      <c r="W4600" t="inlineStr">
        <is>
          <t>ROBIN</t>
        </is>
      </c>
      <c r="X4600" t="inlineStr">
        <is>
          <t>APROBADO</t>
        </is>
      </c>
      <c r="Y4600" t="inlineStr">
        <is>
          <t>LOBO</t>
        </is>
      </c>
    </row>
    <row r="4601">
      <c r="A4601" s="195" t="n">
        <v>46129</v>
      </c>
      <c r="B4601" t="inlineStr">
        <is>
          <t>DIA</t>
        </is>
      </c>
      <c r="C4601" t="inlineStr">
        <is>
          <t>SERVICIO</t>
        </is>
      </c>
      <c r="D4601" t="inlineStr">
        <is>
          <t>D-6825</t>
        </is>
      </c>
      <c r="E4601" t="n">
        <v>3208444</v>
      </c>
      <c r="F4601" t="inlineStr">
        <is>
          <t>BLACK</t>
        </is>
      </c>
      <c r="G4601" t="inlineStr">
        <is>
          <t>JERSEY</t>
        </is>
      </c>
      <c r="H4601" t="inlineStr">
        <is>
          <t>ZERIGRAPH</t>
        </is>
      </c>
      <c r="Q4601" t="n">
        <v>81.84</v>
      </c>
      <c r="R4601" t="n">
        <v>0</v>
      </c>
      <c r="S4601" t="n">
        <v>81.84</v>
      </c>
      <c r="T4601" t="inlineStr">
        <is>
          <t>APROBADO</t>
        </is>
      </c>
      <c r="U4601" t="inlineStr">
        <is>
          <t>ERICK</t>
        </is>
      </c>
      <c r="V4601" t="inlineStr">
        <is>
          <t>APROBADO</t>
        </is>
      </c>
      <c r="W4601" t="inlineStr">
        <is>
          <t>ROBIN</t>
        </is>
      </c>
      <c r="X4601" t="inlineStr">
        <is>
          <t>APROBADO</t>
        </is>
      </c>
      <c r="Y4601" t="inlineStr">
        <is>
          <t>LOBO</t>
        </is>
      </c>
    </row>
    <row r="4602">
      <c r="A4602" s="195" t="n">
        <v>46129</v>
      </c>
      <c r="B4602" t="inlineStr">
        <is>
          <t>DIA</t>
        </is>
      </c>
      <c r="C4602" t="inlineStr">
        <is>
          <t>SERVICIO</t>
        </is>
      </c>
      <c r="D4602" t="inlineStr">
        <is>
          <t>D-</t>
        </is>
      </c>
      <c r="E4602" t="n">
        <v>3208638</v>
      </c>
      <c r="F4602" t="inlineStr">
        <is>
          <t>MIDNIGHT NAVY</t>
        </is>
      </c>
      <c r="G4602" t="inlineStr">
        <is>
          <t>INTERLOCK</t>
        </is>
      </c>
      <c r="H4602" t="inlineStr">
        <is>
          <t>KANTEX</t>
        </is>
      </c>
      <c r="I4602" t="inlineStr">
        <is>
          <t>PUAS METIDAS</t>
        </is>
      </c>
      <c r="J4602" t="n">
        <v>2.84</v>
      </c>
      <c r="Q4602" t="n">
        <v>17.94</v>
      </c>
      <c r="R4602" t="n">
        <v>2.84</v>
      </c>
      <c r="S4602" t="n">
        <v>15.1</v>
      </c>
      <c r="T4602" t="inlineStr">
        <is>
          <t>APROBADO</t>
        </is>
      </c>
      <c r="U4602" t="inlineStr">
        <is>
          <t>ERICK</t>
        </is>
      </c>
      <c r="V4602" t="inlineStr">
        <is>
          <t>APROBADO</t>
        </is>
      </c>
      <c r="W4602" t="inlineStr">
        <is>
          <t>ROBIN</t>
        </is>
      </c>
      <c r="X4602" t="inlineStr">
        <is>
          <t>APROBADO</t>
        </is>
      </c>
      <c r="Y4602" t="inlineStr">
        <is>
          <t>LOBO</t>
        </is>
      </c>
    </row>
    <row r="4603">
      <c r="A4603" s="195" t="n">
        <v>46129</v>
      </c>
      <c r="B4603" t="inlineStr">
        <is>
          <t>DIA</t>
        </is>
      </c>
      <c r="C4603" t="inlineStr">
        <is>
          <t>SERVICIO</t>
        </is>
      </c>
      <c r="D4603" t="inlineStr">
        <is>
          <t>D-6825</t>
        </is>
      </c>
      <c r="E4603" t="n">
        <v>3208444</v>
      </c>
      <c r="F4603" t="inlineStr">
        <is>
          <t>BLACK</t>
        </is>
      </c>
      <c r="G4603" t="inlineStr">
        <is>
          <t>JERSEY</t>
        </is>
      </c>
      <c r="H4603" t="inlineStr">
        <is>
          <t>ZERIGRAPH</t>
        </is>
      </c>
      <c r="Q4603" t="n">
        <v>67</v>
      </c>
      <c r="R4603" t="n">
        <v>0</v>
      </c>
      <c r="S4603" t="n">
        <v>67</v>
      </c>
      <c r="T4603" t="inlineStr">
        <is>
          <t>APROBADO</t>
        </is>
      </c>
      <c r="U4603" t="inlineStr">
        <is>
          <t>ERICK</t>
        </is>
      </c>
      <c r="V4603" t="inlineStr">
        <is>
          <t>APROBADO</t>
        </is>
      </c>
      <c r="W4603" t="inlineStr">
        <is>
          <t>ROBIN</t>
        </is>
      </c>
      <c r="X4603" t="inlineStr">
        <is>
          <t>APROBADO</t>
        </is>
      </c>
      <c r="Y4603" t="inlineStr">
        <is>
          <t>LOBO</t>
        </is>
      </c>
      <c r="Z4603" t="inlineStr">
        <is>
          <t>COMPLEMENTO</t>
        </is>
      </c>
    </row>
    <row r="4604">
      <c r="A4604" s="195" t="n">
        <v>46129</v>
      </c>
      <c r="B4604" t="inlineStr">
        <is>
          <t>DIA</t>
        </is>
      </c>
      <c r="C4604" t="inlineStr">
        <is>
          <t>FPS</t>
        </is>
      </c>
      <c r="D4604" t="inlineStr">
        <is>
          <t>F-8010</t>
        </is>
      </c>
      <c r="E4604" t="n">
        <v>1144105</v>
      </c>
      <c r="F4604" t="inlineStr">
        <is>
          <t>BRIGHT WHITE</t>
        </is>
      </c>
      <c r="G4604" t="inlineStr">
        <is>
          <t>RIB</t>
        </is>
      </c>
      <c r="H4604" t="inlineStr">
        <is>
          <t>IML</t>
        </is>
      </c>
      <c r="Q4604" t="n">
        <v>19.96</v>
      </c>
      <c r="R4604" t="n">
        <v>0</v>
      </c>
      <c r="S4604" t="n">
        <v>19.96</v>
      </c>
      <c r="T4604" t="inlineStr">
        <is>
          <t>APROBADO</t>
        </is>
      </c>
      <c r="U4604" t="inlineStr">
        <is>
          <t>EDWIN</t>
        </is>
      </c>
      <c r="V4604" t="inlineStr">
        <is>
          <t>APROBADO</t>
        </is>
      </c>
      <c r="W4604" t="inlineStr">
        <is>
          <t>PEDRO</t>
        </is>
      </c>
      <c r="X4604" t="inlineStr">
        <is>
          <t>APROBADO</t>
        </is>
      </c>
      <c r="Y4604" t="inlineStr">
        <is>
          <t>CHIWIL</t>
        </is>
      </c>
    </row>
    <row r="4605">
      <c r="A4605" s="195" t="n">
        <v>46129</v>
      </c>
      <c r="B4605" t="inlineStr">
        <is>
          <t>DIA</t>
        </is>
      </c>
      <c r="C4605" t="inlineStr">
        <is>
          <t>FPS</t>
        </is>
      </c>
      <c r="D4605" t="inlineStr">
        <is>
          <t>F-8031</t>
        </is>
      </c>
      <c r="E4605" t="n">
        <v>3208633</v>
      </c>
      <c r="F4605" t="inlineStr">
        <is>
          <t>BLACK</t>
        </is>
      </c>
      <c r="G4605" t="inlineStr">
        <is>
          <t>RIB</t>
        </is>
      </c>
      <c r="H4605" t="inlineStr">
        <is>
          <t>BIOWORLD</t>
        </is>
      </c>
      <c r="Q4605" t="n">
        <v>48.18</v>
      </c>
      <c r="R4605" t="n">
        <v>0</v>
      </c>
      <c r="S4605" t="n">
        <v>48.18</v>
      </c>
      <c r="T4605" t="inlineStr">
        <is>
          <t>APROBADO</t>
        </is>
      </c>
      <c r="U4605" t="inlineStr">
        <is>
          <t>EDWIN</t>
        </is>
      </c>
      <c r="V4605" t="inlineStr">
        <is>
          <t>APROBADO</t>
        </is>
      </c>
      <c r="W4605" t="inlineStr">
        <is>
          <t>PEDRO</t>
        </is>
      </c>
      <c r="X4605" t="inlineStr">
        <is>
          <t>APROBADO</t>
        </is>
      </c>
      <c r="Y4605" t="inlineStr">
        <is>
          <t>CHIWIL</t>
        </is>
      </c>
    </row>
    <row r="4606">
      <c r="A4606" s="195" t="n">
        <v>46129</v>
      </c>
      <c r="B4606" t="inlineStr">
        <is>
          <t>DIA</t>
        </is>
      </c>
      <c r="C4606" t="inlineStr">
        <is>
          <t>FPS</t>
        </is>
      </c>
      <c r="D4606" t="inlineStr">
        <is>
          <t>F-7960</t>
        </is>
      </c>
      <c r="E4606" t="n">
        <v>1143067</v>
      </c>
      <c r="F4606" t="inlineStr">
        <is>
          <t>DARK SAPPHIRE</t>
        </is>
      </c>
      <c r="G4606" t="inlineStr">
        <is>
          <t>RIB</t>
        </is>
      </c>
      <c r="H4606" t="inlineStr">
        <is>
          <t>TIMBERLAND</t>
        </is>
      </c>
      <c r="Q4606" t="n">
        <v>49.84</v>
      </c>
      <c r="R4606" t="n">
        <v>0</v>
      </c>
      <c r="S4606" t="n">
        <v>49.84</v>
      </c>
      <c r="T4606" t="inlineStr">
        <is>
          <t>APROBADO</t>
        </is>
      </c>
      <c r="U4606" t="inlineStr">
        <is>
          <t>EDWIN</t>
        </is>
      </c>
      <c r="V4606" t="inlineStr">
        <is>
          <t>APROBADO</t>
        </is>
      </c>
      <c r="W4606" t="inlineStr">
        <is>
          <t>PEDRO</t>
        </is>
      </c>
      <c r="X4606" t="inlineStr">
        <is>
          <t>APROBADO</t>
        </is>
      </c>
      <c r="Y4606" t="inlineStr">
        <is>
          <t>CHIWIL</t>
        </is>
      </c>
    </row>
    <row r="4607">
      <c r="A4607" s="195" t="n">
        <v>46129</v>
      </c>
      <c r="B4607" t="inlineStr">
        <is>
          <t>DIA</t>
        </is>
      </c>
      <c r="C4607" t="inlineStr">
        <is>
          <t>FPS</t>
        </is>
      </c>
      <c r="D4607" t="inlineStr">
        <is>
          <t>F-7965</t>
        </is>
      </c>
      <c r="E4607" t="n">
        <v>1143035</v>
      </c>
      <c r="F4607" t="inlineStr">
        <is>
          <t>CORYDALIS BLUE</t>
        </is>
      </c>
      <c r="G4607" t="inlineStr">
        <is>
          <t>RIB</t>
        </is>
      </c>
      <c r="H4607" t="inlineStr">
        <is>
          <t>IML</t>
        </is>
      </c>
      <c r="Q4607" t="n">
        <v>14.7</v>
      </c>
      <c r="R4607" t="n">
        <v>0</v>
      </c>
      <c r="S4607" t="n">
        <v>14.7</v>
      </c>
      <c r="T4607" t="inlineStr">
        <is>
          <t>APROBADO</t>
        </is>
      </c>
      <c r="U4607" t="inlineStr">
        <is>
          <t>EDWIN</t>
        </is>
      </c>
      <c r="V4607" t="inlineStr">
        <is>
          <t>APROBADO</t>
        </is>
      </c>
      <c r="W4607" t="inlineStr">
        <is>
          <t>PEDRO</t>
        </is>
      </c>
      <c r="X4607" t="inlineStr">
        <is>
          <t>APROBADO</t>
        </is>
      </c>
      <c r="Y4607" t="inlineStr">
        <is>
          <t>CHIWIL</t>
        </is>
      </c>
    </row>
    <row r="4608">
      <c r="A4608" s="195" t="n">
        <v>46129</v>
      </c>
      <c r="B4608" t="inlineStr">
        <is>
          <t>DIA</t>
        </is>
      </c>
      <c r="C4608" t="inlineStr">
        <is>
          <t>FPS</t>
        </is>
      </c>
      <c r="D4608" t="inlineStr">
        <is>
          <t>F-7965</t>
        </is>
      </c>
      <c r="E4608" t="n">
        <v>1143035</v>
      </c>
      <c r="F4608" t="inlineStr">
        <is>
          <t>CORYDALIS BLUE</t>
        </is>
      </c>
      <c r="G4608" t="inlineStr">
        <is>
          <t>JERSEY</t>
        </is>
      </c>
      <c r="H4608" t="inlineStr">
        <is>
          <t>IML</t>
        </is>
      </c>
      <c r="Q4608" t="n">
        <v>69.15000000000001</v>
      </c>
      <c r="R4608" t="n">
        <v>0</v>
      </c>
      <c r="S4608" t="n">
        <v>69.15000000000001</v>
      </c>
      <c r="T4608" t="inlineStr">
        <is>
          <t>APROBADO</t>
        </is>
      </c>
      <c r="U4608" t="inlineStr">
        <is>
          <t>EDWIN</t>
        </is>
      </c>
      <c r="V4608" t="inlineStr">
        <is>
          <t>APROBADO</t>
        </is>
      </c>
      <c r="W4608" t="inlineStr">
        <is>
          <t>PEDRO</t>
        </is>
      </c>
      <c r="X4608" t="inlineStr">
        <is>
          <t>APROBADO</t>
        </is>
      </c>
      <c r="Y4608" t="inlineStr">
        <is>
          <t>CHIWIL</t>
        </is>
      </c>
    </row>
    <row r="4609">
      <c r="A4609" s="195" t="n">
        <v>46129</v>
      </c>
      <c r="B4609" t="inlineStr">
        <is>
          <t>DIA</t>
        </is>
      </c>
      <c r="C4609" t="inlineStr">
        <is>
          <t>INTRADECO</t>
        </is>
      </c>
      <c r="D4609" t="inlineStr">
        <is>
          <t>D-6722</t>
        </is>
      </c>
      <c r="E4609" t="n">
        <v>1140857</v>
      </c>
      <c r="F4609" t="inlineStr">
        <is>
          <t>RICH BLACK</t>
        </is>
      </c>
      <c r="G4609" t="inlineStr">
        <is>
          <t>PINTEC</t>
        </is>
      </c>
      <c r="H4609" t="inlineStr">
        <is>
          <t>INTRADECO</t>
        </is>
      </c>
      <c r="Q4609" t="n">
        <v>24</v>
      </c>
      <c r="R4609" t="n">
        <v>0</v>
      </c>
      <c r="S4609" t="n">
        <v>24</v>
      </c>
      <c r="T4609" t="inlineStr">
        <is>
          <t>APROBADO</t>
        </is>
      </c>
      <c r="U4609" t="inlineStr">
        <is>
          <t>EDWIN</t>
        </is>
      </c>
      <c r="V4609" t="inlineStr">
        <is>
          <t>APROBADO</t>
        </is>
      </c>
      <c r="W4609" t="inlineStr">
        <is>
          <t>PEDRO</t>
        </is>
      </c>
      <c r="X4609" t="inlineStr">
        <is>
          <t>APROBADO</t>
        </is>
      </c>
      <c r="Y4609" t="inlineStr">
        <is>
          <t>CHIWIL</t>
        </is>
      </c>
    </row>
    <row r="4610">
      <c r="A4610" s="195" t="n">
        <v>46129</v>
      </c>
      <c r="B4610" t="inlineStr">
        <is>
          <t>DIA</t>
        </is>
      </c>
      <c r="C4610" t="inlineStr">
        <is>
          <t>VENTA DE TELA</t>
        </is>
      </c>
      <c r="D4610" t="inlineStr">
        <is>
          <t>D-6832</t>
        </is>
      </c>
      <c r="E4610" t="n">
        <v>1144284</v>
      </c>
      <c r="F4610" t="inlineStr">
        <is>
          <t>BLACK</t>
        </is>
      </c>
      <c r="G4610" t="inlineStr">
        <is>
          <t>INTERLOCK</t>
        </is>
      </c>
      <c r="H4610" t="inlineStr">
        <is>
          <t>SANMAR</t>
        </is>
      </c>
      <c r="I4610" t="inlineStr">
        <is>
          <t>TONO B</t>
        </is>
      </c>
      <c r="J4610" t="n">
        <v>173.05</v>
      </c>
      <c r="Q4610" t="n">
        <v>494.15</v>
      </c>
      <c r="R4610" t="n">
        <v>173.05</v>
      </c>
      <c r="S4610" t="n">
        <v>321.1</v>
      </c>
      <c r="T4610" t="inlineStr">
        <is>
          <t>APROBADO</t>
        </is>
      </c>
      <c r="U4610" t="inlineStr">
        <is>
          <t>EDWIN</t>
        </is>
      </c>
      <c r="V4610" t="inlineStr">
        <is>
          <t>APROBADO</t>
        </is>
      </c>
      <c r="W4610" t="inlineStr">
        <is>
          <t>PEDRO</t>
        </is>
      </c>
      <c r="X4610" t="inlineStr">
        <is>
          <t>APROBADO</t>
        </is>
      </c>
      <c r="Y4610" t="inlineStr">
        <is>
          <t>CHIWIL</t>
        </is>
      </c>
    </row>
    <row r="4611">
      <c r="A4611" s="195" t="n">
        <v>46129</v>
      </c>
      <c r="B4611" t="inlineStr">
        <is>
          <t>DIA</t>
        </is>
      </c>
      <c r="C4611" t="inlineStr">
        <is>
          <t>VENTA DE TELA</t>
        </is>
      </c>
      <c r="D4611" t="inlineStr">
        <is>
          <t>D-6798</t>
        </is>
      </c>
      <c r="E4611" t="n">
        <v>1141900</v>
      </c>
      <c r="F4611" t="inlineStr">
        <is>
          <t>DEEP ORANGE</t>
        </is>
      </c>
      <c r="G4611" t="inlineStr">
        <is>
          <t>INTERLOCK</t>
        </is>
      </c>
      <c r="H4611" t="inlineStr">
        <is>
          <t>SANMAR</t>
        </is>
      </c>
      <c r="Q4611" t="n">
        <v>244.48</v>
      </c>
      <c r="R4611" t="n">
        <v>0</v>
      </c>
      <c r="S4611" t="n">
        <v>244.48</v>
      </c>
      <c r="T4611" t="inlineStr">
        <is>
          <t>APROBADO</t>
        </is>
      </c>
      <c r="U4611" t="inlineStr">
        <is>
          <t>EDWIN</t>
        </is>
      </c>
      <c r="V4611" t="inlineStr">
        <is>
          <t>APROBADO</t>
        </is>
      </c>
      <c r="W4611" t="inlineStr">
        <is>
          <t>PEDRO</t>
        </is>
      </c>
      <c r="X4611" t="inlineStr">
        <is>
          <t>APROBADO</t>
        </is>
      </c>
      <c r="Y4611" t="inlineStr">
        <is>
          <t>CHIWIL</t>
        </is>
      </c>
    </row>
    <row r="4612">
      <c r="A4612" s="195" t="n">
        <v>46129</v>
      </c>
      <c r="B4612" t="inlineStr">
        <is>
          <t>DIA</t>
        </is>
      </c>
      <c r="C4612" t="inlineStr">
        <is>
          <t>VENTA DE TELA</t>
        </is>
      </c>
      <c r="D4612" t="inlineStr">
        <is>
          <t>D-6798</t>
        </is>
      </c>
      <c r="E4612" t="n">
        <v>1142106</v>
      </c>
      <c r="F4612" t="inlineStr">
        <is>
          <t>DEEP ORANGE</t>
        </is>
      </c>
      <c r="G4612" t="inlineStr">
        <is>
          <t>INTERLOCK</t>
        </is>
      </c>
      <c r="H4612" t="inlineStr">
        <is>
          <t>SANMAR</t>
        </is>
      </c>
      <c r="I4612" t="inlineStr">
        <is>
          <t>TONO B</t>
        </is>
      </c>
      <c r="J4612" t="n">
        <v>24.36</v>
      </c>
      <c r="Q4612" t="n">
        <v>248.12</v>
      </c>
      <c r="R4612" t="n">
        <v>24.36</v>
      </c>
      <c r="S4612" t="n">
        <v>223.76</v>
      </c>
      <c r="T4612" t="inlineStr">
        <is>
          <t>APROBADO</t>
        </is>
      </c>
      <c r="U4612" t="inlineStr">
        <is>
          <t>EDWIN</t>
        </is>
      </c>
      <c r="V4612" t="inlineStr">
        <is>
          <t>APROBADO</t>
        </is>
      </c>
      <c r="W4612" t="inlineStr">
        <is>
          <t>PEDRO</t>
        </is>
      </c>
      <c r="X4612" t="inlineStr">
        <is>
          <t>APROBADO</t>
        </is>
      </c>
      <c r="Y4612" t="inlineStr">
        <is>
          <t>CHIWIL</t>
        </is>
      </c>
    </row>
    <row r="4613">
      <c r="A4613" s="195" t="n">
        <v>46129</v>
      </c>
      <c r="B4613" t="inlineStr">
        <is>
          <t>DIA</t>
        </is>
      </c>
      <c r="C4613" t="inlineStr">
        <is>
          <t>FPS</t>
        </is>
      </c>
      <c r="D4613" t="inlineStr">
        <is>
          <t>F--8016</t>
        </is>
      </c>
      <c r="E4613" t="n">
        <v>1142836</v>
      </c>
      <c r="F4613" t="inlineStr">
        <is>
          <t>BLACK BERRY WINE</t>
        </is>
      </c>
      <c r="G4613" t="inlineStr">
        <is>
          <t>JERSEY</t>
        </is>
      </c>
      <c r="H4613" t="inlineStr">
        <is>
          <t>IML</t>
        </is>
      </c>
      <c r="Q4613" t="n">
        <v>188.5</v>
      </c>
      <c r="R4613" t="n">
        <v>0</v>
      </c>
      <c r="S4613" t="n">
        <v>188.5</v>
      </c>
      <c r="T4613" t="inlineStr">
        <is>
          <t>APROBADO</t>
        </is>
      </c>
      <c r="U4613" t="inlineStr">
        <is>
          <t>EDWIN</t>
        </is>
      </c>
      <c r="V4613" t="inlineStr">
        <is>
          <t>APROBADO</t>
        </is>
      </c>
      <c r="W4613" t="inlineStr">
        <is>
          <t>PEDRO</t>
        </is>
      </c>
      <c r="X4613" t="inlineStr">
        <is>
          <t>APROBADO</t>
        </is>
      </c>
      <c r="Y4613" t="inlineStr">
        <is>
          <t>CHIWIL</t>
        </is>
      </c>
      <c r="Z4613" t="inlineStr">
        <is>
          <t>PROYECTADO</t>
        </is>
      </c>
    </row>
    <row r="4614">
      <c r="A4614" s="195" t="n">
        <v>46129</v>
      </c>
      <c r="B4614" t="inlineStr">
        <is>
          <t>DIA</t>
        </is>
      </c>
      <c r="C4614" t="inlineStr">
        <is>
          <t>SERVICIO</t>
        </is>
      </c>
      <c r="D4614" t="inlineStr">
        <is>
          <t>D-6846</t>
        </is>
      </c>
      <c r="E4614" t="n">
        <v>3208614</v>
      </c>
      <c r="F4614" t="inlineStr">
        <is>
          <t>WHITE</t>
        </is>
      </c>
      <c r="G4614" t="inlineStr">
        <is>
          <t>INTERLOCK</t>
        </is>
      </c>
      <c r="H4614" t="inlineStr">
        <is>
          <t>KANTEX</t>
        </is>
      </c>
      <c r="I4614" t="inlineStr">
        <is>
          <t>MANCHAS DE COLORANTE</t>
        </is>
      </c>
      <c r="J4614" t="n">
        <v>31.35</v>
      </c>
      <c r="Q4614" t="n">
        <v>704.75</v>
      </c>
      <c r="R4614" t="n">
        <v>31.35</v>
      </c>
      <c r="S4614" t="n">
        <v>673.4</v>
      </c>
      <c r="T4614" t="inlineStr">
        <is>
          <t>APROBADO</t>
        </is>
      </c>
      <c r="U4614" t="inlineStr">
        <is>
          <t>EDWIN</t>
        </is>
      </c>
      <c r="V4614" t="inlineStr">
        <is>
          <t>APROBADO</t>
        </is>
      </c>
      <c r="W4614" t="inlineStr">
        <is>
          <t>PEDRO</t>
        </is>
      </c>
      <c r="X4614" t="inlineStr">
        <is>
          <t>APROBADO</t>
        </is>
      </c>
      <c r="Y4614" t="inlineStr">
        <is>
          <t>CHIWIL</t>
        </is>
      </c>
    </row>
    <row r="4615">
      <c r="A4615" s="195" t="n">
        <v>46129</v>
      </c>
      <c r="B4615" t="inlineStr">
        <is>
          <t>DIA</t>
        </is>
      </c>
      <c r="C4615" t="inlineStr">
        <is>
          <t>SERVICIO</t>
        </is>
      </c>
      <c r="D4615" t="inlineStr">
        <is>
          <t>D-6825</t>
        </is>
      </c>
      <c r="E4615" t="n">
        <v>3208444</v>
      </c>
      <c r="F4615" t="inlineStr">
        <is>
          <t>BLACK</t>
        </is>
      </c>
      <c r="G4615" t="inlineStr">
        <is>
          <t>JERSEY</t>
        </is>
      </c>
      <c r="H4615" t="inlineStr">
        <is>
          <t>ZERIGRAPH</t>
        </is>
      </c>
      <c r="Q4615" t="n">
        <v>51.45</v>
      </c>
      <c r="R4615" t="n">
        <v>0</v>
      </c>
      <c r="S4615" t="n">
        <v>51.45</v>
      </c>
      <c r="T4615" t="inlineStr">
        <is>
          <t>APROBADO</t>
        </is>
      </c>
      <c r="U4615" t="inlineStr">
        <is>
          <t>EDWIN</t>
        </is>
      </c>
      <c r="V4615" t="inlineStr">
        <is>
          <t>APROBADO</t>
        </is>
      </c>
      <c r="W4615" t="inlineStr">
        <is>
          <t>PEDRO</t>
        </is>
      </c>
      <c r="X4615" t="inlineStr">
        <is>
          <t>APROBADO</t>
        </is>
      </c>
      <c r="Y4615" t="inlineStr">
        <is>
          <t>CHIWIL</t>
        </is>
      </c>
    </row>
    <row r="4616">
      <c r="A4616" s="195" t="n">
        <v>46129</v>
      </c>
      <c r="B4616" t="inlineStr">
        <is>
          <t>DIA</t>
        </is>
      </c>
      <c r="C4616" t="inlineStr">
        <is>
          <t>SERVICIO</t>
        </is>
      </c>
      <c r="D4616" t="inlineStr">
        <is>
          <t>D-6825</t>
        </is>
      </c>
      <c r="E4616" t="n">
        <v>3208445</v>
      </c>
      <c r="F4616" t="inlineStr">
        <is>
          <t>BLACK</t>
        </is>
      </c>
      <c r="G4616" t="inlineStr">
        <is>
          <t>RIB</t>
        </is>
      </c>
      <c r="H4616" t="inlineStr">
        <is>
          <t>ZERIGRAPH</t>
        </is>
      </c>
      <c r="Q4616" t="n">
        <v>4.1</v>
      </c>
      <c r="R4616" t="n">
        <v>0</v>
      </c>
      <c r="S4616" t="n">
        <v>4.1</v>
      </c>
      <c r="T4616" t="inlineStr">
        <is>
          <t>APROBADO</t>
        </is>
      </c>
      <c r="U4616" t="inlineStr">
        <is>
          <t>EDWIN</t>
        </is>
      </c>
      <c r="V4616" t="inlineStr">
        <is>
          <t>APROBADO</t>
        </is>
      </c>
      <c r="W4616" t="inlineStr">
        <is>
          <t>PEDRO</t>
        </is>
      </c>
      <c r="X4616" t="inlineStr">
        <is>
          <t>APROBADO</t>
        </is>
      </c>
      <c r="Y4616" t="inlineStr">
        <is>
          <t>CHIWIL</t>
        </is>
      </c>
    </row>
    <row r="4617">
      <c r="A4617" s="195" t="n">
        <v>46129</v>
      </c>
      <c r="B4617" t="inlineStr">
        <is>
          <t>DIA</t>
        </is>
      </c>
      <c r="C4617" t="inlineStr">
        <is>
          <t>FPS</t>
        </is>
      </c>
      <c r="D4617" t="inlineStr">
        <is>
          <t>F-7946</t>
        </is>
      </c>
      <c r="E4617" t="n">
        <v>3208428</v>
      </c>
      <c r="F4617" t="inlineStr">
        <is>
          <t>PEGASUS PINK ESTAMPADO</t>
        </is>
      </c>
      <c r="G4617" t="inlineStr">
        <is>
          <t>JERSEY</t>
        </is>
      </c>
      <c r="H4617" t="inlineStr">
        <is>
          <t>IML</t>
        </is>
      </c>
      <c r="Q4617" t="n">
        <v>529.55</v>
      </c>
      <c r="R4617" t="n">
        <v>0</v>
      </c>
      <c r="S4617" t="n">
        <v>529.55</v>
      </c>
      <c r="T4617" t="inlineStr">
        <is>
          <t>APROBADO</t>
        </is>
      </c>
      <c r="U4617" t="inlineStr">
        <is>
          <t>EDWIN</t>
        </is>
      </c>
      <c r="V4617" t="inlineStr">
        <is>
          <t>APROBADO</t>
        </is>
      </c>
      <c r="W4617" t="inlineStr">
        <is>
          <t>PEDRO</t>
        </is>
      </c>
      <c r="X4617" t="inlineStr">
        <is>
          <t>APROBADO</t>
        </is>
      </c>
      <c r="Y4617" t="inlineStr">
        <is>
          <t>CHIWIL</t>
        </is>
      </c>
    </row>
    <row r="4618">
      <c r="A4618" s="195" t="n">
        <v>46129</v>
      </c>
      <c r="B4618" t="inlineStr">
        <is>
          <t>DIA</t>
        </is>
      </c>
      <c r="C4618" t="inlineStr">
        <is>
          <t>FPS</t>
        </is>
      </c>
      <c r="D4618" t="inlineStr">
        <is>
          <t>F-7946</t>
        </is>
      </c>
      <c r="E4618" t="n">
        <v>3208426</v>
      </c>
      <c r="F4618" t="inlineStr">
        <is>
          <t>PEGASUS PINK ESTAMPADO</t>
        </is>
      </c>
      <c r="G4618" t="inlineStr">
        <is>
          <t>JERSEY</t>
        </is>
      </c>
      <c r="H4618" t="inlineStr">
        <is>
          <t>IML</t>
        </is>
      </c>
      <c r="Q4618" t="n">
        <v>606.85</v>
      </c>
      <c r="R4618" t="n">
        <v>0</v>
      </c>
      <c r="S4618" t="n">
        <v>606.85</v>
      </c>
      <c r="T4618" t="inlineStr">
        <is>
          <t>APROBADO</t>
        </is>
      </c>
      <c r="U4618" t="inlineStr">
        <is>
          <t>EDWIN</t>
        </is>
      </c>
      <c r="V4618" t="inlineStr">
        <is>
          <t>APROBADO</t>
        </is>
      </c>
      <c r="W4618" t="inlineStr">
        <is>
          <t>PEDRO</t>
        </is>
      </c>
      <c r="X4618" t="inlineStr">
        <is>
          <t>APROBADO</t>
        </is>
      </c>
      <c r="Y4618" t="inlineStr">
        <is>
          <t>CHIWIL</t>
        </is>
      </c>
    </row>
    <row r="4619">
      <c r="A4619" s="195" t="n">
        <v>46129</v>
      </c>
      <c r="B4619" t="inlineStr">
        <is>
          <t>DIA</t>
        </is>
      </c>
      <c r="C4619" t="inlineStr">
        <is>
          <t>SERVICIO</t>
        </is>
      </c>
      <c r="D4619" t="inlineStr">
        <is>
          <t>D-6645</t>
        </is>
      </c>
      <c r="E4619" t="n">
        <v>3208511</v>
      </c>
      <c r="F4619" t="inlineStr">
        <is>
          <t>PFD (WHITE)</t>
        </is>
      </c>
      <c r="G4619" t="inlineStr">
        <is>
          <t>REVERSIBLE</t>
        </is>
      </c>
      <c r="H4619" t="inlineStr">
        <is>
          <t>KANTEX</t>
        </is>
      </c>
      <c r="Q4619" t="n">
        <v>213.22</v>
      </c>
      <c r="R4619" t="n">
        <v>0</v>
      </c>
      <c r="S4619" t="n">
        <v>213.22</v>
      </c>
      <c r="T4619" t="inlineStr">
        <is>
          <t>APROBADO</t>
        </is>
      </c>
      <c r="U4619" t="inlineStr">
        <is>
          <t>EDWIN</t>
        </is>
      </c>
      <c r="V4619" t="inlineStr">
        <is>
          <t>APROBADO</t>
        </is>
      </c>
      <c r="W4619" t="inlineStr">
        <is>
          <t>PEDRO</t>
        </is>
      </c>
      <c r="X4619" t="inlineStr">
        <is>
          <t>APROBADO</t>
        </is>
      </c>
      <c r="Y4619" t="inlineStr">
        <is>
          <t>CHIWIL</t>
        </is>
      </c>
    </row>
    <row r="4620">
      <c r="A4620" s="195" t="n">
        <v>46129</v>
      </c>
      <c r="B4620" t="inlineStr">
        <is>
          <t>DIA</t>
        </is>
      </c>
      <c r="C4620" t="inlineStr">
        <is>
          <t>SERVICIO</t>
        </is>
      </c>
      <c r="D4620" t="inlineStr">
        <is>
          <t>D-6645</t>
        </is>
      </c>
      <c r="E4620" t="n">
        <v>3208512</v>
      </c>
      <c r="F4620" t="inlineStr">
        <is>
          <t>PFD (WHITE)</t>
        </is>
      </c>
      <c r="G4620" t="inlineStr">
        <is>
          <t>REVERSIBLE</t>
        </is>
      </c>
      <c r="H4620" t="inlineStr">
        <is>
          <t>KANTEX</t>
        </is>
      </c>
      <c r="Q4620" t="n">
        <v>210.6</v>
      </c>
      <c r="R4620" t="n">
        <v>0</v>
      </c>
      <c r="S4620" t="n">
        <v>210.6</v>
      </c>
      <c r="T4620" t="inlineStr">
        <is>
          <t>APROBADO</t>
        </is>
      </c>
      <c r="U4620" t="inlineStr">
        <is>
          <t>EDWIN</t>
        </is>
      </c>
      <c r="V4620" t="inlineStr">
        <is>
          <t>APROBADO</t>
        </is>
      </c>
      <c r="W4620" t="inlineStr">
        <is>
          <t>PEDRO</t>
        </is>
      </c>
      <c r="X4620" t="inlineStr">
        <is>
          <t>APROBADO</t>
        </is>
      </c>
      <c r="Y4620" t="inlineStr">
        <is>
          <t>CHIWIL</t>
        </is>
      </c>
    </row>
    <row r="4621">
      <c r="A4621" s="195" t="n">
        <v>46129</v>
      </c>
      <c r="B4621" t="inlineStr">
        <is>
          <t>NOCHE</t>
        </is>
      </c>
      <c r="C4621" t="inlineStr">
        <is>
          <t>SERVICIO</t>
        </is>
      </c>
      <c r="D4621" t="inlineStr">
        <is>
          <t>D-6846</t>
        </is>
      </c>
      <c r="E4621" t="n">
        <v>3208645</v>
      </c>
      <c r="F4621" t="inlineStr">
        <is>
          <t>WHITE</t>
        </is>
      </c>
      <c r="G4621" t="inlineStr">
        <is>
          <t>POINTELLE</t>
        </is>
      </c>
      <c r="H4621" t="inlineStr">
        <is>
          <t>KANTEX</t>
        </is>
      </c>
      <c r="I4621" t="inlineStr">
        <is>
          <t>CAMBIO DE MATERIA</t>
        </is>
      </c>
      <c r="J4621" t="n">
        <v>20.42</v>
      </c>
      <c r="K4621" t="inlineStr">
        <is>
          <t>LINEA DE AGUJA</t>
        </is>
      </c>
      <c r="L4621" t="n">
        <v>11.34</v>
      </c>
      <c r="M4621" t="inlineStr">
        <is>
          <t>BARRADO</t>
        </is>
      </c>
      <c r="N4621" t="n">
        <v>21.4</v>
      </c>
      <c r="Q4621" t="n">
        <v>779.28</v>
      </c>
      <c r="R4621" t="n">
        <v>53.16</v>
      </c>
      <c r="S4621" t="n">
        <v>726.12</v>
      </c>
      <c r="T4621" t="inlineStr">
        <is>
          <t>APROBADO</t>
        </is>
      </c>
      <c r="U4621" t="inlineStr">
        <is>
          <t>JUAN</t>
        </is>
      </c>
      <c r="V4621" t="inlineStr">
        <is>
          <t>APROBADO</t>
        </is>
      </c>
      <c r="W4621" t="inlineStr">
        <is>
          <t>IVAN</t>
        </is>
      </c>
      <c r="X4621" t="inlineStr">
        <is>
          <t>APROBADO</t>
        </is>
      </c>
      <c r="Y4621" t="inlineStr">
        <is>
          <t>LOBO</t>
        </is>
      </c>
    </row>
    <row r="4622">
      <c r="A4622" s="195" t="n">
        <v>46129</v>
      </c>
      <c r="B4622" t="inlineStr">
        <is>
          <t>NOCHE</t>
        </is>
      </c>
      <c r="C4622" t="inlineStr">
        <is>
          <t>INTRADECO</t>
        </is>
      </c>
      <c r="D4622" t="inlineStr">
        <is>
          <t>D-6722</t>
        </is>
      </c>
      <c r="E4622" t="n">
        <v>1139969</v>
      </c>
      <c r="F4622" t="inlineStr">
        <is>
          <t>VIVID WHITE</t>
        </is>
      </c>
      <c r="G4622" t="inlineStr">
        <is>
          <t>PINTEC</t>
        </is>
      </c>
      <c r="H4622" t="inlineStr">
        <is>
          <t>INTRADECO</t>
        </is>
      </c>
      <c r="Q4622" t="n">
        <v>71.84999999999999</v>
      </c>
      <c r="R4622" t="n">
        <v>0</v>
      </c>
      <c r="S4622" t="n">
        <v>71.84999999999999</v>
      </c>
      <c r="T4622" t="inlineStr">
        <is>
          <t>APROBADO</t>
        </is>
      </c>
      <c r="U4622" t="inlineStr">
        <is>
          <t>JUAN</t>
        </is>
      </c>
      <c r="V4622" t="inlineStr">
        <is>
          <t>APROBADO</t>
        </is>
      </c>
      <c r="W4622" t="inlineStr">
        <is>
          <t>IVAN</t>
        </is>
      </c>
      <c r="X4622" t="inlineStr">
        <is>
          <t>APROBADO</t>
        </is>
      </c>
      <c r="Y4622" t="inlineStr">
        <is>
          <t>LOBO</t>
        </is>
      </c>
    </row>
    <row r="4623">
      <c r="A4623" s="195" t="n">
        <v>46129</v>
      </c>
      <c r="B4623" t="inlineStr">
        <is>
          <t>NOCHE</t>
        </is>
      </c>
      <c r="C4623" t="inlineStr">
        <is>
          <t>INTRADECO</t>
        </is>
      </c>
      <c r="D4623" t="inlineStr">
        <is>
          <t>D-6722</t>
        </is>
      </c>
      <c r="E4623" t="n">
        <v>1139301</v>
      </c>
      <c r="F4623" t="inlineStr">
        <is>
          <t>VIVID WHITE</t>
        </is>
      </c>
      <c r="G4623" t="inlineStr">
        <is>
          <t>PINTEC</t>
        </is>
      </c>
      <c r="H4623" t="inlineStr">
        <is>
          <t>INTRADECO</t>
        </is>
      </c>
      <c r="Q4623" t="n">
        <v>47.8</v>
      </c>
      <c r="R4623" t="n">
        <v>0</v>
      </c>
      <c r="S4623" t="n">
        <v>47.8</v>
      </c>
      <c r="T4623" t="inlineStr">
        <is>
          <t>APROBADO</t>
        </is>
      </c>
      <c r="U4623" t="inlineStr">
        <is>
          <t>JUAN</t>
        </is>
      </c>
      <c r="V4623" t="inlineStr">
        <is>
          <t>APROBADO</t>
        </is>
      </c>
      <c r="W4623" t="inlineStr">
        <is>
          <t>IVAN</t>
        </is>
      </c>
      <c r="X4623" t="inlineStr">
        <is>
          <t>APROBADO</t>
        </is>
      </c>
      <c r="Y4623" t="inlineStr">
        <is>
          <t>LOBO</t>
        </is>
      </c>
    </row>
    <row r="4624">
      <c r="A4624" s="195" t="n">
        <v>46129</v>
      </c>
      <c r="B4624" t="inlineStr">
        <is>
          <t>NOCHE</t>
        </is>
      </c>
      <c r="C4624" t="inlineStr">
        <is>
          <t>INTRADECO</t>
        </is>
      </c>
      <c r="D4624" t="inlineStr">
        <is>
          <t>D-6774</t>
        </is>
      </c>
      <c r="E4624" t="n">
        <v>1144567</v>
      </c>
      <c r="F4624" t="inlineStr">
        <is>
          <t>RICH BLACK</t>
        </is>
      </c>
      <c r="G4624" t="inlineStr">
        <is>
          <t>PINTEC</t>
        </is>
      </c>
      <c r="H4624" t="inlineStr">
        <is>
          <t>INTRADECO</t>
        </is>
      </c>
      <c r="Q4624" t="n">
        <v>504.97</v>
      </c>
      <c r="R4624" t="n">
        <v>0</v>
      </c>
      <c r="S4624" t="n">
        <v>504.97</v>
      </c>
      <c r="T4624" t="inlineStr">
        <is>
          <t>APROBADO</t>
        </is>
      </c>
      <c r="U4624" t="inlineStr">
        <is>
          <t>JUAN</t>
        </is>
      </c>
      <c r="V4624" t="inlineStr">
        <is>
          <t>APROBADO</t>
        </is>
      </c>
      <c r="W4624" t="inlineStr">
        <is>
          <t>IVAN</t>
        </is>
      </c>
      <c r="X4624" t="inlineStr">
        <is>
          <t>APROBADO</t>
        </is>
      </c>
      <c r="Y4624" t="inlineStr">
        <is>
          <t>LOBO</t>
        </is>
      </c>
    </row>
    <row r="4625">
      <c r="A4625" s="195" t="n">
        <v>46129</v>
      </c>
      <c r="B4625" t="inlineStr">
        <is>
          <t>NOCHE</t>
        </is>
      </c>
      <c r="C4625" t="inlineStr">
        <is>
          <t>INTRADECO</t>
        </is>
      </c>
      <c r="D4625" t="inlineStr">
        <is>
          <t>D-6774</t>
        </is>
      </c>
      <c r="E4625" t="n">
        <v>1144566</v>
      </c>
      <c r="F4625" t="inlineStr">
        <is>
          <t>RICH BLACK</t>
        </is>
      </c>
      <c r="G4625" t="inlineStr">
        <is>
          <t>PINTEC</t>
        </is>
      </c>
      <c r="H4625" t="inlineStr">
        <is>
          <t>INTRADECO</t>
        </is>
      </c>
      <c r="Q4625" t="n">
        <v>503.11</v>
      </c>
      <c r="R4625" t="n">
        <v>0</v>
      </c>
      <c r="S4625" t="n">
        <v>503.11</v>
      </c>
      <c r="T4625" t="inlineStr">
        <is>
          <t>APROBADO</t>
        </is>
      </c>
      <c r="U4625" t="inlineStr">
        <is>
          <t>JUAN</t>
        </is>
      </c>
      <c r="V4625" t="inlineStr">
        <is>
          <t>APROBADO</t>
        </is>
      </c>
      <c r="W4625" t="inlineStr">
        <is>
          <t>IVAN</t>
        </is>
      </c>
      <c r="X4625" t="inlineStr">
        <is>
          <t>APROBADO</t>
        </is>
      </c>
      <c r="Y4625" t="inlineStr">
        <is>
          <t>LOBO</t>
        </is>
      </c>
    </row>
    <row r="4626">
      <c r="A4626" s="195" t="n">
        <v>46129</v>
      </c>
      <c r="B4626" t="inlineStr">
        <is>
          <t>NOCHE</t>
        </is>
      </c>
      <c r="C4626" t="inlineStr">
        <is>
          <t>FPS</t>
        </is>
      </c>
      <c r="D4626" t="inlineStr">
        <is>
          <t>F-7946</t>
        </is>
      </c>
      <c r="E4626" t="n">
        <v>3208427</v>
      </c>
      <c r="F4626" t="inlineStr">
        <is>
          <t>PEGASUS PINK ESTAMPADO</t>
        </is>
      </c>
      <c r="G4626" t="inlineStr">
        <is>
          <t>JERSEY</t>
        </is>
      </c>
      <c r="H4626" t="inlineStr">
        <is>
          <t>IML</t>
        </is>
      </c>
      <c r="Q4626" t="n">
        <v>96.34999999999999</v>
      </c>
      <c r="R4626" t="n">
        <v>0</v>
      </c>
      <c r="S4626" t="n">
        <v>96.34999999999999</v>
      </c>
      <c r="T4626" t="inlineStr">
        <is>
          <t>APROBADO</t>
        </is>
      </c>
      <c r="U4626" t="inlineStr">
        <is>
          <t>JUAN</t>
        </is>
      </c>
      <c r="V4626" t="inlineStr">
        <is>
          <t>APROBADO</t>
        </is>
      </c>
      <c r="W4626" t="inlineStr">
        <is>
          <t>IVAN</t>
        </is>
      </c>
      <c r="X4626" t="inlineStr">
        <is>
          <t>APROBADO</t>
        </is>
      </c>
      <c r="Y4626" t="inlineStr">
        <is>
          <t>LOBO</t>
        </is>
      </c>
    </row>
    <row r="4627">
      <c r="A4627" s="195" t="n">
        <v>46129</v>
      </c>
      <c r="B4627" t="inlineStr">
        <is>
          <t>NOCHE</t>
        </is>
      </c>
      <c r="C4627" t="inlineStr">
        <is>
          <t>VENTA DE TELA</t>
        </is>
      </c>
      <c r="D4627" t="inlineStr">
        <is>
          <t>D-6832</t>
        </is>
      </c>
      <c r="E4627" t="n">
        <v>1144113</v>
      </c>
      <c r="F4627" t="inlineStr">
        <is>
          <t>BLACK</t>
        </is>
      </c>
      <c r="G4627" t="inlineStr">
        <is>
          <t>INTERLOCK</t>
        </is>
      </c>
      <c r="H4627" t="inlineStr">
        <is>
          <t>SANMAR</t>
        </is>
      </c>
      <c r="Q4627" t="n">
        <v>497.4</v>
      </c>
      <c r="R4627" t="n">
        <v>0</v>
      </c>
      <c r="S4627" t="n">
        <v>497.4</v>
      </c>
      <c r="T4627" t="inlineStr">
        <is>
          <t>APROBADO</t>
        </is>
      </c>
      <c r="U4627" t="inlineStr">
        <is>
          <t>JUAN</t>
        </is>
      </c>
      <c r="V4627" t="inlineStr">
        <is>
          <t>APROBADO</t>
        </is>
      </c>
      <c r="W4627" t="inlineStr">
        <is>
          <t>IVAN</t>
        </is>
      </c>
      <c r="X4627" t="inlineStr">
        <is>
          <t>APROBADO</t>
        </is>
      </c>
      <c r="Y4627" t="inlineStr">
        <is>
          <t>LOBO</t>
        </is>
      </c>
    </row>
    <row r="4628">
      <c r="A4628" s="195" t="n">
        <v>46129</v>
      </c>
      <c r="B4628" t="inlineStr">
        <is>
          <t>NOCHE</t>
        </is>
      </c>
      <c r="C4628" t="inlineStr">
        <is>
          <t>VENTA DE TELA</t>
        </is>
      </c>
      <c r="D4628" t="inlineStr">
        <is>
          <t>D-6798</t>
        </is>
      </c>
      <c r="E4628" t="n">
        <v>1141894</v>
      </c>
      <c r="F4628" t="inlineStr">
        <is>
          <t>GOLD</t>
        </is>
      </c>
      <c r="G4628" t="inlineStr">
        <is>
          <t>INTERLOCK</t>
        </is>
      </c>
      <c r="H4628" t="inlineStr">
        <is>
          <t>SANMAR</t>
        </is>
      </c>
      <c r="I4628" t="inlineStr">
        <is>
          <t>TONO FUERA DE ESTANDAR</t>
        </is>
      </c>
      <c r="J4628" t="n">
        <v>24.62</v>
      </c>
      <c r="Q4628" t="n">
        <v>484.28</v>
      </c>
      <c r="R4628" t="n">
        <v>24.62</v>
      </c>
      <c r="S4628" t="n">
        <v>459.66</v>
      </c>
      <c r="T4628" t="inlineStr">
        <is>
          <t>APROBADO</t>
        </is>
      </c>
      <c r="U4628" t="inlineStr">
        <is>
          <t>JUAN</t>
        </is>
      </c>
      <c r="V4628" t="inlineStr">
        <is>
          <t>APROBADO</t>
        </is>
      </c>
      <c r="W4628" t="inlineStr">
        <is>
          <t>IVAN</t>
        </is>
      </c>
      <c r="X4628" t="inlineStr">
        <is>
          <t>APROBADO</t>
        </is>
      </c>
      <c r="Y4628" t="inlineStr">
        <is>
          <t>LOBO</t>
        </is>
      </c>
    </row>
    <row r="4629">
      <c r="A4629" s="195" t="n">
        <v>46129</v>
      </c>
      <c r="B4629" t="inlineStr">
        <is>
          <t>NOCHE</t>
        </is>
      </c>
      <c r="C4629" t="inlineStr">
        <is>
          <t>VENTA DE TELA</t>
        </is>
      </c>
      <c r="D4629" t="inlineStr">
        <is>
          <t>D-6832</t>
        </is>
      </c>
      <c r="E4629" t="n">
        <v>1144023</v>
      </c>
      <c r="F4629" t="inlineStr">
        <is>
          <t>BLACK</t>
        </is>
      </c>
      <c r="G4629" t="inlineStr">
        <is>
          <t>INTERLOCK</t>
        </is>
      </c>
      <c r="H4629" t="inlineStr">
        <is>
          <t>SANMAR</t>
        </is>
      </c>
      <c r="J4629" t="n">
        <v>2.45</v>
      </c>
      <c r="Q4629" t="n">
        <v>992.5</v>
      </c>
      <c r="R4629" t="n">
        <v>2.45</v>
      </c>
      <c r="S4629" t="n">
        <v>990.05</v>
      </c>
      <c r="T4629" t="inlineStr">
        <is>
          <t>APROBADO</t>
        </is>
      </c>
      <c r="U4629" t="inlineStr">
        <is>
          <t>JUAN</t>
        </is>
      </c>
      <c r="V4629" t="inlineStr">
        <is>
          <t>APROBADO</t>
        </is>
      </c>
      <c r="W4629" t="inlineStr">
        <is>
          <t>IVAN</t>
        </is>
      </c>
      <c r="X4629" t="inlineStr">
        <is>
          <t>APROBADO</t>
        </is>
      </c>
      <c r="Y4629" t="inlineStr">
        <is>
          <t>LOBO</t>
        </is>
      </c>
    </row>
    <row r="4630">
      <c r="A4630" s="195" t="n">
        <v>46129</v>
      </c>
      <c r="B4630" t="inlineStr">
        <is>
          <t>NOCHE</t>
        </is>
      </c>
      <c r="C4630" t="inlineStr">
        <is>
          <t>VENTA DE TELA</t>
        </is>
      </c>
      <c r="D4630" t="inlineStr">
        <is>
          <t>D-6832</t>
        </is>
      </c>
      <c r="E4630" t="n">
        <v>1143932</v>
      </c>
      <c r="F4630" t="inlineStr">
        <is>
          <t>BLACK</t>
        </is>
      </c>
      <c r="G4630" t="inlineStr">
        <is>
          <t>INTERLOCK</t>
        </is>
      </c>
      <c r="H4630" t="inlineStr">
        <is>
          <t>SANMAR</t>
        </is>
      </c>
      <c r="Q4630" t="n">
        <v>193.36</v>
      </c>
      <c r="R4630" t="n">
        <v>0</v>
      </c>
      <c r="S4630" t="n">
        <v>193.36</v>
      </c>
      <c r="T4630" t="inlineStr">
        <is>
          <t>APROBADO</t>
        </is>
      </c>
      <c r="U4630" t="inlineStr">
        <is>
          <t>JUAN</t>
        </is>
      </c>
      <c r="V4630" t="inlineStr">
        <is>
          <t>APROBADO</t>
        </is>
      </c>
      <c r="W4630" t="inlineStr">
        <is>
          <t>IVAN</t>
        </is>
      </c>
      <c r="X4630" t="inlineStr">
        <is>
          <t>APROBADO</t>
        </is>
      </c>
      <c r="Y4630" t="inlineStr">
        <is>
          <t>LOBO</t>
        </is>
      </c>
    </row>
    <row r="4631">
      <c r="A4631" s="195" t="n">
        <v>46129</v>
      </c>
      <c r="B4631" t="inlineStr">
        <is>
          <t>NOCHE</t>
        </is>
      </c>
      <c r="C4631" t="inlineStr">
        <is>
          <t>VENTA DE TELA</t>
        </is>
      </c>
      <c r="D4631" t="inlineStr">
        <is>
          <t>D-6798</t>
        </is>
      </c>
      <c r="E4631" t="n">
        <v>1141123</v>
      </c>
      <c r="F4631" t="inlineStr">
        <is>
          <t>CAROLINA BLUE</t>
        </is>
      </c>
      <c r="G4631" t="inlineStr">
        <is>
          <t>INTERLOCK</t>
        </is>
      </c>
      <c r="H4631" t="inlineStr">
        <is>
          <t>SANMAR</t>
        </is>
      </c>
      <c r="I4631" t="inlineStr">
        <is>
          <t>LINEA DE AGUJA</t>
        </is>
      </c>
      <c r="J4631" t="n">
        <v>23.58</v>
      </c>
      <c r="K4631" t="inlineStr">
        <is>
          <t>BARRADO</t>
        </is>
      </c>
      <c r="L4631" t="n">
        <v>23.86</v>
      </c>
      <c r="Q4631" t="n">
        <v>483.52</v>
      </c>
      <c r="R4631" t="n">
        <v>47.44</v>
      </c>
      <c r="S4631" t="n">
        <v>436.08</v>
      </c>
      <c r="T4631" t="inlineStr">
        <is>
          <t>APROBADO</t>
        </is>
      </c>
      <c r="U4631" t="inlineStr">
        <is>
          <t>JUAN</t>
        </is>
      </c>
      <c r="V4631" t="inlineStr">
        <is>
          <t>APROBADO</t>
        </is>
      </c>
      <c r="W4631" t="inlineStr">
        <is>
          <t>IVAN</t>
        </is>
      </c>
      <c r="X4631" t="inlineStr">
        <is>
          <t>APROBADO</t>
        </is>
      </c>
      <c r="Y4631" t="inlineStr">
        <is>
          <t>LOBO</t>
        </is>
      </c>
    </row>
    <row r="4632">
      <c r="A4632" s="195" t="n">
        <v>46129</v>
      </c>
      <c r="B4632" t="inlineStr">
        <is>
          <t>NOCHE</t>
        </is>
      </c>
      <c r="C4632" t="inlineStr">
        <is>
          <t>VENTA DE TELA</t>
        </is>
      </c>
      <c r="D4632" t="inlineStr">
        <is>
          <t>D-6832</t>
        </is>
      </c>
      <c r="E4632" t="n">
        <v>1144112</v>
      </c>
      <c r="F4632" t="inlineStr">
        <is>
          <t>BLACK</t>
        </is>
      </c>
      <c r="G4632" t="inlineStr">
        <is>
          <t>INTERLOCK</t>
        </is>
      </c>
      <c r="H4632" t="inlineStr">
        <is>
          <t>SANMAR</t>
        </is>
      </c>
      <c r="I4632" t="inlineStr">
        <is>
          <t>SAFONES DE RAMA</t>
        </is>
      </c>
      <c r="J4632" t="n">
        <v>4</v>
      </c>
      <c r="Q4632" t="n">
        <v>499.6</v>
      </c>
      <c r="R4632" t="n">
        <v>4</v>
      </c>
      <c r="S4632" t="n">
        <v>495.6</v>
      </c>
      <c r="T4632" t="inlineStr">
        <is>
          <t>APROBADO</t>
        </is>
      </c>
      <c r="U4632" t="inlineStr">
        <is>
          <t>JUAN</t>
        </is>
      </c>
      <c r="V4632" t="inlineStr">
        <is>
          <t>APROBADO</t>
        </is>
      </c>
      <c r="W4632" t="inlineStr">
        <is>
          <t>IVAN</t>
        </is>
      </c>
      <c r="X4632" t="inlineStr">
        <is>
          <t>APROBADO</t>
        </is>
      </c>
      <c r="Y4632" t="inlineStr">
        <is>
          <t>LOBO</t>
        </is>
      </c>
    </row>
    <row r="4633">
      <c r="A4633" s="195" t="n">
        <v>46129</v>
      </c>
      <c r="B4633" t="inlineStr">
        <is>
          <t>NOCHE</t>
        </is>
      </c>
      <c r="C4633" t="inlineStr">
        <is>
          <t>FPS</t>
        </is>
      </c>
      <c r="D4633" t="inlineStr">
        <is>
          <t>F-8030</t>
        </is>
      </c>
      <c r="E4633" t="n">
        <v>1143851</v>
      </c>
      <c r="F4633" t="inlineStr">
        <is>
          <t>EGRET</t>
        </is>
      </c>
      <c r="G4633" t="inlineStr">
        <is>
          <t>JERSEY</t>
        </is>
      </c>
      <c r="H4633" t="inlineStr">
        <is>
          <t>IML</t>
        </is>
      </c>
      <c r="I4633" t="inlineStr">
        <is>
          <t>MANCHAS DE ACEITE</t>
        </is>
      </c>
      <c r="J4633" t="n">
        <v>7.88</v>
      </c>
      <c r="Q4633" t="n">
        <v>1295.46</v>
      </c>
      <c r="R4633" t="n">
        <v>7.88</v>
      </c>
      <c r="S4633" t="n">
        <v>1287.58</v>
      </c>
      <c r="T4633" t="inlineStr">
        <is>
          <t>APROBADO</t>
        </is>
      </c>
      <c r="U4633" t="inlineStr">
        <is>
          <t>JUAN</t>
        </is>
      </c>
      <c r="V4633" t="inlineStr">
        <is>
          <t>APROBADO</t>
        </is>
      </c>
      <c r="W4633" t="inlineStr">
        <is>
          <t>IVAN</t>
        </is>
      </c>
      <c r="X4633" t="inlineStr">
        <is>
          <t>APROBADO</t>
        </is>
      </c>
      <c r="Y4633" t="inlineStr">
        <is>
          <t>LOBO</t>
        </is>
      </c>
    </row>
    <row r="4634">
      <c r="A4634" s="195" t="n">
        <v>46129</v>
      </c>
      <c r="B4634" t="inlineStr">
        <is>
          <t>NOCHE</t>
        </is>
      </c>
      <c r="C4634" t="inlineStr">
        <is>
          <t>FPS</t>
        </is>
      </c>
      <c r="D4634" t="inlineStr">
        <is>
          <t>F-8030</t>
        </is>
      </c>
      <c r="E4634" t="n">
        <v>1143851</v>
      </c>
      <c r="F4634" t="inlineStr">
        <is>
          <t>EGRET</t>
        </is>
      </c>
      <c r="G4634" t="inlineStr">
        <is>
          <t>RIB</t>
        </is>
      </c>
      <c r="H4634" t="inlineStr">
        <is>
          <t>IML</t>
        </is>
      </c>
      <c r="Q4634" t="n">
        <v>113.68</v>
      </c>
      <c r="R4634" t="n">
        <v>0</v>
      </c>
      <c r="S4634" t="n">
        <v>113.68</v>
      </c>
      <c r="T4634" t="inlineStr">
        <is>
          <t>APROBADO</t>
        </is>
      </c>
      <c r="U4634" t="inlineStr">
        <is>
          <t>JUAN</t>
        </is>
      </c>
      <c r="V4634" t="inlineStr">
        <is>
          <t>APROBADO</t>
        </is>
      </c>
      <c r="W4634" t="inlineStr">
        <is>
          <t>IVAN</t>
        </is>
      </c>
      <c r="X4634" t="inlineStr">
        <is>
          <t>APROBADO</t>
        </is>
      </c>
      <c r="Y4634" t="inlineStr">
        <is>
          <t>LOBO</t>
        </is>
      </c>
    </row>
    <row r="4635">
      <c r="A4635" s="195" t="n">
        <v>46132</v>
      </c>
      <c r="B4635" t="inlineStr">
        <is>
          <t>DIA</t>
        </is>
      </c>
      <c r="C4635" t="inlineStr">
        <is>
          <t>FPS</t>
        </is>
      </c>
      <c r="D4635" t="inlineStr">
        <is>
          <t>F-7940</t>
        </is>
      </c>
      <c r="E4635" t="n">
        <v>1143622</v>
      </c>
      <c r="F4635" t="inlineStr">
        <is>
          <t>JET BLACK</t>
        </is>
      </c>
      <c r="G4635" t="inlineStr">
        <is>
          <t>JERSEY</t>
        </is>
      </c>
      <c r="H4635" t="inlineStr">
        <is>
          <t>IML</t>
        </is>
      </c>
      <c r="Q4635" t="n">
        <v>277.32</v>
      </c>
      <c r="R4635" t="n">
        <v>0</v>
      </c>
      <c r="S4635" t="n">
        <v>277.32</v>
      </c>
      <c r="T4635" t="inlineStr">
        <is>
          <t>APROBADO</t>
        </is>
      </c>
      <c r="U4635" t="inlineStr">
        <is>
          <t>JUAN</t>
        </is>
      </c>
      <c r="V4635" t="inlineStr">
        <is>
          <t>APROBADO</t>
        </is>
      </c>
      <c r="W4635" t="inlineStr">
        <is>
          <t>IVAN</t>
        </is>
      </c>
      <c r="X4635" t="inlineStr">
        <is>
          <t>APROBADO</t>
        </is>
      </c>
      <c r="Y4635" t="inlineStr">
        <is>
          <t>LOBO</t>
        </is>
      </c>
    </row>
    <row r="4636">
      <c r="A4636" s="195" t="n">
        <v>46132</v>
      </c>
      <c r="B4636" t="inlineStr">
        <is>
          <t>DIA</t>
        </is>
      </c>
      <c r="C4636" t="inlineStr">
        <is>
          <t>SERVICIO</t>
        </is>
      </c>
      <c r="D4636" t="inlineStr">
        <is>
          <t>D-6344</t>
        </is>
      </c>
      <c r="E4636" t="n">
        <v>3206827</v>
      </c>
      <c r="F4636" t="inlineStr">
        <is>
          <t>MARRON</t>
        </is>
      </c>
      <c r="G4636" t="inlineStr">
        <is>
          <t>INTERLOCK</t>
        </is>
      </c>
      <c r="H4636" t="inlineStr">
        <is>
          <t>ZIMATEX</t>
        </is>
      </c>
      <c r="I4636" t="inlineStr">
        <is>
          <t>CORTES POR DEFECTOS</t>
        </is>
      </c>
      <c r="J4636" t="n">
        <v>25</v>
      </c>
      <c r="Q4636" t="n">
        <v>25</v>
      </c>
      <c r="R4636" t="n">
        <v>25</v>
      </c>
      <c r="S4636" t="n">
        <v>0</v>
      </c>
      <c r="T4636" t="inlineStr">
        <is>
          <t>RECHAZADO</t>
        </is>
      </c>
      <c r="U4636" t="inlineStr">
        <is>
          <t>EDWIN</t>
        </is>
      </c>
      <c r="V4636" t="inlineStr">
        <is>
          <t>APROBADO</t>
        </is>
      </c>
      <c r="W4636" t="inlineStr">
        <is>
          <t>PEDRO</t>
        </is>
      </c>
      <c r="X4636" t="inlineStr">
        <is>
          <t>RECHAZADO</t>
        </is>
      </c>
      <c r="Y4636" t="inlineStr">
        <is>
          <t>CHIWIL</t>
        </is>
      </c>
    </row>
    <row r="4637">
      <c r="A4637" s="195" t="n">
        <v>46132</v>
      </c>
      <c r="B4637" t="inlineStr">
        <is>
          <t>DIA</t>
        </is>
      </c>
      <c r="C4637" t="inlineStr">
        <is>
          <t>VENTA DE TELA</t>
        </is>
      </c>
      <c r="D4637" t="inlineStr">
        <is>
          <t>D-6689</t>
        </is>
      </c>
      <c r="E4637" t="n">
        <v>1143938</v>
      </c>
      <c r="F4637" t="inlineStr">
        <is>
          <t>COYOTE BROWN</t>
        </is>
      </c>
      <c r="G4637" t="inlineStr">
        <is>
          <t>INTERLOCK</t>
        </is>
      </c>
      <c r="H4637" t="inlineStr">
        <is>
          <t>SANMAR</t>
        </is>
      </c>
      <c r="I4637" t="inlineStr">
        <is>
          <t>ORILLA CENTRO ORILLA</t>
        </is>
      </c>
      <c r="J4637" t="n">
        <v>45.32</v>
      </c>
      <c r="Q4637" t="n">
        <v>45.32</v>
      </c>
      <c r="R4637" t="n">
        <v>45.32</v>
      </c>
      <c r="S4637" t="n">
        <v>0</v>
      </c>
      <c r="T4637" t="inlineStr">
        <is>
          <t>RECHAZADO</t>
        </is>
      </c>
      <c r="U4637" t="inlineStr">
        <is>
          <t>EDWIN</t>
        </is>
      </c>
      <c r="V4637" t="inlineStr">
        <is>
          <t>APROBADO</t>
        </is>
      </c>
      <c r="W4637" t="inlineStr">
        <is>
          <t>PEDRO</t>
        </is>
      </c>
      <c r="X4637" t="inlineStr">
        <is>
          <t>RECHAZADO</t>
        </is>
      </c>
      <c r="Y4637" t="inlineStr">
        <is>
          <t>CHIWIL</t>
        </is>
      </c>
    </row>
    <row r="4638">
      <c r="A4638" s="195" t="n">
        <v>46132</v>
      </c>
      <c r="B4638" t="inlineStr">
        <is>
          <t>DIA</t>
        </is>
      </c>
      <c r="C4638" t="inlineStr">
        <is>
          <t>SERVICIO</t>
        </is>
      </c>
      <c r="D4638" t="inlineStr">
        <is>
          <t>D-6715</t>
        </is>
      </c>
      <c r="E4638" t="n">
        <v>3208619</v>
      </c>
      <c r="F4638" t="inlineStr">
        <is>
          <t>MIDNIGHT NAVY</t>
        </is>
      </c>
      <c r="G4638" t="inlineStr">
        <is>
          <t>INTERLOCK</t>
        </is>
      </c>
      <c r="H4638" t="inlineStr">
        <is>
          <t>KANTEX</t>
        </is>
      </c>
      <c r="I4638" t="inlineStr">
        <is>
          <t>QUIEBRES</t>
        </is>
      </c>
      <c r="J4638" t="n">
        <v>13.36</v>
      </c>
      <c r="Q4638" t="n">
        <v>19.1</v>
      </c>
      <c r="R4638" t="n">
        <v>13.36</v>
      </c>
      <c r="S4638" t="n">
        <v>5.740000000000002</v>
      </c>
      <c r="T4638" t="inlineStr">
        <is>
          <t>APROBADO</t>
        </is>
      </c>
      <c r="U4638" t="inlineStr">
        <is>
          <t>EDWIN</t>
        </is>
      </c>
      <c r="V4638" t="inlineStr">
        <is>
          <t>APROBADO</t>
        </is>
      </c>
      <c r="W4638" t="inlineStr">
        <is>
          <t>PEDRO</t>
        </is>
      </c>
      <c r="X4638" t="inlineStr">
        <is>
          <t>APROBADO</t>
        </is>
      </c>
      <c r="Y4638" t="inlineStr">
        <is>
          <t>CHIWIL</t>
        </is>
      </c>
    </row>
    <row r="4639">
      <c r="A4639" s="195" t="n">
        <v>46132</v>
      </c>
      <c r="B4639" t="inlineStr">
        <is>
          <t>DIA</t>
        </is>
      </c>
      <c r="C4639" t="inlineStr">
        <is>
          <t>SERVICIO</t>
        </is>
      </c>
      <c r="D4639" t="inlineStr">
        <is>
          <t>D-6846</t>
        </is>
      </c>
      <c r="E4639" t="n">
        <v>3208646</v>
      </c>
      <c r="F4639" t="inlineStr">
        <is>
          <t>WHITE</t>
        </is>
      </c>
      <c r="G4639" t="inlineStr">
        <is>
          <t>POINTELLE</t>
        </is>
      </c>
      <c r="H4639" t="inlineStr">
        <is>
          <t>KANTEX</t>
        </is>
      </c>
      <c r="Q4639" t="n">
        <v>382.79</v>
      </c>
      <c r="R4639" t="n">
        <v>0</v>
      </c>
      <c r="S4639" t="n">
        <v>382.79</v>
      </c>
      <c r="T4639" t="inlineStr">
        <is>
          <t>APROBADO</t>
        </is>
      </c>
      <c r="U4639" t="inlineStr">
        <is>
          <t>EDWIN</t>
        </is>
      </c>
      <c r="V4639" t="inlineStr">
        <is>
          <t>APROBADO</t>
        </is>
      </c>
      <c r="W4639" t="inlineStr">
        <is>
          <t>PEDRO</t>
        </is>
      </c>
      <c r="X4639" t="inlineStr">
        <is>
          <t>APROBADO</t>
        </is>
      </c>
      <c r="Y4639" t="inlineStr">
        <is>
          <t>CHIWIL</t>
        </is>
      </c>
    </row>
    <row r="4640">
      <c r="A4640" s="195" t="n">
        <v>46132</v>
      </c>
      <c r="B4640" t="inlineStr">
        <is>
          <t>DIA</t>
        </is>
      </c>
      <c r="C4640" t="inlineStr">
        <is>
          <t>FPS</t>
        </is>
      </c>
      <c r="D4640" t="inlineStr">
        <is>
          <t>F-8016</t>
        </is>
      </c>
      <c r="E4640" t="n">
        <v>1143041</v>
      </c>
      <c r="F4640" t="inlineStr">
        <is>
          <t>CHALK PINK</t>
        </is>
      </c>
      <c r="G4640" t="inlineStr">
        <is>
          <t>JERSEY</t>
        </is>
      </c>
      <c r="H4640" t="inlineStr">
        <is>
          <t>IML</t>
        </is>
      </c>
      <c r="Q4640" t="n">
        <v>40.1</v>
      </c>
      <c r="R4640" t="n">
        <v>0</v>
      </c>
      <c r="S4640" t="n">
        <v>40.1</v>
      </c>
      <c r="T4640" t="inlineStr">
        <is>
          <t>APROBADO</t>
        </is>
      </c>
      <c r="U4640" t="inlineStr">
        <is>
          <t>EDWIN</t>
        </is>
      </c>
      <c r="V4640" t="inlineStr">
        <is>
          <t>APROBADO</t>
        </is>
      </c>
      <c r="W4640" t="inlineStr">
        <is>
          <t>PEDRO</t>
        </is>
      </c>
      <c r="X4640" t="inlineStr">
        <is>
          <t>APROBADO</t>
        </is>
      </c>
      <c r="Y4640" t="inlineStr">
        <is>
          <t>CHIWIL</t>
        </is>
      </c>
    </row>
    <row r="4641">
      <c r="A4641" s="195" t="n">
        <v>46132</v>
      </c>
      <c r="B4641" t="inlineStr">
        <is>
          <t>DIA</t>
        </is>
      </c>
      <c r="C4641" t="inlineStr">
        <is>
          <t>VENTA DE TELA</t>
        </is>
      </c>
      <c r="D4641" t="inlineStr">
        <is>
          <t>D-6832</t>
        </is>
      </c>
      <c r="E4641" t="n">
        <v>1143799</v>
      </c>
      <c r="F4641" t="inlineStr">
        <is>
          <t>BLACK</t>
        </is>
      </c>
      <c r="G4641" t="inlineStr">
        <is>
          <t>INTERLOCK</t>
        </is>
      </c>
      <c r="H4641" t="inlineStr">
        <is>
          <t>SANMAR</t>
        </is>
      </c>
      <c r="Q4641" t="n">
        <v>502.75</v>
      </c>
      <c r="R4641" t="n">
        <v>0</v>
      </c>
      <c r="S4641" t="n">
        <v>502.75</v>
      </c>
      <c r="T4641" t="inlineStr">
        <is>
          <t>APROBADO</t>
        </is>
      </c>
      <c r="U4641" t="inlineStr">
        <is>
          <t>EDWIN</t>
        </is>
      </c>
      <c r="V4641" t="inlineStr">
        <is>
          <t>APROBADO</t>
        </is>
      </c>
      <c r="W4641" t="inlineStr">
        <is>
          <t>PEDRO</t>
        </is>
      </c>
      <c r="X4641" t="inlineStr">
        <is>
          <t>APROBADO</t>
        </is>
      </c>
      <c r="Y4641" t="inlineStr">
        <is>
          <t>CHIWIL</t>
        </is>
      </c>
    </row>
    <row r="4642">
      <c r="A4642" s="195" t="n">
        <v>46132</v>
      </c>
      <c r="B4642" t="inlineStr">
        <is>
          <t>DIA</t>
        </is>
      </c>
      <c r="C4642" t="inlineStr">
        <is>
          <t>FPS</t>
        </is>
      </c>
      <c r="D4642" t="inlineStr">
        <is>
          <t>F-8021</t>
        </is>
      </c>
      <c r="E4642" t="n">
        <v>1143881</v>
      </c>
      <c r="F4642" t="inlineStr">
        <is>
          <t>OLD ROYAL</t>
        </is>
      </c>
      <c r="G4642" t="inlineStr">
        <is>
          <t>JERSEY</t>
        </is>
      </c>
      <c r="H4642" t="inlineStr">
        <is>
          <t>OUTERSTUFF</t>
        </is>
      </c>
      <c r="I4642" t="inlineStr">
        <is>
          <t>MOTA PEGADA</t>
        </is>
      </c>
      <c r="J4642" t="n">
        <v>86.54999999999998</v>
      </c>
      <c r="Q4642" t="n">
        <v>638.95</v>
      </c>
      <c r="R4642" t="n">
        <v>86.54999999999998</v>
      </c>
      <c r="S4642" t="n">
        <v>552.4000000000001</v>
      </c>
      <c r="T4642" t="inlineStr">
        <is>
          <t>APROBADO</t>
        </is>
      </c>
      <c r="U4642" t="inlineStr">
        <is>
          <t>EDWIN</t>
        </is>
      </c>
      <c r="V4642" t="inlineStr">
        <is>
          <t>APROBADO</t>
        </is>
      </c>
      <c r="W4642" t="inlineStr">
        <is>
          <t>PEDRO</t>
        </is>
      </c>
      <c r="X4642" t="inlineStr">
        <is>
          <t>APROBADO</t>
        </is>
      </c>
      <c r="Y4642" t="inlineStr">
        <is>
          <t>CHIWIL</t>
        </is>
      </c>
    </row>
    <row r="4643">
      <c r="A4643" s="195" t="n">
        <v>46132</v>
      </c>
      <c r="B4643" t="inlineStr">
        <is>
          <t>DIA</t>
        </is>
      </c>
      <c r="C4643" t="inlineStr">
        <is>
          <t>SERVICIO</t>
        </is>
      </c>
      <c r="D4643" t="inlineStr">
        <is>
          <t>D-6842</t>
        </is>
      </c>
      <c r="E4643" t="n">
        <v>3208672</v>
      </c>
      <c r="F4643" t="inlineStr">
        <is>
          <t>SHELL CREAM</t>
        </is>
      </c>
      <c r="G4643" t="inlineStr">
        <is>
          <t>JERSEY</t>
        </is>
      </c>
      <c r="H4643" t="inlineStr">
        <is>
          <t>KCI</t>
        </is>
      </c>
      <c r="Q4643" t="n">
        <v>145.05</v>
      </c>
      <c r="R4643" t="n">
        <v>0</v>
      </c>
      <c r="S4643" t="n">
        <v>145.05</v>
      </c>
      <c r="T4643" t="inlineStr">
        <is>
          <t>APROBADO</t>
        </is>
      </c>
      <c r="U4643" t="inlineStr">
        <is>
          <t>EDWIN</t>
        </is>
      </c>
      <c r="V4643" t="inlineStr">
        <is>
          <t>APROBADO</t>
        </is>
      </c>
      <c r="W4643" t="inlineStr">
        <is>
          <t>PEDRO</t>
        </is>
      </c>
      <c r="X4643" t="inlineStr">
        <is>
          <t>APROBADO</t>
        </is>
      </c>
      <c r="Y4643" t="inlineStr">
        <is>
          <t>CHIWIL</t>
        </is>
      </c>
      <c r="Z4643" t="inlineStr">
        <is>
          <t>PROYECTADO</t>
        </is>
      </c>
    </row>
    <row r="4644">
      <c r="A4644" s="195" t="n">
        <v>46132</v>
      </c>
      <c r="B4644" t="inlineStr">
        <is>
          <t>DIA</t>
        </is>
      </c>
      <c r="C4644" t="inlineStr">
        <is>
          <t>SERVICIO</t>
        </is>
      </c>
      <c r="D4644" t="inlineStr">
        <is>
          <t>D-6842</t>
        </is>
      </c>
      <c r="E4644" t="n">
        <v>3208672</v>
      </c>
      <c r="F4644" t="inlineStr">
        <is>
          <t>SHELL CREAM</t>
        </is>
      </c>
      <c r="G4644" t="inlineStr">
        <is>
          <t>RIB</t>
        </is>
      </c>
      <c r="H4644" t="inlineStr">
        <is>
          <t>KCI</t>
        </is>
      </c>
      <c r="Q4644" t="n">
        <v>15.65</v>
      </c>
      <c r="R4644" t="n">
        <v>0</v>
      </c>
      <c r="S4644" t="n">
        <v>15.65</v>
      </c>
      <c r="T4644" t="inlineStr">
        <is>
          <t>APROBADO</t>
        </is>
      </c>
      <c r="U4644" t="inlineStr">
        <is>
          <t>EDWIN</t>
        </is>
      </c>
      <c r="V4644" t="inlineStr">
        <is>
          <t>APROBADO</t>
        </is>
      </c>
      <c r="W4644" t="inlineStr">
        <is>
          <t>PEDRO</t>
        </is>
      </c>
      <c r="X4644" t="inlineStr">
        <is>
          <t>APROBADO</t>
        </is>
      </c>
      <c r="Y4644" t="inlineStr">
        <is>
          <t>CHIWIL</t>
        </is>
      </c>
      <c r="Z4644" t="inlineStr">
        <is>
          <t>PROYECTADO</t>
        </is>
      </c>
    </row>
    <row r="4645">
      <c r="A4645" s="195" t="n">
        <v>46132</v>
      </c>
      <c r="B4645" t="inlineStr">
        <is>
          <t>DIA</t>
        </is>
      </c>
      <c r="C4645" t="inlineStr">
        <is>
          <t>SERVICIO</t>
        </is>
      </c>
      <c r="D4645" t="inlineStr">
        <is>
          <t>D-6727</t>
        </is>
      </c>
      <c r="E4645" t="n">
        <v>3208643</v>
      </c>
      <c r="F4645" t="inlineStr">
        <is>
          <t>APPLE GREEN</t>
        </is>
      </c>
      <c r="G4645" t="inlineStr">
        <is>
          <t>INTERLOCK</t>
        </is>
      </c>
      <c r="H4645" t="inlineStr">
        <is>
          <t>KANTEX</t>
        </is>
      </c>
      <c r="Q4645" t="n">
        <v>19.85</v>
      </c>
      <c r="R4645" t="n">
        <v>0</v>
      </c>
      <c r="S4645" t="n">
        <v>19.85</v>
      </c>
      <c r="T4645" t="inlineStr">
        <is>
          <t>APROBADO</t>
        </is>
      </c>
      <c r="U4645" t="inlineStr">
        <is>
          <t>EDWIN</t>
        </is>
      </c>
      <c r="V4645" t="inlineStr">
        <is>
          <t>APROBADO</t>
        </is>
      </c>
      <c r="W4645" t="inlineStr">
        <is>
          <t>PEDRO</t>
        </is>
      </c>
      <c r="X4645" t="inlineStr">
        <is>
          <t>APROBADO</t>
        </is>
      </c>
      <c r="Y4645" t="inlineStr">
        <is>
          <t>CHIWIL</t>
        </is>
      </c>
    </row>
    <row r="4646">
      <c r="A4646" s="195" t="n">
        <v>46132</v>
      </c>
      <c r="B4646" t="inlineStr">
        <is>
          <t>DIA</t>
        </is>
      </c>
      <c r="C4646" t="inlineStr">
        <is>
          <t>FPS</t>
        </is>
      </c>
      <c r="D4646" t="inlineStr">
        <is>
          <t>F-8017</t>
        </is>
      </c>
      <c r="E4646" t="n">
        <v>1142835</v>
      </c>
      <c r="F4646" t="inlineStr">
        <is>
          <t>BLACK BERRY WINE</t>
        </is>
      </c>
      <c r="G4646" t="inlineStr">
        <is>
          <t>JERSEY</t>
        </is>
      </c>
      <c r="H4646" t="inlineStr">
        <is>
          <t>IML</t>
        </is>
      </c>
      <c r="Q4646" t="n">
        <v>200.13</v>
      </c>
      <c r="R4646" t="n">
        <v>0</v>
      </c>
      <c r="S4646" t="n">
        <v>200.13</v>
      </c>
      <c r="T4646" t="inlineStr">
        <is>
          <t>APROBADO</t>
        </is>
      </c>
      <c r="U4646" t="inlineStr">
        <is>
          <t>EDWIN</t>
        </is>
      </c>
      <c r="V4646" t="inlineStr">
        <is>
          <t>APROBADO</t>
        </is>
      </c>
      <c r="W4646" t="inlineStr">
        <is>
          <t>PEDRO</t>
        </is>
      </c>
      <c r="X4646" t="inlineStr">
        <is>
          <t>APROBADO</t>
        </is>
      </c>
      <c r="Y4646" t="inlineStr">
        <is>
          <t>CHIWIL</t>
        </is>
      </c>
      <c r="Z4646" t="inlineStr">
        <is>
          <t>PROYECTADO</t>
        </is>
      </c>
    </row>
    <row r="4647">
      <c r="A4647" s="195" t="n">
        <v>46132</v>
      </c>
      <c r="B4647" t="inlineStr">
        <is>
          <t>DIA</t>
        </is>
      </c>
      <c r="C4647" t="inlineStr">
        <is>
          <t>FPS</t>
        </is>
      </c>
      <c r="D4647" t="inlineStr">
        <is>
          <t>F-8018</t>
        </is>
      </c>
      <c r="E4647" t="n">
        <v>1143327</v>
      </c>
      <c r="F4647" t="inlineStr">
        <is>
          <t>EGRET</t>
        </is>
      </c>
      <c r="G4647" t="inlineStr">
        <is>
          <t>JERSEY</t>
        </is>
      </c>
      <c r="H4647" t="inlineStr">
        <is>
          <t>IML</t>
        </is>
      </c>
      <c r="Q4647" t="n">
        <v>22.8</v>
      </c>
      <c r="R4647" t="n">
        <v>0</v>
      </c>
      <c r="S4647" t="n">
        <v>22.8</v>
      </c>
      <c r="T4647" t="inlineStr">
        <is>
          <t>APROBADO</t>
        </is>
      </c>
      <c r="U4647" t="inlineStr">
        <is>
          <t>EDWIN</t>
        </is>
      </c>
      <c r="V4647" t="inlineStr">
        <is>
          <t>APROBADO</t>
        </is>
      </c>
      <c r="W4647" t="inlineStr">
        <is>
          <t>PEDRO</t>
        </is>
      </c>
      <c r="X4647" t="inlineStr">
        <is>
          <t>APROBADO</t>
        </is>
      </c>
      <c r="Y4647" t="inlineStr">
        <is>
          <t>CHIWIL</t>
        </is>
      </c>
      <c r="Z4647" t="inlineStr">
        <is>
          <t>PROYECTADO</t>
        </is>
      </c>
    </row>
    <row r="4648">
      <c r="A4648" s="195" t="n">
        <v>46132</v>
      </c>
      <c r="B4648" t="inlineStr">
        <is>
          <t>DIA</t>
        </is>
      </c>
      <c r="C4648" t="inlineStr">
        <is>
          <t>FPS</t>
        </is>
      </c>
      <c r="D4648" t="inlineStr">
        <is>
          <t>F-8018</t>
        </is>
      </c>
      <c r="E4648" t="n">
        <v>1143804</v>
      </c>
      <c r="F4648" t="inlineStr">
        <is>
          <t>BEGONIA PINK</t>
        </is>
      </c>
      <c r="G4648" t="inlineStr">
        <is>
          <t>JERSEY</t>
        </is>
      </c>
      <c r="H4648" t="inlineStr">
        <is>
          <t>IML</t>
        </is>
      </c>
      <c r="Q4648" t="n">
        <v>46.6</v>
      </c>
      <c r="R4648" t="n">
        <v>0</v>
      </c>
      <c r="S4648" t="n">
        <v>46.6</v>
      </c>
      <c r="T4648" t="inlineStr">
        <is>
          <t>APROBADO</t>
        </is>
      </c>
      <c r="U4648" t="inlineStr">
        <is>
          <t>EDWIN</t>
        </is>
      </c>
      <c r="V4648" t="inlineStr">
        <is>
          <t>APROBADO</t>
        </is>
      </c>
      <c r="W4648" t="inlineStr">
        <is>
          <t>PEDRO</t>
        </is>
      </c>
      <c r="X4648" t="inlineStr">
        <is>
          <t>APROBADO</t>
        </is>
      </c>
      <c r="Y4648" t="inlineStr">
        <is>
          <t>CHIWIL</t>
        </is>
      </c>
      <c r="Z4648" t="inlineStr">
        <is>
          <t>OK E.L - C.S.</t>
        </is>
      </c>
    </row>
    <row r="4649">
      <c r="A4649" s="195" t="n">
        <v>46132</v>
      </c>
      <c r="B4649" t="inlineStr">
        <is>
          <t>DIA</t>
        </is>
      </c>
      <c r="C4649" t="inlineStr">
        <is>
          <t>FPS</t>
        </is>
      </c>
      <c r="D4649" t="inlineStr">
        <is>
          <t>F-8018</t>
        </is>
      </c>
      <c r="E4649" t="n">
        <v>1143326</v>
      </c>
      <c r="F4649" t="inlineStr">
        <is>
          <t>EGRET</t>
        </is>
      </c>
      <c r="G4649" t="inlineStr">
        <is>
          <t>JERSEY</t>
        </is>
      </c>
      <c r="H4649" t="inlineStr">
        <is>
          <t>IML</t>
        </is>
      </c>
      <c r="I4649" t="inlineStr">
        <is>
          <t>MANCHAS DE COLORANTE</t>
        </is>
      </c>
      <c r="J4649" t="n">
        <v>4.5</v>
      </c>
      <c r="Q4649" t="n">
        <v>44.85</v>
      </c>
      <c r="R4649" t="n">
        <v>4.5</v>
      </c>
      <c r="S4649" t="n">
        <v>40.35</v>
      </c>
      <c r="T4649" t="inlineStr">
        <is>
          <t>APROBADO</t>
        </is>
      </c>
      <c r="U4649" t="inlineStr">
        <is>
          <t>EDWIN</t>
        </is>
      </c>
      <c r="V4649" t="inlineStr">
        <is>
          <t>APROBADO</t>
        </is>
      </c>
      <c r="W4649" t="inlineStr">
        <is>
          <t>PEDRO</t>
        </is>
      </c>
      <c r="X4649" t="inlineStr">
        <is>
          <t>APROBADO</t>
        </is>
      </c>
      <c r="Y4649" t="inlineStr">
        <is>
          <t>CHIWIL</t>
        </is>
      </c>
      <c r="Z4649" t="inlineStr">
        <is>
          <t>OK E.L - C.S.</t>
        </is>
      </c>
    </row>
    <row r="4650">
      <c r="A4650" s="195" t="n">
        <v>46132</v>
      </c>
      <c r="B4650" t="inlineStr">
        <is>
          <t>DIA</t>
        </is>
      </c>
      <c r="C4650" t="inlineStr">
        <is>
          <t>INTRADECO</t>
        </is>
      </c>
      <c r="D4650" t="inlineStr">
        <is>
          <t>D-6808</t>
        </is>
      </c>
      <c r="E4650" t="n">
        <v>1142073</v>
      </c>
      <c r="F4650" t="inlineStr">
        <is>
          <t>CANTEEN</t>
        </is>
      </c>
      <c r="G4650" t="inlineStr">
        <is>
          <t>JERSEY</t>
        </is>
      </c>
      <c r="H4650" t="inlineStr">
        <is>
          <t>IML</t>
        </is>
      </c>
      <c r="I4650" t="inlineStr">
        <is>
          <t>MANCHAS DE COLORANTE</t>
        </is>
      </c>
      <c r="J4650" t="n">
        <v>25.02</v>
      </c>
      <c r="Q4650" t="n">
        <v>134.14</v>
      </c>
      <c r="R4650" t="n">
        <v>25.02</v>
      </c>
      <c r="S4650" t="n">
        <v>109.12</v>
      </c>
      <c r="T4650" t="inlineStr">
        <is>
          <t>APROBADO</t>
        </is>
      </c>
      <c r="U4650" t="inlineStr">
        <is>
          <t>EDWIN</t>
        </is>
      </c>
      <c r="V4650" t="inlineStr">
        <is>
          <t>APROBADO</t>
        </is>
      </c>
      <c r="W4650" t="inlineStr">
        <is>
          <t>PEDRO</t>
        </is>
      </c>
      <c r="X4650" t="inlineStr">
        <is>
          <t>APROBADO</t>
        </is>
      </c>
      <c r="Y4650" t="inlineStr">
        <is>
          <t>CHIWIL</t>
        </is>
      </c>
      <c r="Z4650" t="inlineStr">
        <is>
          <t>OK E.L - C.S.</t>
        </is>
      </c>
    </row>
    <row r="4651">
      <c r="A4651" s="195" t="n">
        <v>46132</v>
      </c>
      <c r="B4651" t="inlineStr">
        <is>
          <t>DIA</t>
        </is>
      </c>
      <c r="C4651" t="inlineStr">
        <is>
          <t>INTRADECO</t>
        </is>
      </c>
      <c r="D4651" t="inlineStr">
        <is>
          <t>D-6722</t>
        </is>
      </c>
      <c r="E4651" t="n">
        <v>1144294</v>
      </c>
      <c r="F4651" t="inlineStr">
        <is>
          <t>RICH BLACK</t>
        </is>
      </c>
      <c r="G4651" t="inlineStr">
        <is>
          <t>PINTEC</t>
        </is>
      </c>
      <c r="H4651" t="inlineStr">
        <is>
          <t>INTRADECO</t>
        </is>
      </c>
      <c r="Q4651" t="n">
        <v>48.85</v>
      </c>
      <c r="R4651" t="n">
        <v>0</v>
      </c>
      <c r="S4651" t="n">
        <v>48.85</v>
      </c>
      <c r="T4651" t="inlineStr">
        <is>
          <t>APROBADO</t>
        </is>
      </c>
      <c r="U4651" t="inlineStr">
        <is>
          <t>EDWIN</t>
        </is>
      </c>
      <c r="V4651" t="inlineStr">
        <is>
          <t>APROBADO</t>
        </is>
      </c>
      <c r="W4651" t="inlineStr">
        <is>
          <t>PEDRO</t>
        </is>
      </c>
      <c r="X4651" t="inlineStr">
        <is>
          <t>APROBADO</t>
        </is>
      </c>
      <c r="Y4651" t="inlineStr">
        <is>
          <t>CHIWIL</t>
        </is>
      </c>
      <c r="Z4651" t="inlineStr">
        <is>
          <t>OK E.L - C.S.</t>
        </is>
      </c>
    </row>
    <row r="4652">
      <c r="A4652" s="195" t="n">
        <v>46132</v>
      </c>
      <c r="B4652" t="inlineStr">
        <is>
          <t>DIA</t>
        </is>
      </c>
      <c r="C4652" t="inlineStr">
        <is>
          <t>INTRADECO</t>
        </is>
      </c>
      <c r="D4652" t="inlineStr">
        <is>
          <t>D-6722</t>
        </is>
      </c>
      <c r="E4652" t="n">
        <v>1144293</v>
      </c>
      <c r="F4652" t="inlineStr">
        <is>
          <t>RICH BLACK</t>
        </is>
      </c>
      <c r="G4652" t="inlineStr">
        <is>
          <t>PINTEC</t>
        </is>
      </c>
      <c r="H4652" t="inlineStr">
        <is>
          <t>INTRADECO</t>
        </is>
      </c>
      <c r="Q4652" t="n">
        <v>492.6</v>
      </c>
      <c r="R4652" t="n">
        <v>0</v>
      </c>
      <c r="S4652" t="n">
        <v>492.6</v>
      </c>
      <c r="T4652" t="inlineStr">
        <is>
          <t>APROBADO</t>
        </is>
      </c>
      <c r="U4652" t="inlineStr">
        <is>
          <t>EDWIN</t>
        </is>
      </c>
      <c r="V4652" t="inlineStr">
        <is>
          <t>APROBADO</t>
        </is>
      </c>
      <c r="W4652" t="inlineStr">
        <is>
          <t>PEDRO</t>
        </is>
      </c>
      <c r="X4652" t="inlineStr">
        <is>
          <t>APROBADO</t>
        </is>
      </c>
      <c r="Y4652" t="inlineStr">
        <is>
          <t>CHIWIL</t>
        </is>
      </c>
      <c r="Z4652" t="inlineStr">
        <is>
          <t>OK E.L - C.S.</t>
        </is>
      </c>
    </row>
    <row r="4653">
      <c r="A4653" s="195" t="n">
        <v>46132</v>
      </c>
      <c r="B4653" t="inlineStr">
        <is>
          <t>DIA</t>
        </is>
      </c>
      <c r="C4653" t="inlineStr">
        <is>
          <t>FPS</t>
        </is>
      </c>
      <c r="D4653" t="inlineStr">
        <is>
          <t>F-8030</t>
        </is>
      </c>
      <c r="E4653" t="n">
        <v>1144335</v>
      </c>
      <c r="F4653" t="inlineStr">
        <is>
          <t>EGRET</t>
        </is>
      </c>
      <c r="G4653" t="inlineStr">
        <is>
          <t>RIB</t>
        </is>
      </c>
      <c r="H4653" t="inlineStr">
        <is>
          <t>IML</t>
        </is>
      </c>
      <c r="Q4653" t="n">
        <v>116.12</v>
      </c>
      <c r="R4653" t="n">
        <v>0</v>
      </c>
      <c r="S4653" t="n">
        <v>116.12</v>
      </c>
      <c r="T4653" t="inlineStr">
        <is>
          <t>APROBADO</t>
        </is>
      </c>
      <c r="U4653" t="inlineStr">
        <is>
          <t>EDWIN</t>
        </is>
      </c>
      <c r="V4653" t="inlineStr">
        <is>
          <t>APROBADO</t>
        </is>
      </c>
      <c r="W4653" t="inlineStr">
        <is>
          <t>PEDRO</t>
        </is>
      </c>
      <c r="X4653" t="inlineStr">
        <is>
          <t>APROBADO</t>
        </is>
      </c>
      <c r="Y4653" t="inlineStr">
        <is>
          <t>CHIWIL</t>
        </is>
      </c>
      <c r="Z4653" t="inlineStr">
        <is>
          <t>OK E.L - C.S.</t>
        </is>
      </c>
    </row>
    <row r="4654">
      <c r="A4654" s="195" t="n">
        <v>46132</v>
      </c>
      <c r="B4654" t="inlineStr">
        <is>
          <t>DIA</t>
        </is>
      </c>
      <c r="C4654" t="inlineStr">
        <is>
          <t>FPS</t>
        </is>
      </c>
      <c r="D4654" t="inlineStr">
        <is>
          <t>F-8030</t>
        </is>
      </c>
      <c r="E4654" t="n">
        <v>1144341</v>
      </c>
      <c r="F4654" t="inlineStr">
        <is>
          <t>EGRET</t>
        </is>
      </c>
      <c r="G4654" t="inlineStr">
        <is>
          <t>RIB</t>
        </is>
      </c>
      <c r="H4654" t="inlineStr">
        <is>
          <t>IML</t>
        </is>
      </c>
      <c r="Q4654" t="n">
        <v>118.08</v>
      </c>
      <c r="R4654" t="n">
        <v>0</v>
      </c>
      <c r="S4654" t="n">
        <v>118.08</v>
      </c>
      <c r="T4654" t="inlineStr">
        <is>
          <t>APROBADO</t>
        </is>
      </c>
      <c r="U4654" t="inlineStr">
        <is>
          <t>EDWIN</t>
        </is>
      </c>
      <c r="V4654" t="inlineStr">
        <is>
          <t>APROBADO</t>
        </is>
      </c>
      <c r="W4654" t="inlineStr">
        <is>
          <t>PEDRO</t>
        </is>
      </c>
      <c r="X4654" t="inlineStr">
        <is>
          <t>APROBADO</t>
        </is>
      </c>
      <c r="Y4654" t="inlineStr">
        <is>
          <t>CHIWIL</t>
        </is>
      </c>
      <c r="Z4654" t="inlineStr">
        <is>
          <t>OK E.L - C.S.</t>
        </is>
      </c>
    </row>
    <row r="4655">
      <c r="A4655" s="195" t="n">
        <v>46132</v>
      </c>
      <c r="B4655" t="inlineStr">
        <is>
          <t>DIA</t>
        </is>
      </c>
      <c r="C4655" t="inlineStr">
        <is>
          <t>INTRADECO</t>
        </is>
      </c>
      <c r="D4655" t="inlineStr">
        <is>
          <t>D-6722</t>
        </is>
      </c>
      <c r="E4655" t="n">
        <v>1144159</v>
      </c>
      <c r="F4655" t="inlineStr">
        <is>
          <t>RICH BLACK</t>
        </is>
      </c>
      <c r="G4655" t="inlineStr">
        <is>
          <t>PINTEC</t>
        </is>
      </c>
      <c r="H4655" t="inlineStr">
        <is>
          <t>INTRADECO</t>
        </is>
      </c>
      <c r="Q4655" t="n">
        <v>491.38</v>
      </c>
      <c r="R4655" t="n">
        <v>0</v>
      </c>
      <c r="S4655" t="n">
        <v>491.38</v>
      </c>
      <c r="T4655" t="inlineStr">
        <is>
          <t>APROBADO</t>
        </is>
      </c>
      <c r="U4655" t="inlineStr">
        <is>
          <t>EDWIN</t>
        </is>
      </c>
      <c r="V4655" t="inlineStr">
        <is>
          <t>APROBADO</t>
        </is>
      </c>
      <c r="W4655" t="inlineStr">
        <is>
          <t>PEDRO</t>
        </is>
      </c>
      <c r="X4655" t="inlineStr">
        <is>
          <t>APROBADO</t>
        </is>
      </c>
      <c r="Y4655" t="inlineStr">
        <is>
          <t>CHIWIL</t>
        </is>
      </c>
      <c r="Z4655" t="inlineStr">
        <is>
          <t>OK E.L - C.S.</t>
        </is>
      </c>
    </row>
    <row r="4656">
      <c r="A4656" s="195" t="n">
        <v>46132</v>
      </c>
      <c r="B4656" t="inlineStr">
        <is>
          <t>DIA</t>
        </is>
      </c>
      <c r="C4656" t="inlineStr">
        <is>
          <t>FPS</t>
        </is>
      </c>
      <c r="D4656" t="inlineStr">
        <is>
          <t>F-8018</t>
        </is>
      </c>
      <c r="E4656" t="n">
        <v>1143807</v>
      </c>
      <c r="F4656" t="inlineStr">
        <is>
          <t>BEGONIA PINK</t>
        </is>
      </c>
      <c r="G4656" t="inlineStr">
        <is>
          <t>RIB</t>
        </is>
      </c>
      <c r="H4656" t="inlineStr">
        <is>
          <t>IML</t>
        </is>
      </c>
      <c r="Q4656" t="n">
        <v>20.88</v>
      </c>
      <c r="R4656" t="n">
        <v>0</v>
      </c>
      <c r="S4656" t="n">
        <v>20.88</v>
      </c>
      <c r="T4656" t="inlineStr">
        <is>
          <t>APROBADO</t>
        </is>
      </c>
      <c r="U4656" t="inlineStr">
        <is>
          <t>EDWIN</t>
        </is>
      </c>
      <c r="V4656" t="inlineStr">
        <is>
          <t>APROBADO</t>
        </is>
      </c>
      <c r="W4656" t="inlineStr">
        <is>
          <t>PEDRO</t>
        </is>
      </c>
      <c r="X4656" t="inlineStr">
        <is>
          <t>APROBADO</t>
        </is>
      </c>
      <c r="Y4656" t="inlineStr">
        <is>
          <t>CHIWIL</t>
        </is>
      </c>
      <c r="Z4656" t="inlineStr">
        <is>
          <t>OK E.L - C.S.</t>
        </is>
      </c>
    </row>
    <row r="4657">
      <c r="A4657" s="195" t="n">
        <v>46132</v>
      </c>
      <c r="B4657" t="inlineStr">
        <is>
          <t>DIA</t>
        </is>
      </c>
      <c r="C4657" t="inlineStr">
        <is>
          <t>FPS</t>
        </is>
      </c>
      <c r="D4657" t="inlineStr">
        <is>
          <t>F-7952</t>
        </is>
      </c>
      <c r="E4657" t="n">
        <v>1144617</v>
      </c>
      <c r="F4657" t="inlineStr">
        <is>
          <t>VERDE LACOSTE</t>
        </is>
      </c>
      <c r="G4657" t="inlineStr">
        <is>
          <t>JERSEY</t>
        </is>
      </c>
      <c r="H4657" t="inlineStr">
        <is>
          <t>LACOSTE</t>
        </is>
      </c>
      <c r="Q4657" t="n">
        <v>17.12</v>
      </c>
      <c r="R4657" t="n">
        <v>0</v>
      </c>
      <c r="S4657" t="n">
        <v>17.12</v>
      </c>
      <c r="T4657" t="inlineStr">
        <is>
          <t>APROBADO</t>
        </is>
      </c>
      <c r="U4657" t="inlineStr">
        <is>
          <t>EDWIN</t>
        </is>
      </c>
      <c r="V4657" t="inlineStr">
        <is>
          <t>APROBADO</t>
        </is>
      </c>
      <c r="W4657" t="inlineStr">
        <is>
          <t>PEDRO</t>
        </is>
      </c>
      <c r="X4657" t="inlineStr">
        <is>
          <t>APROBADO</t>
        </is>
      </c>
      <c r="Y4657" t="inlineStr">
        <is>
          <t>CHIWIL</t>
        </is>
      </c>
      <c r="Z4657" t="inlineStr">
        <is>
          <t>OK E.L - C.S.</t>
        </is>
      </c>
    </row>
    <row r="4658">
      <c r="A4658" s="195" t="n">
        <v>46132</v>
      </c>
      <c r="B4658" t="inlineStr">
        <is>
          <t>DIA</t>
        </is>
      </c>
      <c r="C4658" t="inlineStr">
        <is>
          <t>FPS</t>
        </is>
      </c>
      <c r="D4658" t="inlineStr">
        <is>
          <t>F-7952</t>
        </is>
      </c>
      <c r="E4658" t="n">
        <v>1144617</v>
      </c>
      <c r="F4658" t="inlineStr">
        <is>
          <t>VERDE LACOSTE</t>
        </is>
      </c>
      <c r="G4658" t="inlineStr">
        <is>
          <t>RIB</t>
        </is>
      </c>
      <c r="H4658" t="inlineStr">
        <is>
          <t>LACOSTE</t>
        </is>
      </c>
      <c r="Q4658" t="n">
        <v>4.5</v>
      </c>
      <c r="R4658" t="n">
        <v>0</v>
      </c>
      <c r="S4658" t="n">
        <v>4.5</v>
      </c>
      <c r="T4658" t="inlineStr">
        <is>
          <t>APROBADO</t>
        </is>
      </c>
      <c r="U4658" t="inlineStr">
        <is>
          <t>EDWIN</t>
        </is>
      </c>
      <c r="V4658" t="inlineStr">
        <is>
          <t>APROBADO</t>
        </is>
      </c>
      <c r="W4658" t="inlineStr">
        <is>
          <t>PEDRO</t>
        </is>
      </c>
      <c r="X4658" t="inlineStr">
        <is>
          <t>APROBADO</t>
        </is>
      </c>
      <c r="Y4658" t="inlineStr">
        <is>
          <t>CHIWIL</t>
        </is>
      </c>
      <c r="Z4658" t="inlineStr">
        <is>
          <t>OK E.L - C.S.</t>
        </is>
      </c>
    </row>
    <row r="4659">
      <c r="A4659" s="195" t="n">
        <v>46132</v>
      </c>
      <c r="B4659" t="inlineStr">
        <is>
          <t>DIA</t>
        </is>
      </c>
      <c r="C4659" t="inlineStr">
        <is>
          <t>SERVICIO</t>
        </is>
      </c>
      <c r="D4659" t="inlineStr">
        <is>
          <t>D-</t>
        </is>
      </c>
      <c r="E4659" t="n">
        <v>3208535</v>
      </c>
      <c r="F4659" t="inlineStr">
        <is>
          <t>PFD</t>
        </is>
      </c>
      <c r="G4659" t="inlineStr">
        <is>
          <t>RIB</t>
        </is>
      </c>
      <c r="H4659" t="inlineStr">
        <is>
          <t>KCI</t>
        </is>
      </c>
      <c r="Q4659" t="n">
        <v>49.58</v>
      </c>
      <c r="R4659" t="n">
        <v>0</v>
      </c>
      <c r="S4659" t="n">
        <v>49.58</v>
      </c>
      <c r="T4659" t="inlineStr">
        <is>
          <t>APROBADO</t>
        </is>
      </c>
      <c r="U4659" t="inlineStr">
        <is>
          <t>ERICK</t>
        </is>
      </c>
      <c r="V4659" t="inlineStr">
        <is>
          <t>APROBADO</t>
        </is>
      </c>
      <c r="W4659" t="inlineStr">
        <is>
          <t>PEDRO</t>
        </is>
      </c>
      <c r="X4659" t="inlineStr">
        <is>
          <t>APROBADO</t>
        </is>
      </c>
      <c r="Y4659" t="inlineStr">
        <is>
          <t>CHIWIL</t>
        </is>
      </c>
    </row>
    <row r="4660">
      <c r="A4660" s="195" t="n">
        <v>46132</v>
      </c>
      <c r="B4660" t="inlineStr">
        <is>
          <t>DIA</t>
        </is>
      </c>
      <c r="C4660" t="inlineStr">
        <is>
          <t>SERVICIO</t>
        </is>
      </c>
      <c r="D4660" t="inlineStr">
        <is>
          <t>D-</t>
        </is>
      </c>
      <c r="E4660" t="n">
        <v>3208636</v>
      </c>
      <c r="F4660" t="inlineStr">
        <is>
          <t>PFD</t>
        </is>
      </c>
      <c r="G4660" t="inlineStr">
        <is>
          <t>RIB</t>
        </is>
      </c>
      <c r="H4660" t="inlineStr">
        <is>
          <t>KCI</t>
        </is>
      </c>
      <c r="Q4660" t="n">
        <v>13.72</v>
      </c>
      <c r="R4660" t="n">
        <v>0</v>
      </c>
      <c r="S4660" t="n">
        <v>13.72</v>
      </c>
      <c r="T4660" t="inlineStr">
        <is>
          <t>APROBADO</t>
        </is>
      </c>
      <c r="U4660" t="inlineStr">
        <is>
          <t>ERICK</t>
        </is>
      </c>
      <c r="V4660" t="inlineStr">
        <is>
          <t>APROBADO</t>
        </is>
      </c>
      <c r="W4660" t="inlineStr">
        <is>
          <t>PEDRO</t>
        </is>
      </c>
      <c r="X4660" t="inlineStr">
        <is>
          <t>APROBADO</t>
        </is>
      </c>
      <c r="Y4660" t="inlineStr">
        <is>
          <t>CHIWIL</t>
        </is>
      </c>
    </row>
    <row r="4661">
      <c r="A4661" s="195" t="n">
        <v>46132</v>
      </c>
      <c r="B4661" t="inlineStr">
        <is>
          <t>DIA</t>
        </is>
      </c>
      <c r="C4661" t="inlineStr">
        <is>
          <t>VENTA DE TELA</t>
        </is>
      </c>
      <c r="D4661" t="inlineStr">
        <is>
          <t>D-6832</t>
        </is>
      </c>
      <c r="E4661" t="n">
        <v>1143929</v>
      </c>
      <c r="F4661" t="inlineStr">
        <is>
          <t>BLACK</t>
        </is>
      </c>
      <c r="G4661" t="inlineStr">
        <is>
          <t>INTERLOCK</t>
        </is>
      </c>
      <c r="H4661" t="inlineStr">
        <is>
          <t>SANMAR</t>
        </is>
      </c>
      <c r="Q4661" t="n">
        <v>91.8</v>
      </c>
      <c r="R4661" t="n">
        <v>0</v>
      </c>
      <c r="S4661" t="n">
        <v>91.8</v>
      </c>
      <c r="T4661" t="inlineStr">
        <is>
          <t>APROBADO</t>
        </is>
      </c>
      <c r="U4661" t="inlineStr">
        <is>
          <t>EDWIN</t>
        </is>
      </c>
      <c r="V4661" t="inlineStr">
        <is>
          <t>APROBADO</t>
        </is>
      </c>
      <c r="W4661" t="inlineStr">
        <is>
          <t>PEDRO</t>
        </is>
      </c>
      <c r="X4661" t="inlineStr">
        <is>
          <t>APROBADO</t>
        </is>
      </c>
      <c r="Y4661" t="inlineStr">
        <is>
          <t>CHIWIL</t>
        </is>
      </c>
      <c r="Z4661" t="inlineStr">
        <is>
          <t>OK E.L - C.S.</t>
        </is>
      </c>
    </row>
    <row r="4662">
      <c r="A4662" s="195" t="n">
        <v>46132</v>
      </c>
      <c r="B4662" t="inlineStr">
        <is>
          <t>DIA</t>
        </is>
      </c>
      <c r="C4662" t="inlineStr">
        <is>
          <t>FPS</t>
        </is>
      </c>
      <c r="D4662" t="inlineStr">
        <is>
          <t>F-</t>
        </is>
      </c>
      <c r="E4662" t="n">
        <v>1142739</v>
      </c>
      <c r="F4662" t="inlineStr">
        <is>
          <t>CHILLI OIL</t>
        </is>
      </c>
      <c r="G4662" t="inlineStr">
        <is>
          <t>RIB</t>
        </is>
      </c>
      <c r="H4662" t="inlineStr">
        <is>
          <t>IML</t>
        </is>
      </c>
      <c r="Q4662" t="n">
        <v>22.76</v>
      </c>
      <c r="R4662" t="n">
        <v>0</v>
      </c>
      <c r="S4662" t="n">
        <v>22.76</v>
      </c>
      <c r="T4662" t="inlineStr">
        <is>
          <t>APROBADO</t>
        </is>
      </c>
      <c r="U4662" t="inlineStr">
        <is>
          <t>EDWIN</t>
        </is>
      </c>
      <c r="V4662" t="inlineStr">
        <is>
          <t>APROBADO</t>
        </is>
      </c>
      <c r="W4662" t="inlineStr">
        <is>
          <t>PEDRO</t>
        </is>
      </c>
      <c r="X4662" t="inlineStr">
        <is>
          <t>APROBADO</t>
        </is>
      </c>
      <c r="Y4662" t="inlineStr">
        <is>
          <t>CHIWIL</t>
        </is>
      </c>
      <c r="Z4662" t="inlineStr">
        <is>
          <t>OK J.ANZ</t>
        </is>
      </c>
    </row>
    <row r="4663">
      <c r="A4663" s="195" t="n">
        <v>46132</v>
      </c>
      <c r="B4663" t="inlineStr">
        <is>
          <t>DIA</t>
        </is>
      </c>
      <c r="C4663" t="inlineStr">
        <is>
          <t>FPS</t>
        </is>
      </c>
      <c r="D4663" t="inlineStr">
        <is>
          <t>F-7952</t>
        </is>
      </c>
      <c r="E4663" t="n">
        <v>1144639</v>
      </c>
      <c r="F4663" t="inlineStr">
        <is>
          <t>BLACK LACOSTE</t>
        </is>
      </c>
      <c r="G4663" t="inlineStr">
        <is>
          <t>FRENCH TERRY</t>
        </is>
      </c>
      <c r="H4663" t="inlineStr">
        <is>
          <t>LACOSTE</t>
        </is>
      </c>
      <c r="Q4663" t="n">
        <v>13.45</v>
      </c>
      <c r="R4663" t="n">
        <v>0</v>
      </c>
      <c r="S4663" t="n">
        <v>13.45</v>
      </c>
      <c r="T4663" t="inlineStr">
        <is>
          <t>APROBADO</t>
        </is>
      </c>
      <c r="U4663" t="inlineStr">
        <is>
          <t>EDWIN</t>
        </is>
      </c>
      <c r="V4663" t="inlineStr">
        <is>
          <t>APROBADO</t>
        </is>
      </c>
      <c r="W4663" t="inlineStr">
        <is>
          <t>PEDRO</t>
        </is>
      </c>
      <c r="X4663" t="inlineStr">
        <is>
          <t>APROBADO</t>
        </is>
      </c>
      <c r="Y4663" t="inlineStr">
        <is>
          <t>CHIWIL</t>
        </is>
      </c>
      <c r="Z4663" t="inlineStr">
        <is>
          <t>OK C.S</t>
        </is>
      </c>
    </row>
    <row r="4664">
      <c r="A4664" s="195" t="n">
        <v>46132</v>
      </c>
      <c r="B4664" t="inlineStr">
        <is>
          <t>DIA</t>
        </is>
      </c>
      <c r="C4664" t="inlineStr">
        <is>
          <t>FPS</t>
        </is>
      </c>
      <c r="D4664" t="inlineStr">
        <is>
          <t>F-7952</t>
        </is>
      </c>
      <c r="E4664" t="n">
        <v>1144640</v>
      </c>
      <c r="F4664" t="inlineStr">
        <is>
          <t>BLACK LACOSTE</t>
        </is>
      </c>
      <c r="G4664" t="inlineStr">
        <is>
          <t>RIB</t>
        </is>
      </c>
      <c r="H4664" t="inlineStr">
        <is>
          <t>LACOSTE</t>
        </is>
      </c>
      <c r="Q4664" t="n">
        <v>3.58</v>
      </c>
      <c r="R4664" t="n">
        <v>0</v>
      </c>
      <c r="S4664" t="n">
        <v>3.58</v>
      </c>
      <c r="T4664" t="inlineStr">
        <is>
          <t>APROBADO</t>
        </is>
      </c>
      <c r="U4664" t="inlineStr">
        <is>
          <t>EDWIN</t>
        </is>
      </c>
      <c r="V4664" t="inlineStr">
        <is>
          <t>APROBADO</t>
        </is>
      </c>
      <c r="W4664" t="inlineStr">
        <is>
          <t>PEDRO</t>
        </is>
      </c>
      <c r="X4664" t="inlineStr">
        <is>
          <t>APROBADO</t>
        </is>
      </c>
      <c r="Y4664" t="inlineStr">
        <is>
          <t>CHIWIL</t>
        </is>
      </c>
      <c r="Z4664" t="inlineStr">
        <is>
          <t>OK C.S</t>
        </is>
      </c>
    </row>
    <row r="4665">
      <c r="A4665" s="195" t="n">
        <v>46132</v>
      </c>
      <c r="B4665" t="inlineStr">
        <is>
          <t>DIA</t>
        </is>
      </c>
      <c r="C4665" t="inlineStr">
        <is>
          <t>INTRADECO</t>
        </is>
      </c>
      <c r="D4665" t="inlineStr">
        <is>
          <t>D-6713</t>
        </is>
      </c>
      <c r="E4665" t="n">
        <v>1138062</v>
      </c>
      <c r="F4665" t="inlineStr">
        <is>
          <t>METEORITE</t>
        </is>
      </c>
      <c r="G4665" t="inlineStr">
        <is>
          <t>RASHELL</t>
        </is>
      </c>
      <c r="H4665" t="inlineStr">
        <is>
          <t>INTRADECO</t>
        </is>
      </c>
      <c r="Q4665" t="n">
        <v>23.8</v>
      </c>
      <c r="R4665" t="n">
        <v>0</v>
      </c>
      <c r="S4665" t="n">
        <v>23.8</v>
      </c>
      <c r="T4665" t="inlineStr">
        <is>
          <t>APROBADO</t>
        </is>
      </c>
      <c r="U4665" t="inlineStr">
        <is>
          <t>EDWIN</t>
        </is>
      </c>
      <c r="V4665" t="inlineStr">
        <is>
          <t>APROBADO</t>
        </is>
      </c>
      <c r="W4665" t="inlineStr">
        <is>
          <t>PEDRO</t>
        </is>
      </c>
      <c r="X4665" t="inlineStr">
        <is>
          <t>APROBADO</t>
        </is>
      </c>
      <c r="Y4665" t="inlineStr">
        <is>
          <t>CHIWIL</t>
        </is>
      </c>
    </row>
    <row r="4666">
      <c r="A4666" s="195" t="n">
        <v>46132</v>
      </c>
      <c r="B4666" t="inlineStr">
        <is>
          <t>DIA</t>
        </is>
      </c>
      <c r="C4666" t="inlineStr">
        <is>
          <t>INTRADECO</t>
        </is>
      </c>
      <c r="D4666" t="inlineStr">
        <is>
          <t>D-6722</t>
        </is>
      </c>
      <c r="E4666" t="n">
        <v>1144693</v>
      </c>
      <c r="F4666" t="inlineStr">
        <is>
          <t>VIVID WHITE</t>
        </is>
      </c>
      <c r="G4666" t="inlineStr">
        <is>
          <t>PINTEC</t>
        </is>
      </c>
      <c r="H4666" t="inlineStr">
        <is>
          <t>INTRADECO</t>
        </is>
      </c>
      <c r="Q4666" t="n">
        <v>480.9</v>
      </c>
      <c r="R4666" t="n">
        <v>0</v>
      </c>
      <c r="S4666" t="n">
        <v>480.9</v>
      </c>
      <c r="T4666" t="inlineStr">
        <is>
          <t>APROBADO</t>
        </is>
      </c>
      <c r="U4666" t="inlineStr">
        <is>
          <t>EDWIN</t>
        </is>
      </c>
      <c r="V4666" t="inlineStr">
        <is>
          <t>APROBADO</t>
        </is>
      </c>
      <c r="W4666" t="inlineStr">
        <is>
          <t>PEDRO</t>
        </is>
      </c>
      <c r="X4666" t="inlineStr">
        <is>
          <t>APROBADO</t>
        </is>
      </c>
      <c r="Y4666" t="inlineStr">
        <is>
          <t>CHIWIL</t>
        </is>
      </c>
    </row>
    <row r="4667">
      <c r="A4667" s="195" t="n">
        <v>46132</v>
      </c>
      <c r="B4667" t="inlineStr">
        <is>
          <t>DIA</t>
        </is>
      </c>
      <c r="C4667" t="inlineStr">
        <is>
          <t>INTRADECO</t>
        </is>
      </c>
      <c r="D4667" t="inlineStr">
        <is>
          <t>D-6722</t>
        </is>
      </c>
      <c r="E4667" t="n">
        <v>1144694</v>
      </c>
      <c r="F4667" t="inlineStr">
        <is>
          <t>VIVID WHITE</t>
        </is>
      </c>
      <c r="G4667" t="inlineStr">
        <is>
          <t>PINTEC</t>
        </is>
      </c>
      <c r="H4667" t="inlineStr">
        <is>
          <t>INTRADECO</t>
        </is>
      </c>
      <c r="I4667" t="inlineStr">
        <is>
          <t>MANCHAS DE SUCIEDAD</t>
        </is>
      </c>
      <c r="J4667" t="n">
        <v>12.3</v>
      </c>
      <c r="Q4667" t="n">
        <v>487.65</v>
      </c>
      <c r="R4667" t="n">
        <v>12.3</v>
      </c>
      <c r="S4667" t="n">
        <v>475.35</v>
      </c>
      <c r="T4667" t="inlineStr">
        <is>
          <t>APROBADO</t>
        </is>
      </c>
      <c r="U4667" t="inlineStr">
        <is>
          <t>EDWIN</t>
        </is>
      </c>
      <c r="V4667" t="inlineStr">
        <is>
          <t>APROBADO</t>
        </is>
      </c>
      <c r="W4667" t="inlineStr">
        <is>
          <t>PEDRO</t>
        </is>
      </c>
      <c r="X4667" t="inlineStr">
        <is>
          <t>APROBADO</t>
        </is>
      </c>
      <c r="Y4667" t="inlineStr">
        <is>
          <t>CHIWIL</t>
        </is>
      </c>
    </row>
    <row r="4668">
      <c r="A4668" s="195" t="n">
        <v>46132</v>
      </c>
      <c r="B4668" t="inlineStr">
        <is>
          <t>NOCHE</t>
        </is>
      </c>
      <c r="C4668" t="inlineStr">
        <is>
          <t>SERVICIO</t>
        </is>
      </c>
      <c r="D4668" t="inlineStr">
        <is>
          <t>D-6858</t>
        </is>
      </c>
      <c r="E4668" t="n">
        <v>3208668</v>
      </c>
      <c r="F4668" t="inlineStr">
        <is>
          <t>BONE KHAKI</t>
        </is>
      </c>
      <c r="G4668" t="inlineStr">
        <is>
          <t>JERSEY</t>
        </is>
      </c>
      <c r="H4668" t="inlineStr">
        <is>
          <t>KCI</t>
        </is>
      </c>
      <c r="Q4668" t="n">
        <v>709.42</v>
      </c>
      <c r="R4668" t="n">
        <v>0</v>
      </c>
      <c r="S4668" t="n">
        <v>709.42</v>
      </c>
      <c r="T4668" t="inlineStr">
        <is>
          <t>APROBADO</t>
        </is>
      </c>
      <c r="U4668" t="inlineStr">
        <is>
          <t>JUAN</t>
        </is>
      </c>
      <c r="V4668" t="inlineStr">
        <is>
          <t>APROBADO</t>
        </is>
      </c>
      <c r="W4668" t="inlineStr">
        <is>
          <t>IVAN</t>
        </is>
      </c>
      <c r="X4668" t="inlineStr">
        <is>
          <t>APROBADO</t>
        </is>
      </c>
      <c r="Y4668" t="inlineStr">
        <is>
          <t>LOBO</t>
        </is>
      </c>
    </row>
    <row r="4669">
      <c r="A4669" s="195" t="n">
        <v>46132</v>
      </c>
      <c r="B4669" t="inlineStr">
        <is>
          <t>NOCHE</t>
        </is>
      </c>
      <c r="C4669" t="inlineStr">
        <is>
          <t>SERVICIO</t>
        </is>
      </c>
      <c r="D4669" t="inlineStr">
        <is>
          <t>D-6858</t>
        </is>
      </c>
      <c r="E4669" t="n">
        <v>3208668</v>
      </c>
      <c r="F4669" t="inlineStr">
        <is>
          <t>BONE KHAKI</t>
        </is>
      </c>
      <c r="G4669" t="inlineStr">
        <is>
          <t>RIB</t>
        </is>
      </c>
      <c r="H4669" t="inlineStr">
        <is>
          <t>KCI</t>
        </is>
      </c>
      <c r="Q4669" t="n">
        <v>35.64</v>
      </c>
      <c r="R4669" t="n">
        <v>0</v>
      </c>
      <c r="S4669" t="n">
        <v>35.64</v>
      </c>
      <c r="T4669" t="inlineStr">
        <is>
          <t>APROBADO</t>
        </is>
      </c>
      <c r="U4669" t="inlineStr">
        <is>
          <t>JUAN</t>
        </is>
      </c>
      <c r="V4669" t="inlineStr">
        <is>
          <t>APROBADO</t>
        </is>
      </c>
      <c r="W4669" t="inlineStr">
        <is>
          <t>IVAN</t>
        </is>
      </c>
      <c r="X4669" t="inlineStr">
        <is>
          <t>APROBADO</t>
        </is>
      </c>
      <c r="Y4669" t="inlineStr">
        <is>
          <t>LOBO</t>
        </is>
      </c>
    </row>
    <row r="4670">
      <c r="A4670" s="195" t="n">
        <v>46132</v>
      </c>
      <c r="B4670" t="inlineStr">
        <is>
          <t>NOCHE</t>
        </is>
      </c>
      <c r="C4670" t="inlineStr">
        <is>
          <t>VENTA DE TELA</t>
        </is>
      </c>
      <c r="D4670" t="inlineStr">
        <is>
          <t>D-6798</t>
        </is>
      </c>
      <c r="E4670" t="n">
        <v>1143994</v>
      </c>
      <c r="F4670" t="inlineStr">
        <is>
          <t>GOLD</t>
        </is>
      </c>
      <c r="G4670" t="inlineStr">
        <is>
          <t>INTERLOCK</t>
        </is>
      </c>
      <c r="H4670" t="inlineStr">
        <is>
          <t>SANMAR</t>
        </is>
      </c>
      <c r="I4670" t="inlineStr">
        <is>
          <t>TONO FUERA DE ESTANDAR</t>
        </is>
      </c>
      <c r="J4670" t="n">
        <v>24.86</v>
      </c>
      <c r="K4670" t="inlineStr">
        <is>
          <t>MANCHA DE SUCIEDAD</t>
        </is>
      </c>
      <c r="L4670" t="n">
        <v>8.640000000000001</v>
      </c>
      <c r="M4670" t="inlineStr">
        <is>
          <t>PESO BAJO</t>
        </is>
      </c>
      <c r="N4670" t="n">
        <v>15.08</v>
      </c>
      <c r="Q4670" t="n">
        <v>839.1</v>
      </c>
      <c r="R4670" t="n">
        <v>48.58</v>
      </c>
      <c r="S4670" t="n">
        <v>790.52</v>
      </c>
      <c r="T4670" t="inlineStr">
        <is>
          <t>APROBADO</t>
        </is>
      </c>
      <c r="U4670" t="inlineStr">
        <is>
          <t>JUAN</t>
        </is>
      </c>
      <c r="V4670" t="inlineStr">
        <is>
          <t>APROBADO</t>
        </is>
      </c>
      <c r="W4670" t="inlineStr">
        <is>
          <t>IVAN</t>
        </is>
      </c>
      <c r="X4670" t="inlineStr">
        <is>
          <t>APROBADO</t>
        </is>
      </c>
      <c r="Y4670" t="inlineStr">
        <is>
          <t>LOBO</t>
        </is>
      </c>
    </row>
    <row r="4671">
      <c r="A4671" s="195" t="n">
        <v>46132</v>
      </c>
      <c r="B4671" t="inlineStr">
        <is>
          <t>NOCHE</t>
        </is>
      </c>
      <c r="C4671" t="inlineStr">
        <is>
          <t>VENTA DE TELA</t>
        </is>
      </c>
      <c r="D4671" t="inlineStr">
        <is>
          <t>D-6798</t>
        </is>
      </c>
      <c r="E4671" t="n">
        <v>1142417</v>
      </c>
      <c r="F4671" t="inlineStr">
        <is>
          <t>DEEP ORANGE</t>
        </is>
      </c>
      <c r="G4671" t="inlineStr">
        <is>
          <t>INTERLOCK</t>
        </is>
      </c>
      <c r="H4671" t="inlineStr">
        <is>
          <t>SANMAR</t>
        </is>
      </c>
      <c r="Q4671" t="n">
        <v>186.62</v>
      </c>
      <c r="R4671" t="n">
        <v>0</v>
      </c>
      <c r="S4671" t="n">
        <v>186.62</v>
      </c>
      <c r="T4671" t="inlineStr">
        <is>
          <t>APROBADO</t>
        </is>
      </c>
      <c r="U4671" t="inlineStr">
        <is>
          <t>JUAN</t>
        </is>
      </c>
      <c r="V4671" t="inlineStr">
        <is>
          <t>APROBADO</t>
        </is>
      </c>
      <c r="W4671" t="inlineStr">
        <is>
          <t>IVAN</t>
        </is>
      </c>
      <c r="X4671" t="inlineStr">
        <is>
          <t>APROBADO</t>
        </is>
      </c>
      <c r="Y4671" t="inlineStr">
        <is>
          <t>LOBO</t>
        </is>
      </c>
    </row>
    <row r="4672">
      <c r="A4672" s="195" t="n">
        <v>46132</v>
      </c>
      <c r="B4672" t="inlineStr">
        <is>
          <t>NOCHE</t>
        </is>
      </c>
      <c r="C4672" t="inlineStr">
        <is>
          <t>VENTA DE TELA</t>
        </is>
      </c>
      <c r="D4672" t="inlineStr">
        <is>
          <t>D-6722</t>
        </is>
      </c>
      <c r="E4672" t="n">
        <v>1144692</v>
      </c>
      <c r="F4672" t="inlineStr">
        <is>
          <t>VIVID WHITE</t>
        </is>
      </c>
      <c r="G4672" t="inlineStr">
        <is>
          <t>PINTEC</t>
        </is>
      </c>
      <c r="H4672" t="inlineStr">
        <is>
          <t>INTRADECO</t>
        </is>
      </c>
      <c r="Q4672" t="n">
        <v>244.76</v>
      </c>
      <c r="R4672" t="n">
        <v>0</v>
      </c>
      <c r="S4672" t="n">
        <v>244.76</v>
      </c>
      <c r="T4672" t="inlineStr">
        <is>
          <t>APROBADO</t>
        </is>
      </c>
      <c r="U4672" t="inlineStr">
        <is>
          <t>JUAN</t>
        </is>
      </c>
      <c r="V4672" t="inlineStr">
        <is>
          <t>APROBADO</t>
        </is>
      </c>
      <c r="W4672" t="inlineStr">
        <is>
          <t>IVAN</t>
        </is>
      </c>
      <c r="X4672" t="inlineStr">
        <is>
          <t>APROBADO</t>
        </is>
      </c>
      <c r="Y4672" t="inlineStr">
        <is>
          <t>LOBO</t>
        </is>
      </c>
    </row>
    <row r="4673">
      <c r="A4673" s="195" t="n">
        <v>46132</v>
      </c>
      <c r="B4673" t="inlineStr">
        <is>
          <t>NOCHE</t>
        </is>
      </c>
      <c r="C4673" t="inlineStr">
        <is>
          <t>VENTA DE TELA</t>
        </is>
      </c>
      <c r="D4673" t="inlineStr">
        <is>
          <t>D-6722</t>
        </is>
      </c>
      <c r="E4673" t="n">
        <v>1144695</v>
      </c>
      <c r="F4673" t="inlineStr">
        <is>
          <t>VIVID WHITE</t>
        </is>
      </c>
      <c r="G4673" t="inlineStr">
        <is>
          <t>PINTEC</t>
        </is>
      </c>
      <c r="H4673" t="inlineStr">
        <is>
          <t>INTRADECO</t>
        </is>
      </c>
      <c r="I4673" t="inlineStr">
        <is>
          <t>JALONES</t>
        </is>
      </c>
      <c r="J4673" t="n">
        <v>10.95</v>
      </c>
      <c r="Q4673" t="n">
        <v>487.6</v>
      </c>
      <c r="R4673" t="n">
        <v>10.95</v>
      </c>
      <c r="S4673" t="n">
        <v>476.65</v>
      </c>
      <c r="T4673" t="inlineStr">
        <is>
          <t>APROBADO</t>
        </is>
      </c>
      <c r="U4673" t="inlineStr">
        <is>
          <t>JUAN</t>
        </is>
      </c>
      <c r="V4673" t="inlineStr">
        <is>
          <t>APROBADO</t>
        </is>
      </c>
      <c r="W4673" t="inlineStr">
        <is>
          <t>IVAN</t>
        </is>
      </c>
      <c r="X4673" t="inlineStr">
        <is>
          <t>APROBADO</t>
        </is>
      </c>
      <c r="Y4673" t="inlineStr">
        <is>
          <t>LOBO</t>
        </is>
      </c>
    </row>
    <row r="4674">
      <c r="A4674" s="195" t="n">
        <v>46132</v>
      </c>
      <c r="B4674" t="inlineStr">
        <is>
          <t>NOCHE</t>
        </is>
      </c>
      <c r="C4674" t="inlineStr">
        <is>
          <t>INTRADECO</t>
        </is>
      </c>
      <c r="D4674" t="inlineStr">
        <is>
          <t>D-6808</t>
        </is>
      </c>
      <c r="E4674" t="n">
        <v>1142929</v>
      </c>
      <c r="F4674" t="inlineStr">
        <is>
          <t>POMEGRANATE</t>
        </is>
      </c>
      <c r="G4674" t="inlineStr">
        <is>
          <t>JERSEY</t>
        </is>
      </c>
      <c r="H4674" t="inlineStr">
        <is>
          <t>INTRADECO</t>
        </is>
      </c>
      <c r="Q4674" t="n">
        <v>281.43</v>
      </c>
      <c r="R4674" t="n">
        <v>0</v>
      </c>
      <c r="S4674" t="n">
        <v>281.43</v>
      </c>
      <c r="T4674" t="inlineStr">
        <is>
          <t>APROBADO</t>
        </is>
      </c>
      <c r="U4674" t="inlineStr">
        <is>
          <t>JUAN</t>
        </is>
      </c>
      <c r="V4674" t="inlineStr">
        <is>
          <t>APROBADO</t>
        </is>
      </c>
      <c r="W4674" t="inlineStr">
        <is>
          <t>IVAN</t>
        </is>
      </c>
      <c r="X4674" t="inlineStr">
        <is>
          <t>APROBADO</t>
        </is>
      </c>
      <c r="Y4674" t="inlineStr">
        <is>
          <t>LOBO</t>
        </is>
      </c>
    </row>
    <row r="4675">
      <c r="A4675" s="195" t="n">
        <v>46132</v>
      </c>
      <c r="B4675" t="inlineStr">
        <is>
          <t>NOCHE</t>
        </is>
      </c>
      <c r="C4675" t="inlineStr">
        <is>
          <t>INTRADECO</t>
        </is>
      </c>
      <c r="D4675" t="inlineStr">
        <is>
          <t>D-6808</t>
        </is>
      </c>
      <c r="E4675" t="n">
        <v>1142933</v>
      </c>
      <c r="F4675" t="inlineStr">
        <is>
          <t>POMEGRANATE</t>
        </is>
      </c>
      <c r="G4675" t="inlineStr">
        <is>
          <t>JERSEY</t>
        </is>
      </c>
      <c r="H4675" t="inlineStr">
        <is>
          <t>INTRADECO</t>
        </is>
      </c>
      <c r="I4675" t="inlineStr">
        <is>
          <t>COLOR DISPAREJO</t>
        </is>
      </c>
      <c r="J4675" t="n">
        <v>47.85</v>
      </c>
      <c r="Q4675" t="n">
        <v>288.84</v>
      </c>
      <c r="R4675" t="n">
        <v>47.85</v>
      </c>
      <c r="S4675" t="n">
        <v>240.99</v>
      </c>
      <c r="T4675" t="inlineStr">
        <is>
          <t>APROBADO</t>
        </is>
      </c>
      <c r="U4675" t="inlineStr">
        <is>
          <t>JUAN</t>
        </is>
      </c>
      <c r="V4675" t="inlineStr">
        <is>
          <t>APROBADO</t>
        </is>
      </c>
      <c r="W4675" t="inlineStr">
        <is>
          <t>IVAN</t>
        </is>
      </c>
      <c r="X4675" t="inlineStr">
        <is>
          <t>APROBADO</t>
        </is>
      </c>
      <c r="Y4675" t="inlineStr">
        <is>
          <t>LOBO</t>
        </is>
      </c>
    </row>
    <row r="4676">
      <c r="A4676" s="195" t="n">
        <v>46132</v>
      </c>
      <c r="B4676" t="inlineStr">
        <is>
          <t>NOCHE</t>
        </is>
      </c>
      <c r="C4676" t="inlineStr">
        <is>
          <t>VENTA DE TELA</t>
        </is>
      </c>
      <c r="D4676" t="inlineStr">
        <is>
          <t>D-6832</t>
        </is>
      </c>
      <c r="E4676" t="n">
        <v>1143945</v>
      </c>
      <c r="F4676" t="inlineStr">
        <is>
          <t>BLACK</t>
        </is>
      </c>
      <c r="G4676" t="inlineStr">
        <is>
          <t>INTERLOCK</t>
        </is>
      </c>
      <c r="H4676" t="inlineStr">
        <is>
          <t>SANMAR</t>
        </is>
      </c>
      <c r="Q4676" t="n">
        <v>997.26</v>
      </c>
      <c r="R4676" t="n">
        <v>0</v>
      </c>
      <c r="S4676" t="n">
        <v>997.26</v>
      </c>
      <c r="T4676" t="inlineStr">
        <is>
          <t>APROBADO</t>
        </is>
      </c>
      <c r="U4676" t="inlineStr">
        <is>
          <t>JUAN</t>
        </is>
      </c>
      <c r="V4676" t="inlineStr">
        <is>
          <t>APROBADO</t>
        </is>
      </c>
      <c r="W4676" t="inlineStr">
        <is>
          <t>IVAN</t>
        </is>
      </c>
      <c r="X4676" t="inlineStr">
        <is>
          <t>APROBADO</t>
        </is>
      </c>
      <c r="Y4676" t="inlineStr">
        <is>
          <t>LOBO</t>
        </is>
      </c>
    </row>
    <row r="4677">
      <c r="A4677" s="195" t="n">
        <v>46132</v>
      </c>
      <c r="B4677" t="inlineStr">
        <is>
          <t>NOCHE</t>
        </is>
      </c>
      <c r="C4677" t="inlineStr">
        <is>
          <t>SERVICIO</t>
        </is>
      </c>
      <c r="D4677" t="inlineStr">
        <is>
          <t>D-6858</t>
        </is>
      </c>
      <c r="E4677" t="n">
        <v>3208667</v>
      </c>
      <c r="F4677" t="inlineStr">
        <is>
          <t>BONE KHAKI</t>
        </is>
      </c>
      <c r="G4677" t="inlineStr">
        <is>
          <t>JERSEY</t>
        </is>
      </c>
      <c r="H4677" t="inlineStr">
        <is>
          <t>KCI</t>
        </is>
      </c>
      <c r="Q4677" t="n">
        <v>702.2</v>
      </c>
      <c r="R4677" t="n">
        <v>0</v>
      </c>
      <c r="S4677" t="n">
        <v>702.2</v>
      </c>
      <c r="T4677" t="inlineStr">
        <is>
          <t>APROBADO</t>
        </is>
      </c>
      <c r="U4677" t="inlineStr">
        <is>
          <t>JUAN</t>
        </is>
      </c>
      <c r="V4677" t="inlineStr">
        <is>
          <t>APROBADO</t>
        </is>
      </c>
      <c r="W4677" t="inlineStr">
        <is>
          <t>IVAN</t>
        </is>
      </c>
      <c r="X4677" t="inlineStr">
        <is>
          <t>APROBADO</t>
        </is>
      </c>
      <c r="Y4677" t="inlineStr">
        <is>
          <t>LOBO</t>
        </is>
      </c>
    </row>
    <row r="4678">
      <c r="A4678" s="195" t="n">
        <v>46132</v>
      </c>
      <c r="B4678" t="inlineStr">
        <is>
          <t>NOCHE</t>
        </is>
      </c>
      <c r="C4678" t="inlineStr">
        <is>
          <t>SERVICIO</t>
        </is>
      </c>
      <c r="D4678" t="inlineStr">
        <is>
          <t>D-6858</t>
        </is>
      </c>
      <c r="E4678" t="n">
        <v>3208667</v>
      </c>
      <c r="F4678" t="inlineStr">
        <is>
          <t>BONE KHAKI</t>
        </is>
      </c>
      <c r="G4678" t="inlineStr">
        <is>
          <t>RIB</t>
        </is>
      </c>
      <c r="H4678" t="inlineStr">
        <is>
          <t>KCI</t>
        </is>
      </c>
      <c r="Q4678" t="n">
        <v>39.52</v>
      </c>
      <c r="R4678" t="n">
        <v>0</v>
      </c>
      <c r="S4678" t="n">
        <v>39.52</v>
      </c>
      <c r="T4678" t="inlineStr">
        <is>
          <t>APROBADO</t>
        </is>
      </c>
      <c r="U4678" t="inlineStr">
        <is>
          <t>JUAN</t>
        </is>
      </c>
      <c r="V4678" t="inlineStr">
        <is>
          <t>APROBADO</t>
        </is>
      </c>
      <c r="W4678" t="inlineStr">
        <is>
          <t>IVAN</t>
        </is>
      </c>
      <c r="X4678" t="inlineStr">
        <is>
          <t>APROBADO</t>
        </is>
      </c>
      <c r="Y4678" t="inlineStr">
        <is>
          <t>LOBO</t>
        </is>
      </c>
    </row>
    <row r="4679">
      <c r="A4679" s="195" t="n">
        <v>46132</v>
      </c>
      <c r="B4679" t="inlineStr">
        <is>
          <t>NOCHE</t>
        </is>
      </c>
      <c r="C4679" t="inlineStr">
        <is>
          <t>SERVICIO</t>
        </is>
      </c>
      <c r="D4679" t="inlineStr">
        <is>
          <t>D-6858</t>
        </is>
      </c>
      <c r="E4679" t="n">
        <v>3208665</v>
      </c>
      <c r="F4679" t="inlineStr">
        <is>
          <t>BONE KHAKI</t>
        </is>
      </c>
      <c r="G4679" t="inlineStr">
        <is>
          <t>JERSEY</t>
        </is>
      </c>
      <c r="H4679" t="inlineStr">
        <is>
          <t>KCI</t>
        </is>
      </c>
      <c r="Q4679" t="n">
        <v>700.5599999999999</v>
      </c>
      <c r="R4679" t="n">
        <v>0</v>
      </c>
      <c r="S4679" t="n">
        <v>700.5599999999999</v>
      </c>
      <c r="T4679" t="inlineStr">
        <is>
          <t>APROBADO</t>
        </is>
      </c>
      <c r="U4679" t="inlineStr">
        <is>
          <t>JUAN</t>
        </is>
      </c>
      <c r="V4679" t="inlineStr">
        <is>
          <t>APROBADO</t>
        </is>
      </c>
      <c r="W4679" t="inlineStr">
        <is>
          <t>IVAN</t>
        </is>
      </c>
      <c r="X4679" t="inlineStr">
        <is>
          <t>APROBADO</t>
        </is>
      </c>
      <c r="Y4679" t="inlineStr">
        <is>
          <t>LOBO</t>
        </is>
      </c>
    </row>
    <row r="4680">
      <c r="A4680" s="195" t="n">
        <v>46132</v>
      </c>
      <c r="B4680" t="inlineStr">
        <is>
          <t>NOCHE</t>
        </is>
      </c>
      <c r="C4680" t="inlineStr">
        <is>
          <t>SERVICIO</t>
        </is>
      </c>
      <c r="D4680" t="inlineStr">
        <is>
          <t>D-6858</t>
        </is>
      </c>
      <c r="E4680" t="n">
        <v>3208665</v>
      </c>
      <c r="F4680" t="inlineStr">
        <is>
          <t>BONE KHAKI</t>
        </is>
      </c>
      <c r="G4680" t="inlineStr">
        <is>
          <t>RIB</t>
        </is>
      </c>
      <c r="H4680" t="inlineStr">
        <is>
          <t>KCI</t>
        </is>
      </c>
      <c r="Q4680" t="n">
        <v>41.76</v>
      </c>
      <c r="R4680" t="n">
        <v>0</v>
      </c>
      <c r="S4680" t="n">
        <v>41.76</v>
      </c>
      <c r="T4680" t="inlineStr">
        <is>
          <t>APROBADO</t>
        </is>
      </c>
      <c r="U4680" t="inlineStr">
        <is>
          <t>JUAN</t>
        </is>
      </c>
      <c r="V4680" t="inlineStr">
        <is>
          <t>APROBADO</t>
        </is>
      </c>
      <c r="W4680" t="inlineStr">
        <is>
          <t>IVAN</t>
        </is>
      </c>
      <c r="X4680" t="inlineStr">
        <is>
          <t>APROBADO</t>
        </is>
      </c>
      <c r="Y4680" t="inlineStr">
        <is>
          <t>LOBO</t>
        </is>
      </c>
    </row>
    <row r="4681">
      <c r="A4681" s="195" t="n">
        <v>46132</v>
      </c>
      <c r="B4681" t="inlineStr">
        <is>
          <t>NOCHE</t>
        </is>
      </c>
      <c r="C4681" t="inlineStr">
        <is>
          <t>SERVICIO</t>
        </is>
      </c>
      <c r="D4681" t="inlineStr">
        <is>
          <t>D-6858</t>
        </is>
      </c>
      <c r="E4681" t="n">
        <v>3208670</v>
      </c>
      <c r="F4681" t="inlineStr">
        <is>
          <t>BONE KHAKI</t>
        </is>
      </c>
      <c r="G4681" t="inlineStr">
        <is>
          <t>JERSEY</t>
        </is>
      </c>
      <c r="H4681" t="inlineStr">
        <is>
          <t>KCI</t>
        </is>
      </c>
      <c r="Q4681" t="n">
        <v>702.86</v>
      </c>
      <c r="R4681" t="n">
        <v>0</v>
      </c>
      <c r="S4681" t="n">
        <v>702.86</v>
      </c>
      <c r="T4681" t="inlineStr">
        <is>
          <t>APROBADO</t>
        </is>
      </c>
      <c r="U4681" t="inlineStr">
        <is>
          <t>JUAN</t>
        </is>
      </c>
      <c r="V4681" t="inlineStr">
        <is>
          <t>APROBADO</t>
        </is>
      </c>
      <c r="W4681" t="inlineStr">
        <is>
          <t>IVAN</t>
        </is>
      </c>
      <c r="X4681" t="inlineStr">
        <is>
          <t>APROBADO</t>
        </is>
      </c>
      <c r="Y4681" t="inlineStr">
        <is>
          <t>LOBO</t>
        </is>
      </c>
    </row>
    <row r="4682">
      <c r="A4682" s="195" t="n">
        <v>46132</v>
      </c>
      <c r="B4682" t="inlineStr">
        <is>
          <t>NOCHE</t>
        </is>
      </c>
      <c r="C4682" t="inlineStr">
        <is>
          <t>SERVICIO</t>
        </is>
      </c>
      <c r="D4682" t="inlineStr">
        <is>
          <t>D-6858</t>
        </is>
      </c>
      <c r="E4682" t="n">
        <v>3208670</v>
      </c>
      <c r="F4682" t="inlineStr">
        <is>
          <t>BONE KHAKI</t>
        </is>
      </c>
      <c r="G4682" t="inlineStr">
        <is>
          <t>RIB</t>
        </is>
      </c>
      <c r="H4682" t="inlineStr">
        <is>
          <t>KCI</t>
        </is>
      </c>
      <c r="Q4682" t="n">
        <v>47.34</v>
      </c>
      <c r="R4682" t="n">
        <v>0</v>
      </c>
      <c r="S4682" t="n">
        <v>47.34</v>
      </c>
      <c r="T4682" t="inlineStr">
        <is>
          <t>APROBADO</t>
        </is>
      </c>
      <c r="U4682" t="inlineStr">
        <is>
          <t>JUAN</t>
        </is>
      </c>
      <c r="V4682" t="inlineStr">
        <is>
          <t>APROBADO</t>
        </is>
      </c>
      <c r="W4682" t="inlineStr">
        <is>
          <t>IVAN</t>
        </is>
      </c>
      <c r="X4682" t="inlineStr">
        <is>
          <t>APROBADO</t>
        </is>
      </c>
      <c r="Y4682" t="inlineStr">
        <is>
          <t>LOBO</t>
        </is>
      </c>
    </row>
    <row r="4683">
      <c r="A4683" s="195" t="n">
        <v>46132</v>
      </c>
      <c r="B4683" t="inlineStr">
        <is>
          <t>NOCHE</t>
        </is>
      </c>
      <c r="C4683" t="inlineStr">
        <is>
          <t>SERVICIO</t>
        </is>
      </c>
      <c r="D4683" t="inlineStr">
        <is>
          <t>D-6858</t>
        </is>
      </c>
      <c r="E4683" t="n">
        <v>3208666</v>
      </c>
      <c r="F4683" t="inlineStr">
        <is>
          <t>BONE KHAKI</t>
        </is>
      </c>
      <c r="G4683" t="inlineStr">
        <is>
          <t>JERSEY</t>
        </is>
      </c>
      <c r="H4683" t="inlineStr">
        <is>
          <t>KCI</t>
        </is>
      </c>
      <c r="Q4683" t="n">
        <v>707.11</v>
      </c>
      <c r="R4683" t="n">
        <v>0</v>
      </c>
      <c r="S4683" t="n">
        <v>707.11</v>
      </c>
      <c r="T4683" t="inlineStr">
        <is>
          <t>APROBADO</t>
        </is>
      </c>
      <c r="U4683" t="inlineStr">
        <is>
          <t>JUAN</t>
        </is>
      </c>
      <c r="V4683" t="inlineStr">
        <is>
          <t>APROBADO</t>
        </is>
      </c>
      <c r="W4683" t="inlineStr">
        <is>
          <t>IVAN</t>
        </is>
      </c>
      <c r="X4683" t="inlineStr">
        <is>
          <t>APROBADO</t>
        </is>
      </c>
      <c r="Y4683" t="inlineStr">
        <is>
          <t>LOBO</t>
        </is>
      </c>
    </row>
    <row r="4684">
      <c r="A4684" s="195" t="n">
        <v>46132</v>
      </c>
      <c r="B4684" t="inlineStr">
        <is>
          <t>NOCHE</t>
        </is>
      </c>
      <c r="C4684" t="inlineStr">
        <is>
          <t>SERVICIO</t>
        </is>
      </c>
      <c r="D4684" t="inlineStr">
        <is>
          <t>D-6858</t>
        </is>
      </c>
      <c r="E4684" t="n">
        <v>3208666</v>
      </c>
      <c r="F4684" t="inlineStr">
        <is>
          <t>BONE KHAKI</t>
        </is>
      </c>
      <c r="G4684" t="inlineStr">
        <is>
          <t>RIB</t>
        </is>
      </c>
      <c r="H4684" t="inlineStr">
        <is>
          <t>KCI</t>
        </is>
      </c>
      <c r="Q4684" t="n">
        <v>50.92</v>
      </c>
      <c r="R4684" t="n">
        <v>0</v>
      </c>
      <c r="S4684" t="n">
        <v>50.92</v>
      </c>
      <c r="T4684" t="inlineStr">
        <is>
          <t>APROBADO</t>
        </is>
      </c>
      <c r="U4684" t="inlineStr">
        <is>
          <t>JUAN</t>
        </is>
      </c>
      <c r="V4684" t="inlineStr">
        <is>
          <t>APROBADO</t>
        </is>
      </c>
      <c r="W4684" t="inlineStr">
        <is>
          <t>IVAN</t>
        </is>
      </c>
      <c r="X4684" t="inlineStr">
        <is>
          <t>APROBADO</t>
        </is>
      </c>
      <c r="Y4684" t="inlineStr">
        <is>
          <t>LOBO</t>
        </is>
      </c>
    </row>
    <row r="4685">
      <c r="A4685" s="195" t="n">
        <v>46132</v>
      </c>
      <c r="B4685" t="inlineStr">
        <is>
          <t>NOCHE</t>
        </is>
      </c>
      <c r="C4685" t="inlineStr">
        <is>
          <t>FPS</t>
        </is>
      </c>
      <c r="D4685" t="inlineStr">
        <is>
          <t>F-8030</t>
        </is>
      </c>
      <c r="E4685" t="n">
        <v>1144341</v>
      </c>
      <c r="F4685" t="inlineStr">
        <is>
          <t>EGRET</t>
        </is>
      </c>
      <c r="G4685" t="inlineStr">
        <is>
          <t>JERSEY</t>
        </is>
      </c>
      <c r="H4685" t="inlineStr">
        <is>
          <t>IML</t>
        </is>
      </c>
      <c r="Q4685" t="n">
        <v>1332.97</v>
      </c>
      <c r="R4685" t="n">
        <v>0</v>
      </c>
      <c r="S4685" t="n">
        <v>1332.97</v>
      </c>
      <c r="T4685" t="inlineStr">
        <is>
          <t>APROBADO</t>
        </is>
      </c>
      <c r="U4685" t="inlineStr">
        <is>
          <t>JUAN</t>
        </is>
      </c>
      <c r="V4685" t="inlineStr">
        <is>
          <t>APROBADO</t>
        </is>
      </c>
      <c r="W4685" t="inlineStr">
        <is>
          <t>IVAN</t>
        </is>
      </c>
      <c r="X4685" t="inlineStr">
        <is>
          <t>APROBADO</t>
        </is>
      </c>
      <c r="Y4685" t="inlineStr">
        <is>
          <t>LOBO</t>
        </is>
      </c>
    </row>
    <row r="4686">
      <c r="A4686" s="195" t="n">
        <v>46132</v>
      </c>
      <c r="B4686" t="inlineStr">
        <is>
          <t>NOCHE</t>
        </is>
      </c>
      <c r="C4686" t="inlineStr">
        <is>
          <t>FPS</t>
        </is>
      </c>
      <c r="D4686" t="inlineStr">
        <is>
          <t>F-8030</t>
        </is>
      </c>
      <c r="E4686" t="n">
        <v>1144341</v>
      </c>
      <c r="F4686" t="inlineStr">
        <is>
          <t>EGRET</t>
        </is>
      </c>
      <c r="G4686" t="inlineStr">
        <is>
          <t>RIB</t>
        </is>
      </c>
      <c r="H4686" t="inlineStr">
        <is>
          <t>IML</t>
        </is>
      </c>
      <c r="Q4686" t="n">
        <v>118.08</v>
      </c>
      <c r="R4686" t="n">
        <v>0</v>
      </c>
      <c r="S4686" t="n">
        <v>118.08</v>
      </c>
      <c r="T4686" t="inlineStr">
        <is>
          <t>APROBADO</t>
        </is>
      </c>
      <c r="U4686" t="inlineStr">
        <is>
          <t>JUAN</t>
        </is>
      </c>
      <c r="V4686" t="inlineStr">
        <is>
          <t>APROBADO</t>
        </is>
      </c>
      <c r="W4686" t="inlineStr">
        <is>
          <t>IVAN</t>
        </is>
      </c>
      <c r="X4686" t="inlineStr">
        <is>
          <t>APROBADO</t>
        </is>
      </c>
      <c r="Y4686" t="inlineStr">
        <is>
          <t>LOBO</t>
        </is>
      </c>
    </row>
    <row r="4687">
      <c r="A4687" s="195" t="n">
        <v>46132</v>
      </c>
      <c r="B4687" t="inlineStr">
        <is>
          <t>NOCHE</t>
        </is>
      </c>
      <c r="C4687" t="inlineStr">
        <is>
          <t>SERVICIO</t>
        </is>
      </c>
      <c r="D4687" t="inlineStr">
        <is>
          <t>D-6858</t>
        </is>
      </c>
      <c r="E4687" t="n">
        <v>3208669</v>
      </c>
      <c r="F4687" t="inlineStr">
        <is>
          <t>BONE KHAKI</t>
        </is>
      </c>
      <c r="G4687" t="inlineStr">
        <is>
          <t>JERSEY</t>
        </is>
      </c>
      <c r="H4687" t="inlineStr">
        <is>
          <t>KCI</t>
        </is>
      </c>
      <c r="Q4687" t="n">
        <v>686.76</v>
      </c>
      <c r="R4687" t="n">
        <v>0</v>
      </c>
      <c r="S4687" t="n">
        <v>686.76</v>
      </c>
      <c r="T4687" t="inlineStr">
        <is>
          <t>APROBADO</t>
        </is>
      </c>
      <c r="U4687" t="inlineStr">
        <is>
          <t>JUAN</t>
        </is>
      </c>
      <c r="V4687" t="inlineStr">
        <is>
          <t>APROBADO</t>
        </is>
      </c>
      <c r="W4687" t="inlineStr">
        <is>
          <t>IVAN</t>
        </is>
      </c>
      <c r="X4687" t="inlineStr">
        <is>
          <t>APROBADO</t>
        </is>
      </c>
      <c r="Y4687" t="inlineStr">
        <is>
          <t>LOBO</t>
        </is>
      </c>
    </row>
    <row r="4688">
      <c r="A4688" s="195" t="n">
        <v>46132</v>
      </c>
      <c r="B4688" t="inlineStr">
        <is>
          <t>NOCHE</t>
        </is>
      </c>
      <c r="C4688" t="inlineStr">
        <is>
          <t>SERVICIO</t>
        </is>
      </c>
      <c r="D4688" t="inlineStr">
        <is>
          <t>D-6858</t>
        </is>
      </c>
      <c r="E4688" t="n">
        <v>3208669</v>
      </c>
      <c r="F4688" t="inlineStr">
        <is>
          <t>BONE KHAKI</t>
        </is>
      </c>
      <c r="G4688" t="inlineStr">
        <is>
          <t>RIB</t>
        </is>
      </c>
      <c r="H4688" t="inlineStr">
        <is>
          <t>KCI</t>
        </is>
      </c>
      <c r="Q4688" t="n">
        <v>35.92</v>
      </c>
      <c r="R4688" t="n">
        <v>0</v>
      </c>
      <c r="S4688" t="n">
        <v>35.92</v>
      </c>
      <c r="T4688" t="inlineStr">
        <is>
          <t>APROBADO</t>
        </is>
      </c>
      <c r="U4688" t="inlineStr">
        <is>
          <t>JUAN</t>
        </is>
      </c>
      <c r="V4688" t="inlineStr">
        <is>
          <t>APROBADO</t>
        </is>
      </c>
      <c r="W4688" t="inlineStr">
        <is>
          <t>IVAN</t>
        </is>
      </c>
      <c r="X4688" t="inlineStr">
        <is>
          <t>APROBADO</t>
        </is>
      </c>
      <c r="Y4688" t="inlineStr">
        <is>
          <t>LOBO</t>
        </is>
      </c>
    </row>
    <row r="4689">
      <c r="A4689" s="195" t="n">
        <v>46132</v>
      </c>
      <c r="B4689" t="inlineStr">
        <is>
          <t>NOCHE</t>
        </is>
      </c>
      <c r="C4689" t="inlineStr">
        <is>
          <t>VENTA DE TELA</t>
        </is>
      </c>
      <c r="D4689" t="inlineStr">
        <is>
          <t>D-6832</t>
        </is>
      </c>
      <c r="E4689" t="n">
        <v>1143911</v>
      </c>
      <c r="F4689" t="inlineStr">
        <is>
          <t>BLACK</t>
        </is>
      </c>
      <c r="G4689" t="inlineStr">
        <is>
          <t>INTERLOCK</t>
        </is>
      </c>
      <c r="H4689" t="inlineStr">
        <is>
          <t>SANMAR</t>
        </is>
      </c>
      <c r="I4689" t="inlineStr">
        <is>
          <t>LINEA DE AGUJA</t>
        </is>
      </c>
      <c r="J4689" t="n">
        <v>4.45</v>
      </c>
      <c r="Q4689" t="n">
        <v>994.9400000000001</v>
      </c>
      <c r="R4689" t="n">
        <v>4.45</v>
      </c>
      <c r="S4689" t="n">
        <v>990.49</v>
      </c>
      <c r="T4689" t="inlineStr">
        <is>
          <t>APROBADO</t>
        </is>
      </c>
      <c r="U4689" t="inlineStr">
        <is>
          <t>JUAN</t>
        </is>
      </c>
      <c r="V4689" t="inlineStr">
        <is>
          <t>APROBADO</t>
        </is>
      </c>
      <c r="W4689" t="inlineStr">
        <is>
          <t>IVAN</t>
        </is>
      </c>
      <c r="X4689" t="inlineStr">
        <is>
          <t>APROBADO</t>
        </is>
      </c>
      <c r="Y4689" t="inlineStr">
        <is>
          <t>LOBO</t>
        </is>
      </c>
    </row>
    <row r="4690">
      <c r="A4690" s="195" t="n">
        <v>46132</v>
      </c>
      <c r="B4690" t="inlineStr">
        <is>
          <t>NOCHE</t>
        </is>
      </c>
      <c r="C4690" t="inlineStr">
        <is>
          <t>VENTA DE TELA</t>
        </is>
      </c>
      <c r="D4690" t="inlineStr">
        <is>
          <t>D-6832</t>
        </is>
      </c>
      <c r="E4690" t="n">
        <v>1143910</v>
      </c>
      <c r="F4690" t="inlineStr">
        <is>
          <t>BLACK</t>
        </is>
      </c>
      <c r="G4690" t="inlineStr">
        <is>
          <t>INTERLOCK</t>
        </is>
      </c>
      <c r="H4690" t="inlineStr">
        <is>
          <t>SANMAR</t>
        </is>
      </c>
      <c r="Q4690" t="n">
        <v>998.29</v>
      </c>
      <c r="R4690" t="n">
        <v>0</v>
      </c>
      <c r="S4690" t="n">
        <v>998.29</v>
      </c>
      <c r="T4690" t="inlineStr">
        <is>
          <t>APROBADO</t>
        </is>
      </c>
      <c r="U4690" t="inlineStr">
        <is>
          <t>JUAN</t>
        </is>
      </c>
      <c r="V4690" t="inlineStr">
        <is>
          <t>APROBADO</t>
        </is>
      </c>
      <c r="W4690" t="inlineStr">
        <is>
          <t>IVAN</t>
        </is>
      </c>
      <c r="X4690" t="inlineStr">
        <is>
          <t>APROBADO</t>
        </is>
      </c>
      <c r="Y4690" t="inlineStr">
        <is>
          <t>LOBO</t>
        </is>
      </c>
    </row>
    <row r="4691">
      <c r="A4691" s="195" t="n">
        <v>46132</v>
      </c>
      <c r="B4691" t="inlineStr">
        <is>
          <t>NOCHE</t>
        </is>
      </c>
      <c r="C4691" t="inlineStr">
        <is>
          <t>SERVICIO</t>
        </is>
      </c>
      <c r="D4691" t="inlineStr">
        <is>
          <t>D-6852</t>
        </is>
      </c>
      <c r="E4691" t="n">
        <v>3208678</v>
      </c>
      <c r="F4691" t="inlineStr">
        <is>
          <t>WHITE</t>
        </is>
      </c>
      <c r="G4691" t="inlineStr">
        <is>
          <t>INTERLOCK</t>
        </is>
      </c>
      <c r="H4691" t="inlineStr">
        <is>
          <t>KANTEX</t>
        </is>
      </c>
      <c r="Q4691" t="n">
        <v>192.11</v>
      </c>
      <c r="R4691" t="n">
        <v>0</v>
      </c>
      <c r="S4691" t="n">
        <v>192.11</v>
      </c>
      <c r="T4691" t="inlineStr">
        <is>
          <t>APROBADO</t>
        </is>
      </c>
      <c r="U4691" t="inlineStr">
        <is>
          <t>JUAN</t>
        </is>
      </c>
      <c r="V4691" t="inlineStr">
        <is>
          <t>APROBADO</t>
        </is>
      </c>
      <c r="W4691" t="inlineStr">
        <is>
          <t>IVAN</t>
        </is>
      </c>
      <c r="X4691" t="inlineStr">
        <is>
          <t>APROBADO</t>
        </is>
      </c>
      <c r="Y4691" t="inlineStr">
        <is>
          <t>LOBO</t>
        </is>
      </c>
    </row>
    <row r="4692">
      <c r="A4692" s="195" t="n">
        <v>46132</v>
      </c>
      <c r="B4692" t="inlineStr">
        <is>
          <t>NOCHE</t>
        </is>
      </c>
      <c r="C4692" t="inlineStr">
        <is>
          <t>SERVICIO</t>
        </is>
      </c>
      <c r="D4692" t="inlineStr">
        <is>
          <t>D-6852</t>
        </is>
      </c>
      <c r="E4692" t="n">
        <v>3208676</v>
      </c>
      <c r="F4692" t="inlineStr">
        <is>
          <t>WHITE</t>
        </is>
      </c>
      <c r="G4692" t="inlineStr">
        <is>
          <t>INTERLOCK</t>
        </is>
      </c>
      <c r="H4692" t="inlineStr">
        <is>
          <t>KANTEX</t>
        </is>
      </c>
      <c r="I4692" t="inlineStr">
        <is>
          <t>LINEA DE AGUJA</t>
        </is>
      </c>
      <c r="J4692" t="n">
        <v>8.050000000000001</v>
      </c>
      <c r="Q4692" t="n">
        <v>495.15</v>
      </c>
      <c r="R4692" t="n">
        <v>8.050000000000001</v>
      </c>
      <c r="S4692" t="n">
        <v>487.1</v>
      </c>
      <c r="T4692" t="inlineStr">
        <is>
          <t>APROBADO</t>
        </is>
      </c>
      <c r="U4692" t="inlineStr">
        <is>
          <t>JUAN</t>
        </is>
      </c>
      <c r="V4692" t="inlineStr">
        <is>
          <t>APROBADO</t>
        </is>
      </c>
      <c r="W4692" t="inlineStr">
        <is>
          <t>IVAN</t>
        </is>
      </c>
      <c r="X4692" t="inlineStr">
        <is>
          <t>APROBADO</t>
        </is>
      </c>
      <c r="Y4692" t="inlineStr">
        <is>
          <t>LOBO</t>
        </is>
      </c>
    </row>
    <row r="4693">
      <c r="A4693" s="195" t="n">
        <v>46132</v>
      </c>
      <c r="B4693" t="inlineStr">
        <is>
          <t>NOCHE</t>
        </is>
      </c>
      <c r="C4693" t="inlineStr">
        <is>
          <t>INTRADECO</t>
        </is>
      </c>
      <c r="D4693" t="inlineStr">
        <is>
          <t>D-6722</t>
        </is>
      </c>
      <c r="E4693" t="n">
        <v>1144698</v>
      </c>
      <c r="F4693" t="inlineStr">
        <is>
          <t>VIVID WHITE</t>
        </is>
      </c>
      <c r="G4693" t="inlineStr">
        <is>
          <t>PINTEC</t>
        </is>
      </c>
      <c r="H4693" t="inlineStr">
        <is>
          <t>INTRADECO</t>
        </is>
      </c>
      <c r="Q4693" t="n">
        <v>488.5</v>
      </c>
      <c r="R4693" t="n">
        <v>0</v>
      </c>
      <c r="S4693" t="n">
        <v>488.5</v>
      </c>
      <c r="T4693" t="inlineStr">
        <is>
          <t>APROBADO</t>
        </is>
      </c>
      <c r="U4693" t="inlineStr">
        <is>
          <t>JUAN</t>
        </is>
      </c>
      <c r="V4693" t="inlineStr">
        <is>
          <t>APROBADO</t>
        </is>
      </c>
      <c r="W4693" t="inlineStr">
        <is>
          <t>IVAN</t>
        </is>
      </c>
      <c r="X4693" t="inlineStr">
        <is>
          <t>APROBADO</t>
        </is>
      </c>
      <c r="Y4693" t="inlineStr">
        <is>
          <t>LOBO</t>
        </is>
      </c>
    </row>
    <row r="4694">
      <c r="A4694" s="195" t="n">
        <v>46132</v>
      </c>
      <c r="B4694" t="inlineStr">
        <is>
          <t>NOCHE</t>
        </is>
      </c>
      <c r="C4694" t="inlineStr">
        <is>
          <t>INTRADECO</t>
        </is>
      </c>
      <c r="D4694" t="inlineStr">
        <is>
          <t>D-6722</t>
        </is>
      </c>
      <c r="E4694" t="n">
        <v>1144697</v>
      </c>
      <c r="F4694" t="inlineStr">
        <is>
          <t>VIVID WHITE</t>
        </is>
      </c>
      <c r="G4694" t="inlineStr">
        <is>
          <t>PINTEC</t>
        </is>
      </c>
      <c r="H4694" t="inlineStr">
        <is>
          <t>INTRADECO</t>
        </is>
      </c>
      <c r="Q4694" t="n">
        <v>247.96</v>
      </c>
      <c r="R4694" t="n">
        <v>0</v>
      </c>
      <c r="S4694" t="n">
        <v>247.96</v>
      </c>
      <c r="T4694" t="inlineStr">
        <is>
          <t>APROBADO</t>
        </is>
      </c>
      <c r="U4694" t="inlineStr">
        <is>
          <t>JUAN</t>
        </is>
      </c>
      <c r="V4694" t="inlineStr">
        <is>
          <t>APROBADO</t>
        </is>
      </c>
      <c r="W4694" t="inlineStr">
        <is>
          <t>IVAN</t>
        </is>
      </c>
      <c r="X4694" t="inlineStr">
        <is>
          <t>APROBADO</t>
        </is>
      </c>
      <c r="Y4694" t="inlineStr">
        <is>
          <t>LOBO</t>
        </is>
      </c>
    </row>
    <row r="4695">
      <c r="A4695" s="195" t="n">
        <v>46132</v>
      </c>
      <c r="B4695" t="inlineStr">
        <is>
          <t>NOCHE</t>
        </is>
      </c>
      <c r="C4695" t="inlineStr">
        <is>
          <t>INTRADECO</t>
        </is>
      </c>
      <c r="D4695" t="inlineStr">
        <is>
          <t>D-6722</t>
        </is>
      </c>
      <c r="E4695" t="n">
        <v>1144696</v>
      </c>
      <c r="F4695" t="inlineStr">
        <is>
          <t>VIVID WHITE</t>
        </is>
      </c>
      <c r="G4695" t="inlineStr">
        <is>
          <t>PINTEC</t>
        </is>
      </c>
      <c r="H4695" t="inlineStr">
        <is>
          <t>INTRADECO</t>
        </is>
      </c>
      <c r="Q4695" t="n">
        <v>497.31</v>
      </c>
      <c r="R4695" t="n">
        <v>0</v>
      </c>
      <c r="S4695" t="n">
        <v>497.31</v>
      </c>
      <c r="T4695" t="inlineStr">
        <is>
          <t>APROBADO</t>
        </is>
      </c>
      <c r="U4695" t="inlineStr">
        <is>
          <t>JUAN</t>
        </is>
      </c>
      <c r="V4695" t="inlineStr">
        <is>
          <t>APROBADO</t>
        </is>
      </c>
      <c r="W4695" t="inlineStr">
        <is>
          <t>IVAN</t>
        </is>
      </c>
      <c r="X4695" t="inlineStr">
        <is>
          <t>APROBADO</t>
        </is>
      </c>
      <c r="Y4695" t="inlineStr">
        <is>
          <t>LOBO</t>
        </is>
      </c>
    </row>
    <row r="4696">
      <c r="A4696" s="195" t="n">
        <v>46132</v>
      </c>
      <c r="B4696" t="inlineStr">
        <is>
          <t>NOCHE</t>
        </is>
      </c>
      <c r="C4696" t="inlineStr">
        <is>
          <t>SERVICIO</t>
        </is>
      </c>
      <c r="D4696" t="inlineStr">
        <is>
          <t>D-6852</t>
        </is>
      </c>
      <c r="E4696" t="n">
        <v>3208677</v>
      </c>
      <c r="F4696" t="inlineStr">
        <is>
          <t>WHITE</t>
        </is>
      </c>
      <c r="G4696" t="inlineStr">
        <is>
          <t>INTERLOCK</t>
        </is>
      </c>
      <c r="H4696" t="inlineStr">
        <is>
          <t>KANTEX</t>
        </is>
      </c>
      <c r="I4696" t="inlineStr">
        <is>
          <t>BARRADO</t>
        </is>
      </c>
      <c r="J4696" t="n">
        <v>117.75</v>
      </c>
      <c r="Q4696" t="n">
        <v>210.98</v>
      </c>
      <c r="R4696" t="n">
        <v>117.75</v>
      </c>
      <c r="S4696" t="n">
        <v>93.22999999999999</v>
      </c>
      <c r="T4696" t="inlineStr">
        <is>
          <t>APROBADO</t>
        </is>
      </c>
      <c r="U4696" t="inlineStr">
        <is>
          <t>JUAN</t>
        </is>
      </c>
      <c r="V4696" t="inlineStr">
        <is>
          <t>APROBADO</t>
        </is>
      </c>
      <c r="W4696" t="inlineStr">
        <is>
          <t>IVAN</t>
        </is>
      </c>
      <c r="X4696" t="inlineStr">
        <is>
          <t>APROBADO</t>
        </is>
      </c>
      <c r="Y4696" t="inlineStr">
        <is>
          <t>LOBO</t>
        </is>
      </c>
    </row>
    <row r="4697">
      <c r="A4697" s="195" t="n">
        <v>46133</v>
      </c>
      <c r="B4697" t="inlineStr">
        <is>
          <t>DIA</t>
        </is>
      </c>
      <c r="C4697" t="inlineStr">
        <is>
          <t>FPS</t>
        </is>
      </c>
      <c r="D4697" t="inlineStr">
        <is>
          <t>F-8021</t>
        </is>
      </c>
      <c r="E4697" t="n">
        <v>1143881</v>
      </c>
      <c r="F4697" t="inlineStr">
        <is>
          <t>OLD ROYAL</t>
        </is>
      </c>
      <c r="G4697" t="inlineStr">
        <is>
          <t>RIB</t>
        </is>
      </c>
      <c r="H4697" t="inlineStr">
        <is>
          <t>OUTERSTUFF</t>
        </is>
      </c>
      <c r="Q4697" t="n">
        <v>41.1</v>
      </c>
      <c r="R4697" t="n">
        <v>0</v>
      </c>
      <c r="S4697" t="n">
        <v>41.1</v>
      </c>
      <c r="T4697" t="inlineStr">
        <is>
          <t>APROBADO</t>
        </is>
      </c>
      <c r="U4697" t="inlineStr">
        <is>
          <t>EDWIN</t>
        </is>
      </c>
      <c r="V4697" t="inlineStr">
        <is>
          <t>APROBADO</t>
        </is>
      </c>
      <c r="W4697" t="inlineStr">
        <is>
          <t>PEDRO</t>
        </is>
      </c>
      <c r="X4697" t="inlineStr">
        <is>
          <t>APROBADO</t>
        </is>
      </c>
      <c r="Y4697" t="inlineStr">
        <is>
          <t>CHIWIL</t>
        </is>
      </c>
    </row>
    <row r="4698">
      <c r="A4698" s="195" t="n">
        <v>46133</v>
      </c>
      <c r="B4698" t="inlineStr">
        <is>
          <t>DIA</t>
        </is>
      </c>
      <c r="C4698" t="inlineStr">
        <is>
          <t>FPS</t>
        </is>
      </c>
      <c r="D4698" t="inlineStr">
        <is>
          <t>F-7951</t>
        </is>
      </c>
      <c r="E4698" t="n">
        <v>1137893</v>
      </c>
      <c r="F4698" t="inlineStr">
        <is>
          <t>BLACK</t>
        </is>
      </c>
      <c r="G4698" t="inlineStr">
        <is>
          <t>JERSEY</t>
        </is>
      </c>
      <c r="H4698" t="inlineStr">
        <is>
          <t>OUTERSTUFF</t>
        </is>
      </c>
      <c r="Q4698" t="n">
        <v>25.5</v>
      </c>
      <c r="R4698" t="n">
        <v>0</v>
      </c>
      <c r="S4698" t="n">
        <v>25.5</v>
      </c>
      <c r="T4698" t="inlineStr">
        <is>
          <t>APROBADO</t>
        </is>
      </c>
      <c r="U4698" t="inlineStr">
        <is>
          <t>EDWIN</t>
        </is>
      </c>
      <c r="V4698" t="inlineStr">
        <is>
          <t>APROBADO</t>
        </is>
      </c>
      <c r="W4698" t="inlineStr">
        <is>
          <t>PEDRO</t>
        </is>
      </c>
      <c r="X4698" t="inlineStr">
        <is>
          <t>APROBADO</t>
        </is>
      </c>
      <c r="Y4698" t="inlineStr">
        <is>
          <t>CHIWIL</t>
        </is>
      </c>
    </row>
    <row r="4699">
      <c r="A4699" s="195" t="n">
        <v>46133</v>
      </c>
      <c r="B4699" t="inlineStr">
        <is>
          <t>DIA</t>
        </is>
      </c>
      <c r="C4699" t="inlineStr">
        <is>
          <t>SERVICIO</t>
        </is>
      </c>
      <c r="D4699" t="inlineStr">
        <is>
          <t>D-6853</t>
        </is>
      </c>
      <c r="E4699" t="n">
        <v>3208662</v>
      </c>
      <c r="F4699" t="inlineStr">
        <is>
          <t>WHITE</t>
        </is>
      </c>
      <c r="G4699" t="inlineStr">
        <is>
          <t>INTERLOCK</t>
        </is>
      </c>
      <c r="H4699" t="inlineStr">
        <is>
          <t>KANTEX</t>
        </is>
      </c>
      <c r="Q4699" t="n">
        <v>479.65</v>
      </c>
      <c r="R4699" t="n">
        <v>0</v>
      </c>
      <c r="S4699" t="n">
        <v>479.65</v>
      </c>
      <c r="T4699" t="inlineStr">
        <is>
          <t>APROBADO</t>
        </is>
      </c>
      <c r="U4699" t="inlineStr">
        <is>
          <t>EDWIN</t>
        </is>
      </c>
      <c r="V4699" t="inlineStr">
        <is>
          <t>APROBADO</t>
        </is>
      </c>
      <c r="W4699" t="inlineStr">
        <is>
          <t>PEDRO</t>
        </is>
      </c>
      <c r="X4699" t="inlineStr">
        <is>
          <t>APROBADO</t>
        </is>
      </c>
      <c r="Y4699" t="inlineStr">
        <is>
          <t>CHIWIL</t>
        </is>
      </c>
    </row>
    <row r="4700">
      <c r="A4700" s="195" t="n">
        <v>46133</v>
      </c>
      <c r="B4700" t="inlineStr">
        <is>
          <t>DIA</t>
        </is>
      </c>
      <c r="C4700" t="inlineStr">
        <is>
          <t>INTRADECO</t>
        </is>
      </c>
      <c r="D4700" t="inlineStr">
        <is>
          <t>D-6722</t>
        </is>
      </c>
      <c r="E4700" t="n">
        <v>1144692</v>
      </c>
      <c r="F4700" t="inlineStr">
        <is>
          <t>VIVID WHITE</t>
        </is>
      </c>
      <c r="G4700" t="inlineStr">
        <is>
          <t>PINTEC</t>
        </is>
      </c>
      <c r="H4700" t="inlineStr">
        <is>
          <t>INTRADECO</t>
        </is>
      </c>
      <c r="Q4700" t="n">
        <v>243.84</v>
      </c>
      <c r="R4700" t="n">
        <v>0</v>
      </c>
      <c r="S4700" t="n">
        <v>243.84</v>
      </c>
      <c r="T4700" t="inlineStr">
        <is>
          <t>APROBADO</t>
        </is>
      </c>
      <c r="U4700" t="inlineStr">
        <is>
          <t>EDWIN</t>
        </is>
      </c>
      <c r="V4700" t="inlineStr">
        <is>
          <t>APROBADO</t>
        </is>
      </c>
      <c r="W4700" t="inlineStr">
        <is>
          <t>PEDRO</t>
        </is>
      </c>
      <c r="X4700" t="inlineStr">
        <is>
          <t>APROBADO</t>
        </is>
      </c>
      <c r="Y4700" t="inlineStr">
        <is>
          <t>CHIWIL</t>
        </is>
      </c>
      <c r="Z4700" t="inlineStr">
        <is>
          <t>OK E.L</t>
        </is>
      </c>
    </row>
    <row r="4701">
      <c r="A4701" s="195" t="n">
        <v>46133</v>
      </c>
      <c r="B4701" t="inlineStr">
        <is>
          <t>DIA</t>
        </is>
      </c>
      <c r="C4701" t="inlineStr">
        <is>
          <t>FPS</t>
        </is>
      </c>
      <c r="D4701" t="inlineStr">
        <is>
          <t>F-7946</t>
        </is>
      </c>
      <c r="E4701" t="n">
        <v>3208428</v>
      </c>
      <c r="F4701" t="inlineStr">
        <is>
          <t>PEGASUS PINK ESTAMPADO</t>
        </is>
      </c>
      <c r="G4701" t="inlineStr">
        <is>
          <t>JERSEY</t>
        </is>
      </c>
      <c r="H4701" t="inlineStr">
        <is>
          <t>IML</t>
        </is>
      </c>
      <c r="Q4701" t="n">
        <v>28.45</v>
      </c>
      <c r="R4701" t="n">
        <v>0</v>
      </c>
      <c r="S4701" t="n">
        <v>28.45</v>
      </c>
      <c r="T4701" t="inlineStr">
        <is>
          <t>APROBADO</t>
        </is>
      </c>
      <c r="U4701" t="inlineStr">
        <is>
          <t>EDWIN</t>
        </is>
      </c>
      <c r="V4701" t="inlineStr">
        <is>
          <t>APROBADO</t>
        </is>
      </c>
      <c r="W4701" t="inlineStr">
        <is>
          <t>PEDRO</t>
        </is>
      </c>
      <c r="X4701" t="inlineStr">
        <is>
          <t>APROBADO</t>
        </is>
      </c>
      <c r="Y4701" t="inlineStr">
        <is>
          <t>CHIWIL</t>
        </is>
      </c>
      <c r="Z4701" t="inlineStr">
        <is>
          <t>OK DANNY</t>
        </is>
      </c>
    </row>
    <row r="4702">
      <c r="A4702" s="195" t="n">
        <v>46133</v>
      </c>
      <c r="B4702" t="inlineStr">
        <is>
          <t>DIA</t>
        </is>
      </c>
      <c r="C4702" t="inlineStr">
        <is>
          <t>SERVICIO</t>
        </is>
      </c>
      <c r="D4702" t="inlineStr">
        <is>
          <t>D-6715</t>
        </is>
      </c>
      <c r="E4702" t="n">
        <v>3208648</v>
      </c>
      <c r="F4702" t="inlineStr">
        <is>
          <t>MIDNIGHT NAVY</t>
        </is>
      </c>
      <c r="G4702" t="inlineStr">
        <is>
          <t>TECH MESH</t>
        </is>
      </c>
      <c r="H4702" t="inlineStr">
        <is>
          <t>KANTEX</t>
        </is>
      </c>
      <c r="Q4702" t="n">
        <v>22.9</v>
      </c>
      <c r="R4702" t="n">
        <v>0</v>
      </c>
      <c r="S4702" t="n">
        <v>22.9</v>
      </c>
      <c r="T4702" t="inlineStr">
        <is>
          <t>APROBADO</t>
        </is>
      </c>
      <c r="U4702" t="inlineStr">
        <is>
          <t>EDWIN</t>
        </is>
      </c>
      <c r="V4702" t="inlineStr">
        <is>
          <t>APROBADO</t>
        </is>
      </c>
      <c r="W4702" t="inlineStr">
        <is>
          <t>PEDRO</t>
        </is>
      </c>
      <c r="X4702" t="inlineStr">
        <is>
          <t>APROBADO</t>
        </is>
      </c>
      <c r="Y4702" t="inlineStr">
        <is>
          <t>CHIWIL</t>
        </is>
      </c>
    </row>
    <row r="4703">
      <c r="A4703" s="195" t="n">
        <v>46133</v>
      </c>
      <c r="B4703" t="inlineStr">
        <is>
          <t>DIA</t>
        </is>
      </c>
      <c r="C4703" t="inlineStr">
        <is>
          <t>VENTA DE TELA</t>
        </is>
      </c>
      <c r="D4703" t="inlineStr">
        <is>
          <t>D-6832</t>
        </is>
      </c>
      <c r="E4703" t="n">
        <v>1144107</v>
      </c>
      <c r="F4703" t="inlineStr">
        <is>
          <t>BLACK</t>
        </is>
      </c>
      <c r="G4703" t="inlineStr">
        <is>
          <t>INTERLOCK</t>
        </is>
      </c>
      <c r="H4703" t="inlineStr">
        <is>
          <t>SANMAR</t>
        </is>
      </c>
      <c r="I4703" t="inlineStr">
        <is>
          <t>JALONES</t>
        </is>
      </c>
      <c r="J4703" t="n">
        <v>54.12</v>
      </c>
      <c r="K4703" t="inlineStr">
        <is>
          <t>TONO B</t>
        </is>
      </c>
      <c r="L4703" t="n">
        <v>23.12</v>
      </c>
      <c r="Q4703" t="n">
        <v>496.49</v>
      </c>
      <c r="R4703" t="n">
        <v>77.24000000000001</v>
      </c>
      <c r="S4703" t="n">
        <v>419.25</v>
      </c>
      <c r="T4703" t="inlineStr">
        <is>
          <t>APROBADO</t>
        </is>
      </c>
      <c r="U4703" t="inlineStr">
        <is>
          <t>EDWIN</t>
        </is>
      </c>
      <c r="V4703" t="inlineStr">
        <is>
          <t>APROBADO</t>
        </is>
      </c>
      <c r="W4703" t="inlineStr">
        <is>
          <t>PEDRO</t>
        </is>
      </c>
      <c r="X4703" t="inlineStr">
        <is>
          <t>APROBADO</t>
        </is>
      </c>
      <c r="Y4703" t="inlineStr">
        <is>
          <t>CHIWIL</t>
        </is>
      </c>
    </row>
    <row r="4704">
      <c r="A4704" s="195" t="n">
        <v>46133</v>
      </c>
      <c r="B4704" t="inlineStr">
        <is>
          <t>DIA</t>
        </is>
      </c>
      <c r="C4704" t="inlineStr">
        <is>
          <t>FPS</t>
        </is>
      </c>
      <c r="D4704" t="inlineStr">
        <is>
          <t>F-7950</t>
        </is>
      </c>
      <c r="E4704" t="n">
        <v>1144062</v>
      </c>
      <c r="F4704" t="inlineStr">
        <is>
          <t>NAVY POST</t>
        </is>
      </c>
      <c r="G4704" t="inlineStr">
        <is>
          <t>JERSEY</t>
        </is>
      </c>
      <c r="H4704" t="inlineStr">
        <is>
          <t>IML</t>
        </is>
      </c>
      <c r="Q4704" t="n">
        <v>43</v>
      </c>
      <c r="R4704" t="n">
        <v>0</v>
      </c>
      <c r="S4704" t="n">
        <v>43</v>
      </c>
      <c r="T4704" t="inlineStr">
        <is>
          <t>APROBADO</t>
        </is>
      </c>
      <c r="U4704" t="inlineStr">
        <is>
          <t>EDWIN</t>
        </is>
      </c>
      <c r="V4704" t="inlineStr">
        <is>
          <t>APROBADO</t>
        </is>
      </c>
      <c r="W4704" t="inlineStr">
        <is>
          <t>PEDRO</t>
        </is>
      </c>
      <c r="X4704" t="inlineStr">
        <is>
          <t>APROBADO</t>
        </is>
      </c>
      <c r="Y4704" t="inlineStr">
        <is>
          <t>CHIWIL</t>
        </is>
      </c>
    </row>
    <row r="4705">
      <c r="A4705" s="195" t="n">
        <v>46133</v>
      </c>
      <c r="B4705" t="inlineStr">
        <is>
          <t>DIA</t>
        </is>
      </c>
      <c r="C4705" t="inlineStr">
        <is>
          <t>INTRADECO</t>
        </is>
      </c>
      <c r="D4705" t="inlineStr">
        <is>
          <t>D-6808</t>
        </is>
      </c>
      <c r="E4705" t="n">
        <v>1142921</v>
      </c>
      <c r="F4705" t="inlineStr">
        <is>
          <t>SILVER GRAY</t>
        </is>
      </c>
      <c r="G4705" t="inlineStr">
        <is>
          <t>JERSEY</t>
        </is>
      </c>
      <c r="H4705" t="inlineStr">
        <is>
          <t>INTRADECO</t>
        </is>
      </c>
      <c r="Q4705" t="n">
        <v>680.4</v>
      </c>
      <c r="R4705" t="n">
        <v>0</v>
      </c>
      <c r="S4705" t="n">
        <v>680.4</v>
      </c>
      <c r="T4705" t="inlineStr">
        <is>
          <t>APROBADO</t>
        </is>
      </c>
      <c r="U4705" t="inlineStr">
        <is>
          <t>EDWIN</t>
        </is>
      </c>
      <c r="V4705" t="inlineStr">
        <is>
          <t>APROBADO</t>
        </is>
      </c>
      <c r="W4705" t="inlineStr">
        <is>
          <t>PEDRO</t>
        </is>
      </c>
      <c r="X4705" t="inlineStr">
        <is>
          <t>APROBADO</t>
        </is>
      </c>
      <c r="Y4705" t="inlineStr">
        <is>
          <t>CHIWIL</t>
        </is>
      </c>
    </row>
    <row r="4706">
      <c r="A4706" s="195" t="n">
        <v>46133</v>
      </c>
      <c r="B4706" t="inlineStr">
        <is>
          <t>DIA</t>
        </is>
      </c>
      <c r="C4706" t="inlineStr">
        <is>
          <t>VENTA DE TELA</t>
        </is>
      </c>
      <c r="D4706" t="inlineStr">
        <is>
          <t>D-6798</t>
        </is>
      </c>
      <c r="E4706" t="n">
        <v>1141893</v>
      </c>
      <c r="F4706" t="inlineStr">
        <is>
          <t>GOLD</t>
        </is>
      </c>
      <c r="G4706" t="inlineStr">
        <is>
          <t>INTERLOCK</t>
        </is>
      </c>
      <c r="H4706" t="inlineStr">
        <is>
          <t>SANMAR</t>
        </is>
      </c>
      <c r="I4706" t="inlineStr">
        <is>
          <t>BARRADO</t>
        </is>
      </c>
      <c r="J4706" t="n">
        <v>19.08</v>
      </c>
      <c r="Q4706" t="n">
        <v>254.14</v>
      </c>
      <c r="R4706" t="n">
        <v>19.08</v>
      </c>
      <c r="S4706" t="n">
        <v>235.06</v>
      </c>
      <c r="T4706" t="inlineStr">
        <is>
          <t>APROBADO</t>
        </is>
      </c>
      <c r="U4706" t="inlineStr">
        <is>
          <t>EDWIN</t>
        </is>
      </c>
      <c r="V4706" t="inlineStr">
        <is>
          <t>APROBADO</t>
        </is>
      </c>
      <c r="W4706" t="inlineStr">
        <is>
          <t>PEDRO</t>
        </is>
      </c>
      <c r="X4706" t="inlineStr">
        <is>
          <t>APROBADO</t>
        </is>
      </c>
      <c r="Y4706" t="inlineStr">
        <is>
          <t>CHIWIL</t>
        </is>
      </c>
    </row>
    <row r="4707">
      <c r="A4707" s="195" t="n">
        <v>46133</v>
      </c>
      <c r="B4707" t="inlineStr">
        <is>
          <t>DIA</t>
        </is>
      </c>
      <c r="C4707" t="inlineStr">
        <is>
          <t>INTRADECO</t>
        </is>
      </c>
      <c r="D4707" t="inlineStr">
        <is>
          <t>D-6774</t>
        </is>
      </c>
      <c r="E4707" t="n">
        <v>1144728</v>
      </c>
      <c r="F4707" t="inlineStr">
        <is>
          <t>RICH BLACK</t>
        </is>
      </c>
      <c r="G4707" t="inlineStr">
        <is>
          <t>PINTEC</t>
        </is>
      </c>
      <c r="H4707" t="inlineStr">
        <is>
          <t>INTRADECO</t>
        </is>
      </c>
      <c r="Q4707" t="n">
        <v>491.95</v>
      </c>
      <c r="R4707" t="n">
        <v>0</v>
      </c>
      <c r="S4707" t="n">
        <v>491.95</v>
      </c>
      <c r="T4707" t="inlineStr">
        <is>
          <t>APROBADO</t>
        </is>
      </c>
      <c r="U4707" t="inlineStr">
        <is>
          <t>EDWIN</t>
        </is>
      </c>
      <c r="V4707" t="inlineStr">
        <is>
          <t>APROBADO</t>
        </is>
      </c>
      <c r="W4707" t="inlineStr">
        <is>
          <t>PEDRO</t>
        </is>
      </c>
      <c r="X4707" t="inlineStr">
        <is>
          <t>APROBADO</t>
        </is>
      </c>
      <c r="Y4707" t="inlineStr">
        <is>
          <t>CHIWIL</t>
        </is>
      </c>
    </row>
    <row r="4708">
      <c r="A4708" s="195" t="n">
        <v>46133</v>
      </c>
      <c r="B4708" t="inlineStr">
        <is>
          <t>DIA</t>
        </is>
      </c>
      <c r="C4708" t="inlineStr">
        <is>
          <t>INTRADECO</t>
        </is>
      </c>
      <c r="D4708" t="inlineStr">
        <is>
          <t>D-6774</t>
        </is>
      </c>
      <c r="E4708" t="n">
        <v>1143789</v>
      </c>
      <c r="F4708" t="inlineStr">
        <is>
          <t>RICH BLACK</t>
        </is>
      </c>
      <c r="G4708" t="inlineStr">
        <is>
          <t>PINTEC</t>
        </is>
      </c>
      <c r="H4708" t="inlineStr">
        <is>
          <t>INTRADECO</t>
        </is>
      </c>
      <c r="Q4708" t="n">
        <v>478</v>
      </c>
      <c r="R4708" t="n">
        <v>0</v>
      </c>
      <c r="S4708" t="n">
        <v>478</v>
      </c>
      <c r="T4708" t="inlineStr">
        <is>
          <t>APROBADO</t>
        </is>
      </c>
      <c r="U4708" t="inlineStr">
        <is>
          <t>EDWIN</t>
        </is>
      </c>
      <c r="V4708" t="inlineStr">
        <is>
          <t>APROBADO</t>
        </is>
      </c>
      <c r="W4708" t="inlineStr">
        <is>
          <t>PEDRO</t>
        </is>
      </c>
      <c r="X4708" t="inlineStr">
        <is>
          <t>APROBADO</t>
        </is>
      </c>
      <c r="Y4708" t="inlineStr">
        <is>
          <t>CHIWIL</t>
        </is>
      </c>
    </row>
    <row r="4709">
      <c r="A4709" s="195" t="n">
        <v>46133</v>
      </c>
      <c r="B4709" t="inlineStr">
        <is>
          <t>DIA</t>
        </is>
      </c>
      <c r="C4709" t="inlineStr">
        <is>
          <t>VENTA DE TELA</t>
        </is>
      </c>
      <c r="D4709" t="inlineStr">
        <is>
          <t>D-6832</t>
        </is>
      </c>
      <c r="E4709" t="n">
        <v>1144314</v>
      </c>
      <c r="F4709" t="inlineStr">
        <is>
          <t>BLACK</t>
        </is>
      </c>
      <c r="G4709" t="inlineStr">
        <is>
          <t>INTERLOCK</t>
        </is>
      </c>
      <c r="H4709" t="inlineStr">
        <is>
          <t>SANMAR</t>
        </is>
      </c>
      <c r="I4709" t="inlineStr">
        <is>
          <t>TONO B</t>
        </is>
      </c>
      <c r="J4709" t="n">
        <v>25.14</v>
      </c>
      <c r="K4709" t="inlineStr">
        <is>
          <t>PESO BAJO</t>
        </is>
      </c>
      <c r="L4709" t="n">
        <v>11.68</v>
      </c>
      <c r="M4709" t="inlineStr">
        <is>
          <t>BARRADO</t>
        </is>
      </c>
      <c r="N4709" t="n">
        <v>12.42</v>
      </c>
      <c r="Q4709" t="n">
        <v>242.18</v>
      </c>
      <c r="R4709" t="n">
        <v>49.24</v>
      </c>
      <c r="S4709" t="n">
        <v>192.94</v>
      </c>
      <c r="T4709" t="inlineStr">
        <is>
          <t>APROBADO</t>
        </is>
      </c>
      <c r="U4709" t="inlineStr">
        <is>
          <t>KAREN</t>
        </is>
      </c>
      <c r="V4709" t="inlineStr">
        <is>
          <t>APROBADO</t>
        </is>
      </c>
      <c r="W4709" t="inlineStr">
        <is>
          <t>PEDRO</t>
        </is>
      </c>
      <c r="X4709" t="inlineStr">
        <is>
          <t>APROBADO</t>
        </is>
      </c>
      <c r="Y4709" t="inlineStr">
        <is>
          <t>CHIWIL</t>
        </is>
      </c>
    </row>
    <row r="4710">
      <c r="A4710" s="195" t="n">
        <v>46133</v>
      </c>
      <c r="B4710" t="inlineStr">
        <is>
          <t>DIA</t>
        </is>
      </c>
      <c r="C4710" t="inlineStr">
        <is>
          <t>VENTA DE TELA</t>
        </is>
      </c>
      <c r="D4710" t="inlineStr">
        <is>
          <t>D-6832</t>
        </is>
      </c>
      <c r="E4710" t="n">
        <v>1144588</v>
      </c>
      <c r="F4710" t="inlineStr">
        <is>
          <t>BLACK</t>
        </is>
      </c>
      <c r="G4710" t="inlineStr">
        <is>
          <t>INTERLOCK</t>
        </is>
      </c>
      <c r="H4710" t="inlineStr">
        <is>
          <t>SANMAR</t>
        </is>
      </c>
      <c r="I4710" t="inlineStr">
        <is>
          <t>GUIAS ABRIDORAS</t>
        </is>
      </c>
      <c r="J4710" t="n">
        <v>22.78</v>
      </c>
      <c r="Q4710" t="n">
        <v>489.82</v>
      </c>
      <c r="R4710" t="n">
        <v>22.78</v>
      </c>
      <c r="S4710" t="n">
        <v>467.04</v>
      </c>
      <c r="T4710" t="inlineStr">
        <is>
          <t>APROBADO</t>
        </is>
      </c>
      <c r="U4710" t="inlineStr">
        <is>
          <t>KAREN</t>
        </is>
      </c>
      <c r="V4710" t="inlineStr">
        <is>
          <t>APROBADO</t>
        </is>
      </c>
      <c r="W4710" t="inlineStr">
        <is>
          <t>PEDRO</t>
        </is>
      </c>
      <c r="X4710" t="inlineStr">
        <is>
          <t>APROBADO</t>
        </is>
      </c>
      <c r="Y4710" t="inlineStr">
        <is>
          <t>CHIWIL</t>
        </is>
      </c>
    </row>
    <row r="4711">
      <c r="A4711" s="195" t="n">
        <v>46133</v>
      </c>
      <c r="B4711" t="inlineStr">
        <is>
          <t>DIA</t>
        </is>
      </c>
      <c r="C4711" t="inlineStr">
        <is>
          <t>VENTA DE TELA</t>
        </is>
      </c>
      <c r="D4711" t="inlineStr">
        <is>
          <t>D-6853</t>
        </is>
      </c>
      <c r="E4711" t="n">
        <v>3208663</v>
      </c>
      <c r="F4711" t="inlineStr">
        <is>
          <t>WHITE</t>
        </is>
      </c>
      <c r="G4711" t="inlineStr">
        <is>
          <t>INTERLOCK</t>
        </is>
      </c>
      <c r="H4711" t="inlineStr">
        <is>
          <t>KANTEX</t>
        </is>
      </c>
      <c r="I4711" t="inlineStr">
        <is>
          <t xml:space="preserve">MALLAS </t>
        </is>
      </c>
      <c r="J4711" t="n">
        <v>4.2</v>
      </c>
      <c r="Q4711" t="n">
        <v>476.9</v>
      </c>
      <c r="R4711" t="n">
        <v>4.2</v>
      </c>
      <c r="S4711" t="n">
        <v>472.7</v>
      </c>
      <c r="T4711" t="inlineStr">
        <is>
          <t>APROBADO</t>
        </is>
      </c>
      <c r="U4711" t="inlineStr">
        <is>
          <t>KAREN</t>
        </is>
      </c>
      <c r="V4711" t="inlineStr">
        <is>
          <t>APROBADO</t>
        </is>
      </c>
      <c r="W4711" t="inlineStr">
        <is>
          <t>PEDRO</t>
        </is>
      </c>
      <c r="X4711" t="inlineStr">
        <is>
          <t>APROBADO</t>
        </is>
      </c>
      <c r="Y4711" t="inlineStr">
        <is>
          <t>CHIWIL</t>
        </is>
      </c>
    </row>
    <row r="4712">
      <c r="A4712" s="195" t="n">
        <v>46133</v>
      </c>
      <c r="B4712" t="inlineStr">
        <is>
          <t>DIA</t>
        </is>
      </c>
      <c r="C4712" t="inlineStr">
        <is>
          <t>FPS</t>
        </is>
      </c>
      <c r="D4712" t="inlineStr">
        <is>
          <t>F-8026</t>
        </is>
      </c>
      <c r="E4712" t="n">
        <v>1144328</v>
      </c>
      <c r="F4712" t="inlineStr">
        <is>
          <t xml:space="preserve">COCONUT MILK </t>
        </is>
      </c>
      <c r="G4712" t="inlineStr">
        <is>
          <t>RIB</t>
        </is>
      </c>
      <c r="H4712" t="inlineStr">
        <is>
          <t>IML</t>
        </is>
      </c>
      <c r="Q4712" t="n">
        <v>1172.09</v>
      </c>
      <c r="R4712" t="n">
        <v>0</v>
      </c>
      <c r="S4712" t="n">
        <v>1172.09</v>
      </c>
      <c r="T4712" t="inlineStr">
        <is>
          <t>APROBADO</t>
        </is>
      </c>
      <c r="U4712" t="inlineStr">
        <is>
          <t>KAREN</t>
        </is>
      </c>
      <c r="V4712" t="inlineStr">
        <is>
          <t>APROBADO</t>
        </is>
      </c>
      <c r="W4712" t="inlineStr">
        <is>
          <t>PEDRO</t>
        </is>
      </c>
      <c r="X4712" t="inlineStr">
        <is>
          <t>APROBADO</t>
        </is>
      </c>
      <c r="Y4712" t="inlineStr">
        <is>
          <t>CHIWIL</t>
        </is>
      </c>
    </row>
    <row r="4713">
      <c r="A4713" s="195" t="n">
        <v>46133</v>
      </c>
      <c r="B4713" t="inlineStr">
        <is>
          <t>DIA</t>
        </is>
      </c>
      <c r="C4713" t="inlineStr">
        <is>
          <t>INTRADECO</t>
        </is>
      </c>
      <c r="D4713" t="inlineStr">
        <is>
          <t>D-6774</t>
        </is>
      </c>
      <c r="E4713" t="n">
        <v>1144607</v>
      </c>
      <c r="F4713" t="inlineStr">
        <is>
          <t>RICH BLACK</t>
        </is>
      </c>
      <c r="G4713" t="inlineStr">
        <is>
          <t>PINTEC</t>
        </is>
      </c>
      <c r="H4713" t="inlineStr">
        <is>
          <t>INTRADECO</t>
        </is>
      </c>
      <c r="I4713" t="inlineStr">
        <is>
          <t xml:space="preserve">PARON DE RAMA </t>
        </is>
      </c>
      <c r="J4713" t="n">
        <v>5.35</v>
      </c>
      <c r="Q4713" t="n">
        <v>973.8</v>
      </c>
      <c r="R4713" t="n">
        <v>5.35</v>
      </c>
      <c r="S4713" t="n">
        <v>968.4499999999999</v>
      </c>
      <c r="T4713" t="inlineStr">
        <is>
          <t>APROBADO</t>
        </is>
      </c>
      <c r="U4713" t="inlineStr">
        <is>
          <t>KAREN</t>
        </is>
      </c>
      <c r="V4713" t="inlineStr">
        <is>
          <t>APROBADO</t>
        </is>
      </c>
      <c r="W4713" t="inlineStr">
        <is>
          <t>PEDRO</t>
        </is>
      </c>
      <c r="X4713" t="inlineStr">
        <is>
          <t>APROBADO</t>
        </is>
      </c>
      <c r="Y4713" t="inlineStr">
        <is>
          <t>CHIWIL</t>
        </is>
      </c>
    </row>
    <row r="4714">
      <c r="A4714" s="195" t="n">
        <v>46133</v>
      </c>
      <c r="B4714" t="inlineStr">
        <is>
          <t>DIA</t>
        </is>
      </c>
      <c r="C4714" t="inlineStr">
        <is>
          <t>INTRADECO</t>
        </is>
      </c>
      <c r="D4714" t="inlineStr">
        <is>
          <t>D-6774</t>
        </is>
      </c>
      <c r="E4714" t="n">
        <v>1144606</v>
      </c>
      <c r="F4714" t="inlineStr">
        <is>
          <t>RICH BLACK</t>
        </is>
      </c>
      <c r="G4714" t="inlineStr">
        <is>
          <t>PINTEC</t>
        </is>
      </c>
      <c r="H4714" t="inlineStr">
        <is>
          <t>INTRADECO</t>
        </is>
      </c>
      <c r="I4714" t="inlineStr">
        <is>
          <t>BARRADO</t>
        </is>
      </c>
      <c r="J4714" t="n">
        <v>24.6</v>
      </c>
      <c r="K4714" t="inlineStr">
        <is>
          <t>MALLA</t>
        </is>
      </c>
      <c r="L4714" t="n">
        <v>7.7</v>
      </c>
      <c r="Q4714" t="n">
        <v>989.46</v>
      </c>
      <c r="R4714" t="n">
        <v>32.3</v>
      </c>
      <c r="S4714" t="n">
        <v>957.1600000000001</v>
      </c>
      <c r="T4714" t="inlineStr">
        <is>
          <t>APROBADO</t>
        </is>
      </c>
      <c r="U4714" t="inlineStr">
        <is>
          <t>KAREN</t>
        </is>
      </c>
      <c r="V4714" t="inlineStr">
        <is>
          <t>APROBADO</t>
        </is>
      </c>
      <c r="W4714" t="inlineStr">
        <is>
          <t>PEDRO</t>
        </is>
      </c>
      <c r="X4714" t="inlineStr">
        <is>
          <t>APROBADO</t>
        </is>
      </c>
      <c r="Y4714" t="inlineStr">
        <is>
          <t>CHIWIL</t>
        </is>
      </c>
    </row>
    <row r="4715">
      <c r="A4715" s="195" t="n">
        <v>46133</v>
      </c>
      <c r="B4715" t="inlineStr">
        <is>
          <t>DIA</t>
        </is>
      </c>
      <c r="C4715" t="inlineStr">
        <is>
          <t>VENTA DE TELA</t>
        </is>
      </c>
      <c r="D4715" t="inlineStr">
        <is>
          <t>D-6832</t>
        </is>
      </c>
      <c r="E4715" t="n">
        <v>1143798</v>
      </c>
      <c r="F4715" t="inlineStr">
        <is>
          <t>BLACK</t>
        </is>
      </c>
      <c r="G4715" t="inlineStr">
        <is>
          <t>INTERLOCK</t>
        </is>
      </c>
      <c r="H4715" t="inlineStr">
        <is>
          <t>SANMAR</t>
        </is>
      </c>
      <c r="I4715" t="inlineStr">
        <is>
          <t>SAFONES DE RAMA</t>
        </is>
      </c>
      <c r="J4715" t="n">
        <v>8.859999999999999</v>
      </c>
      <c r="Q4715" t="n">
        <v>507.48</v>
      </c>
      <c r="R4715" t="n">
        <v>8.859999999999999</v>
      </c>
      <c r="S4715" t="n">
        <v>498.62</v>
      </c>
      <c r="T4715" t="inlineStr">
        <is>
          <t>APROBADO</t>
        </is>
      </c>
      <c r="U4715" t="inlineStr">
        <is>
          <t>KAREN</t>
        </is>
      </c>
      <c r="V4715" t="inlineStr">
        <is>
          <t>APROBADO</t>
        </is>
      </c>
      <c r="W4715" t="inlineStr">
        <is>
          <t>PEDRO</t>
        </is>
      </c>
      <c r="X4715" t="inlineStr">
        <is>
          <t>APROBADO</t>
        </is>
      </c>
      <c r="Y4715" t="inlineStr">
        <is>
          <t>CHIWIL</t>
        </is>
      </c>
    </row>
    <row r="4716">
      <c r="A4716" s="195" t="n">
        <v>46133</v>
      </c>
      <c r="B4716" t="inlineStr">
        <is>
          <t>DIA</t>
        </is>
      </c>
      <c r="C4716" t="inlineStr">
        <is>
          <t>INTRADECO</t>
        </is>
      </c>
      <c r="D4716" t="inlineStr">
        <is>
          <t>D-6774</t>
        </is>
      </c>
      <c r="E4716" t="n">
        <v>1144729</v>
      </c>
      <c r="F4716" t="inlineStr">
        <is>
          <t>RICH BLACK</t>
        </is>
      </c>
      <c r="G4716" t="inlineStr">
        <is>
          <t>PINTEC</t>
        </is>
      </c>
      <c r="H4716" t="inlineStr">
        <is>
          <t>INTRADECO</t>
        </is>
      </c>
      <c r="Q4716" t="n">
        <v>498.26</v>
      </c>
      <c r="R4716" t="n">
        <v>0</v>
      </c>
      <c r="S4716" t="n">
        <v>498.26</v>
      </c>
      <c r="T4716" t="inlineStr">
        <is>
          <t>APROBADO</t>
        </is>
      </c>
      <c r="U4716" t="inlineStr">
        <is>
          <t>KAREN</t>
        </is>
      </c>
      <c r="V4716" t="inlineStr">
        <is>
          <t>APROBADO</t>
        </is>
      </c>
      <c r="W4716" t="inlineStr">
        <is>
          <t>PEDRO</t>
        </is>
      </c>
      <c r="X4716" t="inlineStr">
        <is>
          <t>APROBADO</t>
        </is>
      </c>
      <c r="Y4716" t="inlineStr">
        <is>
          <t>CHIWIL</t>
        </is>
      </c>
    </row>
    <row r="4717">
      <c r="A4717" s="195" t="n">
        <v>46133</v>
      </c>
      <c r="B4717" t="inlineStr">
        <is>
          <t>DIA</t>
        </is>
      </c>
      <c r="C4717" t="inlineStr">
        <is>
          <t>INTRADECO</t>
        </is>
      </c>
      <c r="D4717" t="inlineStr">
        <is>
          <t>D-6722</t>
        </is>
      </c>
      <c r="E4717" t="n">
        <v>1144905</v>
      </c>
      <c r="F4717" t="inlineStr">
        <is>
          <t>VIVID WHITE</t>
        </is>
      </c>
      <c r="G4717" t="inlineStr">
        <is>
          <t>PINTEC</t>
        </is>
      </c>
      <c r="H4717" t="inlineStr">
        <is>
          <t>INTRADECO</t>
        </is>
      </c>
      <c r="Q4717" t="n">
        <v>484.95</v>
      </c>
      <c r="R4717" t="n">
        <v>0</v>
      </c>
      <c r="S4717" t="n">
        <v>484.95</v>
      </c>
      <c r="T4717" t="inlineStr">
        <is>
          <t>APROBADO</t>
        </is>
      </c>
      <c r="U4717" t="inlineStr">
        <is>
          <t>KAREN</t>
        </is>
      </c>
      <c r="V4717" t="inlineStr">
        <is>
          <t>APROBADO</t>
        </is>
      </c>
      <c r="W4717" t="inlineStr">
        <is>
          <t>PEDRO</t>
        </is>
      </c>
      <c r="X4717" t="inlineStr">
        <is>
          <t>APROBADO</t>
        </is>
      </c>
      <c r="Y4717" t="inlineStr">
        <is>
          <t>CHIWIL</t>
        </is>
      </c>
    </row>
    <row r="4718">
      <c r="A4718" s="195" t="n">
        <v>46133</v>
      </c>
      <c r="B4718" t="inlineStr">
        <is>
          <t>DIA</t>
        </is>
      </c>
      <c r="C4718" t="inlineStr">
        <is>
          <t>INTRADECO</t>
        </is>
      </c>
      <c r="D4718" t="inlineStr">
        <is>
          <t>D-6840</t>
        </is>
      </c>
      <c r="E4718" t="n">
        <v>1143166</v>
      </c>
      <c r="F4718" t="inlineStr">
        <is>
          <t>BLACK</t>
        </is>
      </c>
      <c r="G4718" t="inlineStr">
        <is>
          <t>PINTEC</t>
        </is>
      </c>
      <c r="H4718" t="inlineStr">
        <is>
          <t>INTRADECO</t>
        </is>
      </c>
      <c r="Q4718" t="n">
        <v>48</v>
      </c>
      <c r="R4718" t="n">
        <v>0</v>
      </c>
      <c r="S4718" t="n">
        <v>48</v>
      </c>
      <c r="T4718" t="inlineStr">
        <is>
          <t>APROBADO</t>
        </is>
      </c>
      <c r="U4718" t="inlineStr">
        <is>
          <t>KAREN</t>
        </is>
      </c>
      <c r="V4718" t="inlineStr">
        <is>
          <t>APROBADO</t>
        </is>
      </c>
      <c r="W4718" t="inlineStr">
        <is>
          <t>PEDRO</t>
        </is>
      </c>
      <c r="X4718" t="inlineStr">
        <is>
          <t>APROBADO</t>
        </is>
      </c>
      <c r="Y4718" t="inlineStr">
        <is>
          <t>CHIWIL</t>
        </is>
      </c>
    </row>
    <row r="4719">
      <c r="A4719" s="195" t="n">
        <v>46133</v>
      </c>
      <c r="B4719" t="inlineStr">
        <is>
          <t>DIA</t>
        </is>
      </c>
      <c r="C4719" t="inlineStr">
        <is>
          <t>INTRADECO</t>
        </is>
      </c>
      <c r="D4719" t="inlineStr">
        <is>
          <t>D-6840</t>
        </is>
      </c>
      <c r="E4719" t="n">
        <v>1143164</v>
      </c>
      <c r="F4719" t="inlineStr">
        <is>
          <t>BLACK</t>
        </is>
      </c>
      <c r="G4719" t="inlineStr">
        <is>
          <t>PINTEC</t>
        </is>
      </c>
      <c r="H4719" t="inlineStr">
        <is>
          <t>INTRADECO</t>
        </is>
      </c>
      <c r="Q4719" t="n">
        <v>48.5</v>
      </c>
      <c r="R4719" t="n">
        <v>0</v>
      </c>
      <c r="S4719" t="n">
        <v>48.5</v>
      </c>
      <c r="T4719" t="inlineStr">
        <is>
          <t>APROBADO</t>
        </is>
      </c>
      <c r="U4719" t="inlineStr">
        <is>
          <t>KAREN</t>
        </is>
      </c>
      <c r="V4719" t="inlineStr">
        <is>
          <t>APROBADO</t>
        </is>
      </c>
      <c r="W4719" t="inlineStr">
        <is>
          <t>PEDRO</t>
        </is>
      </c>
      <c r="X4719" t="inlineStr">
        <is>
          <t>APROBADO</t>
        </is>
      </c>
      <c r="Y4719" t="inlineStr">
        <is>
          <t>CHIWIL</t>
        </is>
      </c>
    </row>
    <row r="4720">
      <c r="A4720" s="195" t="n">
        <v>46133</v>
      </c>
      <c r="B4720" t="inlineStr">
        <is>
          <t>DIA</t>
        </is>
      </c>
      <c r="C4720" t="inlineStr">
        <is>
          <t>INTRADECO</t>
        </is>
      </c>
      <c r="D4720" t="inlineStr">
        <is>
          <t>D-6840</t>
        </is>
      </c>
      <c r="E4720" t="n">
        <v>1144559</v>
      </c>
      <c r="F4720" t="inlineStr">
        <is>
          <t>BLACK</t>
        </is>
      </c>
      <c r="G4720" t="inlineStr">
        <is>
          <t>PINTEC</t>
        </is>
      </c>
      <c r="H4720" t="inlineStr">
        <is>
          <t>INTRADECO</t>
        </is>
      </c>
      <c r="Q4720" t="n">
        <v>247.45</v>
      </c>
      <c r="R4720" t="n">
        <v>0</v>
      </c>
      <c r="S4720" t="n">
        <v>247.45</v>
      </c>
      <c r="T4720" t="inlineStr">
        <is>
          <t>APROBADO</t>
        </is>
      </c>
      <c r="U4720" t="inlineStr">
        <is>
          <t>KAREN</t>
        </is>
      </c>
      <c r="V4720" t="inlineStr">
        <is>
          <t>APROBADO</t>
        </is>
      </c>
      <c r="W4720" t="inlineStr">
        <is>
          <t>PEDRO</t>
        </is>
      </c>
      <c r="X4720" t="inlineStr">
        <is>
          <t>APROBADO</t>
        </is>
      </c>
      <c r="Y4720" t="inlineStr">
        <is>
          <t>CHIWIL</t>
        </is>
      </c>
    </row>
    <row r="4721">
      <c r="A4721" s="195" t="n">
        <v>46133</v>
      </c>
      <c r="B4721" t="inlineStr">
        <is>
          <t>DIA</t>
        </is>
      </c>
      <c r="C4721" t="inlineStr">
        <is>
          <t>VENTA DE TELA</t>
        </is>
      </c>
      <c r="D4721" t="inlineStr">
        <is>
          <t>D-6832</t>
        </is>
      </c>
      <c r="E4721" t="n">
        <v>3208585</v>
      </c>
      <c r="F4721" t="inlineStr">
        <is>
          <t>BLACK</t>
        </is>
      </c>
      <c r="G4721" t="inlineStr">
        <is>
          <t>INTERLOCK</t>
        </is>
      </c>
      <c r="H4721" t="inlineStr">
        <is>
          <t>SANMAR</t>
        </is>
      </c>
      <c r="I4721" t="inlineStr">
        <is>
          <t>TONO B</t>
        </is>
      </c>
      <c r="J4721" t="n">
        <v>49.04</v>
      </c>
      <c r="Q4721" t="n">
        <v>283.94</v>
      </c>
      <c r="R4721" t="n">
        <v>49.04</v>
      </c>
      <c r="S4721" t="n">
        <v>234.9</v>
      </c>
      <c r="T4721" t="inlineStr">
        <is>
          <t>APROBADO</t>
        </is>
      </c>
      <c r="U4721" t="inlineStr">
        <is>
          <t>KAREN</t>
        </is>
      </c>
      <c r="V4721" t="inlineStr">
        <is>
          <t>APROBADO</t>
        </is>
      </c>
      <c r="W4721" t="inlineStr">
        <is>
          <t>PEDRO</t>
        </is>
      </c>
      <c r="X4721" t="inlineStr">
        <is>
          <t>APROBADO</t>
        </is>
      </c>
      <c r="Y4721" t="inlineStr">
        <is>
          <t>CHIWIL</t>
        </is>
      </c>
    </row>
    <row r="4722">
      <c r="A4722" s="195" t="n">
        <v>46133</v>
      </c>
      <c r="B4722" t="inlineStr">
        <is>
          <t>DIA</t>
        </is>
      </c>
      <c r="C4722" t="inlineStr">
        <is>
          <t>VENTA DE TELA</t>
        </is>
      </c>
      <c r="D4722" t="inlineStr">
        <is>
          <t>D-6832</t>
        </is>
      </c>
      <c r="E4722" t="n">
        <v>3208621</v>
      </c>
      <c r="F4722" t="inlineStr">
        <is>
          <t>BLACK</t>
        </is>
      </c>
      <c r="G4722" t="inlineStr">
        <is>
          <t>INTERLOCK</t>
        </is>
      </c>
      <c r="H4722" t="inlineStr">
        <is>
          <t>SANMAR</t>
        </is>
      </c>
      <c r="I4722" t="inlineStr">
        <is>
          <t>TONO B</t>
        </is>
      </c>
      <c r="J4722" t="n">
        <v>47.22</v>
      </c>
      <c r="K4722" t="inlineStr">
        <is>
          <t>TONO FUERA DE ESTANDAR</t>
        </is>
      </c>
      <c r="L4722" t="n">
        <v>23.14</v>
      </c>
      <c r="Q4722" t="n">
        <v>224.32</v>
      </c>
      <c r="R4722" t="n">
        <v>70.36</v>
      </c>
      <c r="S4722" t="n">
        <v>153.96</v>
      </c>
      <c r="T4722" t="inlineStr">
        <is>
          <t>APROBADO</t>
        </is>
      </c>
      <c r="U4722" t="inlineStr">
        <is>
          <t>KAREN</t>
        </is>
      </c>
      <c r="V4722" t="inlineStr">
        <is>
          <t>APROBADO</t>
        </is>
      </c>
      <c r="W4722" t="inlineStr">
        <is>
          <t>PEDRO</t>
        </is>
      </c>
      <c r="X4722" t="inlineStr">
        <is>
          <t>APROBADO</t>
        </is>
      </c>
      <c r="Y4722" t="inlineStr">
        <is>
          <t>CHIWIL</t>
        </is>
      </c>
    </row>
    <row r="4723">
      <c r="A4723" s="195" t="n">
        <v>46133</v>
      </c>
      <c r="B4723" t="inlineStr">
        <is>
          <t>DIA</t>
        </is>
      </c>
      <c r="C4723" t="inlineStr">
        <is>
          <t>SERVICIO</t>
        </is>
      </c>
      <c r="D4723" t="inlineStr">
        <is>
          <t>D-6858</t>
        </is>
      </c>
      <c r="E4723" t="n">
        <v>3208653</v>
      </c>
      <c r="F4723" t="inlineStr">
        <is>
          <t>NEW WHITE</t>
        </is>
      </c>
      <c r="G4723" t="inlineStr">
        <is>
          <t>JERSEY</t>
        </is>
      </c>
      <c r="H4723" t="inlineStr">
        <is>
          <t>KCI</t>
        </is>
      </c>
      <c r="I4723" t="inlineStr">
        <is>
          <t>COLOR</t>
        </is>
      </c>
      <c r="J4723" t="n">
        <v>1299.25</v>
      </c>
      <c r="Q4723" t="n">
        <v>1299.25</v>
      </c>
      <c r="R4723" t="n">
        <v>1299.25</v>
      </c>
      <c r="S4723" t="n">
        <v>0</v>
      </c>
      <c r="T4723" t="inlineStr">
        <is>
          <t>RECHAZADO</t>
        </is>
      </c>
      <c r="U4723" t="inlineStr">
        <is>
          <t>KAREN</t>
        </is>
      </c>
      <c r="V4723" t="inlineStr">
        <is>
          <t>APROBADO</t>
        </is>
      </c>
      <c r="W4723" t="inlineStr">
        <is>
          <t>PEDRO</t>
        </is>
      </c>
      <c r="X4723" t="inlineStr">
        <is>
          <t>APROBADO</t>
        </is>
      </c>
      <c r="Y4723" t="inlineStr">
        <is>
          <t>CHIWIL</t>
        </is>
      </c>
    </row>
    <row r="4724">
      <c r="A4724" s="195" t="n">
        <v>46133</v>
      </c>
      <c r="B4724" t="inlineStr">
        <is>
          <t>DIA</t>
        </is>
      </c>
      <c r="C4724" t="inlineStr">
        <is>
          <t>SERVICIO</t>
        </is>
      </c>
      <c r="D4724" t="inlineStr">
        <is>
          <t>D-6858</t>
        </is>
      </c>
      <c r="E4724" t="n">
        <v>3208654</v>
      </c>
      <c r="F4724" t="inlineStr">
        <is>
          <t>NEW WHITE</t>
        </is>
      </c>
      <c r="G4724" t="inlineStr">
        <is>
          <t>JERSEY</t>
        </is>
      </c>
      <c r="H4724" t="inlineStr">
        <is>
          <t>KCI</t>
        </is>
      </c>
      <c r="I4724" t="inlineStr">
        <is>
          <t>COLOR</t>
        </is>
      </c>
      <c r="J4724" t="n">
        <v>1300.72</v>
      </c>
      <c r="Q4724" t="n">
        <v>1300.72</v>
      </c>
      <c r="R4724" t="n">
        <v>1300.72</v>
      </c>
      <c r="S4724" t="n">
        <v>0</v>
      </c>
      <c r="T4724" t="inlineStr">
        <is>
          <t>RECHAZADO</t>
        </is>
      </c>
      <c r="U4724" t="inlineStr">
        <is>
          <t>KAREN</t>
        </is>
      </c>
      <c r="V4724" t="inlineStr">
        <is>
          <t>APROBADO</t>
        </is>
      </c>
      <c r="W4724" t="inlineStr">
        <is>
          <t>PEDRO</t>
        </is>
      </c>
      <c r="X4724" t="inlineStr">
        <is>
          <t>APROBADO</t>
        </is>
      </c>
      <c r="Y4724" t="inlineStr">
        <is>
          <t>CHIWIL</t>
        </is>
      </c>
    </row>
    <row r="4725">
      <c r="A4725" s="195" t="n">
        <v>46133</v>
      </c>
      <c r="B4725" t="inlineStr">
        <is>
          <t>NOCHE</t>
        </is>
      </c>
      <c r="C4725" t="inlineStr">
        <is>
          <t>VENTA DE TELA</t>
        </is>
      </c>
      <c r="D4725" t="inlineStr">
        <is>
          <t>D-6832</t>
        </is>
      </c>
      <c r="E4725" t="n">
        <v>1143933</v>
      </c>
      <c r="F4725" t="inlineStr">
        <is>
          <t>BLACK</t>
        </is>
      </c>
      <c r="G4725" t="inlineStr">
        <is>
          <t>INTERLOCK</t>
        </is>
      </c>
      <c r="H4725" t="inlineStr">
        <is>
          <t>SANMAR</t>
        </is>
      </c>
      <c r="Q4725" t="n">
        <v>221.62</v>
      </c>
      <c r="R4725" t="n">
        <v>0</v>
      </c>
      <c r="S4725" t="n">
        <v>221.62</v>
      </c>
      <c r="T4725" t="inlineStr">
        <is>
          <t>APROBADO</t>
        </is>
      </c>
      <c r="U4725" t="inlineStr">
        <is>
          <t>JUAN</t>
        </is>
      </c>
      <c r="V4725" t="inlineStr">
        <is>
          <t>APROBADO</t>
        </is>
      </c>
      <c r="W4725" t="inlineStr">
        <is>
          <t>IVAN</t>
        </is>
      </c>
      <c r="X4725" t="inlineStr">
        <is>
          <t>APROBADO</t>
        </is>
      </c>
      <c r="Y4725" t="inlineStr">
        <is>
          <t>LOBO</t>
        </is>
      </c>
    </row>
    <row r="4726">
      <c r="A4726" s="195" t="n">
        <v>46133</v>
      </c>
      <c r="B4726" t="inlineStr">
        <is>
          <t>NOCHE</t>
        </is>
      </c>
      <c r="C4726" t="inlineStr">
        <is>
          <t>FPS</t>
        </is>
      </c>
      <c r="D4726" t="inlineStr">
        <is>
          <t>F-8034</t>
        </is>
      </c>
      <c r="E4726" t="n">
        <v>1144406</v>
      </c>
      <c r="F4726" t="inlineStr">
        <is>
          <t>NAVY</t>
        </is>
      </c>
      <c r="G4726" t="inlineStr">
        <is>
          <t>JERSEY</t>
        </is>
      </c>
      <c r="H4726" t="inlineStr">
        <is>
          <t>BIOWORLD</t>
        </is>
      </c>
      <c r="I4726" t="inlineStr">
        <is>
          <t>PIQUETES</t>
        </is>
      </c>
      <c r="J4726" t="n">
        <v>263.65</v>
      </c>
      <c r="Q4726" t="n">
        <v>1372.45</v>
      </c>
      <c r="R4726" t="n">
        <v>263.65</v>
      </c>
      <c r="S4726" t="n">
        <v>1108.8</v>
      </c>
      <c r="T4726" t="inlineStr">
        <is>
          <t>APROBADO</t>
        </is>
      </c>
      <c r="U4726" t="inlineStr">
        <is>
          <t>JUAN</t>
        </is>
      </c>
      <c r="V4726" t="inlineStr">
        <is>
          <t>APROBADO</t>
        </is>
      </c>
      <c r="W4726" t="inlineStr">
        <is>
          <t>IVAN</t>
        </is>
      </c>
      <c r="X4726" t="inlineStr">
        <is>
          <t>APROBADO</t>
        </is>
      </c>
      <c r="Y4726" t="inlineStr">
        <is>
          <t>LOBO</t>
        </is>
      </c>
    </row>
    <row r="4727">
      <c r="A4727" s="195" t="n">
        <v>46133</v>
      </c>
      <c r="B4727" t="inlineStr">
        <is>
          <t>NOCHE</t>
        </is>
      </c>
      <c r="C4727" t="inlineStr">
        <is>
          <t>FPS</t>
        </is>
      </c>
      <c r="D4727" t="inlineStr">
        <is>
          <t>F-8034</t>
        </is>
      </c>
      <c r="E4727" t="n">
        <v>1144406</v>
      </c>
      <c r="F4727" t="inlineStr">
        <is>
          <t>NAVY</t>
        </is>
      </c>
      <c r="G4727" t="inlineStr">
        <is>
          <t>RIB</t>
        </is>
      </c>
      <c r="H4727" t="inlineStr">
        <is>
          <t>BIOWORLD</t>
        </is>
      </c>
      <c r="Q4727" t="n">
        <v>73.16</v>
      </c>
      <c r="R4727" t="n">
        <v>0</v>
      </c>
      <c r="S4727" t="n">
        <v>73.16</v>
      </c>
      <c r="T4727" t="inlineStr">
        <is>
          <t>APROBADO</t>
        </is>
      </c>
      <c r="U4727" t="inlineStr">
        <is>
          <t>JUAN</t>
        </is>
      </c>
      <c r="V4727" t="inlineStr">
        <is>
          <t>APROBADO</t>
        </is>
      </c>
      <c r="W4727" t="inlineStr">
        <is>
          <t>IVAN</t>
        </is>
      </c>
      <c r="X4727" t="inlineStr">
        <is>
          <t>APROBADO</t>
        </is>
      </c>
      <c r="Y4727" t="inlineStr">
        <is>
          <t>LOBO</t>
        </is>
      </c>
    </row>
    <row r="4728">
      <c r="A4728" s="195" t="n">
        <v>46133</v>
      </c>
      <c r="B4728" t="inlineStr">
        <is>
          <t>NOCHE</t>
        </is>
      </c>
      <c r="C4728" t="inlineStr">
        <is>
          <t>FPS</t>
        </is>
      </c>
      <c r="D4728" t="inlineStr">
        <is>
          <t>F-8018</t>
        </is>
      </c>
      <c r="E4728" t="n">
        <v>1143328</v>
      </c>
      <c r="F4728" t="inlineStr">
        <is>
          <t>EGRET</t>
        </is>
      </c>
      <c r="G4728" t="inlineStr">
        <is>
          <t>FRENCH TERRY</t>
        </is>
      </c>
      <c r="H4728" t="inlineStr">
        <is>
          <t>IML</t>
        </is>
      </c>
      <c r="Q4728" t="n">
        <v>44.65</v>
      </c>
      <c r="R4728" t="n">
        <v>0</v>
      </c>
      <c r="S4728" t="n">
        <v>44.65</v>
      </c>
      <c r="T4728" t="inlineStr">
        <is>
          <t>APROBADO</t>
        </is>
      </c>
      <c r="U4728" t="inlineStr">
        <is>
          <t>JUAN</t>
        </is>
      </c>
      <c r="V4728" t="inlineStr">
        <is>
          <t>APROBADO</t>
        </is>
      </c>
      <c r="W4728" t="inlineStr">
        <is>
          <t>IVAN</t>
        </is>
      </c>
      <c r="X4728" t="inlineStr">
        <is>
          <t>APROBADO</t>
        </is>
      </c>
      <c r="Y4728" t="inlineStr">
        <is>
          <t>LOBO</t>
        </is>
      </c>
    </row>
    <row r="4729">
      <c r="A4729" s="195" t="n">
        <v>46133</v>
      </c>
      <c r="B4729" t="inlineStr">
        <is>
          <t>NOCHE</t>
        </is>
      </c>
      <c r="C4729" t="inlineStr">
        <is>
          <t>FPS</t>
        </is>
      </c>
      <c r="D4729" t="inlineStr">
        <is>
          <t>F-8018</t>
        </is>
      </c>
      <c r="E4729" t="n">
        <v>1143329</v>
      </c>
      <c r="F4729" t="inlineStr">
        <is>
          <t>EGRET</t>
        </is>
      </c>
      <c r="G4729" t="inlineStr">
        <is>
          <t>FRENCH TERRY</t>
        </is>
      </c>
      <c r="H4729" t="inlineStr">
        <is>
          <t>IML</t>
        </is>
      </c>
      <c r="Q4729" t="n">
        <v>18.75</v>
      </c>
      <c r="R4729" t="n">
        <v>0</v>
      </c>
      <c r="S4729" t="n">
        <v>18.75</v>
      </c>
      <c r="T4729" t="inlineStr">
        <is>
          <t>APROBADO</t>
        </is>
      </c>
      <c r="U4729" t="inlineStr">
        <is>
          <t>JUAN</t>
        </is>
      </c>
      <c r="V4729" t="inlineStr">
        <is>
          <t>APROBADO</t>
        </is>
      </c>
      <c r="W4729" t="inlineStr">
        <is>
          <t>IVAN</t>
        </is>
      </c>
      <c r="X4729" t="inlineStr">
        <is>
          <t>APROBADO</t>
        </is>
      </c>
      <c r="Y4729" t="inlineStr">
        <is>
          <t>LOBO</t>
        </is>
      </c>
    </row>
    <row r="4730">
      <c r="A4730" s="195" t="n">
        <v>46133</v>
      </c>
      <c r="B4730" t="inlineStr">
        <is>
          <t>NOCHE</t>
        </is>
      </c>
      <c r="C4730" t="inlineStr">
        <is>
          <t>INTRADECO</t>
        </is>
      </c>
      <c r="D4730" t="inlineStr">
        <is>
          <t>D-6808</t>
        </is>
      </c>
      <c r="E4730" t="n">
        <v>1142078</v>
      </c>
      <c r="F4730" t="inlineStr">
        <is>
          <t>REFLECTING POND</t>
        </is>
      </c>
      <c r="G4730" t="inlineStr">
        <is>
          <t>JERSEY</t>
        </is>
      </c>
      <c r="H4730" t="inlineStr">
        <is>
          <t>INTRADECO</t>
        </is>
      </c>
      <c r="I4730" t="inlineStr">
        <is>
          <t>MANCHAS BLANCAS</t>
        </is>
      </c>
      <c r="J4730" t="n">
        <v>37.9</v>
      </c>
      <c r="K4730" t="inlineStr">
        <is>
          <t>MANCHAS DE ACEITE</t>
        </is>
      </c>
      <c r="L4730" t="n">
        <v>15.65</v>
      </c>
      <c r="Q4730" t="n">
        <v>216.1</v>
      </c>
      <c r="R4730" t="n">
        <v>53.55</v>
      </c>
      <c r="S4730" t="n">
        <v>162.55</v>
      </c>
      <c r="T4730" t="inlineStr">
        <is>
          <t>APROBADO</t>
        </is>
      </c>
      <c r="U4730" t="inlineStr">
        <is>
          <t>JUAN</t>
        </is>
      </c>
      <c r="V4730" t="inlineStr">
        <is>
          <t>APROBADO</t>
        </is>
      </c>
      <c r="W4730" t="inlineStr">
        <is>
          <t>IVAN</t>
        </is>
      </c>
      <c r="X4730" t="inlineStr">
        <is>
          <t>APROBADO</t>
        </is>
      </c>
      <c r="Y4730" t="inlineStr">
        <is>
          <t>LOBO</t>
        </is>
      </c>
    </row>
    <row r="4731">
      <c r="A4731" s="195" t="n">
        <v>46133</v>
      </c>
      <c r="B4731" t="inlineStr">
        <is>
          <t>NOCHE</t>
        </is>
      </c>
      <c r="C4731" t="inlineStr">
        <is>
          <t>VENTA DE TELA</t>
        </is>
      </c>
      <c r="D4731" t="inlineStr">
        <is>
          <t>D-6832</t>
        </is>
      </c>
      <c r="E4731" t="n">
        <v>3208622</v>
      </c>
      <c r="F4731" t="inlineStr">
        <is>
          <t>BLACK</t>
        </is>
      </c>
      <c r="G4731" t="inlineStr">
        <is>
          <t>INTERLOCK</t>
        </is>
      </c>
      <c r="H4731" t="inlineStr">
        <is>
          <t>SANMAR</t>
        </is>
      </c>
      <c r="I4731" t="inlineStr">
        <is>
          <t>TONO B</t>
        </is>
      </c>
      <c r="J4731" t="n">
        <v>23.76</v>
      </c>
      <c r="Q4731" t="n">
        <v>448.9</v>
      </c>
      <c r="R4731" t="n">
        <v>23.76</v>
      </c>
      <c r="S4731" t="n">
        <v>425.14</v>
      </c>
      <c r="T4731" t="inlineStr">
        <is>
          <t>APROBADO</t>
        </is>
      </c>
      <c r="U4731" t="inlineStr">
        <is>
          <t>JUAN</t>
        </is>
      </c>
      <c r="V4731" t="inlineStr">
        <is>
          <t>APROBADO</t>
        </is>
      </c>
      <c r="W4731" t="inlineStr">
        <is>
          <t>IVAN</t>
        </is>
      </c>
      <c r="X4731" t="inlineStr">
        <is>
          <t>APROBADO</t>
        </is>
      </c>
      <c r="Y4731" t="inlineStr">
        <is>
          <t>LOBO</t>
        </is>
      </c>
    </row>
    <row r="4732">
      <c r="A4732" s="195" t="n">
        <v>46133</v>
      </c>
      <c r="B4732" t="inlineStr">
        <is>
          <t>NOCHE</t>
        </is>
      </c>
      <c r="C4732" t="inlineStr">
        <is>
          <t>VENTA DE TELA</t>
        </is>
      </c>
      <c r="D4732" t="inlineStr">
        <is>
          <t>D-6832</t>
        </is>
      </c>
      <c r="E4732" t="n">
        <v>1143044</v>
      </c>
      <c r="F4732" t="inlineStr">
        <is>
          <t>BLACK</t>
        </is>
      </c>
      <c r="G4732" t="inlineStr">
        <is>
          <t>INTERLOCK</t>
        </is>
      </c>
      <c r="H4732" t="inlineStr">
        <is>
          <t>SANMAR</t>
        </is>
      </c>
      <c r="Q4732" t="n">
        <v>51.3</v>
      </c>
      <c r="R4732" t="n">
        <v>0</v>
      </c>
      <c r="S4732" t="n">
        <v>51.3</v>
      </c>
      <c r="T4732" t="inlineStr">
        <is>
          <t>APROBADO</t>
        </is>
      </c>
      <c r="U4732" t="inlineStr">
        <is>
          <t>JUAN</t>
        </is>
      </c>
      <c r="V4732" t="inlineStr">
        <is>
          <t>APROBADO</t>
        </is>
      </c>
      <c r="W4732" t="inlineStr">
        <is>
          <t>IVAN</t>
        </is>
      </c>
      <c r="X4732" t="inlineStr">
        <is>
          <t>APROBADO</t>
        </is>
      </c>
      <c r="Y4732" t="inlineStr">
        <is>
          <t>LOBO</t>
        </is>
      </c>
    </row>
    <row r="4733">
      <c r="A4733" s="195" t="n">
        <v>46133</v>
      </c>
      <c r="B4733" t="inlineStr">
        <is>
          <t>NOCHE</t>
        </is>
      </c>
      <c r="C4733" t="inlineStr">
        <is>
          <t>VENTA DE TELA</t>
        </is>
      </c>
      <c r="D4733" t="inlineStr">
        <is>
          <t>D-6832</t>
        </is>
      </c>
      <c r="E4733" t="n">
        <v>1144589</v>
      </c>
      <c r="F4733" t="inlineStr">
        <is>
          <t>BLACK</t>
        </is>
      </c>
      <c r="G4733" t="inlineStr">
        <is>
          <t>INTERLOCK</t>
        </is>
      </c>
      <c r="H4733" t="inlineStr">
        <is>
          <t>SANMAR</t>
        </is>
      </c>
      <c r="I4733" t="inlineStr">
        <is>
          <t>ACUMULACION</t>
        </is>
      </c>
      <c r="J4733" t="n">
        <v>9.16</v>
      </c>
      <c r="Q4733" t="n">
        <v>501.83</v>
      </c>
      <c r="R4733" t="n">
        <v>9.16</v>
      </c>
      <c r="S4733" t="n">
        <v>492.67</v>
      </c>
      <c r="T4733" t="inlineStr">
        <is>
          <t>APROBADO</t>
        </is>
      </c>
      <c r="U4733" t="inlineStr">
        <is>
          <t>JUAN</t>
        </is>
      </c>
      <c r="V4733" t="inlineStr">
        <is>
          <t>APROBADO</t>
        </is>
      </c>
      <c r="W4733" t="inlineStr">
        <is>
          <t>IVAN</t>
        </is>
      </c>
      <c r="X4733" t="inlineStr">
        <is>
          <t>APROBADO</t>
        </is>
      </c>
      <c r="Y4733" t="inlineStr">
        <is>
          <t>LOBO</t>
        </is>
      </c>
    </row>
    <row r="4734">
      <c r="A4734" s="195" t="n">
        <v>46133</v>
      </c>
      <c r="B4734" t="inlineStr">
        <is>
          <t>NOCHE</t>
        </is>
      </c>
      <c r="C4734" t="inlineStr">
        <is>
          <t>VENTA DE TELA</t>
        </is>
      </c>
      <c r="D4734" t="inlineStr">
        <is>
          <t>D-6832</t>
        </is>
      </c>
      <c r="E4734" t="n">
        <v>1143045</v>
      </c>
      <c r="F4734" t="inlineStr">
        <is>
          <t>BLACK</t>
        </is>
      </c>
      <c r="G4734" t="inlineStr">
        <is>
          <t>INTERLOCK</t>
        </is>
      </c>
      <c r="H4734" t="inlineStr">
        <is>
          <t>SANMAR</t>
        </is>
      </c>
      <c r="I4734" t="inlineStr">
        <is>
          <t>LINEA DE AGUJA</t>
        </is>
      </c>
      <c r="J4734" t="n">
        <v>22.36</v>
      </c>
      <c r="Q4734" t="n">
        <v>45.12</v>
      </c>
      <c r="R4734" t="n">
        <v>22.36</v>
      </c>
      <c r="S4734" t="n">
        <v>22.76</v>
      </c>
      <c r="T4734" t="inlineStr">
        <is>
          <t>APROBADO</t>
        </is>
      </c>
      <c r="U4734" t="inlineStr">
        <is>
          <t>JUAN</t>
        </is>
      </c>
      <c r="V4734" t="inlineStr">
        <is>
          <t>APROBADO</t>
        </is>
      </c>
      <c r="W4734" t="inlineStr">
        <is>
          <t>IVAN</t>
        </is>
      </c>
      <c r="X4734" t="inlineStr">
        <is>
          <t>APROBADO</t>
        </is>
      </c>
      <c r="Y4734" t="inlineStr">
        <is>
          <t>LOBO</t>
        </is>
      </c>
    </row>
    <row r="4735">
      <c r="A4735" s="195" t="n">
        <v>46133</v>
      </c>
      <c r="B4735" t="inlineStr">
        <is>
          <t>NOCHE</t>
        </is>
      </c>
      <c r="C4735" t="inlineStr">
        <is>
          <t>VENTA DE TELA</t>
        </is>
      </c>
      <c r="D4735" t="inlineStr">
        <is>
          <t>D-6832</t>
        </is>
      </c>
      <c r="E4735" t="n">
        <v>1143046</v>
      </c>
      <c r="F4735" t="inlineStr">
        <is>
          <t>BLACK</t>
        </is>
      </c>
      <c r="G4735" t="inlineStr">
        <is>
          <t>INTERLOCK</t>
        </is>
      </c>
      <c r="H4735" t="inlineStr">
        <is>
          <t>SANMAR</t>
        </is>
      </c>
      <c r="Q4735" t="n">
        <v>48.76</v>
      </c>
      <c r="R4735" t="n">
        <v>0</v>
      </c>
      <c r="S4735" t="n">
        <v>48.76</v>
      </c>
      <c r="T4735" t="inlineStr">
        <is>
          <t>APROBADO</t>
        </is>
      </c>
      <c r="U4735" t="inlineStr">
        <is>
          <t>JUAN</t>
        </is>
      </c>
      <c r="V4735" t="inlineStr">
        <is>
          <t>APROBADO</t>
        </is>
      </c>
      <c r="W4735" t="inlineStr">
        <is>
          <t>IVAN</t>
        </is>
      </c>
      <c r="X4735" t="inlineStr">
        <is>
          <t>APROBADO</t>
        </is>
      </c>
      <c r="Y4735" t="inlineStr">
        <is>
          <t>LOBO</t>
        </is>
      </c>
    </row>
    <row r="4736">
      <c r="A4736" s="195" t="n">
        <v>46133</v>
      </c>
      <c r="B4736" t="inlineStr">
        <is>
          <t>NOCHE</t>
        </is>
      </c>
      <c r="C4736" t="inlineStr">
        <is>
          <t>VENTA DE TELA</t>
        </is>
      </c>
      <c r="D4736" t="inlineStr">
        <is>
          <t>D-6832</t>
        </is>
      </c>
      <c r="E4736" t="n">
        <v>1144108</v>
      </c>
      <c r="F4736" t="inlineStr">
        <is>
          <t>BLACK</t>
        </is>
      </c>
      <c r="G4736" t="inlineStr">
        <is>
          <t>INTERLOCK</t>
        </is>
      </c>
      <c r="H4736" t="inlineStr">
        <is>
          <t>SANMAR</t>
        </is>
      </c>
      <c r="I4736" t="inlineStr">
        <is>
          <t>TONO B</t>
        </is>
      </c>
      <c r="J4736" t="n">
        <v>25.04</v>
      </c>
      <c r="K4736" t="inlineStr">
        <is>
          <t>JALONES</t>
        </is>
      </c>
      <c r="L4736" t="n">
        <v>10.72</v>
      </c>
      <c r="Q4736" t="n">
        <v>499.12</v>
      </c>
      <c r="R4736" t="n">
        <v>35.76</v>
      </c>
      <c r="S4736" t="n">
        <v>463.36</v>
      </c>
      <c r="T4736" t="inlineStr">
        <is>
          <t>APROBADO</t>
        </is>
      </c>
      <c r="U4736" t="inlineStr">
        <is>
          <t>JUAN</t>
        </is>
      </c>
      <c r="V4736" t="inlineStr">
        <is>
          <t>APROBADO</t>
        </is>
      </c>
      <c r="W4736" t="inlineStr">
        <is>
          <t>IVAN</t>
        </is>
      </c>
      <c r="X4736" t="inlineStr">
        <is>
          <t>APROBADO</t>
        </is>
      </c>
      <c r="Y4736" t="inlineStr">
        <is>
          <t>LOBO</t>
        </is>
      </c>
    </row>
    <row r="4737">
      <c r="A4737" s="195" t="n">
        <v>46133</v>
      </c>
      <c r="B4737" t="inlineStr">
        <is>
          <t>NOCHE</t>
        </is>
      </c>
      <c r="C4737" t="inlineStr">
        <is>
          <t>VENTA DE TELA</t>
        </is>
      </c>
      <c r="D4737" t="inlineStr">
        <is>
          <t>D-6832</t>
        </is>
      </c>
      <c r="E4737" t="n">
        <v>1144586</v>
      </c>
      <c r="F4737" t="inlineStr">
        <is>
          <t>BLACK</t>
        </is>
      </c>
      <c r="G4737" t="inlineStr">
        <is>
          <t>INTERLOCK</t>
        </is>
      </c>
      <c r="H4737" t="inlineStr">
        <is>
          <t>SANMAR</t>
        </is>
      </c>
      <c r="Q4737" t="n">
        <v>495.38</v>
      </c>
      <c r="R4737" t="n">
        <v>0</v>
      </c>
      <c r="S4737" t="n">
        <v>495.38</v>
      </c>
      <c r="T4737" t="inlineStr">
        <is>
          <t>APROBADO</t>
        </is>
      </c>
      <c r="U4737" t="inlineStr">
        <is>
          <t>JUAN</t>
        </is>
      </c>
      <c r="V4737" t="inlineStr">
        <is>
          <t>APROBADO</t>
        </is>
      </c>
      <c r="W4737" t="inlineStr">
        <is>
          <t>IVAN</t>
        </is>
      </c>
      <c r="X4737" t="inlineStr">
        <is>
          <t>APROBADO</t>
        </is>
      </c>
      <c r="Y4737" t="inlineStr">
        <is>
          <t>LOBO</t>
        </is>
      </c>
    </row>
    <row r="4738">
      <c r="A4738" s="195" t="n">
        <v>46133</v>
      </c>
      <c r="B4738" t="inlineStr">
        <is>
          <t>NOCHE</t>
        </is>
      </c>
      <c r="C4738" t="inlineStr">
        <is>
          <t>VENTA DE TELA</t>
        </is>
      </c>
      <c r="D4738" t="inlineStr">
        <is>
          <t>D-6832</t>
        </is>
      </c>
      <c r="E4738" t="n">
        <v>3208625</v>
      </c>
      <c r="F4738" t="inlineStr">
        <is>
          <t>BLACK</t>
        </is>
      </c>
      <c r="G4738" t="inlineStr">
        <is>
          <t>INTERLOCK</t>
        </is>
      </c>
      <c r="H4738" t="inlineStr">
        <is>
          <t>SANMAR</t>
        </is>
      </c>
      <c r="I4738" t="inlineStr">
        <is>
          <t>TONO B</t>
        </is>
      </c>
      <c r="J4738" t="n">
        <v>47.86</v>
      </c>
      <c r="K4738" t="inlineStr">
        <is>
          <t>PIQUETES</t>
        </is>
      </c>
      <c r="L4738" t="n">
        <v>34.72</v>
      </c>
      <c r="M4738" t="inlineStr">
        <is>
          <t>BARRADO</t>
        </is>
      </c>
      <c r="N4738" t="n">
        <v>17.46</v>
      </c>
      <c r="Q4738" t="n">
        <v>347.6</v>
      </c>
      <c r="R4738" t="n">
        <v>100.04</v>
      </c>
      <c r="S4738" t="n">
        <v>247.56</v>
      </c>
      <c r="T4738" t="inlineStr">
        <is>
          <t>APROBADO</t>
        </is>
      </c>
      <c r="U4738" t="inlineStr">
        <is>
          <t>JUAN</t>
        </is>
      </c>
      <c r="V4738" t="inlineStr">
        <is>
          <t>APROBADO</t>
        </is>
      </c>
      <c r="W4738" t="inlineStr">
        <is>
          <t>IVAN</t>
        </is>
      </c>
      <c r="X4738" t="inlineStr">
        <is>
          <t>APROBADO</t>
        </is>
      </c>
      <c r="Y4738" t="inlineStr">
        <is>
          <t>LOBO</t>
        </is>
      </c>
    </row>
    <row r="4739">
      <c r="A4739" s="195" t="n">
        <v>46133</v>
      </c>
      <c r="B4739" t="inlineStr">
        <is>
          <t>NOCHE</t>
        </is>
      </c>
      <c r="C4739" t="inlineStr">
        <is>
          <t>INTRADECO</t>
        </is>
      </c>
      <c r="D4739" t="inlineStr">
        <is>
          <t>D-6766</t>
        </is>
      </c>
      <c r="E4739" t="n">
        <v>1144451</v>
      </c>
      <c r="F4739" t="inlineStr">
        <is>
          <t>RICH BLACK</t>
        </is>
      </c>
      <c r="G4739" t="inlineStr">
        <is>
          <t>BIRD EYE MESH</t>
        </is>
      </c>
      <c r="H4739" t="inlineStr">
        <is>
          <t>INTRADECO</t>
        </is>
      </c>
      <c r="Q4739" t="n">
        <v>23.7</v>
      </c>
      <c r="R4739" t="n">
        <v>0</v>
      </c>
      <c r="S4739" t="n">
        <v>23.7</v>
      </c>
      <c r="T4739" t="inlineStr">
        <is>
          <t>APROBADO</t>
        </is>
      </c>
      <c r="U4739" t="inlineStr">
        <is>
          <t>JUAN</t>
        </is>
      </c>
      <c r="V4739" t="inlineStr">
        <is>
          <t>APROBADO</t>
        </is>
      </c>
      <c r="W4739" t="inlineStr">
        <is>
          <t>IVAN</t>
        </is>
      </c>
      <c r="X4739" t="inlineStr">
        <is>
          <t>APROBADO</t>
        </is>
      </c>
      <c r="Y4739" t="inlineStr">
        <is>
          <t>LOBO</t>
        </is>
      </c>
    </row>
    <row r="4740">
      <c r="A4740" s="195" t="n">
        <v>46133</v>
      </c>
      <c r="B4740" t="inlineStr">
        <is>
          <t>NOCHE</t>
        </is>
      </c>
      <c r="C4740" t="inlineStr">
        <is>
          <t>INTRADECO</t>
        </is>
      </c>
      <c r="D4740" t="inlineStr">
        <is>
          <t>D-6766</t>
        </is>
      </c>
      <c r="E4740" t="n">
        <v>1122886</v>
      </c>
      <c r="F4740" t="inlineStr">
        <is>
          <t>RICH BLACK</t>
        </is>
      </c>
      <c r="G4740" t="inlineStr">
        <is>
          <t>BIRD EYE MESH</t>
        </is>
      </c>
      <c r="H4740" t="inlineStr">
        <is>
          <t>INTRADECO</t>
        </is>
      </c>
      <c r="Q4740" t="n">
        <v>419.26</v>
      </c>
      <c r="R4740" t="n">
        <v>0</v>
      </c>
      <c r="S4740" t="n">
        <v>419.26</v>
      </c>
      <c r="T4740" t="inlineStr">
        <is>
          <t>APROBADO</t>
        </is>
      </c>
      <c r="U4740" t="inlineStr">
        <is>
          <t>JUAN</t>
        </is>
      </c>
      <c r="V4740" t="inlineStr">
        <is>
          <t>APROBADO</t>
        </is>
      </c>
      <c r="W4740" t="inlineStr">
        <is>
          <t>IVAN</t>
        </is>
      </c>
      <c r="X4740" t="inlineStr">
        <is>
          <t>APROBADO</t>
        </is>
      </c>
      <c r="Y4740" t="inlineStr">
        <is>
          <t>LOBO</t>
        </is>
      </c>
    </row>
    <row r="4741">
      <c r="A4741" s="195" t="n">
        <v>46133</v>
      </c>
      <c r="B4741" t="inlineStr">
        <is>
          <t>NOCHE</t>
        </is>
      </c>
      <c r="C4741" t="inlineStr">
        <is>
          <t>INTRADECO</t>
        </is>
      </c>
      <c r="D4741" t="inlineStr">
        <is>
          <t>D-6774</t>
        </is>
      </c>
      <c r="E4741" t="n">
        <v>1144824</v>
      </c>
      <c r="F4741" t="inlineStr">
        <is>
          <t>RICH BLACK</t>
        </is>
      </c>
      <c r="G4741" t="inlineStr">
        <is>
          <t>PINTEC</t>
        </is>
      </c>
      <c r="H4741" t="inlineStr">
        <is>
          <t>INTRADECO</t>
        </is>
      </c>
      <c r="I4741" t="inlineStr">
        <is>
          <t>MALLA</t>
        </is>
      </c>
      <c r="J4741" t="n">
        <v>6.5</v>
      </c>
      <c r="Q4741" t="n">
        <v>1005.33</v>
      </c>
      <c r="R4741" t="n">
        <v>6.5</v>
      </c>
      <c r="S4741" t="n">
        <v>998.83</v>
      </c>
      <c r="T4741" t="inlineStr">
        <is>
          <t>APROBADO</t>
        </is>
      </c>
      <c r="U4741" t="inlineStr">
        <is>
          <t>JUAN</t>
        </is>
      </c>
      <c r="V4741" t="inlineStr">
        <is>
          <t>APROBADO</t>
        </is>
      </c>
      <c r="W4741" t="inlineStr">
        <is>
          <t>IVAN</t>
        </is>
      </c>
      <c r="X4741" t="inlineStr">
        <is>
          <t>APROBADO</t>
        </is>
      </c>
      <c r="Y4741" t="inlineStr">
        <is>
          <t>LOBO</t>
        </is>
      </c>
    </row>
    <row r="4742">
      <c r="A4742" s="195" t="n">
        <v>46133</v>
      </c>
      <c r="B4742" t="inlineStr">
        <is>
          <t>NOCHE</t>
        </is>
      </c>
      <c r="C4742" t="inlineStr">
        <is>
          <t>INTRADECO</t>
        </is>
      </c>
      <c r="D4742" t="inlineStr">
        <is>
          <t>D-6722</t>
        </is>
      </c>
      <c r="E4742" t="n">
        <v>1144907</v>
      </c>
      <c r="F4742" t="inlineStr">
        <is>
          <t>VIVID WHITE</t>
        </is>
      </c>
      <c r="G4742" t="inlineStr">
        <is>
          <t>PINTEC</t>
        </is>
      </c>
      <c r="H4742" t="inlineStr">
        <is>
          <t>INTRADECO</t>
        </is>
      </c>
      <c r="Q4742" t="n">
        <v>491.65</v>
      </c>
      <c r="R4742" t="n">
        <v>0</v>
      </c>
      <c r="S4742" t="n">
        <v>491.65</v>
      </c>
      <c r="T4742" t="inlineStr">
        <is>
          <t>APROBADO</t>
        </is>
      </c>
      <c r="U4742" t="inlineStr">
        <is>
          <t>JUAN</t>
        </is>
      </c>
      <c r="V4742" t="inlineStr">
        <is>
          <t>APROBADO</t>
        </is>
      </c>
      <c r="W4742" t="inlineStr">
        <is>
          <t>IVAN</t>
        </is>
      </c>
      <c r="X4742" t="inlineStr">
        <is>
          <t>APROBADO</t>
        </is>
      </c>
      <c r="Y4742" t="inlineStr">
        <is>
          <t>LOBO</t>
        </is>
      </c>
    </row>
    <row r="4743">
      <c r="A4743" s="195" t="n">
        <v>46133</v>
      </c>
      <c r="B4743" t="inlineStr">
        <is>
          <t>NOCHE</t>
        </is>
      </c>
      <c r="C4743" t="inlineStr">
        <is>
          <t>INTRADECO</t>
        </is>
      </c>
      <c r="D4743" t="inlineStr">
        <is>
          <t>D-6722</t>
        </is>
      </c>
      <c r="E4743" t="n">
        <v>1144910</v>
      </c>
      <c r="F4743" t="inlineStr">
        <is>
          <t>VIVID WHITE</t>
        </is>
      </c>
      <c r="G4743" t="inlineStr">
        <is>
          <t>PINTEC</t>
        </is>
      </c>
      <c r="H4743" t="inlineStr">
        <is>
          <t>INTRADECO</t>
        </is>
      </c>
      <c r="Q4743" t="n">
        <v>493.09</v>
      </c>
      <c r="R4743" t="n">
        <v>0</v>
      </c>
      <c r="S4743" t="n">
        <v>493.09</v>
      </c>
      <c r="T4743" t="inlineStr">
        <is>
          <t>APROBADO</t>
        </is>
      </c>
      <c r="U4743" t="inlineStr">
        <is>
          <t>JUAN</t>
        </is>
      </c>
      <c r="V4743" t="inlineStr">
        <is>
          <t>APROBADO</t>
        </is>
      </c>
      <c r="W4743" t="inlineStr">
        <is>
          <t>IVAN</t>
        </is>
      </c>
      <c r="X4743" t="inlineStr">
        <is>
          <t>APROBADO</t>
        </is>
      </c>
      <c r="Y4743" t="inlineStr">
        <is>
          <t>LOBO</t>
        </is>
      </c>
    </row>
    <row r="4744">
      <c r="A4744" s="195" t="n">
        <v>46133</v>
      </c>
      <c r="B4744" t="inlineStr">
        <is>
          <t>NOCHE</t>
        </is>
      </c>
      <c r="C4744" t="inlineStr">
        <is>
          <t>INTRADECO</t>
        </is>
      </c>
      <c r="D4744" t="inlineStr">
        <is>
          <t>D-6722</t>
        </is>
      </c>
      <c r="E4744" t="n">
        <v>1141823</v>
      </c>
      <c r="F4744" t="inlineStr">
        <is>
          <t>RICH BLACK</t>
        </is>
      </c>
      <c r="G4744" t="inlineStr">
        <is>
          <t>PINTEC</t>
        </is>
      </c>
      <c r="H4744" t="inlineStr">
        <is>
          <t>INTRADECO</t>
        </is>
      </c>
      <c r="Q4744" t="n">
        <v>172.05</v>
      </c>
      <c r="R4744" t="n">
        <v>0</v>
      </c>
      <c r="S4744" t="n">
        <v>172.05</v>
      </c>
      <c r="T4744" t="inlineStr">
        <is>
          <t>APROBADO</t>
        </is>
      </c>
      <c r="U4744" t="inlineStr">
        <is>
          <t>JUAN</t>
        </is>
      </c>
      <c r="V4744" t="inlineStr">
        <is>
          <t>APROBADO</t>
        </is>
      </c>
      <c r="W4744" t="inlineStr">
        <is>
          <t>IVAN</t>
        </is>
      </c>
      <c r="X4744" t="inlineStr">
        <is>
          <t>APROBADO</t>
        </is>
      </c>
      <c r="Y4744" t="inlineStr">
        <is>
          <t>LOBO</t>
        </is>
      </c>
    </row>
    <row r="4745">
      <c r="A4745" s="195" t="n">
        <v>46133</v>
      </c>
      <c r="B4745" t="inlineStr">
        <is>
          <t>NOCHE</t>
        </is>
      </c>
      <c r="C4745" t="inlineStr">
        <is>
          <t>INTRADECO</t>
        </is>
      </c>
      <c r="D4745" t="inlineStr">
        <is>
          <t>D-6774</t>
        </is>
      </c>
      <c r="E4745" t="n">
        <v>1144829</v>
      </c>
      <c r="F4745" t="inlineStr">
        <is>
          <t>RICH BLACK</t>
        </is>
      </c>
      <c r="G4745" t="inlineStr">
        <is>
          <t>PINTEC</t>
        </is>
      </c>
      <c r="H4745" t="inlineStr">
        <is>
          <t>INTRADECO</t>
        </is>
      </c>
      <c r="Q4745" t="n">
        <v>480.01</v>
      </c>
      <c r="R4745" t="n">
        <v>0</v>
      </c>
      <c r="S4745" t="n">
        <v>480.01</v>
      </c>
      <c r="T4745" t="inlineStr">
        <is>
          <t>APROBADO</t>
        </is>
      </c>
      <c r="U4745" t="inlineStr">
        <is>
          <t>JUAN</t>
        </is>
      </c>
      <c r="V4745" t="inlineStr">
        <is>
          <t>APROBADO</t>
        </is>
      </c>
      <c r="W4745" t="inlineStr">
        <is>
          <t>IVAN</t>
        </is>
      </c>
      <c r="X4745" t="inlineStr">
        <is>
          <t>APROBADO</t>
        </is>
      </c>
      <c r="Y4745" t="inlineStr">
        <is>
          <t>LOBO</t>
        </is>
      </c>
    </row>
    <row r="4746">
      <c r="A4746" s="195" t="n">
        <v>46133</v>
      </c>
      <c r="B4746" t="inlineStr">
        <is>
          <t>NOCHE</t>
        </is>
      </c>
      <c r="C4746" t="inlineStr">
        <is>
          <t>SERVICIO</t>
        </is>
      </c>
      <c r="D4746" t="inlineStr">
        <is>
          <t>D-6858</t>
        </is>
      </c>
      <c r="E4746" t="n">
        <v>3208674</v>
      </c>
      <c r="F4746" t="inlineStr">
        <is>
          <t>BONE WHITE</t>
        </is>
      </c>
      <c r="G4746" t="inlineStr">
        <is>
          <t>JERSEY</t>
        </is>
      </c>
      <c r="H4746" t="inlineStr">
        <is>
          <t>KCI</t>
        </is>
      </c>
      <c r="Q4746" t="n">
        <v>43.66</v>
      </c>
      <c r="R4746" t="n">
        <v>0</v>
      </c>
      <c r="S4746" t="n">
        <v>43.66</v>
      </c>
      <c r="T4746" t="inlineStr">
        <is>
          <t>APROBADO</t>
        </is>
      </c>
      <c r="U4746" t="inlineStr">
        <is>
          <t>JUAN</t>
        </is>
      </c>
      <c r="V4746" t="inlineStr">
        <is>
          <t>APROBADO</t>
        </is>
      </c>
      <c r="W4746" t="inlineStr">
        <is>
          <t>IVAN</t>
        </is>
      </c>
      <c r="X4746" t="inlineStr">
        <is>
          <t>APROBADO</t>
        </is>
      </c>
      <c r="Y4746" t="inlineStr">
        <is>
          <t>LOBO</t>
        </is>
      </c>
    </row>
    <row r="4747">
      <c r="A4747" s="195" t="n">
        <v>46133</v>
      </c>
      <c r="B4747" t="inlineStr">
        <is>
          <t>NOCHE</t>
        </is>
      </c>
      <c r="C4747" t="inlineStr">
        <is>
          <t>SERVICIO</t>
        </is>
      </c>
      <c r="D4747" t="inlineStr">
        <is>
          <t>D-6858</t>
        </is>
      </c>
      <c r="E4747" t="n">
        <v>3208674</v>
      </c>
      <c r="F4747" t="inlineStr">
        <is>
          <t>BONE WHITE</t>
        </is>
      </c>
      <c r="G4747" t="inlineStr">
        <is>
          <t>RIB</t>
        </is>
      </c>
      <c r="H4747" t="inlineStr">
        <is>
          <t>KCI</t>
        </is>
      </c>
      <c r="Q4747" t="n">
        <v>18.08</v>
      </c>
      <c r="R4747" t="n">
        <v>0</v>
      </c>
      <c r="S4747" t="n">
        <v>18.08</v>
      </c>
      <c r="T4747" t="inlineStr">
        <is>
          <t>APROBADO</t>
        </is>
      </c>
      <c r="U4747" t="inlineStr">
        <is>
          <t>JUAN</t>
        </is>
      </c>
      <c r="V4747" t="inlineStr">
        <is>
          <t>APROBADO</t>
        </is>
      </c>
      <c r="W4747" t="inlineStr">
        <is>
          <t>IVAN</t>
        </is>
      </c>
      <c r="X4747" t="inlineStr">
        <is>
          <t>APROBADO</t>
        </is>
      </c>
      <c r="Y4747" t="inlineStr">
        <is>
          <t>LOBO</t>
        </is>
      </c>
    </row>
    <row r="4748">
      <c r="A4748" s="195" t="n">
        <v>46133</v>
      </c>
      <c r="B4748" t="inlineStr">
        <is>
          <t>NOCHE</t>
        </is>
      </c>
      <c r="C4748" t="inlineStr">
        <is>
          <t>SERVICIO</t>
        </is>
      </c>
      <c r="D4748" t="inlineStr">
        <is>
          <t>D-6859</t>
        </is>
      </c>
      <c r="E4748" t="n">
        <v>3208680</v>
      </c>
      <c r="F4748" t="inlineStr">
        <is>
          <t>BONE WHITE</t>
        </is>
      </c>
      <c r="G4748" t="inlineStr">
        <is>
          <t>JERSEY</t>
        </is>
      </c>
      <c r="H4748" t="inlineStr">
        <is>
          <t>KCI</t>
        </is>
      </c>
      <c r="Q4748" t="n">
        <v>473.29</v>
      </c>
      <c r="R4748" t="n">
        <v>0</v>
      </c>
      <c r="S4748" t="n">
        <v>473.29</v>
      </c>
      <c r="T4748" t="inlineStr">
        <is>
          <t>APROBADO</t>
        </is>
      </c>
      <c r="U4748" t="inlineStr">
        <is>
          <t>JUAN</t>
        </is>
      </c>
      <c r="V4748" t="inlineStr">
        <is>
          <t>APROBADO</t>
        </is>
      </c>
      <c r="W4748" t="inlineStr">
        <is>
          <t>IVAN</t>
        </is>
      </c>
      <c r="X4748" t="inlineStr">
        <is>
          <t>APROBADO</t>
        </is>
      </c>
      <c r="Y4748" t="inlineStr">
        <is>
          <t>LOBO</t>
        </is>
      </c>
    </row>
    <row r="4749">
      <c r="A4749" s="195" t="n">
        <v>46133</v>
      </c>
      <c r="B4749" t="inlineStr">
        <is>
          <t>NOCHE</t>
        </is>
      </c>
      <c r="C4749" t="inlineStr">
        <is>
          <t>SERVICIO</t>
        </is>
      </c>
      <c r="D4749" t="inlineStr">
        <is>
          <t>D-6859</t>
        </is>
      </c>
      <c r="E4749" t="n">
        <v>3208680</v>
      </c>
      <c r="F4749" t="inlineStr">
        <is>
          <t>BONE WHITE</t>
        </is>
      </c>
      <c r="G4749" t="inlineStr">
        <is>
          <t>RIB</t>
        </is>
      </c>
      <c r="H4749" t="inlineStr">
        <is>
          <t>KCI</t>
        </is>
      </c>
      <c r="Q4749" t="n">
        <v>24.04</v>
      </c>
      <c r="R4749" t="n">
        <v>0</v>
      </c>
      <c r="S4749" t="n">
        <v>24.04</v>
      </c>
      <c r="T4749" t="inlineStr">
        <is>
          <t>APROBADO</t>
        </is>
      </c>
      <c r="U4749" t="inlineStr">
        <is>
          <t>JUAN</t>
        </is>
      </c>
      <c r="V4749" t="inlineStr">
        <is>
          <t>APROBADO</t>
        </is>
      </c>
      <c r="W4749" t="inlineStr">
        <is>
          <t>IVAN</t>
        </is>
      </c>
      <c r="X4749" t="inlineStr">
        <is>
          <t>APROBADO</t>
        </is>
      </c>
      <c r="Y4749" t="inlineStr">
        <is>
          <t>LOBO</t>
        </is>
      </c>
    </row>
    <row r="4750">
      <c r="A4750" s="195" t="n">
        <v>46133</v>
      </c>
      <c r="B4750" t="inlineStr">
        <is>
          <t>NOCHE</t>
        </is>
      </c>
      <c r="C4750" t="inlineStr">
        <is>
          <t>SERVICIO</t>
        </is>
      </c>
      <c r="D4750" t="inlineStr">
        <is>
          <t>D-6858</t>
        </is>
      </c>
      <c r="E4750" t="n">
        <v>3208673</v>
      </c>
      <c r="F4750" t="inlineStr">
        <is>
          <t>BONE WHITE</t>
        </is>
      </c>
      <c r="G4750" t="inlineStr">
        <is>
          <t>JERSEY</t>
        </is>
      </c>
      <c r="H4750" t="inlineStr">
        <is>
          <t>KCI</t>
        </is>
      </c>
      <c r="Q4750" t="n">
        <v>459.49</v>
      </c>
      <c r="R4750" t="n">
        <v>0</v>
      </c>
      <c r="S4750" t="n">
        <v>459.49</v>
      </c>
      <c r="T4750" t="inlineStr">
        <is>
          <t>APROBADO</t>
        </is>
      </c>
      <c r="U4750" t="inlineStr">
        <is>
          <t>JUAN</t>
        </is>
      </c>
      <c r="V4750" t="inlineStr">
        <is>
          <t>APROBADO</t>
        </is>
      </c>
      <c r="W4750" t="inlineStr">
        <is>
          <t>IVAN</t>
        </is>
      </c>
      <c r="X4750" t="inlineStr">
        <is>
          <t>APROBADO</t>
        </is>
      </c>
      <c r="Y4750" t="inlineStr">
        <is>
          <t>LOBO</t>
        </is>
      </c>
    </row>
    <row r="4751">
      <c r="A4751" s="195" t="n">
        <v>46133</v>
      </c>
      <c r="B4751" t="inlineStr">
        <is>
          <t>NOCHE</t>
        </is>
      </c>
      <c r="C4751" t="inlineStr">
        <is>
          <t>SERVICIO</t>
        </is>
      </c>
      <c r="D4751" t="inlineStr">
        <is>
          <t>D-6858</t>
        </is>
      </c>
      <c r="E4751" t="n">
        <v>3208673</v>
      </c>
      <c r="F4751" t="inlineStr">
        <is>
          <t>BONE WHITE</t>
        </is>
      </c>
      <c r="G4751" t="inlineStr">
        <is>
          <t>RIB</t>
        </is>
      </c>
      <c r="H4751" t="inlineStr">
        <is>
          <t>KCI</t>
        </is>
      </c>
      <c r="Q4751" t="n">
        <v>37.16</v>
      </c>
      <c r="R4751" t="n">
        <v>0</v>
      </c>
      <c r="S4751" t="n">
        <v>37.16</v>
      </c>
      <c r="T4751" t="inlineStr">
        <is>
          <t>APROBADO</t>
        </is>
      </c>
      <c r="U4751" t="inlineStr">
        <is>
          <t>JUAN</t>
        </is>
      </c>
      <c r="V4751" t="inlineStr">
        <is>
          <t>APROBADO</t>
        </is>
      </c>
      <c r="W4751" t="inlineStr">
        <is>
          <t>IVAN</t>
        </is>
      </c>
      <c r="X4751" t="inlineStr">
        <is>
          <t>APROBADO</t>
        </is>
      </c>
      <c r="Y4751" t="inlineStr">
        <is>
          <t>LOBO</t>
        </is>
      </c>
    </row>
    <row r="4752">
      <c r="A4752" s="195" t="n">
        <v>46133</v>
      </c>
      <c r="B4752" t="inlineStr">
        <is>
          <t>NOCHE</t>
        </is>
      </c>
      <c r="C4752" t="inlineStr">
        <is>
          <t>INTRADECO</t>
        </is>
      </c>
      <c r="D4752" t="inlineStr">
        <is>
          <t>D-6808</t>
        </is>
      </c>
      <c r="E4752" t="n">
        <v>1142381</v>
      </c>
      <c r="F4752" t="inlineStr">
        <is>
          <t>PELICAN</t>
        </is>
      </c>
      <c r="G4752" t="inlineStr">
        <is>
          <t>JERSEY</t>
        </is>
      </c>
      <c r="H4752" t="inlineStr">
        <is>
          <t>INTRADECO</t>
        </is>
      </c>
      <c r="I4752" t="inlineStr">
        <is>
          <t>TONO B</t>
        </is>
      </c>
      <c r="J4752" t="n">
        <v>96.75</v>
      </c>
      <c r="K4752" t="inlineStr">
        <is>
          <t>TONO FUERA DE ESTANDAR</t>
        </is>
      </c>
      <c r="L4752" t="n">
        <v>23.45</v>
      </c>
      <c r="Q4752" t="n">
        <v>572.35</v>
      </c>
      <c r="R4752" t="n">
        <v>120.2</v>
      </c>
      <c r="S4752" t="n">
        <v>452.15</v>
      </c>
      <c r="T4752" t="inlineStr">
        <is>
          <t>APROBADO</t>
        </is>
      </c>
      <c r="U4752" t="inlineStr">
        <is>
          <t>JUAN</t>
        </is>
      </c>
      <c r="V4752" t="inlineStr">
        <is>
          <t>APROBADO</t>
        </is>
      </c>
      <c r="W4752" t="inlineStr">
        <is>
          <t>IVAN</t>
        </is>
      </c>
      <c r="X4752" t="inlineStr">
        <is>
          <t>APROBADO</t>
        </is>
      </c>
      <c r="Y4752" t="inlineStr">
        <is>
          <t>LOBO</t>
        </is>
      </c>
    </row>
    <row r="4753">
      <c r="A4753" s="195" t="n">
        <v>46133</v>
      </c>
      <c r="B4753" t="inlineStr">
        <is>
          <t>NOCHE</t>
        </is>
      </c>
      <c r="C4753" t="inlineStr">
        <is>
          <t>FPS</t>
        </is>
      </c>
      <c r="D4753" t="inlineStr">
        <is>
          <t>F-8030</t>
        </is>
      </c>
      <c r="E4753" t="n">
        <v>1144335</v>
      </c>
      <c r="F4753" t="inlineStr">
        <is>
          <t>EGRET</t>
        </is>
      </c>
      <c r="G4753" t="inlineStr">
        <is>
          <t>JERSEY</t>
        </is>
      </c>
      <c r="H4753" t="inlineStr">
        <is>
          <t>IML</t>
        </is>
      </c>
      <c r="I4753" t="inlineStr">
        <is>
          <t>BARRADO</t>
        </is>
      </c>
      <c r="J4753" t="n">
        <v>5.66</v>
      </c>
      <c r="Q4753" t="n">
        <v>1252.42</v>
      </c>
      <c r="R4753" t="n">
        <v>5.66</v>
      </c>
      <c r="S4753" t="n">
        <v>1246.76</v>
      </c>
      <c r="T4753" t="inlineStr">
        <is>
          <t>APROBADO</t>
        </is>
      </c>
      <c r="U4753" t="inlineStr">
        <is>
          <t>JUAN</t>
        </is>
      </c>
      <c r="V4753" t="inlineStr">
        <is>
          <t>APROBADO</t>
        </is>
      </c>
      <c r="W4753" t="inlineStr">
        <is>
          <t>IVAN</t>
        </is>
      </c>
      <c r="X4753" t="inlineStr">
        <is>
          <t>APROBADO</t>
        </is>
      </c>
      <c r="Y4753" t="inlineStr">
        <is>
          <t>LOBO</t>
        </is>
      </c>
    </row>
    <row r="4754">
      <c r="A4754" s="195" t="n">
        <v>46133</v>
      </c>
      <c r="B4754" t="inlineStr">
        <is>
          <t>NOCHE</t>
        </is>
      </c>
      <c r="C4754" t="inlineStr">
        <is>
          <t>FPS</t>
        </is>
      </c>
      <c r="D4754" t="inlineStr">
        <is>
          <t>F-8026</t>
        </is>
      </c>
      <c r="E4754" t="n">
        <v>1144381</v>
      </c>
      <c r="F4754" t="inlineStr">
        <is>
          <t>BLACK</t>
        </is>
      </c>
      <c r="G4754" t="inlineStr">
        <is>
          <t>RIB</t>
        </is>
      </c>
      <c r="H4754" t="inlineStr">
        <is>
          <t>IML</t>
        </is>
      </c>
      <c r="Q4754" t="n">
        <v>1484.7</v>
      </c>
      <c r="R4754" t="n">
        <v>0</v>
      </c>
      <c r="S4754" t="n">
        <v>1484.7</v>
      </c>
      <c r="T4754" t="inlineStr">
        <is>
          <t>APROBADO</t>
        </is>
      </c>
      <c r="U4754" t="inlineStr">
        <is>
          <t>JUAN</t>
        </is>
      </c>
      <c r="V4754" t="inlineStr">
        <is>
          <t>APROBADO</t>
        </is>
      </c>
      <c r="W4754" t="inlineStr">
        <is>
          <t>IVAN</t>
        </is>
      </c>
      <c r="X4754" t="inlineStr">
        <is>
          <t>APROBADO</t>
        </is>
      </c>
      <c r="Y4754" t="inlineStr">
        <is>
          <t>LOBO</t>
        </is>
      </c>
    </row>
    <row r="4755">
      <c r="A4755" s="195" t="n">
        <v>46133</v>
      </c>
      <c r="B4755" t="inlineStr">
        <is>
          <t>NOCHE</t>
        </is>
      </c>
      <c r="C4755" t="inlineStr">
        <is>
          <t>FPS</t>
        </is>
      </c>
      <c r="D4755" t="inlineStr">
        <is>
          <t>F-8026</t>
        </is>
      </c>
      <c r="E4755" t="n">
        <v>1144396</v>
      </c>
      <c r="F4755" t="inlineStr">
        <is>
          <t>BLACK</t>
        </is>
      </c>
      <c r="G4755" t="inlineStr">
        <is>
          <t>RIB</t>
        </is>
      </c>
      <c r="H4755" t="inlineStr">
        <is>
          <t>IML</t>
        </is>
      </c>
      <c r="Q4755" t="n">
        <v>750.02</v>
      </c>
      <c r="R4755" t="n">
        <v>0</v>
      </c>
      <c r="S4755" t="n">
        <v>750.02</v>
      </c>
      <c r="T4755" t="inlineStr">
        <is>
          <t>APROBADO</t>
        </is>
      </c>
      <c r="U4755" t="inlineStr">
        <is>
          <t>JUAN</t>
        </is>
      </c>
      <c r="V4755" t="inlineStr">
        <is>
          <t>APROBADO</t>
        </is>
      </c>
      <c r="W4755" t="inlineStr">
        <is>
          <t>IVAN</t>
        </is>
      </c>
      <c r="X4755" t="inlineStr">
        <is>
          <t>APROBADO</t>
        </is>
      </c>
      <c r="Y4755" t="inlineStr">
        <is>
          <t>LOBO</t>
        </is>
      </c>
    </row>
    <row r="4756">
      <c r="A4756" s="195" t="n">
        <v>46133</v>
      </c>
      <c r="B4756" t="inlineStr">
        <is>
          <t>NOCHE</t>
        </is>
      </c>
      <c r="C4756" t="inlineStr">
        <is>
          <t>INTRADECO</t>
        </is>
      </c>
      <c r="D4756" t="inlineStr">
        <is>
          <t>D-6808</t>
        </is>
      </c>
      <c r="E4756" t="n">
        <v>1142076</v>
      </c>
      <c r="F4756" t="inlineStr">
        <is>
          <t>CANTEEN</t>
        </is>
      </c>
      <c r="G4756" t="inlineStr">
        <is>
          <t>JERSEY</t>
        </is>
      </c>
      <c r="H4756" t="inlineStr">
        <is>
          <t>INTRADECO</t>
        </is>
      </c>
      <c r="Q4756" t="n">
        <v>735.05</v>
      </c>
      <c r="R4756" t="n">
        <v>0</v>
      </c>
      <c r="S4756" t="n">
        <v>735.05</v>
      </c>
      <c r="T4756" t="inlineStr">
        <is>
          <t>APROBADO</t>
        </is>
      </c>
      <c r="U4756" t="inlineStr">
        <is>
          <t>JUAN</t>
        </is>
      </c>
      <c r="V4756" t="inlineStr">
        <is>
          <t>APROBADO</t>
        </is>
      </c>
      <c r="W4756" t="inlineStr">
        <is>
          <t>IVAN</t>
        </is>
      </c>
      <c r="X4756" t="inlineStr">
        <is>
          <t>APROBADO</t>
        </is>
      </c>
      <c r="Y4756" t="inlineStr">
        <is>
          <t>LOBO</t>
        </is>
      </c>
    </row>
    <row r="4757">
      <c r="A4757" s="195" t="n">
        <v>46133</v>
      </c>
      <c r="B4757" t="inlineStr">
        <is>
          <t>NOCHE</t>
        </is>
      </c>
      <c r="C4757" t="inlineStr">
        <is>
          <t>INTRADECO</t>
        </is>
      </c>
      <c r="D4757" t="inlineStr">
        <is>
          <t>D-6774</t>
        </is>
      </c>
      <c r="E4757" t="n">
        <v>1144826</v>
      </c>
      <c r="F4757" t="inlineStr">
        <is>
          <t>RICH BLACK</t>
        </is>
      </c>
      <c r="G4757" t="inlineStr">
        <is>
          <t>PINTEC</t>
        </is>
      </c>
      <c r="H4757" t="inlineStr">
        <is>
          <t>INTRADECO</t>
        </is>
      </c>
      <c r="I4757" t="inlineStr">
        <is>
          <t>JALONES</t>
        </is>
      </c>
      <c r="J4757" t="n">
        <v>1.65</v>
      </c>
      <c r="Q4757" t="n">
        <v>524.38</v>
      </c>
      <c r="R4757" t="n">
        <v>1.65</v>
      </c>
      <c r="S4757" t="n">
        <v>522.73</v>
      </c>
      <c r="T4757" t="inlineStr">
        <is>
          <t>APROBADO</t>
        </is>
      </c>
      <c r="U4757" t="inlineStr">
        <is>
          <t>JUAN</t>
        </is>
      </c>
      <c r="V4757" t="inlineStr">
        <is>
          <t>APROBADO</t>
        </is>
      </c>
      <c r="W4757" t="inlineStr">
        <is>
          <t>IVAN</t>
        </is>
      </c>
      <c r="X4757" t="inlineStr">
        <is>
          <t>APROBADO</t>
        </is>
      </c>
      <c r="Y4757" t="inlineStr">
        <is>
          <t>LOBO</t>
        </is>
      </c>
    </row>
    <row r="4758">
      <c r="A4758" s="195" t="n">
        <v>46133</v>
      </c>
      <c r="B4758" t="inlineStr">
        <is>
          <t>NOCHE</t>
        </is>
      </c>
      <c r="C4758" t="inlineStr">
        <is>
          <t>VENTA DE TELA</t>
        </is>
      </c>
      <c r="D4758" t="inlineStr">
        <is>
          <t>D-6832</t>
        </is>
      </c>
      <c r="E4758" t="n">
        <v>1144584</v>
      </c>
      <c r="F4758" t="inlineStr">
        <is>
          <t>BLACK</t>
        </is>
      </c>
      <c r="G4758" t="inlineStr">
        <is>
          <t>INTERLOCK</t>
        </is>
      </c>
      <c r="H4758" t="inlineStr">
        <is>
          <t>SANMAR</t>
        </is>
      </c>
      <c r="Q4758" t="n">
        <v>501.76</v>
      </c>
      <c r="R4758" t="n">
        <v>0</v>
      </c>
      <c r="S4758" t="n">
        <v>501.76</v>
      </c>
      <c r="T4758" t="inlineStr">
        <is>
          <t>APROBADO</t>
        </is>
      </c>
      <c r="U4758" t="inlineStr">
        <is>
          <t>JUAN</t>
        </is>
      </c>
      <c r="V4758" t="inlineStr">
        <is>
          <t>APROBADO</t>
        </is>
      </c>
      <c r="W4758" t="inlineStr">
        <is>
          <t>IVAN</t>
        </is>
      </c>
      <c r="X4758" t="inlineStr">
        <is>
          <t>APROBADO</t>
        </is>
      </c>
      <c r="Y4758" t="inlineStr">
        <is>
          <t>LOBO</t>
        </is>
      </c>
    </row>
    <row r="4759">
      <c r="A4759" s="195" t="n">
        <v>46133</v>
      </c>
      <c r="B4759" t="inlineStr">
        <is>
          <t>NOCHE</t>
        </is>
      </c>
      <c r="C4759" t="inlineStr">
        <is>
          <t>FPS</t>
        </is>
      </c>
      <c r="D4759" t="inlineStr">
        <is>
          <t>F-8034</t>
        </is>
      </c>
      <c r="E4759" t="n">
        <v>1144548</v>
      </c>
      <c r="F4759" t="inlineStr">
        <is>
          <t>NAVY</t>
        </is>
      </c>
      <c r="G4759" t="inlineStr">
        <is>
          <t>JERSEY</t>
        </is>
      </c>
      <c r="H4759" t="inlineStr">
        <is>
          <t>BIOWORLD</t>
        </is>
      </c>
      <c r="I4759" t="inlineStr">
        <is>
          <t>PIQUETES</t>
        </is>
      </c>
      <c r="J4759" t="n">
        <v>145.95</v>
      </c>
      <c r="Q4759" t="n">
        <v>569.6</v>
      </c>
      <c r="R4759" t="n">
        <v>145.95</v>
      </c>
      <c r="S4759" t="n">
        <v>423.65</v>
      </c>
      <c r="T4759" t="inlineStr">
        <is>
          <t>APROBADO</t>
        </is>
      </c>
      <c r="U4759" t="inlineStr">
        <is>
          <t>JUAN</t>
        </is>
      </c>
      <c r="V4759" t="inlineStr">
        <is>
          <t>APROBADO</t>
        </is>
      </c>
      <c r="W4759" t="inlineStr">
        <is>
          <t>IVAN</t>
        </is>
      </c>
      <c r="X4759" t="inlineStr">
        <is>
          <t>APROBADO</t>
        </is>
      </c>
      <c r="Y4759" t="inlineStr">
        <is>
          <t>LOBO</t>
        </is>
      </c>
    </row>
    <row r="4760">
      <c r="A4760" s="195" t="n">
        <v>46133</v>
      </c>
      <c r="B4760" t="inlineStr">
        <is>
          <t>NOCHE</t>
        </is>
      </c>
      <c r="C4760" t="inlineStr">
        <is>
          <t>FPS</t>
        </is>
      </c>
      <c r="D4760" t="inlineStr">
        <is>
          <t>F-8034</t>
        </is>
      </c>
      <c r="E4760" t="n">
        <v>1144548</v>
      </c>
      <c r="F4760" t="inlineStr">
        <is>
          <t>NAVY</t>
        </is>
      </c>
      <c r="G4760" t="inlineStr">
        <is>
          <t>RIB</t>
        </is>
      </c>
      <c r="H4760" t="inlineStr">
        <is>
          <t>BIOWORLD</t>
        </is>
      </c>
      <c r="Q4760" t="n">
        <v>48.28</v>
      </c>
      <c r="R4760" t="n">
        <v>0</v>
      </c>
      <c r="S4760" t="n">
        <v>48.28</v>
      </c>
      <c r="T4760" t="inlineStr">
        <is>
          <t>APROBADO</t>
        </is>
      </c>
      <c r="U4760" t="inlineStr">
        <is>
          <t>JUAN</t>
        </is>
      </c>
      <c r="V4760" t="inlineStr">
        <is>
          <t>APROBADO</t>
        </is>
      </c>
      <c r="W4760" t="inlineStr">
        <is>
          <t>IVAN</t>
        </is>
      </c>
      <c r="X4760" t="inlineStr">
        <is>
          <t>APROBADO</t>
        </is>
      </c>
      <c r="Y4760" t="inlineStr">
        <is>
          <t>LOBO</t>
        </is>
      </c>
    </row>
    <row r="4761">
      <c r="A4761" s="195" t="n">
        <v>46134</v>
      </c>
      <c r="B4761" t="inlineStr">
        <is>
          <t>DIA</t>
        </is>
      </c>
      <c r="C4761" t="inlineStr">
        <is>
          <t>FPS</t>
        </is>
      </c>
      <c r="D4761" t="inlineStr">
        <is>
          <t>F-7952</t>
        </is>
      </c>
      <c r="E4761" t="n">
        <v>1143840</v>
      </c>
      <c r="F4761" t="inlineStr">
        <is>
          <t>ROJO HELLO KITTY</t>
        </is>
      </c>
      <c r="G4761" t="inlineStr">
        <is>
          <t>RIB</t>
        </is>
      </c>
      <c r="H4761" t="inlineStr">
        <is>
          <t>BIOWORLD</t>
        </is>
      </c>
      <c r="Q4761" t="n">
        <v>24</v>
      </c>
      <c r="R4761" t="n">
        <v>0</v>
      </c>
      <c r="S4761" t="n">
        <v>24</v>
      </c>
      <c r="T4761" t="inlineStr">
        <is>
          <t>APROBADO</t>
        </is>
      </c>
      <c r="U4761" t="inlineStr">
        <is>
          <t>EDWIN</t>
        </is>
      </c>
      <c r="V4761" t="inlineStr">
        <is>
          <t>APROBADO</t>
        </is>
      </c>
      <c r="W4761" t="inlineStr">
        <is>
          <t>CESAR</t>
        </is>
      </c>
      <c r="X4761" t="inlineStr">
        <is>
          <t>APROBADO</t>
        </is>
      </c>
      <c r="Y4761" t="inlineStr">
        <is>
          <t>CHIWIL</t>
        </is>
      </c>
    </row>
    <row r="4762">
      <c r="A4762" s="195" t="n">
        <v>46134</v>
      </c>
      <c r="B4762" t="inlineStr">
        <is>
          <t>DIA</t>
        </is>
      </c>
      <c r="C4762" t="inlineStr">
        <is>
          <t>FPS</t>
        </is>
      </c>
      <c r="D4762" t="inlineStr">
        <is>
          <t>F-7952</t>
        </is>
      </c>
      <c r="E4762" t="n">
        <v>1143842</v>
      </c>
      <c r="F4762" t="inlineStr">
        <is>
          <t>WHITE</t>
        </is>
      </c>
      <c r="G4762" t="inlineStr">
        <is>
          <t>RIB</t>
        </is>
      </c>
      <c r="H4762" t="inlineStr">
        <is>
          <t>BIOWORLD</t>
        </is>
      </c>
      <c r="Q4762" t="n">
        <v>22</v>
      </c>
      <c r="R4762" t="n">
        <v>0</v>
      </c>
      <c r="S4762" t="n">
        <v>22</v>
      </c>
      <c r="T4762" t="inlineStr">
        <is>
          <t>APROBADO</t>
        </is>
      </c>
      <c r="U4762" t="inlineStr">
        <is>
          <t>EDWIN</t>
        </is>
      </c>
      <c r="V4762" t="inlineStr">
        <is>
          <t>APROBADO</t>
        </is>
      </c>
      <c r="W4762" t="inlineStr">
        <is>
          <t>CESAR</t>
        </is>
      </c>
      <c r="X4762" t="inlineStr">
        <is>
          <t>APROBADO</t>
        </is>
      </c>
      <c r="Y4762" t="inlineStr">
        <is>
          <t>CHIWIL</t>
        </is>
      </c>
    </row>
    <row r="4763">
      <c r="A4763" s="195" t="n">
        <v>46134</v>
      </c>
      <c r="B4763" t="inlineStr">
        <is>
          <t>DIA</t>
        </is>
      </c>
      <c r="C4763" t="inlineStr">
        <is>
          <t>INTRADECO</t>
        </is>
      </c>
      <c r="D4763" t="inlineStr">
        <is>
          <t>D-6808</t>
        </is>
      </c>
      <c r="E4763" t="n">
        <v>1143222</v>
      </c>
      <c r="F4763" t="inlineStr">
        <is>
          <t>DUSTY ROSE</t>
        </is>
      </c>
      <c r="G4763" t="inlineStr">
        <is>
          <t>JERSEY</t>
        </is>
      </c>
      <c r="H4763" t="inlineStr">
        <is>
          <t>INTRADECO</t>
        </is>
      </c>
      <c r="I4763" t="inlineStr">
        <is>
          <t>TONO B</t>
        </is>
      </c>
      <c r="J4763" t="n">
        <v>140.05</v>
      </c>
      <c r="K4763" t="inlineStr">
        <is>
          <t>TONO C</t>
        </is>
      </c>
      <c r="L4763" t="n">
        <v>70.39999999999999</v>
      </c>
      <c r="Q4763" t="n">
        <v>462.8</v>
      </c>
      <c r="R4763" t="n">
        <v>210.45</v>
      </c>
      <c r="S4763" t="n">
        <v>252.35</v>
      </c>
      <c r="T4763" t="inlineStr">
        <is>
          <t>APROBADO</t>
        </is>
      </c>
      <c r="U4763" t="inlineStr">
        <is>
          <t>EDWIN</t>
        </is>
      </c>
      <c r="V4763" t="inlineStr">
        <is>
          <t>APROBADO</t>
        </is>
      </c>
      <c r="W4763" t="inlineStr">
        <is>
          <t>CESAR</t>
        </is>
      </c>
      <c r="X4763" t="inlineStr">
        <is>
          <t>APROBADO</t>
        </is>
      </c>
      <c r="Y4763" t="inlineStr">
        <is>
          <t>ROBIN</t>
        </is>
      </c>
      <c r="Z4763" t="inlineStr">
        <is>
          <t>OK ROBIN</t>
        </is>
      </c>
    </row>
    <row r="4764">
      <c r="A4764" s="195" t="n">
        <v>46134</v>
      </c>
      <c r="B4764" t="inlineStr">
        <is>
          <t>DIA</t>
        </is>
      </c>
      <c r="C4764" t="inlineStr">
        <is>
          <t>FPS</t>
        </is>
      </c>
      <c r="D4764" t="inlineStr">
        <is>
          <t>F-8024</t>
        </is>
      </c>
      <c r="E4764" t="n">
        <v>1143237</v>
      </c>
      <c r="F4764" t="inlineStr">
        <is>
          <t>PFD</t>
        </is>
      </c>
      <c r="G4764" t="inlineStr">
        <is>
          <t>JERSEY</t>
        </is>
      </c>
      <c r="H4764" t="inlineStr">
        <is>
          <t>IML</t>
        </is>
      </c>
      <c r="Q4764" t="n">
        <v>44.74</v>
      </c>
      <c r="R4764" t="n">
        <v>0</v>
      </c>
      <c r="S4764" t="n">
        <v>44.74</v>
      </c>
      <c r="T4764" t="inlineStr">
        <is>
          <t>APROBADO</t>
        </is>
      </c>
      <c r="U4764" t="inlineStr">
        <is>
          <t>EDWIN</t>
        </is>
      </c>
      <c r="V4764" t="inlineStr">
        <is>
          <t>APROBADO</t>
        </is>
      </c>
      <c r="W4764" t="inlineStr">
        <is>
          <t>PEDRO</t>
        </is>
      </c>
      <c r="X4764" t="inlineStr">
        <is>
          <t>APROBADO</t>
        </is>
      </c>
      <c r="Y4764" t="inlineStr">
        <is>
          <t>CHIWIL</t>
        </is>
      </c>
    </row>
    <row r="4765">
      <c r="A4765" s="195" t="n">
        <v>46134</v>
      </c>
      <c r="B4765" t="inlineStr">
        <is>
          <t>DIA</t>
        </is>
      </c>
      <c r="C4765" t="inlineStr">
        <is>
          <t>INTRADECO</t>
        </is>
      </c>
      <c r="D4765" t="inlineStr">
        <is>
          <t>D-6722</t>
        </is>
      </c>
      <c r="E4765" t="n">
        <v>1144919</v>
      </c>
      <c r="F4765" t="inlineStr">
        <is>
          <t>VIVID WHITE</t>
        </is>
      </c>
      <c r="G4765" t="inlineStr">
        <is>
          <t>PINTEC</t>
        </is>
      </c>
      <c r="H4765" t="inlineStr">
        <is>
          <t>INTRADECO</t>
        </is>
      </c>
      <c r="I4765" t="inlineStr">
        <is>
          <t>MANCHAS DE SUCIEDAD</t>
        </is>
      </c>
      <c r="J4765" t="n">
        <v>5.66</v>
      </c>
      <c r="Q4765" t="n">
        <v>245.18</v>
      </c>
      <c r="R4765" t="n">
        <v>5.66</v>
      </c>
      <c r="S4765" t="n">
        <v>239.52</v>
      </c>
      <c r="T4765" t="inlineStr">
        <is>
          <t>APROBADO</t>
        </is>
      </c>
      <c r="U4765" t="inlineStr">
        <is>
          <t>EDWIN</t>
        </is>
      </c>
      <c r="V4765" t="inlineStr">
        <is>
          <t>APROBADO</t>
        </is>
      </c>
      <c r="W4765" t="inlineStr">
        <is>
          <t>PEDRO</t>
        </is>
      </c>
      <c r="X4765" t="inlineStr">
        <is>
          <t>APROBADO</t>
        </is>
      </c>
      <c r="Y4765" t="inlineStr">
        <is>
          <t>CHIWIL</t>
        </is>
      </c>
    </row>
    <row r="4766">
      <c r="A4766" s="195" t="n">
        <v>46134</v>
      </c>
      <c r="B4766" t="inlineStr">
        <is>
          <t>DIA</t>
        </is>
      </c>
      <c r="C4766" t="inlineStr">
        <is>
          <t>INTRADECO</t>
        </is>
      </c>
      <c r="D4766" t="inlineStr">
        <is>
          <t>D-6722</t>
        </is>
      </c>
      <c r="E4766" t="n">
        <v>1144979</v>
      </c>
      <c r="F4766" t="inlineStr">
        <is>
          <t>VIVID WHITE</t>
        </is>
      </c>
      <c r="G4766" t="inlineStr">
        <is>
          <t>PINTEC</t>
        </is>
      </c>
      <c r="H4766" t="inlineStr">
        <is>
          <t>INTRADECO</t>
        </is>
      </c>
      <c r="Q4766" t="n">
        <v>243.02</v>
      </c>
      <c r="R4766" t="n">
        <v>0</v>
      </c>
      <c r="S4766" t="n">
        <v>243.02</v>
      </c>
      <c r="T4766" t="inlineStr">
        <is>
          <t>APROBADO</t>
        </is>
      </c>
      <c r="U4766" t="inlineStr">
        <is>
          <t>EDWIN</t>
        </is>
      </c>
      <c r="V4766" t="inlineStr">
        <is>
          <t>APROBADO</t>
        </is>
      </c>
      <c r="W4766" t="inlineStr">
        <is>
          <t>PEDRO</t>
        </is>
      </c>
      <c r="X4766" t="inlineStr">
        <is>
          <t>APROBADO</t>
        </is>
      </c>
      <c r="Y4766" t="inlineStr">
        <is>
          <t>CHIWIL</t>
        </is>
      </c>
    </row>
    <row r="4767">
      <c r="A4767" s="195" t="n">
        <v>46134</v>
      </c>
      <c r="B4767" t="inlineStr">
        <is>
          <t>DIA</t>
        </is>
      </c>
      <c r="C4767" t="inlineStr">
        <is>
          <t>INTRADECO</t>
        </is>
      </c>
      <c r="D4767" t="inlineStr">
        <is>
          <t>D-6722</t>
        </is>
      </c>
      <c r="E4767" t="n">
        <v>1144915</v>
      </c>
      <c r="F4767" t="inlineStr">
        <is>
          <t>VIVID WHITE</t>
        </is>
      </c>
      <c r="G4767" t="inlineStr">
        <is>
          <t>PINTEC</t>
        </is>
      </c>
      <c r="H4767" t="inlineStr">
        <is>
          <t>INTRADECO</t>
        </is>
      </c>
      <c r="Q4767" t="n">
        <v>490.4</v>
      </c>
      <c r="R4767" t="n">
        <v>0</v>
      </c>
      <c r="S4767" t="n">
        <v>490.4</v>
      </c>
      <c r="T4767" t="inlineStr">
        <is>
          <t>APROBADO</t>
        </is>
      </c>
      <c r="U4767" t="inlineStr">
        <is>
          <t>EDWIN</t>
        </is>
      </c>
      <c r="V4767" t="inlineStr">
        <is>
          <t>APROBADO</t>
        </is>
      </c>
      <c r="W4767" t="inlineStr">
        <is>
          <t>PEDRO</t>
        </is>
      </c>
      <c r="X4767" t="inlineStr">
        <is>
          <t>APROBADO</t>
        </is>
      </c>
      <c r="Y4767" t="inlineStr">
        <is>
          <t>CHIWIL</t>
        </is>
      </c>
    </row>
    <row r="4768">
      <c r="A4768" s="195" t="n">
        <v>46134</v>
      </c>
      <c r="B4768" t="inlineStr">
        <is>
          <t>DIA</t>
        </is>
      </c>
      <c r="C4768" t="inlineStr">
        <is>
          <t>INTRADECO</t>
        </is>
      </c>
      <c r="D4768" t="inlineStr">
        <is>
          <t>D-6722</t>
        </is>
      </c>
      <c r="E4768" t="n">
        <v>1144994</v>
      </c>
      <c r="F4768" t="inlineStr">
        <is>
          <t>VIVID WHITE</t>
        </is>
      </c>
      <c r="G4768" t="inlineStr">
        <is>
          <t>PINTEC</t>
        </is>
      </c>
      <c r="H4768" t="inlineStr">
        <is>
          <t>INTRADECO</t>
        </is>
      </c>
      <c r="Q4768" t="n">
        <v>491.08</v>
      </c>
      <c r="R4768" t="n">
        <v>0</v>
      </c>
      <c r="S4768" t="n">
        <v>491.08</v>
      </c>
      <c r="T4768" t="inlineStr">
        <is>
          <t>APROBADO</t>
        </is>
      </c>
      <c r="U4768" t="inlineStr">
        <is>
          <t>EDWIN</t>
        </is>
      </c>
      <c r="V4768" t="inlineStr">
        <is>
          <t>APROBADO</t>
        </is>
      </c>
      <c r="W4768" t="inlineStr">
        <is>
          <t>PEDRO</t>
        </is>
      </c>
      <c r="X4768" t="inlineStr">
        <is>
          <t>APROBADO</t>
        </is>
      </c>
      <c r="Y4768" t="inlineStr">
        <is>
          <t>CHIWIL</t>
        </is>
      </c>
    </row>
    <row r="4769">
      <c r="A4769" s="195" t="n">
        <v>46134</v>
      </c>
      <c r="B4769" t="inlineStr">
        <is>
          <t>DIA</t>
        </is>
      </c>
      <c r="C4769" t="inlineStr">
        <is>
          <t>INTRADECO</t>
        </is>
      </c>
      <c r="D4769" t="inlineStr">
        <is>
          <t>D-6722</t>
        </is>
      </c>
      <c r="E4769" t="n">
        <v>1144993</v>
      </c>
      <c r="F4769" t="inlineStr">
        <is>
          <t>VIVID WHITE</t>
        </is>
      </c>
      <c r="G4769" t="inlineStr">
        <is>
          <t>PINTEC</t>
        </is>
      </c>
      <c r="H4769" t="inlineStr">
        <is>
          <t>INTRADECO</t>
        </is>
      </c>
      <c r="Q4769" t="n">
        <v>489.58</v>
      </c>
      <c r="R4769" t="n">
        <v>0</v>
      </c>
      <c r="S4769" t="n">
        <v>489.58</v>
      </c>
      <c r="T4769" t="inlineStr">
        <is>
          <t>APROBADO</t>
        </is>
      </c>
      <c r="U4769" t="inlineStr">
        <is>
          <t>EDWIN</t>
        </is>
      </c>
      <c r="V4769" t="inlineStr">
        <is>
          <t>APROBADO</t>
        </is>
      </c>
      <c r="W4769" t="inlineStr">
        <is>
          <t>PEDRO</t>
        </is>
      </c>
      <c r="X4769" t="inlineStr">
        <is>
          <t>APROBADO</t>
        </is>
      </c>
      <c r="Y4769" t="inlineStr">
        <is>
          <t>CHIWIL</t>
        </is>
      </c>
    </row>
    <row r="4770">
      <c r="A4770" s="195" t="n">
        <v>46134</v>
      </c>
      <c r="B4770" t="inlineStr">
        <is>
          <t>DIA</t>
        </is>
      </c>
      <c r="C4770" t="inlineStr">
        <is>
          <t>INTRADECO</t>
        </is>
      </c>
      <c r="D4770" t="inlineStr">
        <is>
          <t>D-6722</t>
        </is>
      </c>
      <c r="E4770" t="n">
        <v>1144917</v>
      </c>
      <c r="F4770" t="inlineStr">
        <is>
          <t>VIVID WHITE</t>
        </is>
      </c>
      <c r="G4770" t="inlineStr">
        <is>
          <t>PINTEC</t>
        </is>
      </c>
      <c r="H4770" t="inlineStr">
        <is>
          <t>INTRADECO</t>
        </is>
      </c>
      <c r="Q4770" t="n">
        <v>485.78</v>
      </c>
      <c r="R4770" t="n">
        <v>0</v>
      </c>
      <c r="S4770" t="n">
        <v>485.78</v>
      </c>
      <c r="T4770" t="inlineStr">
        <is>
          <t>APROBADO</t>
        </is>
      </c>
      <c r="U4770" t="inlineStr">
        <is>
          <t>EDWIN</t>
        </is>
      </c>
      <c r="V4770" t="inlineStr">
        <is>
          <t>APROBADO</t>
        </is>
      </c>
      <c r="W4770" t="inlineStr">
        <is>
          <t>PEDRO</t>
        </is>
      </c>
      <c r="X4770" t="inlineStr">
        <is>
          <t>APROBADO</t>
        </is>
      </c>
      <c r="Y4770" t="inlineStr">
        <is>
          <t>CHIWIL</t>
        </is>
      </c>
    </row>
    <row r="4771">
      <c r="A4771" s="195" t="n">
        <v>46134</v>
      </c>
      <c r="B4771" t="inlineStr">
        <is>
          <t>DIA</t>
        </is>
      </c>
      <c r="C4771" t="inlineStr">
        <is>
          <t>INTRADECO</t>
        </is>
      </c>
      <c r="D4771" t="inlineStr">
        <is>
          <t>D-6794</t>
        </is>
      </c>
      <c r="E4771" t="n">
        <v>1144874</v>
      </c>
      <c r="F4771" t="inlineStr">
        <is>
          <t>BLACK</t>
        </is>
      </c>
      <c r="G4771" t="inlineStr">
        <is>
          <t>ECO MINIWAFFLE</t>
        </is>
      </c>
      <c r="H4771" t="inlineStr">
        <is>
          <t>INTRADECO</t>
        </is>
      </c>
      <c r="I4771" t="inlineStr">
        <is>
          <t>TONO B</t>
        </is>
      </c>
      <c r="J4771" t="n">
        <v>21.8</v>
      </c>
      <c r="Q4771" t="n">
        <v>477.75</v>
      </c>
      <c r="R4771" t="n">
        <v>21.8</v>
      </c>
      <c r="S4771" t="n">
        <v>455.95</v>
      </c>
      <c r="T4771" t="inlineStr">
        <is>
          <t>APROBADO</t>
        </is>
      </c>
      <c r="U4771" t="inlineStr">
        <is>
          <t>EDWIN</t>
        </is>
      </c>
      <c r="V4771" t="inlineStr">
        <is>
          <t>APROBADO</t>
        </is>
      </c>
      <c r="W4771" t="inlineStr">
        <is>
          <t>PEDRO</t>
        </is>
      </c>
      <c r="X4771" t="inlineStr">
        <is>
          <t>APROBADO</t>
        </is>
      </c>
      <c r="Y4771" t="inlineStr">
        <is>
          <t>CHIWIL</t>
        </is>
      </c>
    </row>
    <row r="4772">
      <c r="A4772" s="195" t="n">
        <v>46134</v>
      </c>
      <c r="B4772" t="inlineStr">
        <is>
          <t>DIA</t>
        </is>
      </c>
      <c r="C4772" t="inlineStr">
        <is>
          <t>INTRADECO</t>
        </is>
      </c>
      <c r="D4772" t="inlineStr">
        <is>
          <t>D-6794</t>
        </is>
      </c>
      <c r="E4772" t="n">
        <v>1144593</v>
      </c>
      <c r="F4772" t="inlineStr">
        <is>
          <t>BLACK</t>
        </is>
      </c>
      <c r="G4772" t="inlineStr">
        <is>
          <t>ECO MINIWAFFLE</t>
        </is>
      </c>
      <c r="H4772" t="inlineStr">
        <is>
          <t>INTRADECO</t>
        </is>
      </c>
      <c r="I4772" t="inlineStr">
        <is>
          <t>PAROS DE RAMA</t>
        </is>
      </c>
      <c r="J4772" t="n">
        <v>39.7</v>
      </c>
      <c r="Q4772" t="n">
        <v>463.7</v>
      </c>
      <c r="R4772" t="n">
        <v>39.7</v>
      </c>
      <c r="S4772" t="n">
        <v>424</v>
      </c>
      <c r="T4772" t="inlineStr">
        <is>
          <t>APROBADO</t>
        </is>
      </c>
      <c r="U4772" t="inlineStr">
        <is>
          <t>EDWIN</t>
        </is>
      </c>
      <c r="V4772" t="inlineStr">
        <is>
          <t>APROBADO</t>
        </is>
      </c>
      <c r="W4772" t="inlineStr">
        <is>
          <t>PEDRO</t>
        </is>
      </c>
      <c r="X4772" t="inlineStr">
        <is>
          <t>APROBADO</t>
        </is>
      </c>
      <c r="Y4772" t="inlineStr">
        <is>
          <t>CHIWIL</t>
        </is>
      </c>
    </row>
    <row r="4773">
      <c r="A4773" s="195" t="n">
        <v>46134</v>
      </c>
      <c r="B4773" t="inlineStr">
        <is>
          <t>DIA</t>
        </is>
      </c>
      <c r="C4773" t="inlineStr">
        <is>
          <t>INTRADECO</t>
        </is>
      </c>
      <c r="D4773" t="inlineStr">
        <is>
          <t>D-6808</t>
        </is>
      </c>
      <c r="E4773" t="n">
        <v>1142231</v>
      </c>
      <c r="F4773" t="inlineStr">
        <is>
          <t>PELICAN</t>
        </is>
      </c>
      <c r="G4773" t="inlineStr">
        <is>
          <t>JERSEY</t>
        </is>
      </c>
      <c r="H4773" t="inlineStr">
        <is>
          <t>INTRADECO</t>
        </is>
      </c>
      <c r="I4773" t="inlineStr">
        <is>
          <t>TONO B</t>
        </is>
      </c>
      <c r="J4773" t="n">
        <v>44.6</v>
      </c>
      <c r="K4773" t="inlineStr">
        <is>
          <t>TONO C</t>
        </is>
      </c>
      <c r="L4773" t="n">
        <v>23.8</v>
      </c>
      <c r="Q4773" t="n">
        <v>262.45</v>
      </c>
      <c r="R4773" t="n">
        <v>68.40000000000001</v>
      </c>
      <c r="S4773" t="n">
        <v>194.05</v>
      </c>
      <c r="T4773" t="inlineStr">
        <is>
          <t>APROBADO</t>
        </is>
      </c>
      <c r="U4773" t="inlineStr">
        <is>
          <t>EDWIN</t>
        </is>
      </c>
      <c r="V4773" t="inlineStr">
        <is>
          <t>APROBADO</t>
        </is>
      </c>
      <c r="W4773" t="inlineStr">
        <is>
          <t>PEDRO</t>
        </is>
      </c>
      <c r="X4773" t="inlineStr">
        <is>
          <t>APROBADO</t>
        </is>
      </c>
      <c r="Y4773" t="inlineStr">
        <is>
          <t>CHIWIL</t>
        </is>
      </c>
    </row>
    <row r="4774">
      <c r="A4774" s="195" t="n">
        <v>46134</v>
      </c>
      <c r="B4774" t="inlineStr">
        <is>
          <t>DIA</t>
        </is>
      </c>
      <c r="C4774" t="inlineStr">
        <is>
          <t>INTRADECO</t>
        </is>
      </c>
      <c r="D4774" t="inlineStr">
        <is>
          <t>D-6808</t>
        </is>
      </c>
      <c r="E4774" t="n">
        <v>1142232</v>
      </c>
      <c r="F4774" t="inlineStr">
        <is>
          <t>PELICAN</t>
        </is>
      </c>
      <c r="G4774" t="inlineStr">
        <is>
          <t>JERSEY</t>
        </is>
      </c>
      <c r="H4774" t="inlineStr">
        <is>
          <t>INTRADECO</t>
        </is>
      </c>
      <c r="Q4774" t="n">
        <v>46.95</v>
      </c>
      <c r="R4774" t="n">
        <v>0</v>
      </c>
      <c r="S4774" t="n">
        <v>46.95</v>
      </c>
      <c r="T4774" t="inlineStr">
        <is>
          <t>APROBADO</t>
        </is>
      </c>
      <c r="U4774" t="inlineStr">
        <is>
          <t>EDWIN</t>
        </is>
      </c>
      <c r="V4774" t="inlineStr">
        <is>
          <t>APROBADO</t>
        </is>
      </c>
      <c r="W4774" t="inlineStr">
        <is>
          <t>PEDRO</t>
        </is>
      </c>
      <c r="X4774" t="inlineStr">
        <is>
          <t>APROBADO</t>
        </is>
      </c>
      <c r="Y4774" t="inlineStr">
        <is>
          <t>CHIWIL</t>
        </is>
      </c>
    </row>
    <row r="4775">
      <c r="A4775" s="195" t="n">
        <v>46134</v>
      </c>
      <c r="B4775" t="inlineStr">
        <is>
          <t>DIA</t>
        </is>
      </c>
      <c r="C4775" t="inlineStr">
        <is>
          <t>INTRADECO</t>
        </is>
      </c>
      <c r="D4775" t="inlineStr">
        <is>
          <t>D-6808</t>
        </is>
      </c>
      <c r="E4775" t="n">
        <v>1143226</v>
      </c>
      <c r="F4775" t="inlineStr">
        <is>
          <t>BURNT RUSSET</t>
        </is>
      </c>
      <c r="G4775" t="inlineStr">
        <is>
          <t>JERSEY</t>
        </is>
      </c>
      <c r="H4775" t="inlineStr">
        <is>
          <t>INTRADECO</t>
        </is>
      </c>
      <c r="I4775" t="inlineStr">
        <is>
          <t>TONO B</t>
        </is>
      </c>
      <c r="J4775" t="n">
        <v>23</v>
      </c>
      <c r="Q4775" t="n">
        <v>464.65</v>
      </c>
      <c r="R4775" t="n">
        <v>23</v>
      </c>
      <c r="S4775" t="n">
        <v>441.65</v>
      </c>
      <c r="T4775" t="inlineStr">
        <is>
          <t>APROBADO</t>
        </is>
      </c>
      <c r="U4775" t="inlineStr">
        <is>
          <t>EDWIN</t>
        </is>
      </c>
      <c r="V4775" t="inlineStr">
        <is>
          <t>APROBADO</t>
        </is>
      </c>
      <c r="W4775" t="inlineStr">
        <is>
          <t>PEDRO</t>
        </is>
      </c>
      <c r="X4775" t="inlineStr">
        <is>
          <t>APROBADO</t>
        </is>
      </c>
      <c r="Y4775" t="inlineStr">
        <is>
          <t>CHIWIL</t>
        </is>
      </c>
      <c r="Z4775" t="inlineStr">
        <is>
          <t>OK ROBIN</t>
        </is>
      </c>
    </row>
    <row r="4776">
      <c r="A4776" s="195" t="n">
        <v>46134</v>
      </c>
      <c r="B4776" t="inlineStr">
        <is>
          <t>DIA</t>
        </is>
      </c>
      <c r="C4776" t="inlineStr">
        <is>
          <t>INTRADECO</t>
        </is>
      </c>
      <c r="D4776" t="inlineStr">
        <is>
          <t>D-6794</t>
        </is>
      </c>
      <c r="E4776" t="n">
        <v>1144869</v>
      </c>
      <c r="F4776" t="inlineStr">
        <is>
          <t>BLACK</t>
        </is>
      </c>
      <c r="G4776" t="inlineStr">
        <is>
          <t>ECO MINIWAFFLE</t>
        </is>
      </c>
      <c r="H4776" t="inlineStr">
        <is>
          <t>INTRADECO</t>
        </is>
      </c>
      <c r="Q4776" t="n">
        <v>478.86</v>
      </c>
      <c r="R4776" t="n">
        <v>0</v>
      </c>
      <c r="S4776" t="n">
        <v>478.86</v>
      </c>
      <c r="T4776" t="inlineStr">
        <is>
          <t>APROBADO</t>
        </is>
      </c>
      <c r="U4776" t="inlineStr">
        <is>
          <t>EDWIN</t>
        </is>
      </c>
      <c r="V4776" t="inlineStr">
        <is>
          <t>APROBADO</t>
        </is>
      </c>
      <c r="W4776" t="inlineStr">
        <is>
          <t>PEDRO</t>
        </is>
      </c>
      <c r="X4776" t="inlineStr">
        <is>
          <t>APROBADO</t>
        </is>
      </c>
      <c r="Y4776" t="inlineStr">
        <is>
          <t>CHIWIL</t>
        </is>
      </c>
    </row>
    <row r="4777">
      <c r="A4777" s="195" t="n">
        <v>46134</v>
      </c>
      <c r="B4777" t="inlineStr">
        <is>
          <t>DIA</t>
        </is>
      </c>
      <c r="C4777" t="inlineStr">
        <is>
          <t>SERVICIO</t>
        </is>
      </c>
      <c r="D4777" t="inlineStr">
        <is>
          <t>D-6858</t>
        </is>
      </c>
      <c r="E4777" t="n">
        <v>3208655</v>
      </c>
      <c r="F4777" t="inlineStr">
        <is>
          <t>NEW WHITE</t>
        </is>
      </c>
      <c r="G4777" t="inlineStr">
        <is>
          <t>JERSEY</t>
        </is>
      </c>
      <c r="H4777" t="inlineStr">
        <is>
          <t>KCI</t>
        </is>
      </c>
      <c r="I4777" t="inlineStr">
        <is>
          <t>TONO B</t>
        </is>
      </c>
      <c r="J4777" t="n">
        <v>955.46</v>
      </c>
      <c r="Q4777" t="n">
        <v>1296.36</v>
      </c>
      <c r="R4777" t="n">
        <v>955.46</v>
      </c>
      <c r="S4777" t="n">
        <v>340.8999999999999</v>
      </c>
      <c r="T4777" t="inlineStr">
        <is>
          <t>APROBADO</t>
        </is>
      </c>
      <c r="U4777" t="inlineStr">
        <is>
          <t>EDWIN</t>
        </is>
      </c>
      <c r="V4777" t="inlineStr">
        <is>
          <t>APROBADO</t>
        </is>
      </c>
      <c r="W4777" t="inlineStr">
        <is>
          <t>PEDRO</t>
        </is>
      </c>
      <c r="X4777" t="inlineStr">
        <is>
          <t>APROBADO</t>
        </is>
      </c>
      <c r="Y4777" t="inlineStr">
        <is>
          <t>CHIWIL</t>
        </is>
      </c>
      <c r="Z4777" t="inlineStr">
        <is>
          <t>REPROCESAR RIB PARA RESTO DE KILOS</t>
        </is>
      </c>
    </row>
    <row r="4778">
      <c r="A4778" s="195" t="n">
        <v>46134</v>
      </c>
      <c r="B4778" t="inlineStr">
        <is>
          <t>DIA</t>
        </is>
      </c>
      <c r="C4778" t="inlineStr">
        <is>
          <t>SERVICIO</t>
        </is>
      </c>
      <c r="D4778" t="inlineStr">
        <is>
          <t>D-6858</t>
        </is>
      </c>
      <c r="E4778" t="n">
        <v>3208655</v>
      </c>
      <c r="F4778" t="inlineStr">
        <is>
          <t>NEW WHITE</t>
        </is>
      </c>
      <c r="G4778" t="inlineStr">
        <is>
          <t>RIB</t>
        </is>
      </c>
      <c r="H4778" t="inlineStr">
        <is>
          <t>KCI</t>
        </is>
      </c>
      <c r="I4778" t="inlineStr">
        <is>
          <t>COLOR</t>
        </is>
      </c>
      <c r="J4778" t="n">
        <v>55.22</v>
      </c>
      <c r="Q4778" t="n">
        <v>72.48</v>
      </c>
      <c r="R4778" t="n">
        <v>55.22</v>
      </c>
      <c r="S4778" t="n">
        <v>17.26000000000001</v>
      </c>
      <c r="T4778" t="inlineStr">
        <is>
          <t>APROBADO</t>
        </is>
      </c>
      <c r="U4778" t="inlineStr">
        <is>
          <t>EDWIN</t>
        </is>
      </c>
      <c r="V4778" t="inlineStr">
        <is>
          <t>APROBADO</t>
        </is>
      </c>
      <c r="W4778" t="inlineStr">
        <is>
          <t>PEDRO</t>
        </is>
      </c>
      <c r="X4778" t="inlineStr">
        <is>
          <t>APROBADO</t>
        </is>
      </c>
      <c r="Y4778" t="inlineStr">
        <is>
          <t>CHIWIL</t>
        </is>
      </c>
      <c r="Z4778" t="inlineStr">
        <is>
          <t>REPROCESAR RIB PARA RESTO DE KILOS</t>
        </is>
      </c>
    </row>
    <row r="4779">
      <c r="A4779" s="195" t="n">
        <v>46134</v>
      </c>
      <c r="B4779" t="inlineStr">
        <is>
          <t>DIA</t>
        </is>
      </c>
      <c r="C4779" t="inlineStr">
        <is>
          <t>INTRADECO</t>
        </is>
      </c>
      <c r="D4779" t="inlineStr">
        <is>
          <t>D-6794</t>
        </is>
      </c>
      <c r="E4779" t="n">
        <v>1144731</v>
      </c>
      <c r="F4779" t="inlineStr">
        <is>
          <t>BLACK</t>
        </is>
      </c>
      <c r="G4779" t="inlineStr">
        <is>
          <t>ECO MINIWAFFLE</t>
        </is>
      </c>
      <c r="H4779" t="inlineStr">
        <is>
          <t>INTRADECO</t>
        </is>
      </c>
      <c r="Q4779" t="n">
        <v>487.35</v>
      </c>
      <c r="R4779" t="n">
        <v>0</v>
      </c>
      <c r="S4779" t="n">
        <v>487.35</v>
      </c>
      <c r="T4779" t="inlineStr">
        <is>
          <t>APROBADO</t>
        </is>
      </c>
      <c r="U4779" t="inlineStr">
        <is>
          <t>EDWIN</t>
        </is>
      </c>
      <c r="V4779" t="inlineStr">
        <is>
          <t>APROBADO</t>
        </is>
      </c>
      <c r="W4779" t="inlineStr">
        <is>
          <t>PEDRO</t>
        </is>
      </c>
      <c r="X4779" t="inlineStr">
        <is>
          <t>APROBADO</t>
        </is>
      </c>
      <c r="Y4779" t="inlineStr">
        <is>
          <t>CHIWIL</t>
        </is>
      </c>
    </row>
    <row r="4780">
      <c r="A4780" s="195" t="n">
        <v>46134</v>
      </c>
      <c r="B4780" t="inlineStr">
        <is>
          <t>DIA</t>
        </is>
      </c>
      <c r="C4780" t="inlineStr">
        <is>
          <t>INTRADECO</t>
        </is>
      </c>
      <c r="D4780" t="inlineStr">
        <is>
          <t>D-6794</t>
        </is>
      </c>
      <c r="E4780" t="n">
        <v>1144891</v>
      </c>
      <c r="F4780" t="inlineStr">
        <is>
          <t>BLACK</t>
        </is>
      </c>
      <c r="G4780" t="inlineStr">
        <is>
          <t>ECO MINIWAFFLE</t>
        </is>
      </c>
      <c r="H4780" t="inlineStr">
        <is>
          <t>INTRADECO</t>
        </is>
      </c>
      <c r="I4780" t="inlineStr">
        <is>
          <t>CAMBIO DE MATERIA</t>
        </is>
      </c>
      <c r="J4780" t="n">
        <v>23.35</v>
      </c>
      <c r="Q4780" t="n">
        <v>480.45</v>
      </c>
      <c r="R4780" t="n">
        <v>23.35</v>
      </c>
      <c r="S4780" t="n">
        <v>457.1</v>
      </c>
      <c r="T4780" t="inlineStr">
        <is>
          <t>APROBADO</t>
        </is>
      </c>
      <c r="U4780" t="inlineStr">
        <is>
          <t>EDWIN</t>
        </is>
      </c>
      <c r="V4780" t="inlineStr">
        <is>
          <t>APROBADO</t>
        </is>
      </c>
      <c r="W4780" t="inlineStr">
        <is>
          <t>PEDRO</t>
        </is>
      </c>
      <c r="X4780" t="inlineStr">
        <is>
          <t>APROBADO</t>
        </is>
      </c>
      <c r="Y4780" t="inlineStr">
        <is>
          <t>CHIWIL</t>
        </is>
      </c>
    </row>
    <row r="4781">
      <c r="A4781" s="195" t="n">
        <v>46134</v>
      </c>
      <c r="B4781" t="inlineStr">
        <is>
          <t>DIA</t>
        </is>
      </c>
      <c r="C4781" t="inlineStr">
        <is>
          <t>INTRADECO</t>
        </is>
      </c>
      <c r="D4781" t="inlineStr">
        <is>
          <t>D-6794</t>
        </is>
      </c>
      <c r="E4781" t="n">
        <v>1144592</v>
      </c>
      <c r="F4781" t="inlineStr">
        <is>
          <t>BLACK</t>
        </is>
      </c>
      <c r="G4781" t="inlineStr">
        <is>
          <t>ECO MINIWAFFLE</t>
        </is>
      </c>
      <c r="H4781" t="inlineStr">
        <is>
          <t>INTRADECO</t>
        </is>
      </c>
      <c r="I4781" t="inlineStr">
        <is>
          <t>CAMBIO DE MATERIA</t>
        </is>
      </c>
      <c r="J4781" t="n">
        <v>18.6</v>
      </c>
      <c r="K4781" t="inlineStr">
        <is>
          <t>SAFADAS DE RAMA</t>
        </is>
      </c>
      <c r="L4781" t="n">
        <v>4.05</v>
      </c>
      <c r="Q4781" t="n">
        <v>508.65</v>
      </c>
      <c r="R4781" t="n">
        <v>22.65</v>
      </c>
      <c r="S4781" t="n">
        <v>486</v>
      </c>
      <c r="T4781" t="inlineStr">
        <is>
          <t>APROBADO</t>
        </is>
      </c>
      <c r="U4781" t="inlineStr">
        <is>
          <t>EDWIN</t>
        </is>
      </c>
      <c r="V4781" t="inlineStr">
        <is>
          <t>APROBADO</t>
        </is>
      </c>
      <c r="W4781" t="inlineStr">
        <is>
          <t>PEDRO</t>
        </is>
      </c>
      <c r="X4781" t="inlineStr">
        <is>
          <t>APROBADO</t>
        </is>
      </c>
      <c r="Y4781" t="inlineStr">
        <is>
          <t>CHIWIL</t>
        </is>
      </c>
    </row>
    <row r="4782">
      <c r="A4782" s="195" t="n">
        <v>46134</v>
      </c>
      <c r="B4782" t="inlineStr">
        <is>
          <t>DIA</t>
        </is>
      </c>
      <c r="C4782" t="inlineStr">
        <is>
          <t>INTRADECO</t>
        </is>
      </c>
      <c r="D4782" t="inlineStr">
        <is>
          <t>D-6722</t>
        </is>
      </c>
      <c r="E4782" t="n">
        <v>1144996</v>
      </c>
      <c r="F4782" t="inlineStr">
        <is>
          <t>VIVID WHITE</t>
        </is>
      </c>
      <c r="G4782" t="inlineStr">
        <is>
          <t>PINTEC</t>
        </is>
      </c>
      <c r="H4782" t="inlineStr">
        <is>
          <t>INTRADECO</t>
        </is>
      </c>
      <c r="Q4782" t="n">
        <v>488.7</v>
      </c>
      <c r="R4782" t="n">
        <v>0</v>
      </c>
      <c r="S4782" t="n">
        <v>488.7</v>
      </c>
      <c r="T4782" t="inlineStr">
        <is>
          <t>APROBADO</t>
        </is>
      </c>
      <c r="U4782" t="inlineStr">
        <is>
          <t>EDWIN</t>
        </is>
      </c>
      <c r="V4782" t="inlineStr">
        <is>
          <t>APROBADO</t>
        </is>
      </c>
      <c r="W4782" t="inlineStr">
        <is>
          <t>PEDRO</t>
        </is>
      </c>
      <c r="X4782" t="inlineStr">
        <is>
          <t>APROBADO</t>
        </is>
      </c>
      <c r="Y4782" t="inlineStr">
        <is>
          <t>CHIWIL</t>
        </is>
      </c>
    </row>
    <row r="4783">
      <c r="A4783" s="195" t="n">
        <v>46134</v>
      </c>
      <c r="B4783" t="inlineStr">
        <is>
          <t>DIA</t>
        </is>
      </c>
      <c r="C4783" t="inlineStr">
        <is>
          <t>INTRADECO</t>
        </is>
      </c>
      <c r="D4783" t="inlineStr">
        <is>
          <t>D-6722</t>
        </is>
      </c>
      <c r="E4783" t="n">
        <v>1145000</v>
      </c>
      <c r="F4783" t="inlineStr">
        <is>
          <t>VIVID WHITE</t>
        </is>
      </c>
      <c r="G4783" t="inlineStr">
        <is>
          <t>PINTEC</t>
        </is>
      </c>
      <c r="H4783" t="inlineStr">
        <is>
          <t>INTRADECO</t>
        </is>
      </c>
      <c r="Q4783" t="n">
        <v>490.9</v>
      </c>
      <c r="R4783" t="n">
        <v>0</v>
      </c>
      <c r="S4783" t="n">
        <v>490.9</v>
      </c>
      <c r="T4783" t="inlineStr">
        <is>
          <t>APROBADO</t>
        </is>
      </c>
      <c r="U4783" t="inlineStr">
        <is>
          <t>EDWIN</t>
        </is>
      </c>
      <c r="V4783" t="inlineStr">
        <is>
          <t>APROBADO</t>
        </is>
      </c>
      <c r="W4783" t="inlineStr">
        <is>
          <t>PEDRO</t>
        </is>
      </c>
      <c r="X4783" t="inlineStr">
        <is>
          <t>APROBADO</t>
        </is>
      </c>
      <c r="Y4783" t="inlineStr">
        <is>
          <t>CHIWIL</t>
        </is>
      </c>
    </row>
    <row r="4784">
      <c r="A4784" s="195" t="n">
        <v>46134</v>
      </c>
      <c r="B4784" t="inlineStr">
        <is>
          <t>DIA</t>
        </is>
      </c>
      <c r="C4784" t="inlineStr">
        <is>
          <t>INTRADECO</t>
        </is>
      </c>
      <c r="D4784" t="inlineStr">
        <is>
          <t>D-6722</t>
        </is>
      </c>
      <c r="E4784" t="n">
        <v>1144998</v>
      </c>
      <c r="F4784" t="inlineStr">
        <is>
          <t>VIVID WHITE</t>
        </is>
      </c>
      <c r="G4784" t="inlineStr">
        <is>
          <t>PINTEC</t>
        </is>
      </c>
      <c r="H4784" t="inlineStr">
        <is>
          <t>INTRADECO</t>
        </is>
      </c>
      <c r="Q4784" t="n">
        <v>487.94</v>
      </c>
      <c r="R4784" t="n">
        <v>0</v>
      </c>
      <c r="S4784" t="n">
        <v>487.94</v>
      </c>
      <c r="T4784" t="inlineStr">
        <is>
          <t>APROBADO</t>
        </is>
      </c>
      <c r="U4784" t="inlineStr">
        <is>
          <t>EDWIN</t>
        </is>
      </c>
      <c r="V4784" t="inlineStr">
        <is>
          <t>APROBADO</t>
        </is>
      </c>
      <c r="W4784" t="inlineStr">
        <is>
          <t>PEDRO</t>
        </is>
      </c>
      <c r="X4784" t="inlineStr">
        <is>
          <t>APROBADO</t>
        </is>
      </c>
      <c r="Y4784" t="inlineStr">
        <is>
          <t>CHIWIL</t>
        </is>
      </c>
    </row>
    <row r="4785">
      <c r="A4785" s="195" t="n">
        <v>46134</v>
      </c>
      <c r="B4785" t="inlineStr">
        <is>
          <t>DIA</t>
        </is>
      </c>
      <c r="C4785" t="inlineStr">
        <is>
          <t>INTRADECO</t>
        </is>
      </c>
      <c r="D4785" t="inlineStr">
        <is>
          <t>D-6684</t>
        </is>
      </c>
      <c r="E4785" t="n">
        <v>1144927</v>
      </c>
      <c r="F4785" t="inlineStr">
        <is>
          <t>CHARCOAL IRON GATE</t>
        </is>
      </c>
      <c r="G4785" t="inlineStr">
        <is>
          <t>MICROPIQUE</t>
        </is>
      </c>
      <c r="H4785" t="inlineStr">
        <is>
          <t>INTRADECO</t>
        </is>
      </c>
      <c r="I4785" t="inlineStr">
        <is>
          <t>BARRADO</t>
        </is>
      </c>
      <c r="J4785" t="n">
        <v>47.38</v>
      </c>
      <c r="K4785" t="inlineStr">
        <is>
          <t>JALONES</t>
        </is>
      </c>
      <c r="L4785" t="n">
        <v>23.74</v>
      </c>
      <c r="M4785" t="inlineStr">
        <is>
          <t>PAROS DE RAMA</t>
        </is>
      </c>
      <c r="N4785" t="n">
        <v>13.94</v>
      </c>
      <c r="Q4785" t="n">
        <v>965.04</v>
      </c>
      <c r="R4785" t="n">
        <v>85.06</v>
      </c>
      <c r="S4785" t="n">
        <v>879.98</v>
      </c>
      <c r="T4785" t="inlineStr">
        <is>
          <t>APROBADO</t>
        </is>
      </c>
      <c r="U4785" t="inlineStr">
        <is>
          <t>EDWIN</t>
        </is>
      </c>
      <c r="V4785" t="inlineStr">
        <is>
          <t>APROBADO</t>
        </is>
      </c>
      <c r="W4785" t="inlineStr">
        <is>
          <t>PEDRO</t>
        </is>
      </c>
      <c r="X4785" t="inlineStr">
        <is>
          <t>APROBADO</t>
        </is>
      </c>
      <c r="Y4785" t="inlineStr">
        <is>
          <t>CHIWIL</t>
        </is>
      </c>
    </row>
    <row r="4786">
      <c r="A4786" s="195" t="n">
        <v>46134</v>
      </c>
      <c r="B4786" t="inlineStr">
        <is>
          <t>DIA</t>
        </is>
      </c>
      <c r="C4786" t="inlineStr">
        <is>
          <t>VENTA DE TELA</t>
        </is>
      </c>
      <c r="D4786" t="inlineStr">
        <is>
          <t>D-6832</t>
        </is>
      </c>
      <c r="E4786" t="n">
        <v>1143455</v>
      </c>
      <c r="F4786" t="inlineStr">
        <is>
          <t>RED</t>
        </is>
      </c>
      <c r="G4786" t="inlineStr">
        <is>
          <t>INTERLOCK</t>
        </is>
      </c>
      <c r="H4786" t="inlineStr">
        <is>
          <t>SANMAR</t>
        </is>
      </c>
      <c r="Q4786" t="n">
        <v>361.35</v>
      </c>
      <c r="R4786" t="n">
        <v>0</v>
      </c>
      <c r="S4786" t="n">
        <v>361.35</v>
      </c>
      <c r="T4786" t="inlineStr">
        <is>
          <t>APROBADO</t>
        </is>
      </c>
      <c r="U4786" t="inlineStr">
        <is>
          <t>EDWIN</t>
        </is>
      </c>
      <c r="V4786" t="inlineStr">
        <is>
          <t>APROBADO</t>
        </is>
      </c>
      <c r="W4786" t="inlineStr">
        <is>
          <t>PEDRO</t>
        </is>
      </c>
      <c r="X4786" t="inlineStr">
        <is>
          <t>APROBADO</t>
        </is>
      </c>
      <c r="Y4786" t="inlineStr">
        <is>
          <t>CHIWIL</t>
        </is>
      </c>
    </row>
    <row r="4787">
      <c r="A4787" s="195" t="n">
        <v>46134</v>
      </c>
      <c r="B4787" t="inlineStr">
        <is>
          <t>DIA</t>
        </is>
      </c>
      <c r="C4787" t="inlineStr">
        <is>
          <t>INTRADECO</t>
        </is>
      </c>
      <c r="D4787" t="inlineStr">
        <is>
          <t>D-6722</t>
        </is>
      </c>
      <c r="E4787" t="n">
        <v>1144913</v>
      </c>
      <c r="F4787" t="inlineStr">
        <is>
          <t>VIVID WHITE</t>
        </is>
      </c>
      <c r="G4787" t="inlineStr">
        <is>
          <t>PINTEC</t>
        </is>
      </c>
      <c r="H4787" t="inlineStr">
        <is>
          <t>INTRADECO</t>
        </is>
      </c>
      <c r="Q4787" t="n">
        <v>490.4</v>
      </c>
      <c r="R4787" t="n">
        <v>0</v>
      </c>
      <c r="S4787" t="n">
        <v>490.4</v>
      </c>
      <c r="T4787" t="inlineStr">
        <is>
          <t>APROBADO</t>
        </is>
      </c>
      <c r="U4787" t="inlineStr">
        <is>
          <t>EDWIN</t>
        </is>
      </c>
      <c r="V4787" t="inlineStr">
        <is>
          <t>APROBADO</t>
        </is>
      </c>
      <c r="W4787" t="inlineStr">
        <is>
          <t>PEDRO</t>
        </is>
      </c>
      <c r="X4787" t="inlineStr">
        <is>
          <t>APROBADO</t>
        </is>
      </c>
      <c r="Y4787" t="inlineStr">
        <is>
          <t>CHIWIL</t>
        </is>
      </c>
    </row>
    <row r="4788">
      <c r="A4788" s="195" t="n">
        <v>46134</v>
      </c>
      <c r="B4788" t="inlineStr">
        <is>
          <t>NOCHE</t>
        </is>
      </c>
      <c r="C4788" t="inlineStr">
        <is>
          <t>SERVICIO</t>
        </is>
      </c>
      <c r="D4788" t="inlineStr">
        <is>
          <t>D-6853</t>
        </is>
      </c>
      <c r="E4788" t="n">
        <v>3208635</v>
      </c>
      <c r="F4788" t="inlineStr">
        <is>
          <t>WHITE</t>
        </is>
      </c>
      <c r="G4788" t="inlineStr">
        <is>
          <t>INTERLOCK</t>
        </is>
      </c>
      <c r="H4788" t="inlineStr">
        <is>
          <t>KANTEX</t>
        </is>
      </c>
      <c r="I4788" t="inlineStr">
        <is>
          <t>MALLA</t>
        </is>
      </c>
      <c r="J4788" t="n">
        <v>13.08</v>
      </c>
      <c r="Q4788" t="n">
        <v>471.19</v>
      </c>
      <c r="R4788" t="n">
        <v>13.08</v>
      </c>
      <c r="S4788" t="n">
        <v>458.11</v>
      </c>
      <c r="T4788" t="inlineStr">
        <is>
          <t>APROBADO</t>
        </is>
      </c>
      <c r="U4788" t="inlineStr">
        <is>
          <t>JUAN</t>
        </is>
      </c>
      <c r="V4788" t="inlineStr">
        <is>
          <t>APROBADO</t>
        </is>
      </c>
      <c r="W4788" t="inlineStr">
        <is>
          <t>IVAN</t>
        </is>
      </c>
      <c r="X4788" t="inlineStr">
        <is>
          <t>APROBADO</t>
        </is>
      </c>
      <c r="Y4788" t="inlineStr">
        <is>
          <t>LOBO</t>
        </is>
      </c>
    </row>
    <row r="4789">
      <c r="A4789" s="195" t="n">
        <v>46134</v>
      </c>
      <c r="B4789" t="inlineStr">
        <is>
          <t>NOCHE</t>
        </is>
      </c>
      <c r="C4789" t="inlineStr">
        <is>
          <t>INTRADECO</t>
        </is>
      </c>
      <c r="D4789" t="inlineStr">
        <is>
          <t>D-6774</t>
        </is>
      </c>
      <c r="E4789" t="n">
        <v>1144992</v>
      </c>
      <c r="F4789" t="inlineStr">
        <is>
          <t>RICH BLACK</t>
        </is>
      </c>
      <c r="G4789" t="inlineStr">
        <is>
          <t>PINTEC</t>
        </is>
      </c>
      <c r="H4789" t="inlineStr">
        <is>
          <t>INTRADECO</t>
        </is>
      </c>
      <c r="Q4789" t="n">
        <v>990.63</v>
      </c>
      <c r="R4789" t="n">
        <v>0</v>
      </c>
      <c r="S4789" t="n">
        <v>990.63</v>
      </c>
      <c r="T4789" t="inlineStr">
        <is>
          <t>APROBADO</t>
        </is>
      </c>
      <c r="U4789" t="inlineStr">
        <is>
          <t>JUAN</t>
        </is>
      </c>
      <c r="V4789" t="inlineStr">
        <is>
          <t>APROBADO</t>
        </is>
      </c>
      <c r="W4789" t="inlineStr">
        <is>
          <t>IVAN</t>
        </is>
      </c>
      <c r="X4789" t="inlineStr">
        <is>
          <t>APROBADO</t>
        </is>
      </c>
      <c r="Y4789" t="inlineStr">
        <is>
          <t>LOBO</t>
        </is>
      </c>
    </row>
    <row r="4790">
      <c r="A4790" s="195" t="n">
        <v>46134</v>
      </c>
      <c r="B4790" t="inlineStr">
        <is>
          <t>NOCHE</t>
        </is>
      </c>
      <c r="C4790" t="inlineStr">
        <is>
          <t>INTRADECO</t>
        </is>
      </c>
      <c r="D4790" t="inlineStr">
        <is>
          <t>D-6766</t>
        </is>
      </c>
      <c r="E4790" t="n">
        <v>1144450</v>
      </c>
      <c r="F4790" t="inlineStr">
        <is>
          <t>BRILLIANT RED</t>
        </is>
      </c>
      <c r="G4790" t="inlineStr">
        <is>
          <t>BIRD EYE MESH</t>
        </is>
      </c>
      <c r="H4790" t="inlineStr">
        <is>
          <t>INTRADECO</t>
        </is>
      </c>
      <c r="Q4790" t="n">
        <v>47.84</v>
      </c>
      <c r="R4790" t="n">
        <v>0</v>
      </c>
      <c r="S4790" t="n">
        <v>47.84</v>
      </c>
      <c r="T4790" t="inlineStr">
        <is>
          <t>APROBADO</t>
        </is>
      </c>
      <c r="U4790" t="inlineStr">
        <is>
          <t>JUAN</t>
        </is>
      </c>
      <c r="V4790" t="inlineStr">
        <is>
          <t>APROBADO</t>
        </is>
      </c>
      <c r="W4790" t="inlineStr">
        <is>
          <t>IVAN</t>
        </is>
      </c>
      <c r="X4790" t="inlineStr">
        <is>
          <t>APROBADO</t>
        </is>
      </c>
      <c r="Y4790" t="inlineStr">
        <is>
          <t>LOBO</t>
        </is>
      </c>
    </row>
    <row r="4791">
      <c r="A4791" s="195" t="n">
        <v>46134</v>
      </c>
      <c r="B4791" t="inlineStr">
        <is>
          <t>NOCHE</t>
        </is>
      </c>
      <c r="C4791" t="inlineStr">
        <is>
          <t>INTRADECO</t>
        </is>
      </c>
      <c r="D4791" t="inlineStr">
        <is>
          <t>D-6715</t>
        </is>
      </c>
      <c r="E4791" t="n">
        <v>1144931</v>
      </c>
      <c r="F4791" t="inlineStr">
        <is>
          <t>CAPERS</t>
        </is>
      </c>
      <c r="G4791" t="inlineStr">
        <is>
          <t>MICROPIQUE</t>
        </is>
      </c>
      <c r="H4791" t="inlineStr">
        <is>
          <t>INTRADECO</t>
        </is>
      </c>
      <c r="Q4791" t="n">
        <v>22.7</v>
      </c>
      <c r="R4791" t="n">
        <v>0</v>
      </c>
      <c r="S4791" t="n">
        <v>22.7</v>
      </c>
      <c r="T4791" t="inlineStr">
        <is>
          <t>APROBADO</t>
        </is>
      </c>
      <c r="U4791" t="inlineStr">
        <is>
          <t>JUAN</t>
        </is>
      </c>
      <c r="V4791" t="inlineStr">
        <is>
          <t>APROBADO</t>
        </is>
      </c>
      <c r="W4791" t="inlineStr">
        <is>
          <t>IVAN</t>
        </is>
      </c>
      <c r="X4791" t="inlineStr">
        <is>
          <t>APROBADO</t>
        </is>
      </c>
      <c r="Y4791" t="inlineStr">
        <is>
          <t>LOBO</t>
        </is>
      </c>
    </row>
    <row r="4792">
      <c r="A4792" s="195" t="n">
        <v>46134</v>
      </c>
      <c r="B4792" t="inlineStr">
        <is>
          <t>NOCHE</t>
        </is>
      </c>
      <c r="C4792" t="inlineStr">
        <is>
          <t>INTRADECO</t>
        </is>
      </c>
      <c r="D4792" t="inlineStr">
        <is>
          <t>D-6715</t>
        </is>
      </c>
      <c r="E4792" t="n">
        <v>1144932</v>
      </c>
      <c r="F4792" t="inlineStr">
        <is>
          <t>ARIBIAN SPICE</t>
        </is>
      </c>
      <c r="G4792" t="inlineStr">
        <is>
          <t>MICROPIQUE</t>
        </is>
      </c>
      <c r="H4792" t="inlineStr">
        <is>
          <t>INTRADECO</t>
        </is>
      </c>
      <c r="Q4792" t="n">
        <v>18.34</v>
      </c>
      <c r="R4792" t="n">
        <v>0</v>
      </c>
      <c r="S4792" t="n">
        <v>18.34</v>
      </c>
      <c r="T4792" t="inlineStr">
        <is>
          <t>APROBADO</t>
        </is>
      </c>
      <c r="U4792" t="inlineStr">
        <is>
          <t>JUAN</t>
        </is>
      </c>
      <c r="V4792" t="inlineStr">
        <is>
          <t>APROBADO</t>
        </is>
      </c>
      <c r="W4792" t="inlineStr">
        <is>
          <t>IVAN</t>
        </is>
      </c>
      <c r="X4792" t="inlineStr">
        <is>
          <t>APROBADO</t>
        </is>
      </c>
      <c r="Y4792" t="inlineStr">
        <is>
          <t>LOBO</t>
        </is>
      </c>
    </row>
    <row r="4793">
      <c r="A4793" s="195" t="n">
        <v>46134</v>
      </c>
      <c r="B4793" t="inlineStr">
        <is>
          <t>NOCHE</t>
        </is>
      </c>
      <c r="C4793" t="inlineStr">
        <is>
          <t>INTRADECO</t>
        </is>
      </c>
      <c r="D4793" t="inlineStr">
        <is>
          <t>D-6684</t>
        </is>
      </c>
      <c r="E4793" t="n">
        <v>1144928</v>
      </c>
      <c r="F4793" t="inlineStr">
        <is>
          <t>CHARCOAL IRON GATE</t>
        </is>
      </c>
      <c r="G4793" t="inlineStr">
        <is>
          <t>MICROPIQUE</t>
        </is>
      </c>
      <c r="H4793" t="inlineStr">
        <is>
          <t>INTRADECO</t>
        </is>
      </c>
      <c r="Q4793" t="n">
        <v>491.38</v>
      </c>
      <c r="R4793" t="n">
        <v>0</v>
      </c>
      <c r="S4793" t="n">
        <v>491.38</v>
      </c>
      <c r="T4793" t="inlineStr">
        <is>
          <t>APROBADO</t>
        </is>
      </c>
      <c r="U4793" t="inlineStr">
        <is>
          <t>JUAN</t>
        </is>
      </c>
      <c r="V4793" t="inlineStr">
        <is>
          <t>APROBADO</t>
        </is>
      </c>
      <c r="W4793" t="inlineStr">
        <is>
          <t>IVAN</t>
        </is>
      </c>
      <c r="X4793" t="inlineStr">
        <is>
          <t>APROBADO</t>
        </is>
      </c>
      <c r="Y4793" t="inlineStr">
        <is>
          <t>LOBO</t>
        </is>
      </c>
    </row>
    <row r="4794">
      <c r="A4794" s="195" t="n">
        <v>46134</v>
      </c>
      <c r="B4794" t="inlineStr">
        <is>
          <t>NOCHE</t>
        </is>
      </c>
      <c r="C4794" t="inlineStr">
        <is>
          <t>INTRADECO</t>
        </is>
      </c>
      <c r="D4794" t="inlineStr">
        <is>
          <t>D-6715</t>
        </is>
      </c>
      <c r="E4794" t="n">
        <v>1144956</v>
      </c>
      <c r="F4794" t="inlineStr">
        <is>
          <t>PEACOAT</t>
        </is>
      </c>
      <c r="G4794" t="inlineStr">
        <is>
          <t>MICROPIQUE</t>
        </is>
      </c>
      <c r="H4794" t="inlineStr">
        <is>
          <t>INTRADECO</t>
        </is>
      </c>
      <c r="Q4794" t="n">
        <v>22.95</v>
      </c>
      <c r="R4794" t="n">
        <v>0</v>
      </c>
      <c r="S4794" t="n">
        <v>22.95</v>
      </c>
      <c r="T4794" t="inlineStr">
        <is>
          <t>APROBADO</t>
        </is>
      </c>
      <c r="U4794" t="inlineStr">
        <is>
          <t>JUAN</t>
        </is>
      </c>
      <c r="V4794" t="inlineStr">
        <is>
          <t>APROBADO</t>
        </is>
      </c>
      <c r="W4794" t="inlineStr">
        <is>
          <t>IVAN</t>
        </is>
      </c>
      <c r="X4794" t="inlineStr">
        <is>
          <t>APROBADO</t>
        </is>
      </c>
      <c r="Y4794" t="inlineStr">
        <is>
          <t>LOBO</t>
        </is>
      </c>
    </row>
    <row r="4795">
      <c r="A4795" s="195" t="n">
        <v>46134</v>
      </c>
      <c r="B4795" t="inlineStr">
        <is>
          <t>NOCHE</t>
        </is>
      </c>
      <c r="C4795" t="inlineStr">
        <is>
          <t>INTRADECO</t>
        </is>
      </c>
      <c r="D4795" t="inlineStr">
        <is>
          <t>D-6715</t>
        </is>
      </c>
      <c r="E4795" t="n">
        <v>1144955</v>
      </c>
      <c r="F4795" t="inlineStr">
        <is>
          <t>SILVER PINE</t>
        </is>
      </c>
      <c r="G4795" t="inlineStr">
        <is>
          <t>MICROPIQUE</t>
        </is>
      </c>
      <c r="H4795" t="inlineStr">
        <is>
          <t>INTRADECO</t>
        </is>
      </c>
      <c r="Q4795" t="n">
        <v>15.75</v>
      </c>
      <c r="R4795" t="n">
        <v>0</v>
      </c>
      <c r="S4795" t="n">
        <v>15.75</v>
      </c>
      <c r="T4795" t="inlineStr">
        <is>
          <t>APROBADO</t>
        </is>
      </c>
      <c r="U4795" t="inlineStr">
        <is>
          <t>JUAN</t>
        </is>
      </c>
      <c r="V4795" t="inlineStr">
        <is>
          <t>APROBADO</t>
        </is>
      </c>
      <c r="W4795" t="inlineStr">
        <is>
          <t>IVAN</t>
        </is>
      </c>
      <c r="X4795" t="inlineStr">
        <is>
          <t>APROBADO</t>
        </is>
      </c>
      <c r="Y4795" t="inlineStr">
        <is>
          <t>LOBO</t>
        </is>
      </c>
    </row>
    <row r="4796">
      <c r="A4796" s="195" t="n">
        <v>46134</v>
      </c>
      <c r="B4796" t="inlineStr">
        <is>
          <t>NOCHE</t>
        </is>
      </c>
      <c r="C4796" t="inlineStr">
        <is>
          <t>FPS</t>
        </is>
      </c>
      <c r="D4796" t="inlineStr">
        <is>
          <t>F-8021</t>
        </is>
      </c>
      <c r="E4796" t="n">
        <v>1142236</v>
      </c>
      <c r="F4796" t="inlineStr">
        <is>
          <t>SPORT TEAL</t>
        </is>
      </c>
      <c r="G4796" t="inlineStr">
        <is>
          <t>JERSEY</t>
        </is>
      </c>
      <c r="H4796" t="inlineStr">
        <is>
          <t>OUTERSTUFF</t>
        </is>
      </c>
      <c r="Q4796" t="n">
        <v>67.05</v>
      </c>
      <c r="R4796" t="n">
        <v>0</v>
      </c>
      <c r="S4796" t="n">
        <v>67.05</v>
      </c>
      <c r="T4796" t="inlineStr">
        <is>
          <t>APROBADO</t>
        </is>
      </c>
      <c r="U4796" t="inlineStr">
        <is>
          <t>JUAN</t>
        </is>
      </c>
      <c r="V4796" t="inlineStr">
        <is>
          <t>APROBADO</t>
        </is>
      </c>
      <c r="W4796" t="inlineStr">
        <is>
          <t>IVAN</t>
        </is>
      </c>
      <c r="X4796" t="inlineStr">
        <is>
          <t>APROBADO</t>
        </is>
      </c>
      <c r="Y4796" t="inlineStr">
        <is>
          <t>LOBO</t>
        </is>
      </c>
    </row>
    <row r="4797">
      <c r="A4797" s="195" t="n">
        <v>46134</v>
      </c>
      <c r="B4797" t="inlineStr">
        <is>
          <t>NOCHE</t>
        </is>
      </c>
      <c r="C4797" t="inlineStr">
        <is>
          <t>INTRADECO</t>
        </is>
      </c>
      <c r="D4797" t="inlineStr">
        <is>
          <t>D-6808</t>
        </is>
      </c>
      <c r="E4797" t="n">
        <v>1142382</v>
      </c>
      <c r="F4797" t="inlineStr">
        <is>
          <t>LICORICE</t>
        </is>
      </c>
      <c r="G4797" t="inlineStr">
        <is>
          <t>JERSEY</t>
        </is>
      </c>
      <c r="H4797" t="inlineStr">
        <is>
          <t>INTRADECO</t>
        </is>
      </c>
      <c r="Q4797" t="n">
        <v>129.11</v>
      </c>
      <c r="R4797" t="n">
        <v>0</v>
      </c>
      <c r="S4797" t="n">
        <v>129.11</v>
      </c>
      <c r="T4797" t="inlineStr">
        <is>
          <t>APROBADO</t>
        </is>
      </c>
      <c r="U4797" t="inlineStr">
        <is>
          <t>JUAN</t>
        </is>
      </c>
      <c r="V4797" t="inlineStr">
        <is>
          <t>APROBADO</t>
        </is>
      </c>
      <c r="W4797" t="inlineStr">
        <is>
          <t>IVAN</t>
        </is>
      </c>
      <c r="X4797" t="inlineStr">
        <is>
          <t>APROBADO</t>
        </is>
      </c>
      <c r="Y4797" t="inlineStr">
        <is>
          <t>LOBO</t>
        </is>
      </c>
    </row>
    <row r="4798">
      <c r="A4798" s="195" t="n">
        <v>46134</v>
      </c>
      <c r="B4798" t="inlineStr">
        <is>
          <t>NOCHE</t>
        </is>
      </c>
      <c r="C4798" t="inlineStr">
        <is>
          <t>INTRADECO</t>
        </is>
      </c>
      <c r="D4798" t="inlineStr">
        <is>
          <t>D-6808</t>
        </is>
      </c>
      <c r="E4798" t="n">
        <v>1142196</v>
      </c>
      <c r="F4798" t="inlineStr">
        <is>
          <t>LICORICE</t>
        </is>
      </c>
      <c r="G4798" t="inlineStr">
        <is>
          <t>JERSEY</t>
        </is>
      </c>
      <c r="H4798" t="inlineStr">
        <is>
          <t>INTRADECO</t>
        </is>
      </c>
      <c r="I4798" t="inlineStr">
        <is>
          <t>CAMBIO DE MATERIA</t>
        </is>
      </c>
      <c r="J4798" t="n">
        <v>22.45</v>
      </c>
      <c r="Q4798" t="n">
        <v>186.6</v>
      </c>
      <c r="R4798" t="n">
        <v>22.45</v>
      </c>
      <c r="S4798" t="n">
        <v>164.15</v>
      </c>
      <c r="T4798" t="inlineStr">
        <is>
          <t>APROBADO</t>
        </is>
      </c>
      <c r="U4798" t="inlineStr">
        <is>
          <t>JUAN</t>
        </is>
      </c>
      <c r="V4798" t="inlineStr">
        <is>
          <t>APROBADO</t>
        </is>
      </c>
      <c r="W4798" t="inlineStr">
        <is>
          <t>IVAN</t>
        </is>
      </c>
      <c r="X4798" t="inlineStr">
        <is>
          <t>APROBADO</t>
        </is>
      </c>
      <c r="Y4798" t="inlineStr">
        <is>
          <t>LOBO</t>
        </is>
      </c>
    </row>
    <row r="4799">
      <c r="A4799" s="195" t="n">
        <v>46134</v>
      </c>
      <c r="B4799" t="inlineStr">
        <is>
          <t>NOCHE</t>
        </is>
      </c>
      <c r="C4799" t="inlineStr">
        <is>
          <t>INTRADECO</t>
        </is>
      </c>
      <c r="D4799" t="inlineStr">
        <is>
          <t>D-6684</t>
        </is>
      </c>
      <c r="E4799" t="n">
        <v>1144925</v>
      </c>
      <c r="F4799" t="inlineStr">
        <is>
          <t>CHARCOAL IRON GATE</t>
        </is>
      </c>
      <c r="G4799" t="inlineStr">
        <is>
          <t>MICROPIQUE</t>
        </is>
      </c>
      <c r="H4799" t="inlineStr">
        <is>
          <t>INTRADECO</t>
        </is>
      </c>
      <c r="I4799" t="inlineStr">
        <is>
          <t>MALLA</t>
        </is>
      </c>
      <c r="J4799" t="n">
        <v>7.85</v>
      </c>
      <c r="Q4799" t="n">
        <v>983.53</v>
      </c>
      <c r="R4799" t="n">
        <v>7.85</v>
      </c>
      <c r="S4799" t="n">
        <v>975.6799999999999</v>
      </c>
      <c r="T4799" t="inlineStr">
        <is>
          <t>APROBADO</t>
        </is>
      </c>
      <c r="U4799" t="inlineStr">
        <is>
          <t>JUAN</t>
        </is>
      </c>
      <c r="V4799" t="inlineStr">
        <is>
          <t>APROBADO</t>
        </is>
      </c>
      <c r="W4799" t="inlineStr">
        <is>
          <t>IVAN</t>
        </is>
      </c>
      <c r="X4799" t="inlineStr">
        <is>
          <t>APROBADO</t>
        </is>
      </c>
      <c r="Y4799" t="inlineStr">
        <is>
          <t>LOBO</t>
        </is>
      </c>
    </row>
    <row r="4800">
      <c r="A4800" s="195" t="n">
        <v>46134</v>
      </c>
      <c r="B4800" t="inlineStr">
        <is>
          <t>NOCHE</t>
        </is>
      </c>
      <c r="C4800" t="inlineStr">
        <is>
          <t>INTRADECO</t>
        </is>
      </c>
      <c r="D4800" t="inlineStr">
        <is>
          <t>D-6794</t>
        </is>
      </c>
      <c r="E4800" t="n">
        <v>1144899</v>
      </c>
      <c r="F4800" t="inlineStr">
        <is>
          <t>BLACK</t>
        </is>
      </c>
      <c r="G4800" t="inlineStr">
        <is>
          <t>RIB</t>
        </is>
      </c>
      <c r="H4800" t="inlineStr">
        <is>
          <t>INTRADECO</t>
        </is>
      </c>
      <c r="Q4800" t="n">
        <v>245.05</v>
      </c>
      <c r="R4800" t="n">
        <v>0</v>
      </c>
      <c r="S4800" t="n">
        <v>245.05</v>
      </c>
      <c r="T4800" t="inlineStr">
        <is>
          <t>APROBADO</t>
        </is>
      </c>
      <c r="U4800" t="inlineStr">
        <is>
          <t>JUAN</t>
        </is>
      </c>
      <c r="V4800" t="inlineStr">
        <is>
          <t>APROBADO</t>
        </is>
      </c>
      <c r="W4800" t="inlineStr">
        <is>
          <t>IVAN</t>
        </is>
      </c>
      <c r="X4800" t="inlineStr">
        <is>
          <t>APROBADO</t>
        </is>
      </c>
      <c r="Y4800" t="inlineStr">
        <is>
          <t>LOBO</t>
        </is>
      </c>
    </row>
    <row r="4801">
      <c r="A4801" s="195" t="n">
        <v>46134</v>
      </c>
      <c r="B4801" t="inlineStr">
        <is>
          <t>NOCHE</t>
        </is>
      </c>
      <c r="C4801" t="inlineStr">
        <is>
          <t>INTRADECO</t>
        </is>
      </c>
      <c r="D4801" t="inlineStr">
        <is>
          <t>D-6794</t>
        </is>
      </c>
      <c r="E4801" t="n">
        <v>1144895</v>
      </c>
      <c r="F4801" t="inlineStr">
        <is>
          <t>BLACK</t>
        </is>
      </c>
      <c r="G4801" t="inlineStr">
        <is>
          <t>RIB</t>
        </is>
      </c>
      <c r="H4801" t="inlineStr">
        <is>
          <t>INTRADECO</t>
        </is>
      </c>
      <c r="Q4801" t="n">
        <v>230.85</v>
      </c>
      <c r="R4801" t="n">
        <v>0</v>
      </c>
      <c r="S4801" t="n">
        <v>230.85</v>
      </c>
      <c r="T4801" t="inlineStr">
        <is>
          <t>APROBADO</t>
        </is>
      </c>
      <c r="U4801" t="inlineStr">
        <is>
          <t>JUAN</t>
        </is>
      </c>
      <c r="V4801" t="inlineStr">
        <is>
          <t>APROBADO</t>
        </is>
      </c>
      <c r="W4801" t="inlineStr">
        <is>
          <t>IVAN</t>
        </is>
      </c>
      <c r="X4801" t="inlineStr">
        <is>
          <t>APROBADO</t>
        </is>
      </c>
      <c r="Y4801" t="inlineStr">
        <is>
          <t>LOBO</t>
        </is>
      </c>
    </row>
    <row r="4802">
      <c r="A4802" s="195" t="n">
        <v>46134</v>
      </c>
      <c r="B4802" t="inlineStr">
        <is>
          <t>NOCHE</t>
        </is>
      </c>
      <c r="C4802" t="inlineStr">
        <is>
          <t>INTRADECO</t>
        </is>
      </c>
      <c r="D4802" t="inlineStr">
        <is>
          <t>D-6794</t>
        </is>
      </c>
      <c r="E4802" t="n">
        <v>1144897</v>
      </c>
      <c r="F4802" t="inlineStr">
        <is>
          <t>BLACK</t>
        </is>
      </c>
      <c r="G4802" t="inlineStr">
        <is>
          <t>RIB</t>
        </is>
      </c>
      <c r="H4802" t="inlineStr">
        <is>
          <t>INTRADECO</t>
        </is>
      </c>
      <c r="Q4802" t="n">
        <v>248.02</v>
      </c>
      <c r="R4802" t="n">
        <v>0</v>
      </c>
      <c r="S4802" t="n">
        <v>248.02</v>
      </c>
      <c r="T4802" t="inlineStr">
        <is>
          <t>APROBADO</t>
        </is>
      </c>
      <c r="U4802" t="inlineStr">
        <is>
          <t>JUAN</t>
        </is>
      </c>
      <c r="V4802" t="inlineStr">
        <is>
          <t>APROBADO</t>
        </is>
      </c>
      <c r="W4802" t="inlineStr">
        <is>
          <t>IVAN</t>
        </is>
      </c>
      <c r="X4802" t="inlineStr">
        <is>
          <t>APROBADO</t>
        </is>
      </c>
      <c r="Y4802" t="inlineStr">
        <is>
          <t>LOBO</t>
        </is>
      </c>
    </row>
    <row r="4803">
      <c r="A4803" s="195" t="n">
        <v>46134</v>
      </c>
      <c r="B4803" t="inlineStr">
        <is>
          <t>NOCHE</t>
        </is>
      </c>
      <c r="C4803" t="inlineStr">
        <is>
          <t>VENTA DE TELA</t>
        </is>
      </c>
      <c r="D4803" t="inlineStr">
        <is>
          <t>D-6832</t>
        </is>
      </c>
      <c r="E4803" t="n">
        <v>1143454</v>
      </c>
      <c r="F4803" t="inlineStr">
        <is>
          <t>RED</t>
        </is>
      </c>
      <c r="G4803" t="inlineStr">
        <is>
          <t>INTERLOCK</t>
        </is>
      </c>
      <c r="H4803" t="inlineStr">
        <is>
          <t>SANMAR</t>
        </is>
      </c>
      <c r="I4803" t="inlineStr">
        <is>
          <t>TONO B</t>
        </is>
      </c>
      <c r="J4803" t="n">
        <v>72.60000000000001</v>
      </c>
      <c r="K4803" t="inlineStr">
        <is>
          <t>TONO C</t>
        </is>
      </c>
      <c r="L4803" t="n">
        <v>25.4</v>
      </c>
      <c r="Q4803" t="n">
        <v>356.58</v>
      </c>
      <c r="R4803" t="n">
        <v>98</v>
      </c>
      <c r="S4803" t="n">
        <v>258.58</v>
      </c>
      <c r="T4803" t="inlineStr">
        <is>
          <t>APROBADO</t>
        </is>
      </c>
      <c r="U4803" t="inlineStr">
        <is>
          <t>JUAN</t>
        </is>
      </c>
      <c r="V4803" t="inlineStr">
        <is>
          <t>APROBADO</t>
        </is>
      </c>
      <c r="W4803" t="inlineStr">
        <is>
          <t>IVAN</t>
        </is>
      </c>
      <c r="X4803" t="inlineStr">
        <is>
          <t>APROBADO</t>
        </is>
      </c>
      <c r="Y4803" t="inlineStr">
        <is>
          <t>LOBO</t>
        </is>
      </c>
    </row>
    <row r="4804">
      <c r="A4804" s="195" t="n">
        <v>46135</v>
      </c>
      <c r="B4804" t="inlineStr">
        <is>
          <t>DIA</t>
        </is>
      </c>
      <c r="C4804" t="inlineStr">
        <is>
          <t>INTRADECO</t>
        </is>
      </c>
      <c r="D4804" t="inlineStr">
        <is>
          <t>D-6808</t>
        </is>
      </c>
      <c r="E4804" t="n">
        <v>11142074</v>
      </c>
      <c r="F4804" t="inlineStr">
        <is>
          <t>CANTEEN</t>
        </is>
      </c>
      <c r="G4804" t="inlineStr">
        <is>
          <t>JERSEY</t>
        </is>
      </c>
      <c r="H4804" t="inlineStr">
        <is>
          <t>INTRADECO</t>
        </is>
      </c>
      <c r="Q4804" t="n">
        <v>301.4</v>
      </c>
      <c r="R4804" t="n">
        <v>0</v>
      </c>
      <c r="S4804" t="n">
        <v>301.4</v>
      </c>
      <c r="T4804" t="inlineStr">
        <is>
          <t>APROBADO</t>
        </is>
      </c>
      <c r="U4804" t="inlineStr">
        <is>
          <t>EDWIN</t>
        </is>
      </c>
      <c r="V4804" t="inlineStr">
        <is>
          <t>APROBADO</t>
        </is>
      </c>
      <c r="W4804" t="inlineStr">
        <is>
          <t>PEDRO</t>
        </is>
      </c>
      <c r="X4804" t="inlineStr">
        <is>
          <t>APROBADO</t>
        </is>
      </c>
      <c r="Y4804" t="inlineStr">
        <is>
          <t>CHIWIL</t>
        </is>
      </c>
      <c r="Z4804" t="inlineStr">
        <is>
          <t>OK ERICK</t>
        </is>
      </c>
    </row>
    <row r="4805">
      <c r="A4805" s="195" t="n">
        <v>46135</v>
      </c>
      <c r="B4805" t="inlineStr">
        <is>
          <t>DIA</t>
        </is>
      </c>
      <c r="C4805" t="inlineStr">
        <is>
          <t>INTRADECO</t>
        </is>
      </c>
      <c r="D4805" t="inlineStr">
        <is>
          <t>D-6808</t>
        </is>
      </c>
      <c r="E4805" t="n">
        <v>1143322</v>
      </c>
      <c r="F4805" t="inlineStr">
        <is>
          <t>REFLECTING POND</t>
        </is>
      </c>
      <c r="G4805" t="inlineStr">
        <is>
          <t>RIB</t>
        </is>
      </c>
      <c r="H4805" t="inlineStr">
        <is>
          <t>INTRADECO</t>
        </is>
      </c>
      <c r="Q4805" t="n">
        <v>46.62</v>
      </c>
      <c r="R4805" t="n">
        <v>0</v>
      </c>
      <c r="S4805" t="n">
        <v>46.62</v>
      </c>
      <c r="T4805" t="inlineStr">
        <is>
          <t>APROBADO</t>
        </is>
      </c>
      <c r="U4805" t="inlineStr">
        <is>
          <t>EDWIN</t>
        </is>
      </c>
      <c r="V4805" t="inlineStr">
        <is>
          <t>APROBADO</t>
        </is>
      </c>
      <c r="W4805" t="inlineStr">
        <is>
          <t>PEDRO</t>
        </is>
      </c>
      <c r="X4805" t="inlineStr">
        <is>
          <t>APROBADO</t>
        </is>
      </c>
      <c r="Y4805" t="inlineStr">
        <is>
          <t>CHIWIL</t>
        </is>
      </c>
      <c r="Z4805" t="inlineStr">
        <is>
          <t>OK ERICK</t>
        </is>
      </c>
    </row>
    <row r="4806">
      <c r="A4806" s="195" t="n">
        <v>46135</v>
      </c>
      <c r="B4806" t="inlineStr">
        <is>
          <t>DIA</t>
        </is>
      </c>
      <c r="C4806" t="inlineStr">
        <is>
          <t>INTRADECO</t>
        </is>
      </c>
      <c r="D4806" t="inlineStr">
        <is>
          <t>D-6715</t>
        </is>
      </c>
      <c r="E4806" t="n">
        <v>1143332</v>
      </c>
      <c r="F4806" t="inlineStr">
        <is>
          <t>ORANGE BARK</t>
        </is>
      </c>
      <c r="G4806" t="inlineStr">
        <is>
          <t>JERSEY</t>
        </is>
      </c>
      <c r="H4806" t="inlineStr">
        <is>
          <t>INTRADECO</t>
        </is>
      </c>
      <c r="Q4806" t="n">
        <v>20.95</v>
      </c>
      <c r="R4806" t="n">
        <v>0</v>
      </c>
      <c r="S4806" t="n">
        <v>20.95</v>
      </c>
      <c r="T4806" t="inlineStr">
        <is>
          <t>APROBADO</t>
        </is>
      </c>
      <c r="U4806" t="inlineStr">
        <is>
          <t>ERICK</t>
        </is>
      </c>
      <c r="V4806" t="inlineStr">
        <is>
          <t>APROBADO</t>
        </is>
      </c>
      <c r="W4806" t="inlineStr">
        <is>
          <t>PEDRO</t>
        </is>
      </c>
      <c r="X4806" t="inlineStr">
        <is>
          <t>APROBADO</t>
        </is>
      </c>
      <c r="Y4806" t="inlineStr">
        <is>
          <t>CHIWIL</t>
        </is>
      </c>
    </row>
    <row r="4807">
      <c r="A4807" s="195" t="n">
        <v>46135</v>
      </c>
      <c r="B4807" t="inlineStr">
        <is>
          <t>DIA</t>
        </is>
      </c>
      <c r="C4807" t="inlineStr">
        <is>
          <t>INTRADECO</t>
        </is>
      </c>
      <c r="D4807" t="inlineStr">
        <is>
          <t>D-</t>
        </is>
      </c>
      <c r="E4807" t="n">
        <v>1143658</v>
      </c>
      <c r="F4807" t="inlineStr">
        <is>
          <t>SILVER GREY</t>
        </is>
      </c>
      <c r="G4807" t="inlineStr">
        <is>
          <t>RIB</t>
        </is>
      </c>
      <c r="H4807" t="inlineStr">
        <is>
          <t>INTRADECO</t>
        </is>
      </c>
      <c r="Q4807" t="n">
        <v>46.1</v>
      </c>
      <c r="R4807" t="n">
        <v>0</v>
      </c>
      <c r="S4807" t="n">
        <v>46.1</v>
      </c>
      <c r="T4807" t="inlineStr">
        <is>
          <t>APROBADO</t>
        </is>
      </c>
      <c r="U4807" t="inlineStr">
        <is>
          <t>ERICK</t>
        </is>
      </c>
      <c r="V4807" t="inlineStr">
        <is>
          <t>APROBADO</t>
        </is>
      </c>
      <c r="W4807" t="inlineStr">
        <is>
          <t>PEDRO</t>
        </is>
      </c>
      <c r="X4807" t="inlineStr">
        <is>
          <t>APROBADO</t>
        </is>
      </c>
      <c r="Y4807" t="inlineStr">
        <is>
          <t>CHIWIL</t>
        </is>
      </c>
    </row>
    <row r="4808">
      <c r="A4808" s="195" t="n">
        <v>46135</v>
      </c>
      <c r="B4808" t="inlineStr">
        <is>
          <t>DIA</t>
        </is>
      </c>
      <c r="C4808" t="inlineStr">
        <is>
          <t>INTRADECO</t>
        </is>
      </c>
      <c r="D4808" t="inlineStr">
        <is>
          <t>D-</t>
        </is>
      </c>
      <c r="E4808" t="n">
        <v>1143163</v>
      </c>
      <c r="F4808" t="inlineStr">
        <is>
          <t>ROYAL BLUE</t>
        </is>
      </c>
      <c r="G4808" t="inlineStr">
        <is>
          <t>PINTEC</t>
        </is>
      </c>
      <c r="H4808" t="inlineStr">
        <is>
          <t>INTRADECO</t>
        </is>
      </c>
      <c r="Q4808" t="n">
        <v>45.88</v>
      </c>
      <c r="R4808" t="n">
        <v>0</v>
      </c>
      <c r="S4808" t="n">
        <v>45.88</v>
      </c>
      <c r="T4808" t="inlineStr">
        <is>
          <t>APROBADO</t>
        </is>
      </c>
      <c r="U4808" t="inlineStr">
        <is>
          <t>ERICK</t>
        </is>
      </c>
      <c r="V4808" t="inlineStr">
        <is>
          <t>APROBADO</t>
        </is>
      </c>
      <c r="W4808" t="inlineStr">
        <is>
          <t>PEDRO</t>
        </is>
      </c>
      <c r="X4808" t="inlineStr">
        <is>
          <t>APROBADO</t>
        </is>
      </c>
      <c r="Y4808" t="inlineStr">
        <is>
          <t>CHIWIL</t>
        </is>
      </c>
    </row>
    <row r="4809">
      <c r="A4809" s="195" t="n">
        <v>46135</v>
      </c>
      <c r="B4809" t="inlineStr">
        <is>
          <t>DIA</t>
        </is>
      </c>
      <c r="C4809" t="inlineStr">
        <is>
          <t>INTRADECO</t>
        </is>
      </c>
      <c r="D4809" t="inlineStr">
        <is>
          <t>D</t>
        </is>
      </c>
      <c r="E4809" t="n">
        <v>1142383</v>
      </c>
      <c r="F4809" t="inlineStr">
        <is>
          <t>LICORICE</t>
        </is>
      </c>
      <c r="G4809" t="inlineStr">
        <is>
          <t>JERSEY</t>
        </is>
      </c>
      <c r="H4809" t="inlineStr">
        <is>
          <t>INTRADECO</t>
        </is>
      </c>
      <c r="I4809" t="inlineStr">
        <is>
          <t>MANCHAS BLANCAS</t>
        </is>
      </c>
      <c r="J4809" t="n">
        <v>74.45</v>
      </c>
      <c r="K4809" t="inlineStr">
        <is>
          <t>LINEA DE AGUJA</t>
        </is>
      </c>
      <c r="L4809" t="n">
        <v>3.45</v>
      </c>
      <c r="M4809" t="inlineStr">
        <is>
          <t>SAFONES DE RAMA</t>
        </is>
      </c>
      <c r="N4809" t="n">
        <v>3.75</v>
      </c>
      <c r="Q4809" t="n">
        <v>691.85</v>
      </c>
      <c r="R4809" t="n">
        <v>81.65000000000001</v>
      </c>
      <c r="S4809" t="n">
        <v>610.2</v>
      </c>
      <c r="T4809" t="inlineStr">
        <is>
          <t>APROBADO</t>
        </is>
      </c>
      <c r="U4809" t="inlineStr">
        <is>
          <t>ERICK</t>
        </is>
      </c>
      <c r="V4809" t="inlineStr">
        <is>
          <t>APROBADO</t>
        </is>
      </c>
      <c r="W4809" t="inlineStr">
        <is>
          <t>PEDRO</t>
        </is>
      </c>
      <c r="X4809" t="inlineStr">
        <is>
          <t>APROBADO</t>
        </is>
      </c>
      <c r="Y4809" t="inlineStr">
        <is>
          <t>CHIWIL</t>
        </is>
      </c>
    </row>
    <row r="4810">
      <c r="A4810" s="195" t="n">
        <v>46135</v>
      </c>
      <c r="B4810" t="inlineStr">
        <is>
          <t>DIA</t>
        </is>
      </c>
      <c r="C4810" t="inlineStr">
        <is>
          <t>INTRADECO</t>
        </is>
      </c>
      <c r="D4810" t="inlineStr">
        <is>
          <t>D-</t>
        </is>
      </c>
      <c r="E4810" t="n">
        <v>1143222</v>
      </c>
      <c r="F4810" t="inlineStr">
        <is>
          <t>DUSTY ROSE</t>
        </is>
      </c>
      <c r="G4810" t="inlineStr">
        <is>
          <t>JERSEY</t>
        </is>
      </c>
      <c r="H4810" t="inlineStr">
        <is>
          <t>INTRADECO</t>
        </is>
      </c>
      <c r="Q4810" t="n">
        <v>231.4</v>
      </c>
      <c r="R4810" t="n">
        <v>0</v>
      </c>
      <c r="S4810" t="n">
        <v>231.4</v>
      </c>
      <c r="T4810" t="inlineStr">
        <is>
          <t>APROBADO</t>
        </is>
      </c>
      <c r="U4810" t="inlineStr">
        <is>
          <t>ERICK</t>
        </is>
      </c>
      <c r="V4810" t="inlineStr">
        <is>
          <t>APROBADO</t>
        </is>
      </c>
      <c r="W4810" t="inlineStr">
        <is>
          <t>PEDRO</t>
        </is>
      </c>
      <c r="X4810" t="inlineStr">
        <is>
          <t>APROBADO</t>
        </is>
      </c>
      <c r="Y4810" t="inlineStr">
        <is>
          <t>CHIWIL</t>
        </is>
      </c>
    </row>
    <row r="4811">
      <c r="A4811" s="195" t="n">
        <v>46135</v>
      </c>
      <c r="B4811" t="inlineStr">
        <is>
          <t>DIA</t>
        </is>
      </c>
      <c r="C4811" t="inlineStr">
        <is>
          <t>INTRADECO</t>
        </is>
      </c>
      <c r="D4811" t="inlineStr">
        <is>
          <t>D-6808</t>
        </is>
      </c>
      <c r="E4811" t="n">
        <v>1143660</v>
      </c>
      <c r="F4811" t="inlineStr">
        <is>
          <t>BURNT RUSSET</t>
        </is>
      </c>
      <c r="G4811" t="inlineStr">
        <is>
          <t>RIB</t>
        </is>
      </c>
      <c r="H4811" t="inlineStr">
        <is>
          <t>INTRADECO</t>
        </is>
      </c>
      <c r="Q4811" t="n">
        <v>47.2</v>
      </c>
      <c r="R4811" t="n">
        <v>0</v>
      </c>
      <c r="S4811" t="n">
        <v>47.2</v>
      </c>
      <c r="T4811" t="inlineStr">
        <is>
          <t>APROBADO</t>
        </is>
      </c>
      <c r="U4811" t="inlineStr">
        <is>
          <t>ERICK</t>
        </is>
      </c>
      <c r="V4811" t="inlineStr">
        <is>
          <t>APROBADO</t>
        </is>
      </c>
      <c r="W4811" t="inlineStr">
        <is>
          <t>PEDRO</t>
        </is>
      </c>
      <c r="X4811" t="inlineStr">
        <is>
          <t>APROBADO</t>
        </is>
      </c>
      <c r="Y4811" t="inlineStr">
        <is>
          <t>CHIWIL</t>
        </is>
      </c>
    </row>
    <row r="4812">
      <c r="A4812" s="195" t="n">
        <v>46135</v>
      </c>
      <c r="B4812" t="inlineStr">
        <is>
          <t>DIA</t>
        </is>
      </c>
      <c r="C4812" t="inlineStr">
        <is>
          <t>INTRADECO</t>
        </is>
      </c>
      <c r="D4812" t="inlineStr">
        <is>
          <t>D-</t>
        </is>
      </c>
      <c r="E4812" t="n">
        <v>1144929</v>
      </c>
      <c r="F4812" t="inlineStr">
        <is>
          <t>BUNGEE CORD</t>
        </is>
      </c>
      <c r="G4812" t="inlineStr">
        <is>
          <t>MICROPIQUE</t>
        </is>
      </c>
      <c r="H4812" t="inlineStr">
        <is>
          <t>INTRADECO</t>
        </is>
      </c>
      <c r="Q4812" t="n">
        <v>21.8</v>
      </c>
      <c r="R4812" t="n">
        <v>0</v>
      </c>
      <c r="S4812" t="n">
        <v>21.8</v>
      </c>
      <c r="T4812" t="inlineStr">
        <is>
          <t>APROBADO</t>
        </is>
      </c>
      <c r="U4812" t="inlineStr">
        <is>
          <t>ERICK</t>
        </is>
      </c>
      <c r="V4812" t="inlineStr">
        <is>
          <t>APROBADO</t>
        </is>
      </c>
      <c r="W4812" t="inlineStr">
        <is>
          <t>PEDRO</t>
        </is>
      </c>
      <c r="X4812" t="inlineStr">
        <is>
          <t>APROBADO</t>
        </is>
      </c>
      <c r="Y4812" t="inlineStr">
        <is>
          <t>CHIWIL</t>
        </is>
      </c>
    </row>
    <row r="4813">
      <c r="A4813" s="195" t="n">
        <v>46135</v>
      </c>
      <c r="B4813" t="inlineStr">
        <is>
          <t>DIA</t>
        </is>
      </c>
      <c r="C4813" t="inlineStr">
        <is>
          <t>INTRADECO</t>
        </is>
      </c>
      <c r="D4813" t="inlineStr">
        <is>
          <t>D-6713</t>
        </is>
      </c>
      <c r="E4813" t="n">
        <v>1142002</v>
      </c>
      <c r="F4813" t="inlineStr">
        <is>
          <t>METEORITE</t>
        </is>
      </c>
      <c r="G4813" t="inlineStr">
        <is>
          <t>RASHELL</t>
        </is>
      </c>
      <c r="H4813" t="inlineStr">
        <is>
          <t>INTRADECO</t>
        </is>
      </c>
      <c r="Q4813" t="n">
        <v>116.15</v>
      </c>
      <c r="R4813" t="n">
        <v>0</v>
      </c>
      <c r="S4813" t="n">
        <v>116.15</v>
      </c>
      <c r="T4813" t="inlineStr">
        <is>
          <t>APROBADO</t>
        </is>
      </c>
      <c r="U4813" t="inlineStr">
        <is>
          <t>EDWIN</t>
        </is>
      </c>
      <c r="V4813" t="inlineStr">
        <is>
          <t>APROBADO</t>
        </is>
      </c>
      <c r="W4813" t="inlineStr">
        <is>
          <t>PEDRO</t>
        </is>
      </c>
      <c r="X4813" t="inlineStr">
        <is>
          <t>APROBADO</t>
        </is>
      </c>
      <c r="Y4813" t="inlineStr">
        <is>
          <t>CHIWIL</t>
        </is>
      </c>
      <c r="Z4813" t="inlineStr">
        <is>
          <t>OK ROBIN</t>
        </is>
      </c>
    </row>
    <row r="4814">
      <c r="A4814" s="195" t="n">
        <v>46135</v>
      </c>
      <c r="B4814" t="inlineStr">
        <is>
          <t>DIA</t>
        </is>
      </c>
      <c r="C4814" t="inlineStr">
        <is>
          <t>INTRADECO</t>
        </is>
      </c>
      <c r="D4814" t="inlineStr">
        <is>
          <t>D-6713</t>
        </is>
      </c>
      <c r="E4814" t="n">
        <v>1141061</v>
      </c>
      <c r="F4814" t="inlineStr">
        <is>
          <t>METEORITE</t>
        </is>
      </c>
      <c r="G4814" t="inlineStr">
        <is>
          <t>RASHELL</t>
        </is>
      </c>
      <c r="H4814" t="inlineStr">
        <is>
          <t>INTRADECO</t>
        </is>
      </c>
      <c r="Q4814" t="n">
        <v>110.6</v>
      </c>
      <c r="R4814" t="n">
        <v>0</v>
      </c>
      <c r="S4814" t="n">
        <v>110.6</v>
      </c>
      <c r="T4814" t="inlineStr">
        <is>
          <t>APROBADO</t>
        </is>
      </c>
      <c r="U4814" t="inlineStr">
        <is>
          <t>EDWIN</t>
        </is>
      </c>
      <c r="V4814" t="inlineStr">
        <is>
          <t>APROBADO</t>
        </is>
      </c>
      <c r="W4814" t="inlineStr">
        <is>
          <t>PEDRO</t>
        </is>
      </c>
      <c r="X4814" t="inlineStr">
        <is>
          <t>APROBADO</t>
        </is>
      </c>
      <c r="Y4814" t="inlineStr">
        <is>
          <t>CHIWIL</t>
        </is>
      </c>
      <c r="Z4814" t="inlineStr">
        <is>
          <t>OK ROBIN</t>
        </is>
      </c>
    </row>
    <row r="4815">
      <c r="A4815" s="195" t="n">
        <v>46135</v>
      </c>
      <c r="B4815" t="inlineStr">
        <is>
          <t>DIA</t>
        </is>
      </c>
      <c r="C4815" t="inlineStr">
        <is>
          <t>INTRADECO</t>
        </is>
      </c>
      <c r="D4815" t="inlineStr">
        <is>
          <t>D-6794</t>
        </is>
      </c>
      <c r="E4815" t="n">
        <v>1144870</v>
      </c>
      <c r="F4815" t="inlineStr">
        <is>
          <t>BLACK</t>
        </is>
      </c>
      <c r="G4815" t="inlineStr">
        <is>
          <t>ECO MINIWAFFLE</t>
        </is>
      </c>
      <c r="H4815" t="inlineStr">
        <is>
          <t>INTRADECO</t>
        </is>
      </c>
      <c r="Q4815" t="n">
        <v>384.85</v>
      </c>
      <c r="R4815" t="n">
        <v>0</v>
      </c>
      <c r="S4815" t="n">
        <v>384.85</v>
      </c>
      <c r="T4815" t="inlineStr">
        <is>
          <t>APROBADO</t>
        </is>
      </c>
      <c r="U4815" t="inlineStr">
        <is>
          <t>EDWIN</t>
        </is>
      </c>
      <c r="V4815" t="inlineStr">
        <is>
          <t>APROBADO</t>
        </is>
      </c>
      <c r="W4815" t="inlineStr">
        <is>
          <t>PEDRO</t>
        </is>
      </c>
      <c r="X4815" t="inlineStr">
        <is>
          <t>APROBADO</t>
        </is>
      </c>
      <c r="Y4815" t="inlineStr">
        <is>
          <t>CHIWIL</t>
        </is>
      </c>
    </row>
    <row r="4816">
      <c r="A4816" s="195" t="n">
        <v>46135</v>
      </c>
      <c r="B4816" t="inlineStr">
        <is>
          <t>DIA</t>
        </is>
      </c>
      <c r="C4816" t="inlineStr">
        <is>
          <t>INTRADECO</t>
        </is>
      </c>
      <c r="D4816" t="inlineStr">
        <is>
          <t>D-6794</t>
        </is>
      </c>
      <c r="E4816" t="n">
        <v>1144876</v>
      </c>
      <c r="F4816" t="inlineStr">
        <is>
          <t>BLACK</t>
        </is>
      </c>
      <c r="G4816" t="inlineStr">
        <is>
          <t>ECO MINIWAFFLE</t>
        </is>
      </c>
      <c r="H4816" t="inlineStr">
        <is>
          <t>INTRADECO</t>
        </is>
      </c>
      <c r="Q4816" t="n">
        <v>24.15</v>
      </c>
      <c r="R4816" t="n">
        <v>0</v>
      </c>
      <c r="S4816" t="n">
        <v>24.15</v>
      </c>
      <c r="T4816" t="inlineStr">
        <is>
          <t>APROBADO</t>
        </is>
      </c>
      <c r="U4816" t="inlineStr">
        <is>
          <t>EDWIN</t>
        </is>
      </c>
      <c r="V4816" t="inlineStr">
        <is>
          <t>APROBADO</t>
        </is>
      </c>
      <c r="W4816" t="inlineStr">
        <is>
          <t>PEDRO</t>
        </is>
      </c>
      <c r="X4816" t="inlineStr">
        <is>
          <t>APROBADO</t>
        </is>
      </c>
      <c r="Y4816" t="inlineStr">
        <is>
          <t>CHIWIL</t>
        </is>
      </c>
    </row>
    <row r="4817">
      <c r="A4817" s="195" t="n">
        <v>46135</v>
      </c>
      <c r="B4817" t="inlineStr">
        <is>
          <t>DIA</t>
        </is>
      </c>
      <c r="C4817" t="inlineStr">
        <is>
          <t>SERVICIO</t>
        </is>
      </c>
      <c r="D4817" t="inlineStr">
        <is>
          <t>D-6715</t>
        </is>
      </c>
      <c r="E4817" t="n">
        <v>3208671</v>
      </c>
      <c r="F4817" t="inlineStr">
        <is>
          <t>RED</t>
        </is>
      </c>
      <c r="G4817" t="inlineStr">
        <is>
          <t>FLAT BACK</t>
        </is>
      </c>
      <c r="H4817" t="inlineStr">
        <is>
          <t>KANTEX</t>
        </is>
      </c>
      <c r="Q4817" t="n">
        <v>17.66</v>
      </c>
      <c r="R4817" t="n">
        <v>0</v>
      </c>
      <c r="S4817" t="n">
        <v>17.66</v>
      </c>
      <c r="T4817" t="inlineStr">
        <is>
          <t>APROBADO</t>
        </is>
      </c>
      <c r="U4817" t="inlineStr">
        <is>
          <t>EDWIN</t>
        </is>
      </c>
      <c r="V4817" t="inlineStr">
        <is>
          <t>APROBADO</t>
        </is>
      </c>
      <c r="W4817" t="inlineStr">
        <is>
          <t>PEDRO</t>
        </is>
      </c>
      <c r="X4817" t="inlineStr">
        <is>
          <t>APROBADO</t>
        </is>
      </c>
      <c r="Y4817" t="inlineStr">
        <is>
          <t>CHIWIL</t>
        </is>
      </c>
    </row>
    <row r="4818">
      <c r="A4818" s="195" t="n">
        <v>46135</v>
      </c>
      <c r="B4818" t="inlineStr">
        <is>
          <t>DIA</t>
        </is>
      </c>
      <c r="C4818" t="inlineStr">
        <is>
          <t>INTRADECO</t>
        </is>
      </c>
      <c r="D4818" t="inlineStr">
        <is>
          <t>D-6840</t>
        </is>
      </c>
      <c r="E4818" t="n">
        <v>1143163</v>
      </c>
      <c r="F4818" t="inlineStr">
        <is>
          <t>TURKISH SEA</t>
        </is>
      </c>
      <c r="G4818" t="inlineStr">
        <is>
          <t>PINTEC</t>
        </is>
      </c>
      <c r="H4818" t="inlineStr">
        <is>
          <t>INTRADECO</t>
        </is>
      </c>
      <c r="Q4818" t="n">
        <v>45.88</v>
      </c>
      <c r="R4818" t="n">
        <v>0</v>
      </c>
      <c r="S4818" t="n">
        <v>45.88</v>
      </c>
      <c r="T4818" t="inlineStr">
        <is>
          <t>APROBADO</t>
        </is>
      </c>
      <c r="U4818" t="inlineStr">
        <is>
          <t>EDWIN</t>
        </is>
      </c>
      <c r="V4818" t="inlineStr">
        <is>
          <t>APROBADO</t>
        </is>
      </c>
      <c r="W4818" t="inlineStr">
        <is>
          <t>PEDRO</t>
        </is>
      </c>
      <c r="X4818" t="inlineStr">
        <is>
          <t>APROBADO</t>
        </is>
      </c>
      <c r="Y4818" t="inlineStr">
        <is>
          <t>CHIWIL</t>
        </is>
      </c>
    </row>
    <row r="4819">
      <c r="A4819" s="195" t="n">
        <v>46135</v>
      </c>
      <c r="B4819" t="inlineStr">
        <is>
          <t>DIA</t>
        </is>
      </c>
      <c r="C4819" t="inlineStr">
        <is>
          <t>SERVICIO</t>
        </is>
      </c>
      <c r="D4819" t="inlineStr">
        <is>
          <t>D-6858</t>
        </is>
      </c>
      <c r="E4819" t="n">
        <v>3208653</v>
      </c>
      <c r="F4819" t="inlineStr">
        <is>
          <t>NEW WHITE</t>
        </is>
      </c>
      <c r="G4819" t="inlineStr">
        <is>
          <t>JERSEY</t>
        </is>
      </c>
      <c r="H4819" t="inlineStr">
        <is>
          <t>KCI</t>
        </is>
      </c>
      <c r="I4819" t="inlineStr">
        <is>
          <t>TONO FUERA DE ESTANDAR</t>
        </is>
      </c>
      <c r="J4819" t="n">
        <v>56.43</v>
      </c>
      <c r="Q4819" t="n">
        <v>1286.6</v>
      </c>
      <c r="R4819" t="n">
        <v>56.43</v>
      </c>
      <c r="S4819" t="n">
        <v>1230.17</v>
      </c>
      <c r="T4819" t="inlineStr">
        <is>
          <t>APROBADO</t>
        </is>
      </c>
      <c r="U4819" t="inlineStr">
        <is>
          <t>EDWIN</t>
        </is>
      </c>
      <c r="V4819" t="inlineStr">
        <is>
          <t>APROBADO</t>
        </is>
      </c>
      <c r="W4819" t="inlineStr">
        <is>
          <t>PEDRO</t>
        </is>
      </c>
      <c r="X4819" t="inlineStr">
        <is>
          <t>APROBADO</t>
        </is>
      </c>
      <c r="Y4819" t="inlineStr">
        <is>
          <t>CHIWIL</t>
        </is>
      </c>
      <c r="Z4819" t="inlineStr">
        <is>
          <t>RIB ENVIADO A APROBACION</t>
        </is>
      </c>
    </row>
    <row r="4820">
      <c r="A4820" s="195" t="n">
        <v>46135</v>
      </c>
      <c r="B4820" t="inlineStr">
        <is>
          <t>DIA</t>
        </is>
      </c>
      <c r="C4820" t="inlineStr">
        <is>
          <t>INTRADECO</t>
        </is>
      </c>
      <c r="D4820" t="inlineStr">
        <is>
          <t>D-6794</t>
        </is>
      </c>
      <c r="E4820" t="n">
        <v>1144886</v>
      </c>
      <c r="F4820" t="inlineStr">
        <is>
          <t>BLACK</t>
        </is>
      </c>
      <c r="G4820" t="inlineStr">
        <is>
          <t>ECO MINIWAFFLE</t>
        </is>
      </c>
      <c r="H4820" t="inlineStr">
        <is>
          <t>INTRADECO</t>
        </is>
      </c>
      <c r="Q4820" t="n">
        <v>24.1</v>
      </c>
      <c r="R4820" t="n">
        <v>0</v>
      </c>
      <c r="S4820" t="n">
        <v>24.1</v>
      </c>
      <c r="T4820" t="inlineStr">
        <is>
          <t>APROBADO</t>
        </is>
      </c>
      <c r="U4820" t="inlineStr">
        <is>
          <t>EDWIN</t>
        </is>
      </c>
      <c r="V4820" t="inlineStr">
        <is>
          <t>APROBADO</t>
        </is>
      </c>
      <c r="W4820" t="inlineStr">
        <is>
          <t>PEDRO</t>
        </is>
      </c>
      <c r="X4820" t="inlineStr">
        <is>
          <t>APROBADO</t>
        </is>
      </c>
      <c r="Y4820" t="inlineStr">
        <is>
          <t>CHIWIL</t>
        </is>
      </c>
    </row>
    <row r="4821">
      <c r="A4821" s="195" t="n">
        <v>46135</v>
      </c>
      <c r="B4821" t="inlineStr">
        <is>
          <t>DIA</t>
        </is>
      </c>
      <c r="C4821" t="inlineStr">
        <is>
          <t>INTRADECO</t>
        </is>
      </c>
      <c r="D4821" t="inlineStr">
        <is>
          <t>D-6794</t>
        </is>
      </c>
      <c r="E4821" t="n">
        <v>1144875</v>
      </c>
      <c r="F4821" t="inlineStr">
        <is>
          <t>BLACK</t>
        </is>
      </c>
      <c r="G4821" t="inlineStr">
        <is>
          <t>ECO MINIWAFFLE</t>
        </is>
      </c>
      <c r="H4821" t="inlineStr">
        <is>
          <t>INTRADECO</t>
        </is>
      </c>
      <c r="Q4821" t="n">
        <v>218.5</v>
      </c>
      <c r="R4821" t="n">
        <v>0</v>
      </c>
      <c r="S4821" t="n">
        <v>218.5</v>
      </c>
      <c r="T4821" t="inlineStr">
        <is>
          <t>APROBADO</t>
        </is>
      </c>
      <c r="U4821" t="inlineStr">
        <is>
          <t>EDWIN</t>
        </is>
      </c>
      <c r="V4821" t="inlineStr">
        <is>
          <t>APROBADO</t>
        </is>
      </c>
      <c r="W4821" t="inlineStr">
        <is>
          <t>PEDRO</t>
        </is>
      </c>
      <c r="X4821" t="inlineStr">
        <is>
          <t>APROBADO</t>
        </is>
      </c>
      <c r="Y4821" t="inlineStr">
        <is>
          <t>CHIWIL</t>
        </is>
      </c>
    </row>
    <row r="4822">
      <c r="A4822" s="195" t="n">
        <v>46135</v>
      </c>
      <c r="B4822" t="inlineStr">
        <is>
          <t>DIA</t>
        </is>
      </c>
      <c r="C4822" t="inlineStr">
        <is>
          <t>INTRADECO</t>
        </is>
      </c>
      <c r="D4822" t="inlineStr">
        <is>
          <t>D-6794</t>
        </is>
      </c>
      <c r="E4822" t="n">
        <v>1144885</v>
      </c>
      <c r="F4822" t="inlineStr">
        <is>
          <t>BLACK</t>
        </is>
      </c>
      <c r="G4822" t="inlineStr">
        <is>
          <t>ECO MINIWAFFLE</t>
        </is>
      </c>
      <c r="H4822" t="inlineStr">
        <is>
          <t>INTRADECO</t>
        </is>
      </c>
      <c r="Q4822" t="n">
        <v>266.9</v>
      </c>
      <c r="R4822" t="n">
        <v>0</v>
      </c>
      <c r="S4822" t="n">
        <v>266.9</v>
      </c>
      <c r="T4822" t="inlineStr">
        <is>
          <t>APROBADO</t>
        </is>
      </c>
      <c r="U4822" t="inlineStr">
        <is>
          <t>EDWIN</t>
        </is>
      </c>
      <c r="V4822" t="inlineStr">
        <is>
          <t>APROBADO</t>
        </is>
      </c>
      <c r="W4822" t="inlineStr">
        <is>
          <t>PEDRO</t>
        </is>
      </c>
      <c r="X4822" t="inlineStr">
        <is>
          <t>APROBADO</t>
        </is>
      </c>
      <c r="Y4822" t="inlineStr">
        <is>
          <t>CHIWIL</t>
        </is>
      </c>
    </row>
    <row r="4823">
      <c r="A4823" s="195" t="n">
        <v>46135</v>
      </c>
      <c r="B4823" t="inlineStr">
        <is>
          <t>DIA</t>
        </is>
      </c>
      <c r="C4823" t="inlineStr">
        <is>
          <t>INTRADECO</t>
        </is>
      </c>
      <c r="D4823" t="inlineStr">
        <is>
          <t>D-6794</t>
        </is>
      </c>
      <c r="E4823" t="n">
        <v>1144879</v>
      </c>
      <c r="F4823" t="inlineStr">
        <is>
          <t>BLACK</t>
        </is>
      </c>
      <c r="G4823" t="inlineStr">
        <is>
          <t>ECO MINIWAFFLE</t>
        </is>
      </c>
      <c r="H4823" t="inlineStr">
        <is>
          <t>INTRADECO</t>
        </is>
      </c>
      <c r="Q4823" t="n">
        <v>240.85</v>
      </c>
      <c r="R4823" t="n">
        <v>0</v>
      </c>
      <c r="S4823" t="n">
        <v>240.85</v>
      </c>
      <c r="T4823" t="inlineStr">
        <is>
          <t>APROBADO</t>
        </is>
      </c>
      <c r="U4823" t="inlineStr">
        <is>
          <t>EDWIN</t>
        </is>
      </c>
      <c r="V4823" t="inlineStr">
        <is>
          <t>APROBADO</t>
        </is>
      </c>
      <c r="W4823" t="inlineStr">
        <is>
          <t>PEDRO</t>
        </is>
      </c>
      <c r="X4823" t="inlineStr">
        <is>
          <t>APROBADO</t>
        </is>
      </c>
      <c r="Y4823" t="inlineStr">
        <is>
          <t>CHIWIL</t>
        </is>
      </c>
    </row>
    <row r="4824">
      <c r="A4824" s="195" t="n">
        <v>46135</v>
      </c>
      <c r="B4824" t="inlineStr">
        <is>
          <t>DIA</t>
        </is>
      </c>
      <c r="C4824" t="inlineStr">
        <is>
          <t>FPS</t>
        </is>
      </c>
      <c r="D4824" t="inlineStr">
        <is>
          <t>F-8002</t>
        </is>
      </c>
      <c r="E4824" t="n">
        <v>1144560</v>
      </c>
      <c r="F4824" t="inlineStr">
        <is>
          <t>BLANC DE BLANC</t>
        </is>
      </c>
      <c r="G4824" t="inlineStr">
        <is>
          <t>RIB</t>
        </is>
      </c>
      <c r="H4824" t="inlineStr">
        <is>
          <t>IML</t>
        </is>
      </c>
      <c r="Q4824" t="n">
        <v>189.89</v>
      </c>
      <c r="R4824" t="n">
        <v>0</v>
      </c>
      <c r="S4824" t="n">
        <v>189.89</v>
      </c>
      <c r="T4824" t="inlineStr">
        <is>
          <t>APROBADO</t>
        </is>
      </c>
      <c r="U4824" t="inlineStr">
        <is>
          <t>EDWIN</t>
        </is>
      </c>
      <c r="V4824" t="inlineStr">
        <is>
          <t>APROBADO</t>
        </is>
      </c>
      <c r="W4824" t="inlineStr">
        <is>
          <t>PEDRO</t>
        </is>
      </c>
      <c r="X4824" t="inlineStr">
        <is>
          <t>APROBADO</t>
        </is>
      </c>
      <c r="Y4824" t="inlineStr">
        <is>
          <t>CHIWIL</t>
        </is>
      </c>
    </row>
    <row r="4825">
      <c r="A4825" s="195" t="n">
        <v>46135</v>
      </c>
      <c r="B4825" t="inlineStr">
        <is>
          <t>DIA</t>
        </is>
      </c>
      <c r="C4825" t="inlineStr">
        <is>
          <t>FPS</t>
        </is>
      </c>
      <c r="D4825" t="inlineStr">
        <is>
          <t>F-8026</t>
        </is>
      </c>
      <c r="E4825" t="n">
        <v>1144322</v>
      </c>
      <c r="F4825" t="inlineStr">
        <is>
          <t>CHOCOLATE BROWN</t>
        </is>
      </c>
      <c r="G4825" t="inlineStr">
        <is>
          <t>RIB</t>
        </is>
      </c>
      <c r="H4825" t="inlineStr">
        <is>
          <t>IML</t>
        </is>
      </c>
      <c r="I4825" t="inlineStr">
        <is>
          <t>MANCHAS BLANCAS</t>
        </is>
      </c>
      <c r="J4825" t="n">
        <v>47.8</v>
      </c>
      <c r="Q4825" t="n">
        <v>601.22</v>
      </c>
      <c r="R4825" t="n">
        <v>47.8</v>
      </c>
      <c r="S4825" t="n">
        <v>553.4200000000001</v>
      </c>
      <c r="T4825" t="inlineStr">
        <is>
          <t>APROBADO</t>
        </is>
      </c>
      <c r="U4825" t="inlineStr">
        <is>
          <t>EDWIN</t>
        </is>
      </c>
      <c r="V4825" t="inlineStr">
        <is>
          <t>APROBADO</t>
        </is>
      </c>
      <c r="W4825" t="inlineStr">
        <is>
          <t>PEDRO</t>
        </is>
      </c>
      <c r="X4825" t="inlineStr">
        <is>
          <t>APROBADO</t>
        </is>
      </c>
      <c r="Y4825" t="inlineStr">
        <is>
          <t>CHIWIL</t>
        </is>
      </c>
    </row>
    <row r="4826">
      <c r="A4826" s="195" t="n">
        <v>46135</v>
      </c>
      <c r="B4826" t="inlineStr">
        <is>
          <t>DIA</t>
        </is>
      </c>
      <c r="C4826" t="inlineStr">
        <is>
          <t>SERVICIO</t>
        </is>
      </c>
      <c r="D4826" t="inlineStr">
        <is>
          <t>D-6858</t>
        </is>
      </c>
      <c r="E4826" t="n">
        <v>3208675</v>
      </c>
      <c r="F4826" t="inlineStr">
        <is>
          <t>SNOWFLAKE</t>
        </is>
      </c>
      <c r="G4826" t="inlineStr">
        <is>
          <t>JERSEY</t>
        </is>
      </c>
      <c r="H4826" t="inlineStr">
        <is>
          <t>KCI</t>
        </is>
      </c>
      <c r="Q4826" t="n">
        <v>420.32</v>
      </c>
      <c r="R4826" t="n">
        <v>0</v>
      </c>
      <c r="S4826" t="n">
        <v>420.32</v>
      </c>
      <c r="T4826" t="inlineStr">
        <is>
          <t>APROBADO</t>
        </is>
      </c>
      <c r="U4826" t="inlineStr">
        <is>
          <t>EDWIN</t>
        </is>
      </c>
      <c r="V4826" t="inlineStr">
        <is>
          <t>APROBADO</t>
        </is>
      </c>
      <c r="W4826" t="inlineStr">
        <is>
          <t>PEDRO</t>
        </is>
      </c>
      <c r="X4826" t="inlineStr">
        <is>
          <t>APROBADO</t>
        </is>
      </c>
      <c r="Y4826" t="inlineStr">
        <is>
          <t>CHIWIL</t>
        </is>
      </c>
    </row>
    <row r="4827">
      <c r="A4827" s="195" t="n">
        <v>46135</v>
      </c>
      <c r="B4827" t="inlineStr">
        <is>
          <t>DIA</t>
        </is>
      </c>
      <c r="C4827" t="inlineStr">
        <is>
          <t>SERVICIO</t>
        </is>
      </c>
      <c r="D4827" t="inlineStr">
        <is>
          <t>D-6858</t>
        </is>
      </c>
      <c r="E4827" t="n">
        <v>3208675</v>
      </c>
      <c r="F4827" t="inlineStr">
        <is>
          <t>SNOWFLAKE</t>
        </is>
      </c>
      <c r="G4827" t="inlineStr">
        <is>
          <t>RIB</t>
        </is>
      </c>
      <c r="H4827" t="inlineStr">
        <is>
          <t>KCI</t>
        </is>
      </c>
      <c r="Q4827" t="n">
        <v>29.56</v>
      </c>
      <c r="R4827" t="n">
        <v>0</v>
      </c>
      <c r="S4827" t="n">
        <v>29.56</v>
      </c>
      <c r="T4827" t="inlineStr">
        <is>
          <t>APROBADO</t>
        </is>
      </c>
      <c r="U4827" t="inlineStr">
        <is>
          <t>EDWIN</t>
        </is>
      </c>
      <c r="V4827" t="inlineStr">
        <is>
          <t>APROBADO</t>
        </is>
      </c>
      <c r="W4827" t="inlineStr">
        <is>
          <t>PEDRO</t>
        </is>
      </c>
      <c r="X4827" t="inlineStr">
        <is>
          <t>APROBADO</t>
        </is>
      </c>
      <c r="Y4827" t="inlineStr">
        <is>
          <t>CHIWIL</t>
        </is>
      </c>
    </row>
    <row r="4828">
      <c r="A4828" s="195" t="n">
        <v>46135</v>
      </c>
      <c r="B4828" t="inlineStr">
        <is>
          <t>DIA</t>
        </is>
      </c>
      <c r="C4828" t="inlineStr">
        <is>
          <t>FPS</t>
        </is>
      </c>
      <c r="D4828" t="inlineStr">
        <is>
          <t>F-7952</t>
        </is>
      </c>
      <c r="E4828" t="n">
        <v>1144120</v>
      </c>
      <c r="F4828" t="inlineStr">
        <is>
          <t>TOFU</t>
        </is>
      </c>
      <c r="G4828" t="inlineStr">
        <is>
          <t>JERSEY</t>
        </is>
      </c>
      <c r="H4828" t="inlineStr">
        <is>
          <t>BIOWORLD</t>
        </is>
      </c>
      <c r="Q4828" t="n">
        <v>14.5</v>
      </c>
      <c r="R4828" t="n">
        <v>0</v>
      </c>
      <c r="S4828" t="n">
        <v>14.5</v>
      </c>
      <c r="T4828" t="inlineStr">
        <is>
          <t>APROBADO</t>
        </is>
      </c>
      <c r="U4828" t="inlineStr">
        <is>
          <t>EDWIN</t>
        </is>
      </c>
      <c r="V4828" t="inlineStr">
        <is>
          <t>APROBADO</t>
        </is>
      </c>
      <c r="W4828" t="inlineStr">
        <is>
          <t>PEDRO</t>
        </is>
      </c>
      <c r="X4828" t="inlineStr">
        <is>
          <t>APROBADO</t>
        </is>
      </c>
      <c r="Y4828" t="inlineStr">
        <is>
          <t>CHIWIL</t>
        </is>
      </c>
    </row>
    <row r="4829">
      <c r="A4829" s="195" t="n">
        <v>46135</v>
      </c>
      <c r="B4829" t="inlineStr">
        <is>
          <t>DIA</t>
        </is>
      </c>
      <c r="C4829" t="inlineStr">
        <is>
          <t>FPS</t>
        </is>
      </c>
      <c r="D4829" t="inlineStr">
        <is>
          <t>F-7952</t>
        </is>
      </c>
      <c r="E4829" t="n">
        <v>1144120</v>
      </c>
      <c r="F4829" t="inlineStr">
        <is>
          <t>TOFU</t>
        </is>
      </c>
      <c r="G4829" t="inlineStr">
        <is>
          <t>RIB</t>
        </is>
      </c>
      <c r="H4829" t="inlineStr">
        <is>
          <t>BIOWORLD</t>
        </is>
      </c>
      <c r="Q4829" t="n">
        <v>5.52</v>
      </c>
      <c r="R4829" t="n">
        <v>0</v>
      </c>
      <c r="S4829" t="n">
        <v>5.52</v>
      </c>
      <c r="T4829" t="inlineStr">
        <is>
          <t>APROBADO</t>
        </is>
      </c>
      <c r="U4829" t="inlineStr">
        <is>
          <t>EDWIN</t>
        </is>
      </c>
      <c r="V4829" t="inlineStr">
        <is>
          <t>APROBADO</t>
        </is>
      </c>
      <c r="W4829" t="inlineStr">
        <is>
          <t>PEDRO</t>
        </is>
      </c>
      <c r="X4829" t="inlineStr">
        <is>
          <t>APROBADO</t>
        </is>
      </c>
      <c r="Y4829" t="inlineStr">
        <is>
          <t>CHIWIL</t>
        </is>
      </c>
    </row>
    <row r="4830">
      <c r="A4830" s="195" t="n">
        <v>46135</v>
      </c>
      <c r="B4830" t="inlineStr">
        <is>
          <t>DIA</t>
        </is>
      </c>
      <c r="C4830" t="inlineStr">
        <is>
          <t>FPS</t>
        </is>
      </c>
      <c r="D4830" t="inlineStr">
        <is>
          <t>F-8025</t>
        </is>
      </c>
      <c r="E4830" t="n">
        <v>1144571</v>
      </c>
      <c r="F4830" t="inlineStr">
        <is>
          <t>CHALK PINK</t>
        </is>
      </c>
      <c r="G4830" t="inlineStr">
        <is>
          <t>RIB</t>
        </is>
      </c>
      <c r="H4830" t="inlineStr">
        <is>
          <t>IML</t>
        </is>
      </c>
      <c r="Q4830" t="n">
        <v>975.8</v>
      </c>
      <c r="R4830" t="n">
        <v>0</v>
      </c>
      <c r="S4830" t="n">
        <v>975.8</v>
      </c>
      <c r="T4830" t="inlineStr">
        <is>
          <t>APROBADO</t>
        </is>
      </c>
      <c r="U4830" t="inlineStr">
        <is>
          <t>EDWIN</t>
        </is>
      </c>
      <c r="V4830" t="inlineStr">
        <is>
          <t>APROBADO</t>
        </is>
      </c>
      <c r="W4830" t="inlineStr">
        <is>
          <t>PEDRO</t>
        </is>
      </c>
      <c r="X4830" t="inlineStr">
        <is>
          <t>APROBADO</t>
        </is>
      </c>
      <c r="Y4830" t="inlineStr">
        <is>
          <t>CHIWIL</t>
        </is>
      </c>
    </row>
    <row r="4831">
      <c r="A4831" s="195" t="n">
        <v>46135</v>
      </c>
      <c r="B4831" t="inlineStr">
        <is>
          <t>DIA</t>
        </is>
      </c>
      <c r="C4831" t="inlineStr">
        <is>
          <t>FPS</t>
        </is>
      </c>
      <c r="D4831" t="inlineStr">
        <is>
          <t>F-8025</t>
        </is>
      </c>
      <c r="E4831" t="n">
        <v>1144477</v>
      </c>
      <c r="F4831" t="inlineStr">
        <is>
          <t>COCONUT MILK</t>
        </is>
      </c>
      <c r="G4831" t="inlineStr">
        <is>
          <t>RIB</t>
        </is>
      </c>
      <c r="H4831" t="inlineStr">
        <is>
          <t>IML</t>
        </is>
      </c>
      <c r="I4831" t="inlineStr">
        <is>
          <t>SAFADAS DE RAMA</t>
        </is>
      </c>
      <c r="J4831" t="n">
        <v>24.35</v>
      </c>
      <c r="Q4831" t="n">
        <v>907.62</v>
      </c>
      <c r="R4831" t="n">
        <v>24.35</v>
      </c>
      <c r="S4831" t="n">
        <v>883.27</v>
      </c>
      <c r="T4831" t="inlineStr">
        <is>
          <t>APROBADO</t>
        </is>
      </c>
      <c r="U4831" t="inlineStr">
        <is>
          <t>EDWIN</t>
        </is>
      </c>
      <c r="V4831" t="inlineStr">
        <is>
          <t>APROBADO</t>
        </is>
      </c>
      <c r="W4831" t="inlineStr">
        <is>
          <t>PEDRO</t>
        </is>
      </c>
      <c r="X4831" t="inlineStr">
        <is>
          <t>APROBADO</t>
        </is>
      </c>
      <c r="Y4831" t="inlineStr">
        <is>
          <t>CHIWIL</t>
        </is>
      </c>
    </row>
    <row r="4832">
      <c r="A4832" s="195" t="n">
        <v>46135</v>
      </c>
      <c r="B4832" t="inlineStr">
        <is>
          <t>DIA</t>
        </is>
      </c>
      <c r="C4832" t="inlineStr">
        <is>
          <t>FPS</t>
        </is>
      </c>
      <c r="D4832" t="inlineStr">
        <is>
          <t>F-8025</t>
        </is>
      </c>
      <c r="E4832" t="n">
        <v>1144575</v>
      </c>
      <c r="F4832" t="inlineStr">
        <is>
          <t>CHALK PINK</t>
        </is>
      </c>
      <c r="G4832" t="inlineStr">
        <is>
          <t>RIB</t>
        </is>
      </c>
      <c r="H4832" t="inlineStr">
        <is>
          <t>IML</t>
        </is>
      </c>
      <c r="I4832" t="inlineStr">
        <is>
          <t>LINEA DE MARCADOR</t>
        </is>
      </c>
      <c r="J4832" t="n">
        <v>70.05000000000001</v>
      </c>
      <c r="Q4832" t="n">
        <v>931.38</v>
      </c>
      <c r="R4832" t="n">
        <v>70.05000000000001</v>
      </c>
      <c r="S4832" t="n">
        <v>861.3299999999999</v>
      </c>
      <c r="T4832" t="inlineStr">
        <is>
          <t>APROBADO</t>
        </is>
      </c>
      <c r="U4832" t="inlineStr">
        <is>
          <t>EDWIN</t>
        </is>
      </c>
      <c r="V4832" t="inlineStr">
        <is>
          <t>APROBADO</t>
        </is>
      </c>
      <c r="W4832" t="inlineStr">
        <is>
          <t>PEDRO</t>
        </is>
      </c>
      <c r="X4832" t="inlineStr">
        <is>
          <t>APROBADO</t>
        </is>
      </c>
      <c r="Y4832" t="inlineStr">
        <is>
          <t>CHIWIL</t>
        </is>
      </c>
    </row>
    <row r="4833">
      <c r="A4833" s="195" t="n">
        <v>46135</v>
      </c>
      <c r="B4833" t="inlineStr">
        <is>
          <t>DIA</t>
        </is>
      </c>
      <c r="C4833" t="inlineStr">
        <is>
          <t>FPS</t>
        </is>
      </c>
      <c r="D4833" t="inlineStr">
        <is>
          <t>F-8036</t>
        </is>
      </c>
      <c r="E4833" t="n">
        <v>1144686</v>
      </c>
      <c r="F4833" t="inlineStr">
        <is>
          <t>TOFU</t>
        </is>
      </c>
      <c r="G4833" t="inlineStr">
        <is>
          <t>JERSEY</t>
        </is>
      </c>
      <c r="H4833" t="inlineStr">
        <is>
          <t>BIOWORLD</t>
        </is>
      </c>
      <c r="I4833" t="inlineStr">
        <is>
          <t>MOTA PEGADA</t>
        </is>
      </c>
      <c r="J4833" t="n">
        <v>62.3</v>
      </c>
      <c r="K4833" t="inlineStr">
        <is>
          <t>MANCHA DE SUCIEDAD</t>
        </is>
      </c>
      <c r="L4833" t="n">
        <v>24.85</v>
      </c>
      <c r="Q4833" t="n">
        <v>814.46</v>
      </c>
      <c r="R4833" t="n">
        <v>87.15000000000001</v>
      </c>
      <c r="S4833" t="n">
        <v>727.3100000000001</v>
      </c>
      <c r="T4833" t="inlineStr">
        <is>
          <t>APROBADO</t>
        </is>
      </c>
      <c r="U4833" t="inlineStr">
        <is>
          <t>KAREN</t>
        </is>
      </c>
      <c r="V4833" t="inlineStr">
        <is>
          <t>APROBADO</t>
        </is>
      </c>
      <c r="W4833" t="inlineStr">
        <is>
          <t>PEDRO</t>
        </is>
      </c>
      <c r="X4833" t="inlineStr">
        <is>
          <t>APROBADO</t>
        </is>
      </c>
      <c r="Y4833" t="inlineStr">
        <is>
          <t>CHIWIL</t>
        </is>
      </c>
    </row>
    <row r="4834">
      <c r="A4834" s="195" t="n">
        <v>46135</v>
      </c>
      <c r="B4834" t="inlineStr">
        <is>
          <t>DIA</t>
        </is>
      </c>
      <c r="C4834" t="inlineStr">
        <is>
          <t>FPS</t>
        </is>
      </c>
      <c r="D4834" t="inlineStr">
        <is>
          <t>F-8036</t>
        </is>
      </c>
      <c r="E4834" t="n">
        <v>1144686</v>
      </c>
      <c r="F4834" t="inlineStr">
        <is>
          <t>TOFU</t>
        </is>
      </c>
      <c r="G4834" t="inlineStr">
        <is>
          <t>RIB</t>
        </is>
      </c>
      <c r="H4834" t="inlineStr">
        <is>
          <t>BIOWORLD</t>
        </is>
      </c>
      <c r="Q4834" t="n">
        <v>47.46</v>
      </c>
      <c r="R4834" t="n">
        <v>0</v>
      </c>
      <c r="S4834" t="n">
        <v>47.46</v>
      </c>
      <c r="T4834" t="inlineStr">
        <is>
          <t>APROBADO</t>
        </is>
      </c>
      <c r="U4834" t="inlineStr">
        <is>
          <t>KAREN</t>
        </is>
      </c>
      <c r="V4834" t="inlineStr">
        <is>
          <t>APROBADO</t>
        </is>
      </c>
      <c r="W4834" t="inlineStr">
        <is>
          <t>PEDRO</t>
        </is>
      </c>
      <c r="X4834" t="inlineStr">
        <is>
          <t>APROBADO</t>
        </is>
      </c>
      <c r="Y4834" t="inlineStr">
        <is>
          <t>CHIWIL</t>
        </is>
      </c>
    </row>
    <row r="4835">
      <c r="A4835" s="195" t="n">
        <v>46135</v>
      </c>
      <c r="B4835" t="inlineStr">
        <is>
          <t>DIA</t>
        </is>
      </c>
      <c r="C4835" t="inlineStr">
        <is>
          <t>FPS</t>
        </is>
      </c>
      <c r="D4835" t="inlineStr">
        <is>
          <t>F-8034</t>
        </is>
      </c>
      <c r="E4835" t="n">
        <v>1144495</v>
      </c>
      <c r="F4835" t="inlineStr">
        <is>
          <t>NAVY</t>
        </is>
      </c>
      <c r="G4835" t="inlineStr">
        <is>
          <t>JERSEY</t>
        </is>
      </c>
      <c r="H4835" t="inlineStr">
        <is>
          <t>BIOWORLD</t>
        </is>
      </c>
      <c r="Q4835" t="n">
        <v>238</v>
      </c>
      <c r="R4835" t="n">
        <v>0</v>
      </c>
      <c r="S4835" t="n">
        <v>238</v>
      </c>
      <c r="T4835" t="inlineStr">
        <is>
          <t>APROBADO</t>
        </is>
      </c>
      <c r="U4835" t="inlineStr">
        <is>
          <t>KAREN</t>
        </is>
      </c>
      <c r="V4835" t="inlineStr">
        <is>
          <t>APROBADO</t>
        </is>
      </c>
      <c r="W4835" t="inlineStr">
        <is>
          <t>PEDRO</t>
        </is>
      </c>
      <c r="X4835" t="inlineStr">
        <is>
          <t>APROBADO</t>
        </is>
      </c>
      <c r="Y4835" t="inlineStr">
        <is>
          <t>CHIWIL</t>
        </is>
      </c>
    </row>
    <row r="4836">
      <c r="A4836" s="195" t="n">
        <v>46135</v>
      </c>
      <c r="B4836" t="inlineStr">
        <is>
          <t>DIA</t>
        </is>
      </c>
      <c r="C4836" t="inlineStr">
        <is>
          <t>FPS</t>
        </is>
      </c>
      <c r="D4836" t="inlineStr">
        <is>
          <t>F-8034</t>
        </is>
      </c>
      <c r="E4836" t="n">
        <v>1144495</v>
      </c>
      <c r="F4836" t="inlineStr">
        <is>
          <t>NAVY</t>
        </is>
      </c>
      <c r="G4836" t="inlineStr">
        <is>
          <t>RIB</t>
        </is>
      </c>
      <c r="H4836" t="inlineStr">
        <is>
          <t>BIOWORLD</t>
        </is>
      </c>
      <c r="Q4836" t="n">
        <v>73.48</v>
      </c>
      <c r="R4836" t="n">
        <v>0</v>
      </c>
      <c r="S4836" t="n">
        <v>73.48</v>
      </c>
      <c r="T4836" t="inlineStr">
        <is>
          <t>APROBADO</t>
        </is>
      </c>
      <c r="U4836" t="inlineStr">
        <is>
          <t>KAREN</t>
        </is>
      </c>
      <c r="V4836" t="inlineStr">
        <is>
          <t>APROBADO</t>
        </is>
      </c>
      <c r="W4836" t="inlineStr">
        <is>
          <t>PEDRO</t>
        </is>
      </c>
      <c r="X4836" t="inlineStr">
        <is>
          <t>APROBADO</t>
        </is>
      </c>
      <c r="Y4836" t="inlineStr">
        <is>
          <t>CHIWIL</t>
        </is>
      </c>
    </row>
    <row r="4837">
      <c r="A4837" s="195" t="n">
        <v>46135</v>
      </c>
      <c r="B4837" t="inlineStr">
        <is>
          <t>DIA</t>
        </is>
      </c>
      <c r="C4837" t="inlineStr">
        <is>
          <t>FPS</t>
        </is>
      </c>
      <c r="D4837" t="inlineStr">
        <is>
          <t>F-8034</t>
        </is>
      </c>
      <c r="E4837" t="n">
        <v>1144495</v>
      </c>
      <c r="F4837" t="inlineStr">
        <is>
          <t>NAVY</t>
        </is>
      </c>
      <c r="G4837" t="inlineStr">
        <is>
          <t>JERSEY</t>
        </is>
      </c>
      <c r="H4837" t="inlineStr">
        <is>
          <t>BIOWORLD</t>
        </is>
      </c>
      <c r="Q4837" t="n">
        <v>1362.86</v>
      </c>
      <c r="R4837" t="n">
        <v>0</v>
      </c>
      <c r="S4837" t="n">
        <v>1362.86</v>
      </c>
      <c r="T4837" t="inlineStr">
        <is>
          <t>APROBADO</t>
        </is>
      </c>
      <c r="U4837" t="inlineStr">
        <is>
          <t>KAREN</t>
        </is>
      </c>
      <c r="V4837" t="inlineStr">
        <is>
          <t>APROBADO</t>
        </is>
      </c>
      <c r="W4837" t="inlineStr">
        <is>
          <t>PEDRO</t>
        </is>
      </c>
      <c r="X4837" t="inlineStr">
        <is>
          <t>APROBADO</t>
        </is>
      </c>
      <c r="Y4837" t="inlineStr">
        <is>
          <t>CHIWIL</t>
        </is>
      </c>
    </row>
    <row r="4838">
      <c r="A4838" s="195" t="n">
        <v>46135</v>
      </c>
      <c r="B4838" t="inlineStr">
        <is>
          <t>DIA</t>
        </is>
      </c>
      <c r="C4838" t="inlineStr">
        <is>
          <t>FPS</t>
        </is>
      </c>
      <c r="D4838" t="inlineStr">
        <is>
          <t>F-8021</t>
        </is>
      </c>
      <c r="E4838" t="n">
        <v>1143879</v>
      </c>
      <c r="F4838" t="inlineStr">
        <is>
          <t>GYM RED</t>
        </is>
      </c>
      <c r="G4838" t="inlineStr">
        <is>
          <t>JERSEY</t>
        </is>
      </c>
      <c r="H4838" t="inlineStr">
        <is>
          <t>OUTERSTUFF</t>
        </is>
      </c>
      <c r="Q4838" t="n">
        <v>191.8</v>
      </c>
      <c r="R4838" t="n">
        <v>0</v>
      </c>
      <c r="S4838" t="n">
        <v>191.8</v>
      </c>
      <c r="T4838" t="inlineStr">
        <is>
          <t>APROBADO</t>
        </is>
      </c>
      <c r="U4838" t="inlineStr">
        <is>
          <t>KAREN</t>
        </is>
      </c>
      <c r="V4838" t="inlineStr">
        <is>
          <t>APROBADO</t>
        </is>
      </c>
      <c r="W4838" t="inlineStr">
        <is>
          <t>PEDRO</t>
        </is>
      </c>
      <c r="X4838" t="inlineStr">
        <is>
          <t>APROBADO</t>
        </is>
      </c>
      <c r="Y4838" t="inlineStr">
        <is>
          <t>CHIWIL</t>
        </is>
      </c>
    </row>
    <row r="4839">
      <c r="A4839" s="195" t="n">
        <v>46135</v>
      </c>
      <c r="B4839" t="inlineStr">
        <is>
          <t>DIA</t>
        </is>
      </c>
      <c r="C4839" t="inlineStr">
        <is>
          <t>FPS</t>
        </is>
      </c>
      <c r="D4839" t="inlineStr">
        <is>
          <t>F-8026</t>
        </is>
      </c>
      <c r="E4839" t="n">
        <v>1144368</v>
      </c>
      <c r="F4839" t="inlineStr">
        <is>
          <t>BLACK</t>
        </is>
      </c>
      <c r="G4839" t="inlineStr">
        <is>
          <t>RIB</t>
        </is>
      </c>
      <c r="H4839" t="inlineStr">
        <is>
          <t>IML</t>
        </is>
      </c>
      <c r="Q4839" t="n">
        <v>1469.55</v>
      </c>
      <c r="R4839" t="n">
        <v>0</v>
      </c>
      <c r="S4839" t="n">
        <v>1469.55</v>
      </c>
      <c r="T4839" t="inlineStr">
        <is>
          <t>APROBADO</t>
        </is>
      </c>
      <c r="U4839" t="inlineStr">
        <is>
          <t>KAREN</t>
        </is>
      </c>
      <c r="V4839" t="inlineStr">
        <is>
          <t>APROBADO</t>
        </is>
      </c>
      <c r="W4839" t="inlineStr">
        <is>
          <t>PEDRO</t>
        </is>
      </c>
      <c r="X4839" t="inlineStr">
        <is>
          <t>APROBADO</t>
        </is>
      </c>
      <c r="Y4839" t="inlineStr">
        <is>
          <t>CHIWIL</t>
        </is>
      </c>
    </row>
    <row r="4840">
      <c r="A4840" s="195" t="n">
        <v>46135</v>
      </c>
      <c r="B4840" t="inlineStr">
        <is>
          <t>DIA</t>
        </is>
      </c>
      <c r="C4840" t="inlineStr">
        <is>
          <t>FPS</t>
        </is>
      </c>
      <c r="D4840" t="inlineStr">
        <is>
          <t>F-8018</t>
        </is>
      </c>
      <c r="E4840" t="n">
        <v>1144756</v>
      </c>
      <c r="F4840" t="inlineStr">
        <is>
          <t>NANTUCKET BREEZE</t>
        </is>
      </c>
      <c r="G4840" t="inlineStr">
        <is>
          <t>FRENCH TERRY</t>
        </is>
      </c>
      <c r="H4840" t="inlineStr">
        <is>
          <t>IML</t>
        </is>
      </c>
      <c r="I4840" t="inlineStr">
        <is>
          <t>SAFADAS DE RAMA</t>
        </is>
      </c>
      <c r="J4840" t="n">
        <v>9.949999999999999</v>
      </c>
      <c r="Q4840" t="n">
        <v>112.55</v>
      </c>
      <c r="R4840" t="n">
        <v>9.949999999999999</v>
      </c>
      <c r="S4840" t="n">
        <v>102.6</v>
      </c>
      <c r="T4840" t="inlineStr">
        <is>
          <t>APROBADO</t>
        </is>
      </c>
      <c r="U4840" t="inlineStr">
        <is>
          <t>KAREN</t>
        </is>
      </c>
      <c r="V4840" t="inlineStr">
        <is>
          <t>APROBADO</t>
        </is>
      </c>
      <c r="W4840" t="inlineStr">
        <is>
          <t>PEDRO</t>
        </is>
      </c>
      <c r="X4840" t="inlineStr">
        <is>
          <t>APROBADO</t>
        </is>
      </c>
      <c r="Y4840" t="inlineStr">
        <is>
          <t>CHIWIL</t>
        </is>
      </c>
    </row>
    <row r="4841">
      <c r="A4841" s="195" t="n">
        <v>46135</v>
      </c>
      <c r="B4841" t="inlineStr">
        <is>
          <t>DIA</t>
        </is>
      </c>
      <c r="C4841" t="inlineStr">
        <is>
          <t>FPS</t>
        </is>
      </c>
      <c r="D4841" t="inlineStr">
        <is>
          <t>F-7952</t>
        </is>
      </c>
      <c r="E4841" t="n">
        <v>1144119</v>
      </c>
      <c r="F4841" t="inlineStr">
        <is>
          <t>NAVY</t>
        </is>
      </c>
      <c r="G4841" t="inlineStr">
        <is>
          <t>JERSEY</t>
        </is>
      </c>
      <c r="H4841" t="inlineStr">
        <is>
          <t>BIOWORLD</t>
        </is>
      </c>
      <c r="Q4841" t="n">
        <v>7.3</v>
      </c>
      <c r="R4841" t="n">
        <v>0</v>
      </c>
      <c r="S4841" t="n">
        <v>7.3</v>
      </c>
      <c r="T4841" t="inlineStr">
        <is>
          <t>APROBADO</t>
        </is>
      </c>
      <c r="U4841" t="inlineStr">
        <is>
          <t>KAREN</t>
        </is>
      </c>
      <c r="V4841" t="inlineStr">
        <is>
          <t>APROBADO</t>
        </is>
      </c>
      <c r="W4841" t="inlineStr">
        <is>
          <t>PEDRO</t>
        </is>
      </c>
      <c r="X4841" t="inlineStr">
        <is>
          <t>APROBADO</t>
        </is>
      </c>
      <c r="Y4841" t="inlineStr">
        <is>
          <t>CHIWIL</t>
        </is>
      </c>
    </row>
    <row r="4842">
      <c r="A4842" s="195" t="n">
        <v>46135</v>
      </c>
      <c r="B4842" t="inlineStr">
        <is>
          <t>DIA</t>
        </is>
      </c>
      <c r="C4842" t="inlineStr">
        <is>
          <t>FPS</t>
        </is>
      </c>
      <c r="D4842" t="inlineStr">
        <is>
          <t>F-8016</t>
        </is>
      </c>
      <c r="E4842" t="n">
        <v>1144061</v>
      </c>
      <c r="F4842" t="inlineStr">
        <is>
          <t>CALI BLUE</t>
        </is>
      </c>
      <c r="G4842" t="inlineStr">
        <is>
          <t>JERSEY</t>
        </is>
      </c>
      <c r="H4842" t="inlineStr">
        <is>
          <t>IML</t>
        </is>
      </c>
      <c r="Q4842" t="n">
        <v>37.85</v>
      </c>
      <c r="R4842" t="n">
        <v>0</v>
      </c>
      <c r="S4842" t="n">
        <v>37.85</v>
      </c>
      <c r="T4842" t="inlineStr">
        <is>
          <t>APROBADO</t>
        </is>
      </c>
      <c r="U4842" t="inlineStr">
        <is>
          <t>EDWIN</t>
        </is>
      </c>
      <c r="V4842" t="inlineStr">
        <is>
          <t>APROBADO</t>
        </is>
      </c>
      <c r="W4842" t="inlineStr">
        <is>
          <t>PEDRO</t>
        </is>
      </c>
      <c r="X4842" t="inlineStr">
        <is>
          <t>APROBADO</t>
        </is>
      </c>
      <c r="Y4842" t="inlineStr">
        <is>
          <t>CHIWIL</t>
        </is>
      </c>
    </row>
    <row r="4843">
      <c r="A4843" s="195" t="n">
        <v>46135</v>
      </c>
      <c r="B4843" t="inlineStr">
        <is>
          <t>DIA</t>
        </is>
      </c>
      <c r="C4843" t="inlineStr">
        <is>
          <t>VENTA DE TELA</t>
        </is>
      </c>
      <c r="D4843" t="inlineStr">
        <is>
          <t>D-6744</t>
        </is>
      </c>
      <c r="E4843" t="n">
        <v>1144714</v>
      </c>
      <c r="F4843" t="inlineStr">
        <is>
          <t>OLIVE DRAB GREEN</t>
        </is>
      </c>
      <c r="G4843" t="inlineStr">
        <is>
          <t>INTERLOCK</t>
        </is>
      </c>
      <c r="H4843" t="inlineStr">
        <is>
          <t>SANMAR</t>
        </is>
      </c>
      <c r="I4843" t="inlineStr">
        <is>
          <t>ORILLA CENTRO ORILLA</t>
        </is>
      </c>
      <c r="J4843" t="n">
        <v>197.04</v>
      </c>
      <c r="Q4843" t="n">
        <v>197.04</v>
      </c>
      <c r="R4843" t="n">
        <v>197.04</v>
      </c>
      <c r="S4843" t="n">
        <v>0</v>
      </c>
      <c r="T4843" t="inlineStr">
        <is>
          <t>RECHAZADO</t>
        </is>
      </c>
      <c r="U4843" t="inlineStr">
        <is>
          <t>EDWIN</t>
        </is>
      </c>
      <c r="V4843" t="inlineStr">
        <is>
          <t>APROBADO</t>
        </is>
      </c>
      <c r="W4843" t="inlineStr">
        <is>
          <t>PEDRO</t>
        </is>
      </c>
      <c r="X4843" t="inlineStr">
        <is>
          <t>RECHAZADO</t>
        </is>
      </c>
      <c r="Y4843" t="inlineStr">
        <is>
          <t>CHIWIL</t>
        </is>
      </c>
    </row>
    <row r="4844">
      <c r="A4844" s="195" t="n">
        <v>46135</v>
      </c>
      <c r="B4844" t="inlineStr">
        <is>
          <t>DIA</t>
        </is>
      </c>
      <c r="C4844" t="inlineStr">
        <is>
          <t>FPS</t>
        </is>
      </c>
      <c r="D4844" t="inlineStr">
        <is>
          <t>F-8018</t>
        </is>
      </c>
      <c r="E4844" t="n">
        <v>1144779</v>
      </c>
      <c r="F4844" t="inlineStr">
        <is>
          <t>NANTUCKET BREEZE</t>
        </is>
      </c>
      <c r="G4844" t="inlineStr">
        <is>
          <t>JERSEY</t>
        </is>
      </c>
      <c r="H4844" t="inlineStr">
        <is>
          <t>IML</t>
        </is>
      </c>
      <c r="I4844" t="inlineStr">
        <is>
          <t>ENCOGIMIENTOS</t>
        </is>
      </c>
      <c r="J4844" t="n">
        <v>95.09999999999999</v>
      </c>
      <c r="Q4844" t="n">
        <v>95.09999999999999</v>
      </c>
      <c r="R4844" t="n">
        <v>95.09999999999999</v>
      </c>
      <c r="S4844" t="n">
        <v>0</v>
      </c>
      <c r="T4844" t="inlineStr">
        <is>
          <t>RECHAZADO</t>
        </is>
      </c>
      <c r="U4844" t="inlineStr">
        <is>
          <t>EDWIN</t>
        </is>
      </c>
      <c r="V4844" t="inlineStr">
        <is>
          <t>RECHAZADO</t>
        </is>
      </c>
      <c r="W4844" t="inlineStr">
        <is>
          <t>PEDRO</t>
        </is>
      </c>
      <c r="X4844" t="inlineStr">
        <is>
          <t>APROBADO</t>
        </is>
      </c>
      <c r="Y4844" t="inlineStr">
        <is>
          <t>CHIWIL</t>
        </is>
      </c>
    </row>
    <row r="4845">
      <c r="A4845" s="195" t="n">
        <v>46135</v>
      </c>
      <c r="B4845" t="inlineStr">
        <is>
          <t>DIA</t>
        </is>
      </c>
      <c r="C4845" t="inlineStr">
        <is>
          <t>VENTA DE TELA</t>
        </is>
      </c>
      <c r="D4845" t="inlineStr">
        <is>
          <t>D-6689</t>
        </is>
      </c>
      <c r="E4845" t="n">
        <v>1145082</v>
      </c>
      <c r="F4845" t="inlineStr">
        <is>
          <t>COYOTE BROWN</t>
        </is>
      </c>
      <c r="G4845" t="inlineStr">
        <is>
          <t>INTERLOCK</t>
        </is>
      </c>
      <c r="H4845" t="inlineStr">
        <is>
          <t>SANMAR</t>
        </is>
      </c>
      <c r="Q4845" t="n">
        <v>46.04</v>
      </c>
      <c r="R4845" t="n">
        <v>0</v>
      </c>
      <c r="S4845" t="n">
        <v>46.04</v>
      </c>
      <c r="T4845" t="inlineStr">
        <is>
          <t>APROBADO</t>
        </is>
      </c>
      <c r="U4845" t="inlineStr">
        <is>
          <t>EDWIN</t>
        </is>
      </c>
      <c r="V4845" t="inlineStr">
        <is>
          <t>APROBADO</t>
        </is>
      </c>
      <c r="W4845" t="inlineStr">
        <is>
          <t>PEDRO</t>
        </is>
      </c>
      <c r="X4845" t="inlineStr">
        <is>
          <t>APROBADO</t>
        </is>
      </c>
      <c r="Y4845" t="inlineStr">
        <is>
          <t>CHIWIL</t>
        </is>
      </c>
      <c r="Z4845" t="inlineStr">
        <is>
          <t>OK ERICK</t>
        </is>
      </c>
    </row>
    <row r="4846">
      <c r="A4846" s="195" t="n">
        <v>46135</v>
      </c>
      <c r="B4846" t="inlineStr">
        <is>
          <t>DIA</t>
        </is>
      </c>
      <c r="C4846" t="inlineStr">
        <is>
          <t>VENTA DE TELA</t>
        </is>
      </c>
      <c r="D4846" t="inlineStr">
        <is>
          <t>D-6832</t>
        </is>
      </c>
      <c r="E4846" t="n">
        <v>3208632</v>
      </c>
      <c r="F4846" t="inlineStr">
        <is>
          <t>BLACK</t>
        </is>
      </c>
      <c r="G4846" t="inlineStr">
        <is>
          <t>INTERLOCK</t>
        </is>
      </c>
      <c r="H4846" t="inlineStr">
        <is>
          <t>SANMAR</t>
        </is>
      </c>
      <c r="I4846" t="inlineStr">
        <is>
          <t>COLOR</t>
        </is>
      </c>
      <c r="J4846" t="n">
        <v>266.34</v>
      </c>
      <c r="Q4846" t="n">
        <v>266.34</v>
      </c>
      <c r="R4846" t="n">
        <v>266.34</v>
      </c>
      <c r="S4846" t="n">
        <v>0</v>
      </c>
      <c r="T4846" t="inlineStr">
        <is>
          <t>RECHAZADO</t>
        </is>
      </c>
      <c r="U4846" t="inlineStr">
        <is>
          <t>EDWIN</t>
        </is>
      </c>
      <c r="V4846" t="inlineStr">
        <is>
          <t>APROBADO</t>
        </is>
      </c>
      <c r="W4846" t="inlineStr">
        <is>
          <t>PEDRO</t>
        </is>
      </c>
      <c r="X4846" t="inlineStr">
        <is>
          <t>APROBADO</t>
        </is>
      </c>
      <c r="Y4846" t="inlineStr">
        <is>
          <t>CHIWIL</t>
        </is>
      </c>
      <c r="Z4846" t="inlineStr">
        <is>
          <t>OK ERICK</t>
        </is>
      </c>
    </row>
    <row r="4847">
      <c r="A4847" s="195" t="n">
        <v>46135</v>
      </c>
      <c r="B4847" t="inlineStr">
        <is>
          <t>DIA</t>
        </is>
      </c>
      <c r="C4847" t="inlineStr">
        <is>
          <t>FPS</t>
        </is>
      </c>
      <c r="D4847" t="inlineStr">
        <is>
          <t>F-8036</t>
        </is>
      </c>
      <c r="E4847" t="n">
        <v>1144689</v>
      </c>
      <c r="F4847" t="inlineStr">
        <is>
          <t>TOFU</t>
        </is>
      </c>
      <c r="G4847" t="inlineStr">
        <is>
          <t>JERSEY</t>
        </is>
      </c>
      <c r="H4847" t="inlineStr">
        <is>
          <t>IML</t>
        </is>
      </c>
      <c r="I4847" t="inlineStr">
        <is>
          <t>LOCAL</t>
        </is>
      </c>
      <c r="J4847" t="n">
        <v>15.45</v>
      </c>
      <c r="Q4847" t="n">
        <v>815.8</v>
      </c>
      <c r="R4847" t="n">
        <v>15.45</v>
      </c>
      <c r="S4847" t="n">
        <v>800.3499999999999</v>
      </c>
      <c r="T4847" t="inlineStr">
        <is>
          <t>APROBADO</t>
        </is>
      </c>
      <c r="U4847" t="inlineStr">
        <is>
          <t>EDWIN</t>
        </is>
      </c>
      <c r="V4847" t="inlineStr">
        <is>
          <t>APROBADO</t>
        </is>
      </c>
      <c r="W4847" t="inlineStr">
        <is>
          <t>PEDRO</t>
        </is>
      </c>
      <c r="X4847" t="inlineStr">
        <is>
          <t>APROBADO</t>
        </is>
      </c>
      <c r="Y4847" t="inlineStr">
        <is>
          <t>CHIWIL</t>
        </is>
      </c>
    </row>
    <row r="4848">
      <c r="A4848" s="195" t="n">
        <v>46135</v>
      </c>
      <c r="B4848" t="inlineStr">
        <is>
          <t>DIA</t>
        </is>
      </c>
      <c r="C4848" t="inlineStr">
        <is>
          <t>FPS</t>
        </is>
      </c>
      <c r="D4848" t="inlineStr">
        <is>
          <t>F-8036</t>
        </is>
      </c>
      <c r="E4848" t="n">
        <v>1144689</v>
      </c>
      <c r="F4848" t="inlineStr">
        <is>
          <t>TOFU</t>
        </is>
      </c>
      <c r="G4848" t="inlineStr">
        <is>
          <t>RIB</t>
        </is>
      </c>
      <c r="H4848" t="inlineStr">
        <is>
          <t>IML</t>
        </is>
      </c>
      <c r="Q4848" t="n">
        <v>46.58</v>
      </c>
      <c r="R4848" t="n">
        <v>0</v>
      </c>
      <c r="S4848" t="n">
        <v>46.58</v>
      </c>
      <c r="T4848" t="inlineStr">
        <is>
          <t>APROBADO</t>
        </is>
      </c>
      <c r="U4848" t="inlineStr">
        <is>
          <t>EDWIN</t>
        </is>
      </c>
      <c r="V4848" t="inlineStr">
        <is>
          <t>APROBADO</t>
        </is>
      </c>
      <c r="W4848" t="inlineStr">
        <is>
          <t>PEDRO</t>
        </is>
      </c>
      <c r="X4848" t="inlineStr">
        <is>
          <t>APROBADO</t>
        </is>
      </c>
      <c r="Y4848" t="inlineStr">
        <is>
          <t>CHIWIL</t>
        </is>
      </c>
    </row>
    <row r="4849">
      <c r="A4849" s="195" t="n">
        <v>46135</v>
      </c>
      <c r="B4849" t="inlineStr">
        <is>
          <t>DIA</t>
        </is>
      </c>
      <c r="C4849" t="inlineStr">
        <is>
          <t>FPS</t>
        </is>
      </c>
      <c r="D4849" t="inlineStr">
        <is>
          <t>F-8018</t>
        </is>
      </c>
      <c r="E4849" t="n">
        <v>1144059</v>
      </c>
      <c r="F4849" t="inlineStr">
        <is>
          <t>ALL ABOARD</t>
        </is>
      </c>
      <c r="G4849" t="inlineStr">
        <is>
          <t>JERSEY</t>
        </is>
      </c>
      <c r="H4849" t="inlineStr">
        <is>
          <t>IML</t>
        </is>
      </c>
      <c r="Q4849" t="n">
        <v>22.15</v>
      </c>
      <c r="R4849" t="n">
        <v>0</v>
      </c>
      <c r="S4849" t="n">
        <v>22.15</v>
      </c>
      <c r="T4849" t="inlineStr">
        <is>
          <t>APROBADO</t>
        </is>
      </c>
      <c r="U4849" t="inlineStr">
        <is>
          <t>EDWIN</t>
        </is>
      </c>
      <c r="V4849" t="inlineStr">
        <is>
          <t>APROBADO</t>
        </is>
      </c>
      <c r="W4849" t="inlineStr">
        <is>
          <t>PEDRO</t>
        </is>
      </c>
      <c r="X4849" t="inlineStr">
        <is>
          <t>APROBADO</t>
        </is>
      </c>
      <c r="Y4849" t="inlineStr">
        <is>
          <t>CHIWIL</t>
        </is>
      </c>
    </row>
    <row r="4850">
      <c r="A4850" s="195" t="n">
        <v>46135</v>
      </c>
      <c r="B4850" t="inlineStr">
        <is>
          <t>DIA</t>
        </is>
      </c>
      <c r="C4850" t="inlineStr">
        <is>
          <t>VENTA DE TELA</t>
        </is>
      </c>
      <c r="D4850" t="inlineStr">
        <is>
          <t>D-</t>
        </is>
      </c>
      <c r="E4850" t="n">
        <v>1138237</v>
      </c>
      <c r="F4850" t="inlineStr">
        <is>
          <t>TEAM PURPLE</t>
        </is>
      </c>
      <c r="G4850" t="inlineStr">
        <is>
          <t>INTERLOCK</t>
        </is>
      </c>
      <c r="H4850" t="inlineStr">
        <is>
          <t>SANMAR</t>
        </is>
      </c>
      <c r="Q4850" t="n">
        <v>88.76000000000001</v>
      </c>
      <c r="R4850" t="n">
        <v>0</v>
      </c>
      <c r="S4850" t="n">
        <v>88.76000000000001</v>
      </c>
      <c r="T4850" t="inlineStr">
        <is>
          <t>APROBADO</t>
        </is>
      </c>
      <c r="U4850" t="inlineStr">
        <is>
          <t>EDWIN</t>
        </is>
      </c>
      <c r="V4850" t="inlineStr">
        <is>
          <t>APROBADO</t>
        </is>
      </c>
      <c r="W4850" t="inlineStr">
        <is>
          <t>PEDRO</t>
        </is>
      </c>
      <c r="X4850" t="inlineStr">
        <is>
          <t>APROBADO</t>
        </is>
      </c>
      <c r="Y4850" t="inlineStr">
        <is>
          <t>CHIWIL</t>
        </is>
      </c>
      <c r="Z4850" t="inlineStr">
        <is>
          <t>OK ERICK</t>
        </is>
      </c>
    </row>
    <row r="4851">
      <c r="A4851" s="195" t="n">
        <v>46135</v>
      </c>
      <c r="B4851" t="inlineStr">
        <is>
          <t>DIA</t>
        </is>
      </c>
      <c r="C4851" t="inlineStr">
        <is>
          <t>FPS</t>
        </is>
      </c>
      <c r="D4851" t="inlineStr">
        <is>
          <t>F-8006</t>
        </is>
      </c>
      <c r="E4851" t="n">
        <v>1143040</v>
      </c>
      <c r="F4851" t="inlineStr">
        <is>
          <t>BRONZE GREEN</t>
        </is>
      </c>
      <c r="G4851" t="inlineStr">
        <is>
          <t>JERSEY</t>
        </is>
      </c>
      <c r="H4851" t="inlineStr">
        <is>
          <t>IML</t>
        </is>
      </c>
      <c r="Q4851" t="n">
        <v>46.65</v>
      </c>
      <c r="R4851" t="n">
        <v>0</v>
      </c>
      <c r="S4851" t="n">
        <v>46.65</v>
      </c>
      <c r="T4851" t="inlineStr">
        <is>
          <t>APROBADO</t>
        </is>
      </c>
      <c r="U4851" t="inlineStr">
        <is>
          <t>EDWIN</t>
        </is>
      </c>
      <c r="V4851" t="inlineStr">
        <is>
          <t>APROBADO</t>
        </is>
      </c>
      <c r="W4851" t="inlineStr">
        <is>
          <t>PEDRO</t>
        </is>
      </c>
      <c r="X4851" t="inlineStr">
        <is>
          <t>APROBADO</t>
        </is>
      </c>
      <c r="Y4851" t="inlineStr">
        <is>
          <t>CHIWIL</t>
        </is>
      </c>
      <c r="Z4851" t="inlineStr">
        <is>
          <t>OK ERICK</t>
        </is>
      </c>
    </row>
    <row r="4852">
      <c r="A4852" s="195" t="n">
        <v>46135</v>
      </c>
      <c r="B4852" t="inlineStr">
        <is>
          <t>DIA</t>
        </is>
      </c>
      <c r="C4852" t="inlineStr">
        <is>
          <t>SERVICIO</t>
        </is>
      </c>
      <c r="D4852" t="inlineStr">
        <is>
          <t>D-6852</t>
        </is>
      </c>
      <c r="E4852" t="n">
        <v>3208677</v>
      </c>
      <c r="F4852" t="inlineStr">
        <is>
          <t>WHITE</t>
        </is>
      </c>
      <c r="G4852" t="inlineStr">
        <is>
          <t>INTERLOCK</t>
        </is>
      </c>
      <c r="H4852" t="inlineStr">
        <is>
          <t>KANTEX</t>
        </is>
      </c>
      <c r="Q4852" t="n">
        <v>117.95</v>
      </c>
      <c r="R4852" t="n">
        <v>0</v>
      </c>
      <c r="S4852" t="n">
        <v>117.95</v>
      </c>
      <c r="T4852" t="inlineStr">
        <is>
          <t>APROBADO</t>
        </is>
      </c>
      <c r="U4852" t="inlineStr">
        <is>
          <t>EDWIN</t>
        </is>
      </c>
      <c r="V4852" t="inlineStr">
        <is>
          <t>APROBADO</t>
        </is>
      </c>
      <c r="W4852" t="inlineStr">
        <is>
          <t>PEDRO</t>
        </is>
      </c>
      <c r="X4852" t="inlineStr">
        <is>
          <t>APROBADO</t>
        </is>
      </c>
      <c r="Y4852" t="inlineStr">
        <is>
          <t>CHIWIL</t>
        </is>
      </c>
    </row>
    <row r="4853">
      <c r="A4853" s="195" t="n">
        <v>46135</v>
      </c>
      <c r="B4853" t="inlineStr">
        <is>
          <t>DIA</t>
        </is>
      </c>
      <c r="C4853" t="inlineStr">
        <is>
          <t>FPS</t>
        </is>
      </c>
      <c r="D4853" t="inlineStr">
        <is>
          <t>F-8021</t>
        </is>
      </c>
      <c r="E4853" t="n">
        <v>1141765</v>
      </c>
      <c r="F4853" t="inlineStr">
        <is>
          <t>COLLEGE NAVY</t>
        </is>
      </c>
      <c r="G4853" t="inlineStr">
        <is>
          <t>JERSEY</t>
        </is>
      </c>
      <c r="H4853" t="inlineStr">
        <is>
          <t>OUTERSTUFF</t>
        </is>
      </c>
      <c r="I4853" t="inlineStr">
        <is>
          <t>PIQUETES</t>
        </is>
      </c>
      <c r="J4853" t="n">
        <v>25.64</v>
      </c>
      <c r="Q4853" t="n">
        <v>231.46</v>
      </c>
      <c r="R4853" t="n">
        <v>25.64</v>
      </c>
      <c r="S4853" t="n">
        <v>205.82</v>
      </c>
      <c r="T4853" t="inlineStr">
        <is>
          <t>APROBADO</t>
        </is>
      </c>
      <c r="U4853" t="inlineStr">
        <is>
          <t>EDWIN</t>
        </is>
      </c>
      <c r="V4853" t="inlineStr">
        <is>
          <t>APROBADO</t>
        </is>
      </c>
      <c r="W4853" t="inlineStr">
        <is>
          <t>PEDRO</t>
        </is>
      </c>
      <c r="X4853" t="inlineStr">
        <is>
          <t>APROBADO</t>
        </is>
      </c>
      <c r="Y4853" t="inlineStr">
        <is>
          <t>CHIWIL</t>
        </is>
      </c>
    </row>
    <row r="4854">
      <c r="A4854" s="195" t="n">
        <v>46135</v>
      </c>
      <c r="B4854" t="inlineStr">
        <is>
          <t>NOCHE</t>
        </is>
      </c>
      <c r="C4854" t="inlineStr">
        <is>
          <t>FPS</t>
        </is>
      </c>
      <c r="D4854" t="inlineStr">
        <is>
          <t>F-7961</t>
        </is>
      </c>
      <c r="E4854" t="n">
        <v>1141266</v>
      </c>
      <c r="F4854" t="inlineStr">
        <is>
          <t>DARK SAPHIRE</t>
        </is>
      </c>
      <c r="G4854" t="inlineStr">
        <is>
          <t>JERSEY</t>
        </is>
      </c>
      <c r="H4854" t="inlineStr">
        <is>
          <t>TIMBERLAND</t>
        </is>
      </c>
      <c r="I4854" t="inlineStr">
        <is>
          <t>LINEA DE AGUJA</t>
        </is>
      </c>
      <c r="J4854" t="n">
        <v>7.95</v>
      </c>
      <c r="Q4854" t="n">
        <v>153.52</v>
      </c>
      <c r="R4854" t="n">
        <v>7.95</v>
      </c>
      <c r="S4854" t="n">
        <v>145.57</v>
      </c>
      <c r="T4854" t="inlineStr">
        <is>
          <t>APROBADO</t>
        </is>
      </c>
      <c r="U4854" t="inlineStr">
        <is>
          <t>JUAN</t>
        </is>
      </c>
      <c r="V4854" t="inlineStr">
        <is>
          <t>APROBADO</t>
        </is>
      </c>
      <c r="W4854" t="inlineStr">
        <is>
          <t>IVAN</t>
        </is>
      </c>
      <c r="X4854" t="inlineStr">
        <is>
          <t>APROBADO</t>
        </is>
      </c>
      <c r="Y4854" t="inlineStr">
        <is>
          <t>LOBO</t>
        </is>
      </c>
    </row>
    <row r="4855">
      <c r="A4855" s="195" t="n">
        <v>46135</v>
      </c>
      <c r="B4855" t="inlineStr">
        <is>
          <t>NOCHE</t>
        </is>
      </c>
      <c r="C4855" t="inlineStr">
        <is>
          <t>FPS</t>
        </is>
      </c>
      <c r="D4855" t="inlineStr">
        <is>
          <t>F-8021</t>
        </is>
      </c>
      <c r="E4855" t="n">
        <v>1143881</v>
      </c>
      <c r="F4855" t="inlineStr">
        <is>
          <t>OLD ROYAL</t>
        </is>
      </c>
      <c r="G4855" t="inlineStr">
        <is>
          <t>JERSEY</t>
        </is>
      </c>
      <c r="H4855" t="inlineStr">
        <is>
          <t>OUTERSTUFF</t>
        </is>
      </c>
      <c r="Q4855" t="n">
        <v>101.21</v>
      </c>
      <c r="R4855" t="n">
        <v>0</v>
      </c>
      <c r="S4855" t="n">
        <v>101.21</v>
      </c>
      <c r="T4855" t="inlineStr">
        <is>
          <t>APROBADO</t>
        </is>
      </c>
      <c r="U4855" t="inlineStr">
        <is>
          <t>JUAN</t>
        </is>
      </c>
      <c r="V4855" t="inlineStr">
        <is>
          <t>APROBADO</t>
        </is>
      </c>
      <c r="W4855" t="inlineStr">
        <is>
          <t>IVAN</t>
        </is>
      </c>
      <c r="X4855" t="inlineStr">
        <is>
          <t>APROBADO</t>
        </is>
      </c>
      <c r="Y4855" t="inlineStr">
        <is>
          <t>LOBO</t>
        </is>
      </c>
    </row>
    <row r="4856">
      <c r="A4856" s="195" t="n">
        <v>46135</v>
      </c>
      <c r="B4856" t="inlineStr">
        <is>
          <t>NOCHE</t>
        </is>
      </c>
      <c r="C4856" t="inlineStr">
        <is>
          <t>FPS</t>
        </is>
      </c>
      <c r="D4856" t="inlineStr">
        <is>
          <t>F-8036</t>
        </is>
      </c>
      <c r="E4856" t="n">
        <v>1144831</v>
      </c>
      <c r="F4856" t="inlineStr">
        <is>
          <t>TOFU</t>
        </is>
      </c>
      <c r="G4856" t="inlineStr">
        <is>
          <t>JERSEY</t>
        </is>
      </c>
      <c r="H4856" t="inlineStr">
        <is>
          <t>BIOWORLD</t>
        </is>
      </c>
      <c r="I4856" t="inlineStr">
        <is>
          <t>PIQUETES</t>
        </is>
      </c>
      <c r="J4856" t="n">
        <v>4.65</v>
      </c>
      <c r="Q4856" t="n">
        <v>337.25</v>
      </c>
      <c r="R4856" t="n">
        <v>4.65</v>
      </c>
      <c r="S4856" t="n">
        <v>332.6</v>
      </c>
      <c r="T4856" t="inlineStr">
        <is>
          <t>APROBADO</t>
        </is>
      </c>
      <c r="U4856" t="inlineStr">
        <is>
          <t>JUAN</t>
        </is>
      </c>
      <c r="V4856" t="inlineStr">
        <is>
          <t>APROBADO</t>
        </is>
      </c>
      <c r="W4856" t="inlineStr">
        <is>
          <t>IVAN</t>
        </is>
      </c>
      <c r="X4856" t="inlineStr">
        <is>
          <t>APROBADO</t>
        </is>
      </c>
      <c r="Y4856" t="inlineStr">
        <is>
          <t>LOBO</t>
        </is>
      </c>
    </row>
    <row r="4857">
      <c r="A4857" s="195" t="n">
        <v>46135</v>
      </c>
      <c r="B4857" t="inlineStr">
        <is>
          <t>NOCHE</t>
        </is>
      </c>
      <c r="C4857" t="inlineStr">
        <is>
          <t>INTRADECO</t>
        </is>
      </c>
      <c r="D4857" t="inlineStr">
        <is>
          <t>D-6794</t>
        </is>
      </c>
      <c r="E4857" t="n">
        <v>1144871</v>
      </c>
      <c r="F4857" t="inlineStr">
        <is>
          <t>BLACK</t>
        </is>
      </c>
      <c r="G4857" t="inlineStr">
        <is>
          <t>ECO MINIWAFFLE</t>
        </is>
      </c>
      <c r="H4857" t="inlineStr">
        <is>
          <t>INTRADECO</t>
        </is>
      </c>
      <c r="Q4857" t="n">
        <v>48.8</v>
      </c>
      <c r="R4857" t="n">
        <v>0</v>
      </c>
      <c r="S4857" t="n">
        <v>48.8</v>
      </c>
      <c r="T4857" t="inlineStr">
        <is>
          <t>APROBADO</t>
        </is>
      </c>
      <c r="U4857" t="inlineStr">
        <is>
          <t>JUAN</t>
        </is>
      </c>
      <c r="V4857" t="inlineStr">
        <is>
          <t>APROBADO</t>
        </is>
      </c>
      <c r="W4857" t="inlineStr">
        <is>
          <t>IVAN</t>
        </is>
      </c>
      <c r="X4857" t="inlineStr">
        <is>
          <t>APROBADO</t>
        </is>
      </c>
      <c r="Y4857" t="inlineStr">
        <is>
          <t>LOBO</t>
        </is>
      </c>
    </row>
    <row r="4858">
      <c r="A4858" s="195" t="n">
        <v>46135</v>
      </c>
      <c r="B4858" t="inlineStr">
        <is>
          <t>NOCHE</t>
        </is>
      </c>
      <c r="C4858" t="inlineStr">
        <is>
          <t>INTRADECO</t>
        </is>
      </c>
      <c r="D4858" t="inlineStr">
        <is>
          <t>D-6794</t>
        </is>
      </c>
      <c r="E4858" t="n">
        <v>1144884</v>
      </c>
      <c r="F4858" t="inlineStr">
        <is>
          <t>BLACK</t>
        </is>
      </c>
      <c r="G4858" t="inlineStr">
        <is>
          <t>ECO MINIWAFFLE</t>
        </is>
      </c>
      <c r="H4858" t="inlineStr">
        <is>
          <t>INTRADECO</t>
        </is>
      </c>
      <c r="I4858" t="inlineStr">
        <is>
          <t>PARON DE RAMA</t>
        </is>
      </c>
      <c r="J4858" t="n">
        <v>11</v>
      </c>
      <c r="Q4858" t="n">
        <v>410.45</v>
      </c>
      <c r="R4858" t="n">
        <v>11</v>
      </c>
      <c r="S4858" t="n">
        <v>399.45</v>
      </c>
      <c r="T4858" t="inlineStr">
        <is>
          <t>APROBADO</t>
        </is>
      </c>
      <c r="U4858" t="inlineStr">
        <is>
          <t>JUAN</t>
        </is>
      </c>
      <c r="V4858" t="inlineStr">
        <is>
          <t>APROBADO</t>
        </is>
      </c>
      <c r="W4858" t="inlineStr">
        <is>
          <t>IVAN</t>
        </is>
      </c>
      <c r="X4858" t="inlineStr">
        <is>
          <t>APROBADO</t>
        </is>
      </c>
      <c r="Y4858" t="inlineStr">
        <is>
          <t>LOBO</t>
        </is>
      </c>
    </row>
    <row r="4859">
      <c r="A4859" s="195" t="n">
        <v>46135</v>
      </c>
      <c r="B4859" t="inlineStr">
        <is>
          <t>NOCHE</t>
        </is>
      </c>
      <c r="C4859" t="inlineStr">
        <is>
          <t>VENTA DE TELA</t>
        </is>
      </c>
      <c r="D4859" t="inlineStr">
        <is>
          <t>D-6832</t>
        </is>
      </c>
      <c r="E4859" t="n">
        <v>1144622</v>
      </c>
      <c r="F4859" t="inlineStr">
        <is>
          <t>RED</t>
        </is>
      </c>
      <c r="G4859" t="inlineStr">
        <is>
          <t>INTERLOCK</t>
        </is>
      </c>
      <c r="H4859" t="inlineStr">
        <is>
          <t>SANMAR</t>
        </is>
      </c>
      <c r="I4859" t="inlineStr">
        <is>
          <t>TONO B</t>
        </is>
      </c>
      <c r="J4859" t="n">
        <v>293.62</v>
      </c>
      <c r="K4859" t="inlineStr">
        <is>
          <t>PESO BAJO</t>
        </is>
      </c>
      <c r="L4859" t="n">
        <v>17.5</v>
      </c>
      <c r="M4859" t="inlineStr">
        <is>
          <t>ANCHO</t>
        </is>
      </c>
      <c r="N4859" t="n">
        <v>22.54</v>
      </c>
      <c r="O4859" t="inlineStr">
        <is>
          <t>SAFONES DE RAMA</t>
        </is>
      </c>
      <c r="P4859" t="n">
        <v>38.06</v>
      </c>
      <c r="Q4859" t="n">
        <v>1334.51</v>
      </c>
      <c r="R4859" t="n">
        <v>371.72</v>
      </c>
      <c r="S4859" t="n">
        <v>962.79</v>
      </c>
      <c r="T4859" t="inlineStr">
        <is>
          <t>APROBADO</t>
        </is>
      </c>
      <c r="U4859" t="inlineStr">
        <is>
          <t>JUAN</t>
        </is>
      </c>
      <c r="V4859" t="inlineStr">
        <is>
          <t>APROBADO</t>
        </is>
      </c>
      <c r="W4859" t="inlineStr">
        <is>
          <t>IVAN</t>
        </is>
      </c>
      <c r="X4859" t="inlineStr">
        <is>
          <t>APROBADO</t>
        </is>
      </c>
      <c r="Y4859" t="inlineStr">
        <is>
          <t>LOBO</t>
        </is>
      </c>
    </row>
    <row r="4860">
      <c r="A4860" s="195" t="n">
        <v>46135</v>
      </c>
      <c r="B4860" t="inlineStr">
        <is>
          <t>NOCHE</t>
        </is>
      </c>
      <c r="C4860" t="inlineStr">
        <is>
          <t>SERVICIO</t>
        </is>
      </c>
      <c r="D4860" t="inlineStr">
        <is>
          <t>D-6765</t>
        </is>
      </c>
      <c r="E4860" t="n">
        <v>3208684</v>
      </c>
      <c r="F4860" t="inlineStr">
        <is>
          <t>TEAM ROYAL</t>
        </is>
      </c>
      <c r="G4860" t="inlineStr">
        <is>
          <t>INTERLOCK</t>
        </is>
      </c>
      <c r="H4860" t="inlineStr">
        <is>
          <t>KANTEX</t>
        </is>
      </c>
      <c r="I4860" t="inlineStr">
        <is>
          <t>PARON DE RAMA</t>
        </is>
      </c>
      <c r="J4860" t="n">
        <v>6</v>
      </c>
      <c r="Q4860" t="n">
        <v>47.38</v>
      </c>
      <c r="R4860" t="n">
        <v>6</v>
      </c>
      <c r="S4860" t="n">
        <v>41.38</v>
      </c>
      <c r="T4860" t="inlineStr">
        <is>
          <t>APROBADO</t>
        </is>
      </c>
      <c r="U4860" t="inlineStr">
        <is>
          <t>JUAN</t>
        </is>
      </c>
      <c r="V4860" t="inlineStr">
        <is>
          <t>APROBADO</t>
        </is>
      </c>
      <c r="W4860" t="inlineStr">
        <is>
          <t>IVAN</t>
        </is>
      </c>
      <c r="X4860" t="inlineStr">
        <is>
          <t>APROBADO</t>
        </is>
      </c>
      <c r="Y4860" t="inlineStr">
        <is>
          <t>LOBO</t>
        </is>
      </c>
    </row>
    <row r="4861">
      <c r="A4861" s="195" t="n">
        <v>46135</v>
      </c>
      <c r="B4861" t="inlineStr">
        <is>
          <t>NOCHE</t>
        </is>
      </c>
      <c r="C4861" t="inlineStr">
        <is>
          <t>SERVICIO</t>
        </is>
      </c>
      <c r="D4861" t="inlineStr">
        <is>
          <t>D-6859</t>
        </is>
      </c>
      <c r="E4861" t="inlineStr">
        <is>
          <t xml:space="preserve"> </t>
        </is>
      </c>
      <c r="F4861" t="inlineStr">
        <is>
          <t>SNOWFLAKE</t>
        </is>
      </c>
      <c r="G4861" t="inlineStr">
        <is>
          <t>JERSEY</t>
        </is>
      </c>
      <c r="H4861" t="inlineStr">
        <is>
          <t>KCI</t>
        </is>
      </c>
      <c r="Q4861" t="n">
        <v>460.68</v>
      </c>
      <c r="R4861" t="n">
        <v>0</v>
      </c>
      <c r="S4861" t="n">
        <v>460.68</v>
      </c>
      <c r="T4861" t="inlineStr">
        <is>
          <t>APROBADO</t>
        </is>
      </c>
      <c r="U4861" t="inlineStr">
        <is>
          <t>JUAN</t>
        </is>
      </c>
      <c r="V4861" t="inlineStr">
        <is>
          <t>APROBADO</t>
        </is>
      </c>
      <c r="W4861" t="inlineStr">
        <is>
          <t>IVAN</t>
        </is>
      </c>
      <c r="X4861" t="inlineStr">
        <is>
          <t>APROBADO</t>
        </is>
      </c>
      <c r="Y4861" t="inlineStr">
        <is>
          <t>LOBO</t>
        </is>
      </c>
    </row>
    <row r="4862">
      <c r="A4862" s="195" t="n">
        <v>46135</v>
      </c>
      <c r="B4862" t="inlineStr">
        <is>
          <t>NOCHE</t>
        </is>
      </c>
      <c r="C4862" t="inlineStr">
        <is>
          <t>SERVICIO</t>
        </is>
      </c>
      <c r="D4862" t="inlineStr">
        <is>
          <t>D-6859</t>
        </is>
      </c>
      <c r="E4862" t="n">
        <v>3208679</v>
      </c>
      <c r="F4862" t="inlineStr">
        <is>
          <t>SNOWFLAKE</t>
        </is>
      </c>
      <c r="G4862" t="inlineStr">
        <is>
          <t>RIB</t>
        </is>
      </c>
      <c r="H4862" t="inlineStr">
        <is>
          <t>KCI</t>
        </is>
      </c>
      <c r="Q4862" t="n">
        <v>14.98</v>
      </c>
      <c r="R4862" t="n">
        <v>0</v>
      </c>
      <c r="S4862" t="n">
        <v>14.98</v>
      </c>
      <c r="T4862" t="inlineStr">
        <is>
          <t>APROBADO</t>
        </is>
      </c>
      <c r="U4862" t="inlineStr">
        <is>
          <t>JUAN</t>
        </is>
      </c>
      <c r="V4862" t="inlineStr">
        <is>
          <t>APROBADO</t>
        </is>
      </c>
      <c r="W4862" t="inlineStr">
        <is>
          <t>IVAN</t>
        </is>
      </c>
      <c r="X4862" t="inlineStr">
        <is>
          <t>APROBADO</t>
        </is>
      </c>
      <c r="Y4862" t="inlineStr">
        <is>
          <t>LOBO</t>
        </is>
      </c>
    </row>
    <row r="4863">
      <c r="A4863" s="195" t="n">
        <v>46135</v>
      </c>
      <c r="B4863" t="inlineStr">
        <is>
          <t>NOCHE</t>
        </is>
      </c>
      <c r="C4863" t="inlineStr">
        <is>
          <t>FPS</t>
        </is>
      </c>
      <c r="D4863" t="inlineStr">
        <is>
          <t>F-8023</t>
        </is>
      </c>
      <c r="E4863" t="n">
        <v>1144734</v>
      </c>
      <c r="F4863" t="inlineStr">
        <is>
          <t>ROSEBLOOM</t>
        </is>
      </c>
      <c r="G4863" t="inlineStr">
        <is>
          <t>RIB</t>
        </is>
      </c>
      <c r="H4863" t="inlineStr">
        <is>
          <t>IML</t>
        </is>
      </c>
      <c r="Q4863" t="n">
        <v>1336.75</v>
      </c>
      <c r="R4863" t="n">
        <v>0</v>
      </c>
      <c r="S4863" t="n">
        <v>1336.75</v>
      </c>
      <c r="T4863" t="inlineStr">
        <is>
          <t>APROBADO</t>
        </is>
      </c>
      <c r="U4863" t="inlineStr">
        <is>
          <t>JUAN</t>
        </is>
      </c>
      <c r="V4863" t="inlineStr">
        <is>
          <t>APROBADO</t>
        </is>
      </c>
      <c r="W4863" t="inlineStr">
        <is>
          <t>IVAN</t>
        </is>
      </c>
      <c r="X4863" t="inlineStr">
        <is>
          <t>APROBADO</t>
        </is>
      </c>
      <c r="Y4863" t="inlineStr">
        <is>
          <t>LOBO</t>
        </is>
      </c>
    </row>
    <row r="4864">
      <c r="A4864" s="195" t="n">
        <v>46135</v>
      </c>
      <c r="B4864" t="inlineStr">
        <is>
          <t>NOCHE</t>
        </is>
      </c>
      <c r="C4864" t="inlineStr">
        <is>
          <t>VENTA DE TELA</t>
        </is>
      </c>
      <c r="D4864" t="inlineStr">
        <is>
          <t>D-6832</t>
        </is>
      </c>
      <c r="E4864" t="n">
        <v>1143456</v>
      </c>
      <c r="F4864" t="inlineStr">
        <is>
          <t>RED</t>
        </is>
      </c>
      <c r="G4864" t="inlineStr">
        <is>
          <t>INTERLOCK</t>
        </is>
      </c>
      <c r="H4864" t="inlineStr">
        <is>
          <t>SANMAR</t>
        </is>
      </c>
      <c r="I4864" t="inlineStr">
        <is>
          <t>TONO B</t>
        </is>
      </c>
      <c r="J4864" t="n">
        <v>97.52000000000001</v>
      </c>
      <c r="K4864" t="inlineStr">
        <is>
          <t>SAFONES DE RAMA</t>
        </is>
      </c>
      <c r="L4864" t="n">
        <v>14.14</v>
      </c>
      <c r="Q4864" t="n">
        <v>465.5</v>
      </c>
      <c r="R4864" t="n">
        <v>111.66</v>
      </c>
      <c r="S4864" t="n">
        <v>353.84</v>
      </c>
      <c r="T4864" t="inlineStr">
        <is>
          <t>APROBADO</t>
        </is>
      </c>
      <c r="U4864" t="inlineStr">
        <is>
          <t>JUAN</t>
        </is>
      </c>
      <c r="V4864" t="inlineStr">
        <is>
          <t>APROBADO</t>
        </is>
      </c>
      <c r="W4864" t="inlineStr">
        <is>
          <t>IVAN</t>
        </is>
      </c>
      <c r="X4864" t="inlineStr">
        <is>
          <t>APROBADO</t>
        </is>
      </c>
      <c r="Y4864" t="inlineStr">
        <is>
          <t>LOBO</t>
        </is>
      </c>
    </row>
    <row r="4865">
      <c r="A4865" s="195" t="n">
        <v>46135</v>
      </c>
      <c r="B4865" t="inlineStr">
        <is>
          <t>NOCHE</t>
        </is>
      </c>
      <c r="C4865" t="inlineStr">
        <is>
          <t>SERVICIO</t>
        </is>
      </c>
      <c r="D4865" t="inlineStr">
        <is>
          <t>D-6858</t>
        </is>
      </c>
      <c r="E4865" t="n">
        <v>3208652</v>
      </c>
      <c r="F4865" t="inlineStr">
        <is>
          <t>NEW WHITE</t>
        </is>
      </c>
      <c r="G4865" t="inlineStr">
        <is>
          <t>JERSEY</t>
        </is>
      </c>
      <c r="H4865" t="inlineStr">
        <is>
          <t>KCI</t>
        </is>
      </c>
      <c r="I4865" t="inlineStr">
        <is>
          <t>TONO FUERA DE ESTANDAR</t>
        </is>
      </c>
      <c r="J4865" t="n">
        <v>169.54</v>
      </c>
      <c r="Q4865" t="n">
        <v>1279.36</v>
      </c>
      <c r="R4865" t="n">
        <v>169.54</v>
      </c>
      <c r="S4865" t="n">
        <v>1109.82</v>
      </c>
      <c r="T4865" t="inlineStr">
        <is>
          <t>APROBADO</t>
        </is>
      </c>
      <c r="U4865" t="inlineStr">
        <is>
          <t>JUAN</t>
        </is>
      </c>
      <c r="V4865" t="inlineStr">
        <is>
          <t>APROBADO</t>
        </is>
      </c>
      <c r="W4865" t="inlineStr">
        <is>
          <t>IVAN</t>
        </is>
      </c>
      <c r="X4865" t="inlineStr">
        <is>
          <t>APROBADO</t>
        </is>
      </c>
      <c r="Y4865" t="inlineStr">
        <is>
          <t>LOBO</t>
        </is>
      </c>
    </row>
    <row r="4866">
      <c r="A4866" s="195" t="n">
        <v>46135</v>
      </c>
      <c r="B4866" t="inlineStr">
        <is>
          <t>NOCHE</t>
        </is>
      </c>
      <c r="C4866" t="inlineStr">
        <is>
          <t>SERVICIO</t>
        </is>
      </c>
      <c r="D4866" t="inlineStr">
        <is>
          <t>D-6858</t>
        </is>
      </c>
      <c r="E4866" t="n">
        <v>3208652</v>
      </c>
      <c r="F4866" t="inlineStr">
        <is>
          <t>NEW WHITE</t>
        </is>
      </c>
      <c r="G4866" t="inlineStr">
        <is>
          <t>RIB</t>
        </is>
      </c>
      <c r="H4866" t="inlineStr">
        <is>
          <t>KCI</t>
        </is>
      </c>
      <c r="Q4866" t="n">
        <v>74.73</v>
      </c>
      <c r="R4866" t="n">
        <v>0</v>
      </c>
      <c r="S4866" t="n">
        <v>74.73</v>
      </c>
      <c r="T4866" t="inlineStr">
        <is>
          <t>APROBADO</t>
        </is>
      </c>
      <c r="U4866" t="inlineStr">
        <is>
          <t>JUAN</t>
        </is>
      </c>
      <c r="V4866" t="inlineStr">
        <is>
          <t>APROBADO</t>
        </is>
      </c>
      <c r="W4866" t="inlineStr">
        <is>
          <t>IVAN</t>
        </is>
      </c>
      <c r="X4866" t="inlineStr">
        <is>
          <t>APROBADO</t>
        </is>
      </c>
      <c r="Y4866" t="inlineStr">
        <is>
          <t>LOBO</t>
        </is>
      </c>
    </row>
    <row r="4867">
      <c r="A4867" s="195" t="n">
        <v>46135</v>
      </c>
      <c r="B4867" t="inlineStr">
        <is>
          <t>NOCHE</t>
        </is>
      </c>
      <c r="C4867" t="inlineStr">
        <is>
          <t>FPS</t>
        </is>
      </c>
      <c r="D4867" t="inlineStr">
        <is>
          <t>F-8016</t>
        </is>
      </c>
      <c r="E4867" t="n">
        <v>1143106</v>
      </c>
      <c r="F4867" t="inlineStr">
        <is>
          <t>BLACKBERRY WINE</t>
        </is>
      </c>
      <c r="G4867" t="inlineStr">
        <is>
          <t>JERSEY</t>
        </is>
      </c>
      <c r="H4867" t="inlineStr">
        <is>
          <t>IML</t>
        </is>
      </c>
      <c r="Q4867" t="n">
        <v>191.02</v>
      </c>
      <c r="R4867" t="n">
        <v>0</v>
      </c>
      <c r="S4867" t="n">
        <v>191.02</v>
      </c>
      <c r="T4867" t="inlineStr">
        <is>
          <t>APROBADO</t>
        </is>
      </c>
      <c r="U4867" t="inlineStr">
        <is>
          <t>JUAN</t>
        </is>
      </c>
      <c r="V4867" t="inlineStr">
        <is>
          <t>APROBADO</t>
        </is>
      </c>
      <c r="W4867" t="inlineStr">
        <is>
          <t>IVAN</t>
        </is>
      </c>
      <c r="X4867" t="inlineStr">
        <is>
          <t>APROBADO</t>
        </is>
      </c>
      <c r="Y4867" t="inlineStr">
        <is>
          <t>LOBO</t>
        </is>
      </c>
    </row>
    <row r="4868">
      <c r="A4868" s="195" t="n">
        <v>46135</v>
      </c>
      <c r="B4868" t="inlineStr">
        <is>
          <t>NOCHE</t>
        </is>
      </c>
      <c r="C4868" t="inlineStr">
        <is>
          <t>FPS</t>
        </is>
      </c>
      <c r="D4868" t="inlineStr">
        <is>
          <t>F-8002</t>
        </is>
      </c>
      <c r="E4868" t="n">
        <v>1141698</v>
      </c>
      <c r="F4868" t="inlineStr">
        <is>
          <t>PRINTERS INK</t>
        </is>
      </c>
      <c r="G4868" t="inlineStr">
        <is>
          <t>JERSEY</t>
        </is>
      </c>
      <c r="H4868" t="inlineStr">
        <is>
          <t>IML</t>
        </is>
      </c>
      <c r="Q4868" t="n">
        <v>255.6</v>
      </c>
      <c r="R4868" t="n">
        <v>0</v>
      </c>
      <c r="S4868" t="n">
        <v>255.6</v>
      </c>
      <c r="T4868" t="inlineStr">
        <is>
          <t>APROBADO</t>
        </is>
      </c>
      <c r="U4868" t="inlineStr">
        <is>
          <t>JUAN</t>
        </is>
      </c>
      <c r="V4868" t="inlineStr">
        <is>
          <t>APROBADO</t>
        </is>
      </c>
      <c r="W4868" t="inlineStr">
        <is>
          <t>IVAN</t>
        </is>
      </c>
      <c r="X4868" t="inlineStr">
        <is>
          <t>APROBADO</t>
        </is>
      </c>
      <c r="Y4868" t="inlineStr">
        <is>
          <t>LOBO</t>
        </is>
      </c>
    </row>
    <row r="4869">
      <c r="A4869" s="195" t="n">
        <v>46135</v>
      </c>
      <c r="B4869" t="inlineStr">
        <is>
          <t>NOCHE</t>
        </is>
      </c>
      <c r="C4869" t="inlineStr">
        <is>
          <t>FPS</t>
        </is>
      </c>
      <c r="D4869" t="inlineStr">
        <is>
          <t>F-8025</t>
        </is>
      </c>
      <c r="E4869" t="n">
        <v>1144475</v>
      </c>
      <c r="F4869" t="inlineStr">
        <is>
          <t>WHITE</t>
        </is>
      </c>
      <c r="G4869" t="inlineStr">
        <is>
          <t>RIB</t>
        </is>
      </c>
      <c r="H4869" t="inlineStr">
        <is>
          <t>IML</t>
        </is>
      </c>
      <c r="I4869" t="inlineStr">
        <is>
          <t>PUAS METIDAS</t>
        </is>
      </c>
      <c r="J4869" t="n">
        <v>21.65</v>
      </c>
      <c r="Q4869" t="n">
        <v>284.75</v>
      </c>
      <c r="R4869" t="n">
        <v>21.65</v>
      </c>
      <c r="S4869" t="n">
        <v>263.1</v>
      </c>
      <c r="T4869" t="inlineStr">
        <is>
          <t>APROBADO</t>
        </is>
      </c>
      <c r="U4869" t="inlineStr">
        <is>
          <t>JUAN</t>
        </is>
      </c>
      <c r="V4869" t="inlineStr">
        <is>
          <t>APROBADO</t>
        </is>
      </c>
      <c r="W4869" t="inlineStr">
        <is>
          <t>IVAN</t>
        </is>
      </c>
      <c r="X4869" t="inlineStr">
        <is>
          <t>APROBADO</t>
        </is>
      </c>
      <c r="Y4869" t="inlineStr">
        <is>
          <t>LOBO</t>
        </is>
      </c>
    </row>
    <row r="4870">
      <c r="A4870" s="195" t="n">
        <v>46135</v>
      </c>
      <c r="B4870" t="inlineStr">
        <is>
          <t>NOCHE</t>
        </is>
      </c>
      <c r="C4870" t="inlineStr">
        <is>
          <t>FPS</t>
        </is>
      </c>
      <c r="D4870" t="inlineStr">
        <is>
          <t>F-806</t>
        </is>
      </c>
      <c r="E4870" t="n">
        <v>1144825</v>
      </c>
      <c r="F4870" t="inlineStr">
        <is>
          <t>TOFU</t>
        </is>
      </c>
      <c r="G4870" t="inlineStr">
        <is>
          <t>JERSEY</t>
        </is>
      </c>
      <c r="H4870" t="inlineStr">
        <is>
          <t>BIOWORLD</t>
        </is>
      </c>
      <c r="I4870" t="inlineStr">
        <is>
          <t>CAMBIO DE MATERIA</t>
        </is>
      </c>
      <c r="J4870" t="n">
        <v>22.5</v>
      </c>
      <c r="Q4870" t="n">
        <v>565.75</v>
      </c>
      <c r="R4870" t="n">
        <v>22.5</v>
      </c>
      <c r="S4870" t="n">
        <v>543.25</v>
      </c>
      <c r="T4870" t="inlineStr">
        <is>
          <t>APROBADO</t>
        </is>
      </c>
      <c r="U4870" t="inlineStr">
        <is>
          <t>JUAN</t>
        </is>
      </c>
      <c r="V4870" t="inlineStr">
        <is>
          <t>APROBADO</t>
        </is>
      </c>
      <c r="W4870" t="inlineStr">
        <is>
          <t>IVAN</t>
        </is>
      </c>
      <c r="X4870" t="inlineStr">
        <is>
          <t>APROBADO</t>
        </is>
      </c>
      <c r="Y4870" t="inlineStr">
        <is>
          <t>LOBO</t>
        </is>
      </c>
    </row>
    <row r="4871">
      <c r="A4871" s="195" t="n">
        <v>46135</v>
      </c>
      <c r="B4871" t="inlineStr">
        <is>
          <t>NOCHE</t>
        </is>
      </c>
      <c r="C4871" t="inlineStr">
        <is>
          <t>FPS</t>
        </is>
      </c>
      <c r="D4871" t="inlineStr">
        <is>
          <t>F-806</t>
        </is>
      </c>
      <c r="E4871" t="n">
        <v>1144825</v>
      </c>
      <c r="F4871" t="inlineStr">
        <is>
          <t>TOFU</t>
        </is>
      </c>
      <c r="G4871" t="inlineStr">
        <is>
          <t>RIB</t>
        </is>
      </c>
      <c r="H4871" t="inlineStr">
        <is>
          <t>BIOWORLD</t>
        </is>
      </c>
      <c r="Q4871" t="n">
        <v>43.78</v>
      </c>
      <c r="R4871" t="n">
        <v>0</v>
      </c>
      <c r="S4871" t="n">
        <v>43.78</v>
      </c>
      <c r="T4871" t="inlineStr">
        <is>
          <t>APROBADO</t>
        </is>
      </c>
      <c r="U4871" t="inlineStr">
        <is>
          <t>JUAN</t>
        </is>
      </c>
      <c r="V4871" t="inlineStr">
        <is>
          <t>APROBADO</t>
        </is>
      </c>
      <c r="W4871" t="inlineStr">
        <is>
          <t>IVAN</t>
        </is>
      </c>
      <c r="X4871" t="inlineStr">
        <is>
          <t>APROBADO</t>
        </is>
      </c>
      <c r="Y4871" t="inlineStr">
        <is>
          <t>LOBO</t>
        </is>
      </c>
    </row>
    <row r="4872">
      <c r="A4872" s="195" t="n">
        <v>46135</v>
      </c>
      <c r="B4872" t="inlineStr">
        <is>
          <t>NOCHE</t>
        </is>
      </c>
      <c r="C4872" t="inlineStr">
        <is>
          <t>FPS</t>
        </is>
      </c>
      <c r="D4872" t="inlineStr">
        <is>
          <t>F-8034</t>
        </is>
      </c>
      <c r="E4872" t="n">
        <v>1144403</v>
      </c>
      <c r="F4872" t="inlineStr">
        <is>
          <t>NAVY</t>
        </is>
      </c>
      <c r="G4872" t="inlineStr">
        <is>
          <t>JERSEY</t>
        </is>
      </c>
      <c r="H4872" t="inlineStr">
        <is>
          <t>BIOWORLD</t>
        </is>
      </c>
      <c r="I4872" t="inlineStr">
        <is>
          <t>ACUMULACION</t>
        </is>
      </c>
      <c r="J4872" t="n">
        <v>17.65</v>
      </c>
      <c r="K4872" t="inlineStr">
        <is>
          <t>MALLA</t>
        </is>
      </c>
      <c r="L4872" t="n">
        <v>21.9</v>
      </c>
      <c r="Q4872" t="n">
        <v>1389.75</v>
      </c>
      <c r="R4872" t="n">
        <v>39.55</v>
      </c>
      <c r="S4872" t="n">
        <v>1350.2</v>
      </c>
      <c r="T4872" t="inlineStr">
        <is>
          <t>APROBADO</t>
        </is>
      </c>
      <c r="U4872" t="inlineStr">
        <is>
          <t>JUAN</t>
        </is>
      </c>
      <c r="V4872" t="inlineStr">
        <is>
          <t>APROBADO</t>
        </is>
      </c>
      <c r="W4872" t="inlineStr">
        <is>
          <t>IVAN</t>
        </is>
      </c>
      <c r="X4872" t="inlineStr">
        <is>
          <t>APROBADO</t>
        </is>
      </c>
      <c r="Y4872" t="inlineStr">
        <is>
          <t>LOBO</t>
        </is>
      </c>
    </row>
    <row r="4873">
      <c r="A4873" s="195" t="n">
        <v>46135</v>
      </c>
      <c r="B4873" t="inlineStr">
        <is>
          <t>NOCHE</t>
        </is>
      </c>
      <c r="C4873" t="inlineStr">
        <is>
          <t>FPS</t>
        </is>
      </c>
      <c r="D4873" t="inlineStr">
        <is>
          <t>F-8034</t>
        </is>
      </c>
      <c r="E4873" t="n">
        <v>1144403</v>
      </c>
      <c r="F4873" t="inlineStr">
        <is>
          <t>NAVY</t>
        </is>
      </c>
      <c r="G4873" t="inlineStr">
        <is>
          <t>RIB</t>
        </is>
      </c>
      <c r="H4873" t="inlineStr">
        <is>
          <t>BIOWORLD</t>
        </is>
      </c>
      <c r="Q4873" t="n">
        <v>75.12</v>
      </c>
      <c r="R4873" t="n">
        <v>0</v>
      </c>
      <c r="S4873" t="n">
        <v>75.12</v>
      </c>
      <c r="T4873" t="inlineStr">
        <is>
          <t>APROBADO</t>
        </is>
      </c>
      <c r="U4873" t="inlineStr">
        <is>
          <t>JUAN</t>
        </is>
      </c>
      <c r="V4873" t="inlineStr">
        <is>
          <t>APROBADO</t>
        </is>
      </c>
      <c r="W4873" t="inlineStr">
        <is>
          <t>IVAN</t>
        </is>
      </c>
      <c r="X4873" t="inlineStr">
        <is>
          <t>APROBADO</t>
        </is>
      </c>
      <c r="Y4873" t="inlineStr">
        <is>
          <t>LOBO</t>
        </is>
      </c>
    </row>
    <row r="4874">
      <c r="A4874" s="195" t="n">
        <v>46135</v>
      </c>
      <c r="B4874" t="inlineStr">
        <is>
          <t>NOCHE</t>
        </is>
      </c>
      <c r="C4874" t="inlineStr">
        <is>
          <t>FPS</t>
        </is>
      </c>
      <c r="D4874" t="inlineStr">
        <is>
          <t>F-8034</t>
        </is>
      </c>
      <c r="E4874" t="n">
        <v>1144547</v>
      </c>
      <c r="F4874" t="inlineStr">
        <is>
          <t>NAVY</t>
        </is>
      </c>
      <c r="G4874" t="inlineStr">
        <is>
          <t>JERSEY</t>
        </is>
      </c>
      <c r="H4874" t="inlineStr">
        <is>
          <t>BIOWORLD</t>
        </is>
      </c>
      <c r="I4874" t="inlineStr">
        <is>
          <t>MANCHAS BLANCAS</t>
        </is>
      </c>
      <c r="J4874" t="n">
        <v>23.75</v>
      </c>
      <c r="K4874" t="inlineStr">
        <is>
          <t>ACUMULACION</t>
        </is>
      </c>
      <c r="L4874" t="n">
        <v>23.95</v>
      </c>
      <c r="Q4874" t="n">
        <v>1133.25</v>
      </c>
      <c r="R4874" t="n">
        <v>47.7</v>
      </c>
      <c r="S4874" t="n">
        <v>1085.55</v>
      </c>
      <c r="T4874" t="inlineStr">
        <is>
          <t>APROBADO</t>
        </is>
      </c>
      <c r="U4874" t="inlineStr">
        <is>
          <t>JUAN</t>
        </is>
      </c>
      <c r="V4874" t="inlineStr">
        <is>
          <t>APROBADO</t>
        </is>
      </c>
      <c r="W4874" t="inlineStr">
        <is>
          <t>IVAN</t>
        </is>
      </c>
      <c r="X4874" t="inlineStr">
        <is>
          <t>APROBADO</t>
        </is>
      </c>
      <c r="Y4874" t="inlineStr">
        <is>
          <t>LOBO</t>
        </is>
      </c>
    </row>
    <row r="4875">
      <c r="A4875" s="195" t="n">
        <v>46135</v>
      </c>
      <c r="B4875" t="inlineStr">
        <is>
          <t>NOCHE</t>
        </is>
      </c>
      <c r="C4875" t="inlineStr">
        <is>
          <t>FPS</t>
        </is>
      </c>
      <c r="D4875" t="inlineStr">
        <is>
          <t>F-8034</t>
        </is>
      </c>
      <c r="E4875" t="n">
        <v>1144547</v>
      </c>
      <c r="F4875" t="inlineStr">
        <is>
          <t>NAVY</t>
        </is>
      </c>
      <c r="G4875" t="inlineStr">
        <is>
          <t>RIB</t>
        </is>
      </c>
      <c r="H4875" t="inlineStr">
        <is>
          <t>BIOWORLD</t>
        </is>
      </c>
      <c r="Q4875" t="n">
        <v>74</v>
      </c>
      <c r="R4875" t="n">
        <v>0</v>
      </c>
      <c r="S4875" t="n">
        <v>74</v>
      </c>
      <c r="T4875" t="inlineStr">
        <is>
          <t>APROBADO</t>
        </is>
      </c>
      <c r="U4875" t="inlineStr">
        <is>
          <t>JUAN</t>
        </is>
      </c>
      <c r="V4875" t="inlineStr">
        <is>
          <t>APROBADO</t>
        </is>
      </c>
      <c r="W4875" t="inlineStr">
        <is>
          <t>IVAN</t>
        </is>
      </c>
      <c r="X4875" t="inlineStr">
        <is>
          <t>APROBADO</t>
        </is>
      </c>
      <c r="Y4875" t="inlineStr">
        <is>
          <t>LOBO</t>
        </is>
      </c>
    </row>
    <row r="4876">
      <c r="A4876" s="195" t="n">
        <v>46136</v>
      </c>
      <c r="B4876" t="inlineStr">
        <is>
          <t>DIA</t>
        </is>
      </c>
      <c r="C4876" t="inlineStr">
        <is>
          <t>FPS</t>
        </is>
      </c>
      <c r="D4876" t="inlineStr">
        <is>
          <t>F-8018</t>
        </is>
      </c>
      <c r="E4876" t="n">
        <v>1144779</v>
      </c>
      <c r="F4876" t="inlineStr">
        <is>
          <t xml:space="preserve">NANTUCKET BREEZE </t>
        </is>
      </c>
      <c r="G4876" t="inlineStr">
        <is>
          <t>JERSEY</t>
        </is>
      </c>
      <c r="H4876" t="inlineStr">
        <is>
          <t>IML</t>
        </is>
      </c>
      <c r="Q4876" t="n">
        <v>92.2</v>
      </c>
      <c r="R4876" t="n">
        <v>0</v>
      </c>
      <c r="S4876" t="n">
        <v>92.2</v>
      </c>
      <c r="T4876" t="inlineStr">
        <is>
          <t>APROBADO</t>
        </is>
      </c>
      <c r="U4876" t="inlineStr">
        <is>
          <t>EDWIN</t>
        </is>
      </c>
      <c r="V4876" t="inlineStr">
        <is>
          <t>APROBADO</t>
        </is>
      </c>
      <c r="W4876" t="inlineStr">
        <is>
          <t>PEDRO</t>
        </is>
      </c>
      <c r="X4876" t="inlineStr">
        <is>
          <t>APROBADO</t>
        </is>
      </c>
      <c r="Y4876" t="inlineStr">
        <is>
          <t>CHIWIL</t>
        </is>
      </c>
    </row>
    <row r="4877">
      <c r="A4877" s="195" t="n">
        <v>46136</v>
      </c>
      <c r="B4877" t="inlineStr">
        <is>
          <t>DIA</t>
        </is>
      </c>
      <c r="C4877" t="inlineStr">
        <is>
          <t>FPS</t>
        </is>
      </c>
      <c r="D4877" t="inlineStr">
        <is>
          <t>F-</t>
        </is>
      </c>
      <c r="E4877" t="n">
        <v>1141698</v>
      </c>
      <c r="F4877" t="inlineStr">
        <is>
          <t>PRINTERS INK</t>
        </is>
      </c>
      <c r="G4877" t="inlineStr">
        <is>
          <t>JERSEY</t>
        </is>
      </c>
      <c r="H4877" t="inlineStr">
        <is>
          <t>IML</t>
        </is>
      </c>
      <c r="Q4877" t="n">
        <v>255.6</v>
      </c>
      <c r="R4877" t="n">
        <v>0</v>
      </c>
      <c r="S4877" t="n">
        <v>255.6</v>
      </c>
      <c r="T4877" t="inlineStr">
        <is>
          <t>APROBADO</t>
        </is>
      </c>
      <c r="U4877" t="inlineStr">
        <is>
          <t>EDWIN</t>
        </is>
      </c>
      <c r="V4877" t="inlineStr">
        <is>
          <t>APROBADO</t>
        </is>
      </c>
      <c r="W4877" t="inlineStr">
        <is>
          <t>PEDRO</t>
        </is>
      </c>
      <c r="X4877" t="inlineStr">
        <is>
          <t>APROBADO</t>
        </is>
      </c>
      <c r="Y4877" t="inlineStr">
        <is>
          <t>CHIWIL</t>
        </is>
      </c>
    </row>
    <row r="4878">
      <c r="A4878" s="195" t="n">
        <v>46136</v>
      </c>
      <c r="B4878" t="inlineStr">
        <is>
          <t>DIA</t>
        </is>
      </c>
      <c r="C4878" t="inlineStr">
        <is>
          <t>FPS</t>
        </is>
      </c>
      <c r="D4878" t="inlineStr">
        <is>
          <t>F-</t>
        </is>
      </c>
      <c r="E4878" t="n">
        <v>3208618</v>
      </c>
      <c r="F4878" t="inlineStr">
        <is>
          <t>PRINTERS INK</t>
        </is>
      </c>
      <c r="G4878" t="inlineStr">
        <is>
          <t>RIB</t>
        </is>
      </c>
      <c r="H4878" t="inlineStr">
        <is>
          <t>IML</t>
        </is>
      </c>
      <c r="Q4878" t="n">
        <v>236.92</v>
      </c>
      <c r="R4878" t="n">
        <v>0</v>
      </c>
      <c r="S4878" t="n">
        <v>236.92</v>
      </c>
      <c r="T4878" t="inlineStr">
        <is>
          <t>APROBADO</t>
        </is>
      </c>
      <c r="U4878" t="inlineStr">
        <is>
          <t>EDWIN</t>
        </is>
      </c>
      <c r="V4878" t="inlineStr">
        <is>
          <t>APROBADO</t>
        </is>
      </c>
      <c r="W4878" t="inlineStr">
        <is>
          <t>PEDRO</t>
        </is>
      </c>
      <c r="X4878" t="inlineStr">
        <is>
          <t>APROBADO</t>
        </is>
      </c>
      <c r="Y4878" t="inlineStr">
        <is>
          <t>CHIWIL</t>
        </is>
      </c>
    </row>
    <row r="4879">
      <c r="A4879" s="195" t="n">
        <v>46136</v>
      </c>
      <c r="B4879" t="inlineStr">
        <is>
          <t>DIA</t>
        </is>
      </c>
      <c r="C4879" t="inlineStr">
        <is>
          <t>FPS</t>
        </is>
      </c>
      <c r="D4879" t="inlineStr">
        <is>
          <t>F-</t>
        </is>
      </c>
      <c r="E4879" t="n">
        <v>1143879</v>
      </c>
      <c r="F4879" t="inlineStr">
        <is>
          <t>GYM RED</t>
        </is>
      </c>
      <c r="G4879" t="inlineStr">
        <is>
          <t>JERSEY</t>
        </is>
      </c>
      <c r="H4879" t="inlineStr">
        <is>
          <t>OUTERSTUFF</t>
        </is>
      </c>
      <c r="Q4879" t="n">
        <v>22.25</v>
      </c>
      <c r="R4879" t="n">
        <v>0</v>
      </c>
      <c r="S4879" t="n">
        <v>22.25</v>
      </c>
      <c r="T4879" t="inlineStr">
        <is>
          <t>APROBADO</t>
        </is>
      </c>
      <c r="U4879" t="inlineStr">
        <is>
          <t>EDWIN</t>
        </is>
      </c>
      <c r="V4879" t="inlineStr">
        <is>
          <t>APROBADO</t>
        </is>
      </c>
      <c r="W4879" t="inlineStr">
        <is>
          <t>PEDRO</t>
        </is>
      </c>
      <c r="X4879" t="inlineStr">
        <is>
          <t>APROBADO</t>
        </is>
      </c>
      <c r="Y4879" t="inlineStr">
        <is>
          <t>CHIWIL</t>
        </is>
      </c>
      <c r="Z4879" t="inlineStr">
        <is>
          <t>OK ROBIN</t>
        </is>
      </c>
    </row>
    <row r="4880">
      <c r="A4880" s="195" t="n">
        <v>46136</v>
      </c>
      <c r="B4880" t="inlineStr">
        <is>
          <t>DIA</t>
        </is>
      </c>
      <c r="C4880" t="inlineStr">
        <is>
          <t>FPS</t>
        </is>
      </c>
      <c r="D4880" t="inlineStr">
        <is>
          <t>F-8025</t>
        </is>
      </c>
      <c r="E4880" t="n">
        <v>1144482</v>
      </c>
      <c r="F4880" t="inlineStr">
        <is>
          <t>WHITE</t>
        </is>
      </c>
      <c r="G4880" t="inlineStr">
        <is>
          <t>RIB</t>
        </is>
      </c>
      <c r="H4880" t="inlineStr">
        <is>
          <t>IML</t>
        </is>
      </c>
      <c r="I4880" t="inlineStr">
        <is>
          <t>TONO FUERA DE ESTANDAR</t>
        </is>
      </c>
      <c r="J4880" t="n">
        <v>23.4</v>
      </c>
      <c r="K4880" t="inlineStr">
        <is>
          <t>MANCHAS DE ACEITE</t>
        </is>
      </c>
      <c r="L4880" t="n">
        <v>10.55</v>
      </c>
      <c r="Q4880" t="n">
        <v>119.5</v>
      </c>
      <c r="R4880" t="n">
        <v>33.95</v>
      </c>
      <c r="S4880" t="n">
        <v>85.55</v>
      </c>
      <c r="T4880" t="inlineStr">
        <is>
          <t>APROBADO</t>
        </is>
      </c>
      <c r="U4880" t="inlineStr">
        <is>
          <t>EDWIN</t>
        </is>
      </c>
      <c r="V4880" t="inlineStr">
        <is>
          <t>APROBADO</t>
        </is>
      </c>
      <c r="W4880" t="inlineStr">
        <is>
          <t>PEDRO</t>
        </is>
      </c>
      <c r="X4880" t="inlineStr">
        <is>
          <t>APROBADO</t>
        </is>
      </c>
      <c r="Y4880" t="inlineStr">
        <is>
          <t>CHIWIL</t>
        </is>
      </c>
    </row>
    <row r="4881">
      <c r="A4881" s="195" t="n">
        <v>46136</v>
      </c>
      <c r="B4881" t="inlineStr">
        <is>
          <t>DIA</t>
        </is>
      </c>
      <c r="C4881" t="inlineStr">
        <is>
          <t>FPS</t>
        </is>
      </c>
      <c r="D4881" t="inlineStr">
        <is>
          <t>F-8025</t>
        </is>
      </c>
      <c r="E4881" t="n">
        <v>1144475</v>
      </c>
      <c r="F4881" t="inlineStr">
        <is>
          <t>WHITE</t>
        </is>
      </c>
      <c r="G4881" t="inlineStr">
        <is>
          <t>RIB</t>
        </is>
      </c>
      <c r="H4881" t="inlineStr">
        <is>
          <t>IML</t>
        </is>
      </c>
      <c r="I4881" t="inlineStr">
        <is>
          <t>PUA METIDA</t>
        </is>
      </c>
      <c r="J4881" t="n">
        <v>21.65</v>
      </c>
      <c r="Q4881" t="n">
        <v>284.75</v>
      </c>
      <c r="R4881" t="n">
        <v>21.65</v>
      </c>
      <c r="S4881" t="n">
        <v>263.1</v>
      </c>
      <c r="T4881" t="inlineStr">
        <is>
          <t>APROBADO</t>
        </is>
      </c>
      <c r="U4881" t="inlineStr">
        <is>
          <t>EDWIN</t>
        </is>
      </c>
      <c r="V4881" t="inlineStr">
        <is>
          <t>APROBADO</t>
        </is>
      </c>
      <c r="W4881" t="inlineStr">
        <is>
          <t>PEDRO</t>
        </is>
      </c>
      <c r="X4881" t="inlineStr">
        <is>
          <t>APROBADO</t>
        </is>
      </c>
      <c r="Y4881" t="inlineStr">
        <is>
          <t>CHIWIL</t>
        </is>
      </c>
    </row>
    <row r="4882">
      <c r="A4882" s="195" t="n">
        <v>46136</v>
      </c>
      <c r="B4882" t="inlineStr">
        <is>
          <t>DIA</t>
        </is>
      </c>
      <c r="C4882" t="inlineStr">
        <is>
          <t>FPS</t>
        </is>
      </c>
      <c r="D4882" t="inlineStr">
        <is>
          <t>F-8016</t>
        </is>
      </c>
      <c r="E4882" t="n">
        <v>1143094</v>
      </c>
      <c r="F4882" t="inlineStr">
        <is>
          <t>BLACK BERRY WINE</t>
        </is>
      </c>
      <c r="G4882" t="inlineStr">
        <is>
          <t>JERSEY</t>
        </is>
      </c>
      <c r="H4882" t="inlineStr">
        <is>
          <t>IML</t>
        </is>
      </c>
      <c r="Q4882" t="n">
        <v>13.54</v>
      </c>
      <c r="R4882" t="n">
        <v>0</v>
      </c>
      <c r="S4882" t="n">
        <v>13.54</v>
      </c>
      <c r="T4882" t="inlineStr">
        <is>
          <t>APROBADO</t>
        </is>
      </c>
      <c r="U4882" t="inlineStr">
        <is>
          <t>EDWIN</t>
        </is>
      </c>
      <c r="V4882" t="inlineStr">
        <is>
          <t>APROBADO</t>
        </is>
      </c>
      <c r="W4882" t="inlineStr">
        <is>
          <t>PEDRO</t>
        </is>
      </c>
      <c r="X4882" t="inlineStr">
        <is>
          <t>APROBADO</t>
        </is>
      </c>
      <c r="Y4882" t="inlineStr">
        <is>
          <t>CHIWIL</t>
        </is>
      </c>
    </row>
    <row r="4883">
      <c r="A4883" s="195" t="n">
        <v>46136</v>
      </c>
      <c r="B4883" t="inlineStr">
        <is>
          <t>DIA</t>
        </is>
      </c>
      <c r="C4883" t="inlineStr">
        <is>
          <t>SERVICIO</t>
        </is>
      </c>
      <c r="D4883" t="inlineStr">
        <is>
          <t>D-</t>
        </is>
      </c>
      <c r="E4883" t="n">
        <v>3208511</v>
      </c>
      <c r="F4883" t="inlineStr">
        <is>
          <t>PFD WHITE</t>
        </is>
      </c>
      <c r="G4883" t="inlineStr">
        <is>
          <t>REVERSIBLE</t>
        </is>
      </c>
      <c r="H4883" t="inlineStr">
        <is>
          <t>KANTEX</t>
        </is>
      </c>
      <c r="Q4883" t="n">
        <v>199.96</v>
      </c>
      <c r="R4883" t="n">
        <v>0</v>
      </c>
      <c r="S4883" t="n">
        <v>199.96</v>
      </c>
      <c r="T4883" t="inlineStr">
        <is>
          <t>APROBADO</t>
        </is>
      </c>
      <c r="U4883" t="inlineStr">
        <is>
          <t>ERICK</t>
        </is>
      </c>
      <c r="V4883" t="inlineStr">
        <is>
          <t>APROBADO</t>
        </is>
      </c>
      <c r="W4883" t="inlineStr">
        <is>
          <t>PEDRO</t>
        </is>
      </c>
      <c r="X4883" t="inlineStr">
        <is>
          <t>APROBADO</t>
        </is>
      </c>
      <c r="Y4883" t="inlineStr">
        <is>
          <t>CHIWIL</t>
        </is>
      </c>
    </row>
    <row r="4884">
      <c r="A4884" s="195" t="n">
        <v>46136</v>
      </c>
      <c r="B4884" t="inlineStr">
        <is>
          <t>DIA</t>
        </is>
      </c>
      <c r="C4884" t="inlineStr">
        <is>
          <t>SERVICIO</t>
        </is>
      </c>
      <c r="D4884" t="inlineStr">
        <is>
          <t>D-</t>
        </is>
      </c>
      <c r="E4884" t="n">
        <v>3208512</v>
      </c>
      <c r="F4884" t="inlineStr">
        <is>
          <t>PFD WHITE</t>
        </is>
      </c>
      <c r="G4884" t="inlineStr">
        <is>
          <t>REVERSIBLE</t>
        </is>
      </c>
      <c r="H4884" t="inlineStr">
        <is>
          <t>KANTEX</t>
        </is>
      </c>
      <c r="Q4884" t="n">
        <v>182.44</v>
      </c>
      <c r="R4884" t="n">
        <v>0</v>
      </c>
      <c r="S4884" t="n">
        <v>182.44</v>
      </c>
      <c r="T4884" t="inlineStr">
        <is>
          <t>APROBADO</t>
        </is>
      </c>
      <c r="U4884" t="inlineStr">
        <is>
          <t>ERICK</t>
        </is>
      </c>
      <c r="V4884" t="inlineStr">
        <is>
          <t>APROBADO</t>
        </is>
      </c>
      <c r="W4884" t="inlineStr">
        <is>
          <t>PEDRO</t>
        </is>
      </c>
      <c r="X4884" t="inlineStr">
        <is>
          <t>APROBADO</t>
        </is>
      </c>
      <c r="Y4884" t="inlineStr">
        <is>
          <t>CHIWIL</t>
        </is>
      </c>
    </row>
    <row r="4885">
      <c r="A4885" s="195" t="n">
        <v>46136</v>
      </c>
      <c r="B4885" t="inlineStr">
        <is>
          <t>DIA</t>
        </is>
      </c>
      <c r="C4885" t="inlineStr">
        <is>
          <t>SERVICIO</t>
        </is>
      </c>
      <c r="D4885" t="inlineStr">
        <is>
          <t>D-</t>
        </is>
      </c>
      <c r="E4885" t="n">
        <v>3208687</v>
      </c>
      <c r="F4885" t="inlineStr">
        <is>
          <t>BONE WHITE</t>
        </is>
      </c>
      <c r="G4885" t="inlineStr">
        <is>
          <t>JERSEY</t>
        </is>
      </c>
      <c r="H4885" t="inlineStr">
        <is>
          <t>KCI</t>
        </is>
      </c>
      <c r="Q4885" t="n">
        <v>675.26</v>
      </c>
      <c r="R4885" t="n">
        <v>0</v>
      </c>
      <c r="S4885" t="n">
        <v>675.26</v>
      </c>
      <c r="T4885" t="inlineStr">
        <is>
          <t>APROBADO</t>
        </is>
      </c>
      <c r="U4885" t="inlineStr">
        <is>
          <t>ERICK</t>
        </is>
      </c>
      <c r="V4885" t="inlineStr">
        <is>
          <t>APROBADO</t>
        </is>
      </c>
      <c r="W4885" t="inlineStr">
        <is>
          <t>PEDRO</t>
        </is>
      </c>
      <c r="X4885" t="inlineStr">
        <is>
          <t>APROBADO</t>
        </is>
      </c>
      <c r="Y4885" t="inlineStr">
        <is>
          <t>CHIWIL</t>
        </is>
      </c>
    </row>
    <row r="4886">
      <c r="A4886" s="195" t="n">
        <v>46136</v>
      </c>
      <c r="B4886" t="inlineStr">
        <is>
          <t>DIA</t>
        </is>
      </c>
      <c r="C4886" t="inlineStr">
        <is>
          <t>SERVICIO</t>
        </is>
      </c>
      <c r="D4886" t="inlineStr">
        <is>
          <t>D</t>
        </is>
      </c>
      <c r="E4886" t="n">
        <v>3208655</v>
      </c>
      <c r="F4886" t="inlineStr">
        <is>
          <t>NEW WHITE</t>
        </is>
      </c>
      <c r="G4886" t="inlineStr">
        <is>
          <t>JERSEY</t>
        </is>
      </c>
      <c r="H4886" t="inlineStr">
        <is>
          <t>KCI</t>
        </is>
      </c>
      <c r="Q4886" t="n">
        <v>955.46</v>
      </c>
      <c r="R4886" t="n">
        <v>0</v>
      </c>
      <c r="S4886" t="n">
        <v>955.46</v>
      </c>
      <c r="T4886" t="inlineStr">
        <is>
          <t>APROBADO</t>
        </is>
      </c>
      <c r="U4886" t="inlineStr">
        <is>
          <t>ERICK</t>
        </is>
      </c>
      <c r="V4886" t="inlineStr">
        <is>
          <t>APROBADO</t>
        </is>
      </c>
      <c r="W4886" t="inlineStr">
        <is>
          <t>PEDRO</t>
        </is>
      </c>
      <c r="X4886" t="inlineStr">
        <is>
          <t>APROBADO</t>
        </is>
      </c>
      <c r="Y4886" t="inlineStr">
        <is>
          <t>CHIWIL</t>
        </is>
      </c>
    </row>
    <row r="4887">
      <c r="A4887" s="195" t="n">
        <v>46136</v>
      </c>
      <c r="B4887" t="inlineStr">
        <is>
          <t>DIA</t>
        </is>
      </c>
      <c r="C4887" t="inlineStr">
        <is>
          <t>SERVICIO</t>
        </is>
      </c>
      <c r="D4887" t="inlineStr">
        <is>
          <t>D-</t>
        </is>
      </c>
      <c r="E4887" t="n">
        <v>3208655</v>
      </c>
      <c r="F4887" t="inlineStr">
        <is>
          <t>NEW WHITE</t>
        </is>
      </c>
      <c r="G4887" t="inlineStr">
        <is>
          <t>RIB</t>
        </is>
      </c>
      <c r="H4887" t="inlineStr">
        <is>
          <t>KCI</t>
        </is>
      </c>
      <c r="Q4887" t="n">
        <v>55.22</v>
      </c>
      <c r="R4887" t="n">
        <v>0</v>
      </c>
      <c r="S4887" t="n">
        <v>55.22</v>
      </c>
      <c r="T4887" t="inlineStr">
        <is>
          <t>APROBADO</t>
        </is>
      </c>
      <c r="U4887" t="inlineStr">
        <is>
          <t>ERICK</t>
        </is>
      </c>
      <c r="V4887" t="inlineStr">
        <is>
          <t>APROBADO</t>
        </is>
      </c>
      <c r="W4887" t="inlineStr">
        <is>
          <t>PEDRO</t>
        </is>
      </c>
      <c r="X4887" t="inlineStr">
        <is>
          <t>APROBADO</t>
        </is>
      </c>
      <c r="Y4887" t="inlineStr">
        <is>
          <t>CHIWIL</t>
        </is>
      </c>
    </row>
    <row r="4888">
      <c r="A4888" s="195" t="n">
        <v>46136</v>
      </c>
      <c r="B4888" t="inlineStr">
        <is>
          <t>DIA</t>
        </is>
      </c>
      <c r="C4888" t="inlineStr">
        <is>
          <t>SERVICIO</t>
        </is>
      </c>
      <c r="D4888" t="inlineStr">
        <is>
          <t>D-6842</t>
        </is>
      </c>
      <c r="E4888" t="n">
        <v>3208686</v>
      </c>
      <c r="F4888" t="inlineStr">
        <is>
          <t>SHELL CREAM</t>
        </is>
      </c>
      <c r="G4888" t="inlineStr">
        <is>
          <t>JERSEY</t>
        </is>
      </c>
      <c r="H4888" t="inlineStr">
        <is>
          <t>KCI</t>
        </is>
      </c>
      <c r="Q4888" t="n">
        <v>152.38</v>
      </c>
      <c r="R4888" t="n">
        <v>0</v>
      </c>
      <c r="S4888" t="n">
        <v>152.38</v>
      </c>
      <c r="T4888" t="inlineStr">
        <is>
          <t>APROBADO</t>
        </is>
      </c>
      <c r="U4888" t="inlineStr">
        <is>
          <t>EDWIN</t>
        </is>
      </c>
      <c r="V4888" t="inlineStr">
        <is>
          <t>APROBADO</t>
        </is>
      </c>
      <c r="W4888" t="inlineStr">
        <is>
          <t>PEDRO</t>
        </is>
      </c>
      <c r="X4888" t="inlineStr">
        <is>
          <t>APROBADO</t>
        </is>
      </c>
      <c r="Y4888" t="inlineStr">
        <is>
          <t>CHIWIL</t>
        </is>
      </c>
    </row>
    <row r="4889">
      <c r="A4889" s="195" t="n">
        <v>46136</v>
      </c>
      <c r="B4889" t="inlineStr">
        <is>
          <t>DIA</t>
        </is>
      </c>
      <c r="C4889" t="inlineStr">
        <is>
          <t>SERVICIO</t>
        </is>
      </c>
      <c r="D4889" t="inlineStr">
        <is>
          <t>D-6842</t>
        </is>
      </c>
      <c r="E4889" t="n">
        <v>3208686</v>
      </c>
      <c r="F4889" t="inlineStr">
        <is>
          <t>SHELL CREAM</t>
        </is>
      </c>
      <c r="G4889" t="inlineStr">
        <is>
          <t>RIB</t>
        </is>
      </c>
      <c r="H4889" t="inlineStr">
        <is>
          <t>KCI</t>
        </is>
      </c>
      <c r="Q4889" t="n">
        <v>17.36</v>
      </c>
      <c r="R4889" t="n">
        <v>0</v>
      </c>
      <c r="S4889" t="n">
        <v>17.36</v>
      </c>
      <c r="T4889" t="inlineStr">
        <is>
          <t>APROBADO</t>
        </is>
      </c>
      <c r="U4889" t="inlineStr">
        <is>
          <t>EDWIN</t>
        </is>
      </c>
      <c r="V4889" t="inlineStr">
        <is>
          <t>APROBADO</t>
        </is>
      </c>
      <c r="W4889" t="inlineStr">
        <is>
          <t>PEDRO</t>
        </is>
      </c>
      <c r="X4889" t="inlineStr">
        <is>
          <t>APROBADO</t>
        </is>
      </c>
      <c r="Y4889" t="inlineStr">
        <is>
          <t>CHIWIL</t>
        </is>
      </c>
    </row>
    <row r="4890">
      <c r="A4890" s="195" t="n">
        <v>46136</v>
      </c>
      <c r="B4890" t="inlineStr">
        <is>
          <t>DIA</t>
        </is>
      </c>
      <c r="C4890" t="inlineStr">
        <is>
          <t>FPS</t>
        </is>
      </c>
      <c r="D4890" t="inlineStr">
        <is>
          <t>F-8026</t>
        </is>
      </c>
      <c r="E4890" t="n">
        <v>1144321</v>
      </c>
      <c r="F4890" t="inlineStr">
        <is>
          <t>CHOCOLATE BROWN</t>
        </is>
      </c>
      <c r="G4890" t="inlineStr">
        <is>
          <t>RIB</t>
        </is>
      </c>
      <c r="H4890" t="inlineStr">
        <is>
          <t>IML</t>
        </is>
      </c>
      <c r="Q4890" t="n">
        <v>1428.18</v>
      </c>
      <c r="R4890" t="n">
        <v>0</v>
      </c>
      <c r="S4890" t="n">
        <v>1428.18</v>
      </c>
      <c r="T4890" t="inlineStr">
        <is>
          <t>APROBADO</t>
        </is>
      </c>
      <c r="U4890" t="inlineStr">
        <is>
          <t>EDWIN</t>
        </is>
      </c>
      <c r="V4890" t="inlineStr">
        <is>
          <t>APROBADO</t>
        </is>
      </c>
      <c r="W4890" t="inlineStr">
        <is>
          <t>PEDRO</t>
        </is>
      </c>
      <c r="X4890" t="inlineStr">
        <is>
          <t>APROBADO</t>
        </is>
      </c>
      <c r="Y4890" t="inlineStr">
        <is>
          <t>CHIWIL</t>
        </is>
      </c>
    </row>
    <row r="4891">
      <c r="A4891" s="195" t="n">
        <v>46136</v>
      </c>
      <c r="B4891" t="inlineStr">
        <is>
          <t>DIA</t>
        </is>
      </c>
      <c r="C4891" t="inlineStr">
        <is>
          <t>FPS</t>
        </is>
      </c>
      <c r="D4891" t="inlineStr">
        <is>
          <t>F-8034</t>
        </is>
      </c>
      <c r="E4891" t="n">
        <v>1144445</v>
      </c>
      <c r="F4891" t="inlineStr">
        <is>
          <t>NAVY</t>
        </is>
      </c>
      <c r="G4891" t="inlineStr">
        <is>
          <t>JERSEY</t>
        </is>
      </c>
      <c r="H4891" t="inlineStr">
        <is>
          <t>BIOWORLD</t>
        </is>
      </c>
      <c r="Q4891" t="n">
        <v>1376.85</v>
      </c>
      <c r="R4891" t="n">
        <v>0</v>
      </c>
      <c r="S4891" t="n">
        <v>1376.85</v>
      </c>
      <c r="T4891" t="inlineStr">
        <is>
          <t>APROBADO</t>
        </is>
      </c>
      <c r="U4891" t="inlineStr">
        <is>
          <t>EDWIN</t>
        </is>
      </c>
      <c r="V4891" t="inlineStr">
        <is>
          <t>APROBADO</t>
        </is>
      </c>
      <c r="W4891" t="inlineStr">
        <is>
          <t>PEDRO</t>
        </is>
      </c>
      <c r="X4891" t="inlineStr">
        <is>
          <t>APROBADO</t>
        </is>
      </c>
      <c r="Y4891" t="inlineStr">
        <is>
          <t>CHIWIL</t>
        </is>
      </c>
    </row>
    <row r="4892">
      <c r="A4892" s="195" t="n">
        <v>46136</v>
      </c>
      <c r="B4892" t="inlineStr">
        <is>
          <t>DIA</t>
        </is>
      </c>
      <c r="C4892" t="inlineStr">
        <is>
          <t>FPS</t>
        </is>
      </c>
      <c r="D4892" t="inlineStr">
        <is>
          <t>F-8034</t>
        </is>
      </c>
      <c r="E4892" t="n">
        <v>1144445</v>
      </c>
      <c r="F4892" t="inlineStr">
        <is>
          <t>NAVY</t>
        </is>
      </c>
      <c r="G4892" t="inlineStr">
        <is>
          <t>RIB</t>
        </is>
      </c>
      <c r="H4892" t="inlineStr">
        <is>
          <t>BIOWORLD</t>
        </is>
      </c>
      <c r="Q4892" t="n">
        <v>73.45999999999999</v>
      </c>
      <c r="R4892" t="n">
        <v>0</v>
      </c>
      <c r="S4892" t="n">
        <v>73.45999999999999</v>
      </c>
      <c r="T4892" t="inlineStr">
        <is>
          <t>APROBADO</t>
        </is>
      </c>
      <c r="U4892" t="inlineStr">
        <is>
          <t>EDWIN</t>
        </is>
      </c>
      <c r="V4892" t="inlineStr">
        <is>
          <t>APROBADO</t>
        </is>
      </c>
      <c r="W4892" t="inlineStr">
        <is>
          <t>PEDRO</t>
        </is>
      </c>
      <c r="X4892" t="inlineStr">
        <is>
          <t>APROBADO</t>
        </is>
      </c>
      <c r="Y4892" t="inlineStr">
        <is>
          <t>CHIWIL</t>
        </is>
      </c>
    </row>
    <row r="4893">
      <c r="A4893" s="195" t="n">
        <v>46136</v>
      </c>
      <c r="B4893" t="inlineStr">
        <is>
          <t>DIA</t>
        </is>
      </c>
      <c r="C4893" t="inlineStr">
        <is>
          <t>SERVICIO</t>
        </is>
      </c>
      <c r="D4893" t="inlineStr">
        <is>
          <t>D-6858</t>
        </is>
      </c>
      <c r="E4893" t="n">
        <v>3208653</v>
      </c>
      <c r="F4893" t="inlineStr">
        <is>
          <t>NEW WHITE</t>
        </is>
      </c>
      <c r="G4893" t="inlineStr">
        <is>
          <t>RIB</t>
        </is>
      </c>
      <c r="H4893" t="inlineStr">
        <is>
          <t>KCI</t>
        </is>
      </c>
      <c r="Q4893" t="n">
        <v>72.62</v>
      </c>
      <c r="R4893" t="n">
        <v>0</v>
      </c>
      <c r="S4893" t="n">
        <v>72.62</v>
      </c>
      <c r="T4893" t="inlineStr">
        <is>
          <t>APROBADO</t>
        </is>
      </c>
      <c r="U4893" t="inlineStr">
        <is>
          <t>EDWIN</t>
        </is>
      </c>
      <c r="V4893" t="inlineStr">
        <is>
          <t>APROBADO</t>
        </is>
      </c>
      <c r="W4893" t="inlineStr">
        <is>
          <t>PEDRO</t>
        </is>
      </c>
      <c r="X4893" t="inlineStr">
        <is>
          <t>APROBADO</t>
        </is>
      </c>
      <c r="Y4893" t="inlineStr">
        <is>
          <t>CHIWIL</t>
        </is>
      </c>
    </row>
    <row r="4894">
      <c r="A4894" s="195" t="n">
        <v>46136</v>
      </c>
      <c r="B4894" t="inlineStr">
        <is>
          <t>DIA</t>
        </is>
      </c>
      <c r="C4894" t="inlineStr">
        <is>
          <t>INTRADECO</t>
        </is>
      </c>
      <c r="D4894" t="inlineStr">
        <is>
          <t>D-6808</t>
        </is>
      </c>
      <c r="E4894" t="n">
        <v>1143605</v>
      </c>
      <c r="F4894" t="inlineStr">
        <is>
          <t xml:space="preserve">POMEGRANATE </t>
        </is>
      </c>
      <c r="G4894" t="inlineStr">
        <is>
          <t>RIB</t>
        </is>
      </c>
      <c r="H4894" t="inlineStr">
        <is>
          <t>INTRADECO</t>
        </is>
      </c>
      <c r="Q4894" t="n">
        <v>116.5</v>
      </c>
      <c r="R4894" t="n">
        <v>0</v>
      </c>
      <c r="S4894" t="n">
        <v>116.5</v>
      </c>
      <c r="T4894" t="inlineStr">
        <is>
          <t>APROBADO</t>
        </is>
      </c>
      <c r="U4894" t="inlineStr">
        <is>
          <t>EDWIN</t>
        </is>
      </c>
      <c r="V4894" t="inlineStr">
        <is>
          <t>APROBADO</t>
        </is>
      </c>
      <c r="W4894" t="inlineStr">
        <is>
          <t>PEDRO</t>
        </is>
      </c>
      <c r="X4894" t="inlineStr">
        <is>
          <t>APROBADO</t>
        </is>
      </c>
      <c r="Y4894" t="inlineStr">
        <is>
          <t>CHIWIL</t>
        </is>
      </c>
    </row>
    <row r="4895">
      <c r="A4895" s="195" t="n">
        <v>46136</v>
      </c>
      <c r="B4895" t="inlineStr">
        <is>
          <t>DIA</t>
        </is>
      </c>
      <c r="C4895" t="inlineStr">
        <is>
          <t>SERVICIO</t>
        </is>
      </c>
      <c r="D4895" t="inlineStr">
        <is>
          <t>D-6862</t>
        </is>
      </c>
      <c r="E4895" t="n">
        <v>3208687</v>
      </c>
      <c r="F4895" t="inlineStr">
        <is>
          <t>BONE WHITE</t>
        </is>
      </c>
      <c r="G4895" t="inlineStr">
        <is>
          <t>RIB</t>
        </is>
      </c>
      <c r="H4895" t="inlineStr">
        <is>
          <t>KCI</t>
        </is>
      </c>
      <c r="Q4895" t="n">
        <v>49.45</v>
      </c>
      <c r="R4895" t="n">
        <v>0</v>
      </c>
      <c r="S4895" t="n">
        <v>49.45</v>
      </c>
      <c r="T4895" t="inlineStr">
        <is>
          <t>APROBADO</t>
        </is>
      </c>
      <c r="U4895" t="inlineStr">
        <is>
          <t>EDWIN</t>
        </is>
      </c>
      <c r="V4895" t="inlineStr">
        <is>
          <t>APROBADO</t>
        </is>
      </c>
      <c r="W4895" t="inlineStr">
        <is>
          <t>PEDRO</t>
        </is>
      </c>
      <c r="X4895" t="inlineStr">
        <is>
          <t>APROBADO</t>
        </is>
      </c>
      <c r="Y4895" t="inlineStr">
        <is>
          <t>CHIWIL</t>
        </is>
      </c>
    </row>
    <row r="4896">
      <c r="A4896" s="195" t="n">
        <v>46136</v>
      </c>
      <c r="B4896" t="inlineStr">
        <is>
          <t>DIA</t>
        </is>
      </c>
      <c r="C4896" t="inlineStr">
        <is>
          <t>INTRADECO</t>
        </is>
      </c>
      <c r="D4896" t="inlineStr">
        <is>
          <t>D-6774</t>
        </is>
      </c>
      <c r="E4896" t="n">
        <v>1145144</v>
      </c>
      <c r="F4896" t="inlineStr">
        <is>
          <t>RICH BLACK</t>
        </is>
      </c>
      <c r="G4896" t="inlineStr">
        <is>
          <t>PINTEC</t>
        </is>
      </c>
      <c r="H4896" t="inlineStr">
        <is>
          <t>INTRADECO</t>
        </is>
      </c>
      <c r="I4896" t="inlineStr">
        <is>
          <t>PARON DE RAMA</t>
        </is>
      </c>
      <c r="J4896" t="n">
        <v>13.5</v>
      </c>
      <c r="Q4896" t="n">
        <v>490.15</v>
      </c>
      <c r="R4896" t="n">
        <v>13.5</v>
      </c>
      <c r="S4896" t="n">
        <v>476.65</v>
      </c>
      <c r="T4896" t="inlineStr">
        <is>
          <t>APROBADO</t>
        </is>
      </c>
      <c r="U4896" t="inlineStr">
        <is>
          <t>EDWIN</t>
        </is>
      </c>
      <c r="V4896" t="inlineStr">
        <is>
          <t>APROBADO</t>
        </is>
      </c>
      <c r="W4896" t="inlineStr">
        <is>
          <t>PEDRO</t>
        </is>
      </c>
      <c r="X4896" t="inlineStr">
        <is>
          <t>APROBADO</t>
        </is>
      </c>
      <c r="Y4896" t="inlineStr">
        <is>
          <t>CHIWIL</t>
        </is>
      </c>
    </row>
    <row r="4897">
      <c r="A4897" s="195" t="n">
        <v>46136</v>
      </c>
      <c r="B4897" t="inlineStr">
        <is>
          <t>DIA</t>
        </is>
      </c>
      <c r="C4897" t="inlineStr">
        <is>
          <t>INTRADECO</t>
        </is>
      </c>
      <c r="D4897" t="inlineStr">
        <is>
          <t>D-6808</t>
        </is>
      </c>
      <c r="E4897" t="n">
        <v>1142231</v>
      </c>
      <c r="F4897" t="inlineStr">
        <is>
          <t>PELICAN</t>
        </is>
      </c>
      <c r="G4897" t="inlineStr">
        <is>
          <t>JERSEY</t>
        </is>
      </c>
      <c r="H4897" t="inlineStr">
        <is>
          <t>INTRADECO</t>
        </is>
      </c>
      <c r="Q4897" t="n">
        <v>68.40000000000001</v>
      </c>
      <c r="R4897" t="n">
        <v>0</v>
      </c>
      <c r="S4897" t="n">
        <v>68.40000000000001</v>
      </c>
      <c r="T4897" t="inlineStr">
        <is>
          <t>APROBADO</t>
        </is>
      </c>
      <c r="U4897" t="inlineStr">
        <is>
          <t>EDWIN</t>
        </is>
      </c>
      <c r="V4897" t="inlineStr">
        <is>
          <t>APROBADO</t>
        </is>
      </c>
      <c r="W4897" t="inlineStr">
        <is>
          <t>PEDRO</t>
        </is>
      </c>
      <c r="X4897" t="inlineStr">
        <is>
          <t>APROBADO</t>
        </is>
      </c>
      <c r="Y4897" t="inlineStr">
        <is>
          <t>CHIWIL</t>
        </is>
      </c>
      <c r="Z4897" t="inlineStr">
        <is>
          <t>OK ERICK</t>
        </is>
      </c>
    </row>
    <row r="4898">
      <c r="A4898" s="195" t="n">
        <v>46136</v>
      </c>
      <c r="B4898" t="inlineStr">
        <is>
          <t>DIA</t>
        </is>
      </c>
      <c r="C4898" t="inlineStr">
        <is>
          <t>INTRADECO</t>
        </is>
      </c>
      <c r="D4898" t="inlineStr">
        <is>
          <t>D-6808</t>
        </is>
      </c>
      <c r="E4898" t="n">
        <v>1142203</v>
      </c>
      <c r="F4898" t="inlineStr">
        <is>
          <t>PELICAN</t>
        </is>
      </c>
      <c r="G4898" t="inlineStr">
        <is>
          <t>JERSEY</t>
        </is>
      </c>
      <c r="H4898" t="inlineStr">
        <is>
          <t>INTRADECO</t>
        </is>
      </c>
      <c r="I4898" t="inlineStr">
        <is>
          <t>DESMALLADO</t>
        </is>
      </c>
      <c r="Q4898" t="n">
        <v>49.8</v>
      </c>
      <c r="R4898" t="n">
        <v>0</v>
      </c>
      <c r="S4898" t="n">
        <v>49.8</v>
      </c>
      <c r="T4898" t="inlineStr">
        <is>
          <t>APROBADO</t>
        </is>
      </c>
      <c r="U4898" t="inlineStr">
        <is>
          <t>EDWIN</t>
        </is>
      </c>
      <c r="V4898" t="inlineStr">
        <is>
          <t>APROBADO</t>
        </is>
      </c>
      <c r="W4898" t="inlineStr">
        <is>
          <t>PEDRO</t>
        </is>
      </c>
      <c r="X4898" t="inlineStr">
        <is>
          <t>APROBADO</t>
        </is>
      </c>
      <c r="Y4898" t="inlineStr">
        <is>
          <t>CHIWIL</t>
        </is>
      </c>
      <c r="Z4898" t="inlineStr">
        <is>
          <t>OK ERICK</t>
        </is>
      </c>
    </row>
    <row r="4899">
      <c r="A4899" s="195" t="n">
        <v>46136</v>
      </c>
      <c r="B4899" t="inlineStr">
        <is>
          <t>DIA</t>
        </is>
      </c>
      <c r="C4899" t="inlineStr">
        <is>
          <t>INTRADECO</t>
        </is>
      </c>
      <c r="D4899" t="inlineStr">
        <is>
          <t>D-6808</t>
        </is>
      </c>
      <c r="E4899" t="n">
        <v>1142381</v>
      </c>
      <c r="F4899" t="inlineStr">
        <is>
          <t>PELICAN</t>
        </is>
      </c>
      <c r="G4899" t="inlineStr">
        <is>
          <t>JERSEY</t>
        </is>
      </c>
      <c r="H4899" t="inlineStr">
        <is>
          <t>INTRADECO</t>
        </is>
      </c>
      <c r="Q4899" t="n">
        <v>120.2</v>
      </c>
      <c r="R4899" t="n">
        <v>0</v>
      </c>
      <c r="S4899" t="n">
        <v>120.2</v>
      </c>
      <c r="T4899" t="inlineStr">
        <is>
          <t>APROBADO</t>
        </is>
      </c>
      <c r="U4899" t="inlineStr">
        <is>
          <t>EDWIN</t>
        </is>
      </c>
      <c r="V4899" t="inlineStr">
        <is>
          <t>APROBADO</t>
        </is>
      </c>
      <c r="W4899" t="inlineStr">
        <is>
          <t>PEDRO</t>
        </is>
      </c>
      <c r="X4899" t="inlineStr">
        <is>
          <t>APROBADO</t>
        </is>
      </c>
      <c r="Y4899" t="inlineStr">
        <is>
          <t>CHIWIL</t>
        </is>
      </c>
      <c r="Z4899" t="inlineStr">
        <is>
          <t>OK ERICK</t>
        </is>
      </c>
    </row>
    <row r="4900">
      <c r="A4900" s="195" t="n">
        <v>46136</v>
      </c>
      <c r="B4900" t="inlineStr">
        <is>
          <t>DIA</t>
        </is>
      </c>
      <c r="C4900" t="inlineStr">
        <is>
          <t>INTRADECO</t>
        </is>
      </c>
      <c r="D4900" t="inlineStr">
        <is>
          <t>D-6808</t>
        </is>
      </c>
      <c r="E4900" t="n">
        <v>1142933</v>
      </c>
      <c r="F4900" t="inlineStr">
        <is>
          <t>POMEGRANATE</t>
        </is>
      </c>
      <c r="G4900" t="inlineStr">
        <is>
          <t>JERSEY</t>
        </is>
      </c>
      <c r="H4900" t="inlineStr">
        <is>
          <t>INTRADECO</t>
        </is>
      </c>
      <c r="Q4900" t="n">
        <v>47.85</v>
      </c>
      <c r="R4900" t="n">
        <v>0</v>
      </c>
      <c r="S4900" t="n">
        <v>47.85</v>
      </c>
      <c r="T4900" t="inlineStr">
        <is>
          <t>APROBADO</t>
        </is>
      </c>
      <c r="U4900" t="inlineStr">
        <is>
          <t>EDWIN</t>
        </is>
      </c>
      <c r="V4900" t="inlineStr">
        <is>
          <t>APROBADO</t>
        </is>
      </c>
      <c r="W4900" t="inlineStr">
        <is>
          <t>PEDRO</t>
        </is>
      </c>
      <c r="X4900" t="inlineStr">
        <is>
          <t>APROBADO</t>
        </is>
      </c>
      <c r="Y4900" t="inlineStr">
        <is>
          <t>CHIWIL</t>
        </is>
      </c>
      <c r="Z4900" t="inlineStr">
        <is>
          <t>OK ERICK</t>
        </is>
      </c>
    </row>
    <row r="4901">
      <c r="A4901" s="195" t="n">
        <v>46136</v>
      </c>
      <c r="B4901" t="inlineStr">
        <is>
          <t>DIA</t>
        </is>
      </c>
      <c r="C4901" t="inlineStr">
        <is>
          <t>INTRADECO</t>
        </is>
      </c>
      <c r="D4901" t="inlineStr">
        <is>
          <t>D-6845</t>
        </is>
      </c>
      <c r="E4901" t="n">
        <v>1142717</v>
      </c>
      <c r="F4901" t="inlineStr">
        <is>
          <t>NATURAL</t>
        </is>
      </c>
      <c r="G4901" t="inlineStr">
        <is>
          <t>RASHELL</t>
        </is>
      </c>
      <c r="H4901" t="inlineStr">
        <is>
          <t>INTRADECO</t>
        </is>
      </c>
      <c r="Q4901" t="n">
        <v>169.25</v>
      </c>
      <c r="R4901" t="n">
        <v>0</v>
      </c>
      <c r="S4901" t="n">
        <v>169.25</v>
      </c>
      <c r="T4901" t="inlineStr">
        <is>
          <t>APROBADO</t>
        </is>
      </c>
      <c r="U4901" t="inlineStr">
        <is>
          <t>EDWIN</t>
        </is>
      </c>
      <c r="V4901" t="inlineStr">
        <is>
          <t>APROBADO</t>
        </is>
      </c>
      <c r="W4901" t="inlineStr">
        <is>
          <t>PEDRO</t>
        </is>
      </c>
      <c r="X4901" t="inlineStr">
        <is>
          <t>APROBADO</t>
        </is>
      </c>
      <c r="Y4901" t="inlineStr">
        <is>
          <t>CHIWIL</t>
        </is>
      </c>
      <c r="Z4901" t="inlineStr">
        <is>
          <t>PROYECTADO</t>
        </is>
      </c>
    </row>
    <row r="4902">
      <c r="A4902" s="195" t="n">
        <v>46136</v>
      </c>
      <c r="B4902" t="inlineStr">
        <is>
          <t>DIA</t>
        </is>
      </c>
      <c r="C4902" t="inlineStr">
        <is>
          <t>INTRADECO</t>
        </is>
      </c>
      <c r="D4902" t="inlineStr">
        <is>
          <t>D-6713</t>
        </is>
      </c>
      <c r="E4902" t="n">
        <v>1143318</v>
      </c>
      <c r="F4902" t="inlineStr">
        <is>
          <t>METEORITE</t>
        </is>
      </c>
      <c r="G4902" t="inlineStr">
        <is>
          <t>RASHELL</t>
        </is>
      </c>
      <c r="H4902" t="inlineStr">
        <is>
          <t>INTRADECO</t>
        </is>
      </c>
      <c r="Q4902" t="n">
        <v>103</v>
      </c>
      <c r="R4902" t="n">
        <v>0</v>
      </c>
      <c r="S4902" t="n">
        <v>103</v>
      </c>
      <c r="T4902" t="inlineStr">
        <is>
          <t>APROBADO</t>
        </is>
      </c>
      <c r="U4902" t="inlineStr">
        <is>
          <t>EDWIN</t>
        </is>
      </c>
      <c r="V4902" t="inlineStr">
        <is>
          <t>APROBADO</t>
        </is>
      </c>
      <c r="W4902" t="inlineStr">
        <is>
          <t>PEDRO</t>
        </is>
      </c>
      <c r="X4902" t="inlineStr">
        <is>
          <t>APROBADO</t>
        </is>
      </c>
      <c r="Y4902" t="inlineStr">
        <is>
          <t>CHIWIL</t>
        </is>
      </c>
      <c r="Z4902" t="inlineStr">
        <is>
          <t>PROYECTADO</t>
        </is>
      </c>
    </row>
    <row r="4903">
      <c r="A4903" s="195" t="n">
        <v>46136</v>
      </c>
      <c r="B4903" t="inlineStr">
        <is>
          <t>DIA</t>
        </is>
      </c>
      <c r="C4903" t="inlineStr">
        <is>
          <t>VENTA DE TELA</t>
        </is>
      </c>
      <c r="D4903" t="inlineStr">
        <is>
          <t>D-6832</t>
        </is>
      </c>
      <c r="E4903" t="n">
        <v>1144856</v>
      </c>
      <c r="F4903" t="inlineStr">
        <is>
          <t>BLACK</t>
        </is>
      </c>
      <c r="G4903" t="inlineStr">
        <is>
          <t>INTERLOCK</t>
        </is>
      </c>
      <c r="H4903" t="inlineStr">
        <is>
          <t>SANMAR</t>
        </is>
      </c>
      <c r="Q4903" t="n">
        <v>495.43</v>
      </c>
      <c r="R4903" t="n">
        <v>0</v>
      </c>
      <c r="S4903" t="n">
        <v>495.43</v>
      </c>
      <c r="T4903" t="inlineStr">
        <is>
          <t>APROBADO</t>
        </is>
      </c>
      <c r="U4903" t="inlineStr">
        <is>
          <t>EDWIN</t>
        </is>
      </c>
      <c r="V4903" t="inlineStr">
        <is>
          <t>APROBADO</t>
        </is>
      </c>
      <c r="W4903" t="inlineStr">
        <is>
          <t>PEDRO</t>
        </is>
      </c>
      <c r="X4903" t="inlineStr">
        <is>
          <t>APROBADO</t>
        </is>
      </c>
      <c r="Y4903" t="inlineStr">
        <is>
          <t>CHIWIL</t>
        </is>
      </c>
    </row>
    <row r="4904">
      <c r="A4904" s="195" t="n">
        <v>46136</v>
      </c>
      <c r="B4904" t="inlineStr">
        <is>
          <t>DIA</t>
        </is>
      </c>
      <c r="C4904" t="inlineStr">
        <is>
          <t>FPS</t>
        </is>
      </c>
      <c r="D4904" t="inlineStr">
        <is>
          <t>F-8036</t>
        </is>
      </c>
      <c r="E4904" t="n">
        <v>1144820</v>
      </c>
      <c r="F4904" t="inlineStr">
        <is>
          <t>BLACK</t>
        </is>
      </c>
      <c r="G4904" t="inlineStr">
        <is>
          <t>JERSEY</t>
        </is>
      </c>
      <c r="H4904" t="inlineStr">
        <is>
          <t>BIOWORLD</t>
        </is>
      </c>
      <c r="I4904" t="inlineStr">
        <is>
          <t>PIQUETES</t>
        </is>
      </c>
      <c r="J4904" t="n">
        <v>269.7</v>
      </c>
      <c r="Q4904" t="n">
        <v>849</v>
      </c>
      <c r="R4904" t="n">
        <v>269.7</v>
      </c>
      <c r="S4904" t="n">
        <v>579.3</v>
      </c>
      <c r="T4904" t="inlineStr">
        <is>
          <t>APROBADO</t>
        </is>
      </c>
      <c r="U4904" t="inlineStr">
        <is>
          <t>EDWIN</t>
        </is>
      </c>
      <c r="V4904" t="inlineStr">
        <is>
          <t>APROBADO</t>
        </is>
      </c>
      <c r="W4904" t="inlineStr">
        <is>
          <t>PEDRO</t>
        </is>
      </c>
      <c r="X4904" t="inlineStr">
        <is>
          <t>APROBADO</t>
        </is>
      </c>
      <c r="Y4904" t="inlineStr">
        <is>
          <t>CHIWIL</t>
        </is>
      </c>
    </row>
    <row r="4905">
      <c r="A4905" s="195" t="n">
        <v>46136</v>
      </c>
      <c r="B4905" t="inlineStr">
        <is>
          <t>DIA</t>
        </is>
      </c>
      <c r="C4905" t="inlineStr">
        <is>
          <t>FPS</t>
        </is>
      </c>
      <c r="D4905" t="inlineStr">
        <is>
          <t>F-8036</t>
        </is>
      </c>
      <c r="E4905" t="n">
        <v>1144820</v>
      </c>
      <c r="F4905" t="inlineStr">
        <is>
          <t>BLACK</t>
        </is>
      </c>
      <c r="G4905" t="inlineStr">
        <is>
          <t>RIB</t>
        </is>
      </c>
      <c r="H4905" t="inlineStr">
        <is>
          <t>BIOWORLD</t>
        </is>
      </c>
      <c r="Q4905" t="n">
        <v>22.24</v>
      </c>
      <c r="R4905" t="n">
        <v>0</v>
      </c>
      <c r="S4905" t="n">
        <v>22.24</v>
      </c>
      <c r="T4905" t="inlineStr">
        <is>
          <t>APROBADO</t>
        </is>
      </c>
      <c r="U4905" t="inlineStr">
        <is>
          <t>EDWIN</t>
        </is>
      </c>
      <c r="V4905" t="inlineStr">
        <is>
          <t>APROBADO</t>
        </is>
      </c>
      <c r="W4905" t="inlineStr">
        <is>
          <t>PEDRO</t>
        </is>
      </c>
      <c r="X4905" t="inlineStr">
        <is>
          <t>APROBADO</t>
        </is>
      </c>
      <c r="Y4905" t="inlineStr">
        <is>
          <t>CHIWIL</t>
        </is>
      </c>
    </row>
    <row r="4906">
      <c r="A4906" s="195" t="n">
        <v>46136</v>
      </c>
      <c r="B4906" t="inlineStr">
        <is>
          <t>DIA</t>
        </is>
      </c>
      <c r="C4906" t="inlineStr">
        <is>
          <t>VENTA DE TELA</t>
        </is>
      </c>
      <c r="D4906" t="inlineStr">
        <is>
          <t>D-6798</t>
        </is>
      </c>
      <c r="E4906" t="n">
        <v>1143937</v>
      </c>
      <c r="F4906" t="inlineStr">
        <is>
          <t>RED</t>
        </is>
      </c>
      <c r="G4906" t="inlineStr">
        <is>
          <t>INTERLOCK</t>
        </is>
      </c>
      <c r="H4906" t="inlineStr">
        <is>
          <t>SANMAR</t>
        </is>
      </c>
      <c r="Q4906" t="n">
        <v>22.86</v>
      </c>
      <c r="R4906" t="n">
        <v>0</v>
      </c>
      <c r="S4906" t="n">
        <v>22.86</v>
      </c>
      <c r="T4906" t="inlineStr">
        <is>
          <t>APROBADO</t>
        </is>
      </c>
      <c r="U4906" t="inlineStr">
        <is>
          <t>EDWIN</t>
        </is>
      </c>
      <c r="V4906" t="inlineStr">
        <is>
          <t>APROBADO</t>
        </is>
      </c>
      <c r="W4906" t="inlineStr">
        <is>
          <t>PEDRO</t>
        </is>
      </c>
      <c r="X4906" t="inlineStr">
        <is>
          <t>APROBADO</t>
        </is>
      </c>
      <c r="Y4906" t="inlineStr">
        <is>
          <t>CHIWIL</t>
        </is>
      </c>
    </row>
    <row r="4907">
      <c r="A4907" s="195" t="n">
        <v>46136</v>
      </c>
      <c r="B4907" t="inlineStr">
        <is>
          <t>NOCHE</t>
        </is>
      </c>
      <c r="C4907" t="inlineStr">
        <is>
          <t>FPS</t>
        </is>
      </c>
      <c r="D4907" t="inlineStr">
        <is>
          <t>F-7940</t>
        </is>
      </c>
      <c r="E4907" t="n">
        <v>1145014</v>
      </c>
      <c r="F4907" t="inlineStr">
        <is>
          <t>JET BLACK ESTAMPADO</t>
        </is>
      </c>
      <c r="G4907" t="inlineStr">
        <is>
          <t>JERSEY</t>
        </is>
      </c>
      <c r="H4907" t="inlineStr">
        <is>
          <t>IML</t>
        </is>
      </c>
      <c r="Q4907" t="n">
        <v>43.65</v>
      </c>
      <c r="R4907" t="n">
        <v>0</v>
      </c>
      <c r="S4907" t="n">
        <v>43.65</v>
      </c>
      <c r="T4907" t="inlineStr">
        <is>
          <t>APROBADO</t>
        </is>
      </c>
      <c r="U4907" t="inlineStr">
        <is>
          <t>JUAN</t>
        </is>
      </c>
      <c r="V4907" t="inlineStr">
        <is>
          <t>APROBADO</t>
        </is>
      </c>
      <c r="W4907" t="inlineStr">
        <is>
          <t>IVAN</t>
        </is>
      </c>
      <c r="X4907" t="inlineStr">
        <is>
          <t>APROBADO</t>
        </is>
      </c>
      <c r="Y4907" t="inlineStr">
        <is>
          <t>LOBO</t>
        </is>
      </c>
    </row>
    <row r="4908">
      <c r="A4908" s="195" t="n">
        <v>46136</v>
      </c>
      <c r="B4908" t="inlineStr">
        <is>
          <t>NOCHE</t>
        </is>
      </c>
      <c r="C4908" t="inlineStr">
        <is>
          <t>FPS</t>
        </is>
      </c>
      <c r="D4908" t="inlineStr">
        <is>
          <t>F-7940</t>
        </is>
      </c>
      <c r="E4908" t="n">
        <v>1145014</v>
      </c>
      <c r="F4908" t="inlineStr">
        <is>
          <t>JET BLACK ESTAMPADO</t>
        </is>
      </c>
      <c r="G4908" t="inlineStr">
        <is>
          <t>RIB</t>
        </is>
      </c>
      <c r="H4908" t="inlineStr">
        <is>
          <t>IML</t>
        </is>
      </c>
      <c r="Q4908" t="n">
        <v>8</v>
      </c>
      <c r="R4908" t="n">
        <v>0</v>
      </c>
      <c r="S4908" t="n">
        <v>8</v>
      </c>
      <c r="T4908" t="inlineStr">
        <is>
          <t>APROBADO</t>
        </is>
      </c>
      <c r="U4908" t="inlineStr">
        <is>
          <t>JUAN</t>
        </is>
      </c>
      <c r="V4908" t="inlineStr">
        <is>
          <t>APROBADO</t>
        </is>
      </c>
      <c r="W4908" t="inlineStr">
        <is>
          <t>IVAN</t>
        </is>
      </c>
      <c r="X4908" t="inlineStr">
        <is>
          <t>APROBADO</t>
        </is>
      </c>
      <c r="Y4908" t="inlineStr">
        <is>
          <t>LOBO</t>
        </is>
      </c>
    </row>
    <row r="4909">
      <c r="A4909" s="195" t="n">
        <v>46136</v>
      </c>
      <c r="B4909" t="inlineStr">
        <is>
          <t>NOCHE</t>
        </is>
      </c>
      <c r="C4909" t="inlineStr">
        <is>
          <t>VENTA DE TELA</t>
        </is>
      </c>
      <c r="D4909" t="inlineStr">
        <is>
          <t>D-6744</t>
        </is>
      </c>
      <c r="E4909" t="n">
        <v>1144633</v>
      </c>
      <c r="F4909" t="inlineStr">
        <is>
          <t>DARK GREEN</t>
        </is>
      </c>
      <c r="G4909" t="inlineStr">
        <is>
          <t>INTERLOCK</t>
        </is>
      </c>
      <c r="H4909" t="inlineStr">
        <is>
          <t>SANMAR</t>
        </is>
      </c>
      <c r="I4909" t="inlineStr">
        <is>
          <t>TONO B</t>
        </is>
      </c>
      <c r="J4909" t="n">
        <v>221.36</v>
      </c>
      <c r="Q4909" t="n">
        <v>541.04</v>
      </c>
      <c r="R4909" t="n">
        <v>221.36</v>
      </c>
      <c r="S4909" t="n">
        <v>319.6799999999999</v>
      </c>
      <c r="T4909" t="inlineStr">
        <is>
          <t>APROBADO</t>
        </is>
      </c>
      <c r="U4909" t="inlineStr">
        <is>
          <t>JUAN</t>
        </is>
      </c>
      <c r="V4909" t="inlineStr">
        <is>
          <t>APROBADO</t>
        </is>
      </c>
      <c r="W4909" t="inlineStr">
        <is>
          <t>IVAN</t>
        </is>
      </c>
      <c r="X4909" t="inlineStr">
        <is>
          <t>APROBADO</t>
        </is>
      </c>
      <c r="Y4909" t="inlineStr">
        <is>
          <t>LOBO</t>
        </is>
      </c>
    </row>
    <row r="4910">
      <c r="A4910" s="195" t="n">
        <v>46136</v>
      </c>
      <c r="B4910" t="inlineStr">
        <is>
          <t>NOCHE</t>
        </is>
      </c>
      <c r="C4910" t="inlineStr">
        <is>
          <t>VENTA DE TELA</t>
        </is>
      </c>
      <c r="D4910" t="inlineStr">
        <is>
          <t>D-6798</t>
        </is>
      </c>
      <c r="E4910" t="n">
        <v>1144740</v>
      </c>
      <c r="F4910" t="inlineStr">
        <is>
          <t>NEON PINK</t>
        </is>
      </c>
      <c r="G4910" t="inlineStr">
        <is>
          <t>INTERLOCK</t>
        </is>
      </c>
      <c r="H4910" t="inlineStr">
        <is>
          <t>SANMAR</t>
        </is>
      </c>
      <c r="Q4910" t="n">
        <v>393.66</v>
      </c>
      <c r="R4910" t="n">
        <v>0</v>
      </c>
      <c r="S4910" t="n">
        <v>393.66</v>
      </c>
      <c r="T4910" t="inlineStr">
        <is>
          <t>APROBADO</t>
        </is>
      </c>
      <c r="U4910" t="inlineStr">
        <is>
          <t>JUAN</t>
        </is>
      </c>
      <c r="V4910" t="inlineStr">
        <is>
          <t>APROBADO</t>
        </is>
      </c>
      <c r="W4910" t="inlineStr">
        <is>
          <t>IVAN</t>
        </is>
      </c>
      <c r="X4910" t="inlineStr">
        <is>
          <t>APROBADO</t>
        </is>
      </c>
      <c r="Y4910" t="inlineStr">
        <is>
          <t>LOBO</t>
        </is>
      </c>
    </row>
    <row r="4911">
      <c r="A4911" s="195" t="n">
        <v>46136</v>
      </c>
      <c r="B4911" t="inlineStr">
        <is>
          <t>NOCHE</t>
        </is>
      </c>
      <c r="C4911" t="inlineStr">
        <is>
          <t>FPS</t>
        </is>
      </c>
      <c r="D4911" t="inlineStr">
        <is>
          <t>F-8036</t>
        </is>
      </c>
      <c r="E4911" t="n">
        <v>1144384</v>
      </c>
      <c r="F4911" t="inlineStr">
        <is>
          <t>TOFU</t>
        </is>
      </c>
      <c r="G4911" t="inlineStr">
        <is>
          <t>JERSEY</t>
        </is>
      </c>
      <c r="H4911" t="inlineStr">
        <is>
          <t>IML</t>
        </is>
      </c>
      <c r="Q4911" t="n">
        <v>893.6</v>
      </c>
      <c r="R4911" t="n">
        <v>0</v>
      </c>
      <c r="S4911" t="n">
        <v>893.6</v>
      </c>
      <c r="T4911" t="inlineStr">
        <is>
          <t>APROBADO</t>
        </is>
      </c>
      <c r="U4911" t="inlineStr">
        <is>
          <t>JUAN</t>
        </is>
      </c>
      <c r="V4911" t="inlineStr">
        <is>
          <t>APROBADO</t>
        </is>
      </c>
      <c r="W4911" t="inlineStr">
        <is>
          <t>IVAN</t>
        </is>
      </c>
      <c r="X4911" t="inlineStr">
        <is>
          <t>APROBADO</t>
        </is>
      </c>
      <c r="Y4911" t="inlineStr">
        <is>
          <t>LOBO</t>
        </is>
      </c>
    </row>
    <row r="4912">
      <c r="A4912" s="195" t="n">
        <v>46136</v>
      </c>
      <c r="B4912" t="inlineStr">
        <is>
          <t>NOCHE</t>
        </is>
      </c>
      <c r="C4912" t="inlineStr">
        <is>
          <t>FPS</t>
        </is>
      </c>
      <c r="D4912" t="inlineStr">
        <is>
          <t>F-8036</t>
        </is>
      </c>
      <c r="E4912" t="n">
        <v>1144384</v>
      </c>
      <c r="F4912" t="inlineStr">
        <is>
          <t>TOFU</t>
        </is>
      </c>
      <c r="G4912" t="inlineStr">
        <is>
          <t>RIB</t>
        </is>
      </c>
      <c r="H4912" t="inlineStr">
        <is>
          <t>IML</t>
        </is>
      </c>
      <c r="Q4912" t="n">
        <v>47.02</v>
      </c>
      <c r="R4912" t="n">
        <v>0</v>
      </c>
      <c r="S4912" t="n">
        <v>47.02</v>
      </c>
      <c r="T4912" t="inlineStr">
        <is>
          <t>APROBADO</t>
        </is>
      </c>
      <c r="U4912" t="inlineStr">
        <is>
          <t>JUAN</t>
        </is>
      </c>
      <c r="V4912" t="inlineStr">
        <is>
          <t>APROBADO</t>
        </is>
      </c>
      <c r="W4912" t="inlineStr">
        <is>
          <t>IVAN</t>
        </is>
      </c>
      <c r="X4912" t="inlineStr">
        <is>
          <t>APROBADO</t>
        </is>
      </c>
      <c r="Y4912" t="inlineStr">
        <is>
          <t>LOBO</t>
        </is>
      </c>
    </row>
    <row r="4913">
      <c r="A4913" s="195" t="n">
        <v>46136</v>
      </c>
      <c r="B4913" t="inlineStr">
        <is>
          <t>NOCHE</t>
        </is>
      </c>
      <c r="C4913" t="inlineStr">
        <is>
          <t>FPS</t>
        </is>
      </c>
      <c r="D4913" t="inlineStr">
        <is>
          <t>F-7952</t>
        </is>
      </c>
      <c r="E4913" t="n">
        <v>1144121</v>
      </c>
      <c r="F4913" t="inlineStr">
        <is>
          <t>BLACK</t>
        </is>
      </c>
      <c r="G4913" t="inlineStr">
        <is>
          <t>JERSEY</t>
        </is>
      </c>
      <c r="H4913" t="inlineStr">
        <is>
          <t>BIOWORLD</t>
        </is>
      </c>
      <c r="Q4913" t="n">
        <v>25.14</v>
      </c>
      <c r="R4913" t="n">
        <v>0</v>
      </c>
      <c r="S4913" t="n">
        <v>25.14</v>
      </c>
      <c r="T4913" t="inlineStr">
        <is>
          <t>APROBADO</t>
        </is>
      </c>
      <c r="U4913" t="inlineStr">
        <is>
          <t>JUAN</t>
        </is>
      </c>
      <c r="V4913" t="inlineStr">
        <is>
          <t>APROBADO</t>
        </is>
      </c>
      <c r="W4913" t="inlineStr">
        <is>
          <t>IVAN</t>
        </is>
      </c>
      <c r="X4913" t="inlineStr">
        <is>
          <t>APROBADO</t>
        </is>
      </c>
      <c r="Y4913" t="inlineStr">
        <is>
          <t>LOBO</t>
        </is>
      </c>
    </row>
    <row r="4914">
      <c r="A4914" s="195" t="n">
        <v>46136</v>
      </c>
      <c r="B4914" t="inlineStr">
        <is>
          <t>NOCHE</t>
        </is>
      </c>
      <c r="C4914" t="inlineStr">
        <is>
          <t>FPS</t>
        </is>
      </c>
      <c r="D4914" t="inlineStr">
        <is>
          <t>F-7952</t>
        </is>
      </c>
      <c r="E4914" t="n">
        <v>1144121</v>
      </c>
      <c r="F4914" t="inlineStr">
        <is>
          <t>BLACK</t>
        </is>
      </c>
      <c r="G4914" t="inlineStr">
        <is>
          <t>RIB</t>
        </is>
      </c>
      <c r="H4914" t="inlineStr">
        <is>
          <t>BIOWORLD</t>
        </is>
      </c>
      <c r="Q4914" t="n">
        <v>9.74</v>
      </c>
      <c r="R4914" t="n">
        <v>0</v>
      </c>
      <c r="S4914" t="n">
        <v>9.74</v>
      </c>
      <c r="T4914" t="inlineStr">
        <is>
          <t>APROBADO</t>
        </is>
      </c>
      <c r="U4914" t="inlineStr">
        <is>
          <t>JUAN</t>
        </is>
      </c>
      <c r="V4914" t="inlineStr">
        <is>
          <t>APROBADO</t>
        </is>
      </c>
      <c r="W4914" t="inlineStr">
        <is>
          <t>IVAN</t>
        </is>
      </c>
      <c r="X4914" t="inlineStr">
        <is>
          <t>APROBADO</t>
        </is>
      </c>
      <c r="Y4914" t="inlineStr">
        <is>
          <t>LOBO</t>
        </is>
      </c>
    </row>
    <row r="4915">
      <c r="A4915" s="195" t="n">
        <v>46136</v>
      </c>
      <c r="B4915" t="inlineStr">
        <is>
          <t>NOCHE</t>
        </is>
      </c>
      <c r="C4915" t="inlineStr">
        <is>
          <t>FPS</t>
        </is>
      </c>
      <c r="D4915" t="inlineStr">
        <is>
          <t>F-8023</t>
        </is>
      </c>
      <c r="E4915" t="n">
        <v>1143415</v>
      </c>
      <c r="F4915" t="inlineStr">
        <is>
          <t>CHILLI PEPPER</t>
        </is>
      </c>
      <c r="G4915" t="inlineStr">
        <is>
          <t>RIB</t>
        </is>
      </c>
      <c r="H4915" t="inlineStr">
        <is>
          <t>IML</t>
        </is>
      </c>
      <c r="Q4915" t="n">
        <v>43.1</v>
      </c>
      <c r="R4915" t="n">
        <v>0</v>
      </c>
      <c r="S4915" t="n">
        <v>43.1</v>
      </c>
      <c r="T4915" t="inlineStr">
        <is>
          <t>APROBADO</t>
        </is>
      </c>
      <c r="U4915" t="inlineStr">
        <is>
          <t>JUAN</t>
        </is>
      </c>
      <c r="V4915" t="inlineStr">
        <is>
          <t>APROBADO</t>
        </is>
      </c>
      <c r="W4915" t="inlineStr">
        <is>
          <t>IVAN</t>
        </is>
      </c>
      <c r="X4915" t="inlineStr">
        <is>
          <t>APROBADO</t>
        </is>
      </c>
      <c r="Y4915" t="inlineStr">
        <is>
          <t>LOBO</t>
        </is>
      </c>
    </row>
    <row r="4916">
      <c r="A4916" s="195" t="n">
        <v>46136</v>
      </c>
      <c r="B4916" t="inlineStr">
        <is>
          <t>NOCHE</t>
        </is>
      </c>
      <c r="C4916" t="inlineStr">
        <is>
          <t>FPS</t>
        </is>
      </c>
      <c r="D4916" t="inlineStr">
        <is>
          <t>F-7940</t>
        </is>
      </c>
      <c r="E4916" t="n">
        <v>1144550</v>
      </c>
      <c r="F4916" t="inlineStr">
        <is>
          <t>JET BLACK ESTAMPADO</t>
        </is>
      </c>
      <c r="G4916" t="inlineStr">
        <is>
          <t>JERSEY</t>
        </is>
      </c>
      <c r="H4916" t="inlineStr">
        <is>
          <t>IML</t>
        </is>
      </c>
      <c r="I4916" t="inlineStr">
        <is>
          <t>MAL ESTAMPADO</t>
        </is>
      </c>
      <c r="J4916" t="n">
        <v>45.5</v>
      </c>
      <c r="Q4916" t="n">
        <v>180.45</v>
      </c>
      <c r="R4916" t="n">
        <v>45.5</v>
      </c>
      <c r="S4916" t="n">
        <v>134.95</v>
      </c>
      <c r="T4916" t="inlineStr">
        <is>
          <t>APROBADO</t>
        </is>
      </c>
      <c r="U4916" t="inlineStr">
        <is>
          <t>JUAN</t>
        </is>
      </c>
      <c r="V4916" t="inlineStr">
        <is>
          <t>APROBADO</t>
        </is>
      </c>
      <c r="W4916" t="inlineStr">
        <is>
          <t>IVAN</t>
        </is>
      </c>
      <c r="X4916" t="inlineStr">
        <is>
          <t>APROBADO</t>
        </is>
      </c>
      <c r="Y4916" t="inlineStr">
        <is>
          <t>LOBO</t>
        </is>
      </c>
    </row>
    <row r="4917">
      <c r="A4917" s="195" t="n">
        <v>46136</v>
      </c>
      <c r="B4917" t="inlineStr">
        <is>
          <t>NOCHE</t>
        </is>
      </c>
      <c r="C4917" t="inlineStr">
        <is>
          <t>INTRADECO</t>
        </is>
      </c>
      <c r="D4917" t="inlineStr">
        <is>
          <t>D-6808</t>
        </is>
      </c>
      <c r="E4917" t="n">
        <v>1143717</v>
      </c>
      <c r="F4917" t="inlineStr">
        <is>
          <t>NAVY PEONY</t>
        </is>
      </c>
      <c r="G4917" t="inlineStr">
        <is>
          <t>JERSEY</t>
        </is>
      </c>
      <c r="H4917" t="inlineStr">
        <is>
          <t>INTRADECO</t>
        </is>
      </c>
      <c r="I4917" t="inlineStr">
        <is>
          <t>LINEA DE AGUJA</t>
        </is>
      </c>
      <c r="J4917" t="n">
        <v>283.17</v>
      </c>
      <c r="Q4917" t="n">
        <v>359.65</v>
      </c>
      <c r="R4917" t="n">
        <v>283.17</v>
      </c>
      <c r="S4917" t="n">
        <v>76.48000000000002</v>
      </c>
      <c r="T4917" t="inlineStr">
        <is>
          <t>APROBADO</t>
        </is>
      </c>
      <c r="U4917" t="inlineStr">
        <is>
          <t>JUAN</t>
        </is>
      </c>
      <c r="V4917" t="inlineStr">
        <is>
          <t>APROBADO</t>
        </is>
      </c>
      <c r="W4917" t="inlineStr">
        <is>
          <t>IVAN</t>
        </is>
      </c>
      <c r="X4917" t="inlineStr">
        <is>
          <t>APROBADO</t>
        </is>
      </c>
      <c r="Y4917" t="inlineStr">
        <is>
          <t>LOBO</t>
        </is>
      </c>
    </row>
    <row r="4918">
      <c r="A4918" s="195" t="n">
        <v>46136</v>
      </c>
      <c r="B4918" t="inlineStr">
        <is>
          <t>NOCHE</t>
        </is>
      </c>
      <c r="C4918" t="inlineStr">
        <is>
          <t>VENTA DE TELA</t>
        </is>
      </c>
      <c r="D4918" t="inlineStr">
        <is>
          <t>D-6832</t>
        </is>
      </c>
      <c r="E4918" t="n">
        <v>1144857</v>
      </c>
      <c r="F4918" t="inlineStr">
        <is>
          <t>BLACK</t>
        </is>
      </c>
      <c r="G4918" t="inlineStr">
        <is>
          <t>INTERLOCK</t>
        </is>
      </c>
      <c r="H4918" t="inlineStr">
        <is>
          <t>SANMAR</t>
        </is>
      </c>
      <c r="Q4918" t="n">
        <v>496.56</v>
      </c>
      <c r="R4918" t="n">
        <v>0</v>
      </c>
      <c r="S4918" t="n">
        <v>496.56</v>
      </c>
      <c r="T4918" t="inlineStr">
        <is>
          <t>APROBADO</t>
        </is>
      </c>
      <c r="U4918" t="inlineStr">
        <is>
          <t>JUAN</t>
        </is>
      </c>
      <c r="V4918" t="inlineStr">
        <is>
          <t>APROBADO</t>
        </is>
      </c>
      <c r="W4918" t="inlineStr">
        <is>
          <t>IVAN</t>
        </is>
      </c>
      <c r="X4918" t="inlineStr">
        <is>
          <t>APROBADO</t>
        </is>
      </c>
      <c r="Y4918" t="inlineStr">
        <is>
          <t>LOBO</t>
        </is>
      </c>
    </row>
    <row r="4919">
      <c r="A4919" s="195" t="n">
        <v>46136</v>
      </c>
      <c r="B4919" t="inlineStr">
        <is>
          <t>NOCHE</t>
        </is>
      </c>
      <c r="C4919" t="inlineStr">
        <is>
          <t>FPS</t>
        </is>
      </c>
      <c r="D4919" t="inlineStr">
        <is>
          <t>F-8036</t>
        </is>
      </c>
      <c r="E4919" t="n">
        <v>1144684</v>
      </c>
      <c r="F4919" t="inlineStr">
        <is>
          <t>BLACK</t>
        </is>
      </c>
      <c r="G4919" t="inlineStr">
        <is>
          <t>JERSEY</t>
        </is>
      </c>
      <c r="H4919" t="inlineStr">
        <is>
          <t>BIOWORLD</t>
        </is>
      </c>
      <c r="I4919" t="inlineStr">
        <is>
          <t>MANCHAS BLANCAS</t>
        </is>
      </c>
      <c r="J4919" t="n">
        <v>11.45</v>
      </c>
      <c r="Q4919" t="n">
        <v>928.98</v>
      </c>
      <c r="R4919" t="n">
        <v>11.45</v>
      </c>
      <c r="S4919" t="n">
        <v>917.53</v>
      </c>
      <c r="T4919" t="inlineStr">
        <is>
          <t>APROBADO</t>
        </is>
      </c>
      <c r="U4919" t="inlineStr">
        <is>
          <t>JUAN</t>
        </is>
      </c>
      <c r="V4919" t="inlineStr">
        <is>
          <t>APROBADO</t>
        </is>
      </c>
      <c r="W4919" t="inlineStr">
        <is>
          <t>IVAN</t>
        </is>
      </c>
      <c r="X4919" t="inlineStr">
        <is>
          <t>APROBADO</t>
        </is>
      </c>
      <c r="Y4919" t="inlineStr">
        <is>
          <t>LOBO</t>
        </is>
      </c>
    </row>
    <row r="4920">
      <c r="A4920" s="195" t="n">
        <v>46136</v>
      </c>
      <c r="B4920" t="inlineStr">
        <is>
          <t>NOCHE</t>
        </is>
      </c>
      <c r="C4920" t="inlineStr">
        <is>
          <t>FPS</t>
        </is>
      </c>
      <c r="D4920" t="inlineStr">
        <is>
          <t>F-8036</t>
        </is>
      </c>
      <c r="E4920" t="n">
        <v>1144684</v>
      </c>
      <c r="F4920" t="inlineStr">
        <is>
          <t>BLACK</t>
        </is>
      </c>
      <c r="G4920" t="inlineStr">
        <is>
          <t>RIB</t>
        </is>
      </c>
      <c r="H4920" t="inlineStr">
        <is>
          <t>BIOWORLD</t>
        </is>
      </c>
      <c r="Q4920" t="n">
        <v>47.7</v>
      </c>
      <c r="R4920" t="n">
        <v>0</v>
      </c>
      <c r="S4920" t="n">
        <v>47.7</v>
      </c>
      <c r="T4920" t="inlineStr">
        <is>
          <t>APROBADO</t>
        </is>
      </c>
      <c r="U4920" t="inlineStr">
        <is>
          <t>JUAN</t>
        </is>
      </c>
      <c r="V4920" t="inlineStr">
        <is>
          <t>APROBADO</t>
        </is>
      </c>
      <c r="W4920" t="inlineStr">
        <is>
          <t>IVAN</t>
        </is>
      </c>
      <c r="X4920" t="inlineStr">
        <is>
          <t>APROBADO</t>
        </is>
      </c>
      <c r="Y4920" t="inlineStr">
        <is>
          <t>LOBO</t>
        </is>
      </c>
    </row>
    <row r="4921">
      <c r="A4921" s="195" t="n">
        <v>46139</v>
      </c>
      <c r="B4921" t="inlineStr">
        <is>
          <t>DIA</t>
        </is>
      </c>
      <c r="C4921" t="inlineStr">
        <is>
          <t>FPS</t>
        </is>
      </c>
      <c r="D4921" t="inlineStr">
        <is>
          <t>F-8023</t>
        </is>
      </c>
      <c r="E4921" t="n">
        <v>1145103</v>
      </c>
      <c r="F4921" t="inlineStr">
        <is>
          <t>BLACK</t>
        </is>
      </c>
      <c r="G4921" t="inlineStr">
        <is>
          <t>RIB</t>
        </is>
      </c>
      <c r="H4921" t="inlineStr">
        <is>
          <t>IML</t>
        </is>
      </c>
      <c r="Q4921" t="n">
        <v>870.8</v>
      </c>
      <c r="R4921" t="n">
        <v>0</v>
      </c>
      <c r="S4921" t="n">
        <v>870.8</v>
      </c>
      <c r="T4921" t="inlineStr">
        <is>
          <t>APROBADO</t>
        </is>
      </c>
      <c r="U4921" t="inlineStr">
        <is>
          <t>JUAN</t>
        </is>
      </c>
      <c r="V4921" t="inlineStr">
        <is>
          <t>APROBADO</t>
        </is>
      </c>
      <c r="W4921" t="inlineStr">
        <is>
          <t>IVAN</t>
        </is>
      </c>
      <c r="X4921" t="inlineStr">
        <is>
          <t>APROBADO</t>
        </is>
      </c>
      <c r="Y4921" t="inlineStr">
        <is>
          <t>LOBO</t>
        </is>
      </c>
    </row>
    <row r="4922">
      <c r="A4922" s="195" t="n">
        <v>46139</v>
      </c>
      <c r="B4922" t="inlineStr">
        <is>
          <t>DIA</t>
        </is>
      </c>
      <c r="C4922" t="inlineStr">
        <is>
          <t>FPS</t>
        </is>
      </c>
      <c r="D4922" t="inlineStr">
        <is>
          <t>F-8026</t>
        </is>
      </c>
      <c r="E4922" t="n">
        <v>1144737</v>
      </c>
      <c r="F4922" t="inlineStr">
        <is>
          <t>COCONUT MILK</t>
        </is>
      </c>
      <c r="G4922" t="inlineStr">
        <is>
          <t>RIB</t>
        </is>
      </c>
      <c r="H4922" t="inlineStr">
        <is>
          <t>IML</t>
        </is>
      </c>
      <c r="Q4922" t="n">
        <v>618.51</v>
      </c>
      <c r="R4922" t="n">
        <v>0</v>
      </c>
      <c r="S4922" t="n">
        <v>618.51</v>
      </c>
      <c r="T4922" t="inlineStr">
        <is>
          <t>APROBADO</t>
        </is>
      </c>
      <c r="U4922" t="inlineStr">
        <is>
          <t>JUAN</t>
        </is>
      </c>
      <c r="V4922" t="inlineStr">
        <is>
          <t>APROBADO</t>
        </is>
      </c>
      <c r="W4922" t="inlineStr">
        <is>
          <t>IVAN</t>
        </is>
      </c>
      <c r="X4922" t="inlineStr">
        <is>
          <t>APROBADO</t>
        </is>
      </c>
      <c r="Y4922" t="inlineStr">
        <is>
          <t>LOBO</t>
        </is>
      </c>
    </row>
    <row r="4923">
      <c r="A4923" s="195" t="n">
        <v>46139</v>
      </c>
      <c r="B4923" t="inlineStr">
        <is>
          <t>DIA</t>
        </is>
      </c>
      <c r="C4923" t="inlineStr">
        <is>
          <t>INTRADECO</t>
        </is>
      </c>
      <c r="D4923" t="inlineStr">
        <is>
          <t>D-6850</t>
        </is>
      </c>
      <c r="E4923" t="n">
        <v>1145053</v>
      </c>
      <c r="F4923" t="inlineStr">
        <is>
          <t>ARTIC WHITE</t>
        </is>
      </c>
      <c r="G4923" t="inlineStr">
        <is>
          <t>JERSEY</t>
        </is>
      </c>
      <c r="H4923" t="inlineStr">
        <is>
          <t>INTRADECO</t>
        </is>
      </c>
      <c r="I4923" t="inlineStr">
        <is>
          <t>MANCHA DE SUCIEDAD</t>
        </is>
      </c>
      <c r="J4923" t="n">
        <v>11.7</v>
      </c>
      <c r="Q4923" t="n">
        <v>515.65</v>
      </c>
      <c r="R4923" t="n">
        <v>11.7</v>
      </c>
      <c r="S4923" t="n">
        <v>503.95</v>
      </c>
      <c r="T4923" t="inlineStr">
        <is>
          <t>APROBADO</t>
        </is>
      </c>
      <c r="U4923" t="inlineStr">
        <is>
          <t>JUAN</t>
        </is>
      </c>
      <c r="V4923" t="inlineStr">
        <is>
          <t>APROBADO</t>
        </is>
      </c>
      <c r="W4923" t="inlineStr">
        <is>
          <t>IVAN</t>
        </is>
      </c>
      <c r="X4923" t="inlineStr">
        <is>
          <t>APROBADO</t>
        </is>
      </c>
      <c r="Y4923" t="inlineStr">
        <is>
          <t>LOBO</t>
        </is>
      </c>
    </row>
    <row r="4924">
      <c r="A4924" s="195" t="n">
        <v>46139</v>
      </c>
      <c r="B4924" t="inlineStr">
        <is>
          <t>DIA</t>
        </is>
      </c>
      <c r="C4924" t="inlineStr">
        <is>
          <t>FPS</t>
        </is>
      </c>
      <c r="D4924" t="inlineStr">
        <is>
          <t>F-8036</t>
        </is>
      </c>
      <c r="E4924" t="n">
        <v>1144679</v>
      </c>
      <c r="F4924" t="inlineStr">
        <is>
          <t>BLACK</t>
        </is>
      </c>
      <c r="G4924" t="inlineStr">
        <is>
          <t>JERSEY</t>
        </is>
      </c>
      <c r="H4924" t="inlineStr">
        <is>
          <t>BIOWORLD</t>
        </is>
      </c>
      <c r="Q4924" t="n">
        <v>922.7</v>
      </c>
      <c r="R4924" t="n">
        <v>0</v>
      </c>
      <c r="S4924" t="n">
        <v>922.7</v>
      </c>
      <c r="T4924" t="inlineStr">
        <is>
          <t>APROBADO</t>
        </is>
      </c>
      <c r="U4924" t="inlineStr">
        <is>
          <t>JUAN</t>
        </is>
      </c>
      <c r="V4924" t="inlineStr">
        <is>
          <t>APROBADO</t>
        </is>
      </c>
      <c r="W4924" t="inlineStr">
        <is>
          <t>IVAN</t>
        </is>
      </c>
      <c r="X4924" t="inlineStr">
        <is>
          <t>APROBADO</t>
        </is>
      </c>
      <c r="Y4924" t="inlineStr">
        <is>
          <t>LOBO</t>
        </is>
      </c>
    </row>
    <row r="4925">
      <c r="A4925" s="195" t="n">
        <v>46139</v>
      </c>
      <c r="B4925" t="inlineStr">
        <is>
          <t>DIA</t>
        </is>
      </c>
      <c r="C4925" t="inlineStr">
        <is>
          <t>FPS</t>
        </is>
      </c>
      <c r="D4925" t="inlineStr">
        <is>
          <t>F-8036</t>
        </is>
      </c>
      <c r="E4925" t="n">
        <v>1144679</v>
      </c>
      <c r="F4925" t="inlineStr">
        <is>
          <t>BLACK</t>
        </is>
      </c>
      <c r="G4925" t="inlineStr">
        <is>
          <t>RIB</t>
        </is>
      </c>
      <c r="H4925" t="inlineStr">
        <is>
          <t>BIOWORLD</t>
        </is>
      </c>
      <c r="Q4925" t="n">
        <v>46.42</v>
      </c>
      <c r="R4925" t="n">
        <v>0</v>
      </c>
      <c r="S4925" t="n">
        <v>46.42</v>
      </c>
      <c r="T4925" t="inlineStr">
        <is>
          <t>APROBADO</t>
        </is>
      </c>
      <c r="U4925" t="inlineStr">
        <is>
          <t>JUAN</t>
        </is>
      </c>
      <c r="V4925" t="inlineStr">
        <is>
          <t>APROBADO</t>
        </is>
      </c>
      <c r="W4925" t="inlineStr">
        <is>
          <t>IVAN</t>
        </is>
      </c>
      <c r="X4925" t="inlineStr">
        <is>
          <t>APROBADO</t>
        </is>
      </c>
      <c r="Y4925" t="inlineStr">
        <is>
          <t>LOBO</t>
        </is>
      </c>
    </row>
    <row r="4926">
      <c r="A4926" s="195" t="n">
        <v>46139</v>
      </c>
      <c r="B4926" t="inlineStr">
        <is>
          <t>DIA</t>
        </is>
      </c>
      <c r="C4926" t="inlineStr">
        <is>
          <t>FPS</t>
        </is>
      </c>
      <c r="D4926" t="inlineStr">
        <is>
          <t>F-8022</t>
        </is>
      </c>
      <c r="E4926" t="n">
        <v>1144720</v>
      </c>
      <c r="F4926" t="inlineStr">
        <is>
          <t>LIGHT BIRCH</t>
        </is>
      </c>
      <c r="G4926" t="inlineStr">
        <is>
          <t>JERSEY</t>
        </is>
      </c>
      <c r="H4926" t="inlineStr">
        <is>
          <t>IML</t>
        </is>
      </c>
      <c r="Q4926" t="n">
        <v>162.75</v>
      </c>
      <c r="R4926" t="n">
        <v>0</v>
      </c>
      <c r="S4926" t="n">
        <v>162.75</v>
      </c>
      <c r="T4926" t="inlineStr">
        <is>
          <t>APROBADO</t>
        </is>
      </c>
      <c r="U4926" t="inlineStr">
        <is>
          <t>JUAN</t>
        </is>
      </c>
      <c r="V4926" t="inlineStr">
        <is>
          <t>APROBADO</t>
        </is>
      </c>
      <c r="W4926" t="inlineStr">
        <is>
          <t>IVAN</t>
        </is>
      </c>
      <c r="X4926" t="inlineStr">
        <is>
          <t>APROBADO</t>
        </is>
      </c>
      <c r="Y4926" t="inlineStr">
        <is>
          <t>LOBO</t>
        </is>
      </c>
    </row>
    <row r="4927">
      <c r="A4927" s="195" t="n">
        <v>46139</v>
      </c>
      <c r="B4927" t="inlineStr">
        <is>
          <t>DIA</t>
        </is>
      </c>
      <c r="C4927" t="inlineStr">
        <is>
          <t>FPS</t>
        </is>
      </c>
      <c r="D4927" t="inlineStr">
        <is>
          <t>F-8018</t>
        </is>
      </c>
      <c r="E4927" t="n">
        <v>1144673</v>
      </c>
      <c r="F4927" t="inlineStr">
        <is>
          <t>ALL ABOARD</t>
        </is>
      </c>
      <c r="G4927" t="inlineStr">
        <is>
          <t>RIB</t>
        </is>
      </c>
      <c r="H4927" t="inlineStr">
        <is>
          <t>IML</t>
        </is>
      </c>
      <c r="Q4927" t="n">
        <v>44.3</v>
      </c>
      <c r="R4927" t="n">
        <v>0</v>
      </c>
      <c r="S4927" t="n">
        <v>44.3</v>
      </c>
      <c r="T4927" t="inlineStr">
        <is>
          <t>APROBADO</t>
        </is>
      </c>
      <c r="U4927" t="inlineStr">
        <is>
          <t>ERICK</t>
        </is>
      </c>
      <c r="V4927" t="inlineStr">
        <is>
          <t>APROBADO</t>
        </is>
      </c>
      <c r="W4927" t="inlineStr">
        <is>
          <t>IVAN</t>
        </is>
      </c>
      <c r="X4927" t="inlineStr">
        <is>
          <t>APROBADO</t>
        </is>
      </c>
      <c r="Y4927" t="inlineStr">
        <is>
          <t>LOBO</t>
        </is>
      </c>
    </row>
    <row r="4928">
      <c r="A4928" s="195" t="n">
        <v>46139</v>
      </c>
      <c r="B4928" t="inlineStr">
        <is>
          <t>DIA</t>
        </is>
      </c>
      <c r="C4928" t="inlineStr">
        <is>
          <t>FPS</t>
        </is>
      </c>
      <c r="D4928" t="inlineStr">
        <is>
          <t>F-7950</t>
        </is>
      </c>
      <c r="E4928" t="n">
        <v>1144754</v>
      </c>
      <c r="F4928" t="inlineStr">
        <is>
          <t>SUBTLE GREY HTR</t>
        </is>
      </c>
      <c r="G4928" t="inlineStr">
        <is>
          <t>RIB</t>
        </is>
      </c>
      <c r="H4928" t="inlineStr">
        <is>
          <t>IML</t>
        </is>
      </c>
      <c r="Q4928" t="n">
        <v>118.84</v>
      </c>
      <c r="R4928" t="n">
        <v>0</v>
      </c>
      <c r="S4928" t="n">
        <v>118.84</v>
      </c>
      <c r="T4928" t="inlineStr">
        <is>
          <t>APROBADO</t>
        </is>
      </c>
      <c r="U4928" t="inlineStr">
        <is>
          <t>ERICK</t>
        </is>
      </c>
      <c r="V4928" t="inlineStr">
        <is>
          <t>APROBADO</t>
        </is>
      </c>
      <c r="W4928" t="inlineStr">
        <is>
          <t>IVAN</t>
        </is>
      </c>
      <c r="X4928" t="inlineStr">
        <is>
          <t>APROBADO</t>
        </is>
      </c>
      <c r="Y4928" t="inlineStr">
        <is>
          <t>LOBO</t>
        </is>
      </c>
    </row>
    <row r="4929">
      <c r="A4929" s="195" t="n">
        <v>46139</v>
      </c>
      <c r="B4929" t="inlineStr">
        <is>
          <t>DIA</t>
        </is>
      </c>
      <c r="C4929" t="inlineStr">
        <is>
          <t>INTRADECO</t>
        </is>
      </c>
      <c r="D4929" t="inlineStr">
        <is>
          <t>D-6839</t>
        </is>
      </c>
      <c r="E4929" t="n">
        <v>1145178</v>
      </c>
      <c r="F4929" t="inlineStr">
        <is>
          <t>TAUPE FALLS</t>
        </is>
      </c>
      <c r="G4929" t="inlineStr">
        <is>
          <t>PINTEC</t>
        </is>
      </c>
      <c r="H4929" t="inlineStr">
        <is>
          <t>INTRADECO</t>
        </is>
      </c>
      <c r="I4929" t="inlineStr">
        <is>
          <t>BARRADO</t>
        </is>
      </c>
      <c r="J4929" t="n">
        <v>22.42</v>
      </c>
      <c r="Q4929" t="n">
        <v>243.62</v>
      </c>
      <c r="R4929" t="n">
        <v>22.42</v>
      </c>
      <c r="S4929" t="n">
        <v>221.2</v>
      </c>
      <c r="T4929" t="inlineStr">
        <is>
          <t>APROBADO</t>
        </is>
      </c>
      <c r="U4929" t="inlineStr">
        <is>
          <t>JUAN</t>
        </is>
      </c>
      <c r="V4929" t="inlineStr">
        <is>
          <t>APROBADO</t>
        </is>
      </c>
      <c r="W4929" t="inlineStr">
        <is>
          <t>IVAN</t>
        </is>
      </c>
      <c r="X4929" t="inlineStr">
        <is>
          <t>APROBADO</t>
        </is>
      </c>
      <c r="Y4929" t="inlineStr">
        <is>
          <t>LOBO</t>
        </is>
      </c>
      <c r="Z4929" t="inlineStr">
        <is>
          <t>AE X BARRA</t>
        </is>
      </c>
    </row>
    <row r="4930">
      <c r="A4930" s="195" t="n">
        <v>46139</v>
      </c>
      <c r="B4930" t="inlineStr">
        <is>
          <t>DIA</t>
        </is>
      </c>
      <c r="C4930" t="inlineStr">
        <is>
          <t>INTRADECO</t>
        </is>
      </c>
      <c r="D4930" t="inlineStr">
        <is>
          <t>D-6840</t>
        </is>
      </c>
      <c r="E4930" t="n">
        <v>1144556</v>
      </c>
      <c r="F4930" t="inlineStr">
        <is>
          <t>MEDIUM GREY (SMOKED PEARL)</t>
        </is>
      </c>
      <c r="G4930" t="inlineStr">
        <is>
          <t>PINTEC</t>
        </is>
      </c>
      <c r="H4930" t="inlineStr">
        <is>
          <t>INTRADECO</t>
        </is>
      </c>
      <c r="Q4930" t="n">
        <v>247.56</v>
      </c>
      <c r="R4930" t="n">
        <v>0</v>
      </c>
      <c r="S4930" t="n">
        <v>247.56</v>
      </c>
      <c r="T4930" t="inlineStr">
        <is>
          <t>APROBADO</t>
        </is>
      </c>
      <c r="U4930" t="inlineStr">
        <is>
          <t>JUAN</t>
        </is>
      </c>
      <c r="V4930" t="inlineStr">
        <is>
          <t>APROBADO</t>
        </is>
      </c>
      <c r="W4930" t="inlineStr">
        <is>
          <t>IVAN</t>
        </is>
      </c>
      <c r="X4930" t="inlineStr">
        <is>
          <t>APROBADO</t>
        </is>
      </c>
      <c r="Y4930" t="inlineStr">
        <is>
          <t>LOBO</t>
        </is>
      </c>
    </row>
    <row r="4931">
      <c r="A4931" s="195" t="n">
        <v>46139</v>
      </c>
      <c r="B4931" t="inlineStr">
        <is>
          <t>DIA</t>
        </is>
      </c>
      <c r="C4931" t="inlineStr">
        <is>
          <t>INTRADECO</t>
        </is>
      </c>
      <c r="D4931" t="inlineStr">
        <is>
          <t>D-6766</t>
        </is>
      </c>
      <c r="E4931" t="n">
        <v>1140050</v>
      </c>
      <c r="F4931" t="inlineStr">
        <is>
          <t>VIVID WHITE</t>
        </is>
      </c>
      <c r="G4931" t="inlineStr">
        <is>
          <t>INTERLOCK</t>
        </is>
      </c>
      <c r="H4931" t="inlineStr">
        <is>
          <t>INTRADECO</t>
        </is>
      </c>
      <c r="Q4931" t="n">
        <v>47.58</v>
      </c>
      <c r="R4931" t="n">
        <v>0</v>
      </c>
      <c r="S4931" t="n">
        <v>47.58</v>
      </c>
      <c r="T4931" t="inlineStr">
        <is>
          <t>APROBADO</t>
        </is>
      </c>
      <c r="U4931" t="inlineStr">
        <is>
          <t>ERICK</t>
        </is>
      </c>
      <c r="V4931" t="inlineStr">
        <is>
          <t>APROBADO</t>
        </is>
      </c>
      <c r="W4931" t="inlineStr">
        <is>
          <t>IVAN</t>
        </is>
      </c>
      <c r="X4931" t="inlineStr">
        <is>
          <t>APROBADO</t>
        </is>
      </c>
      <c r="Y4931" t="inlineStr">
        <is>
          <t>LOBO</t>
        </is>
      </c>
    </row>
    <row r="4932">
      <c r="A4932" s="195" t="n">
        <v>46139</v>
      </c>
      <c r="B4932" t="inlineStr">
        <is>
          <t>DIA</t>
        </is>
      </c>
      <c r="C4932" t="inlineStr">
        <is>
          <t>INTRADECO</t>
        </is>
      </c>
      <c r="D4932" t="inlineStr">
        <is>
          <t>D-6684</t>
        </is>
      </c>
      <c r="E4932" t="n">
        <v>1144927</v>
      </c>
      <c r="F4932" t="inlineStr">
        <is>
          <t>CHARCOAL IRON GATE</t>
        </is>
      </c>
      <c r="G4932" t="inlineStr">
        <is>
          <t>MICROPIQUE</t>
        </is>
      </c>
      <c r="H4932" t="inlineStr">
        <is>
          <t>INTRADECO</t>
        </is>
      </c>
      <c r="Q4932" t="n">
        <v>51.38</v>
      </c>
      <c r="R4932" t="n">
        <v>0</v>
      </c>
      <c r="S4932" t="n">
        <v>51.38</v>
      </c>
      <c r="T4932" t="inlineStr">
        <is>
          <t>APROBADO</t>
        </is>
      </c>
      <c r="U4932" t="inlineStr">
        <is>
          <t>ERICK</t>
        </is>
      </c>
      <c r="V4932" t="inlineStr">
        <is>
          <t>APROBADO</t>
        </is>
      </c>
      <c r="W4932" t="inlineStr">
        <is>
          <t>IVAN</t>
        </is>
      </c>
      <c r="X4932" t="inlineStr">
        <is>
          <t>APROBADO</t>
        </is>
      </c>
      <c r="Y4932" t="inlineStr">
        <is>
          <t>LOBO</t>
        </is>
      </c>
    </row>
    <row r="4933">
      <c r="A4933" s="195" t="n">
        <v>46139</v>
      </c>
      <c r="B4933" t="inlineStr">
        <is>
          <t>DIA</t>
        </is>
      </c>
      <c r="C4933" t="inlineStr">
        <is>
          <t>INTRADECO</t>
        </is>
      </c>
      <c r="D4933" t="inlineStr">
        <is>
          <t>D-6774</t>
        </is>
      </c>
      <c r="E4933" t="n">
        <v>1145538</v>
      </c>
      <c r="F4933" t="inlineStr">
        <is>
          <t>RICH BLACK</t>
        </is>
      </c>
      <c r="G4933" t="inlineStr">
        <is>
          <t>PINTEC</t>
        </is>
      </c>
      <c r="H4933" t="inlineStr">
        <is>
          <t>INTRADECO</t>
        </is>
      </c>
      <c r="Q4933" t="n">
        <v>504.77</v>
      </c>
      <c r="R4933" t="n">
        <v>0</v>
      </c>
      <c r="S4933" t="n">
        <v>504.77</v>
      </c>
      <c r="T4933" t="inlineStr">
        <is>
          <t>APROBADO</t>
        </is>
      </c>
      <c r="U4933" t="inlineStr">
        <is>
          <t>JUAN</t>
        </is>
      </c>
      <c r="V4933" t="inlineStr">
        <is>
          <t>APROBADO</t>
        </is>
      </c>
      <c r="W4933" t="inlineStr">
        <is>
          <t>IVAN</t>
        </is>
      </c>
      <c r="X4933" t="inlineStr">
        <is>
          <t>APROBADO</t>
        </is>
      </c>
      <c r="Y4933" t="inlineStr">
        <is>
          <t>LOBO</t>
        </is>
      </c>
    </row>
    <row r="4934">
      <c r="A4934" s="195" t="n">
        <v>46139</v>
      </c>
      <c r="B4934" t="inlineStr">
        <is>
          <t>DIA</t>
        </is>
      </c>
      <c r="C4934" t="inlineStr">
        <is>
          <t>INTRADECO</t>
        </is>
      </c>
      <c r="D4934" t="inlineStr">
        <is>
          <t>D-6840</t>
        </is>
      </c>
      <c r="E4934" t="n">
        <v>1145177</v>
      </c>
      <c r="F4934" t="inlineStr">
        <is>
          <t>MEDIUM GREY (SMOKED PEARL)</t>
        </is>
      </c>
      <c r="G4934" t="inlineStr">
        <is>
          <t>PINTEC</t>
        </is>
      </c>
      <c r="H4934" t="inlineStr">
        <is>
          <t>INTRADECO</t>
        </is>
      </c>
      <c r="Q4934" t="n">
        <v>245.87</v>
      </c>
      <c r="R4934" t="n">
        <v>0</v>
      </c>
      <c r="S4934" t="n">
        <v>245.87</v>
      </c>
      <c r="T4934" t="inlineStr">
        <is>
          <t>APROBADO</t>
        </is>
      </c>
      <c r="U4934" t="inlineStr">
        <is>
          <t>JUAN</t>
        </is>
      </c>
      <c r="V4934" t="inlineStr">
        <is>
          <t>APROBADO</t>
        </is>
      </c>
      <c r="W4934" t="inlineStr">
        <is>
          <t>IVAN</t>
        </is>
      </c>
      <c r="X4934" t="inlineStr">
        <is>
          <t>APROBADO</t>
        </is>
      </c>
      <c r="Y4934" t="inlineStr">
        <is>
          <t>LOBO</t>
        </is>
      </c>
    </row>
    <row r="4935">
      <c r="A4935" s="195" t="n">
        <v>46139</v>
      </c>
      <c r="B4935" t="inlineStr">
        <is>
          <t>DIA</t>
        </is>
      </c>
      <c r="C4935" t="inlineStr">
        <is>
          <t>INTRADECO</t>
        </is>
      </c>
      <c r="D4935" t="inlineStr">
        <is>
          <t>D-6808</t>
        </is>
      </c>
      <c r="E4935" t="n">
        <v>1143225</v>
      </c>
      <c r="F4935" t="inlineStr">
        <is>
          <t>WINDSOR WINE</t>
        </is>
      </c>
      <c r="G4935" t="inlineStr">
        <is>
          <t>JERSEY</t>
        </is>
      </c>
      <c r="H4935" t="inlineStr">
        <is>
          <t>INTRADECO</t>
        </is>
      </c>
      <c r="Q4935" t="n">
        <v>422.39</v>
      </c>
      <c r="R4935" t="n">
        <v>0</v>
      </c>
      <c r="S4935" t="n">
        <v>422.39</v>
      </c>
      <c r="T4935" t="inlineStr">
        <is>
          <t>APROBADO</t>
        </is>
      </c>
      <c r="U4935" t="inlineStr">
        <is>
          <t>JUAN</t>
        </is>
      </c>
      <c r="V4935" t="inlineStr">
        <is>
          <t>APROBADO</t>
        </is>
      </c>
      <c r="W4935" t="inlineStr">
        <is>
          <t>IVAN</t>
        </is>
      </c>
      <c r="X4935" t="inlineStr">
        <is>
          <t>APROBADO</t>
        </is>
      </c>
      <c r="Y4935" t="inlineStr">
        <is>
          <t>LOBO</t>
        </is>
      </c>
    </row>
    <row r="4936">
      <c r="A4936" s="195" t="n">
        <v>46139</v>
      </c>
      <c r="B4936" t="inlineStr">
        <is>
          <t>DIA</t>
        </is>
      </c>
      <c r="C4936" t="inlineStr">
        <is>
          <t>INTRADECO</t>
        </is>
      </c>
      <c r="D4936" t="inlineStr">
        <is>
          <t>D-6774</t>
        </is>
      </c>
      <c r="E4936" t="n">
        <v>1145471</v>
      </c>
      <c r="F4936" t="inlineStr">
        <is>
          <t>RICH BLACK</t>
        </is>
      </c>
      <c r="G4936" t="inlineStr">
        <is>
          <t>PINTEC</t>
        </is>
      </c>
      <c r="H4936" t="inlineStr">
        <is>
          <t>INTRADECO</t>
        </is>
      </c>
      <c r="Q4936" t="n">
        <v>502.24</v>
      </c>
      <c r="R4936" t="n">
        <v>0</v>
      </c>
      <c r="S4936" t="n">
        <v>502.24</v>
      </c>
      <c r="T4936" t="inlineStr">
        <is>
          <t>APROBADO</t>
        </is>
      </c>
      <c r="U4936" t="inlineStr">
        <is>
          <t>JUAN</t>
        </is>
      </c>
      <c r="V4936" t="inlineStr">
        <is>
          <t>APROBADO</t>
        </is>
      </c>
      <c r="W4936" t="inlineStr">
        <is>
          <t>IVAN</t>
        </is>
      </c>
      <c r="X4936" t="inlineStr">
        <is>
          <t>APROBADO</t>
        </is>
      </c>
      <c r="Y4936" t="inlineStr">
        <is>
          <t>LOBO</t>
        </is>
      </c>
    </row>
    <row r="4937">
      <c r="A4937" s="195" t="n">
        <v>46139</v>
      </c>
      <c r="B4937" t="inlineStr">
        <is>
          <t>DIA</t>
        </is>
      </c>
      <c r="C4937" t="inlineStr">
        <is>
          <t>FPS</t>
        </is>
      </c>
      <c r="D4937" t="inlineStr">
        <is>
          <t>F-8025</t>
        </is>
      </c>
      <c r="E4937" t="n">
        <v>1144475</v>
      </c>
      <c r="F4937" t="inlineStr">
        <is>
          <t>WHITE</t>
        </is>
      </c>
      <c r="G4937" t="inlineStr">
        <is>
          <t>RIB</t>
        </is>
      </c>
      <c r="H4937" t="inlineStr">
        <is>
          <t>IML</t>
        </is>
      </c>
      <c r="Q4937" t="n">
        <v>19.75</v>
      </c>
      <c r="R4937" t="n">
        <v>0</v>
      </c>
      <c r="S4937" t="n">
        <v>19.75</v>
      </c>
      <c r="T4937" t="inlineStr">
        <is>
          <t>APROBADO</t>
        </is>
      </c>
      <c r="U4937" t="inlineStr">
        <is>
          <t>JUAN</t>
        </is>
      </c>
      <c r="V4937" t="inlineStr">
        <is>
          <t>APROBADO</t>
        </is>
      </c>
      <c r="W4937" t="inlineStr">
        <is>
          <t>IVAN</t>
        </is>
      </c>
      <c r="X4937" t="inlineStr">
        <is>
          <t>APROBADO</t>
        </is>
      </c>
      <c r="Y4937" t="inlineStr">
        <is>
          <t>LOBO</t>
        </is>
      </c>
    </row>
    <row r="4938">
      <c r="A4938" s="195" t="n">
        <v>46139</v>
      </c>
      <c r="B4938" t="inlineStr">
        <is>
          <t>DIA</t>
        </is>
      </c>
      <c r="C4938" t="inlineStr">
        <is>
          <t>VENTA DE TELA</t>
        </is>
      </c>
      <c r="D4938" t="inlineStr">
        <is>
          <t>D-6744</t>
        </is>
      </c>
      <c r="E4938" t="n">
        <v>1144936</v>
      </c>
      <c r="F4938" t="inlineStr">
        <is>
          <t>NEON GREEN</t>
        </is>
      </c>
      <c r="G4938" t="inlineStr">
        <is>
          <t>INTERLOCK</t>
        </is>
      </c>
      <c r="H4938" t="inlineStr">
        <is>
          <t>SANMAR</t>
        </is>
      </c>
      <c r="Q4938" t="n">
        <v>47.6</v>
      </c>
      <c r="R4938" t="n">
        <v>0</v>
      </c>
      <c r="S4938" t="n">
        <v>47.6</v>
      </c>
      <c r="T4938" t="inlineStr">
        <is>
          <t>APROBADO</t>
        </is>
      </c>
      <c r="U4938" t="inlineStr">
        <is>
          <t>JUAN</t>
        </is>
      </c>
      <c r="V4938" t="inlineStr">
        <is>
          <t>APROBADO</t>
        </is>
      </c>
      <c r="W4938" t="inlineStr">
        <is>
          <t>IVAN</t>
        </is>
      </c>
      <c r="X4938" t="inlineStr">
        <is>
          <t>APROBADO</t>
        </is>
      </c>
      <c r="Y4938" t="inlineStr">
        <is>
          <t>LOBO</t>
        </is>
      </c>
    </row>
    <row r="4939">
      <c r="A4939" s="195" t="n">
        <v>46139</v>
      </c>
      <c r="B4939" t="inlineStr">
        <is>
          <t>DIA</t>
        </is>
      </c>
      <c r="C4939" t="inlineStr">
        <is>
          <t>VENTA DE TELA</t>
        </is>
      </c>
      <c r="D4939" t="inlineStr">
        <is>
          <t>D-6744</t>
        </is>
      </c>
      <c r="E4939" t="n">
        <v>1144934</v>
      </c>
      <c r="F4939" t="inlineStr">
        <is>
          <t>NEON GREEN</t>
        </is>
      </c>
      <c r="G4939" t="inlineStr">
        <is>
          <t>INTERLOCK</t>
        </is>
      </c>
      <c r="H4939" t="inlineStr">
        <is>
          <t>SANMAR</t>
        </is>
      </c>
      <c r="Q4939" t="n">
        <v>47.66</v>
      </c>
      <c r="R4939" t="n">
        <v>0</v>
      </c>
      <c r="S4939" t="n">
        <v>47.66</v>
      </c>
      <c r="T4939" t="inlineStr">
        <is>
          <t>APROBADO</t>
        </is>
      </c>
      <c r="U4939" t="inlineStr">
        <is>
          <t>JUAN</t>
        </is>
      </c>
      <c r="V4939" t="inlineStr">
        <is>
          <t>APROBADO</t>
        </is>
      </c>
      <c r="W4939" t="inlineStr">
        <is>
          <t>IVAN</t>
        </is>
      </c>
      <c r="X4939" t="inlineStr">
        <is>
          <t>APROBADO</t>
        </is>
      </c>
      <c r="Y4939" t="inlineStr">
        <is>
          <t>LOBO</t>
        </is>
      </c>
    </row>
    <row r="4940">
      <c r="A4940" s="195" t="n">
        <v>46139</v>
      </c>
      <c r="B4940" t="inlineStr">
        <is>
          <t>NOCHE</t>
        </is>
      </c>
      <c r="C4940" t="inlineStr">
        <is>
          <t>INTRADECO</t>
        </is>
      </c>
      <c r="D4940" t="inlineStr">
        <is>
          <t>D-6839</t>
        </is>
      </c>
      <c r="E4940" t="n">
        <v>1145410</v>
      </c>
      <c r="F4940" t="inlineStr">
        <is>
          <t>BRILLANT RED</t>
        </is>
      </c>
      <c r="G4940" t="inlineStr">
        <is>
          <t>PINTEC</t>
        </is>
      </c>
      <c r="H4940" t="inlineStr">
        <is>
          <t>INTRADECO</t>
        </is>
      </c>
      <c r="Q4940" t="n">
        <v>496.38</v>
      </c>
      <c r="R4940" t="n">
        <v>0</v>
      </c>
      <c r="S4940" t="n">
        <v>496.38</v>
      </c>
      <c r="T4940" t="inlineStr">
        <is>
          <t>APROBADO</t>
        </is>
      </c>
      <c r="U4940" t="inlineStr">
        <is>
          <t>EDWIN</t>
        </is>
      </c>
      <c r="V4940" t="inlineStr">
        <is>
          <t>APROBADO</t>
        </is>
      </c>
      <c r="W4940" t="inlineStr">
        <is>
          <t>PEDRO</t>
        </is>
      </c>
      <c r="X4940" t="inlineStr">
        <is>
          <t>APROBADO</t>
        </is>
      </c>
      <c r="Y4940" t="inlineStr">
        <is>
          <t>CHIWIL</t>
        </is>
      </c>
    </row>
    <row r="4941">
      <c r="A4941" s="195" t="n">
        <v>46139</v>
      </c>
      <c r="B4941" t="inlineStr">
        <is>
          <t>NOCHE</t>
        </is>
      </c>
      <c r="C4941" t="inlineStr">
        <is>
          <t>INTRADECO</t>
        </is>
      </c>
      <c r="D4941" t="inlineStr">
        <is>
          <t>D-6839</t>
        </is>
      </c>
      <c r="E4941" t="n">
        <v>1145537</v>
      </c>
      <c r="F4941" t="inlineStr">
        <is>
          <t>BRILLANT RED</t>
        </is>
      </c>
      <c r="G4941" t="inlineStr">
        <is>
          <t>PINTEC</t>
        </is>
      </c>
      <c r="H4941" t="inlineStr">
        <is>
          <t>INTRADECO</t>
        </is>
      </c>
      <c r="I4941" t="inlineStr">
        <is>
          <t>JALONES</t>
        </is>
      </c>
      <c r="J4941" t="n">
        <v>24.62</v>
      </c>
      <c r="Q4941" t="n">
        <v>449.6</v>
      </c>
      <c r="R4941" t="n">
        <v>24.62</v>
      </c>
      <c r="S4941" t="n">
        <v>424.98</v>
      </c>
      <c r="T4941" t="inlineStr">
        <is>
          <t>APROBADO</t>
        </is>
      </c>
      <c r="U4941" t="inlineStr">
        <is>
          <t>EDWIN</t>
        </is>
      </c>
      <c r="V4941" t="inlineStr">
        <is>
          <t>APROBADO</t>
        </is>
      </c>
      <c r="W4941" t="inlineStr">
        <is>
          <t>PEDRO</t>
        </is>
      </c>
      <c r="X4941" t="inlineStr">
        <is>
          <t>APROBADO</t>
        </is>
      </c>
      <c r="Y4941" t="inlineStr">
        <is>
          <t>CHIWIL</t>
        </is>
      </c>
    </row>
    <row r="4942">
      <c r="A4942" s="195" t="n">
        <v>46139</v>
      </c>
      <c r="B4942" t="inlineStr">
        <is>
          <t>NOCHE</t>
        </is>
      </c>
      <c r="C4942" t="inlineStr">
        <is>
          <t>INTRADECO</t>
        </is>
      </c>
      <c r="D4942" t="inlineStr">
        <is>
          <t>D-6839</t>
        </is>
      </c>
      <c r="E4942" t="n">
        <v>1145423</v>
      </c>
      <c r="F4942" t="inlineStr">
        <is>
          <t>BRILLANT RED</t>
        </is>
      </c>
      <c r="G4942" t="inlineStr">
        <is>
          <t>PINTEC</t>
        </is>
      </c>
      <c r="H4942" t="inlineStr">
        <is>
          <t>INTRADECO</t>
        </is>
      </c>
      <c r="Q4942" t="n">
        <v>496.02</v>
      </c>
      <c r="R4942" t="n">
        <v>0</v>
      </c>
      <c r="S4942" t="n">
        <v>496.02</v>
      </c>
      <c r="T4942" t="inlineStr">
        <is>
          <t>APROBADO</t>
        </is>
      </c>
      <c r="U4942" t="inlineStr">
        <is>
          <t>EDWIN</t>
        </is>
      </c>
      <c r="V4942" t="inlineStr">
        <is>
          <t>APROBADO</t>
        </is>
      </c>
      <c r="W4942" t="inlineStr">
        <is>
          <t>PEDRO</t>
        </is>
      </c>
      <c r="X4942" t="inlineStr">
        <is>
          <t>APROBADO</t>
        </is>
      </c>
      <c r="Y4942" t="inlineStr">
        <is>
          <t>CHIWIL</t>
        </is>
      </c>
    </row>
    <row r="4943">
      <c r="A4943" s="195" t="n">
        <v>46139</v>
      </c>
      <c r="B4943" t="inlineStr">
        <is>
          <t>NOCHE</t>
        </is>
      </c>
      <c r="C4943" t="inlineStr">
        <is>
          <t>INTRADECO</t>
        </is>
      </c>
      <c r="D4943" t="inlineStr">
        <is>
          <t>D-6774</t>
        </is>
      </c>
      <c r="E4943" t="n">
        <v>1145344</v>
      </c>
      <c r="F4943" t="inlineStr">
        <is>
          <t>RICH BLACK</t>
        </is>
      </c>
      <c r="G4943" t="inlineStr">
        <is>
          <t>PINTEC</t>
        </is>
      </c>
      <c r="H4943" t="inlineStr">
        <is>
          <t>INTRADECO</t>
        </is>
      </c>
      <c r="Q4943" t="n">
        <v>995.4400000000001</v>
      </c>
      <c r="R4943" t="n">
        <v>0</v>
      </c>
      <c r="S4943" t="n">
        <v>995.4400000000001</v>
      </c>
      <c r="T4943" t="inlineStr">
        <is>
          <t>APROBADO</t>
        </is>
      </c>
      <c r="U4943" t="inlineStr">
        <is>
          <t>EDWIN</t>
        </is>
      </c>
      <c r="V4943" t="inlineStr">
        <is>
          <t>APROBADO</t>
        </is>
      </c>
      <c r="W4943" t="inlineStr">
        <is>
          <t>PEDRO</t>
        </is>
      </c>
      <c r="X4943" t="inlineStr">
        <is>
          <t>APROBADO</t>
        </is>
      </c>
      <c r="Y4943" t="inlineStr">
        <is>
          <t>CHIWIL</t>
        </is>
      </c>
    </row>
    <row r="4944">
      <c r="A4944" s="195" t="n">
        <v>46139</v>
      </c>
      <c r="B4944" t="inlineStr">
        <is>
          <t>NOCHE</t>
        </is>
      </c>
      <c r="C4944" t="inlineStr">
        <is>
          <t>INTRADECO</t>
        </is>
      </c>
      <c r="D4944" t="inlineStr">
        <is>
          <t>D-6774</t>
        </is>
      </c>
      <c r="E4944" t="n">
        <v>1145325</v>
      </c>
      <c r="F4944" t="inlineStr">
        <is>
          <t>RICH BLACK</t>
        </is>
      </c>
      <c r="G4944" t="inlineStr">
        <is>
          <t>PINTEC</t>
        </is>
      </c>
      <c r="H4944" t="inlineStr">
        <is>
          <t>INTRADECO</t>
        </is>
      </c>
      <c r="Q4944" t="n">
        <v>994.65</v>
      </c>
      <c r="R4944" t="n">
        <v>0</v>
      </c>
      <c r="S4944" t="n">
        <v>994.65</v>
      </c>
      <c r="T4944" t="inlineStr">
        <is>
          <t>APROBADO</t>
        </is>
      </c>
      <c r="U4944" t="inlineStr">
        <is>
          <t>EDWIN</t>
        </is>
      </c>
      <c r="V4944" t="inlineStr">
        <is>
          <t>APROBADO</t>
        </is>
      </c>
      <c r="W4944" t="inlineStr">
        <is>
          <t>PEDRO</t>
        </is>
      </c>
      <c r="X4944" t="inlineStr">
        <is>
          <t>APROBADO</t>
        </is>
      </c>
      <c r="Y4944" t="inlineStr">
        <is>
          <t>CHIWIL</t>
        </is>
      </c>
    </row>
    <row r="4945">
      <c r="A4945" s="195" t="n">
        <v>46139</v>
      </c>
      <c r="B4945" t="inlineStr">
        <is>
          <t>NOCHE</t>
        </is>
      </c>
      <c r="C4945" t="inlineStr">
        <is>
          <t>INTRADECO</t>
        </is>
      </c>
      <c r="D4945" t="inlineStr">
        <is>
          <t>D-6774</t>
        </is>
      </c>
      <c r="E4945" t="n">
        <v>1145554</v>
      </c>
      <c r="F4945" t="inlineStr">
        <is>
          <t>RICH BLACK</t>
        </is>
      </c>
      <c r="G4945" t="inlineStr">
        <is>
          <t>PINTEC</t>
        </is>
      </c>
      <c r="H4945" t="inlineStr">
        <is>
          <t>INTRADECO</t>
        </is>
      </c>
      <c r="I4945" t="inlineStr">
        <is>
          <t>MALLAS</t>
        </is>
      </c>
      <c r="J4945" t="n">
        <v>3.3</v>
      </c>
      <c r="Q4945" t="n">
        <v>494</v>
      </c>
      <c r="R4945" t="n">
        <v>3.3</v>
      </c>
      <c r="S4945" t="n">
        <v>490.7</v>
      </c>
      <c r="T4945" t="inlineStr">
        <is>
          <t>APROBADO</t>
        </is>
      </c>
      <c r="U4945" t="inlineStr">
        <is>
          <t>EDWIN</t>
        </is>
      </c>
      <c r="V4945" t="inlineStr">
        <is>
          <t>APROBADO</t>
        </is>
      </c>
      <c r="W4945" t="inlineStr">
        <is>
          <t>PEDRO</t>
        </is>
      </c>
      <c r="X4945" t="inlineStr">
        <is>
          <t>APROBADO</t>
        </is>
      </c>
      <c r="Y4945" t="inlineStr">
        <is>
          <t>CHIWIL</t>
        </is>
      </c>
    </row>
    <row r="4946">
      <c r="A4946" s="195" t="n">
        <v>46139</v>
      </c>
      <c r="B4946" t="inlineStr">
        <is>
          <t>NOCHE</t>
        </is>
      </c>
      <c r="C4946" t="inlineStr">
        <is>
          <t>INTRADECO</t>
        </is>
      </c>
      <c r="D4946" t="inlineStr">
        <is>
          <t>D-6839</t>
        </is>
      </c>
      <c r="E4946" t="n">
        <v>1144952</v>
      </c>
      <c r="F4946" t="inlineStr">
        <is>
          <t>GYM GREEN</t>
        </is>
      </c>
      <c r="G4946" t="inlineStr">
        <is>
          <t>PINTEC</t>
        </is>
      </c>
      <c r="H4946" t="inlineStr">
        <is>
          <t>INTRADECO</t>
        </is>
      </c>
      <c r="Q4946" t="n">
        <v>48.44</v>
      </c>
      <c r="R4946" t="n">
        <v>0</v>
      </c>
      <c r="S4946" t="n">
        <v>48.44</v>
      </c>
      <c r="T4946" t="inlineStr">
        <is>
          <t>APROBADO</t>
        </is>
      </c>
      <c r="U4946" t="inlineStr">
        <is>
          <t>EDWIN</t>
        </is>
      </c>
      <c r="V4946" t="inlineStr">
        <is>
          <t>APROBADO</t>
        </is>
      </c>
      <c r="W4946" t="inlineStr">
        <is>
          <t>PEDRO</t>
        </is>
      </c>
      <c r="X4946" t="inlineStr">
        <is>
          <t>APROBADO</t>
        </is>
      </c>
      <c r="Y4946" t="inlineStr">
        <is>
          <t>CHIWIL</t>
        </is>
      </c>
    </row>
    <row r="4947">
      <c r="A4947" s="195" t="n">
        <v>46139</v>
      </c>
      <c r="B4947" t="inlineStr">
        <is>
          <t>NOCHE</t>
        </is>
      </c>
      <c r="C4947" t="inlineStr">
        <is>
          <t>FPS</t>
        </is>
      </c>
      <c r="D4947" t="inlineStr">
        <is>
          <t>F-7961</t>
        </is>
      </c>
      <c r="E4947" t="n">
        <v>1143398</v>
      </c>
      <c r="F4947" t="inlineStr">
        <is>
          <t>RHYTHMIC RED</t>
        </is>
      </c>
      <c r="G4947" t="inlineStr">
        <is>
          <t>JERSEY</t>
        </is>
      </c>
      <c r="H4947" t="inlineStr">
        <is>
          <t>TIMBERLAND</t>
        </is>
      </c>
      <c r="I4947" t="inlineStr">
        <is>
          <t>DESMALLADO</t>
        </is>
      </c>
      <c r="J4947" t="n">
        <v>8.800000000000001</v>
      </c>
      <c r="Q4947" t="n">
        <v>130.98</v>
      </c>
      <c r="R4947" t="n">
        <v>8.800000000000001</v>
      </c>
      <c r="S4947" t="n">
        <v>122.18</v>
      </c>
      <c r="T4947" t="inlineStr">
        <is>
          <t>APROBADO</t>
        </is>
      </c>
      <c r="U4947" t="inlineStr">
        <is>
          <t>EDWIN</t>
        </is>
      </c>
      <c r="V4947" t="inlineStr">
        <is>
          <t>APROBADO</t>
        </is>
      </c>
      <c r="W4947" t="inlineStr">
        <is>
          <t>PEDRO</t>
        </is>
      </c>
      <c r="X4947" t="inlineStr">
        <is>
          <t>APROBADO</t>
        </is>
      </c>
      <c r="Y4947" t="inlineStr">
        <is>
          <t>CHIWIL</t>
        </is>
      </c>
    </row>
    <row r="4948">
      <c r="A4948" s="195" t="n">
        <v>46139</v>
      </c>
      <c r="B4948" t="inlineStr">
        <is>
          <t>NOCHE</t>
        </is>
      </c>
      <c r="C4948" t="inlineStr">
        <is>
          <t>FPS</t>
        </is>
      </c>
      <c r="D4948" t="inlineStr">
        <is>
          <t>F-8025</t>
        </is>
      </c>
      <c r="E4948" t="n">
        <v>1144482</v>
      </c>
      <c r="F4948" t="inlineStr">
        <is>
          <t>WHITE</t>
        </is>
      </c>
      <c r="G4948" t="inlineStr">
        <is>
          <t>RIB</t>
        </is>
      </c>
      <c r="H4948" t="inlineStr">
        <is>
          <t>IML</t>
        </is>
      </c>
      <c r="Q4948" t="n">
        <v>6</v>
      </c>
      <c r="R4948" t="n">
        <v>0</v>
      </c>
      <c r="S4948" t="n">
        <v>6</v>
      </c>
      <c r="T4948" t="inlineStr">
        <is>
          <t>APROBADO</t>
        </is>
      </c>
      <c r="U4948" t="inlineStr">
        <is>
          <t>EDWIN</t>
        </is>
      </c>
      <c r="V4948" t="inlineStr">
        <is>
          <t>APROBADO</t>
        </is>
      </c>
      <c r="W4948" t="inlineStr">
        <is>
          <t>PEDRO</t>
        </is>
      </c>
      <c r="X4948" t="inlineStr">
        <is>
          <t>APROBADO</t>
        </is>
      </c>
      <c r="Y4948" t="inlineStr">
        <is>
          <t>CHIWIL</t>
        </is>
      </c>
      <c r="Z4948" t="inlineStr">
        <is>
          <t>COMPLEMENTO</t>
        </is>
      </c>
    </row>
    <row r="4949">
      <c r="A4949" s="195" t="n">
        <v>46139</v>
      </c>
      <c r="B4949" t="inlineStr">
        <is>
          <t>NOCHE</t>
        </is>
      </c>
      <c r="C4949" t="inlineStr">
        <is>
          <t>FPS</t>
        </is>
      </c>
      <c r="D4949" t="inlineStr">
        <is>
          <t>F-8036</t>
        </is>
      </c>
      <c r="E4949" t="n">
        <v>1144671</v>
      </c>
      <c r="F4949" t="inlineStr">
        <is>
          <t>BLACK</t>
        </is>
      </c>
      <c r="G4949" t="inlineStr">
        <is>
          <t>JERSEY</t>
        </is>
      </c>
      <c r="H4949" t="inlineStr">
        <is>
          <t>BIOWORLD</t>
        </is>
      </c>
      <c r="Q4949" t="n">
        <v>901.2</v>
      </c>
      <c r="R4949" t="n">
        <v>0</v>
      </c>
      <c r="S4949" t="n">
        <v>901.2</v>
      </c>
      <c r="T4949" t="inlineStr">
        <is>
          <t>APROBADO</t>
        </is>
      </c>
      <c r="U4949" t="inlineStr">
        <is>
          <t>EDWIN</t>
        </is>
      </c>
      <c r="V4949" t="inlineStr">
        <is>
          <t>APROBADO</t>
        </is>
      </c>
      <c r="W4949" t="inlineStr">
        <is>
          <t>PEDRO</t>
        </is>
      </c>
      <c r="X4949" t="inlineStr">
        <is>
          <t>APROBADO</t>
        </is>
      </c>
      <c r="Y4949" t="inlineStr">
        <is>
          <t>CHIWIL</t>
        </is>
      </c>
    </row>
    <row r="4950">
      <c r="A4950" s="195" t="n">
        <v>46139</v>
      </c>
      <c r="B4950" t="inlineStr">
        <is>
          <t>NOCHE</t>
        </is>
      </c>
      <c r="C4950" t="inlineStr">
        <is>
          <t>FPS</t>
        </is>
      </c>
      <c r="D4950" t="inlineStr">
        <is>
          <t>F-8036</t>
        </is>
      </c>
      <c r="E4950" t="n">
        <v>1144671</v>
      </c>
      <c r="F4950" t="inlineStr">
        <is>
          <t>BLACK</t>
        </is>
      </c>
      <c r="G4950" t="inlineStr">
        <is>
          <t>RIB</t>
        </is>
      </c>
      <c r="H4950" t="inlineStr">
        <is>
          <t>BIOWORLD</t>
        </is>
      </c>
      <c r="Q4950" t="n">
        <v>50.22</v>
      </c>
      <c r="R4950" t="n">
        <v>0</v>
      </c>
      <c r="S4950" t="n">
        <v>50.22</v>
      </c>
      <c r="T4950" t="inlineStr">
        <is>
          <t>APROBADO</t>
        </is>
      </c>
      <c r="U4950" t="inlineStr">
        <is>
          <t>EDWIN</t>
        </is>
      </c>
      <c r="V4950" t="inlineStr">
        <is>
          <t>APROBADO</t>
        </is>
      </c>
      <c r="W4950" t="inlineStr">
        <is>
          <t>PEDRO</t>
        </is>
      </c>
      <c r="X4950" t="inlineStr">
        <is>
          <t>APROBADO</t>
        </is>
      </c>
      <c r="Y4950" t="inlineStr">
        <is>
          <t>CHIWIL</t>
        </is>
      </c>
    </row>
    <row r="4951">
      <c r="A4951" s="195" t="n">
        <v>46139</v>
      </c>
      <c r="B4951" t="inlineStr">
        <is>
          <t>NOCHE</t>
        </is>
      </c>
      <c r="C4951" t="inlineStr">
        <is>
          <t>INTRADECO</t>
        </is>
      </c>
      <c r="D4951" t="inlineStr">
        <is>
          <t>D-6722</t>
        </is>
      </c>
      <c r="E4951" t="n">
        <v>1145397</v>
      </c>
      <c r="F4951" t="inlineStr">
        <is>
          <t>VIVID WHITE</t>
        </is>
      </c>
      <c r="G4951" t="inlineStr">
        <is>
          <t>PINTEC</t>
        </is>
      </c>
      <c r="H4951" t="inlineStr">
        <is>
          <t>INTRADECO</t>
        </is>
      </c>
      <c r="Q4951" t="n">
        <v>967.05</v>
      </c>
      <c r="R4951" t="n">
        <v>0</v>
      </c>
      <c r="S4951" t="n">
        <v>967.05</v>
      </c>
      <c r="T4951" t="inlineStr">
        <is>
          <t>APROBADO</t>
        </is>
      </c>
      <c r="U4951" t="inlineStr">
        <is>
          <t>EDWIN</t>
        </is>
      </c>
      <c r="V4951" t="inlineStr">
        <is>
          <t>APROBADO</t>
        </is>
      </c>
      <c r="W4951" t="inlineStr">
        <is>
          <t>PEDRO</t>
        </is>
      </c>
      <c r="X4951" t="inlineStr">
        <is>
          <t>APROBADO</t>
        </is>
      </c>
      <c r="Y4951" t="inlineStr">
        <is>
          <t>CHIWIL</t>
        </is>
      </c>
    </row>
    <row r="4952">
      <c r="A4952" s="195" t="n">
        <v>46139</v>
      </c>
      <c r="B4952" t="inlineStr">
        <is>
          <t>NOCHE</t>
        </is>
      </c>
      <c r="C4952" t="inlineStr">
        <is>
          <t>FPS</t>
        </is>
      </c>
      <c r="D4952" t="inlineStr">
        <is>
          <t>F-8036</t>
        </is>
      </c>
      <c r="E4952" t="n">
        <v>1144671</v>
      </c>
      <c r="F4952" t="inlineStr">
        <is>
          <t>BLACK</t>
        </is>
      </c>
      <c r="G4952" t="inlineStr">
        <is>
          <t>JERSEY</t>
        </is>
      </c>
      <c r="H4952" t="inlineStr">
        <is>
          <t>BIOWORLD</t>
        </is>
      </c>
      <c r="Q4952" t="n">
        <v>24.15</v>
      </c>
      <c r="R4952" t="n">
        <v>0</v>
      </c>
      <c r="S4952" t="n">
        <v>24.15</v>
      </c>
      <c r="T4952" t="inlineStr">
        <is>
          <t>APROBADO</t>
        </is>
      </c>
      <c r="U4952" t="inlineStr">
        <is>
          <t>EDWIN</t>
        </is>
      </c>
      <c r="V4952" t="inlineStr">
        <is>
          <t>APROBADO</t>
        </is>
      </c>
      <c r="W4952" t="inlineStr">
        <is>
          <t>PEDRO</t>
        </is>
      </c>
      <c r="X4952" t="inlineStr">
        <is>
          <t>APROBADO</t>
        </is>
      </c>
      <c r="Y4952" t="inlineStr">
        <is>
          <t>CHIWIL</t>
        </is>
      </c>
      <c r="Z4952" t="inlineStr">
        <is>
          <t>COMPLEMENTO</t>
        </is>
      </c>
    </row>
    <row r="4953">
      <c r="A4953" s="195" t="n">
        <v>46140</v>
      </c>
      <c r="B4953" t="inlineStr">
        <is>
          <t>DIA</t>
        </is>
      </c>
      <c r="C4953" t="inlineStr">
        <is>
          <t>FPS</t>
        </is>
      </c>
      <c r="D4953" t="inlineStr">
        <is>
          <t>F-8025</t>
        </is>
      </c>
      <c r="E4953" t="n">
        <v>1145030</v>
      </c>
      <c r="F4953" t="inlineStr">
        <is>
          <t>PRISTINE</t>
        </is>
      </c>
      <c r="G4953" t="inlineStr">
        <is>
          <t>RIB</t>
        </is>
      </c>
      <c r="H4953" t="inlineStr">
        <is>
          <t>IML</t>
        </is>
      </c>
      <c r="Q4953" t="n">
        <v>496.18</v>
      </c>
      <c r="R4953" t="n">
        <v>0</v>
      </c>
      <c r="S4953" t="n">
        <v>496.18</v>
      </c>
      <c r="T4953" t="inlineStr">
        <is>
          <t>APROBADO</t>
        </is>
      </c>
      <c r="U4953" t="inlineStr">
        <is>
          <t>JUAN</t>
        </is>
      </c>
      <c r="V4953" t="inlineStr">
        <is>
          <t>APROBADO</t>
        </is>
      </c>
      <c r="W4953" t="inlineStr">
        <is>
          <t>IVAN</t>
        </is>
      </c>
      <c r="X4953" t="inlineStr">
        <is>
          <t>APROBADO</t>
        </is>
      </c>
      <c r="Y4953" t="inlineStr">
        <is>
          <t>LOBO</t>
        </is>
      </c>
    </row>
    <row r="4954">
      <c r="A4954" s="195" t="n">
        <v>46140</v>
      </c>
      <c r="B4954" t="inlineStr">
        <is>
          <t>DIA</t>
        </is>
      </c>
      <c r="C4954" t="inlineStr">
        <is>
          <t>FPS</t>
        </is>
      </c>
      <c r="D4954" t="inlineStr">
        <is>
          <t>F-8025</t>
        </is>
      </c>
      <c r="E4954" t="n">
        <v>1145036</v>
      </c>
      <c r="F4954" t="inlineStr">
        <is>
          <t>PRISTINE</t>
        </is>
      </c>
      <c r="G4954" t="inlineStr">
        <is>
          <t>RIB</t>
        </is>
      </c>
      <c r="H4954" t="inlineStr">
        <is>
          <t>IML</t>
        </is>
      </c>
      <c r="Q4954" t="n">
        <v>599.75</v>
      </c>
      <c r="R4954" t="n">
        <v>0</v>
      </c>
      <c r="S4954" t="n">
        <v>599.75</v>
      </c>
      <c r="T4954" t="inlineStr">
        <is>
          <t>APROBADO</t>
        </is>
      </c>
      <c r="U4954" t="inlineStr">
        <is>
          <t>JUAN</t>
        </is>
      </c>
      <c r="V4954" t="inlineStr">
        <is>
          <t>APROBADO</t>
        </is>
      </c>
      <c r="W4954" t="inlineStr">
        <is>
          <t>IVAN</t>
        </is>
      </c>
      <c r="X4954" t="inlineStr">
        <is>
          <t>APROBADO</t>
        </is>
      </c>
      <c r="Y4954" t="inlineStr">
        <is>
          <t>LOBO</t>
        </is>
      </c>
    </row>
    <row r="4955">
      <c r="A4955" s="195" t="n">
        <v>46140</v>
      </c>
      <c r="B4955" t="inlineStr">
        <is>
          <t>DIA</t>
        </is>
      </c>
      <c r="C4955" t="inlineStr">
        <is>
          <t>VENTA DE TELA</t>
        </is>
      </c>
      <c r="D4955" t="inlineStr">
        <is>
          <t>D-6832</t>
        </is>
      </c>
      <c r="E4955" t="n">
        <v>1145385</v>
      </c>
      <c r="F4955" t="inlineStr">
        <is>
          <t>BLACK</t>
        </is>
      </c>
      <c r="G4955" t="inlineStr">
        <is>
          <t>INTERLOCK</t>
        </is>
      </c>
      <c r="H4955" t="inlineStr">
        <is>
          <t>SANMAR</t>
        </is>
      </c>
      <c r="Q4955" t="n">
        <v>491.5</v>
      </c>
      <c r="R4955" t="n">
        <v>0</v>
      </c>
      <c r="S4955" t="n">
        <v>491.5</v>
      </c>
      <c r="T4955" t="inlineStr">
        <is>
          <t>APROBADO</t>
        </is>
      </c>
      <c r="U4955" t="inlineStr">
        <is>
          <t>JUAN</t>
        </is>
      </c>
      <c r="V4955" t="inlineStr">
        <is>
          <t>APROBADO</t>
        </is>
      </c>
      <c r="W4955" t="inlineStr">
        <is>
          <t>IVAN</t>
        </is>
      </c>
      <c r="X4955" t="inlineStr">
        <is>
          <t>APROBADO</t>
        </is>
      </c>
      <c r="Y4955" t="inlineStr">
        <is>
          <t>LOBO</t>
        </is>
      </c>
    </row>
    <row r="4956">
      <c r="A4956" s="195" t="n">
        <v>46140</v>
      </c>
      <c r="B4956" t="inlineStr">
        <is>
          <t>DIA</t>
        </is>
      </c>
      <c r="C4956" t="inlineStr">
        <is>
          <t>INTRADECO</t>
        </is>
      </c>
      <c r="D4956" t="inlineStr">
        <is>
          <t>D-6722</t>
        </is>
      </c>
      <c r="E4956" t="n">
        <v>1145394</v>
      </c>
      <c r="F4956" t="inlineStr">
        <is>
          <t>VIVID WHITE</t>
        </is>
      </c>
      <c r="G4956" t="inlineStr">
        <is>
          <t>PINTEC</t>
        </is>
      </c>
      <c r="H4956" t="inlineStr">
        <is>
          <t>INTRADECO</t>
        </is>
      </c>
      <c r="I4956" t="inlineStr">
        <is>
          <t>MANCHA DE SUCIEDAD</t>
        </is>
      </c>
      <c r="J4956" t="n">
        <v>8.800000000000001</v>
      </c>
      <c r="Q4956" t="n">
        <v>980.4400000000001</v>
      </c>
      <c r="R4956" t="n">
        <v>8.800000000000001</v>
      </c>
      <c r="S4956" t="n">
        <v>971.6400000000001</v>
      </c>
      <c r="T4956" t="inlineStr">
        <is>
          <t>APROBADO</t>
        </is>
      </c>
      <c r="U4956" t="inlineStr">
        <is>
          <t>JUAN</t>
        </is>
      </c>
      <c r="V4956" t="inlineStr">
        <is>
          <t>APROBADO</t>
        </is>
      </c>
      <c r="W4956" t="inlineStr">
        <is>
          <t>IVAN</t>
        </is>
      </c>
      <c r="X4956" t="inlineStr">
        <is>
          <t>APROBADO</t>
        </is>
      </c>
      <c r="Y4956" t="inlineStr">
        <is>
          <t>LOBO</t>
        </is>
      </c>
    </row>
    <row r="4957">
      <c r="A4957" s="195" t="n">
        <v>46140</v>
      </c>
      <c r="B4957" t="inlineStr">
        <is>
          <t>DIA</t>
        </is>
      </c>
      <c r="C4957" t="inlineStr">
        <is>
          <t>VENTA DE TELA</t>
        </is>
      </c>
      <c r="D4957" t="inlineStr">
        <is>
          <t>D-6832</t>
        </is>
      </c>
      <c r="E4957" t="n">
        <v>1145544</v>
      </c>
      <c r="F4957" t="inlineStr">
        <is>
          <t>BLACK</t>
        </is>
      </c>
      <c r="G4957" t="inlineStr">
        <is>
          <t>INTERLOCK</t>
        </is>
      </c>
      <c r="H4957" t="inlineStr">
        <is>
          <t>SANMAR</t>
        </is>
      </c>
      <c r="Q4957" t="n">
        <v>501.46</v>
      </c>
      <c r="R4957" t="n">
        <v>0</v>
      </c>
      <c r="S4957" t="n">
        <v>501.46</v>
      </c>
      <c r="T4957" t="inlineStr">
        <is>
          <t>APROBADO</t>
        </is>
      </c>
      <c r="U4957" t="inlineStr">
        <is>
          <t>JUAN</t>
        </is>
      </c>
      <c r="V4957" t="inlineStr">
        <is>
          <t>APROBADO</t>
        </is>
      </c>
      <c r="W4957" t="inlineStr">
        <is>
          <t>IVAN</t>
        </is>
      </c>
      <c r="X4957" t="inlineStr">
        <is>
          <t>APROBADO</t>
        </is>
      </c>
      <c r="Y4957" t="inlineStr">
        <is>
          <t>LOBO</t>
        </is>
      </c>
    </row>
    <row r="4958">
      <c r="A4958" s="195" t="n">
        <v>46140</v>
      </c>
      <c r="B4958" t="inlineStr">
        <is>
          <t>DIA</t>
        </is>
      </c>
      <c r="C4958" t="inlineStr">
        <is>
          <t>VENTA DE TELA</t>
        </is>
      </c>
      <c r="D4958" t="inlineStr">
        <is>
          <t>D-6832</t>
        </is>
      </c>
      <c r="E4958" t="n">
        <v>1145378</v>
      </c>
      <c r="F4958" t="inlineStr">
        <is>
          <t>BLACK</t>
        </is>
      </c>
      <c r="G4958" t="inlineStr">
        <is>
          <t>INTERLOCK</t>
        </is>
      </c>
      <c r="H4958" t="inlineStr">
        <is>
          <t>SANMAR</t>
        </is>
      </c>
      <c r="Q4958" t="n">
        <v>492.84</v>
      </c>
      <c r="R4958" t="n">
        <v>0</v>
      </c>
      <c r="S4958" t="n">
        <v>492.84</v>
      </c>
      <c r="T4958" t="inlineStr">
        <is>
          <t>APROBADO</t>
        </is>
      </c>
      <c r="U4958" t="inlineStr">
        <is>
          <t>JUAN</t>
        </is>
      </c>
      <c r="V4958" t="inlineStr">
        <is>
          <t>APROBADO</t>
        </is>
      </c>
      <c r="W4958" t="inlineStr">
        <is>
          <t>IVAN</t>
        </is>
      </c>
      <c r="X4958" t="inlineStr">
        <is>
          <t>APROBADO</t>
        </is>
      </c>
      <c r="Y4958" t="inlineStr">
        <is>
          <t>LOBO</t>
        </is>
      </c>
    </row>
    <row r="4959">
      <c r="A4959" s="195" t="n">
        <v>46140</v>
      </c>
      <c r="B4959" t="inlineStr">
        <is>
          <t>DIA</t>
        </is>
      </c>
      <c r="C4959" t="inlineStr">
        <is>
          <t>FPS</t>
        </is>
      </c>
      <c r="D4959" t="inlineStr">
        <is>
          <t>F-8034</t>
        </is>
      </c>
      <c r="E4959" t="n">
        <v>1144497</v>
      </c>
      <c r="F4959" t="inlineStr">
        <is>
          <t xml:space="preserve">NAVY   </t>
        </is>
      </c>
      <c r="G4959" t="inlineStr">
        <is>
          <t>JERSEY</t>
        </is>
      </c>
      <c r="H4959" t="inlineStr">
        <is>
          <t>BIOWORLD</t>
        </is>
      </c>
      <c r="I4959" t="inlineStr">
        <is>
          <t>ACUMULACION</t>
        </is>
      </c>
      <c r="J4959" t="n">
        <v>42.1</v>
      </c>
      <c r="K4959" t="inlineStr">
        <is>
          <t>QUIEBRES</t>
        </is>
      </c>
      <c r="L4959" t="n">
        <v>10.25</v>
      </c>
      <c r="Q4959" t="n">
        <v>1392.34</v>
      </c>
      <c r="R4959" t="n">
        <v>52.35</v>
      </c>
      <c r="S4959" t="n">
        <v>1339.99</v>
      </c>
      <c r="T4959" t="inlineStr">
        <is>
          <t>APROBADO</t>
        </is>
      </c>
      <c r="U4959" t="inlineStr">
        <is>
          <t>JUAN</t>
        </is>
      </c>
      <c r="V4959" t="inlineStr">
        <is>
          <t>APROBADO</t>
        </is>
      </c>
      <c r="W4959" t="inlineStr">
        <is>
          <t>IVAN</t>
        </is>
      </c>
      <c r="X4959" t="inlineStr">
        <is>
          <t>APROBADO</t>
        </is>
      </c>
      <c r="Y4959" t="inlineStr">
        <is>
          <t>LOBO</t>
        </is>
      </c>
    </row>
    <row r="4960">
      <c r="A4960" s="195" t="n">
        <v>46140</v>
      </c>
      <c r="B4960" t="inlineStr">
        <is>
          <t>DIA</t>
        </is>
      </c>
      <c r="C4960" t="inlineStr">
        <is>
          <t>FPS</t>
        </is>
      </c>
      <c r="D4960" t="inlineStr">
        <is>
          <t>F-8034</t>
        </is>
      </c>
      <c r="E4960" t="n">
        <v>1144497</v>
      </c>
      <c r="F4960" t="inlineStr">
        <is>
          <t xml:space="preserve">NAVY   </t>
        </is>
      </c>
      <c r="G4960" t="inlineStr">
        <is>
          <t>RIB</t>
        </is>
      </c>
      <c r="H4960" t="inlineStr">
        <is>
          <t>BIOWORLD</t>
        </is>
      </c>
      <c r="Q4960" t="n">
        <v>67.04000000000001</v>
      </c>
      <c r="R4960" t="n">
        <v>0</v>
      </c>
      <c r="S4960" t="n">
        <v>67.04000000000001</v>
      </c>
      <c r="T4960" t="inlineStr">
        <is>
          <t>APROBADO</t>
        </is>
      </c>
      <c r="U4960" t="inlineStr">
        <is>
          <t>JUAN</t>
        </is>
      </c>
      <c r="V4960" t="inlineStr">
        <is>
          <t>APROBADO</t>
        </is>
      </c>
      <c r="W4960" t="inlineStr">
        <is>
          <t>IVAN</t>
        </is>
      </c>
      <c r="X4960" t="inlineStr">
        <is>
          <t>APROBADO</t>
        </is>
      </c>
      <c r="Y4960" t="inlineStr">
        <is>
          <t>LOBO</t>
        </is>
      </c>
    </row>
    <row r="4961">
      <c r="A4961" s="195" t="n">
        <v>46140</v>
      </c>
      <c r="B4961" t="inlineStr">
        <is>
          <t>DIA</t>
        </is>
      </c>
      <c r="C4961" t="inlineStr">
        <is>
          <t>SERVICIO</t>
        </is>
      </c>
      <c r="D4961" t="inlineStr">
        <is>
          <t>D-6858</t>
        </is>
      </c>
      <c r="E4961" t="n">
        <v>3208654</v>
      </c>
      <c r="F4961" t="inlineStr">
        <is>
          <t>NEW WHITE</t>
        </is>
      </c>
      <c r="G4961" t="inlineStr">
        <is>
          <t>JERESY</t>
        </is>
      </c>
      <c r="H4961" t="inlineStr">
        <is>
          <t>KCI</t>
        </is>
      </c>
      <c r="I4961" t="inlineStr">
        <is>
          <t>TONO B</t>
        </is>
      </c>
      <c r="J4961" t="n">
        <v>37.54</v>
      </c>
      <c r="Q4961" t="n">
        <v>1292.04</v>
      </c>
      <c r="R4961" t="n">
        <v>37.54</v>
      </c>
      <c r="S4961" t="n">
        <v>1254.5</v>
      </c>
      <c r="T4961" t="inlineStr">
        <is>
          <t>APROBADO</t>
        </is>
      </c>
      <c r="U4961" t="inlineStr">
        <is>
          <t>JUAN</t>
        </is>
      </c>
      <c r="V4961" t="inlineStr">
        <is>
          <t>APROBADO</t>
        </is>
      </c>
      <c r="W4961" t="inlineStr">
        <is>
          <t>IVAN</t>
        </is>
      </c>
      <c r="X4961" t="inlineStr">
        <is>
          <t>APROBADO</t>
        </is>
      </c>
      <c r="Y4961" t="inlineStr">
        <is>
          <t>LOBO</t>
        </is>
      </c>
      <c r="Z4961" t="inlineStr">
        <is>
          <t>TONO B R 123,138</t>
        </is>
      </c>
    </row>
    <row r="4962">
      <c r="A4962" s="195" t="n">
        <v>46140</v>
      </c>
      <c r="B4962" t="inlineStr">
        <is>
          <t>DIA</t>
        </is>
      </c>
      <c r="C4962" t="inlineStr">
        <is>
          <t>SERVICIO</t>
        </is>
      </c>
      <c r="D4962" t="inlineStr">
        <is>
          <t>D-6859</t>
        </is>
      </c>
      <c r="E4962" t="n">
        <v>3208683</v>
      </c>
      <c r="F4962" t="inlineStr">
        <is>
          <t>NEW WHITE</t>
        </is>
      </c>
      <c r="G4962" t="inlineStr">
        <is>
          <t>JERESY</t>
        </is>
      </c>
      <c r="H4962" t="inlineStr">
        <is>
          <t>KCI</t>
        </is>
      </c>
      <c r="Q4962" t="n">
        <v>725.3</v>
      </c>
      <c r="R4962" t="n">
        <v>0</v>
      </c>
      <c r="S4962" t="n">
        <v>725.3</v>
      </c>
      <c r="T4962" t="inlineStr">
        <is>
          <t>APROBADO</t>
        </is>
      </c>
      <c r="U4962" t="inlineStr">
        <is>
          <t>JUAN</t>
        </is>
      </c>
      <c r="V4962" t="inlineStr">
        <is>
          <t>APROBADO</t>
        </is>
      </c>
      <c r="W4962" t="inlineStr">
        <is>
          <t>IVAN</t>
        </is>
      </c>
      <c r="X4962" t="inlineStr">
        <is>
          <t>APROBADO</t>
        </is>
      </c>
      <c r="Y4962" t="inlineStr">
        <is>
          <t>LOBO</t>
        </is>
      </c>
    </row>
    <row r="4963">
      <c r="A4963" s="195" t="n">
        <v>46140</v>
      </c>
      <c r="B4963" t="inlineStr">
        <is>
          <t>DIA</t>
        </is>
      </c>
      <c r="C4963" t="inlineStr">
        <is>
          <t>SERVICIO</t>
        </is>
      </c>
      <c r="D4963" t="inlineStr">
        <is>
          <t>D-6859</t>
        </is>
      </c>
      <c r="E4963" t="n">
        <v>3208683</v>
      </c>
      <c r="F4963" t="inlineStr">
        <is>
          <t>NEW WHITE</t>
        </is>
      </c>
      <c r="G4963" t="inlineStr">
        <is>
          <t>RIB</t>
        </is>
      </c>
      <c r="H4963" t="inlineStr">
        <is>
          <t>KCI</t>
        </is>
      </c>
      <c r="I4963" t="inlineStr">
        <is>
          <t>MANCHA DE SUCIEDAD</t>
        </is>
      </c>
      <c r="J4963" t="n">
        <v>4.36</v>
      </c>
      <c r="Q4963" t="n">
        <v>36.3</v>
      </c>
      <c r="R4963" t="n">
        <v>4.36</v>
      </c>
      <c r="S4963" t="n">
        <v>31.94</v>
      </c>
      <c r="T4963" t="inlineStr">
        <is>
          <t>APROBADO</t>
        </is>
      </c>
      <c r="U4963" t="inlineStr">
        <is>
          <t>JUAN</t>
        </is>
      </c>
      <c r="V4963" t="inlineStr">
        <is>
          <t>APROBADO</t>
        </is>
      </c>
      <c r="W4963" t="inlineStr">
        <is>
          <t>IVAN</t>
        </is>
      </c>
      <c r="X4963" t="inlineStr">
        <is>
          <t>APROBADO</t>
        </is>
      </c>
      <c r="Y4963" t="inlineStr">
        <is>
          <t>LOBO</t>
        </is>
      </c>
    </row>
    <row r="4964">
      <c r="A4964" s="195" t="n">
        <v>46140</v>
      </c>
      <c r="B4964" t="inlineStr">
        <is>
          <t>DIA</t>
        </is>
      </c>
      <c r="C4964" t="inlineStr">
        <is>
          <t>SERVICIO</t>
        </is>
      </c>
      <c r="D4964" t="inlineStr">
        <is>
          <t>D-6858</t>
        </is>
      </c>
      <c r="E4964" t="n">
        <v>3208656</v>
      </c>
      <c r="F4964" t="inlineStr">
        <is>
          <t>NEW WHITE</t>
        </is>
      </c>
      <c r="G4964" t="inlineStr">
        <is>
          <t>JERSEY</t>
        </is>
      </c>
      <c r="H4964" t="inlineStr">
        <is>
          <t>KCI</t>
        </is>
      </c>
      <c r="Q4964" t="n">
        <v>201.5</v>
      </c>
      <c r="R4964" t="n">
        <v>0</v>
      </c>
      <c r="S4964" t="n">
        <v>201.5</v>
      </c>
      <c r="T4964" t="inlineStr">
        <is>
          <t>APROBADO</t>
        </is>
      </c>
      <c r="U4964" t="inlineStr">
        <is>
          <t>JUAN</t>
        </is>
      </c>
      <c r="V4964" t="inlineStr">
        <is>
          <t>APROBADO</t>
        </is>
      </c>
      <c r="W4964" t="inlineStr">
        <is>
          <t>IVAN</t>
        </is>
      </c>
      <c r="X4964" t="inlineStr">
        <is>
          <t>APROBADO</t>
        </is>
      </c>
      <c r="Y4964" t="inlineStr">
        <is>
          <t>LOBO</t>
        </is>
      </c>
    </row>
    <row r="4965">
      <c r="A4965" s="195" t="n">
        <v>46140</v>
      </c>
      <c r="B4965" t="inlineStr">
        <is>
          <t>DIA</t>
        </is>
      </c>
      <c r="C4965" t="inlineStr">
        <is>
          <t>SERVICIO</t>
        </is>
      </c>
      <c r="D4965" t="inlineStr">
        <is>
          <t>D-6858</t>
        </is>
      </c>
      <c r="E4965" t="n">
        <v>3208656</v>
      </c>
      <c r="F4965" t="inlineStr">
        <is>
          <t>NEW WHITE</t>
        </is>
      </c>
      <c r="G4965" t="inlineStr">
        <is>
          <t>RIB</t>
        </is>
      </c>
      <c r="H4965" t="inlineStr">
        <is>
          <t>KCI</t>
        </is>
      </c>
      <c r="Q4965" t="n">
        <v>18.74</v>
      </c>
      <c r="R4965" t="n">
        <v>0</v>
      </c>
      <c r="S4965" t="n">
        <v>18.74</v>
      </c>
      <c r="T4965" t="inlineStr">
        <is>
          <t>APROBADO</t>
        </is>
      </c>
      <c r="U4965" t="inlineStr">
        <is>
          <t>JUAN</t>
        </is>
      </c>
      <c r="V4965" t="inlineStr">
        <is>
          <t>APROBADO</t>
        </is>
      </c>
      <c r="W4965" t="inlineStr">
        <is>
          <t>IVAN</t>
        </is>
      </c>
      <c r="X4965" t="inlineStr">
        <is>
          <t>APROBADO</t>
        </is>
      </c>
      <c r="Y4965" t="inlineStr">
        <is>
          <t>LOBO</t>
        </is>
      </c>
    </row>
    <row r="4966">
      <c r="A4966" s="195" t="n">
        <v>46140</v>
      </c>
      <c r="B4966" t="inlineStr">
        <is>
          <t>DIA</t>
        </is>
      </c>
      <c r="C4966" t="inlineStr">
        <is>
          <t>INTRADECO</t>
        </is>
      </c>
      <c r="D4966" t="inlineStr">
        <is>
          <t>D-6794</t>
        </is>
      </c>
      <c r="E4966" t="n">
        <v>1144169</v>
      </c>
      <c r="F4966" t="inlineStr">
        <is>
          <t>BLACK</t>
        </is>
      </c>
      <c r="G4966" t="inlineStr">
        <is>
          <t>ECO MINIWAFFLE</t>
        </is>
      </c>
      <c r="H4966" t="inlineStr">
        <is>
          <t>INTRADECO</t>
        </is>
      </c>
      <c r="Q4966" t="n">
        <v>190.8</v>
      </c>
      <c r="R4966" t="n">
        <v>0</v>
      </c>
      <c r="S4966" t="n">
        <v>190.8</v>
      </c>
      <c r="T4966" t="inlineStr">
        <is>
          <t>APROBADO</t>
        </is>
      </c>
      <c r="U4966" t="inlineStr">
        <is>
          <t>ERICK</t>
        </is>
      </c>
      <c r="V4966" t="inlineStr">
        <is>
          <t>APROBADO</t>
        </is>
      </c>
      <c r="W4966" t="inlineStr">
        <is>
          <t>IVAN</t>
        </is>
      </c>
      <c r="X4966" t="inlineStr">
        <is>
          <t>APROBADO</t>
        </is>
      </c>
      <c r="Y4966" t="inlineStr">
        <is>
          <t>LOBO</t>
        </is>
      </c>
    </row>
    <row r="4967">
      <c r="A4967" s="195" t="n">
        <v>46140</v>
      </c>
      <c r="B4967" t="inlineStr">
        <is>
          <t>DIA</t>
        </is>
      </c>
      <c r="C4967" t="inlineStr">
        <is>
          <t>FPS</t>
        </is>
      </c>
      <c r="D4967" t="inlineStr">
        <is>
          <t>F-8025</t>
        </is>
      </c>
      <c r="E4967" t="n">
        <v>1144575</v>
      </c>
      <c r="F4967" t="inlineStr">
        <is>
          <t>CHALK PINK</t>
        </is>
      </c>
      <c r="G4967" t="inlineStr">
        <is>
          <t>RIB</t>
        </is>
      </c>
      <c r="H4967" t="inlineStr">
        <is>
          <t>IML</t>
        </is>
      </c>
      <c r="Q4967" t="n">
        <v>70.05</v>
      </c>
      <c r="R4967" t="n">
        <v>0</v>
      </c>
      <c r="S4967" t="n">
        <v>70.05</v>
      </c>
      <c r="T4967" t="inlineStr">
        <is>
          <t>APROBADO</t>
        </is>
      </c>
      <c r="U4967" t="inlineStr">
        <is>
          <t>ERICK</t>
        </is>
      </c>
      <c r="V4967" t="inlineStr">
        <is>
          <t>APROBADO</t>
        </is>
      </c>
      <c r="W4967" t="inlineStr">
        <is>
          <t>IVAN</t>
        </is>
      </c>
      <c r="X4967" t="inlineStr">
        <is>
          <t>APROBADO</t>
        </is>
      </c>
      <c r="Y4967" t="inlineStr">
        <is>
          <t>LOBO</t>
        </is>
      </c>
    </row>
    <row r="4968">
      <c r="A4968" s="195" t="n">
        <v>46140</v>
      </c>
      <c r="B4968" t="inlineStr">
        <is>
          <t>DIA</t>
        </is>
      </c>
      <c r="C4968" t="inlineStr">
        <is>
          <t>SERVICIO</t>
        </is>
      </c>
      <c r="D4968" t="inlineStr">
        <is>
          <t>D-6808</t>
        </is>
      </c>
      <c r="E4968" t="n">
        <v>1143223</v>
      </c>
      <c r="F4968" t="inlineStr">
        <is>
          <t>PONDEROSA PINE</t>
        </is>
      </c>
      <c r="G4968" t="inlineStr">
        <is>
          <t>JERSEY</t>
        </is>
      </c>
      <c r="H4968" t="inlineStr">
        <is>
          <t>INTRADECO</t>
        </is>
      </c>
      <c r="I4968" t="inlineStr">
        <is>
          <t>TONO B</t>
        </is>
      </c>
      <c r="J4968" t="n">
        <v>121.29</v>
      </c>
      <c r="Q4968" t="n">
        <v>467.29</v>
      </c>
      <c r="R4968" t="n">
        <v>121.29</v>
      </c>
      <c r="S4968" t="n">
        <v>346</v>
      </c>
      <c r="T4968" t="inlineStr">
        <is>
          <t>APROBADO</t>
        </is>
      </c>
      <c r="U4968" t="inlineStr">
        <is>
          <t>JUAN</t>
        </is>
      </c>
      <c r="V4968" t="inlineStr">
        <is>
          <t>APROBADO</t>
        </is>
      </c>
      <c r="W4968" t="inlineStr">
        <is>
          <t>IVAN</t>
        </is>
      </c>
      <c r="X4968" t="inlineStr">
        <is>
          <t>APROBADO</t>
        </is>
      </c>
      <c r="Y4968" t="inlineStr">
        <is>
          <t>LOBO</t>
        </is>
      </c>
      <c r="Z4968" t="inlineStr">
        <is>
          <t>TONO B R 22,23,24,25,26</t>
        </is>
      </c>
    </row>
    <row r="4969">
      <c r="A4969" s="195" t="n">
        <v>46140</v>
      </c>
      <c r="B4969" t="inlineStr">
        <is>
          <t>DIA</t>
        </is>
      </c>
      <c r="C4969" t="inlineStr">
        <is>
          <t>SERVICIO</t>
        </is>
      </c>
      <c r="D4969" t="inlineStr">
        <is>
          <t>D-6863</t>
        </is>
      </c>
      <c r="E4969" t="n">
        <v>3208689</v>
      </c>
      <c r="F4969" t="inlineStr">
        <is>
          <t>NEW WHITE</t>
        </is>
      </c>
      <c r="G4969" t="inlineStr">
        <is>
          <t>JERSEY</t>
        </is>
      </c>
      <c r="H4969" t="inlineStr">
        <is>
          <t>KCI</t>
        </is>
      </c>
      <c r="Q4969" t="n">
        <v>524.04</v>
      </c>
      <c r="R4969" t="n">
        <v>0</v>
      </c>
      <c r="S4969" t="n">
        <v>524.04</v>
      </c>
      <c r="T4969" t="inlineStr">
        <is>
          <t>APROBADO</t>
        </is>
      </c>
      <c r="U4969" t="inlineStr">
        <is>
          <t>JUAN</t>
        </is>
      </c>
      <c r="V4969" t="inlineStr">
        <is>
          <t>APROBADO</t>
        </is>
      </c>
      <c r="W4969" t="inlineStr">
        <is>
          <t>IVAN</t>
        </is>
      </c>
      <c r="X4969" t="inlineStr">
        <is>
          <t>APROBADO</t>
        </is>
      </c>
      <c r="Y4969" t="inlineStr">
        <is>
          <t>LOBO</t>
        </is>
      </c>
    </row>
    <row r="4970">
      <c r="A4970" s="195" t="n">
        <v>46140</v>
      </c>
      <c r="B4970" t="inlineStr">
        <is>
          <t>DIA</t>
        </is>
      </c>
      <c r="C4970" t="inlineStr">
        <is>
          <t>SERVICIO</t>
        </is>
      </c>
      <c r="D4970" t="inlineStr">
        <is>
          <t>D-6863</t>
        </is>
      </c>
      <c r="E4970" t="n">
        <v>3208689</v>
      </c>
      <c r="F4970" t="inlineStr">
        <is>
          <t>NEW WHITE</t>
        </is>
      </c>
      <c r="G4970" t="inlineStr">
        <is>
          <t>RIB</t>
        </is>
      </c>
      <c r="H4970" t="inlineStr">
        <is>
          <t>KCI</t>
        </is>
      </c>
      <c r="I4970" t="inlineStr">
        <is>
          <t>TONO FUERA DE ESTANDAR</t>
        </is>
      </c>
      <c r="J4970" t="n">
        <v>26.72</v>
      </c>
      <c r="Q4970" t="n">
        <v>26.72</v>
      </c>
      <c r="R4970" t="n">
        <v>26.72</v>
      </c>
      <c r="S4970" t="n">
        <v>0</v>
      </c>
      <c r="T4970" t="inlineStr">
        <is>
          <t>RECHAZADO</t>
        </is>
      </c>
      <c r="U4970" t="inlineStr">
        <is>
          <t>JUAN</t>
        </is>
      </c>
      <c r="V4970" t="inlineStr">
        <is>
          <t>APROBADO</t>
        </is>
      </c>
      <c r="W4970" t="inlineStr">
        <is>
          <t>IVAN</t>
        </is>
      </c>
      <c r="X4970" t="inlineStr">
        <is>
          <t>APROBADO</t>
        </is>
      </c>
      <c r="Y4970" t="inlineStr">
        <is>
          <t>LOBO</t>
        </is>
      </c>
    </row>
    <row r="4971">
      <c r="A4971" s="195" t="n">
        <v>46140</v>
      </c>
      <c r="B4971" t="inlineStr">
        <is>
          <t>DIA</t>
        </is>
      </c>
      <c r="C4971" t="inlineStr">
        <is>
          <t>SERVICIO</t>
        </is>
      </c>
      <c r="D4971" t="inlineStr">
        <is>
          <t>D-6859</t>
        </is>
      </c>
      <c r="E4971" t="n">
        <v>3208682</v>
      </c>
      <c r="F4971" t="inlineStr">
        <is>
          <t>NEW WHITE</t>
        </is>
      </c>
      <c r="G4971" t="inlineStr">
        <is>
          <t>JERSEY</t>
        </is>
      </c>
      <c r="H4971" t="inlineStr">
        <is>
          <t>KCI</t>
        </is>
      </c>
      <c r="Q4971" t="n">
        <v>746.41</v>
      </c>
      <c r="R4971" t="n">
        <v>0</v>
      </c>
      <c r="S4971" t="n">
        <v>746.41</v>
      </c>
      <c r="T4971" t="inlineStr">
        <is>
          <t>APROBADO</t>
        </is>
      </c>
      <c r="U4971" t="inlineStr">
        <is>
          <t>JUAN</t>
        </is>
      </c>
      <c r="V4971" t="inlineStr">
        <is>
          <t>APROBADO</t>
        </is>
      </c>
      <c r="W4971" t="inlineStr">
        <is>
          <t>IVAN</t>
        </is>
      </c>
      <c r="X4971" t="inlineStr">
        <is>
          <t>APROBADO</t>
        </is>
      </c>
      <c r="Y4971" t="inlineStr">
        <is>
          <t>LOBO</t>
        </is>
      </c>
    </row>
    <row r="4972">
      <c r="A4972" s="195" t="n">
        <v>46140</v>
      </c>
      <c r="B4972" t="inlineStr">
        <is>
          <t>DIA</t>
        </is>
      </c>
      <c r="C4972" t="inlineStr">
        <is>
          <t>SERVICIO</t>
        </is>
      </c>
      <c r="D4972" t="inlineStr">
        <is>
          <t>D-6859</t>
        </is>
      </c>
      <c r="E4972" t="n">
        <v>3208682</v>
      </c>
      <c r="F4972" t="inlineStr">
        <is>
          <t>NEW WHITE</t>
        </is>
      </c>
      <c r="G4972" t="inlineStr">
        <is>
          <t>JERSEY</t>
        </is>
      </c>
      <c r="H4972" t="inlineStr">
        <is>
          <t>KCI</t>
        </is>
      </c>
      <c r="I4972" t="inlineStr">
        <is>
          <t>TONO FUERA DE ESTANDAR</t>
        </is>
      </c>
      <c r="J4972" t="n">
        <v>26.06</v>
      </c>
      <c r="Q4972" t="n">
        <v>35.82</v>
      </c>
      <c r="R4972" t="n">
        <v>26.06</v>
      </c>
      <c r="S4972" t="n">
        <v>9.759999999999998</v>
      </c>
      <c r="T4972" t="inlineStr">
        <is>
          <t>APROBADO</t>
        </is>
      </c>
      <c r="U4972" t="inlineStr">
        <is>
          <t>JUAN</t>
        </is>
      </c>
      <c r="V4972" t="inlineStr">
        <is>
          <t>APROBADO</t>
        </is>
      </c>
      <c r="W4972" t="inlineStr">
        <is>
          <t>IVAN</t>
        </is>
      </c>
      <c r="X4972" t="inlineStr">
        <is>
          <t>APROBADO</t>
        </is>
      </c>
      <c r="Y4972" t="inlineStr">
        <is>
          <t>LOBO</t>
        </is>
      </c>
    </row>
    <row r="4973">
      <c r="A4973" s="195" t="n">
        <v>46140</v>
      </c>
      <c r="B4973" t="inlineStr">
        <is>
          <t>DIA</t>
        </is>
      </c>
      <c r="C4973" t="inlineStr">
        <is>
          <t>VENTA DE TELA</t>
        </is>
      </c>
      <c r="D4973" t="inlineStr">
        <is>
          <t>D-6808</t>
        </is>
      </c>
      <c r="E4973" t="n">
        <v>1143315</v>
      </c>
      <c r="F4973" t="inlineStr">
        <is>
          <t>STEEL GREY (URBAN CHIC)</t>
        </is>
      </c>
      <c r="G4973" t="inlineStr">
        <is>
          <t>JERSEY</t>
        </is>
      </c>
      <c r="H4973" t="inlineStr">
        <is>
          <t>INTRADECO</t>
        </is>
      </c>
      <c r="Q4973" t="n">
        <v>769</v>
      </c>
      <c r="R4973" t="n">
        <v>0</v>
      </c>
      <c r="S4973" t="n">
        <v>769</v>
      </c>
      <c r="T4973" t="inlineStr">
        <is>
          <t>APROBADO</t>
        </is>
      </c>
      <c r="U4973" t="inlineStr">
        <is>
          <t>JUAN</t>
        </is>
      </c>
      <c r="V4973" t="inlineStr">
        <is>
          <t>APROBADO</t>
        </is>
      </c>
      <c r="W4973" t="inlineStr">
        <is>
          <t>IVAN</t>
        </is>
      </c>
      <c r="X4973" t="inlineStr">
        <is>
          <t>APROBADO</t>
        </is>
      </c>
      <c r="Y4973" t="inlineStr">
        <is>
          <t>LOBO</t>
        </is>
      </c>
    </row>
    <row r="4974">
      <c r="A4974" s="195" t="n">
        <v>46140</v>
      </c>
      <c r="B4974" t="inlineStr">
        <is>
          <t>DIA</t>
        </is>
      </c>
      <c r="C4974" t="inlineStr">
        <is>
          <t>INTRADECO</t>
        </is>
      </c>
      <c r="D4974" t="inlineStr">
        <is>
          <t>D-6722</t>
        </is>
      </c>
      <c r="E4974" t="n">
        <v>1145539</v>
      </c>
      <c r="F4974" t="inlineStr">
        <is>
          <t>VIVID WHITE</t>
        </is>
      </c>
      <c r="G4974" t="inlineStr">
        <is>
          <t>PINTEC</t>
        </is>
      </c>
      <c r="H4974" t="inlineStr">
        <is>
          <t>INTRADECO</t>
        </is>
      </c>
      <c r="I4974" t="inlineStr">
        <is>
          <t xml:space="preserve">MALLA </t>
        </is>
      </c>
      <c r="J4974" t="n">
        <v>5.4</v>
      </c>
      <c r="Q4974" t="n">
        <v>490.35</v>
      </c>
      <c r="R4974" t="n">
        <v>5.4</v>
      </c>
      <c r="S4974" t="n">
        <v>484.95</v>
      </c>
      <c r="T4974" t="inlineStr">
        <is>
          <t>APROBADO</t>
        </is>
      </c>
      <c r="U4974" t="inlineStr">
        <is>
          <t>JUAN</t>
        </is>
      </c>
      <c r="V4974" t="inlineStr">
        <is>
          <t>APROBADO</t>
        </is>
      </c>
      <c r="W4974" t="inlineStr">
        <is>
          <t>IVAN</t>
        </is>
      </c>
      <c r="X4974" t="inlineStr">
        <is>
          <t>APROBADO</t>
        </is>
      </c>
      <c r="Y4974" t="inlineStr">
        <is>
          <t>LOBO</t>
        </is>
      </c>
    </row>
    <row r="4975">
      <c r="A4975" s="195" t="n">
        <v>46140</v>
      </c>
      <c r="B4975" t="inlineStr">
        <is>
          <t>DIA</t>
        </is>
      </c>
      <c r="C4975" t="inlineStr">
        <is>
          <t>INTRADECO</t>
        </is>
      </c>
      <c r="D4975" t="inlineStr">
        <is>
          <t>D-6722</t>
        </is>
      </c>
      <c r="E4975" t="n">
        <v>1145540</v>
      </c>
      <c r="F4975" t="inlineStr">
        <is>
          <t>VIVID WHITE</t>
        </is>
      </c>
      <c r="G4975" t="inlineStr">
        <is>
          <t>PINTEC</t>
        </is>
      </c>
      <c r="H4975" t="inlineStr">
        <is>
          <t>INTRADECO</t>
        </is>
      </c>
      <c r="Q4975" t="n">
        <v>498.4</v>
      </c>
      <c r="R4975" t="n">
        <v>0</v>
      </c>
      <c r="S4975" t="n">
        <v>498.4</v>
      </c>
      <c r="T4975" t="inlineStr">
        <is>
          <t>APROBADO</t>
        </is>
      </c>
      <c r="U4975" t="inlineStr">
        <is>
          <t>JUAN</t>
        </is>
      </c>
      <c r="V4975" t="inlineStr">
        <is>
          <t>APROBADO</t>
        </is>
      </c>
      <c r="W4975" t="inlineStr">
        <is>
          <t>IVAN</t>
        </is>
      </c>
      <c r="X4975" t="inlineStr">
        <is>
          <t>APROBADO</t>
        </is>
      </c>
      <c r="Y4975" t="inlineStr">
        <is>
          <t>LOBO</t>
        </is>
      </c>
    </row>
    <row r="4976">
      <c r="A4976" s="195" t="n">
        <v>46140</v>
      </c>
      <c r="B4976" t="inlineStr">
        <is>
          <t>DIA</t>
        </is>
      </c>
      <c r="C4976" t="inlineStr">
        <is>
          <t>INTRADECO</t>
        </is>
      </c>
      <c r="D4976" t="inlineStr">
        <is>
          <t>D-6808</t>
        </is>
      </c>
      <c r="E4976" t="n">
        <v>1143607</v>
      </c>
      <c r="F4976" t="inlineStr">
        <is>
          <t>STEEL GREY (URBAN CHIC)</t>
        </is>
      </c>
      <c r="G4976" t="inlineStr">
        <is>
          <t>RIB</t>
        </is>
      </c>
      <c r="H4976" t="inlineStr">
        <is>
          <t>INTRADECO</t>
        </is>
      </c>
      <c r="Q4976" t="n">
        <v>190.12</v>
      </c>
      <c r="R4976" t="n">
        <v>0</v>
      </c>
      <c r="S4976" t="n">
        <v>190.12</v>
      </c>
      <c r="T4976" t="inlineStr">
        <is>
          <t>APROBADO</t>
        </is>
      </c>
      <c r="U4976" t="inlineStr">
        <is>
          <t>JUAN</t>
        </is>
      </c>
      <c r="V4976" t="inlineStr">
        <is>
          <t>APROBADO</t>
        </is>
      </c>
      <c r="W4976" t="inlineStr">
        <is>
          <t>IVAN</t>
        </is>
      </c>
      <c r="X4976" t="inlineStr">
        <is>
          <t>APROBADO</t>
        </is>
      </c>
      <c r="Y4976" t="inlineStr">
        <is>
          <t>LOBO</t>
        </is>
      </c>
      <c r="Z4976" t="inlineStr">
        <is>
          <t>AE X CD, AE X TONO</t>
        </is>
      </c>
    </row>
    <row r="4977">
      <c r="A4977" s="195" t="n">
        <v>46140</v>
      </c>
      <c r="B4977" t="inlineStr">
        <is>
          <t>DIA</t>
        </is>
      </c>
      <c r="C4977" t="inlineStr">
        <is>
          <t>FPS</t>
        </is>
      </c>
      <c r="D4977" t="inlineStr">
        <is>
          <t>F-8023</t>
        </is>
      </c>
      <c r="E4977" t="n">
        <v>1145077</v>
      </c>
      <c r="F4977" t="inlineStr">
        <is>
          <t>HUNTER GREEN</t>
        </is>
      </c>
      <c r="G4977" t="inlineStr">
        <is>
          <t>RIB</t>
        </is>
      </c>
      <c r="H4977" t="inlineStr">
        <is>
          <t>IML</t>
        </is>
      </c>
      <c r="Q4977" t="n">
        <v>937.49</v>
      </c>
      <c r="R4977" t="n">
        <v>0</v>
      </c>
      <c r="S4977" t="n">
        <v>937.49</v>
      </c>
      <c r="T4977" t="inlineStr">
        <is>
          <t>APROBADO</t>
        </is>
      </c>
      <c r="U4977" t="inlineStr">
        <is>
          <t>JUAN</t>
        </is>
      </c>
      <c r="V4977" t="inlineStr">
        <is>
          <t>APROBADO</t>
        </is>
      </c>
      <c r="W4977" t="inlineStr">
        <is>
          <t>IVAN</t>
        </is>
      </c>
      <c r="X4977" t="inlineStr">
        <is>
          <t>APROBADO</t>
        </is>
      </c>
      <c r="Y4977" t="inlineStr">
        <is>
          <t>LOBO</t>
        </is>
      </c>
    </row>
    <row r="4978">
      <c r="A4978" s="195" t="n">
        <v>46140</v>
      </c>
      <c r="B4978" t="inlineStr">
        <is>
          <t>DIA</t>
        </is>
      </c>
      <c r="C4978" t="inlineStr">
        <is>
          <t>VENTA DE TELA</t>
        </is>
      </c>
      <c r="D4978" t="inlineStr">
        <is>
          <t>D-6832</t>
        </is>
      </c>
      <c r="E4978" t="n">
        <v>1145393</v>
      </c>
      <c r="F4978" t="inlineStr">
        <is>
          <t>BLACK</t>
        </is>
      </c>
      <c r="G4978" t="inlineStr">
        <is>
          <t>INTERLOCK</t>
        </is>
      </c>
      <c r="H4978" t="inlineStr">
        <is>
          <t>SANMAR</t>
        </is>
      </c>
      <c r="Q4978" t="n">
        <v>499.83</v>
      </c>
      <c r="R4978" t="n">
        <v>0</v>
      </c>
      <c r="S4978" t="n">
        <v>499.83</v>
      </c>
      <c r="T4978" t="inlineStr">
        <is>
          <t>APROBADO</t>
        </is>
      </c>
      <c r="U4978" t="inlineStr">
        <is>
          <t>JUAN</t>
        </is>
      </c>
      <c r="V4978" t="inlineStr">
        <is>
          <t>APROBADO</t>
        </is>
      </c>
      <c r="W4978" t="inlineStr">
        <is>
          <t>IVAN</t>
        </is>
      </c>
      <c r="X4978" t="inlineStr">
        <is>
          <t>APROBADO</t>
        </is>
      </c>
      <c r="Y4978" t="inlineStr">
        <is>
          <t>LOBO</t>
        </is>
      </c>
    </row>
    <row r="4979">
      <c r="A4979" s="195" t="n">
        <v>46140</v>
      </c>
      <c r="B4979" t="inlineStr">
        <is>
          <t>DIA</t>
        </is>
      </c>
      <c r="C4979" t="inlineStr">
        <is>
          <t>VENTA DE TELA</t>
        </is>
      </c>
      <c r="D4979" t="inlineStr">
        <is>
          <t>D-6832</t>
        </is>
      </c>
      <c r="E4979" t="n">
        <v>1145392</v>
      </c>
      <c r="F4979" t="inlineStr">
        <is>
          <t>BLACK</t>
        </is>
      </c>
      <c r="G4979" t="inlineStr">
        <is>
          <t>INTERLOCK</t>
        </is>
      </c>
      <c r="H4979" t="inlineStr">
        <is>
          <t>SANMAR</t>
        </is>
      </c>
      <c r="Q4979" t="n">
        <v>505.48</v>
      </c>
      <c r="R4979" t="n">
        <v>0</v>
      </c>
      <c r="S4979" t="n">
        <v>505.48</v>
      </c>
      <c r="T4979" t="inlineStr">
        <is>
          <t>APROBADO</t>
        </is>
      </c>
      <c r="U4979" t="inlineStr">
        <is>
          <t>JUAN</t>
        </is>
      </c>
      <c r="V4979" t="inlineStr">
        <is>
          <t>APROBADO</t>
        </is>
      </c>
      <c r="W4979" t="inlineStr">
        <is>
          <t>IVAN</t>
        </is>
      </c>
      <c r="X4979" t="inlineStr">
        <is>
          <t>APROBADO</t>
        </is>
      </c>
      <c r="Y4979" t="inlineStr">
        <is>
          <t>LOBO</t>
        </is>
      </c>
    </row>
    <row r="4980">
      <c r="A4980" s="195" t="n">
        <v>46140</v>
      </c>
      <c r="B4980" t="inlineStr">
        <is>
          <t>DIA</t>
        </is>
      </c>
      <c r="C4980" t="inlineStr">
        <is>
          <t>INTRADECO</t>
        </is>
      </c>
      <c r="D4980" t="inlineStr">
        <is>
          <t>D-6857</t>
        </is>
      </c>
      <c r="E4980" t="n">
        <v>1145023</v>
      </c>
      <c r="F4980" t="inlineStr">
        <is>
          <t>VIVID WHITE</t>
        </is>
      </c>
      <c r="G4980" t="inlineStr">
        <is>
          <t>INTERLOCK</t>
        </is>
      </c>
      <c r="H4980" t="inlineStr">
        <is>
          <t>INTRADECO</t>
        </is>
      </c>
      <c r="Q4980" t="n">
        <v>23.6</v>
      </c>
      <c r="R4980" t="n">
        <v>0</v>
      </c>
      <c r="S4980" t="n">
        <v>23.6</v>
      </c>
      <c r="T4980" t="inlineStr">
        <is>
          <t>APROBADO</t>
        </is>
      </c>
      <c r="U4980" t="inlineStr">
        <is>
          <t>JUAN</t>
        </is>
      </c>
      <c r="V4980" t="inlineStr">
        <is>
          <t>APROBADO</t>
        </is>
      </c>
      <c r="W4980" t="inlineStr">
        <is>
          <t>IVAN</t>
        </is>
      </c>
      <c r="X4980" t="inlineStr">
        <is>
          <t>APROBADO</t>
        </is>
      </c>
      <c r="Y4980" t="inlineStr">
        <is>
          <t>LOBO</t>
        </is>
      </c>
      <c r="Z4980" t="inlineStr">
        <is>
          <t>CONF PESO YAQUI</t>
        </is>
      </c>
    </row>
    <row r="4981">
      <c r="A4981" s="195" t="n">
        <v>46140</v>
      </c>
      <c r="B4981" t="inlineStr">
        <is>
          <t>DIA</t>
        </is>
      </c>
      <c r="C4981" t="inlineStr">
        <is>
          <t>INTRADECO</t>
        </is>
      </c>
      <c r="D4981" t="inlineStr">
        <is>
          <t>D-6857</t>
        </is>
      </c>
      <c r="E4981" t="n">
        <v>1144707</v>
      </c>
      <c r="F4981" t="inlineStr">
        <is>
          <t>VIVID WHITE</t>
        </is>
      </c>
      <c r="G4981" t="inlineStr">
        <is>
          <t>INTERLOCK</t>
        </is>
      </c>
      <c r="H4981" t="inlineStr">
        <is>
          <t>INTRADECO</t>
        </is>
      </c>
      <c r="Q4981" t="n">
        <v>247.7</v>
      </c>
      <c r="R4981" t="n">
        <v>0</v>
      </c>
      <c r="S4981" t="n">
        <v>247.7</v>
      </c>
      <c r="T4981" t="inlineStr">
        <is>
          <t>APROBADO</t>
        </is>
      </c>
      <c r="U4981" t="inlineStr">
        <is>
          <t>JUAN</t>
        </is>
      </c>
      <c r="V4981" t="inlineStr">
        <is>
          <t>APROBADO</t>
        </is>
      </c>
      <c r="W4981" t="inlineStr">
        <is>
          <t>IVAN</t>
        </is>
      </c>
      <c r="X4981" t="inlineStr">
        <is>
          <t>APROBADO</t>
        </is>
      </c>
      <c r="Y4981" t="inlineStr">
        <is>
          <t>LOBO</t>
        </is>
      </c>
      <c r="Z4981" t="inlineStr">
        <is>
          <t>CONF PESO YAQUI</t>
        </is>
      </c>
    </row>
    <row r="4982">
      <c r="A4982" s="195" t="n">
        <v>46140</v>
      </c>
      <c r="B4982" t="inlineStr">
        <is>
          <t>DIA</t>
        </is>
      </c>
      <c r="C4982" t="inlineStr">
        <is>
          <t>INTRADECO</t>
        </is>
      </c>
      <c r="D4982" t="inlineStr">
        <is>
          <t>D-6794</t>
        </is>
      </c>
      <c r="E4982" t="n">
        <v>1145562</v>
      </c>
      <c r="F4982" t="inlineStr">
        <is>
          <t>BLACK</t>
        </is>
      </c>
      <c r="G4982" t="inlineStr">
        <is>
          <t>ECO MINIWAFFLE</t>
        </is>
      </c>
      <c r="H4982" t="inlineStr">
        <is>
          <t>INTRADECO</t>
        </is>
      </c>
      <c r="Q4982" t="n">
        <v>483.88</v>
      </c>
      <c r="R4982" t="n">
        <v>0</v>
      </c>
      <c r="S4982" t="n">
        <v>483.88</v>
      </c>
      <c r="T4982" t="inlineStr">
        <is>
          <t>APROBADO</t>
        </is>
      </c>
      <c r="U4982" t="inlineStr">
        <is>
          <t>JUAN</t>
        </is>
      </c>
      <c r="V4982" t="inlineStr">
        <is>
          <t>APROBADO</t>
        </is>
      </c>
      <c r="W4982" t="inlineStr">
        <is>
          <t>IVAN</t>
        </is>
      </c>
      <c r="X4982" t="inlineStr">
        <is>
          <t>APROBADO</t>
        </is>
      </c>
      <c r="Y4982" t="inlineStr">
        <is>
          <t>LOBO</t>
        </is>
      </c>
    </row>
    <row r="4983">
      <c r="A4983" s="195" t="n">
        <v>46140</v>
      </c>
      <c r="B4983" t="inlineStr">
        <is>
          <t>DIA</t>
        </is>
      </c>
      <c r="C4983" t="inlineStr">
        <is>
          <t>INTRADECO</t>
        </is>
      </c>
      <c r="D4983" t="inlineStr">
        <is>
          <t>D-6794</t>
        </is>
      </c>
      <c r="E4983" t="n">
        <v>1145353</v>
      </c>
      <c r="F4983" t="inlineStr">
        <is>
          <t>BLACK</t>
        </is>
      </c>
      <c r="G4983" t="inlineStr">
        <is>
          <t>ECO MINIWAFFLE</t>
        </is>
      </c>
      <c r="H4983" t="inlineStr">
        <is>
          <t>INTRADECO</t>
        </is>
      </c>
      <c r="Q4983" t="n">
        <v>482.99</v>
      </c>
      <c r="R4983" t="n">
        <v>0</v>
      </c>
      <c r="S4983" t="n">
        <v>482.99</v>
      </c>
      <c r="T4983" t="inlineStr">
        <is>
          <t>APROBADO</t>
        </is>
      </c>
      <c r="U4983" t="inlineStr">
        <is>
          <t>JUAN</t>
        </is>
      </c>
      <c r="V4983" t="inlineStr">
        <is>
          <t>APROBADO</t>
        </is>
      </c>
      <c r="W4983" t="inlineStr">
        <is>
          <t>IVAN</t>
        </is>
      </c>
      <c r="X4983" t="inlineStr">
        <is>
          <t>APROBADO</t>
        </is>
      </c>
      <c r="Y4983" t="inlineStr">
        <is>
          <t>LOBO</t>
        </is>
      </c>
    </row>
    <row r="4984">
      <c r="A4984" s="195" t="n">
        <v>46140</v>
      </c>
      <c r="B4984" t="inlineStr">
        <is>
          <t>DIA</t>
        </is>
      </c>
      <c r="C4984" t="inlineStr">
        <is>
          <t>INTRADECO</t>
        </is>
      </c>
      <c r="D4984" t="inlineStr">
        <is>
          <t>D-6794</t>
        </is>
      </c>
      <c r="E4984" t="n">
        <v>1145354</v>
      </c>
      <c r="F4984" t="inlineStr">
        <is>
          <t>BLACK</t>
        </is>
      </c>
      <c r="G4984" t="inlineStr">
        <is>
          <t>ECO MINIWAFFLE</t>
        </is>
      </c>
      <c r="H4984" t="inlineStr">
        <is>
          <t>INTRADECO</t>
        </is>
      </c>
      <c r="I4984" t="inlineStr">
        <is>
          <t>PARON DE RAMA</t>
        </is>
      </c>
      <c r="J4984" t="n">
        <v>12.05</v>
      </c>
      <c r="Q4984" t="n">
        <v>488.8</v>
      </c>
      <c r="R4984" t="n">
        <v>12.05</v>
      </c>
      <c r="S4984" t="n">
        <v>476.75</v>
      </c>
      <c r="T4984" t="inlineStr">
        <is>
          <t>APROBADO</t>
        </is>
      </c>
      <c r="U4984" t="inlineStr">
        <is>
          <t>JUAN</t>
        </is>
      </c>
      <c r="V4984" t="inlineStr">
        <is>
          <t>APROBADO</t>
        </is>
      </c>
      <c r="W4984" t="inlineStr">
        <is>
          <t>IVAN</t>
        </is>
      </c>
      <c r="X4984" t="inlineStr">
        <is>
          <t>APROBADO</t>
        </is>
      </c>
      <c r="Y4984" t="inlineStr">
        <is>
          <t>LOBO</t>
        </is>
      </c>
    </row>
    <row r="4985">
      <c r="A4985" s="195" t="n">
        <v>46140</v>
      </c>
      <c r="B4985" t="inlineStr">
        <is>
          <t>DIA</t>
        </is>
      </c>
      <c r="C4985" t="inlineStr">
        <is>
          <t>INTRADECO</t>
        </is>
      </c>
      <c r="D4985" t="inlineStr">
        <is>
          <t>D-6794</t>
        </is>
      </c>
      <c r="E4985" t="n">
        <v>1145355</v>
      </c>
      <c r="F4985" t="inlineStr">
        <is>
          <t>BLACK</t>
        </is>
      </c>
      <c r="G4985" t="inlineStr">
        <is>
          <t>ECO MINIWAFFLE</t>
        </is>
      </c>
      <c r="H4985" t="inlineStr">
        <is>
          <t>INTRADECO</t>
        </is>
      </c>
      <c r="Q4985" t="n">
        <v>487.63</v>
      </c>
      <c r="R4985" t="n">
        <v>0</v>
      </c>
      <c r="S4985" t="n">
        <v>487.63</v>
      </c>
      <c r="T4985" t="inlineStr">
        <is>
          <t>APROBADO</t>
        </is>
      </c>
      <c r="U4985" t="inlineStr">
        <is>
          <t>JUAN</t>
        </is>
      </c>
      <c r="V4985" t="inlineStr">
        <is>
          <t>APROBADO</t>
        </is>
      </c>
      <c r="W4985" t="inlineStr">
        <is>
          <t>IVAN</t>
        </is>
      </c>
      <c r="X4985" t="inlineStr">
        <is>
          <t>APROBADO</t>
        </is>
      </c>
      <c r="Y4985" t="inlineStr">
        <is>
          <t>LOBO</t>
        </is>
      </c>
    </row>
    <row r="4986">
      <c r="A4986" s="195" t="n">
        <v>46140</v>
      </c>
      <c r="B4986" t="inlineStr">
        <is>
          <t>DIA</t>
        </is>
      </c>
      <c r="C4986" t="inlineStr">
        <is>
          <t>VENTA DE TELA</t>
        </is>
      </c>
      <c r="D4986" t="inlineStr">
        <is>
          <t>D-6832</t>
        </is>
      </c>
      <c r="E4986" t="n">
        <v>1144854</v>
      </c>
      <c r="F4986" t="inlineStr">
        <is>
          <t>BLACK</t>
        </is>
      </c>
      <c r="G4986" t="inlineStr">
        <is>
          <t>INTERLOCK</t>
        </is>
      </c>
      <c r="H4986" t="inlineStr">
        <is>
          <t>SANMAR</t>
        </is>
      </c>
      <c r="I4986" t="inlineStr">
        <is>
          <t>JALONES</t>
        </is>
      </c>
      <c r="J4986" t="n">
        <v>24.56</v>
      </c>
      <c r="K4986" t="inlineStr">
        <is>
          <t>LINEA DE AGUJA</t>
        </is>
      </c>
      <c r="L4986" t="n">
        <v>17.62</v>
      </c>
      <c r="Q4986" t="n">
        <v>493.09</v>
      </c>
      <c r="R4986" t="n">
        <v>42.18</v>
      </c>
      <c r="S4986" t="n">
        <v>450.91</v>
      </c>
      <c r="T4986" t="inlineStr">
        <is>
          <t>APROBADO</t>
        </is>
      </c>
      <c r="U4986" t="inlineStr">
        <is>
          <t>JUAN</t>
        </is>
      </c>
      <c r="V4986" t="inlineStr">
        <is>
          <t>APROBADO</t>
        </is>
      </c>
      <c r="W4986" t="inlineStr">
        <is>
          <t>IVAN</t>
        </is>
      </c>
      <c r="X4986" t="inlineStr">
        <is>
          <t>APROBADO</t>
        </is>
      </c>
      <c r="Y4986" t="inlineStr">
        <is>
          <t>LOBO</t>
        </is>
      </c>
    </row>
    <row r="4987">
      <c r="A4987" s="195" t="n">
        <v>46140</v>
      </c>
      <c r="B4987" t="inlineStr">
        <is>
          <t>DIA</t>
        </is>
      </c>
      <c r="C4987" t="inlineStr">
        <is>
          <t>VENTA DE TELA</t>
        </is>
      </c>
      <c r="D4987" t="inlineStr">
        <is>
          <t>D-6832</t>
        </is>
      </c>
      <c r="E4987" t="n">
        <v>1145386</v>
      </c>
      <c r="F4987" t="inlineStr">
        <is>
          <t>BLACK</t>
        </is>
      </c>
      <c r="G4987" t="inlineStr">
        <is>
          <t>INTERLOCK</t>
        </is>
      </c>
      <c r="H4987" t="inlineStr">
        <is>
          <t>SANMAR</t>
        </is>
      </c>
      <c r="Q4987" t="n">
        <v>500.03</v>
      </c>
      <c r="R4987" t="n">
        <v>0</v>
      </c>
      <c r="S4987" t="n">
        <v>500.03</v>
      </c>
      <c r="T4987" t="inlineStr">
        <is>
          <t>APROBADO</t>
        </is>
      </c>
      <c r="U4987" t="inlineStr">
        <is>
          <t>JUAN</t>
        </is>
      </c>
      <c r="V4987" t="inlineStr">
        <is>
          <t>APROBADO</t>
        </is>
      </c>
      <c r="W4987" t="inlineStr">
        <is>
          <t>IVAN</t>
        </is>
      </c>
      <c r="X4987" t="inlineStr">
        <is>
          <t>APROBADO</t>
        </is>
      </c>
      <c r="Y4987" t="inlineStr">
        <is>
          <t>LOBO</t>
        </is>
      </c>
    </row>
    <row r="4988">
      <c r="A4988" s="195" t="n">
        <v>46140</v>
      </c>
      <c r="B4988" t="inlineStr">
        <is>
          <t>DIA</t>
        </is>
      </c>
      <c r="C4988" t="inlineStr">
        <is>
          <t>VENTA DE TELA</t>
        </is>
      </c>
      <c r="D4988" t="inlineStr">
        <is>
          <t>D-6832</t>
        </is>
      </c>
      <c r="E4988" t="n">
        <v>1144853</v>
      </c>
      <c r="F4988" t="inlineStr">
        <is>
          <t>BLACK</t>
        </is>
      </c>
      <c r="G4988" t="inlineStr">
        <is>
          <t>INTERLOCK</t>
        </is>
      </c>
      <c r="H4988" t="inlineStr">
        <is>
          <t>SANMAR</t>
        </is>
      </c>
      <c r="Q4988" t="n">
        <v>490.35</v>
      </c>
      <c r="R4988" t="n">
        <v>0</v>
      </c>
      <c r="S4988" t="n">
        <v>490.35</v>
      </c>
      <c r="T4988" t="inlineStr">
        <is>
          <t>APROBADO</t>
        </is>
      </c>
      <c r="U4988" t="inlineStr">
        <is>
          <t>JUAN</t>
        </is>
      </c>
      <c r="V4988" t="inlineStr">
        <is>
          <t>APROBADO</t>
        </is>
      </c>
      <c r="W4988" t="inlineStr">
        <is>
          <t>IVAN</t>
        </is>
      </c>
      <c r="X4988" t="inlineStr">
        <is>
          <t>APROBADO</t>
        </is>
      </c>
      <c r="Y4988" t="inlineStr">
        <is>
          <t>LOBO</t>
        </is>
      </c>
    </row>
    <row r="4989">
      <c r="A4989" s="195" t="n">
        <v>46140</v>
      </c>
      <c r="B4989" t="inlineStr">
        <is>
          <t>DIA</t>
        </is>
      </c>
      <c r="C4989" t="inlineStr">
        <is>
          <t>FPS</t>
        </is>
      </c>
      <c r="D4989" t="inlineStr">
        <is>
          <t>F-7961</t>
        </is>
      </c>
      <c r="E4989" t="n">
        <v>1143517</v>
      </c>
      <c r="F4989" t="inlineStr">
        <is>
          <t>SURF THE WEB</t>
        </is>
      </c>
      <c r="G4989" t="inlineStr">
        <is>
          <t>JERSEY</t>
        </is>
      </c>
      <c r="H4989" t="inlineStr">
        <is>
          <t>TIMBERLAND</t>
        </is>
      </c>
      <c r="Q4989" t="n">
        <v>93.90000000000001</v>
      </c>
      <c r="R4989" t="n">
        <v>0</v>
      </c>
      <c r="S4989" t="n">
        <v>93.90000000000001</v>
      </c>
      <c r="T4989" t="inlineStr">
        <is>
          <t>APROBADO</t>
        </is>
      </c>
      <c r="U4989" t="inlineStr">
        <is>
          <t>JUAN</t>
        </is>
      </c>
      <c r="V4989" t="inlineStr">
        <is>
          <t>APROBADO</t>
        </is>
      </c>
      <c r="W4989" t="inlineStr">
        <is>
          <t>IVAN</t>
        </is>
      </c>
      <c r="X4989" t="inlineStr">
        <is>
          <t>APROBADO</t>
        </is>
      </c>
      <c r="Y4989" t="inlineStr">
        <is>
          <t>LOBO</t>
        </is>
      </c>
    </row>
    <row r="4990">
      <c r="A4990" s="195" t="n">
        <v>46140</v>
      </c>
      <c r="B4990" t="inlineStr">
        <is>
          <t>DIA</t>
        </is>
      </c>
      <c r="C4990" t="inlineStr">
        <is>
          <t>INTRADECO</t>
        </is>
      </c>
      <c r="D4990" t="inlineStr">
        <is>
          <t>D-6713</t>
        </is>
      </c>
      <c r="E4990" t="n">
        <v>1145176</v>
      </c>
      <c r="F4990" t="inlineStr">
        <is>
          <t>METEORITE</t>
        </is>
      </c>
      <c r="G4990" t="inlineStr">
        <is>
          <t>RASHELL</t>
        </is>
      </c>
      <c r="H4990" t="inlineStr">
        <is>
          <t>INTRADECO</t>
        </is>
      </c>
      <c r="I4990" t="inlineStr">
        <is>
          <t>MALA APARIENCIA</t>
        </is>
      </c>
      <c r="J4990" t="n">
        <v>14.28</v>
      </c>
      <c r="Q4990" t="n">
        <v>256.76</v>
      </c>
      <c r="R4990" t="n">
        <v>14.28</v>
      </c>
      <c r="S4990" t="n">
        <v>242.48</v>
      </c>
      <c r="T4990" t="inlineStr">
        <is>
          <t>APROBADO</t>
        </is>
      </c>
      <c r="U4990" t="inlineStr">
        <is>
          <t>JUAN</t>
        </is>
      </c>
      <c r="V4990" t="inlineStr">
        <is>
          <t>APROBADO</t>
        </is>
      </c>
      <c r="W4990" t="inlineStr">
        <is>
          <t>IVAN</t>
        </is>
      </c>
      <c r="X4990" t="inlineStr">
        <is>
          <t>APROBADO</t>
        </is>
      </c>
      <c r="Y4990" t="inlineStr">
        <is>
          <t>LOBO</t>
        </is>
      </c>
    </row>
    <row r="4991">
      <c r="A4991" s="195" t="n">
        <v>46140</v>
      </c>
      <c r="B4991" t="inlineStr">
        <is>
          <t>DIA</t>
        </is>
      </c>
      <c r="C4991" t="inlineStr">
        <is>
          <t>INTRADECO</t>
        </is>
      </c>
      <c r="D4991" t="inlineStr">
        <is>
          <t>D-6713</t>
        </is>
      </c>
      <c r="E4991" t="n">
        <v>1145175</v>
      </c>
      <c r="F4991" t="inlineStr">
        <is>
          <t>METEORITE</t>
        </is>
      </c>
      <c r="G4991" t="inlineStr">
        <is>
          <t>RASHELL</t>
        </is>
      </c>
      <c r="H4991" t="inlineStr">
        <is>
          <t>INTRADECO</t>
        </is>
      </c>
      <c r="Q4991" t="n">
        <v>174.19</v>
      </c>
      <c r="R4991" t="n">
        <v>0</v>
      </c>
      <c r="S4991" t="n">
        <v>174.19</v>
      </c>
      <c r="T4991" t="inlineStr">
        <is>
          <t>APROBADO</t>
        </is>
      </c>
      <c r="U4991" t="inlineStr">
        <is>
          <t>JUAN</t>
        </is>
      </c>
      <c r="V4991" t="inlineStr">
        <is>
          <t>APROBADO</t>
        </is>
      </c>
      <c r="W4991" t="inlineStr">
        <is>
          <t>IVAN</t>
        </is>
      </c>
      <c r="X4991" t="inlineStr">
        <is>
          <t>APROBADO</t>
        </is>
      </c>
      <c r="Y4991" t="inlineStr">
        <is>
          <t>LOBO</t>
        </is>
      </c>
    </row>
    <row r="4992">
      <c r="A4992" s="195" t="n">
        <v>46140</v>
      </c>
      <c r="B4992" t="inlineStr">
        <is>
          <t>DIA</t>
        </is>
      </c>
      <c r="C4992" t="inlineStr">
        <is>
          <t>INTRADECO</t>
        </is>
      </c>
      <c r="D4992" t="inlineStr">
        <is>
          <t>D-6808</t>
        </is>
      </c>
      <c r="E4992" t="n">
        <v>1142074</v>
      </c>
      <c r="F4992" t="inlineStr">
        <is>
          <t>CANTEEN</t>
        </is>
      </c>
      <c r="G4992" t="inlineStr">
        <is>
          <t>JERSEY</t>
        </is>
      </c>
      <c r="H4992" t="inlineStr">
        <is>
          <t>INTRADECO</t>
        </is>
      </c>
      <c r="Q4992" t="n">
        <v>20.06</v>
      </c>
      <c r="R4992" t="n">
        <v>0</v>
      </c>
      <c r="S4992" t="n">
        <v>20.06</v>
      </c>
      <c r="T4992" t="inlineStr">
        <is>
          <t>APROBADO</t>
        </is>
      </c>
      <c r="U4992" t="inlineStr">
        <is>
          <t>JUAN</t>
        </is>
      </c>
      <c r="V4992" t="inlineStr">
        <is>
          <t>APROBADO</t>
        </is>
      </c>
      <c r="W4992" t="inlineStr">
        <is>
          <t>IVAN</t>
        </is>
      </c>
      <c r="X4992" t="inlineStr">
        <is>
          <t>APROBADO</t>
        </is>
      </c>
      <c r="Y4992" t="inlineStr">
        <is>
          <t>LOBO</t>
        </is>
      </c>
    </row>
    <row r="4993">
      <c r="A4993" s="195" t="n">
        <v>46140</v>
      </c>
      <c r="B4993" t="inlineStr">
        <is>
          <t>DIA</t>
        </is>
      </c>
      <c r="C4993" t="inlineStr">
        <is>
          <t>INTRADECO</t>
        </is>
      </c>
      <c r="D4993" t="inlineStr">
        <is>
          <t>D-6794</t>
        </is>
      </c>
      <c r="E4993" t="n">
        <v>1145561</v>
      </c>
      <c r="F4993" t="inlineStr">
        <is>
          <t>BLACK</t>
        </is>
      </c>
      <c r="G4993" t="inlineStr">
        <is>
          <t>ECO MINIWAFFLE</t>
        </is>
      </c>
      <c r="H4993" t="inlineStr">
        <is>
          <t>INTRADECO</t>
        </is>
      </c>
      <c r="Q4993" t="n">
        <v>486.77</v>
      </c>
      <c r="R4993" t="n">
        <v>0</v>
      </c>
      <c r="S4993" t="n">
        <v>486.77</v>
      </c>
      <c r="T4993" t="inlineStr">
        <is>
          <t>APROBADO</t>
        </is>
      </c>
      <c r="U4993" t="inlineStr">
        <is>
          <t>JUAN</t>
        </is>
      </c>
      <c r="V4993" t="inlineStr">
        <is>
          <t>APROBADO</t>
        </is>
      </c>
      <c r="W4993" t="inlineStr">
        <is>
          <t>IVAN</t>
        </is>
      </c>
      <c r="X4993" t="inlineStr">
        <is>
          <t>APROBADO</t>
        </is>
      </c>
      <c r="Y4993" t="inlineStr">
        <is>
          <t>LOBO</t>
        </is>
      </c>
    </row>
    <row r="4994">
      <c r="A4994" s="195" t="n">
        <v>46140</v>
      </c>
      <c r="B4994" t="inlineStr">
        <is>
          <t>DIA</t>
        </is>
      </c>
      <c r="C4994" t="inlineStr">
        <is>
          <t>SERVICIO</t>
        </is>
      </c>
      <c r="D4994" t="inlineStr">
        <is>
          <t>D-6563</t>
        </is>
      </c>
      <c r="E4994" t="n">
        <v>1048286</v>
      </c>
      <c r="F4994" t="inlineStr">
        <is>
          <t>BLACK SOOT</t>
        </is>
      </c>
      <c r="G4994" t="inlineStr">
        <is>
          <t>THERMAL WAFFLE</t>
        </is>
      </c>
      <c r="H4994" t="inlineStr">
        <is>
          <t>LOCAL</t>
        </is>
      </c>
      <c r="Q4994" t="n">
        <v>72.5</v>
      </c>
      <c r="R4994" t="n">
        <v>0</v>
      </c>
      <c r="S4994" t="n">
        <v>72.5</v>
      </c>
      <c r="T4994" t="inlineStr">
        <is>
          <t>APROBADO</t>
        </is>
      </c>
      <c r="U4994" t="inlineStr">
        <is>
          <t>JUAN</t>
        </is>
      </c>
      <c r="V4994" t="inlineStr">
        <is>
          <t>APROBADO</t>
        </is>
      </c>
      <c r="W4994" t="inlineStr">
        <is>
          <t>IVAN</t>
        </is>
      </c>
      <c r="X4994" t="inlineStr">
        <is>
          <t>APROBADO</t>
        </is>
      </c>
      <c r="Y4994" t="inlineStr">
        <is>
          <t>LOBO</t>
        </is>
      </c>
    </row>
    <row r="4995">
      <c r="A4995" s="195" t="n">
        <v>46140</v>
      </c>
      <c r="B4995" t="inlineStr">
        <is>
          <t>NOCHE</t>
        </is>
      </c>
      <c r="C4995" t="inlineStr">
        <is>
          <t>SERVICIO</t>
        </is>
      </c>
      <c r="D4995" t="inlineStr">
        <is>
          <t>D-6858</t>
        </is>
      </c>
      <c r="E4995" t="n">
        <v>3208718</v>
      </c>
      <c r="F4995" t="inlineStr">
        <is>
          <t>NEW WHITE</t>
        </is>
      </c>
      <c r="G4995" t="inlineStr">
        <is>
          <t>JERSEY</t>
        </is>
      </c>
      <c r="H4995" t="inlineStr">
        <is>
          <t>KCI</t>
        </is>
      </c>
      <c r="Q4995" t="n">
        <v>56.43</v>
      </c>
      <c r="R4995" t="n">
        <v>0</v>
      </c>
      <c r="S4995" t="n">
        <v>56.43</v>
      </c>
      <c r="T4995" t="inlineStr">
        <is>
          <t>APROBADO</t>
        </is>
      </c>
      <c r="U4995" t="inlineStr">
        <is>
          <t>EDWIN</t>
        </is>
      </c>
      <c r="V4995" t="inlineStr">
        <is>
          <t>APROBADO</t>
        </is>
      </c>
      <c r="W4995" t="inlineStr">
        <is>
          <t>PEDRO</t>
        </is>
      </c>
      <c r="X4995" t="inlineStr">
        <is>
          <t>APROBADO</t>
        </is>
      </c>
      <c r="Y4995" t="inlineStr">
        <is>
          <t>CHIWIL</t>
        </is>
      </c>
    </row>
    <row r="4996">
      <c r="A4996" s="195" t="n">
        <v>46140</v>
      </c>
      <c r="B4996" t="inlineStr">
        <is>
          <t>NOCHE</t>
        </is>
      </c>
      <c r="C4996" t="inlineStr">
        <is>
          <t>SERVICIO</t>
        </is>
      </c>
      <c r="D4996" t="inlineStr">
        <is>
          <t>D-6858</t>
        </is>
      </c>
      <c r="E4996" t="n">
        <v>3208717</v>
      </c>
      <c r="F4996" t="inlineStr">
        <is>
          <t>NEW WHITE</t>
        </is>
      </c>
      <c r="G4996" t="inlineStr">
        <is>
          <t>JERSEY</t>
        </is>
      </c>
      <c r="H4996" t="inlineStr">
        <is>
          <t>KCI</t>
        </is>
      </c>
      <c r="Q4996" t="n">
        <v>209.33</v>
      </c>
      <c r="R4996" t="n">
        <v>0</v>
      </c>
      <c r="S4996" t="n">
        <v>209.33</v>
      </c>
      <c r="T4996" t="inlineStr">
        <is>
          <t>APROBADO</t>
        </is>
      </c>
      <c r="U4996" t="inlineStr">
        <is>
          <t>EDWIN</t>
        </is>
      </c>
      <c r="V4996" t="inlineStr">
        <is>
          <t>APROBADO</t>
        </is>
      </c>
      <c r="W4996" t="inlineStr">
        <is>
          <t>PEDRO</t>
        </is>
      </c>
      <c r="X4996" t="inlineStr">
        <is>
          <t>APROBADO</t>
        </is>
      </c>
      <c r="Y4996" t="inlineStr">
        <is>
          <t>CHIWIL</t>
        </is>
      </c>
    </row>
    <row r="4997">
      <c r="A4997" s="195" t="n">
        <v>46140</v>
      </c>
      <c r="B4997" t="inlineStr">
        <is>
          <t>NOCHE</t>
        </is>
      </c>
      <c r="C4997" t="inlineStr">
        <is>
          <t>SERVICIO</t>
        </is>
      </c>
      <c r="D4997" t="inlineStr">
        <is>
          <t>D-6858</t>
        </is>
      </c>
      <c r="E4997" t="n">
        <v>3208717</v>
      </c>
      <c r="F4997" t="inlineStr">
        <is>
          <t>NEW WHITE</t>
        </is>
      </c>
      <c r="G4997" t="inlineStr">
        <is>
          <t>RIB</t>
        </is>
      </c>
      <c r="H4997" t="inlineStr">
        <is>
          <t>KCI</t>
        </is>
      </c>
      <c r="Q4997" t="n">
        <v>17.66</v>
      </c>
      <c r="R4997" t="n">
        <v>0</v>
      </c>
      <c r="S4997" t="n">
        <v>17.66</v>
      </c>
      <c r="T4997" t="inlineStr">
        <is>
          <t>APROBADO</t>
        </is>
      </c>
      <c r="U4997" t="inlineStr">
        <is>
          <t>EDWIN</t>
        </is>
      </c>
      <c r="V4997" t="inlineStr">
        <is>
          <t>APROBADO</t>
        </is>
      </c>
      <c r="W4997" t="inlineStr">
        <is>
          <t>PEDRO</t>
        </is>
      </c>
      <c r="X4997" t="inlineStr">
        <is>
          <t>APROBADO</t>
        </is>
      </c>
      <c r="Y4997" t="inlineStr">
        <is>
          <t>CHIWIL</t>
        </is>
      </c>
    </row>
    <row r="4998">
      <c r="A4998" s="195" t="n">
        <v>46140</v>
      </c>
      <c r="B4998" t="inlineStr">
        <is>
          <t>NOCHE</t>
        </is>
      </c>
      <c r="C4998" t="inlineStr">
        <is>
          <t>SERVICIO</t>
        </is>
      </c>
      <c r="D4998" t="inlineStr">
        <is>
          <t>D-6858</t>
        </is>
      </c>
      <c r="E4998" t="n">
        <v>3208719</v>
      </c>
      <c r="F4998" t="inlineStr">
        <is>
          <t>NEW WHITE</t>
        </is>
      </c>
      <c r="G4998" t="inlineStr">
        <is>
          <t>JERSEY</t>
        </is>
      </c>
      <c r="H4998" t="inlineStr">
        <is>
          <t>KCI</t>
        </is>
      </c>
      <c r="Q4998" t="n">
        <v>359.96</v>
      </c>
      <c r="R4998" t="n">
        <v>0</v>
      </c>
      <c r="S4998" t="n">
        <v>359.96</v>
      </c>
      <c r="T4998" t="inlineStr">
        <is>
          <t>APROBADO</t>
        </is>
      </c>
      <c r="U4998" t="inlineStr">
        <is>
          <t>EDWIN</t>
        </is>
      </c>
      <c r="V4998" t="inlineStr">
        <is>
          <t>APROBADO</t>
        </is>
      </c>
      <c r="W4998" t="inlineStr">
        <is>
          <t>PEDRO</t>
        </is>
      </c>
      <c r="X4998" t="inlineStr">
        <is>
          <t>APROBADO</t>
        </is>
      </c>
      <c r="Y4998" t="inlineStr">
        <is>
          <t>CHIWIL</t>
        </is>
      </c>
    </row>
    <row r="4999">
      <c r="A4999" s="195" t="n">
        <v>46140</v>
      </c>
      <c r="B4999" t="inlineStr">
        <is>
          <t>NOCHE</t>
        </is>
      </c>
      <c r="C4999" t="inlineStr">
        <is>
          <t>SERVICIO</t>
        </is>
      </c>
      <c r="D4999" t="inlineStr">
        <is>
          <t>D-6858</t>
        </is>
      </c>
      <c r="E4999" t="n">
        <v>3208719</v>
      </c>
      <c r="F4999" t="inlineStr">
        <is>
          <t>NEW WHITE</t>
        </is>
      </c>
      <c r="G4999" t="inlineStr">
        <is>
          <t>RIB</t>
        </is>
      </c>
      <c r="H4999" t="inlineStr">
        <is>
          <t>KCI</t>
        </is>
      </c>
      <c r="Q4999" t="n">
        <v>17.26</v>
      </c>
      <c r="R4999" t="n">
        <v>0</v>
      </c>
      <c r="S4999" t="n">
        <v>17.26</v>
      </c>
      <c r="T4999" t="inlineStr">
        <is>
          <t>APROBADO</t>
        </is>
      </c>
      <c r="U4999" t="inlineStr">
        <is>
          <t>EDWIN</t>
        </is>
      </c>
      <c r="V4999" t="inlineStr">
        <is>
          <t>APROBADO</t>
        </is>
      </c>
      <c r="W4999" t="inlineStr">
        <is>
          <t>PEDRO</t>
        </is>
      </c>
      <c r="X4999" t="inlineStr">
        <is>
          <t>APROBADO</t>
        </is>
      </c>
      <c r="Y4999" t="inlineStr">
        <is>
          <t>CHIWIL</t>
        </is>
      </c>
    </row>
    <row r="5000">
      <c r="A5000" s="195" t="n">
        <v>46140</v>
      </c>
      <c r="B5000" t="inlineStr">
        <is>
          <t>NOCHE</t>
        </is>
      </c>
      <c r="C5000" t="inlineStr">
        <is>
          <t>INTRADECO</t>
        </is>
      </c>
      <c r="D5000" t="inlineStr">
        <is>
          <t>D-6563</t>
        </is>
      </c>
      <c r="E5000" t="n">
        <v>1124703</v>
      </c>
      <c r="F5000" t="inlineStr">
        <is>
          <t>BLACK SOOT</t>
        </is>
      </c>
      <c r="G5000" t="inlineStr">
        <is>
          <t>THERMAL WAFFLE</t>
        </is>
      </c>
      <c r="H5000" t="inlineStr">
        <is>
          <t>LOCAL</t>
        </is>
      </c>
      <c r="Q5000" t="n">
        <v>256.91</v>
      </c>
      <c r="R5000" t="n">
        <v>0</v>
      </c>
      <c r="S5000" t="n">
        <v>256.91</v>
      </c>
      <c r="T5000" t="inlineStr">
        <is>
          <t>APROBADO</t>
        </is>
      </c>
      <c r="U5000" t="inlineStr">
        <is>
          <t>EDWIN</t>
        </is>
      </c>
      <c r="V5000" t="inlineStr">
        <is>
          <t>APROBADO</t>
        </is>
      </c>
      <c r="W5000" t="inlineStr">
        <is>
          <t>PEDRO</t>
        </is>
      </c>
      <c r="X5000" t="inlineStr">
        <is>
          <t>APROBADO</t>
        </is>
      </c>
      <c r="Y5000" t="inlineStr">
        <is>
          <t>CHIWIL</t>
        </is>
      </c>
    </row>
    <row r="5001">
      <c r="A5001" s="195" t="n">
        <v>46140</v>
      </c>
      <c r="B5001" t="inlineStr">
        <is>
          <t>NOCHE</t>
        </is>
      </c>
      <c r="C5001" t="inlineStr">
        <is>
          <t>FPS</t>
        </is>
      </c>
      <c r="D5001" t="inlineStr">
        <is>
          <t>F-8022</t>
        </is>
      </c>
      <c r="E5001" t="n">
        <v>1144720</v>
      </c>
      <c r="F5001" t="inlineStr">
        <is>
          <t>LIGHT BIRCH</t>
        </is>
      </c>
      <c r="G5001" t="inlineStr">
        <is>
          <t>RIB</t>
        </is>
      </c>
      <c r="H5001" t="inlineStr">
        <is>
          <t>IML</t>
        </is>
      </c>
      <c r="Q5001" t="n">
        <v>15.4</v>
      </c>
      <c r="R5001" t="n">
        <v>0</v>
      </c>
      <c r="S5001" t="n">
        <v>15.4</v>
      </c>
      <c r="T5001" t="inlineStr">
        <is>
          <t>APROBADO</t>
        </is>
      </c>
      <c r="U5001" t="inlineStr">
        <is>
          <t>EDWIN</t>
        </is>
      </c>
      <c r="V5001" t="inlineStr">
        <is>
          <t>APROBADO</t>
        </is>
      </c>
      <c r="W5001" t="inlineStr">
        <is>
          <t>PEDRO</t>
        </is>
      </c>
      <c r="X5001" t="inlineStr">
        <is>
          <t>APROBADO</t>
        </is>
      </c>
      <c r="Y5001" t="inlineStr">
        <is>
          <t>CHIWIL</t>
        </is>
      </c>
    </row>
    <row r="5002">
      <c r="A5002" s="195" t="n">
        <v>46140</v>
      </c>
      <c r="B5002" t="inlineStr">
        <is>
          <t>NOCHE</t>
        </is>
      </c>
      <c r="C5002" t="inlineStr">
        <is>
          <t>INTRADECO</t>
        </is>
      </c>
      <c r="D5002" t="inlineStr">
        <is>
          <t>D-6808</t>
        </is>
      </c>
      <c r="E5002" t="n">
        <v>1142078</v>
      </c>
      <c r="F5002" t="inlineStr">
        <is>
          <t>REFLECTING POND</t>
        </is>
      </c>
      <c r="G5002" t="inlineStr">
        <is>
          <t>JERSEY</t>
        </is>
      </c>
      <c r="H5002" t="inlineStr">
        <is>
          <t>INTRADECO</t>
        </is>
      </c>
      <c r="Q5002" t="n">
        <v>34.85</v>
      </c>
      <c r="R5002" t="n">
        <v>0</v>
      </c>
      <c r="S5002" t="n">
        <v>34.85</v>
      </c>
      <c r="T5002" t="inlineStr">
        <is>
          <t>APROBADO</t>
        </is>
      </c>
      <c r="U5002" t="inlineStr">
        <is>
          <t>EDWIN</t>
        </is>
      </c>
      <c r="V5002" t="inlineStr">
        <is>
          <t>APROBADO</t>
        </is>
      </c>
      <c r="W5002" t="inlineStr">
        <is>
          <t>PEDRO</t>
        </is>
      </c>
      <c r="X5002" t="inlineStr">
        <is>
          <t>APROBADO</t>
        </is>
      </c>
      <c r="Y5002" t="inlineStr">
        <is>
          <t>CHIWIL</t>
        </is>
      </c>
    </row>
    <row r="5003">
      <c r="A5003" s="195" t="n">
        <v>46140</v>
      </c>
      <c r="B5003" t="inlineStr">
        <is>
          <t>NOCHE</t>
        </is>
      </c>
      <c r="C5003" t="inlineStr">
        <is>
          <t>FPS</t>
        </is>
      </c>
      <c r="D5003" t="inlineStr">
        <is>
          <t>F-8015</t>
        </is>
      </c>
      <c r="E5003" t="n">
        <v>1144454</v>
      </c>
      <c r="F5003" t="inlineStr">
        <is>
          <t>OLD ROYAL</t>
        </is>
      </c>
      <c r="G5003" t="inlineStr">
        <is>
          <t>JERSEY</t>
        </is>
      </c>
      <c r="H5003" t="inlineStr">
        <is>
          <t>OUTERSTUFF</t>
        </is>
      </c>
      <c r="Q5003" t="n">
        <v>44.8</v>
      </c>
      <c r="R5003" t="n">
        <v>0</v>
      </c>
      <c r="S5003" t="n">
        <v>44.8</v>
      </c>
      <c r="T5003" t="inlineStr">
        <is>
          <t>APROBADO</t>
        </is>
      </c>
      <c r="U5003" t="inlineStr">
        <is>
          <t>EDWIN</t>
        </is>
      </c>
      <c r="V5003" t="inlineStr">
        <is>
          <t>APROBADO</t>
        </is>
      </c>
      <c r="W5003" t="inlineStr">
        <is>
          <t>PEDRO</t>
        </is>
      </c>
      <c r="X5003" t="inlineStr">
        <is>
          <t>APROBADO</t>
        </is>
      </c>
      <c r="Y5003" t="inlineStr">
        <is>
          <t>CHIWIL</t>
        </is>
      </c>
    </row>
    <row r="5004">
      <c r="A5004" s="195" t="n">
        <v>46140</v>
      </c>
      <c r="B5004" t="inlineStr">
        <is>
          <t>NOCHE</t>
        </is>
      </c>
      <c r="C5004" t="inlineStr">
        <is>
          <t>INTRADECO</t>
        </is>
      </c>
      <c r="D5004" t="inlineStr">
        <is>
          <t>D-6808</t>
        </is>
      </c>
      <c r="E5004" t="n">
        <v>1142503</v>
      </c>
      <c r="F5004" t="inlineStr">
        <is>
          <t>CANTEEN</t>
        </is>
      </c>
      <c r="G5004" t="inlineStr">
        <is>
          <t>JERSEY</t>
        </is>
      </c>
      <c r="H5004" t="inlineStr">
        <is>
          <t>INTRADECO</t>
        </is>
      </c>
      <c r="Q5004" t="n">
        <v>175</v>
      </c>
      <c r="R5004" t="n">
        <v>0</v>
      </c>
      <c r="S5004" t="n">
        <v>175</v>
      </c>
      <c r="T5004" t="inlineStr">
        <is>
          <t>APROBADO</t>
        </is>
      </c>
      <c r="U5004" t="inlineStr">
        <is>
          <t>EDWIN</t>
        </is>
      </c>
      <c r="V5004" t="inlineStr">
        <is>
          <t>APROBADO</t>
        </is>
      </c>
      <c r="W5004" t="inlineStr">
        <is>
          <t>PEDRO</t>
        </is>
      </c>
      <c r="X5004" t="inlineStr">
        <is>
          <t>APROBADO</t>
        </is>
      </c>
      <c r="Y5004" t="inlineStr">
        <is>
          <t>CHIWIL</t>
        </is>
      </c>
    </row>
    <row r="5005">
      <c r="A5005" s="195" t="n">
        <v>46140</v>
      </c>
      <c r="B5005" t="inlineStr">
        <is>
          <t>NOCHE</t>
        </is>
      </c>
      <c r="C5005" t="inlineStr">
        <is>
          <t>INTRADECO</t>
        </is>
      </c>
      <c r="D5005" t="inlineStr">
        <is>
          <t>D-6808</t>
        </is>
      </c>
      <c r="E5005" t="n">
        <v>1142928</v>
      </c>
      <c r="F5005" t="inlineStr">
        <is>
          <t>POMEGRANATE</t>
        </is>
      </c>
      <c r="G5005" t="inlineStr">
        <is>
          <t>JERSEY</t>
        </is>
      </c>
      <c r="H5005" t="inlineStr">
        <is>
          <t>INTRADECO</t>
        </is>
      </c>
      <c r="Q5005" t="n">
        <v>66.40000000000001</v>
      </c>
      <c r="R5005" t="n">
        <v>0</v>
      </c>
      <c r="S5005" t="n">
        <v>66.40000000000001</v>
      </c>
      <c r="T5005" t="inlineStr">
        <is>
          <t>APROBADO</t>
        </is>
      </c>
      <c r="U5005" t="inlineStr">
        <is>
          <t>EDWIN</t>
        </is>
      </c>
      <c r="V5005" t="inlineStr">
        <is>
          <t>APROBADO</t>
        </is>
      </c>
      <c r="W5005" t="inlineStr">
        <is>
          <t>PEDRO</t>
        </is>
      </c>
      <c r="X5005" t="inlineStr">
        <is>
          <t>APROBADO</t>
        </is>
      </c>
      <c r="Y5005" t="inlineStr">
        <is>
          <t>CHIWIL</t>
        </is>
      </c>
    </row>
    <row r="5006">
      <c r="A5006" s="195" t="n">
        <v>46140</v>
      </c>
      <c r="B5006" t="inlineStr">
        <is>
          <t>NOCHE</t>
        </is>
      </c>
      <c r="C5006" t="inlineStr">
        <is>
          <t>INTRADECO</t>
        </is>
      </c>
      <c r="D5006" t="inlineStr">
        <is>
          <t>D-6722</t>
        </is>
      </c>
      <c r="E5006" t="n">
        <v>1145578</v>
      </c>
      <c r="F5006" t="inlineStr">
        <is>
          <t>VIVID WHITE</t>
        </is>
      </c>
      <c r="G5006" t="inlineStr">
        <is>
          <t>PINTEC</t>
        </is>
      </c>
      <c r="H5006" t="inlineStr">
        <is>
          <t>INTRADECO</t>
        </is>
      </c>
      <c r="Q5006" t="n">
        <v>486.48</v>
      </c>
      <c r="R5006" t="n">
        <v>0</v>
      </c>
      <c r="S5006" t="n">
        <v>486.48</v>
      </c>
      <c r="T5006" t="inlineStr">
        <is>
          <t>APROBADO</t>
        </is>
      </c>
      <c r="U5006" t="inlineStr">
        <is>
          <t>EDWIN</t>
        </is>
      </c>
      <c r="V5006" t="inlineStr">
        <is>
          <t>APROBADO</t>
        </is>
      </c>
      <c r="W5006" t="inlineStr">
        <is>
          <t>PEDRO</t>
        </is>
      </c>
      <c r="X5006" t="inlineStr">
        <is>
          <t>APROBADO</t>
        </is>
      </c>
      <c r="Y5006" t="inlineStr">
        <is>
          <t>CHIWIL</t>
        </is>
      </c>
    </row>
    <row r="5007">
      <c r="A5007" s="195" t="n">
        <v>46140</v>
      </c>
      <c r="B5007" t="inlineStr">
        <is>
          <t>NOCHE</t>
        </is>
      </c>
      <c r="C5007" t="inlineStr">
        <is>
          <t>VENTA DE TELA</t>
        </is>
      </c>
      <c r="D5007" t="inlineStr">
        <is>
          <t>D-6832</t>
        </is>
      </c>
      <c r="E5007" t="n">
        <v>1145586</v>
      </c>
      <c r="F5007" t="inlineStr">
        <is>
          <t>BLACK</t>
        </is>
      </c>
      <c r="G5007" t="inlineStr">
        <is>
          <t>INTERLOCK</t>
        </is>
      </c>
      <c r="H5007" t="inlineStr">
        <is>
          <t>SANMAR</t>
        </is>
      </c>
      <c r="Q5007" t="n">
        <v>499.94</v>
      </c>
      <c r="R5007" t="n">
        <v>0</v>
      </c>
      <c r="S5007" t="n">
        <v>499.94</v>
      </c>
      <c r="T5007" t="inlineStr">
        <is>
          <t>APROBADO</t>
        </is>
      </c>
      <c r="U5007" t="inlineStr">
        <is>
          <t>EDWIN</t>
        </is>
      </c>
      <c r="V5007" t="inlineStr">
        <is>
          <t>APROBADO</t>
        </is>
      </c>
      <c r="W5007" t="inlineStr">
        <is>
          <t>PEDRO</t>
        </is>
      </c>
      <c r="X5007" t="inlineStr">
        <is>
          <t>APROBADO</t>
        </is>
      </c>
      <c r="Y5007" t="inlineStr">
        <is>
          <t>CHIWIL</t>
        </is>
      </c>
    </row>
    <row r="5008">
      <c r="A5008" s="195" t="n">
        <v>46140</v>
      </c>
      <c r="B5008" t="inlineStr">
        <is>
          <t>NOCHE</t>
        </is>
      </c>
      <c r="C5008" t="inlineStr">
        <is>
          <t>VENTA DE TELA</t>
        </is>
      </c>
      <c r="D5008" t="inlineStr">
        <is>
          <t>D-6832</t>
        </is>
      </c>
      <c r="E5008" t="n">
        <v>1145571</v>
      </c>
      <c r="F5008" t="inlineStr">
        <is>
          <t>BLACK</t>
        </is>
      </c>
      <c r="G5008" t="inlineStr">
        <is>
          <t>INTERLOCK</t>
        </is>
      </c>
      <c r="H5008" t="inlineStr">
        <is>
          <t>SANMAR</t>
        </is>
      </c>
      <c r="Q5008" t="n">
        <v>491.32</v>
      </c>
      <c r="R5008" t="n">
        <v>0</v>
      </c>
      <c r="S5008" t="n">
        <v>491.32</v>
      </c>
      <c r="T5008" t="inlineStr">
        <is>
          <t>APROBADO</t>
        </is>
      </c>
      <c r="U5008" t="inlineStr">
        <is>
          <t>EDWIN</t>
        </is>
      </c>
      <c r="V5008" t="inlineStr">
        <is>
          <t>APROBADO</t>
        </is>
      </c>
      <c r="W5008" t="inlineStr">
        <is>
          <t>PEDRO</t>
        </is>
      </c>
      <c r="X5008" t="inlineStr">
        <is>
          <t>APROBADO</t>
        </is>
      </c>
      <c r="Y5008" t="inlineStr">
        <is>
          <t>CHIWIL</t>
        </is>
      </c>
    </row>
    <row r="5009">
      <c r="A5009" s="195" t="n">
        <v>46140</v>
      </c>
      <c r="B5009" t="inlineStr">
        <is>
          <t>NOCHE</t>
        </is>
      </c>
      <c r="C5009" t="inlineStr">
        <is>
          <t>VENTA DE TELA</t>
        </is>
      </c>
      <c r="D5009" t="inlineStr">
        <is>
          <t>D-6832</t>
        </is>
      </c>
      <c r="E5009" t="n">
        <v>1144849</v>
      </c>
      <c r="F5009" t="inlineStr">
        <is>
          <t>BLACK</t>
        </is>
      </c>
      <c r="G5009" t="inlineStr">
        <is>
          <t>INTERLOCK</t>
        </is>
      </c>
      <c r="H5009" t="inlineStr">
        <is>
          <t>SANMAR</t>
        </is>
      </c>
      <c r="Q5009" t="n">
        <v>492.58</v>
      </c>
      <c r="R5009" t="n">
        <v>0</v>
      </c>
      <c r="S5009" t="n">
        <v>492.58</v>
      </c>
      <c r="T5009" t="inlineStr">
        <is>
          <t>APROBADO</t>
        </is>
      </c>
      <c r="U5009" t="inlineStr">
        <is>
          <t>EDWIN</t>
        </is>
      </c>
      <c r="V5009" t="inlineStr">
        <is>
          <t>APROBADO</t>
        </is>
      </c>
      <c r="W5009" t="inlineStr">
        <is>
          <t>PEDRO</t>
        </is>
      </c>
      <c r="X5009" t="inlineStr">
        <is>
          <t>APROBADO</t>
        </is>
      </c>
      <c r="Y5009" t="inlineStr">
        <is>
          <t>CHIWIL</t>
        </is>
      </c>
    </row>
    <row r="5010">
      <c r="A5010" s="195" t="n">
        <v>46140</v>
      </c>
      <c r="B5010" t="inlineStr">
        <is>
          <t>NOCHE</t>
        </is>
      </c>
      <c r="C5010" t="inlineStr">
        <is>
          <t>FPS</t>
        </is>
      </c>
      <c r="D5010" t="inlineStr">
        <is>
          <t>F-8036</t>
        </is>
      </c>
      <c r="E5010" t="n">
        <v>1144819</v>
      </c>
      <c r="F5010" t="inlineStr">
        <is>
          <t>BLACK</t>
        </is>
      </c>
      <c r="G5010" t="inlineStr">
        <is>
          <t>JERSEY</t>
        </is>
      </c>
      <c r="H5010" t="inlineStr">
        <is>
          <t>BIOWORLD</t>
        </is>
      </c>
      <c r="Q5010" t="n">
        <v>949.8</v>
      </c>
      <c r="R5010" t="n">
        <v>0</v>
      </c>
      <c r="S5010" t="n">
        <v>949.8</v>
      </c>
      <c r="T5010" t="inlineStr">
        <is>
          <t>APROBADO</t>
        </is>
      </c>
      <c r="U5010" t="inlineStr">
        <is>
          <t>EDWIN</t>
        </is>
      </c>
      <c r="V5010" t="inlineStr">
        <is>
          <t>APROBADO</t>
        </is>
      </c>
      <c r="W5010" t="inlineStr">
        <is>
          <t>PEDRO</t>
        </is>
      </c>
      <c r="X5010" t="inlineStr">
        <is>
          <t>APROBADO</t>
        </is>
      </c>
      <c r="Y5010" t="inlineStr">
        <is>
          <t>CHIWIL</t>
        </is>
      </c>
    </row>
    <row r="5011">
      <c r="A5011" s="195" t="n">
        <v>46140</v>
      </c>
      <c r="B5011" t="inlineStr">
        <is>
          <t>NOCHE</t>
        </is>
      </c>
      <c r="C5011" t="inlineStr">
        <is>
          <t>FPS</t>
        </is>
      </c>
      <c r="D5011" t="inlineStr">
        <is>
          <t>F-8036</t>
        </is>
      </c>
      <c r="E5011" t="n">
        <v>1144819</v>
      </c>
      <c r="F5011" t="inlineStr">
        <is>
          <t>BLACK</t>
        </is>
      </c>
      <c r="G5011" t="inlineStr">
        <is>
          <t>RIB</t>
        </is>
      </c>
      <c r="H5011" t="inlineStr">
        <is>
          <t>BIOWORLD</t>
        </is>
      </c>
      <c r="Q5011" t="n">
        <v>23.35</v>
      </c>
      <c r="R5011" t="n">
        <v>0</v>
      </c>
      <c r="S5011" t="n">
        <v>23.35</v>
      </c>
      <c r="T5011" t="inlineStr">
        <is>
          <t>APROBADO</t>
        </is>
      </c>
      <c r="U5011" t="inlineStr">
        <is>
          <t>EDWIN</t>
        </is>
      </c>
      <c r="V5011" t="inlineStr">
        <is>
          <t>APROBADO</t>
        </is>
      </c>
      <c r="W5011" t="inlineStr">
        <is>
          <t>PEDRO</t>
        </is>
      </c>
      <c r="X5011" t="inlineStr">
        <is>
          <t>APROBADO</t>
        </is>
      </c>
      <c r="Y5011" t="inlineStr">
        <is>
          <t>CHIWIL</t>
        </is>
      </c>
    </row>
    <row r="5012">
      <c r="A5012" s="195" t="n">
        <v>46140</v>
      </c>
      <c r="B5012" t="inlineStr">
        <is>
          <t>NOCHE</t>
        </is>
      </c>
      <c r="C5012" t="inlineStr">
        <is>
          <t>VENTA DE TELA</t>
        </is>
      </c>
      <c r="D5012" t="inlineStr">
        <is>
          <t>D-6832</t>
        </is>
      </c>
      <c r="E5012" t="n">
        <v>1145587</v>
      </c>
      <c r="F5012" t="inlineStr">
        <is>
          <t>BLACK</t>
        </is>
      </c>
      <c r="G5012" t="inlineStr">
        <is>
          <t>INTERLOCK</t>
        </is>
      </c>
      <c r="H5012" t="inlineStr">
        <is>
          <t>SANMAR</t>
        </is>
      </c>
      <c r="Q5012" t="n">
        <v>503.28</v>
      </c>
      <c r="R5012" t="n">
        <v>0</v>
      </c>
      <c r="S5012" t="n">
        <v>503.28</v>
      </c>
      <c r="T5012" t="inlineStr">
        <is>
          <t>APROBADO</t>
        </is>
      </c>
      <c r="U5012" t="inlineStr">
        <is>
          <t>EDWIN</t>
        </is>
      </c>
      <c r="V5012" t="inlineStr">
        <is>
          <t>APROBADO</t>
        </is>
      </c>
      <c r="W5012" t="inlineStr">
        <is>
          <t>PEDRO</t>
        </is>
      </c>
      <c r="X5012" t="inlineStr">
        <is>
          <t>APROBADO</t>
        </is>
      </c>
      <c r="Y5012" t="inlineStr">
        <is>
          <t>CHIWIL</t>
        </is>
      </c>
    </row>
    <row r="5013">
      <c r="A5013" s="195" t="n">
        <v>46140</v>
      </c>
      <c r="B5013" t="inlineStr">
        <is>
          <t>NOCHE</t>
        </is>
      </c>
      <c r="C5013" t="inlineStr">
        <is>
          <t>INTRADECO</t>
        </is>
      </c>
      <c r="D5013" t="inlineStr">
        <is>
          <t>D-6839</t>
        </is>
      </c>
      <c r="E5013" t="n">
        <v>1144713</v>
      </c>
      <c r="F5013" t="inlineStr">
        <is>
          <t>HARBOUR BLUE</t>
        </is>
      </c>
      <c r="G5013" t="inlineStr">
        <is>
          <t>PINTEC</t>
        </is>
      </c>
      <c r="H5013" t="inlineStr">
        <is>
          <t>INTRADECO</t>
        </is>
      </c>
      <c r="Q5013" t="n">
        <v>242.65</v>
      </c>
      <c r="R5013" t="n">
        <v>0</v>
      </c>
      <c r="S5013" t="n">
        <v>242.65</v>
      </c>
      <c r="T5013" t="inlineStr">
        <is>
          <t>APROBADO</t>
        </is>
      </c>
      <c r="U5013" t="inlineStr">
        <is>
          <t>EDWIN</t>
        </is>
      </c>
      <c r="V5013" t="inlineStr">
        <is>
          <t>APROBADO</t>
        </is>
      </c>
      <c r="W5013" t="inlineStr">
        <is>
          <t>PEDRO</t>
        </is>
      </c>
      <c r="X5013" t="inlineStr">
        <is>
          <t>APROBADO</t>
        </is>
      </c>
      <c r="Y5013" t="inlineStr">
        <is>
          <t>CHIWIL</t>
        </is>
      </c>
    </row>
    <row r="5014">
      <c r="A5014" s="195" t="n">
        <v>46140</v>
      </c>
      <c r="B5014" t="inlineStr">
        <is>
          <t>NOCHE</t>
        </is>
      </c>
      <c r="C5014" t="inlineStr">
        <is>
          <t>INTRADECO</t>
        </is>
      </c>
      <c r="D5014" t="inlineStr">
        <is>
          <t>D-6839</t>
        </is>
      </c>
      <c r="E5014" t="n">
        <v>1144717</v>
      </c>
      <c r="F5014" t="inlineStr">
        <is>
          <t>DUNE</t>
        </is>
      </c>
      <c r="G5014" t="inlineStr">
        <is>
          <t>PINTEC</t>
        </is>
      </c>
      <c r="H5014" t="inlineStr">
        <is>
          <t>INTRADECO</t>
        </is>
      </c>
      <c r="Q5014" t="n">
        <v>244.1</v>
      </c>
      <c r="R5014" t="n">
        <v>0</v>
      </c>
      <c r="S5014" t="n">
        <v>244.1</v>
      </c>
      <c r="T5014" t="inlineStr">
        <is>
          <t>APROBADO</t>
        </is>
      </c>
      <c r="U5014" t="inlineStr">
        <is>
          <t>EDWIN</t>
        </is>
      </c>
      <c r="V5014" t="inlineStr">
        <is>
          <t>APROBADO</t>
        </is>
      </c>
      <c r="W5014" t="inlineStr">
        <is>
          <t>PEDRO</t>
        </is>
      </c>
      <c r="X5014" t="inlineStr">
        <is>
          <t>APROBADO</t>
        </is>
      </c>
      <c r="Y5014" t="inlineStr">
        <is>
          <t>CHIWIL</t>
        </is>
      </c>
    </row>
    <row r="5015">
      <c r="A5015" s="195" t="n">
        <v>46140</v>
      </c>
      <c r="B5015" t="inlineStr">
        <is>
          <t>NOCHE</t>
        </is>
      </c>
      <c r="C5015" t="inlineStr">
        <is>
          <t>INTRADECO</t>
        </is>
      </c>
      <c r="D5015" t="inlineStr">
        <is>
          <t>D-6839</t>
        </is>
      </c>
      <c r="E5015" t="n">
        <v>1144950</v>
      </c>
      <c r="F5015" t="inlineStr">
        <is>
          <t>RED POMEGRANATE</t>
        </is>
      </c>
      <c r="G5015" t="inlineStr">
        <is>
          <t>PINTEC</t>
        </is>
      </c>
      <c r="H5015" t="inlineStr">
        <is>
          <t>INTRADECO</t>
        </is>
      </c>
      <c r="Q5015" t="n">
        <v>48</v>
      </c>
      <c r="R5015" t="n">
        <v>0</v>
      </c>
      <c r="S5015" t="n">
        <v>48</v>
      </c>
      <c r="T5015" t="inlineStr">
        <is>
          <t>APROBADO</t>
        </is>
      </c>
      <c r="U5015" t="inlineStr">
        <is>
          <t>EDWIN</t>
        </is>
      </c>
      <c r="V5015" t="inlineStr">
        <is>
          <t>APROBADO</t>
        </is>
      </c>
      <c r="W5015" t="inlineStr">
        <is>
          <t>PEDRO</t>
        </is>
      </c>
      <c r="X5015" t="inlineStr">
        <is>
          <t>APROBADO</t>
        </is>
      </c>
      <c r="Y5015" t="inlineStr">
        <is>
          <t>CHIWIL</t>
        </is>
      </c>
    </row>
    <row r="5016">
      <c r="A5016" s="195" t="n">
        <v>46140</v>
      </c>
      <c r="B5016" t="inlineStr">
        <is>
          <t>NOCHE</t>
        </is>
      </c>
      <c r="C5016" t="inlineStr">
        <is>
          <t>INTRADECO</t>
        </is>
      </c>
      <c r="D5016" t="inlineStr">
        <is>
          <t>D-6722</t>
        </is>
      </c>
      <c r="E5016" t="n">
        <v>1145581</v>
      </c>
      <c r="F5016" t="inlineStr">
        <is>
          <t>VIVID WHITE</t>
        </is>
      </c>
      <c r="G5016" t="inlineStr">
        <is>
          <t>PINTEC</t>
        </is>
      </c>
      <c r="H5016" t="inlineStr">
        <is>
          <t>INTRADECO</t>
        </is>
      </c>
      <c r="Q5016" t="n">
        <v>490.3</v>
      </c>
      <c r="R5016" t="n">
        <v>0</v>
      </c>
      <c r="S5016" t="n">
        <v>490.3</v>
      </c>
      <c r="T5016" t="inlineStr">
        <is>
          <t>APROBADO</t>
        </is>
      </c>
      <c r="U5016" t="inlineStr">
        <is>
          <t>EDWIN</t>
        </is>
      </c>
      <c r="V5016" t="inlineStr">
        <is>
          <t>APROBADO</t>
        </is>
      </c>
      <c r="W5016" t="inlineStr">
        <is>
          <t>PEDRO</t>
        </is>
      </c>
      <c r="X5016" t="inlineStr">
        <is>
          <t>APROBADO</t>
        </is>
      </c>
      <c r="Y5016" t="inlineStr">
        <is>
          <t>CHIWIL</t>
        </is>
      </c>
    </row>
    <row r="5017">
      <c r="A5017" s="195" t="n">
        <v>46140</v>
      </c>
      <c r="B5017" t="inlineStr">
        <is>
          <t>NOCHE</t>
        </is>
      </c>
      <c r="C5017" t="inlineStr">
        <is>
          <t>INTRADECO</t>
        </is>
      </c>
      <c r="D5017" t="inlineStr">
        <is>
          <t>D-6722</t>
        </is>
      </c>
      <c r="E5017" t="n">
        <v>1144904</v>
      </c>
      <c r="F5017" t="inlineStr">
        <is>
          <t>VIVID WHITE</t>
        </is>
      </c>
      <c r="G5017" t="inlineStr">
        <is>
          <t>PINTEC</t>
        </is>
      </c>
      <c r="H5017" t="inlineStr">
        <is>
          <t>INTRADECO</t>
        </is>
      </c>
      <c r="Q5017" t="n">
        <v>243.55</v>
      </c>
      <c r="R5017" t="n">
        <v>0</v>
      </c>
      <c r="S5017" t="n">
        <v>243.55</v>
      </c>
      <c r="T5017" t="inlineStr">
        <is>
          <t>APROBADO</t>
        </is>
      </c>
      <c r="U5017" t="inlineStr">
        <is>
          <t>EDWIN</t>
        </is>
      </c>
      <c r="V5017" t="inlineStr">
        <is>
          <t>APROBADO</t>
        </is>
      </c>
      <c r="W5017" t="inlineStr">
        <is>
          <t>PEDRO</t>
        </is>
      </c>
      <c r="X5017" t="inlineStr">
        <is>
          <t>APROBADO</t>
        </is>
      </c>
      <c r="Y5017" t="inlineStr">
        <is>
          <t>CHIWIL</t>
        </is>
      </c>
    </row>
    <row r="5018">
      <c r="A5018" s="195" t="n">
        <v>46140</v>
      </c>
      <c r="B5018" t="inlineStr">
        <is>
          <t>NOCHE</t>
        </is>
      </c>
      <c r="C5018" t="inlineStr">
        <is>
          <t>VENTA DE TELA</t>
        </is>
      </c>
      <c r="D5018" t="inlineStr">
        <is>
          <t>D-6861</t>
        </is>
      </c>
      <c r="E5018" t="n">
        <v>1145557</v>
      </c>
      <c r="F5018" t="inlineStr">
        <is>
          <t>WHITE</t>
        </is>
      </c>
      <c r="G5018" t="inlineStr">
        <is>
          <t>INTERLOCK</t>
        </is>
      </c>
      <c r="H5018" t="inlineStr">
        <is>
          <t>SANMAR</t>
        </is>
      </c>
      <c r="I5018" t="inlineStr">
        <is>
          <t>PARON DE MAQUINA DE TEJIDO</t>
        </is>
      </c>
      <c r="J5018" t="n">
        <v>23.5</v>
      </c>
      <c r="K5018" t="inlineStr">
        <is>
          <t>MANCHAS BLANCAS</t>
        </is>
      </c>
      <c r="L5018" t="n">
        <v>24.15</v>
      </c>
      <c r="M5018" t="inlineStr">
        <is>
          <t>PUNTOS NEGROS</t>
        </is>
      </c>
      <c r="N5018" t="n">
        <v>24.45</v>
      </c>
      <c r="O5018" t="inlineStr">
        <is>
          <t>CORTES POR DEFECTOS</t>
        </is>
      </c>
      <c r="P5018" t="n">
        <v>22.3</v>
      </c>
      <c r="Q5018" t="n">
        <v>970.25</v>
      </c>
      <c r="R5018" t="n">
        <v>94.39999999999999</v>
      </c>
      <c r="S5018" t="n">
        <v>875.85</v>
      </c>
      <c r="T5018" t="inlineStr">
        <is>
          <t>APROBADO</t>
        </is>
      </c>
      <c r="U5018" t="inlineStr">
        <is>
          <t>EDWIN</t>
        </is>
      </c>
      <c r="V5018" t="inlineStr">
        <is>
          <t>APROBADO</t>
        </is>
      </c>
      <c r="W5018" t="inlineStr">
        <is>
          <t>PEDRO</t>
        </is>
      </c>
      <c r="X5018" t="inlineStr">
        <is>
          <t>APROBADO</t>
        </is>
      </c>
      <c r="Y5018" t="inlineStr">
        <is>
          <t>CHIWIL</t>
        </is>
      </c>
    </row>
    <row r="5019">
      <c r="A5019" s="195" t="n">
        <v>46140</v>
      </c>
      <c r="B5019" t="inlineStr">
        <is>
          <t>NOCHE</t>
        </is>
      </c>
      <c r="C5019" t="inlineStr">
        <is>
          <t>VENTA DE TELA</t>
        </is>
      </c>
      <c r="D5019" t="inlineStr">
        <is>
          <t>D-6861</t>
        </is>
      </c>
      <c r="E5019" t="n">
        <v>1145568</v>
      </c>
      <c r="F5019" t="inlineStr">
        <is>
          <t>WHITE</t>
        </is>
      </c>
      <c r="G5019" t="inlineStr">
        <is>
          <t>INTERLOCK</t>
        </is>
      </c>
      <c r="H5019" t="inlineStr">
        <is>
          <t>SANMAR</t>
        </is>
      </c>
      <c r="I5019" t="inlineStr">
        <is>
          <t>CORTES POR DEFECTOS</t>
        </is>
      </c>
      <c r="J5019" t="n">
        <v>23.3</v>
      </c>
      <c r="K5019" t="inlineStr">
        <is>
          <t>MANCHAS DE ACEITE</t>
        </is>
      </c>
      <c r="L5019" t="n">
        <v>23.6</v>
      </c>
      <c r="M5019" t="inlineStr">
        <is>
          <t>MANCHAS DE SUCIEDAD</t>
        </is>
      </c>
      <c r="N5019" t="n">
        <v>50.8</v>
      </c>
      <c r="Q5019" t="n">
        <v>976.65</v>
      </c>
      <c r="R5019" t="n">
        <v>97.7</v>
      </c>
      <c r="S5019" t="n">
        <v>878.9499999999999</v>
      </c>
      <c r="T5019" t="inlineStr">
        <is>
          <t>APROBADO</t>
        </is>
      </c>
      <c r="U5019" t="inlineStr">
        <is>
          <t>EDWIN</t>
        </is>
      </c>
      <c r="V5019" t="inlineStr">
        <is>
          <t>APROBADO</t>
        </is>
      </c>
      <c r="W5019" t="inlineStr">
        <is>
          <t>PEDRO</t>
        </is>
      </c>
      <c r="X5019" t="inlineStr">
        <is>
          <t>APROBADO</t>
        </is>
      </c>
      <c r="Y5019" t="inlineStr">
        <is>
          <t>CHIWIL</t>
        </is>
      </c>
    </row>
    <row r="5020">
      <c r="A5020" s="195" t="n">
        <v>46140</v>
      </c>
      <c r="B5020" t="inlineStr">
        <is>
          <t>NOCHE</t>
        </is>
      </c>
      <c r="C5020" t="inlineStr">
        <is>
          <t>VENTA DE TELA</t>
        </is>
      </c>
      <c r="D5020" t="inlineStr">
        <is>
          <t>D-6832</t>
        </is>
      </c>
      <c r="E5020" t="n">
        <v>1144851</v>
      </c>
      <c r="F5020" t="inlineStr">
        <is>
          <t>BLACK</t>
        </is>
      </c>
      <c r="G5020" t="inlineStr">
        <is>
          <t>INTERLOCK</t>
        </is>
      </c>
      <c r="H5020" t="inlineStr">
        <is>
          <t>SANMAR</t>
        </is>
      </c>
      <c r="Q5020" t="n">
        <v>494.48</v>
      </c>
      <c r="R5020" t="n">
        <v>0</v>
      </c>
      <c r="S5020" t="n">
        <v>494.48</v>
      </c>
      <c r="T5020" t="inlineStr">
        <is>
          <t>APROBADO</t>
        </is>
      </c>
      <c r="U5020" t="inlineStr">
        <is>
          <t>EDWIN</t>
        </is>
      </c>
      <c r="V5020" t="inlineStr">
        <is>
          <t>APROBADO</t>
        </is>
      </c>
      <c r="W5020" t="inlineStr">
        <is>
          <t>PEDRO</t>
        </is>
      </c>
      <c r="X5020" t="inlineStr">
        <is>
          <t>APROBADO</t>
        </is>
      </c>
      <c r="Y5020" t="inlineStr">
        <is>
          <t>CHIWIL</t>
        </is>
      </c>
    </row>
    <row r="5021">
      <c r="A5021" s="195" t="n">
        <v>46140</v>
      </c>
      <c r="B5021" t="inlineStr">
        <is>
          <t>NOCHE</t>
        </is>
      </c>
      <c r="C5021" t="inlineStr">
        <is>
          <t>VENTA DE TELA</t>
        </is>
      </c>
      <c r="D5021" t="inlineStr">
        <is>
          <t>D-6832</t>
        </is>
      </c>
      <c r="E5021" t="n">
        <v>1145380</v>
      </c>
      <c r="F5021" t="inlineStr">
        <is>
          <t>BLACK</t>
        </is>
      </c>
      <c r="G5021" t="inlineStr">
        <is>
          <t>INTERLOCK</t>
        </is>
      </c>
      <c r="H5021" t="inlineStr">
        <is>
          <t>SANMAR</t>
        </is>
      </c>
      <c r="I5021" t="inlineStr">
        <is>
          <t>MANCHAS DE SUCIEDAD</t>
        </is>
      </c>
      <c r="J5021" t="n">
        <v>5.26</v>
      </c>
      <c r="Q5021" t="n">
        <v>499.1</v>
      </c>
      <c r="R5021" t="n">
        <v>5.26</v>
      </c>
      <c r="S5021" t="n">
        <v>493.84</v>
      </c>
      <c r="T5021" t="inlineStr">
        <is>
          <t>APROBADO</t>
        </is>
      </c>
      <c r="U5021" t="inlineStr">
        <is>
          <t>EDWIN</t>
        </is>
      </c>
      <c r="V5021" t="inlineStr">
        <is>
          <t>APROBADO</t>
        </is>
      </c>
      <c r="W5021" t="inlineStr">
        <is>
          <t>PEDRO</t>
        </is>
      </c>
      <c r="X5021" t="inlineStr">
        <is>
          <t>APROBADO</t>
        </is>
      </c>
      <c r="Y5021" t="inlineStr">
        <is>
          <t>CHIWIL</t>
        </is>
      </c>
    </row>
    <row r="5022">
      <c r="A5022" s="195" t="n">
        <v>46140</v>
      </c>
      <c r="B5022" t="inlineStr">
        <is>
          <t>NOCHE</t>
        </is>
      </c>
      <c r="C5022" t="inlineStr">
        <is>
          <t>INTRADECO</t>
        </is>
      </c>
      <c r="D5022" t="inlineStr">
        <is>
          <t>D-6794</t>
        </is>
      </c>
      <c r="E5022" t="n">
        <v>1145442</v>
      </c>
      <c r="F5022" t="inlineStr">
        <is>
          <t>BLACK</t>
        </is>
      </c>
      <c r="G5022" t="inlineStr">
        <is>
          <t>RIB</t>
        </is>
      </c>
      <c r="H5022" t="inlineStr">
        <is>
          <t>INTRADECO</t>
        </is>
      </c>
      <c r="Q5022" t="n">
        <v>243.62</v>
      </c>
      <c r="R5022" t="n">
        <v>0</v>
      </c>
      <c r="S5022" t="n">
        <v>243.62</v>
      </c>
      <c r="T5022" t="inlineStr">
        <is>
          <t>APROBADO</t>
        </is>
      </c>
      <c r="U5022" t="inlineStr">
        <is>
          <t>EDWIN</t>
        </is>
      </c>
      <c r="V5022" t="inlineStr">
        <is>
          <t>APROBADO</t>
        </is>
      </c>
      <c r="W5022" t="inlineStr">
        <is>
          <t>PEDRO</t>
        </is>
      </c>
      <c r="X5022" t="inlineStr">
        <is>
          <t>APROBADO</t>
        </is>
      </c>
      <c r="Y5022" t="inlineStr">
        <is>
          <t>CHIWIL</t>
        </is>
      </c>
      <c r="Z5022" t="inlineStr">
        <is>
          <t>OK MANGAS</t>
        </is>
      </c>
    </row>
    <row r="5023">
      <c r="A5023" s="195" t="n">
        <v>46140</v>
      </c>
      <c r="B5023" t="inlineStr">
        <is>
          <t>NOCHE</t>
        </is>
      </c>
      <c r="C5023" t="inlineStr">
        <is>
          <t>INTRADECO</t>
        </is>
      </c>
      <c r="D5023" t="inlineStr">
        <is>
          <t>D-6794</t>
        </is>
      </c>
      <c r="E5023" t="n">
        <v>1145443</v>
      </c>
      <c r="F5023" t="inlineStr">
        <is>
          <t>BLACK</t>
        </is>
      </c>
      <c r="G5023" t="inlineStr">
        <is>
          <t>RIB</t>
        </is>
      </c>
      <c r="H5023" t="inlineStr">
        <is>
          <t>INTRADECO</t>
        </is>
      </c>
      <c r="Q5023" t="n">
        <v>244.74</v>
      </c>
      <c r="R5023" t="n">
        <v>0</v>
      </c>
      <c r="S5023" t="n">
        <v>244.74</v>
      </c>
      <c r="T5023" t="inlineStr">
        <is>
          <t>APROBADO</t>
        </is>
      </c>
      <c r="U5023" t="inlineStr">
        <is>
          <t>EDWIN</t>
        </is>
      </c>
      <c r="V5023" t="inlineStr">
        <is>
          <t>APROBADO</t>
        </is>
      </c>
      <c r="W5023" t="inlineStr">
        <is>
          <t>PEDRO</t>
        </is>
      </c>
      <c r="X5023" t="inlineStr">
        <is>
          <t>APROBADO</t>
        </is>
      </c>
      <c r="Y5023" t="inlineStr">
        <is>
          <t>CHIWIL</t>
        </is>
      </c>
      <c r="Z5023" t="inlineStr">
        <is>
          <t>OK MANGAS</t>
        </is>
      </c>
    </row>
    <row r="5024">
      <c r="A5024" s="195" t="n">
        <v>46140</v>
      </c>
      <c r="B5024" t="inlineStr">
        <is>
          <t>NOCHE</t>
        </is>
      </c>
      <c r="C5024" t="inlineStr">
        <is>
          <t>INTRADECO</t>
        </is>
      </c>
      <c r="D5024" t="inlineStr">
        <is>
          <t>D-6774</t>
        </is>
      </c>
      <c r="E5024" t="n">
        <v>1145556</v>
      </c>
      <c r="F5024" t="inlineStr">
        <is>
          <t>RICH BLACK</t>
        </is>
      </c>
      <c r="G5024" t="inlineStr">
        <is>
          <t>PINTEC</t>
        </is>
      </c>
      <c r="H5024" t="inlineStr">
        <is>
          <t>INTRADECO</t>
        </is>
      </c>
      <c r="I5024" t="inlineStr">
        <is>
          <t>PAROS DE RAMA</t>
        </is>
      </c>
      <c r="J5024" t="n">
        <v>6.25</v>
      </c>
      <c r="Q5024" t="n">
        <v>494.95</v>
      </c>
      <c r="R5024" t="n">
        <v>6.25</v>
      </c>
      <c r="S5024" t="n">
        <v>488.7</v>
      </c>
      <c r="T5024" t="inlineStr">
        <is>
          <t>APROBADO</t>
        </is>
      </c>
      <c r="U5024" t="inlineStr">
        <is>
          <t>EDWIN</t>
        </is>
      </c>
      <c r="V5024" t="inlineStr">
        <is>
          <t>APROBADO</t>
        </is>
      </c>
      <c r="W5024" t="inlineStr">
        <is>
          <t>PEDRO</t>
        </is>
      </c>
      <c r="X5024" t="inlineStr">
        <is>
          <t>APROBADO</t>
        </is>
      </c>
      <c r="Y5024" t="inlineStr">
        <is>
          <t>CHIWIL</t>
        </is>
      </c>
    </row>
    <row r="5025">
      <c r="A5025" s="195" t="n">
        <v>46140</v>
      </c>
      <c r="B5025" t="inlineStr">
        <is>
          <t>NOCHE</t>
        </is>
      </c>
      <c r="C5025" t="inlineStr">
        <is>
          <t>FPS</t>
        </is>
      </c>
      <c r="D5025" t="inlineStr">
        <is>
          <t>F-8023</t>
        </is>
      </c>
      <c r="E5025" t="n">
        <v>1145091</v>
      </c>
      <c r="F5025" t="inlineStr">
        <is>
          <t>BRANDY BLUE</t>
        </is>
      </c>
      <c r="G5025" t="inlineStr">
        <is>
          <t>RIB</t>
        </is>
      </c>
      <c r="H5025" t="inlineStr">
        <is>
          <t>IML</t>
        </is>
      </c>
      <c r="Q5025" t="n">
        <v>230.84</v>
      </c>
      <c r="R5025" t="n">
        <v>0</v>
      </c>
      <c r="S5025" t="n">
        <v>230.84</v>
      </c>
      <c r="T5025" t="inlineStr">
        <is>
          <t>APROBADO</t>
        </is>
      </c>
      <c r="U5025" t="inlineStr">
        <is>
          <t>EDWIN</t>
        </is>
      </c>
      <c r="V5025" t="inlineStr">
        <is>
          <t>APROBADO</t>
        </is>
      </c>
      <c r="W5025" t="inlineStr">
        <is>
          <t>PEDRO</t>
        </is>
      </c>
      <c r="X5025" t="inlineStr">
        <is>
          <t>APROBADO</t>
        </is>
      </c>
      <c r="Y5025" t="inlineStr">
        <is>
          <t>CHIWIL</t>
        </is>
      </c>
    </row>
    <row r="5026">
      <c r="A5026" s="195" t="n">
        <v>46140</v>
      </c>
      <c r="B5026" t="inlineStr">
        <is>
          <t>NOCHE</t>
        </is>
      </c>
      <c r="C5026" t="inlineStr">
        <is>
          <t>FPS</t>
        </is>
      </c>
      <c r="D5026" t="inlineStr">
        <is>
          <t>F-8021</t>
        </is>
      </c>
      <c r="E5026" t="n">
        <v>1142673</v>
      </c>
      <c r="F5026" t="inlineStr">
        <is>
          <t>RUSH BLUE</t>
        </is>
      </c>
      <c r="G5026" t="inlineStr">
        <is>
          <t>RIB</t>
        </is>
      </c>
      <c r="H5026" t="inlineStr">
        <is>
          <t>OUTERSTUFF</t>
        </is>
      </c>
      <c r="Q5026" t="n">
        <v>23.6</v>
      </c>
      <c r="R5026" t="n">
        <v>0</v>
      </c>
      <c r="S5026" t="n">
        <v>23.6</v>
      </c>
      <c r="T5026" t="inlineStr">
        <is>
          <t>APROBADO</t>
        </is>
      </c>
      <c r="U5026" t="inlineStr">
        <is>
          <t>EDWIN</t>
        </is>
      </c>
      <c r="V5026" t="inlineStr">
        <is>
          <t>APROBADO</t>
        </is>
      </c>
      <c r="W5026" t="inlineStr">
        <is>
          <t>PEDRO</t>
        </is>
      </c>
      <c r="X5026" t="inlineStr">
        <is>
          <t>APROBADO</t>
        </is>
      </c>
      <c r="Y5026" t="inlineStr">
        <is>
          <t>CHIWIL</t>
        </is>
      </c>
      <c r="Z5026" t="inlineStr">
        <is>
          <t>OK ERICK</t>
        </is>
      </c>
    </row>
    <row r="5027">
      <c r="A5027" s="195" t="n">
        <v>46140</v>
      </c>
      <c r="B5027" t="inlineStr">
        <is>
          <t>NOCHE</t>
        </is>
      </c>
      <c r="C5027" t="inlineStr">
        <is>
          <t>INTRADECO</t>
        </is>
      </c>
      <c r="D5027" t="inlineStr">
        <is>
          <t>D-6808</t>
        </is>
      </c>
      <c r="E5027" t="n">
        <v>1143323</v>
      </c>
      <c r="F5027" t="inlineStr">
        <is>
          <t>PELICAN</t>
        </is>
      </c>
      <c r="G5027" t="inlineStr">
        <is>
          <t>RIB</t>
        </is>
      </c>
      <c r="H5027" t="inlineStr">
        <is>
          <t>INTRADECO</t>
        </is>
      </c>
      <c r="Q5027" t="n">
        <v>34</v>
      </c>
      <c r="R5027" t="n">
        <v>0</v>
      </c>
      <c r="S5027" t="n">
        <v>34</v>
      </c>
      <c r="T5027" t="inlineStr">
        <is>
          <t>APROBADO</t>
        </is>
      </c>
      <c r="U5027" t="inlineStr">
        <is>
          <t>EDWIN</t>
        </is>
      </c>
      <c r="V5027" t="inlineStr">
        <is>
          <t>APROBADO</t>
        </is>
      </c>
      <c r="W5027" t="inlineStr">
        <is>
          <t>PEDRO</t>
        </is>
      </c>
      <c r="X5027" t="inlineStr">
        <is>
          <t>APROBADO</t>
        </is>
      </c>
      <c r="Y5027" t="inlineStr">
        <is>
          <t>CHIWIL</t>
        </is>
      </c>
      <c r="Z5027" t="inlineStr">
        <is>
          <t>OK ERICK</t>
        </is>
      </c>
    </row>
    <row r="5028">
      <c r="A5028" s="195" t="n">
        <v>46140</v>
      </c>
      <c r="B5028" t="inlineStr">
        <is>
          <t>NOCHE</t>
        </is>
      </c>
      <c r="C5028" t="inlineStr">
        <is>
          <t>INTRADECO</t>
        </is>
      </c>
      <c r="D5028" t="inlineStr">
        <is>
          <t>D-6808</t>
        </is>
      </c>
      <c r="E5028" t="n">
        <v>1143659</v>
      </c>
      <c r="F5028" t="inlineStr">
        <is>
          <t>SILVER GRAY</t>
        </is>
      </c>
      <c r="G5028" t="inlineStr">
        <is>
          <t>RIB</t>
        </is>
      </c>
      <c r="H5028" t="inlineStr">
        <is>
          <t>INTRADECO</t>
        </is>
      </c>
      <c r="Q5028" t="n">
        <v>23</v>
      </c>
      <c r="R5028" t="n">
        <v>0</v>
      </c>
      <c r="S5028" t="n">
        <v>23</v>
      </c>
      <c r="T5028" t="inlineStr">
        <is>
          <t>APROBADO</t>
        </is>
      </c>
      <c r="U5028" t="inlineStr">
        <is>
          <t>EDWIN</t>
        </is>
      </c>
      <c r="V5028" t="inlineStr">
        <is>
          <t>APROBADO</t>
        </is>
      </c>
      <c r="W5028" t="inlineStr">
        <is>
          <t>PEDRO</t>
        </is>
      </c>
      <c r="X5028" t="inlineStr">
        <is>
          <t>APROBADO</t>
        </is>
      </c>
      <c r="Y5028" t="inlineStr">
        <is>
          <t>CHIWIL</t>
        </is>
      </c>
      <c r="Z5028" t="inlineStr">
        <is>
          <t>OK ERICK</t>
        </is>
      </c>
    </row>
    <row r="5029">
      <c r="A5029" s="195" t="n">
        <v>46141</v>
      </c>
      <c r="B5029" t="inlineStr">
        <is>
          <t>DIA</t>
        </is>
      </c>
      <c r="C5029" t="inlineStr">
        <is>
          <t>FPS</t>
        </is>
      </c>
      <c r="D5029" t="inlineStr">
        <is>
          <t>F-8025</t>
        </is>
      </c>
      <c r="E5029" t="n">
        <v>1145064</v>
      </c>
      <c r="F5029" t="inlineStr">
        <is>
          <t>RED DHALIA</t>
        </is>
      </c>
      <c r="G5029" t="inlineStr">
        <is>
          <t>RIB</t>
        </is>
      </c>
      <c r="H5029" t="inlineStr">
        <is>
          <t>IML</t>
        </is>
      </c>
      <c r="I5029" t="inlineStr">
        <is>
          <t>ACUMULACION</t>
        </is>
      </c>
      <c r="J5029" t="n">
        <v>12.4</v>
      </c>
      <c r="Q5029" t="n">
        <v>307.55</v>
      </c>
      <c r="R5029" t="n">
        <v>12.4</v>
      </c>
      <c r="S5029" t="n">
        <v>295.15</v>
      </c>
      <c r="T5029" t="inlineStr">
        <is>
          <t>APROBADO</t>
        </is>
      </c>
      <c r="U5029" t="inlineStr">
        <is>
          <t>JUAN</t>
        </is>
      </c>
      <c r="V5029" t="inlineStr">
        <is>
          <t>APROBADO</t>
        </is>
      </c>
      <c r="W5029" t="inlineStr">
        <is>
          <t>IVAN</t>
        </is>
      </c>
      <c r="X5029" t="inlineStr">
        <is>
          <t>APROBADO</t>
        </is>
      </c>
      <c r="Y5029" t="inlineStr">
        <is>
          <t>LOBO</t>
        </is>
      </c>
    </row>
    <row r="5030">
      <c r="A5030" s="195" t="n">
        <v>46141</v>
      </c>
      <c r="B5030" t="inlineStr">
        <is>
          <t>DIA</t>
        </is>
      </c>
      <c r="C5030" t="inlineStr">
        <is>
          <t>INTRADECO</t>
        </is>
      </c>
      <c r="D5030" t="inlineStr">
        <is>
          <t>D-6722</t>
        </is>
      </c>
      <c r="E5030" t="n">
        <v>1145566</v>
      </c>
      <c r="F5030" t="inlineStr">
        <is>
          <t>VIVID WHIT4E</t>
        </is>
      </c>
      <c r="G5030" t="inlineStr">
        <is>
          <t>PINTEC</t>
        </is>
      </c>
      <c r="H5030" t="inlineStr">
        <is>
          <t>INTRADECO</t>
        </is>
      </c>
      <c r="Q5030" t="n">
        <v>482.14</v>
      </c>
      <c r="R5030" t="n">
        <v>0</v>
      </c>
      <c r="S5030" t="n">
        <v>482.14</v>
      </c>
      <c r="T5030" t="inlineStr">
        <is>
          <t>APROBADO</t>
        </is>
      </c>
      <c r="U5030" t="inlineStr">
        <is>
          <t>JUAN</t>
        </is>
      </c>
      <c r="V5030" t="inlineStr">
        <is>
          <t>APROBADO</t>
        </is>
      </c>
      <c r="W5030" t="inlineStr">
        <is>
          <t>IVAN</t>
        </is>
      </c>
      <c r="X5030" t="inlineStr">
        <is>
          <t>APROBADO</t>
        </is>
      </c>
      <c r="Y5030" t="inlineStr">
        <is>
          <t>LOBO</t>
        </is>
      </c>
    </row>
    <row r="5031">
      <c r="A5031" s="195" t="n">
        <v>46141</v>
      </c>
      <c r="B5031" t="inlineStr">
        <is>
          <t>DIA</t>
        </is>
      </c>
      <c r="C5031" t="inlineStr">
        <is>
          <t>INTRADECO</t>
        </is>
      </c>
      <c r="D5031" t="inlineStr">
        <is>
          <t>D-6722</t>
        </is>
      </c>
      <c r="E5031" t="n">
        <v>1145567</v>
      </c>
      <c r="F5031" t="inlineStr">
        <is>
          <t>VIVID WHIT4E</t>
        </is>
      </c>
      <c r="G5031" t="inlineStr">
        <is>
          <t>PINTEC</t>
        </is>
      </c>
      <c r="H5031" t="inlineStr">
        <is>
          <t>INTRADECO</t>
        </is>
      </c>
      <c r="I5031" t="inlineStr">
        <is>
          <t>PARON DE RAMA</t>
        </is>
      </c>
      <c r="J5031" t="n">
        <v>12.12</v>
      </c>
      <c r="Q5031" t="n">
        <v>472.5</v>
      </c>
      <c r="R5031" t="n">
        <v>12.12</v>
      </c>
      <c r="S5031" t="n">
        <v>460.38</v>
      </c>
      <c r="T5031" t="inlineStr">
        <is>
          <t>APROBADO</t>
        </is>
      </c>
      <c r="U5031" t="inlineStr">
        <is>
          <t>JUAN</t>
        </is>
      </c>
      <c r="V5031" t="inlineStr">
        <is>
          <t>APROBADO</t>
        </is>
      </c>
      <c r="W5031" t="inlineStr">
        <is>
          <t>IVAN</t>
        </is>
      </c>
      <c r="X5031" t="inlineStr">
        <is>
          <t>APROBADO</t>
        </is>
      </c>
      <c r="Y5031" t="inlineStr">
        <is>
          <t>LOBO</t>
        </is>
      </c>
    </row>
    <row r="5032">
      <c r="A5032" s="195" t="n">
        <v>46141</v>
      </c>
      <c r="B5032" t="inlineStr">
        <is>
          <t>DIA</t>
        </is>
      </c>
      <c r="C5032" t="inlineStr">
        <is>
          <t>FPS</t>
        </is>
      </c>
      <c r="D5032" t="inlineStr">
        <is>
          <t>F-8021</t>
        </is>
      </c>
      <c r="E5032" t="n">
        <v>1145080</v>
      </c>
      <c r="F5032" t="inlineStr">
        <is>
          <t>COLLEGE NAVY</t>
        </is>
      </c>
      <c r="G5032" t="inlineStr">
        <is>
          <t>JERSEY</t>
        </is>
      </c>
      <c r="H5032" t="inlineStr">
        <is>
          <t>OUTERSTUFF</t>
        </is>
      </c>
      <c r="Q5032" t="n">
        <v>22.65</v>
      </c>
      <c r="R5032" t="n">
        <v>0</v>
      </c>
      <c r="S5032" t="n">
        <v>22.65</v>
      </c>
      <c r="T5032" t="inlineStr">
        <is>
          <t>APROBADO</t>
        </is>
      </c>
      <c r="U5032" t="inlineStr">
        <is>
          <t>JUAN</t>
        </is>
      </c>
      <c r="V5032" t="inlineStr">
        <is>
          <t>APROBADO</t>
        </is>
      </c>
      <c r="W5032" t="inlineStr">
        <is>
          <t>IVAN</t>
        </is>
      </c>
      <c r="X5032" t="inlineStr">
        <is>
          <t>APROBADO</t>
        </is>
      </c>
      <c r="Y5032" t="inlineStr">
        <is>
          <t>LOBO</t>
        </is>
      </c>
    </row>
    <row r="5033">
      <c r="A5033" s="195" t="n">
        <v>46141</v>
      </c>
      <c r="B5033" t="inlineStr">
        <is>
          <t>DIA</t>
        </is>
      </c>
      <c r="C5033" t="inlineStr">
        <is>
          <t>FPS</t>
        </is>
      </c>
      <c r="D5033" t="inlineStr">
        <is>
          <t>F-7960</t>
        </is>
      </c>
      <c r="E5033" t="n">
        <v>1145808</v>
      </c>
      <c r="F5033" t="inlineStr">
        <is>
          <t>HUNTER GREEN ESTAMPADO</t>
        </is>
      </c>
      <c r="G5033" t="inlineStr">
        <is>
          <t>JERSEY</t>
        </is>
      </c>
      <c r="H5033" t="inlineStr">
        <is>
          <t>IML</t>
        </is>
      </c>
      <c r="Q5033" t="n">
        <v>15.02</v>
      </c>
      <c r="R5033" t="n">
        <v>0</v>
      </c>
      <c r="S5033" t="n">
        <v>15.02</v>
      </c>
      <c r="T5033" t="inlineStr">
        <is>
          <t>APROBADO</t>
        </is>
      </c>
      <c r="U5033" t="inlineStr">
        <is>
          <t>JUAN</t>
        </is>
      </c>
      <c r="V5033" t="inlineStr">
        <is>
          <t>APROBADO</t>
        </is>
      </c>
      <c r="W5033" t="inlineStr">
        <is>
          <t>IVAN</t>
        </is>
      </c>
      <c r="X5033" t="inlineStr">
        <is>
          <t>APROBADO</t>
        </is>
      </c>
      <c r="Y5033" t="inlineStr">
        <is>
          <t>LOBO</t>
        </is>
      </c>
    </row>
    <row r="5034">
      <c r="A5034" s="195" t="n">
        <v>46141</v>
      </c>
      <c r="B5034" t="inlineStr">
        <is>
          <t>DIA</t>
        </is>
      </c>
      <c r="C5034" t="inlineStr">
        <is>
          <t>FPS</t>
        </is>
      </c>
      <c r="D5034" t="inlineStr">
        <is>
          <t>F-7952</t>
        </is>
      </c>
      <c r="E5034" t="n">
        <v>1143788</v>
      </c>
      <c r="F5034" t="inlineStr">
        <is>
          <t>HUNTER GREEN</t>
        </is>
      </c>
      <c r="G5034" t="inlineStr">
        <is>
          <t>RIB</t>
        </is>
      </c>
      <c r="H5034" t="inlineStr">
        <is>
          <t>IML</t>
        </is>
      </c>
      <c r="Q5034" t="n">
        <v>20.24</v>
      </c>
      <c r="R5034" t="n">
        <v>20.24</v>
      </c>
      <c r="S5034" t="n">
        <v>0</v>
      </c>
      <c r="T5034" t="inlineStr">
        <is>
          <t>RECHAZADO</t>
        </is>
      </c>
      <c r="U5034" t="inlineStr">
        <is>
          <t>ERICK</t>
        </is>
      </c>
      <c r="V5034" t="inlineStr">
        <is>
          <t>APROBADO</t>
        </is>
      </c>
      <c r="W5034" t="inlineStr">
        <is>
          <t>IVAN</t>
        </is>
      </c>
      <c r="X5034" t="inlineStr">
        <is>
          <t>APROBADO</t>
        </is>
      </c>
      <c r="Y5034" t="inlineStr">
        <is>
          <t>LOBO</t>
        </is>
      </c>
    </row>
    <row r="5035">
      <c r="A5035" s="195" t="n">
        <v>46141</v>
      </c>
      <c r="B5035" t="inlineStr">
        <is>
          <t>DIA</t>
        </is>
      </c>
      <c r="C5035" t="inlineStr">
        <is>
          <t>FPS</t>
        </is>
      </c>
      <c r="D5035" t="inlineStr">
        <is>
          <t>F-7951</t>
        </is>
      </c>
      <c r="E5035" t="n">
        <v>1135410</v>
      </c>
      <c r="F5035" t="inlineStr">
        <is>
          <t>BLACK</t>
        </is>
      </c>
      <c r="G5035" t="inlineStr">
        <is>
          <t>RIB</t>
        </is>
      </c>
      <c r="H5035" t="inlineStr">
        <is>
          <t>OUTERSTUFF</t>
        </is>
      </c>
      <c r="Q5035" t="n">
        <v>23.24</v>
      </c>
      <c r="R5035" t="n">
        <v>0</v>
      </c>
      <c r="S5035" t="n">
        <v>23.24</v>
      </c>
      <c r="T5035" t="inlineStr">
        <is>
          <t>APROBADO</t>
        </is>
      </c>
      <c r="U5035" t="inlineStr">
        <is>
          <t>ERICK</t>
        </is>
      </c>
      <c r="V5035" t="inlineStr">
        <is>
          <t>APROBADO</t>
        </is>
      </c>
      <c r="W5035" t="inlineStr">
        <is>
          <t>IVAN</t>
        </is>
      </c>
      <c r="X5035" t="inlineStr">
        <is>
          <t>APROBADO</t>
        </is>
      </c>
      <c r="Y5035" t="inlineStr">
        <is>
          <t>LOBO</t>
        </is>
      </c>
    </row>
    <row r="5036">
      <c r="A5036" s="195" t="n">
        <v>46141</v>
      </c>
      <c r="B5036" t="inlineStr">
        <is>
          <t>DIA</t>
        </is>
      </c>
      <c r="C5036" t="inlineStr">
        <is>
          <t>FPS</t>
        </is>
      </c>
      <c r="D5036" t="inlineStr">
        <is>
          <t>F-7952</t>
        </is>
      </c>
      <c r="E5036" t="n">
        <v>1144769</v>
      </c>
      <c r="F5036" t="inlineStr">
        <is>
          <t>BLACK</t>
        </is>
      </c>
      <c r="G5036" t="inlineStr">
        <is>
          <t>RIB</t>
        </is>
      </c>
      <c r="H5036" t="inlineStr">
        <is>
          <t>IML</t>
        </is>
      </c>
      <c r="Q5036" t="n">
        <v>23.6</v>
      </c>
      <c r="R5036" t="n">
        <v>0</v>
      </c>
      <c r="S5036" t="n">
        <v>23.6</v>
      </c>
      <c r="T5036" t="inlineStr">
        <is>
          <t>APROBADO</t>
        </is>
      </c>
      <c r="U5036" t="inlineStr">
        <is>
          <t>ERICK</t>
        </is>
      </c>
      <c r="V5036" t="inlineStr">
        <is>
          <t>APROBADO</t>
        </is>
      </c>
      <c r="W5036" t="inlineStr">
        <is>
          <t>IVAN</t>
        </is>
      </c>
      <c r="X5036" t="inlineStr">
        <is>
          <t>APROBADO</t>
        </is>
      </c>
      <c r="Y5036" t="inlineStr">
        <is>
          <t>LOBO</t>
        </is>
      </c>
    </row>
    <row r="5037">
      <c r="A5037" s="195" t="n">
        <v>46141</v>
      </c>
      <c r="B5037" t="inlineStr">
        <is>
          <t>DIA</t>
        </is>
      </c>
      <c r="C5037" t="inlineStr">
        <is>
          <t>FPS</t>
        </is>
      </c>
      <c r="D5037" t="inlineStr">
        <is>
          <t>F-8025</t>
        </is>
      </c>
      <c r="E5037" t="n">
        <v>1144755</v>
      </c>
      <c r="F5037" t="inlineStr">
        <is>
          <t>CHALK PINK</t>
        </is>
      </c>
      <c r="G5037" t="inlineStr">
        <is>
          <t>RIB</t>
        </is>
      </c>
      <c r="H5037" t="inlineStr">
        <is>
          <t>IML</t>
        </is>
      </c>
      <c r="Q5037" t="n">
        <v>268.3</v>
      </c>
      <c r="R5037" t="n">
        <v>0</v>
      </c>
      <c r="S5037" t="n">
        <v>268.3</v>
      </c>
      <c r="T5037" t="inlineStr">
        <is>
          <t>APROBADO</t>
        </is>
      </c>
      <c r="U5037" t="inlineStr">
        <is>
          <t>JUAN</t>
        </is>
      </c>
      <c r="V5037" t="inlineStr">
        <is>
          <t>APROBADO</t>
        </is>
      </c>
      <c r="W5037" t="inlineStr">
        <is>
          <t>ERICK</t>
        </is>
      </c>
      <c r="X5037" t="inlineStr">
        <is>
          <t>APROBADO</t>
        </is>
      </c>
      <c r="Y5037" t="inlineStr">
        <is>
          <t>LOBO</t>
        </is>
      </c>
    </row>
    <row r="5038">
      <c r="A5038" s="195" t="n">
        <v>46141</v>
      </c>
      <c r="B5038" t="inlineStr">
        <is>
          <t>DIA</t>
        </is>
      </c>
      <c r="C5038" t="inlineStr">
        <is>
          <t>FPS</t>
        </is>
      </c>
      <c r="D5038" t="inlineStr">
        <is>
          <t>F-8016</t>
        </is>
      </c>
      <c r="E5038" t="n">
        <v>1144708</v>
      </c>
      <c r="F5038" t="inlineStr">
        <is>
          <t>CHOCOLATE BROWN</t>
        </is>
      </c>
      <c r="G5038" t="inlineStr">
        <is>
          <t>JERSEY</t>
        </is>
      </c>
      <c r="H5038" t="inlineStr">
        <is>
          <t>IML</t>
        </is>
      </c>
      <c r="Q5038" t="n">
        <v>192.8</v>
      </c>
      <c r="R5038" t="n">
        <v>0</v>
      </c>
      <c r="S5038" t="n">
        <v>192.8</v>
      </c>
      <c r="T5038" t="inlineStr">
        <is>
          <t>APROBADO</t>
        </is>
      </c>
      <c r="U5038" t="inlineStr">
        <is>
          <t>JUAN</t>
        </is>
      </c>
      <c r="V5038" t="inlineStr">
        <is>
          <t>APROBADO</t>
        </is>
      </c>
      <c r="W5038" t="inlineStr">
        <is>
          <t>ERICK</t>
        </is>
      </c>
      <c r="X5038" t="inlineStr">
        <is>
          <t>APROBADO</t>
        </is>
      </c>
      <c r="Y5038" t="inlineStr">
        <is>
          <t>LOBO</t>
        </is>
      </c>
    </row>
    <row r="5039">
      <c r="A5039" s="195" t="n">
        <v>46141</v>
      </c>
      <c r="B5039" t="inlineStr">
        <is>
          <t>DIA</t>
        </is>
      </c>
      <c r="C5039" t="inlineStr">
        <is>
          <t>FPS</t>
        </is>
      </c>
      <c r="D5039" t="inlineStr">
        <is>
          <t>F-8025</t>
        </is>
      </c>
      <c r="E5039" t="n">
        <v>1145359</v>
      </c>
      <c r="F5039" t="inlineStr">
        <is>
          <t>ASPHALT</t>
        </is>
      </c>
      <c r="G5039" t="inlineStr">
        <is>
          <t>RIB</t>
        </is>
      </c>
      <c r="H5039" t="inlineStr">
        <is>
          <t>IML</t>
        </is>
      </c>
      <c r="Q5039" t="n">
        <v>169.93</v>
      </c>
      <c r="R5039" t="n">
        <v>0</v>
      </c>
      <c r="S5039" t="n">
        <v>169.93</v>
      </c>
      <c r="T5039" t="inlineStr">
        <is>
          <t>APROBADO</t>
        </is>
      </c>
      <c r="U5039" t="inlineStr">
        <is>
          <t>JUAN</t>
        </is>
      </c>
      <c r="V5039" t="inlineStr">
        <is>
          <t>APROBADO</t>
        </is>
      </c>
      <c r="W5039" t="inlineStr">
        <is>
          <t>ERICK</t>
        </is>
      </c>
      <c r="X5039" t="inlineStr">
        <is>
          <t>APROBADO</t>
        </is>
      </c>
      <c r="Y5039" t="inlineStr">
        <is>
          <t>LOBO</t>
        </is>
      </c>
    </row>
    <row r="5040">
      <c r="A5040" s="195" t="n">
        <v>46141</v>
      </c>
      <c r="B5040" t="inlineStr">
        <is>
          <t>DIA</t>
        </is>
      </c>
      <c r="C5040" t="inlineStr">
        <is>
          <t>INTRADECO</t>
        </is>
      </c>
      <c r="D5040" t="inlineStr">
        <is>
          <t>D-6715</t>
        </is>
      </c>
      <c r="E5040" t="n">
        <v>1145375</v>
      </c>
      <c r="F5040" t="inlineStr">
        <is>
          <t>PEBBLESTON</t>
        </is>
      </c>
      <c r="G5040" t="inlineStr">
        <is>
          <t>JERSEY</t>
        </is>
      </c>
      <c r="H5040" t="inlineStr">
        <is>
          <t>INTRADECO</t>
        </is>
      </c>
      <c r="I5040" t="inlineStr">
        <is>
          <t>BARRADO</t>
        </is>
      </c>
      <c r="J5040" t="n">
        <v>19.3</v>
      </c>
      <c r="Q5040" t="n">
        <v>19.3</v>
      </c>
      <c r="R5040" t="n">
        <v>19.3</v>
      </c>
      <c r="S5040" t="n">
        <v>0</v>
      </c>
      <c r="T5040" t="inlineStr">
        <is>
          <t>RECHAZADO</t>
        </is>
      </c>
      <c r="U5040" t="inlineStr">
        <is>
          <t>ERICK</t>
        </is>
      </c>
      <c r="V5040" t="inlineStr">
        <is>
          <t>APROBADO</t>
        </is>
      </c>
      <c r="W5040" t="inlineStr">
        <is>
          <t>IVAN</t>
        </is>
      </c>
      <c r="X5040" t="inlineStr">
        <is>
          <t>RECHAZADO</t>
        </is>
      </c>
      <c r="Y5040" t="inlineStr">
        <is>
          <t>LOBO</t>
        </is>
      </c>
    </row>
    <row r="5041">
      <c r="A5041" s="195" t="n">
        <v>46141</v>
      </c>
      <c r="B5041" t="inlineStr">
        <is>
          <t>DIA</t>
        </is>
      </c>
      <c r="C5041" t="inlineStr">
        <is>
          <t>INTRADECO</t>
        </is>
      </c>
      <c r="D5041" t="inlineStr">
        <is>
          <t>D-6715</t>
        </is>
      </c>
      <c r="E5041" t="n">
        <v>1145372</v>
      </c>
      <c r="F5041" t="inlineStr">
        <is>
          <t>GREEN HARBOR</t>
        </is>
      </c>
      <c r="G5041" t="inlineStr">
        <is>
          <t>JERSEY</t>
        </is>
      </c>
      <c r="H5041" t="inlineStr">
        <is>
          <t>INTRADECO</t>
        </is>
      </c>
      <c r="I5041" t="inlineStr">
        <is>
          <t>BARRADO</t>
        </is>
      </c>
      <c r="J5041" t="n">
        <v>20.55</v>
      </c>
      <c r="Q5041" t="n">
        <v>20.55</v>
      </c>
      <c r="R5041" t="n">
        <v>20.55</v>
      </c>
      <c r="S5041" t="n">
        <v>0</v>
      </c>
      <c r="T5041" t="inlineStr">
        <is>
          <t>RECHAZADO</t>
        </is>
      </c>
      <c r="U5041" t="inlineStr">
        <is>
          <t>ERICK</t>
        </is>
      </c>
      <c r="V5041" t="inlineStr">
        <is>
          <t>APROBADO</t>
        </is>
      </c>
      <c r="W5041" t="inlineStr">
        <is>
          <t>IVAN</t>
        </is>
      </c>
      <c r="X5041" t="inlineStr">
        <is>
          <t>RECHAZADO</t>
        </is>
      </c>
      <c r="Y5041" t="inlineStr">
        <is>
          <t>LOBO</t>
        </is>
      </c>
    </row>
    <row r="5042">
      <c r="A5042" s="195" t="n">
        <v>46141</v>
      </c>
      <c r="B5042" t="inlineStr">
        <is>
          <t>DIA</t>
        </is>
      </c>
      <c r="C5042" t="inlineStr">
        <is>
          <t>INTRADECO</t>
        </is>
      </c>
      <c r="D5042" t="inlineStr">
        <is>
          <t>D-6808</t>
        </is>
      </c>
      <c r="E5042" t="n">
        <v>1143324</v>
      </c>
      <c r="F5042" t="inlineStr">
        <is>
          <t>PELICAN</t>
        </is>
      </c>
      <c r="G5042" t="inlineStr">
        <is>
          <t>RIB</t>
        </is>
      </c>
      <c r="H5042" t="inlineStr">
        <is>
          <t>INTRADECO</t>
        </is>
      </c>
      <c r="I5042" t="inlineStr">
        <is>
          <t xml:space="preserve">MANCHAS  </t>
        </is>
      </c>
      <c r="J5042" t="n">
        <v>9.6</v>
      </c>
      <c r="Q5042" t="n">
        <v>9.6</v>
      </c>
      <c r="R5042" t="n">
        <v>9.6</v>
      </c>
      <c r="S5042" t="n">
        <v>0</v>
      </c>
      <c r="T5042" t="inlineStr">
        <is>
          <t>RECHAZADO</t>
        </is>
      </c>
      <c r="U5042" t="inlineStr">
        <is>
          <t>JUAN</t>
        </is>
      </c>
      <c r="V5042" t="inlineStr">
        <is>
          <t>APROBADO</t>
        </is>
      </c>
      <c r="W5042" t="inlineStr">
        <is>
          <t>IVAN</t>
        </is>
      </c>
      <c r="X5042" t="inlineStr">
        <is>
          <t>RECHAZADO</t>
        </is>
      </c>
      <c r="Y5042" t="inlineStr">
        <is>
          <t>LOBO</t>
        </is>
      </c>
    </row>
    <row r="5043">
      <c r="A5043" s="195" t="n">
        <v>46141</v>
      </c>
      <c r="B5043" t="inlineStr">
        <is>
          <t>DIA</t>
        </is>
      </c>
      <c r="C5043" t="inlineStr">
        <is>
          <t>INTRADECO</t>
        </is>
      </c>
      <c r="D5043" t="inlineStr">
        <is>
          <t>D-6808</t>
        </is>
      </c>
      <c r="E5043" t="n">
        <v>1143654</v>
      </c>
      <c r="F5043" t="inlineStr">
        <is>
          <t>TRUE BLUE</t>
        </is>
      </c>
      <c r="G5043" t="inlineStr">
        <is>
          <t>RIB</t>
        </is>
      </c>
      <c r="H5043" t="inlineStr">
        <is>
          <t>INTRADECO</t>
        </is>
      </c>
      <c r="I5043" t="inlineStr">
        <is>
          <t>TONO FUERA DE ESTANDAR</t>
        </is>
      </c>
      <c r="J5043" t="n">
        <v>22.54</v>
      </c>
      <c r="Q5043" t="n">
        <v>22.54</v>
      </c>
      <c r="R5043" t="n">
        <v>22.54</v>
      </c>
      <c r="S5043" t="n">
        <v>0</v>
      </c>
      <c r="T5043" t="inlineStr">
        <is>
          <t>RECHAZADO</t>
        </is>
      </c>
      <c r="U5043" t="inlineStr">
        <is>
          <t>JUAN</t>
        </is>
      </c>
      <c r="V5043" t="inlineStr">
        <is>
          <t>APROBADO</t>
        </is>
      </c>
      <c r="W5043" t="inlineStr">
        <is>
          <t>IVAN</t>
        </is>
      </c>
      <c r="X5043" t="inlineStr">
        <is>
          <t>APROBADO</t>
        </is>
      </c>
      <c r="Y5043" t="inlineStr">
        <is>
          <t>LOBO</t>
        </is>
      </c>
    </row>
    <row r="5044">
      <c r="A5044" s="195" t="n">
        <v>46141</v>
      </c>
      <c r="B5044" t="inlineStr">
        <is>
          <t>DIA</t>
        </is>
      </c>
      <c r="C5044" t="inlineStr">
        <is>
          <t>FPS</t>
        </is>
      </c>
      <c r="D5044" t="inlineStr">
        <is>
          <t>F-8017</t>
        </is>
      </c>
      <c r="E5044" t="n">
        <v>1144761</v>
      </c>
      <c r="F5044" t="inlineStr">
        <is>
          <t>CALI BLUE</t>
        </is>
      </c>
      <c r="G5044" t="inlineStr">
        <is>
          <t>JERSEY</t>
        </is>
      </c>
      <c r="H5044" t="inlineStr">
        <is>
          <t>IML</t>
        </is>
      </c>
      <c r="I5044" t="inlineStr">
        <is>
          <t>COLOR DISPAREJO</t>
        </is>
      </c>
      <c r="J5044" t="n">
        <v>15.45</v>
      </c>
      <c r="Q5044" t="n">
        <v>45.85</v>
      </c>
      <c r="R5044" t="n">
        <v>15.45</v>
      </c>
      <c r="S5044" t="n">
        <v>30.4</v>
      </c>
      <c r="T5044" t="inlineStr">
        <is>
          <t>APROBADO</t>
        </is>
      </c>
      <c r="U5044" t="inlineStr">
        <is>
          <t>JUAN</t>
        </is>
      </c>
      <c r="V5044" t="inlineStr">
        <is>
          <t>APROBADO</t>
        </is>
      </c>
      <c r="W5044" t="inlineStr">
        <is>
          <t>IVAN</t>
        </is>
      </c>
      <c r="X5044" t="inlineStr">
        <is>
          <t>APROBADO</t>
        </is>
      </c>
      <c r="Y5044" t="inlineStr">
        <is>
          <t>LOBO</t>
        </is>
      </c>
    </row>
    <row r="5045">
      <c r="A5045" s="195" t="n">
        <v>46141</v>
      </c>
      <c r="B5045" t="inlineStr">
        <is>
          <t>DIA</t>
        </is>
      </c>
      <c r="C5045" t="inlineStr">
        <is>
          <t>SERVICIO</t>
        </is>
      </c>
      <c r="D5045" t="inlineStr">
        <is>
          <t>D-6715</t>
        </is>
      </c>
      <c r="E5045" t="n">
        <v>3208690</v>
      </c>
      <c r="F5045" t="inlineStr">
        <is>
          <t>PINK</t>
        </is>
      </c>
      <c r="G5045" t="inlineStr">
        <is>
          <t>FLEECE</t>
        </is>
      </c>
      <c r="H5045" t="inlineStr">
        <is>
          <t>KMS</t>
        </is>
      </c>
      <c r="I5045" t="inlineStr">
        <is>
          <t>MANCHA DE SUCIEDAD</t>
        </is>
      </c>
      <c r="J5045" t="n">
        <v>15</v>
      </c>
      <c r="Q5045" t="n">
        <v>15</v>
      </c>
      <c r="R5045" t="n">
        <v>15</v>
      </c>
      <c r="S5045" t="n">
        <v>0</v>
      </c>
      <c r="T5045" t="inlineStr">
        <is>
          <t>RECHAZADO</t>
        </is>
      </c>
      <c r="U5045" t="inlineStr">
        <is>
          <t>JUAN</t>
        </is>
      </c>
      <c r="V5045" t="inlineStr">
        <is>
          <t>APROBADO</t>
        </is>
      </c>
      <c r="W5045" t="inlineStr">
        <is>
          <t>RECHAZADO</t>
        </is>
      </c>
      <c r="X5045" t="inlineStr">
        <is>
          <t>APROBADO</t>
        </is>
      </c>
      <c r="Y5045" t="inlineStr">
        <is>
          <t>LOBO</t>
        </is>
      </c>
    </row>
    <row r="5046">
      <c r="A5046" s="195" t="n">
        <v>46141</v>
      </c>
      <c r="B5046" t="inlineStr">
        <is>
          <t>DIA</t>
        </is>
      </c>
      <c r="C5046" t="inlineStr">
        <is>
          <t>INTRADECO</t>
        </is>
      </c>
      <c r="D5046" t="inlineStr">
        <is>
          <t>D-6808</t>
        </is>
      </c>
      <c r="E5046" t="n">
        <v>1143657</v>
      </c>
      <c r="F5046" t="inlineStr">
        <is>
          <t>PONDEROSA PINE</t>
        </is>
      </c>
      <c r="G5046" t="inlineStr">
        <is>
          <t>RIB</t>
        </is>
      </c>
      <c r="H5046" t="inlineStr">
        <is>
          <t>INTRADECO</t>
        </is>
      </c>
      <c r="I5046" t="inlineStr">
        <is>
          <t>TONO FUERA DE ESTANDAR</t>
        </is>
      </c>
      <c r="J5046" t="n">
        <v>21.4</v>
      </c>
      <c r="Q5046" t="n">
        <v>21.4</v>
      </c>
      <c r="R5046" t="n">
        <v>21.4</v>
      </c>
      <c r="S5046" t="n">
        <v>0</v>
      </c>
      <c r="T5046" t="inlineStr">
        <is>
          <t>RECHAZADO</t>
        </is>
      </c>
      <c r="U5046" t="inlineStr">
        <is>
          <t>JUAN</t>
        </is>
      </c>
      <c r="V5046" t="inlineStr">
        <is>
          <t>APROBADO</t>
        </is>
      </c>
      <c r="W5046" t="inlineStr">
        <is>
          <t>IVAN</t>
        </is>
      </c>
      <c r="X5046" t="inlineStr">
        <is>
          <t>APROBADO</t>
        </is>
      </c>
      <c r="Y5046" t="inlineStr">
        <is>
          <t>LOBO</t>
        </is>
      </c>
    </row>
    <row r="5047">
      <c r="A5047" s="195" t="n">
        <v>46141</v>
      </c>
      <c r="B5047" t="inlineStr">
        <is>
          <t>DIA</t>
        </is>
      </c>
      <c r="C5047" t="inlineStr">
        <is>
          <t>SERVICIO</t>
        </is>
      </c>
      <c r="D5047" t="inlineStr">
        <is>
          <t>D-6876</t>
        </is>
      </c>
      <c r="E5047" t="n">
        <v>3208705</v>
      </c>
      <c r="F5047" t="inlineStr">
        <is>
          <t>PFD</t>
        </is>
      </c>
      <c r="G5047" t="inlineStr">
        <is>
          <t>JERSEY</t>
        </is>
      </c>
      <c r="H5047" t="inlineStr">
        <is>
          <t>KCI</t>
        </is>
      </c>
      <c r="I5047" t="inlineStr">
        <is>
          <t>MANCHA DE SUCIEDAD</t>
        </is>
      </c>
      <c r="J5047" t="n">
        <v>3.16</v>
      </c>
      <c r="Q5047" t="n">
        <v>720.26</v>
      </c>
      <c r="R5047" t="n">
        <v>3.16</v>
      </c>
      <c r="S5047" t="n">
        <v>717.1</v>
      </c>
      <c r="T5047" t="inlineStr">
        <is>
          <t>APROBADO</t>
        </is>
      </c>
      <c r="U5047" t="inlineStr">
        <is>
          <t>JUAN</t>
        </is>
      </c>
      <c r="V5047" t="inlineStr">
        <is>
          <t>APROBADO</t>
        </is>
      </c>
      <c r="W5047" t="inlineStr">
        <is>
          <t>IVAN</t>
        </is>
      </c>
      <c r="X5047" t="inlineStr">
        <is>
          <t>APROBADO</t>
        </is>
      </c>
      <c r="Y5047" t="inlineStr">
        <is>
          <t>LOBO</t>
        </is>
      </c>
    </row>
    <row r="5048">
      <c r="A5048" s="195" t="n">
        <v>46141</v>
      </c>
      <c r="B5048" t="inlineStr">
        <is>
          <t>DIA</t>
        </is>
      </c>
      <c r="C5048" t="inlineStr">
        <is>
          <t>SERVICIO</t>
        </is>
      </c>
      <c r="D5048" t="inlineStr">
        <is>
          <t>D-6876</t>
        </is>
      </c>
      <c r="E5048" t="n">
        <v>3208705</v>
      </c>
      <c r="F5048" t="inlineStr">
        <is>
          <t>PFD</t>
        </is>
      </c>
      <c r="G5048" t="inlineStr">
        <is>
          <t>RIB</t>
        </is>
      </c>
      <c r="H5048" t="inlineStr">
        <is>
          <t>KCI</t>
        </is>
      </c>
      <c r="Q5048" t="n">
        <v>35.42</v>
      </c>
      <c r="R5048" t="n">
        <v>0</v>
      </c>
      <c r="S5048" t="n">
        <v>35.42</v>
      </c>
      <c r="T5048" t="inlineStr">
        <is>
          <t>APROBADO</t>
        </is>
      </c>
      <c r="U5048" t="inlineStr">
        <is>
          <t>JUAN</t>
        </is>
      </c>
      <c r="V5048" t="inlineStr">
        <is>
          <t>APROBADO</t>
        </is>
      </c>
      <c r="W5048" t="inlineStr">
        <is>
          <t>IVAN</t>
        </is>
      </c>
      <c r="X5048" t="inlineStr">
        <is>
          <t>APROBADO</t>
        </is>
      </c>
      <c r="Y5048" t="inlineStr">
        <is>
          <t>LOBO</t>
        </is>
      </c>
    </row>
    <row r="5049">
      <c r="A5049" s="195" t="n">
        <v>46141</v>
      </c>
      <c r="B5049" t="inlineStr">
        <is>
          <t>DIA</t>
        </is>
      </c>
      <c r="C5049" t="inlineStr">
        <is>
          <t>VENTA DE TELA</t>
        </is>
      </c>
      <c r="D5049" t="inlineStr">
        <is>
          <t>D-6832</t>
        </is>
      </c>
      <c r="E5049" t="n">
        <v>1145545</v>
      </c>
      <c r="F5049" t="inlineStr">
        <is>
          <t>BLACK</t>
        </is>
      </c>
      <c r="G5049" t="inlineStr">
        <is>
          <t>INTERLOCK</t>
        </is>
      </c>
      <c r="H5049" t="inlineStr">
        <is>
          <t>SANMAR</t>
        </is>
      </c>
      <c r="Q5049" t="n">
        <v>496.28</v>
      </c>
      <c r="R5049" t="n">
        <v>0</v>
      </c>
      <c r="S5049" t="n">
        <v>496.28</v>
      </c>
      <c r="T5049" t="inlineStr">
        <is>
          <t>APROBADO</t>
        </is>
      </c>
      <c r="U5049" t="inlineStr">
        <is>
          <t>JUAN</t>
        </is>
      </c>
      <c r="V5049" t="inlineStr">
        <is>
          <t>APROBADO</t>
        </is>
      </c>
      <c r="W5049" t="inlineStr">
        <is>
          <t>IVAN</t>
        </is>
      </c>
      <c r="X5049" t="inlineStr">
        <is>
          <t>APROBADO</t>
        </is>
      </c>
      <c r="Y5049" t="inlineStr">
        <is>
          <t>LOBO</t>
        </is>
      </c>
    </row>
    <row r="5050">
      <c r="A5050" s="195" t="n">
        <v>46141</v>
      </c>
      <c r="B5050" t="inlineStr">
        <is>
          <t>DIA</t>
        </is>
      </c>
      <c r="C5050" t="inlineStr">
        <is>
          <t>VENTA DE TELA</t>
        </is>
      </c>
      <c r="D5050" t="inlineStr">
        <is>
          <t>D-6832</t>
        </is>
      </c>
      <c r="E5050" t="n">
        <v>1145543</v>
      </c>
      <c r="F5050" t="inlineStr">
        <is>
          <t>BLACK</t>
        </is>
      </c>
      <c r="G5050" t="inlineStr">
        <is>
          <t>INTERLOCK</t>
        </is>
      </c>
      <c r="H5050" t="inlineStr">
        <is>
          <t>SANMAR</t>
        </is>
      </c>
      <c r="Q5050" t="n">
        <v>506.83</v>
      </c>
      <c r="R5050" t="n">
        <v>0</v>
      </c>
      <c r="S5050" t="n">
        <v>506.83</v>
      </c>
      <c r="T5050" t="inlineStr">
        <is>
          <t>APROBADO</t>
        </is>
      </c>
      <c r="U5050" t="inlineStr">
        <is>
          <t>JUAN</t>
        </is>
      </c>
      <c r="V5050" t="inlineStr">
        <is>
          <t>APROBADO</t>
        </is>
      </c>
      <c r="W5050" t="inlineStr">
        <is>
          <t>IVAN</t>
        </is>
      </c>
      <c r="X5050" t="inlineStr">
        <is>
          <t>APROBADO</t>
        </is>
      </c>
      <c r="Y5050" t="inlineStr">
        <is>
          <t>LOBO</t>
        </is>
      </c>
    </row>
    <row r="5051">
      <c r="A5051" s="195" t="n">
        <v>46141</v>
      </c>
      <c r="B5051" t="inlineStr">
        <is>
          <t>DIA</t>
        </is>
      </c>
      <c r="C5051" t="inlineStr">
        <is>
          <t>VENTA DE TELA</t>
        </is>
      </c>
      <c r="D5051" t="inlineStr">
        <is>
          <t>D-6744</t>
        </is>
      </c>
      <c r="E5051" t="n">
        <v>1144711</v>
      </c>
      <c r="F5051" t="inlineStr">
        <is>
          <t>NEON ORANGE</t>
        </is>
      </c>
      <c r="G5051" t="inlineStr">
        <is>
          <t>INTERLOCK</t>
        </is>
      </c>
      <c r="H5051" t="inlineStr">
        <is>
          <t>SANMAR</t>
        </is>
      </c>
      <c r="Q5051" t="n">
        <v>196.38</v>
      </c>
      <c r="R5051" t="n">
        <v>0</v>
      </c>
      <c r="S5051" t="n">
        <v>196.38</v>
      </c>
      <c r="T5051" t="inlineStr">
        <is>
          <t>APROBADO</t>
        </is>
      </c>
      <c r="U5051" t="inlineStr">
        <is>
          <t>JUAN</t>
        </is>
      </c>
      <c r="V5051" t="inlineStr">
        <is>
          <t>APROBADO</t>
        </is>
      </c>
      <c r="W5051" t="inlineStr">
        <is>
          <t>IVAN</t>
        </is>
      </c>
      <c r="X5051" t="inlineStr">
        <is>
          <t>APROBADO</t>
        </is>
      </c>
      <c r="Y5051" t="inlineStr">
        <is>
          <t>LOBO</t>
        </is>
      </c>
    </row>
    <row r="5052">
      <c r="A5052" s="195" t="n">
        <v>46141</v>
      </c>
      <c r="B5052" t="inlineStr">
        <is>
          <t>DIA</t>
        </is>
      </c>
      <c r="C5052" t="inlineStr">
        <is>
          <t>INTRADECO</t>
        </is>
      </c>
      <c r="D5052" t="inlineStr">
        <is>
          <t>D-6840</t>
        </is>
      </c>
      <c r="E5052" t="n">
        <v>1144557</v>
      </c>
      <c r="F5052" t="inlineStr">
        <is>
          <t>NAVY (ESTATE BLUE)</t>
        </is>
      </c>
      <c r="G5052" t="inlineStr">
        <is>
          <t>PINTEC</t>
        </is>
      </c>
      <c r="H5052" t="inlineStr">
        <is>
          <t>INTRADECO</t>
        </is>
      </c>
      <c r="Q5052" t="n">
        <v>197.19</v>
      </c>
      <c r="R5052" t="n">
        <v>0</v>
      </c>
      <c r="S5052" t="n">
        <v>197.19</v>
      </c>
      <c r="T5052" t="inlineStr">
        <is>
          <t>APROBADO</t>
        </is>
      </c>
      <c r="U5052" t="inlineStr">
        <is>
          <t>JUAN</t>
        </is>
      </c>
      <c r="V5052" t="inlineStr">
        <is>
          <t>APROBADO</t>
        </is>
      </c>
      <c r="W5052" t="inlineStr">
        <is>
          <t>IVAN</t>
        </is>
      </c>
      <c r="X5052" t="inlineStr">
        <is>
          <t>APROBADO</t>
        </is>
      </c>
      <c r="Y5052" t="inlineStr">
        <is>
          <t>LOBO</t>
        </is>
      </c>
    </row>
    <row r="5053">
      <c r="A5053" s="195" t="n">
        <v>46141</v>
      </c>
      <c r="B5053" t="inlineStr">
        <is>
          <t>DIA</t>
        </is>
      </c>
      <c r="C5053" t="inlineStr">
        <is>
          <t>VENTA DE TELA</t>
        </is>
      </c>
      <c r="D5053" t="inlineStr">
        <is>
          <t>D-6861</t>
        </is>
      </c>
      <c r="E5053" t="n">
        <v>1145542</v>
      </c>
      <c r="F5053" t="inlineStr">
        <is>
          <t>WHITE</t>
        </is>
      </c>
      <c r="G5053" t="inlineStr">
        <is>
          <t>INTERLOCK</t>
        </is>
      </c>
      <c r="H5053" t="inlineStr">
        <is>
          <t>SANMAR</t>
        </is>
      </c>
      <c r="I5053" t="inlineStr">
        <is>
          <t>MANCHA DE SUCIEDAD</t>
        </is>
      </c>
      <c r="J5053" t="n">
        <v>162.8</v>
      </c>
      <c r="Q5053" t="n">
        <v>977.38</v>
      </c>
      <c r="R5053" t="n">
        <v>162.8</v>
      </c>
      <c r="S5053" t="n">
        <v>814.58</v>
      </c>
      <c r="T5053" t="inlineStr">
        <is>
          <t>APROBADO</t>
        </is>
      </c>
      <c r="U5053" t="inlineStr">
        <is>
          <t>JUAN</t>
        </is>
      </c>
      <c r="V5053" t="inlineStr">
        <is>
          <t>APROBADO</t>
        </is>
      </c>
      <c r="W5053" t="inlineStr">
        <is>
          <t>IVAN</t>
        </is>
      </c>
      <c r="X5053" t="inlineStr">
        <is>
          <t>APROBADO</t>
        </is>
      </c>
      <c r="Y5053" t="inlineStr">
        <is>
          <t>LOBO</t>
        </is>
      </c>
    </row>
    <row r="5054">
      <c r="A5054" s="195" t="n">
        <v>46141</v>
      </c>
      <c r="B5054" t="inlineStr">
        <is>
          <t>DIA</t>
        </is>
      </c>
      <c r="C5054" t="inlineStr">
        <is>
          <t>INTRADECO</t>
        </is>
      </c>
      <c r="D5054" t="inlineStr">
        <is>
          <t>D-6808</t>
        </is>
      </c>
      <c r="E5054" t="n">
        <v>1142924</v>
      </c>
      <c r="F5054" t="inlineStr">
        <is>
          <t>TRUE BLUE</t>
        </is>
      </c>
      <c r="G5054" t="inlineStr">
        <is>
          <t>JERSEY</t>
        </is>
      </c>
      <c r="H5054" t="inlineStr">
        <is>
          <t>INTRADECO</t>
        </is>
      </c>
      <c r="Q5054" t="n">
        <v>360.35</v>
      </c>
      <c r="R5054" t="n">
        <v>0</v>
      </c>
      <c r="S5054" t="n">
        <v>360.35</v>
      </c>
      <c r="T5054" t="inlineStr">
        <is>
          <t>APROBADO</t>
        </is>
      </c>
      <c r="U5054" t="inlineStr">
        <is>
          <t>JUAN</t>
        </is>
      </c>
      <c r="V5054" t="inlineStr">
        <is>
          <t>APROBADO</t>
        </is>
      </c>
      <c r="W5054" t="inlineStr">
        <is>
          <t>IVAN</t>
        </is>
      </c>
      <c r="X5054" t="inlineStr">
        <is>
          <t>APROBADO</t>
        </is>
      </c>
      <c r="Y5054" t="inlineStr">
        <is>
          <t>LOBO</t>
        </is>
      </c>
    </row>
    <row r="5055">
      <c r="A5055" s="195" t="n">
        <v>46141</v>
      </c>
      <c r="B5055" t="inlineStr">
        <is>
          <t>DIA</t>
        </is>
      </c>
      <c r="C5055" t="inlineStr">
        <is>
          <t>FPS</t>
        </is>
      </c>
      <c r="D5055" t="inlineStr">
        <is>
          <t>F-8025</t>
        </is>
      </c>
      <c r="E5055" t="n">
        <v>1145039</v>
      </c>
      <c r="F5055" t="inlineStr">
        <is>
          <t>CHILLI OIL</t>
        </is>
      </c>
      <c r="G5055" t="inlineStr">
        <is>
          <t>RIB</t>
        </is>
      </c>
      <c r="H5055" t="inlineStr">
        <is>
          <t>IML</t>
        </is>
      </c>
      <c r="Q5055" t="n">
        <v>589.01</v>
      </c>
      <c r="R5055" t="n">
        <v>0</v>
      </c>
      <c r="S5055" t="n">
        <v>589.01</v>
      </c>
      <c r="T5055" t="inlineStr">
        <is>
          <t>APROBADO</t>
        </is>
      </c>
      <c r="U5055" t="inlineStr">
        <is>
          <t>JUAN</t>
        </is>
      </c>
      <c r="V5055" t="inlineStr">
        <is>
          <t>APROBADO</t>
        </is>
      </c>
      <c r="W5055" t="inlineStr">
        <is>
          <t>IVAN</t>
        </is>
      </c>
      <c r="X5055" t="inlineStr">
        <is>
          <t>APROBADO</t>
        </is>
      </c>
      <c r="Y5055" t="inlineStr">
        <is>
          <t>LOBO</t>
        </is>
      </c>
    </row>
    <row r="5056">
      <c r="A5056" s="195" t="n">
        <v>46141</v>
      </c>
      <c r="B5056" t="inlineStr">
        <is>
          <t>DIA</t>
        </is>
      </c>
      <c r="C5056" t="inlineStr">
        <is>
          <t>INTRADECO</t>
        </is>
      </c>
      <c r="D5056" t="inlineStr">
        <is>
          <t>D-6794</t>
        </is>
      </c>
      <c r="E5056" t="n">
        <v>1145563</v>
      </c>
      <c r="F5056" t="inlineStr">
        <is>
          <t>BLACK</t>
        </is>
      </c>
      <c r="G5056" t="inlineStr">
        <is>
          <t>ECO MINIWAFFLE</t>
        </is>
      </c>
      <c r="H5056" t="inlineStr">
        <is>
          <t>INTRADECO</t>
        </is>
      </c>
      <c r="I5056" t="inlineStr">
        <is>
          <t>ANCHO</t>
        </is>
      </c>
      <c r="J5056" t="n">
        <v>16.45</v>
      </c>
      <c r="Q5056" t="n">
        <v>489.33</v>
      </c>
      <c r="R5056" t="n">
        <v>16.45</v>
      </c>
      <c r="S5056" t="n">
        <v>472.88</v>
      </c>
      <c r="T5056" t="inlineStr">
        <is>
          <t>APROBADO</t>
        </is>
      </c>
      <c r="U5056" t="inlineStr">
        <is>
          <t>JUAN</t>
        </is>
      </c>
      <c r="V5056" t="inlineStr">
        <is>
          <t>APROBADO</t>
        </is>
      </c>
      <c r="W5056" t="inlineStr">
        <is>
          <t>IVAN</t>
        </is>
      </c>
      <c r="X5056" t="inlineStr">
        <is>
          <t>APROBADO</t>
        </is>
      </c>
      <c r="Y5056" t="inlineStr">
        <is>
          <t>LOBO</t>
        </is>
      </c>
    </row>
    <row r="5057">
      <c r="A5057" s="195" t="n">
        <v>46141</v>
      </c>
      <c r="B5057" t="inlineStr">
        <is>
          <t>DIA</t>
        </is>
      </c>
      <c r="C5057" t="inlineStr">
        <is>
          <t>INTRADECO</t>
        </is>
      </c>
      <c r="D5057" t="inlineStr">
        <is>
          <t>D-6794</t>
        </is>
      </c>
      <c r="E5057" t="n">
        <v>1144591</v>
      </c>
      <c r="F5057" t="inlineStr">
        <is>
          <t>BLACK</t>
        </is>
      </c>
      <c r="G5057" t="inlineStr">
        <is>
          <t>ECO MINIWAFFLE</t>
        </is>
      </c>
      <c r="H5057" t="inlineStr">
        <is>
          <t>INTRADECO</t>
        </is>
      </c>
      <c r="I5057" t="inlineStr">
        <is>
          <t>TONO B</t>
        </is>
      </c>
      <c r="J5057" t="n">
        <v>90.27</v>
      </c>
      <c r="K5057" t="inlineStr">
        <is>
          <t>TONO FUERA DE ESTANDAR</t>
        </is>
      </c>
      <c r="L5057" t="n">
        <v>22.75</v>
      </c>
      <c r="Q5057" t="n">
        <v>464.72</v>
      </c>
      <c r="R5057" t="n">
        <v>113.02</v>
      </c>
      <c r="S5057" t="n">
        <v>351.7</v>
      </c>
      <c r="T5057" t="inlineStr">
        <is>
          <t>APROBADO</t>
        </is>
      </c>
      <c r="U5057" t="inlineStr">
        <is>
          <t>JUAN</t>
        </is>
      </c>
      <c r="V5057" t="inlineStr">
        <is>
          <t>APROBADO</t>
        </is>
      </c>
      <c r="W5057" t="inlineStr">
        <is>
          <t>IVAN</t>
        </is>
      </c>
      <c r="X5057" t="inlineStr">
        <is>
          <t>APROBADO</t>
        </is>
      </c>
      <c r="Y5057" t="inlineStr">
        <is>
          <t>LOBO</t>
        </is>
      </c>
    </row>
    <row r="5058">
      <c r="A5058" s="195" t="n">
        <v>46141</v>
      </c>
      <c r="B5058" t="inlineStr">
        <is>
          <t>DIA</t>
        </is>
      </c>
      <c r="C5058" t="inlineStr">
        <is>
          <t>INTRADECO</t>
        </is>
      </c>
      <c r="D5058" t="inlineStr">
        <is>
          <t>D-6794</t>
        </is>
      </c>
      <c r="E5058" t="n">
        <v>1142530</v>
      </c>
      <c r="F5058" t="inlineStr">
        <is>
          <t>BLACK</t>
        </is>
      </c>
      <c r="G5058" t="inlineStr">
        <is>
          <t>ECO MINIWAFFLE</t>
        </is>
      </c>
      <c r="H5058" t="inlineStr">
        <is>
          <t>INTRADECO</t>
        </is>
      </c>
      <c r="Q5058" t="n">
        <v>94.7</v>
      </c>
      <c r="R5058" t="n">
        <v>0</v>
      </c>
      <c r="S5058" t="n">
        <v>94.7</v>
      </c>
      <c r="T5058" t="inlineStr">
        <is>
          <t>APROBADO</t>
        </is>
      </c>
      <c r="U5058" t="inlineStr">
        <is>
          <t>JUAN</t>
        </is>
      </c>
      <c r="V5058" t="inlineStr">
        <is>
          <t>APROBADO</t>
        </is>
      </c>
      <c r="W5058" t="inlineStr">
        <is>
          <t>IVAN</t>
        </is>
      </c>
      <c r="X5058" t="inlineStr">
        <is>
          <t>APROBADO</t>
        </is>
      </c>
      <c r="Y5058" t="inlineStr">
        <is>
          <t>LOBO</t>
        </is>
      </c>
    </row>
    <row r="5059">
      <c r="A5059" s="195" t="n">
        <v>46141</v>
      </c>
      <c r="B5059" t="inlineStr">
        <is>
          <t>DIA</t>
        </is>
      </c>
      <c r="C5059" t="inlineStr">
        <is>
          <t>INTRADECO</t>
        </is>
      </c>
      <c r="D5059" t="inlineStr">
        <is>
          <t>D-6808</t>
        </is>
      </c>
      <c r="E5059" t="n">
        <v>1143714</v>
      </c>
      <c r="F5059" t="inlineStr">
        <is>
          <t>NAVY PEONY</t>
        </is>
      </c>
      <c r="G5059" t="inlineStr">
        <is>
          <t>JERSEY</t>
        </is>
      </c>
      <c r="H5059" t="inlineStr">
        <is>
          <t>INTRADECO</t>
        </is>
      </c>
      <c r="Q5059" t="n">
        <v>754.8</v>
      </c>
      <c r="R5059" t="n">
        <v>0</v>
      </c>
      <c r="S5059" t="n">
        <v>754.8</v>
      </c>
      <c r="T5059" t="inlineStr">
        <is>
          <t>APROBADO</t>
        </is>
      </c>
      <c r="U5059" t="inlineStr">
        <is>
          <t>JUAN</t>
        </is>
      </c>
      <c r="V5059" t="inlineStr">
        <is>
          <t>APROBADO</t>
        </is>
      </c>
      <c r="W5059" t="inlineStr">
        <is>
          <t>IVAN</t>
        </is>
      </c>
      <c r="X5059" t="inlineStr">
        <is>
          <t>APROBADO</t>
        </is>
      </c>
      <c r="Y5059" t="inlineStr">
        <is>
          <t>LOBO</t>
        </is>
      </c>
    </row>
    <row r="5060">
      <c r="A5060" s="195" t="n">
        <v>46141</v>
      </c>
      <c r="B5060" t="inlineStr">
        <is>
          <t>DIA</t>
        </is>
      </c>
      <c r="C5060" t="inlineStr">
        <is>
          <t>INTRADECO</t>
        </is>
      </c>
      <c r="D5060" t="inlineStr">
        <is>
          <t>D-6808</t>
        </is>
      </c>
      <c r="E5060" t="n">
        <v>1143886</v>
      </c>
      <c r="F5060" t="inlineStr">
        <is>
          <t>NAVY PEONY</t>
        </is>
      </c>
      <c r="G5060" t="inlineStr">
        <is>
          <t>JERSEY</t>
        </is>
      </c>
      <c r="H5060" t="inlineStr">
        <is>
          <t>INTRADECO</t>
        </is>
      </c>
      <c r="Q5060" t="n">
        <v>75.05</v>
      </c>
      <c r="R5060" t="n">
        <v>0</v>
      </c>
      <c r="S5060" t="n">
        <v>75.05</v>
      </c>
      <c r="T5060" t="inlineStr">
        <is>
          <t>APROBADO</t>
        </is>
      </c>
      <c r="U5060" t="inlineStr">
        <is>
          <t>JUAN</t>
        </is>
      </c>
      <c r="V5060" t="inlineStr">
        <is>
          <t>APROBADO</t>
        </is>
      </c>
      <c r="W5060" t="inlineStr">
        <is>
          <t>IVAN</t>
        </is>
      </c>
      <c r="X5060" t="inlineStr">
        <is>
          <t>APROBADO</t>
        </is>
      </c>
      <c r="Y5060" t="inlineStr">
        <is>
          <t>LOBO</t>
        </is>
      </c>
    </row>
    <row r="5061">
      <c r="A5061" s="195" t="n">
        <v>46141</v>
      </c>
      <c r="B5061" t="inlineStr">
        <is>
          <t>DIA</t>
        </is>
      </c>
      <c r="C5061" t="inlineStr">
        <is>
          <t>INTRADECO</t>
        </is>
      </c>
      <c r="D5061" t="inlineStr">
        <is>
          <t>D-6808</t>
        </is>
      </c>
      <c r="E5061" t="n">
        <v>1143891</v>
      </c>
      <c r="F5061" t="inlineStr">
        <is>
          <t>NAVY PEONY</t>
        </is>
      </c>
      <c r="G5061" t="inlineStr">
        <is>
          <t>JERSEY</t>
        </is>
      </c>
      <c r="H5061" t="inlineStr">
        <is>
          <t>INTRADECO</t>
        </is>
      </c>
      <c r="Q5061" t="n">
        <v>23.15</v>
      </c>
      <c r="R5061" t="n">
        <v>0</v>
      </c>
      <c r="S5061" t="n">
        <v>23.15</v>
      </c>
      <c r="T5061" t="inlineStr">
        <is>
          <t>APROBADO</t>
        </is>
      </c>
      <c r="U5061" t="inlineStr">
        <is>
          <t>JUAN</t>
        </is>
      </c>
      <c r="V5061" t="inlineStr">
        <is>
          <t>APROBADO</t>
        </is>
      </c>
      <c r="W5061" t="inlineStr">
        <is>
          <t>IVAN</t>
        </is>
      </c>
      <c r="X5061" t="inlineStr">
        <is>
          <t>APROBADO</t>
        </is>
      </c>
      <c r="Y5061" t="inlineStr">
        <is>
          <t>LOBO</t>
        </is>
      </c>
    </row>
    <row r="5062">
      <c r="A5062" s="195" t="n">
        <v>46141</v>
      </c>
      <c r="B5062" t="inlineStr">
        <is>
          <t>DIA</t>
        </is>
      </c>
      <c r="C5062" t="inlineStr">
        <is>
          <t>INTRADECO</t>
        </is>
      </c>
      <c r="D5062" t="inlineStr">
        <is>
          <t>D-6808</t>
        </is>
      </c>
      <c r="E5062" t="n">
        <v>1143888</v>
      </c>
      <c r="F5062" t="inlineStr">
        <is>
          <t>NAVY PEONY</t>
        </is>
      </c>
      <c r="G5062" t="inlineStr">
        <is>
          <t>JERSEY</t>
        </is>
      </c>
      <c r="H5062" t="inlineStr">
        <is>
          <t>INTRADECO</t>
        </is>
      </c>
      <c r="Q5062" t="n">
        <v>24.4</v>
      </c>
      <c r="R5062" t="n">
        <v>0</v>
      </c>
      <c r="S5062" t="n">
        <v>24.4</v>
      </c>
      <c r="T5062" t="inlineStr">
        <is>
          <t>APROBADO</t>
        </is>
      </c>
      <c r="U5062" t="inlineStr">
        <is>
          <t>JUAN</t>
        </is>
      </c>
      <c r="V5062" t="inlineStr">
        <is>
          <t>APROBADO</t>
        </is>
      </c>
      <c r="W5062" t="inlineStr">
        <is>
          <t>IVAN</t>
        </is>
      </c>
      <c r="X5062" t="inlineStr">
        <is>
          <t>APROBADO</t>
        </is>
      </c>
      <c r="Y5062" t="inlineStr">
        <is>
          <t>LOBO</t>
        </is>
      </c>
    </row>
    <row r="5063">
      <c r="A5063" s="195" t="n">
        <v>46141</v>
      </c>
      <c r="B5063" t="inlineStr">
        <is>
          <t>DIA</t>
        </is>
      </c>
      <c r="C5063" t="inlineStr">
        <is>
          <t>INTRADECO</t>
        </is>
      </c>
      <c r="D5063" t="inlineStr">
        <is>
          <t>D-6808</t>
        </is>
      </c>
      <c r="E5063" t="n">
        <v>1142930</v>
      </c>
      <c r="F5063" t="inlineStr">
        <is>
          <t>POMEGRANATE</t>
        </is>
      </c>
      <c r="G5063" t="inlineStr">
        <is>
          <t>JERSEY</t>
        </is>
      </c>
      <c r="H5063" t="inlineStr">
        <is>
          <t>INTRADECO</t>
        </is>
      </c>
      <c r="Q5063" t="n">
        <v>237.4</v>
      </c>
      <c r="R5063" t="n">
        <v>0</v>
      </c>
      <c r="S5063" t="n">
        <v>237.4</v>
      </c>
      <c r="T5063" t="inlineStr">
        <is>
          <t>APROBADO</t>
        </is>
      </c>
      <c r="U5063" t="inlineStr">
        <is>
          <t>JUAN</t>
        </is>
      </c>
      <c r="V5063" t="inlineStr">
        <is>
          <t>APROBADO</t>
        </is>
      </c>
      <c r="W5063" t="inlineStr">
        <is>
          <t>IVAN</t>
        </is>
      </c>
      <c r="X5063" t="inlineStr">
        <is>
          <t>APROBADO</t>
        </is>
      </c>
      <c r="Y5063" t="inlineStr">
        <is>
          <t>LOBO</t>
        </is>
      </c>
      <c r="Z5063" t="inlineStr">
        <is>
          <t>OK RB</t>
        </is>
      </c>
    </row>
    <row r="5064">
      <c r="A5064" s="195" t="n">
        <v>46141</v>
      </c>
      <c r="B5064" t="inlineStr">
        <is>
          <t>DIA</t>
        </is>
      </c>
      <c r="C5064" t="inlineStr">
        <is>
          <t>INTRADECO</t>
        </is>
      </c>
      <c r="D5064" t="inlineStr">
        <is>
          <t>D-6715</t>
        </is>
      </c>
      <c r="E5064" t="n">
        <v>1145530</v>
      </c>
      <c r="F5064" t="inlineStr">
        <is>
          <t>POMEGRANATE</t>
        </is>
      </c>
      <c r="G5064" t="inlineStr">
        <is>
          <t>JERSEY</t>
        </is>
      </c>
      <c r="H5064" t="inlineStr">
        <is>
          <t>INTRADECO</t>
        </is>
      </c>
      <c r="I5064" t="inlineStr">
        <is>
          <t>COLOR DISPAREJO</t>
        </is>
      </c>
      <c r="J5064" t="n">
        <v>18.04</v>
      </c>
      <c r="Q5064" t="n">
        <v>18.04</v>
      </c>
      <c r="R5064" t="n">
        <v>18.04</v>
      </c>
      <c r="S5064" t="n">
        <v>0</v>
      </c>
      <c r="T5064" t="inlineStr">
        <is>
          <t>RECHAZADO</t>
        </is>
      </c>
      <c r="U5064" t="inlineStr">
        <is>
          <t>JUAN</t>
        </is>
      </c>
      <c r="V5064" t="inlineStr">
        <is>
          <t>APROBADO</t>
        </is>
      </c>
      <c r="W5064" t="inlineStr">
        <is>
          <t>IVAN</t>
        </is>
      </c>
      <c r="X5064" t="inlineStr">
        <is>
          <t>RECHAZADO</t>
        </is>
      </c>
      <c r="Y5064" t="inlineStr">
        <is>
          <t>LOBO</t>
        </is>
      </c>
    </row>
    <row r="5065">
      <c r="A5065" s="195" t="n">
        <v>46141</v>
      </c>
      <c r="B5065" t="inlineStr">
        <is>
          <t>DIA</t>
        </is>
      </c>
      <c r="C5065" t="inlineStr">
        <is>
          <t>INTRADECO</t>
        </is>
      </c>
      <c r="D5065" t="inlineStr">
        <is>
          <t>D-6839</t>
        </is>
      </c>
      <c r="E5065" t="n">
        <v>1145216</v>
      </c>
      <c r="F5065" t="inlineStr">
        <is>
          <t>TEAL THUNDER</t>
        </is>
      </c>
      <c r="G5065" t="inlineStr">
        <is>
          <t>PINTEC</t>
        </is>
      </c>
      <c r="H5065" t="inlineStr">
        <is>
          <t>INTRADECO</t>
        </is>
      </c>
      <c r="I5065" t="inlineStr">
        <is>
          <t>PUAS METIDAS</t>
        </is>
      </c>
      <c r="J5065" t="n">
        <v>10.08</v>
      </c>
      <c r="Q5065" t="n">
        <v>165.44</v>
      </c>
      <c r="R5065" t="n">
        <v>10.08</v>
      </c>
      <c r="S5065" t="n">
        <v>155.36</v>
      </c>
      <c r="T5065" t="inlineStr">
        <is>
          <t>APROBADO</t>
        </is>
      </c>
      <c r="U5065" t="inlineStr">
        <is>
          <t>JUAN</t>
        </is>
      </c>
      <c r="V5065" t="inlineStr">
        <is>
          <t>APROBADO</t>
        </is>
      </c>
      <c r="W5065" t="inlineStr">
        <is>
          <t>IVAN</t>
        </is>
      </c>
      <c r="X5065" t="inlineStr">
        <is>
          <t>APROBADO</t>
        </is>
      </c>
      <c r="Y5065" t="inlineStr">
        <is>
          <t>LOBO</t>
        </is>
      </c>
    </row>
    <row r="5066">
      <c r="A5066" s="195" t="n">
        <v>46141</v>
      </c>
      <c r="B5066" t="inlineStr">
        <is>
          <t>DIA</t>
        </is>
      </c>
      <c r="C5066" t="inlineStr">
        <is>
          <t>FPS</t>
        </is>
      </c>
      <c r="D5066" t="inlineStr">
        <is>
          <t>F-7952</t>
        </is>
      </c>
      <c r="E5066" t="n">
        <v>1144491</v>
      </c>
      <c r="F5066" t="inlineStr">
        <is>
          <t>ROSEBLOOM</t>
        </is>
      </c>
      <c r="G5066" t="inlineStr">
        <is>
          <t>JERSEY</t>
        </is>
      </c>
      <c r="H5066" t="inlineStr">
        <is>
          <t>IML</t>
        </is>
      </c>
      <c r="I5066" t="inlineStr">
        <is>
          <t>TRABONES DE MAQUINA</t>
        </is>
      </c>
      <c r="J5066" t="n">
        <v>19.25</v>
      </c>
      <c r="Q5066" t="n">
        <v>19.25</v>
      </c>
      <c r="R5066" t="n">
        <v>19.25</v>
      </c>
      <c r="S5066" t="n">
        <v>0</v>
      </c>
      <c r="T5066" t="inlineStr">
        <is>
          <t>RECHAZADO</t>
        </is>
      </c>
      <c r="U5066" t="inlineStr">
        <is>
          <t>JUAN</t>
        </is>
      </c>
      <c r="V5066" t="inlineStr">
        <is>
          <t>APROBADO</t>
        </is>
      </c>
      <c r="W5066" t="inlineStr">
        <is>
          <t>IVAN</t>
        </is>
      </c>
      <c r="X5066" t="inlineStr">
        <is>
          <t>RECHAZADO</t>
        </is>
      </c>
      <c r="Y5066" t="inlineStr">
        <is>
          <t>LOBO</t>
        </is>
      </c>
    </row>
    <row r="5067">
      <c r="A5067" s="195" t="n">
        <v>46141</v>
      </c>
      <c r="B5067" t="inlineStr">
        <is>
          <t>DIA</t>
        </is>
      </c>
      <c r="C5067" t="inlineStr">
        <is>
          <t>FPS</t>
        </is>
      </c>
      <c r="D5067" t="inlineStr">
        <is>
          <t>F-7952</t>
        </is>
      </c>
      <c r="E5067" t="n">
        <v>1144446</v>
      </c>
      <c r="F5067" t="inlineStr">
        <is>
          <t>ROSEBLOOM</t>
        </is>
      </c>
      <c r="G5067" t="inlineStr">
        <is>
          <t>JERSEY</t>
        </is>
      </c>
      <c r="H5067" t="inlineStr">
        <is>
          <t>IML</t>
        </is>
      </c>
      <c r="I5067" t="inlineStr">
        <is>
          <t>TRABONES DE MAQUINA</t>
        </is>
      </c>
      <c r="J5067" t="n">
        <v>18.4</v>
      </c>
      <c r="Q5067" t="n">
        <v>18.4</v>
      </c>
      <c r="R5067" t="n">
        <v>18.4</v>
      </c>
      <c r="S5067" t="n">
        <v>0</v>
      </c>
      <c r="T5067" t="inlineStr">
        <is>
          <t>RECHAZADO</t>
        </is>
      </c>
      <c r="U5067" t="inlineStr">
        <is>
          <t>JUAN</t>
        </is>
      </c>
      <c r="V5067" t="inlineStr">
        <is>
          <t>APROBADO</t>
        </is>
      </c>
      <c r="W5067" t="inlineStr">
        <is>
          <t>IVAN</t>
        </is>
      </c>
      <c r="X5067" t="inlineStr">
        <is>
          <t>RECHAZADO</t>
        </is>
      </c>
      <c r="Y5067" t="inlineStr">
        <is>
          <t>LOBO</t>
        </is>
      </c>
    </row>
    <row r="5068">
      <c r="A5068" s="195" t="n">
        <v>46141</v>
      </c>
      <c r="B5068" t="inlineStr">
        <is>
          <t>DIA</t>
        </is>
      </c>
      <c r="C5068" t="inlineStr">
        <is>
          <t>INTRADECO</t>
        </is>
      </c>
      <c r="D5068" t="inlineStr">
        <is>
          <t>D-6774</t>
        </is>
      </c>
      <c r="E5068" t="n">
        <v>1145659</v>
      </c>
      <c r="F5068" t="inlineStr">
        <is>
          <t>RICH BLACK</t>
        </is>
      </c>
      <c r="G5068" t="inlineStr">
        <is>
          <t>PINTEC</t>
        </is>
      </c>
      <c r="H5068" t="inlineStr">
        <is>
          <t>INTRADECO</t>
        </is>
      </c>
      <c r="Q5068" t="n">
        <v>501.18</v>
      </c>
      <c r="R5068" t="n">
        <v>0</v>
      </c>
      <c r="S5068" t="n">
        <v>501.18</v>
      </c>
      <c r="T5068" t="inlineStr">
        <is>
          <t>APROBADO</t>
        </is>
      </c>
      <c r="U5068" t="inlineStr">
        <is>
          <t>JUAN</t>
        </is>
      </c>
      <c r="V5068" t="inlineStr">
        <is>
          <t>APROBADO</t>
        </is>
      </c>
      <c r="W5068" t="inlineStr">
        <is>
          <t>IVAN</t>
        </is>
      </c>
      <c r="X5068" t="inlineStr">
        <is>
          <t>APROBADO</t>
        </is>
      </c>
      <c r="Y5068" t="inlineStr">
        <is>
          <t>LOBO</t>
        </is>
      </c>
    </row>
    <row r="5069">
      <c r="A5069" s="195" t="n">
        <v>46141</v>
      </c>
      <c r="B5069" t="inlineStr">
        <is>
          <t>DIA</t>
        </is>
      </c>
      <c r="C5069" t="inlineStr">
        <is>
          <t>SERVICIO</t>
        </is>
      </c>
      <c r="D5069" t="inlineStr">
        <is>
          <t>D-6876</t>
        </is>
      </c>
      <c r="E5069" t="n">
        <v>3208701</v>
      </c>
      <c r="F5069" t="inlineStr">
        <is>
          <t>PFD</t>
        </is>
      </c>
      <c r="G5069" t="inlineStr">
        <is>
          <t>JERSEY</t>
        </is>
      </c>
      <c r="H5069" t="inlineStr">
        <is>
          <t>KCI</t>
        </is>
      </c>
      <c r="Q5069" t="n">
        <v>728.28</v>
      </c>
      <c r="R5069" t="n">
        <v>0</v>
      </c>
      <c r="S5069" t="n">
        <v>728.28</v>
      </c>
      <c r="T5069" t="inlineStr">
        <is>
          <t>APROBADO</t>
        </is>
      </c>
      <c r="U5069" t="inlineStr">
        <is>
          <t>JUAN</t>
        </is>
      </c>
      <c r="V5069" t="inlineStr">
        <is>
          <t>APROBADO</t>
        </is>
      </c>
      <c r="W5069" t="inlineStr">
        <is>
          <t>IVAN</t>
        </is>
      </c>
      <c r="X5069" t="inlineStr">
        <is>
          <t>APROBADO</t>
        </is>
      </c>
      <c r="Y5069" t="inlineStr">
        <is>
          <t>LOBO</t>
        </is>
      </c>
    </row>
    <row r="5070">
      <c r="A5070" s="195" t="n">
        <v>46141</v>
      </c>
      <c r="B5070" t="inlineStr">
        <is>
          <t>DIA</t>
        </is>
      </c>
      <c r="C5070" t="inlineStr">
        <is>
          <t>SERVICIO</t>
        </is>
      </c>
      <c r="D5070" t="inlineStr">
        <is>
          <t>D-6876</t>
        </is>
      </c>
      <c r="E5070" t="n">
        <v>3208701</v>
      </c>
      <c r="F5070" t="inlineStr">
        <is>
          <t>PFD</t>
        </is>
      </c>
      <c r="G5070" t="inlineStr">
        <is>
          <t>RIB</t>
        </is>
      </c>
      <c r="H5070" t="inlineStr">
        <is>
          <t>KCI</t>
        </is>
      </c>
      <c r="Q5070" t="n">
        <v>34.76</v>
      </c>
      <c r="R5070" t="n">
        <v>0</v>
      </c>
      <c r="S5070" t="n">
        <v>34.76</v>
      </c>
      <c r="T5070" t="inlineStr">
        <is>
          <t>APROBADO</t>
        </is>
      </c>
      <c r="U5070" t="inlineStr">
        <is>
          <t>JUAN</t>
        </is>
      </c>
      <c r="V5070" t="inlineStr">
        <is>
          <t>APROBADO</t>
        </is>
      </c>
      <c r="W5070" t="inlineStr">
        <is>
          <t>IVAN</t>
        </is>
      </c>
      <c r="X5070" t="inlineStr">
        <is>
          <t>APROBADO</t>
        </is>
      </c>
      <c r="Y5070" t="inlineStr">
        <is>
          <t>LOBO</t>
        </is>
      </c>
    </row>
    <row r="5071">
      <c r="A5071" s="195" t="n">
        <v>46141</v>
      </c>
      <c r="B5071" t="inlineStr">
        <is>
          <t>DIA</t>
        </is>
      </c>
      <c r="C5071" t="inlineStr">
        <is>
          <t>SERVICIO</t>
        </is>
      </c>
      <c r="D5071" t="inlineStr">
        <is>
          <t>D-6876</t>
        </is>
      </c>
      <c r="E5071" t="n">
        <v>3208707</v>
      </c>
      <c r="F5071" t="inlineStr">
        <is>
          <t>PFD</t>
        </is>
      </c>
      <c r="G5071" t="inlineStr">
        <is>
          <t>JERSEY</t>
        </is>
      </c>
      <c r="H5071" t="inlineStr">
        <is>
          <t>KCI</t>
        </is>
      </c>
      <c r="I5071" t="inlineStr">
        <is>
          <t>MANCHA DE SUCIEDAD</t>
        </is>
      </c>
      <c r="J5071" t="n">
        <v>5.26</v>
      </c>
      <c r="Q5071" t="n">
        <v>738.7</v>
      </c>
      <c r="R5071" t="n">
        <v>5.26</v>
      </c>
      <c r="S5071" t="n">
        <v>733.4400000000001</v>
      </c>
      <c r="T5071" t="inlineStr">
        <is>
          <t>APROBADO</t>
        </is>
      </c>
      <c r="U5071" t="inlineStr">
        <is>
          <t>JUAN</t>
        </is>
      </c>
      <c r="V5071" t="inlineStr">
        <is>
          <t>APROBADO</t>
        </is>
      </c>
      <c r="W5071" t="inlineStr">
        <is>
          <t>IVAN</t>
        </is>
      </c>
      <c r="X5071" t="inlineStr">
        <is>
          <t>APROBADO</t>
        </is>
      </c>
      <c r="Y5071" t="inlineStr">
        <is>
          <t>LOBO</t>
        </is>
      </c>
    </row>
    <row r="5072">
      <c r="A5072" s="195" t="n">
        <v>46141</v>
      </c>
      <c r="B5072" t="inlineStr">
        <is>
          <t>DIA</t>
        </is>
      </c>
      <c r="C5072" t="inlineStr">
        <is>
          <t>SERVICIO</t>
        </is>
      </c>
      <c r="D5072" t="inlineStr">
        <is>
          <t>D-6876</t>
        </is>
      </c>
      <c r="E5072" t="n">
        <v>3208707</v>
      </c>
      <c r="F5072" t="inlineStr">
        <is>
          <t>PFD</t>
        </is>
      </c>
      <c r="G5072" t="inlineStr">
        <is>
          <t>RIB</t>
        </is>
      </c>
      <c r="H5072" t="inlineStr">
        <is>
          <t>KCI</t>
        </is>
      </c>
      <c r="Q5072" t="n">
        <v>54.52</v>
      </c>
      <c r="R5072" t="n">
        <v>0</v>
      </c>
      <c r="S5072" t="n">
        <v>54.52</v>
      </c>
      <c r="T5072" t="inlineStr">
        <is>
          <t>APROBADO</t>
        </is>
      </c>
      <c r="U5072" t="inlineStr">
        <is>
          <t>JUAN</t>
        </is>
      </c>
      <c r="V5072" t="inlineStr">
        <is>
          <t>APROBADO</t>
        </is>
      </c>
      <c r="W5072" t="inlineStr">
        <is>
          <t>IVAN</t>
        </is>
      </c>
      <c r="X5072" t="inlineStr">
        <is>
          <t>APROBADO</t>
        </is>
      </c>
      <c r="Y5072" t="inlineStr">
        <is>
          <t>LOBO</t>
        </is>
      </c>
    </row>
    <row r="5073">
      <c r="A5073" s="195" t="n">
        <v>46141</v>
      </c>
      <c r="B5073" t="inlineStr">
        <is>
          <t>DIA</t>
        </is>
      </c>
      <c r="C5073" t="inlineStr">
        <is>
          <t>SERVICIO</t>
        </is>
      </c>
      <c r="D5073" t="inlineStr">
        <is>
          <t>D-6876</t>
        </is>
      </c>
      <c r="E5073" t="n">
        <v>3208706</v>
      </c>
      <c r="F5073" t="inlineStr">
        <is>
          <t>PFD</t>
        </is>
      </c>
      <c r="G5073" t="inlineStr">
        <is>
          <t>JERSEY</t>
        </is>
      </c>
      <c r="H5073" t="inlineStr">
        <is>
          <t>KCI</t>
        </is>
      </c>
      <c r="I5073" t="inlineStr">
        <is>
          <t>PUNTOS NEGROS</t>
        </is>
      </c>
      <c r="J5073" t="n">
        <v>151.52</v>
      </c>
      <c r="Q5073" t="n">
        <v>723.6799999999999</v>
      </c>
      <c r="R5073" t="n">
        <v>151.52</v>
      </c>
      <c r="S5073" t="n">
        <v>572.16</v>
      </c>
      <c r="T5073" t="inlineStr">
        <is>
          <t>APROBADO</t>
        </is>
      </c>
      <c r="U5073" t="inlineStr">
        <is>
          <t>JUAN</t>
        </is>
      </c>
      <c r="V5073" t="inlineStr">
        <is>
          <t>APROBADO</t>
        </is>
      </c>
      <c r="W5073" t="inlineStr">
        <is>
          <t>IVAN</t>
        </is>
      </c>
      <c r="X5073" t="inlineStr">
        <is>
          <t>APROBADO</t>
        </is>
      </c>
      <c r="Y5073" t="inlineStr">
        <is>
          <t>LOBO</t>
        </is>
      </c>
    </row>
    <row r="5074">
      <c r="A5074" s="195" t="n">
        <v>46141</v>
      </c>
      <c r="B5074" t="inlineStr">
        <is>
          <t>DIA</t>
        </is>
      </c>
      <c r="C5074" t="inlineStr">
        <is>
          <t>SERVICIO</t>
        </is>
      </c>
      <c r="D5074" t="inlineStr">
        <is>
          <t>D-6876</t>
        </is>
      </c>
      <c r="E5074" t="n">
        <v>3208706</v>
      </c>
      <c r="F5074" t="inlineStr">
        <is>
          <t>PFD</t>
        </is>
      </c>
      <c r="G5074" t="inlineStr">
        <is>
          <t>RIB</t>
        </is>
      </c>
      <c r="H5074" t="inlineStr">
        <is>
          <t>KCI</t>
        </is>
      </c>
      <c r="Q5074" t="n">
        <v>36.3</v>
      </c>
      <c r="R5074" t="n">
        <v>0</v>
      </c>
      <c r="S5074" t="n">
        <v>36.3</v>
      </c>
      <c r="T5074" t="inlineStr">
        <is>
          <t>APROBADO</t>
        </is>
      </c>
      <c r="U5074" t="inlineStr">
        <is>
          <t>JUAN</t>
        </is>
      </c>
      <c r="V5074" t="inlineStr">
        <is>
          <t>APROBADO</t>
        </is>
      </c>
      <c r="W5074" t="inlineStr">
        <is>
          <t>IVAN</t>
        </is>
      </c>
      <c r="X5074" t="inlineStr">
        <is>
          <t>APROBADO</t>
        </is>
      </c>
      <c r="Y5074" t="inlineStr">
        <is>
          <t>LOBO</t>
        </is>
      </c>
    </row>
    <row r="5075">
      <c r="A5075" s="195" t="n">
        <v>46141</v>
      </c>
      <c r="B5075" t="inlineStr">
        <is>
          <t>DIA</t>
        </is>
      </c>
      <c r="C5075" t="inlineStr">
        <is>
          <t>SERVICIO</t>
        </is>
      </c>
      <c r="D5075" t="inlineStr">
        <is>
          <t>D-6876</t>
        </is>
      </c>
      <c r="E5075" t="n">
        <v>3208708</v>
      </c>
      <c r="F5075" t="inlineStr">
        <is>
          <t>PFD</t>
        </is>
      </c>
      <c r="G5075" t="inlineStr">
        <is>
          <t>JERSEY</t>
        </is>
      </c>
      <c r="H5075" t="inlineStr">
        <is>
          <t>KCI</t>
        </is>
      </c>
      <c r="I5075" t="inlineStr">
        <is>
          <t>PARON DE RAMA</t>
        </is>
      </c>
      <c r="J5075" t="n">
        <v>7.62</v>
      </c>
      <c r="Q5075" t="n">
        <v>741.97</v>
      </c>
      <c r="R5075" t="n">
        <v>7.62</v>
      </c>
      <c r="S5075" t="n">
        <v>734.35</v>
      </c>
      <c r="T5075" t="inlineStr">
        <is>
          <t>APROBADO</t>
        </is>
      </c>
      <c r="U5075" t="inlineStr">
        <is>
          <t>JUAN</t>
        </is>
      </c>
      <c r="V5075" t="inlineStr">
        <is>
          <t>APROBADO</t>
        </is>
      </c>
      <c r="W5075" t="inlineStr">
        <is>
          <t>IVAN</t>
        </is>
      </c>
      <c r="X5075" t="inlineStr">
        <is>
          <t>APROBADO</t>
        </is>
      </c>
      <c r="Y5075" t="inlineStr">
        <is>
          <t>LOBO</t>
        </is>
      </c>
    </row>
    <row r="5076">
      <c r="A5076" s="195" t="n">
        <v>46141</v>
      </c>
      <c r="B5076" t="inlineStr">
        <is>
          <t>DIA</t>
        </is>
      </c>
      <c r="C5076" t="inlineStr">
        <is>
          <t>SERVICIO</t>
        </is>
      </c>
      <c r="D5076" t="inlineStr">
        <is>
          <t>D-6876</t>
        </is>
      </c>
      <c r="E5076" t="n">
        <v>3208708</v>
      </c>
      <c r="F5076" t="inlineStr">
        <is>
          <t>PFD</t>
        </is>
      </c>
      <c r="G5076" t="inlineStr">
        <is>
          <t>RIB</t>
        </is>
      </c>
      <c r="H5076" t="inlineStr">
        <is>
          <t>KCI</t>
        </is>
      </c>
      <c r="Q5076" t="n">
        <v>54.2</v>
      </c>
      <c r="R5076" t="n">
        <v>0</v>
      </c>
      <c r="S5076" t="n">
        <v>54.2</v>
      </c>
      <c r="T5076" t="inlineStr">
        <is>
          <t>APROBADO</t>
        </is>
      </c>
      <c r="U5076" t="inlineStr">
        <is>
          <t>JUAN</t>
        </is>
      </c>
      <c r="V5076" t="inlineStr">
        <is>
          <t>APROBADO</t>
        </is>
      </c>
      <c r="W5076" t="inlineStr">
        <is>
          <t>IVAN</t>
        </is>
      </c>
      <c r="X5076" t="inlineStr">
        <is>
          <t>APROBADO</t>
        </is>
      </c>
      <c r="Y5076" t="inlineStr">
        <is>
          <t>LOBO</t>
        </is>
      </c>
    </row>
    <row r="5077">
      <c r="A5077" s="195" t="n">
        <v>46141</v>
      </c>
      <c r="B5077" t="inlineStr">
        <is>
          <t>DIA</t>
        </is>
      </c>
      <c r="C5077" t="inlineStr">
        <is>
          <t>SERVICIO</t>
        </is>
      </c>
      <c r="D5077" t="inlineStr">
        <is>
          <t>D-6876</t>
        </is>
      </c>
      <c r="E5077" t="n">
        <v>3208702</v>
      </c>
      <c r="F5077" t="inlineStr">
        <is>
          <t>PFD</t>
        </is>
      </c>
      <c r="G5077" t="inlineStr">
        <is>
          <t>JERSEY</t>
        </is>
      </c>
      <c r="H5077" t="inlineStr">
        <is>
          <t>KCI</t>
        </is>
      </c>
      <c r="Q5077" t="n">
        <v>691.24</v>
      </c>
      <c r="R5077" t="n">
        <v>0</v>
      </c>
      <c r="S5077" t="n">
        <v>691.24</v>
      </c>
      <c r="T5077" t="inlineStr">
        <is>
          <t>APROBADO</t>
        </is>
      </c>
      <c r="U5077" t="inlineStr">
        <is>
          <t>JUAN</t>
        </is>
      </c>
      <c r="V5077" t="inlineStr">
        <is>
          <t>APROBADO</t>
        </is>
      </c>
      <c r="W5077" t="inlineStr">
        <is>
          <t>IVAN</t>
        </is>
      </c>
      <c r="X5077" t="inlineStr">
        <is>
          <t>APROBADO</t>
        </is>
      </c>
      <c r="Y5077" t="inlineStr">
        <is>
          <t>LOBO</t>
        </is>
      </c>
    </row>
    <row r="5078">
      <c r="A5078" s="195" t="n">
        <v>46141</v>
      </c>
      <c r="B5078" t="inlineStr">
        <is>
          <t>DIA</t>
        </is>
      </c>
      <c r="C5078" t="inlineStr">
        <is>
          <t>SERVICIO</t>
        </is>
      </c>
      <c r="D5078" t="inlineStr">
        <is>
          <t>D-6876</t>
        </is>
      </c>
      <c r="E5078" t="n">
        <v>3208702</v>
      </c>
      <c r="F5078" t="inlineStr">
        <is>
          <t>PFD</t>
        </is>
      </c>
      <c r="G5078" t="inlineStr">
        <is>
          <t>RIB</t>
        </is>
      </c>
      <c r="H5078" t="inlineStr">
        <is>
          <t>KCI</t>
        </is>
      </c>
      <c r="Q5078" t="n">
        <v>28.62</v>
      </c>
      <c r="R5078" t="n">
        <v>0</v>
      </c>
      <c r="S5078" t="n">
        <v>28.62</v>
      </c>
      <c r="T5078" t="inlineStr">
        <is>
          <t>APROBADO</t>
        </is>
      </c>
      <c r="U5078" t="inlineStr">
        <is>
          <t>JUAN</t>
        </is>
      </c>
      <c r="V5078" t="inlineStr">
        <is>
          <t>APROBADO</t>
        </is>
      </c>
      <c r="W5078" t="inlineStr">
        <is>
          <t>IVAN</t>
        </is>
      </c>
      <c r="X5078" t="inlineStr">
        <is>
          <t>APROBADO</t>
        </is>
      </c>
      <c r="Y5078" t="inlineStr">
        <is>
          <t>LOBO</t>
        </is>
      </c>
    </row>
    <row r="5079">
      <c r="A5079" s="195" t="n">
        <v>46141</v>
      </c>
      <c r="B5079" t="inlineStr">
        <is>
          <t>DIA</t>
        </is>
      </c>
      <c r="C5079" t="inlineStr">
        <is>
          <t>SERVICIO</t>
        </is>
      </c>
      <c r="D5079" t="inlineStr">
        <is>
          <t>D-6876</t>
        </is>
      </c>
      <c r="E5079" t="n">
        <v>3208704</v>
      </c>
      <c r="F5079" t="inlineStr">
        <is>
          <t>PFD</t>
        </is>
      </c>
      <c r="G5079" t="inlineStr">
        <is>
          <t>JERSEY</t>
        </is>
      </c>
      <c r="H5079" t="inlineStr">
        <is>
          <t>KCI</t>
        </is>
      </c>
      <c r="Q5079" t="n">
        <v>718.5700000000001</v>
      </c>
      <c r="R5079" t="n">
        <v>0</v>
      </c>
      <c r="S5079" t="n">
        <v>718.5700000000001</v>
      </c>
      <c r="T5079" t="inlineStr">
        <is>
          <t>APROBADO</t>
        </is>
      </c>
      <c r="U5079" t="inlineStr">
        <is>
          <t>JUAN</t>
        </is>
      </c>
      <c r="V5079" t="inlineStr">
        <is>
          <t>APROBADO</t>
        </is>
      </c>
      <c r="W5079" t="inlineStr">
        <is>
          <t>IVAN</t>
        </is>
      </c>
      <c r="X5079" t="inlineStr">
        <is>
          <t>APROBADO</t>
        </is>
      </c>
      <c r="Y5079" t="inlineStr">
        <is>
          <t>LOBO</t>
        </is>
      </c>
    </row>
    <row r="5080">
      <c r="A5080" s="195" t="n">
        <v>46141</v>
      </c>
      <c r="B5080" t="inlineStr">
        <is>
          <t>DIA</t>
        </is>
      </c>
      <c r="C5080" t="inlineStr">
        <is>
          <t>SERVICIO</t>
        </is>
      </c>
      <c r="D5080" t="inlineStr">
        <is>
          <t>D-6876</t>
        </is>
      </c>
      <c r="E5080" t="n">
        <v>3208704</v>
      </c>
      <c r="F5080" t="inlineStr">
        <is>
          <t>PFD</t>
        </is>
      </c>
      <c r="G5080" t="inlineStr">
        <is>
          <t>RIB</t>
        </is>
      </c>
      <c r="H5080" t="inlineStr">
        <is>
          <t>KCI</t>
        </is>
      </c>
      <c r="Q5080" t="n">
        <v>37.52</v>
      </c>
      <c r="R5080" t="n">
        <v>0</v>
      </c>
      <c r="S5080" t="n">
        <v>37.52</v>
      </c>
      <c r="T5080" t="inlineStr">
        <is>
          <t>APROBADO</t>
        </is>
      </c>
      <c r="U5080" t="inlineStr">
        <is>
          <t>JUAN</t>
        </is>
      </c>
      <c r="V5080" t="inlineStr">
        <is>
          <t>APROBADO</t>
        </is>
      </c>
      <c r="W5080" t="inlineStr">
        <is>
          <t>IVAN</t>
        </is>
      </c>
      <c r="X5080" t="inlineStr">
        <is>
          <t>APROBADO</t>
        </is>
      </c>
      <c r="Y5080" t="inlineStr">
        <is>
          <t>LOBO</t>
        </is>
      </c>
    </row>
    <row r="5081">
      <c r="A5081" s="195" t="n">
        <v>46141</v>
      </c>
      <c r="B5081" t="inlineStr">
        <is>
          <t>DIA</t>
        </is>
      </c>
      <c r="C5081" t="inlineStr">
        <is>
          <t>SERVICIO</t>
        </is>
      </c>
      <c r="D5081" t="inlineStr">
        <is>
          <t>D-6876</t>
        </is>
      </c>
      <c r="E5081" t="n">
        <v>3208703</v>
      </c>
      <c r="F5081" t="inlineStr">
        <is>
          <t>PFD</t>
        </is>
      </c>
      <c r="G5081" t="inlineStr">
        <is>
          <t>JERSEY</t>
        </is>
      </c>
      <c r="H5081" t="inlineStr">
        <is>
          <t>KCI</t>
        </is>
      </c>
      <c r="Q5081" t="n">
        <v>752.58</v>
      </c>
      <c r="R5081" t="n">
        <v>0</v>
      </c>
      <c r="S5081" t="n">
        <v>752.58</v>
      </c>
      <c r="T5081" t="inlineStr">
        <is>
          <t>APROBADO</t>
        </is>
      </c>
      <c r="U5081" t="inlineStr">
        <is>
          <t>JUAN</t>
        </is>
      </c>
      <c r="V5081" t="inlineStr">
        <is>
          <t>APROBADO</t>
        </is>
      </c>
      <c r="W5081" t="inlineStr">
        <is>
          <t>IVAN</t>
        </is>
      </c>
      <c r="X5081" t="inlineStr">
        <is>
          <t>APROBADO</t>
        </is>
      </c>
      <c r="Y5081" t="inlineStr">
        <is>
          <t>LOBO</t>
        </is>
      </c>
    </row>
    <row r="5082">
      <c r="A5082" s="195" t="n">
        <v>46141</v>
      </c>
      <c r="B5082" t="inlineStr">
        <is>
          <t>DIA</t>
        </is>
      </c>
      <c r="C5082" t="inlineStr">
        <is>
          <t>SERVICIO</t>
        </is>
      </c>
      <c r="D5082" t="inlineStr">
        <is>
          <t>D-6876</t>
        </is>
      </c>
      <c r="E5082" t="n">
        <v>3208703</v>
      </c>
      <c r="F5082" t="inlineStr">
        <is>
          <t>PFD</t>
        </is>
      </c>
      <c r="G5082" t="inlineStr">
        <is>
          <t>RIB</t>
        </is>
      </c>
      <c r="H5082" t="inlineStr">
        <is>
          <t>KCI</t>
        </is>
      </c>
      <c r="Q5082" t="n">
        <v>37.82</v>
      </c>
      <c r="R5082" t="n">
        <v>0</v>
      </c>
      <c r="S5082" t="n">
        <v>37.82</v>
      </c>
      <c r="T5082" t="inlineStr">
        <is>
          <t>APROBADO</t>
        </is>
      </c>
      <c r="U5082" t="inlineStr">
        <is>
          <t>JUAN</t>
        </is>
      </c>
      <c r="V5082" t="inlineStr">
        <is>
          <t>APROBADO</t>
        </is>
      </c>
      <c r="W5082" t="inlineStr">
        <is>
          <t>IVAN</t>
        </is>
      </c>
      <c r="X5082" t="inlineStr">
        <is>
          <t>APROBADO</t>
        </is>
      </c>
      <c r="Y5082" t="inlineStr">
        <is>
          <t>LOBO</t>
        </is>
      </c>
    </row>
    <row r="5083">
      <c r="A5083" s="195" t="n">
        <v>46141</v>
      </c>
      <c r="B5083" t="inlineStr">
        <is>
          <t>NOCHE</t>
        </is>
      </c>
      <c r="C5083" t="inlineStr">
        <is>
          <t>VENTA DE TELA</t>
        </is>
      </c>
      <c r="D5083" t="inlineStr">
        <is>
          <t>D-6832</t>
        </is>
      </c>
      <c r="E5083" t="n">
        <v>3208626</v>
      </c>
      <c r="F5083" t="inlineStr">
        <is>
          <t>BLACK</t>
        </is>
      </c>
      <c r="G5083" t="inlineStr">
        <is>
          <t>INTERLOCK</t>
        </is>
      </c>
      <c r="H5083" t="inlineStr">
        <is>
          <t>SANMAR</t>
        </is>
      </c>
      <c r="I5083" t="inlineStr">
        <is>
          <t>CORTES POR DEFECTOS</t>
        </is>
      </c>
      <c r="J5083" t="n">
        <v>24.72</v>
      </c>
      <c r="K5083" t="inlineStr">
        <is>
          <t>MARCAS DE RAMA</t>
        </is>
      </c>
      <c r="L5083" t="n">
        <v>24.34</v>
      </c>
      <c r="Q5083" t="n">
        <v>456.5</v>
      </c>
      <c r="R5083" t="n">
        <v>49.06</v>
      </c>
      <c r="S5083" t="n">
        <v>407.44</v>
      </c>
      <c r="T5083" t="inlineStr">
        <is>
          <t>APROBADO</t>
        </is>
      </c>
      <c r="U5083" t="inlineStr">
        <is>
          <t>EDWIN</t>
        </is>
      </c>
      <c r="V5083" t="inlineStr">
        <is>
          <t>APROBADO</t>
        </is>
      </c>
      <c r="W5083" t="inlineStr">
        <is>
          <t>PEDRO</t>
        </is>
      </c>
      <c r="X5083" t="inlineStr">
        <is>
          <t>APROBADO</t>
        </is>
      </c>
      <c r="Y5083" t="inlineStr">
        <is>
          <t>CHIWIL</t>
        </is>
      </c>
    </row>
    <row r="5084">
      <c r="A5084" s="195" t="n">
        <v>46141</v>
      </c>
      <c r="B5084" t="inlineStr">
        <is>
          <t>NOCHE</t>
        </is>
      </c>
      <c r="C5084" t="inlineStr">
        <is>
          <t>VENTA DE TELA</t>
        </is>
      </c>
      <c r="D5084" t="inlineStr">
        <is>
          <t>D-6861</t>
        </is>
      </c>
      <c r="E5084" t="n">
        <v>1145570</v>
      </c>
      <c r="F5084" t="inlineStr">
        <is>
          <t>WHITE</t>
        </is>
      </c>
      <c r="G5084" t="inlineStr">
        <is>
          <t>INTERLOCK</t>
        </is>
      </c>
      <c r="H5084" t="inlineStr">
        <is>
          <t>SANMAR</t>
        </is>
      </c>
      <c r="I5084" t="inlineStr">
        <is>
          <t>MANCHAS DE SUCIEDAD</t>
        </is>
      </c>
      <c r="J5084" t="n">
        <v>28.8</v>
      </c>
      <c r="Q5084" t="n">
        <v>961.1799999999999</v>
      </c>
      <c r="R5084" t="n">
        <v>28.8</v>
      </c>
      <c r="S5084" t="n">
        <v>932.38</v>
      </c>
      <c r="T5084" t="inlineStr">
        <is>
          <t>APROBADO</t>
        </is>
      </c>
      <c r="U5084" t="inlineStr">
        <is>
          <t>EDWIN</t>
        </is>
      </c>
      <c r="V5084" t="inlineStr">
        <is>
          <t>APROBADO</t>
        </is>
      </c>
      <c r="W5084" t="inlineStr">
        <is>
          <t>PEDRO</t>
        </is>
      </c>
      <c r="X5084" t="inlineStr">
        <is>
          <t>APROBADO</t>
        </is>
      </c>
      <c r="Y5084" t="inlineStr">
        <is>
          <t>CHIWIL</t>
        </is>
      </c>
    </row>
    <row r="5085">
      <c r="A5085" s="195" t="n">
        <v>46141</v>
      </c>
      <c r="B5085" t="inlineStr">
        <is>
          <t>NOCHE</t>
        </is>
      </c>
      <c r="C5085" t="inlineStr">
        <is>
          <t>FPS</t>
        </is>
      </c>
      <c r="D5085" t="inlineStr">
        <is>
          <t>F-8025</t>
        </is>
      </c>
      <c r="E5085" t="n">
        <v>1145526</v>
      </c>
      <c r="F5085" t="inlineStr">
        <is>
          <t>FOUR LEAF CLOVER</t>
        </is>
      </c>
      <c r="G5085" t="inlineStr">
        <is>
          <t>RIB</t>
        </is>
      </c>
      <c r="H5085" t="inlineStr">
        <is>
          <t>IML</t>
        </is>
      </c>
      <c r="Q5085" t="n">
        <v>540.04</v>
      </c>
      <c r="R5085" t="n">
        <v>0</v>
      </c>
      <c r="S5085" t="n">
        <v>540.04</v>
      </c>
      <c r="T5085" t="inlineStr">
        <is>
          <t>APROBADO</t>
        </is>
      </c>
      <c r="U5085" t="inlineStr">
        <is>
          <t>EDWIN</t>
        </is>
      </c>
      <c r="V5085" t="inlineStr">
        <is>
          <t>APROBADO</t>
        </is>
      </c>
      <c r="W5085" t="inlineStr">
        <is>
          <t>PEDRO</t>
        </is>
      </c>
      <c r="X5085" t="inlineStr">
        <is>
          <t>APROBADO</t>
        </is>
      </c>
      <c r="Y5085" t="inlineStr">
        <is>
          <t>CHIWIL</t>
        </is>
      </c>
    </row>
    <row r="5086">
      <c r="A5086" s="195" t="n">
        <v>46141</v>
      </c>
      <c r="B5086" t="inlineStr">
        <is>
          <t>NOCHE</t>
        </is>
      </c>
      <c r="C5086" t="inlineStr">
        <is>
          <t>INTRADECO</t>
        </is>
      </c>
      <c r="D5086" t="inlineStr">
        <is>
          <t>D-6808</t>
        </is>
      </c>
      <c r="E5086" t="n">
        <v>1143717</v>
      </c>
      <c r="F5086" t="inlineStr">
        <is>
          <t>NAVY PEONY</t>
        </is>
      </c>
      <c r="G5086" t="inlineStr">
        <is>
          <t>JERSEY</t>
        </is>
      </c>
      <c r="H5086" t="inlineStr">
        <is>
          <t>INTRADECO</t>
        </is>
      </c>
      <c r="Q5086" t="n">
        <v>256.75</v>
      </c>
      <c r="R5086" t="n">
        <v>0</v>
      </c>
      <c r="S5086" t="n">
        <v>256.75</v>
      </c>
      <c r="T5086" t="inlineStr">
        <is>
          <t>APROBADO</t>
        </is>
      </c>
      <c r="U5086" t="inlineStr">
        <is>
          <t>EDWIN</t>
        </is>
      </c>
      <c r="V5086" t="inlineStr">
        <is>
          <t>APROBADO</t>
        </is>
      </c>
      <c r="W5086" t="inlineStr">
        <is>
          <t>PEDRO</t>
        </is>
      </c>
      <c r="X5086" t="inlineStr">
        <is>
          <t>APROBADO</t>
        </is>
      </c>
      <c r="Y5086" t="inlineStr">
        <is>
          <t>CHIWIL</t>
        </is>
      </c>
      <c r="Z5086" t="inlineStr">
        <is>
          <t>COMPLEMENTO</t>
        </is>
      </c>
    </row>
    <row r="5087">
      <c r="A5087" s="195" t="n">
        <v>46141</v>
      </c>
      <c r="B5087" t="inlineStr">
        <is>
          <t>NOCHE</t>
        </is>
      </c>
      <c r="C5087" t="inlineStr">
        <is>
          <t>INTRADECO</t>
        </is>
      </c>
      <c r="D5087" t="inlineStr">
        <is>
          <t>D-6808</t>
        </is>
      </c>
      <c r="E5087" t="n">
        <v>1143715</v>
      </c>
      <c r="F5087" t="inlineStr">
        <is>
          <t>NAVY PEONY</t>
        </is>
      </c>
      <c r="G5087" t="inlineStr">
        <is>
          <t>JERSEY</t>
        </is>
      </c>
      <c r="H5087" t="inlineStr">
        <is>
          <t>INTRADECO</t>
        </is>
      </c>
      <c r="Q5087" t="n">
        <v>376.25</v>
      </c>
      <c r="R5087" t="n">
        <v>0</v>
      </c>
      <c r="S5087" t="n">
        <v>376.25</v>
      </c>
      <c r="T5087" t="inlineStr">
        <is>
          <t>APROBADO</t>
        </is>
      </c>
      <c r="U5087" t="inlineStr">
        <is>
          <t>EDWIN</t>
        </is>
      </c>
      <c r="V5087" t="inlineStr">
        <is>
          <t>APROBADO</t>
        </is>
      </c>
      <c r="W5087" t="inlineStr">
        <is>
          <t>PEDRO</t>
        </is>
      </c>
      <c r="X5087" t="inlineStr">
        <is>
          <t>APROBADO</t>
        </is>
      </c>
      <c r="Y5087" t="inlineStr">
        <is>
          <t>CHIWIL</t>
        </is>
      </c>
    </row>
    <row r="5088">
      <c r="A5088" s="195" t="n">
        <v>46141</v>
      </c>
      <c r="B5088" t="inlineStr">
        <is>
          <t>NOCHE</t>
        </is>
      </c>
      <c r="C5088" t="inlineStr">
        <is>
          <t>INTRADECO</t>
        </is>
      </c>
      <c r="D5088" t="inlineStr">
        <is>
          <t>D-6808</t>
        </is>
      </c>
      <c r="E5088" t="n">
        <v>1143716</v>
      </c>
      <c r="F5088" t="inlineStr">
        <is>
          <t>NAVY PEONY</t>
        </is>
      </c>
      <c r="G5088" t="inlineStr">
        <is>
          <t>JERSEY</t>
        </is>
      </c>
      <c r="H5088" t="inlineStr">
        <is>
          <t>INTRADECO</t>
        </is>
      </c>
      <c r="Q5088" t="n">
        <v>281.38</v>
      </c>
      <c r="R5088" t="n">
        <v>0</v>
      </c>
      <c r="S5088" t="n">
        <v>281.38</v>
      </c>
      <c r="T5088" t="inlineStr">
        <is>
          <t>APROBADO</t>
        </is>
      </c>
      <c r="U5088" t="inlineStr">
        <is>
          <t>EDWIN</t>
        </is>
      </c>
      <c r="V5088" t="inlineStr">
        <is>
          <t>APROBADO</t>
        </is>
      </c>
      <c r="W5088" t="inlineStr">
        <is>
          <t>PEDRO</t>
        </is>
      </c>
      <c r="X5088" t="inlineStr">
        <is>
          <t>APROBADO</t>
        </is>
      </c>
      <c r="Y5088" t="inlineStr">
        <is>
          <t>CHIWIL</t>
        </is>
      </c>
    </row>
    <row r="5089">
      <c r="A5089" s="195" t="n">
        <v>46141</v>
      </c>
      <c r="B5089" t="inlineStr">
        <is>
          <t>NOCHE</t>
        </is>
      </c>
      <c r="C5089" t="inlineStr">
        <is>
          <t>FPS</t>
        </is>
      </c>
      <c r="D5089" t="inlineStr">
        <is>
          <t>F-8016</t>
        </is>
      </c>
      <c r="E5089" t="n">
        <v>1144759</v>
      </c>
      <c r="F5089" t="inlineStr">
        <is>
          <t>CHILLI OIL</t>
        </is>
      </c>
      <c r="G5089" t="inlineStr">
        <is>
          <t>JERSEY</t>
        </is>
      </c>
      <c r="H5089" t="inlineStr">
        <is>
          <t>IML</t>
        </is>
      </c>
      <c r="Q5089" t="n">
        <v>46.92</v>
      </c>
      <c r="R5089" t="n">
        <v>0</v>
      </c>
      <c r="S5089" t="n">
        <v>46.92</v>
      </c>
      <c r="T5089" t="inlineStr">
        <is>
          <t>APROBADO</t>
        </is>
      </c>
      <c r="U5089" t="inlineStr">
        <is>
          <t>EDWIN</t>
        </is>
      </c>
      <c r="V5089" t="inlineStr">
        <is>
          <t>APROBADO</t>
        </is>
      </c>
      <c r="W5089" t="inlineStr">
        <is>
          <t>PEDRO</t>
        </is>
      </c>
      <c r="X5089" t="inlineStr">
        <is>
          <t>APROBADO</t>
        </is>
      </c>
      <c r="Y5089" t="inlineStr">
        <is>
          <t>CHIWIL</t>
        </is>
      </c>
    </row>
    <row r="5090">
      <c r="A5090" s="195" t="n">
        <v>46141</v>
      </c>
      <c r="B5090" t="inlineStr">
        <is>
          <t>NOCHE</t>
        </is>
      </c>
      <c r="C5090" t="inlineStr">
        <is>
          <t>INTRADECO</t>
        </is>
      </c>
      <c r="D5090" t="inlineStr">
        <is>
          <t>D-6808</t>
        </is>
      </c>
      <c r="E5090" t="n">
        <v>1142931</v>
      </c>
      <c r="F5090" t="inlineStr">
        <is>
          <t>POMEGRANATE</t>
        </is>
      </c>
      <c r="G5090" t="inlineStr">
        <is>
          <t>JERSEY</t>
        </is>
      </c>
      <c r="H5090" t="inlineStr">
        <is>
          <t>INTRADECO</t>
        </is>
      </c>
      <c r="Q5090" t="n">
        <v>230.65</v>
      </c>
      <c r="R5090" t="n">
        <v>0</v>
      </c>
      <c r="S5090" t="n">
        <v>230.65</v>
      </c>
      <c r="T5090" t="inlineStr">
        <is>
          <t>APROBADO</t>
        </is>
      </c>
      <c r="U5090" t="inlineStr">
        <is>
          <t>EDWIN</t>
        </is>
      </c>
      <c r="V5090" t="inlineStr">
        <is>
          <t>APROBADO</t>
        </is>
      </c>
      <c r="W5090" t="inlineStr">
        <is>
          <t>PEDRO</t>
        </is>
      </c>
      <c r="X5090" t="inlineStr">
        <is>
          <t>APROBADO</t>
        </is>
      </c>
      <c r="Y5090" t="inlineStr">
        <is>
          <t>CHIWIL</t>
        </is>
      </c>
    </row>
    <row r="5091">
      <c r="A5091" s="195" t="n">
        <v>46141</v>
      </c>
      <c r="B5091" t="inlineStr">
        <is>
          <t>NOCHE</t>
        </is>
      </c>
      <c r="C5091" t="inlineStr">
        <is>
          <t>FPS</t>
        </is>
      </c>
      <c r="D5091" t="inlineStr">
        <is>
          <t>F-8025</t>
        </is>
      </c>
      <c r="E5091" t="n">
        <v>1144760</v>
      </c>
      <c r="F5091" t="inlineStr">
        <is>
          <t>WREN</t>
        </is>
      </c>
      <c r="G5091" t="inlineStr">
        <is>
          <t>RIB</t>
        </is>
      </c>
      <c r="H5091" t="inlineStr">
        <is>
          <t>IML</t>
        </is>
      </c>
      <c r="Q5091" t="n">
        <v>474.92</v>
      </c>
      <c r="R5091" t="n">
        <v>0</v>
      </c>
      <c r="S5091" t="n">
        <v>474.92</v>
      </c>
      <c r="T5091" t="inlineStr">
        <is>
          <t>APROBADO</t>
        </is>
      </c>
      <c r="U5091" t="inlineStr">
        <is>
          <t>EDWIN</t>
        </is>
      </c>
      <c r="V5091" t="inlineStr">
        <is>
          <t>APROBADO</t>
        </is>
      </c>
      <c r="W5091" t="inlineStr">
        <is>
          <t>PEDRO</t>
        </is>
      </c>
      <c r="X5091" t="inlineStr">
        <is>
          <t>APROBADO</t>
        </is>
      </c>
      <c r="Y5091" t="inlineStr">
        <is>
          <t>CHIWIL</t>
        </is>
      </c>
    </row>
    <row r="5092">
      <c r="A5092" s="195" t="n">
        <v>46141</v>
      </c>
      <c r="B5092" t="inlineStr">
        <is>
          <t>NOCHE</t>
        </is>
      </c>
      <c r="C5092" t="inlineStr">
        <is>
          <t>INTRADECO</t>
        </is>
      </c>
      <c r="D5092" t="inlineStr">
        <is>
          <t>D-6722</t>
        </is>
      </c>
      <c r="E5092" t="n">
        <v>1145609</v>
      </c>
      <c r="F5092" t="inlineStr">
        <is>
          <t>VIVID WHITE</t>
        </is>
      </c>
      <c r="G5092" t="inlineStr">
        <is>
          <t>PINTEC</t>
        </is>
      </c>
      <c r="H5092" t="inlineStr">
        <is>
          <t>INTRADECO</t>
        </is>
      </c>
      <c r="Q5092" t="n">
        <v>489.18</v>
      </c>
      <c r="R5092" t="n">
        <v>0</v>
      </c>
      <c r="S5092" t="n">
        <v>489.18</v>
      </c>
      <c r="T5092" t="inlineStr">
        <is>
          <t>APROBADO</t>
        </is>
      </c>
      <c r="U5092" t="inlineStr">
        <is>
          <t>EDWIN</t>
        </is>
      </c>
      <c r="V5092" t="inlineStr">
        <is>
          <t>APROBADO</t>
        </is>
      </c>
      <c r="W5092" t="inlineStr">
        <is>
          <t>PEDRO</t>
        </is>
      </c>
      <c r="X5092" t="inlineStr">
        <is>
          <t>APROBADO</t>
        </is>
      </c>
      <c r="Y5092" t="inlineStr">
        <is>
          <t>CHIWIL</t>
        </is>
      </c>
    </row>
    <row r="5093">
      <c r="A5093" s="195" t="n">
        <v>46141</v>
      </c>
      <c r="B5093" t="inlineStr">
        <is>
          <t>NOCHE</t>
        </is>
      </c>
      <c r="C5093" t="inlineStr">
        <is>
          <t>INTRADECO</t>
        </is>
      </c>
      <c r="D5093" t="inlineStr">
        <is>
          <t>D-6722</t>
        </is>
      </c>
      <c r="E5093" t="n">
        <v>1145610</v>
      </c>
      <c r="F5093" t="inlineStr">
        <is>
          <t>VIVID WHITE</t>
        </is>
      </c>
      <c r="G5093" t="inlineStr">
        <is>
          <t>PINTEC</t>
        </is>
      </c>
      <c r="H5093" t="inlineStr">
        <is>
          <t>INTRADECO</t>
        </is>
      </c>
      <c r="I5093" t="inlineStr">
        <is>
          <t>MALLAS</t>
        </is>
      </c>
      <c r="J5093" t="n">
        <v>2.86</v>
      </c>
      <c r="Q5093" t="n">
        <v>497.9</v>
      </c>
      <c r="R5093" t="n">
        <v>2.86</v>
      </c>
      <c r="S5093" t="n">
        <v>495.04</v>
      </c>
      <c r="T5093" t="inlineStr">
        <is>
          <t>APROBADO</t>
        </is>
      </c>
      <c r="U5093" t="inlineStr">
        <is>
          <t>EDWIN</t>
        </is>
      </c>
      <c r="V5093" t="inlineStr">
        <is>
          <t>APROBADO</t>
        </is>
      </c>
      <c r="W5093" t="inlineStr">
        <is>
          <t>PEDRO</t>
        </is>
      </c>
      <c r="X5093" t="inlineStr">
        <is>
          <t>APROBADO</t>
        </is>
      </c>
      <c r="Y5093" t="inlineStr">
        <is>
          <t>CHIWIL</t>
        </is>
      </c>
    </row>
    <row r="5094">
      <c r="A5094" s="195" t="n">
        <v>46141</v>
      </c>
      <c r="B5094" t="inlineStr">
        <is>
          <t>NOCHE</t>
        </is>
      </c>
      <c r="C5094" t="inlineStr">
        <is>
          <t>VENTA DE TELA</t>
        </is>
      </c>
      <c r="D5094" t="inlineStr">
        <is>
          <t>D-6861</t>
        </is>
      </c>
      <c r="E5094" t="n">
        <v>1145432</v>
      </c>
      <c r="F5094" t="inlineStr">
        <is>
          <t>WHITE</t>
        </is>
      </c>
      <c r="G5094" t="inlineStr">
        <is>
          <t>INTERLOCK</t>
        </is>
      </c>
      <c r="H5094" t="inlineStr">
        <is>
          <t>SANMAR</t>
        </is>
      </c>
      <c r="I5094" t="inlineStr">
        <is>
          <t>MANCHAS DE SUCIEDAD</t>
        </is>
      </c>
      <c r="J5094" t="n">
        <v>5.78</v>
      </c>
      <c r="Q5094" t="n">
        <v>986.34</v>
      </c>
      <c r="R5094" t="n">
        <v>5.78</v>
      </c>
      <c r="S5094" t="n">
        <v>980.5600000000001</v>
      </c>
      <c r="T5094" t="inlineStr">
        <is>
          <t>APROBADO</t>
        </is>
      </c>
      <c r="U5094" t="inlineStr">
        <is>
          <t>EDWIN</t>
        </is>
      </c>
      <c r="V5094" t="inlineStr">
        <is>
          <t>APROBADO</t>
        </is>
      </c>
      <c r="W5094" t="inlineStr">
        <is>
          <t>PEDRO</t>
        </is>
      </c>
      <c r="X5094" t="inlineStr">
        <is>
          <t>APROBADO</t>
        </is>
      </c>
      <c r="Y5094" t="inlineStr">
        <is>
          <t>CHIWIL</t>
        </is>
      </c>
    </row>
    <row r="5095">
      <c r="A5095" s="195" t="n">
        <v>46141</v>
      </c>
      <c r="B5095" t="inlineStr">
        <is>
          <t>NOCHE</t>
        </is>
      </c>
      <c r="C5095" t="inlineStr">
        <is>
          <t>SERVICIO</t>
        </is>
      </c>
      <c r="D5095" t="inlineStr">
        <is>
          <t>D-6853</t>
        </is>
      </c>
      <c r="E5095" t="n">
        <v>3208698</v>
      </c>
      <c r="F5095" t="inlineStr">
        <is>
          <t>WHITE</t>
        </is>
      </c>
      <c r="G5095" t="inlineStr">
        <is>
          <t>INTERLOCK</t>
        </is>
      </c>
      <c r="H5095" t="inlineStr">
        <is>
          <t>KANTEX</t>
        </is>
      </c>
      <c r="I5095" t="inlineStr">
        <is>
          <t>MANCHAS DE SUCIEDAD</t>
        </is>
      </c>
      <c r="J5095" t="n">
        <v>4.98</v>
      </c>
      <c r="Q5095" t="n">
        <v>417.56</v>
      </c>
      <c r="R5095" t="n">
        <v>4.98</v>
      </c>
      <c r="S5095" t="n">
        <v>412.58</v>
      </c>
      <c r="T5095" t="inlineStr">
        <is>
          <t>APROBADO</t>
        </is>
      </c>
      <c r="U5095" t="inlineStr">
        <is>
          <t>EDWIN</t>
        </is>
      </c>
      <c r="V5095" t="inlineStr">
        <is>
          <t>APROBADO</t>
        </is>
      </c>
      <c r="W5095" t="inlineStr">
        <is>
          <t>PEDRO</t>
        </is>
      </c>
      <c r="X5095" t="inlineStr">
        <is>
          <t>APROBADO</t>
        </is>
      </c>
      <c r="Y5095" t="inlineStr">
        <is>
          <t>CHIWIL</t>
        </is>
      </c>
    </row>
    <row r="5096">
      <c r="A5096" s="195" t="n">
        <v>46141</v>
      </c>
      <c r="B5096" t="inlineStr">
        <is>
          <t>NOCHE</t>
        </is>
      </c>
      <c r="C5096" t="inlineStr">
        <is>
          <t>INTRADECO</t>
        </is>
      </c>
      <c r="D5096" t="inlineStr">
        <is>
          <t>D-6832</t>
        </is>
      </c>
      <c r="E5096" t="n">
        <v>1143142</v>
      </c>
      <c r="F5096" t="inlineStr">
        <is>
          <t>STEEL GREEN (URBAN CHIC)</t>
        </is>
      </c>
      <c r="G5096" t="inlineStr">
        <is>
          <t>JERSEY</t>
        </is>
      </c>
      <c r="H5096" t="inlineStr">
        <is>
          <t>INTRADECO</t>
        </is>
      </c>
      <c r="I5096" t="inlineStr">
        <is>
          <t>TONO B</t>
        </is>
      </c>
      <c r="J5096" t="n">
        <v>18.64</v>
      </c>
      <c r="Q5096" t="n">
        <v>173.32</v>
      </c>
      <c r="R5096" t="n">
        <v>18.64</v>
      </c>
      <c r="S5096" t="n">
        <v>154.68</v>
      </c>
      <c r="T5096" t="inlineStr">
        <is>
          <t>APROBADO</t>
        </is>
      </c>
      <c r="U5096" t="inlineStr">
        <is>
          <t>EDWIN</t>
        </is>
      </c>
      <c r="V5096" t="inlineStr">
        <is>
          <t>APROBADO</t>
        </is>
      </c>
      <c r="W5096" t="inlineStr">
        <is>
          <t>PEDRO</t>
        </is>
      </c>
      <c r="X5096" t="inlineStr">
        <is>
          <t>APROBADO</t>
        </is>
      </c>
      <c r="Y5096" t="inlineStr">
        <is>
          <t>CHIWIL</t>
        </is>
      </c>
    </row>
    <row r="5097">
      <c r="A5097" s="195" t="n">
        <v>46142</v>
      </c>
      <c r="B5097" t="inlineStr">
        <is>
          <t>DIA</t>
        </is>
      </c>
      <c r="C5097" t="inlineStr">
        <is>
          <t>INTRADECO</t>
        </is>
      </c>
      <c r="D5097" t="inlineStr">
        <is>
          <t>D-6713</t>
        </is>
      </c>
      <c r="E5097" t="n">
        <v>1139275</v>
      </c>
      <c r="F5097" t="inlineStr">
        <is>
          <t>METEORITE</t>
        </is>
      </c>
      <c r="G5097" t="inlineStr">
        <is>
          <t>RASHELL</t>
        </is>
      </c>
      <c r="H5097" t="inlineStr">
        <is>
          <t>INTRADECO</t>
        </is>
      </c>
      <c r="I5097" t="inlineStr">
        <is>
          <t xml:space="preserve">MANCHAS BLANCAS </t>
        </is>
      </c>
      <c r="J5097" t="n">
        <v>25.34</v>
      </c>
      <c r="Q5097" t="n">
        <v>49.46</v>
      </c>
      <c r="R5097" t="n">
        <v>25.34</v>
      </c>
      <c r="S5097" t="n">
        <v>24.12</v>
      </c>
      <c r="T5097" t="inlineStr">
        <is>
          <t>APROBADO</t>
        </is>
      </c>
      <c r="U5097" t="inlineStr">
        <is>
          <t>KAREN</t>
        </is>
      </c>
      <c r="V5097" t="inlineStr">
        <is>
          <t>APROBADO</t>
        </is>
      </c>
      <c r="W5097" t="inlineStr">
        <is>
          <t>JUAN</t>
        </is>
      </c>
      <c r="X5097" t="inlineStr">
        <is>
          <t>APROBADO</t>
        </is>
      </c>
      <c r="Y5097" t="inlineStr">
        <is>
          <t>LOBO</t>
        </is>
      </c>
    </row>
    <row r="5098">
      <c r="A5098" s="195" t="n">
        <v>46142</v>
      </c>
      <c r="B5098" t="inlineStr">
        <is>
          <t>DIA</t>
        </is>
      </c>
      <c r="C5098" t="inlineStr">
        <is>
          <t>INTRADECO</t>
        </is>
      </c>
      <c r="D5098" t="inlineStr">
        <is>
          <t>D-6713</t>
        </is>
      </c>
      <c r="E5098" t="n">
        <v>1139596</v>
      </c>
      <c r="F5098" t="inlineStr">
        <is>
          <t>METEORITE</t>
        </is>
      </c>
      <c r="G5098" t="inlineStr">
        <is>
          <t>RASHELL</t>
        </is>
      </c>
      <c r="H5098" t="inlineStr">
        <is>
          <t>INTRADECO</t>
        </is>
      </c>
      <c r="I5098" t="inlineStr">
        <is>
          <t xml:space="preserve">MANCHAS BLANCAS </t>
        </is>
      </c>
      <c r="J5098" t="n">
        <v>79.76000000000001</v>
      </c>
      <c r="Q5098" t="n">
        <v>332.13</v>
      </c>
      <c r="R5098" t="n">
        <v>79.76000000000001</v>
      </c>
      <c r="S5098" t="n">
        <v>252.37</v>
      </c>
      <c r="T5098" t="inlineStr">
        <is>
          <t>APROBADO</t>
        </is>
      </c>
      <c r="U5098" t="inlineStr">
        <is>
          <t>KAREN</t>
        </is>
      </c>
      <c r="V5098" t="inlineStr">
        <is>
          <t>APROBADO</t>
        </is>
      </c>
      <c r="W5098" t="inlineStr">
        <is>
          <t>JUAN</t>
        </is>
      </c>
      <c r="X5098" t="inlineStr">
        <is>
          <t>APROBADO</t>
        </is>
      </c>
      <c r="Y5098" t="inlineStr">
        <is>
          <t>LOBO</t>
        </is>
      </c>
    </row>
    <row r="5099">
      <c r="A5099" s="195" t="n">
        <v>46142</v>
      </c>
      <c r="B5099" t="inlineStr">
        <is>
          <t>DIA</t>
        </is>
      </c>
      <c r="C5099" t="inlineStr">
        <is>
          <t>INTRADECO</t>
        </is>
      </c>
      <c r="D5099" t="inlineStr">
        <is>
          <t>D-6713</t>
        </is>
      </c>
      <c r="E5099" t="n">
        <v>1142578</v>
      </c>
      <c r="F5099" t="inlineStr">
        <is>
          <t>METEORITE</t>
        </is>
      </c>
      <c r="G5099" t="inlineStr">
        <is>
          <t>RASHELL</t>
        </is>
      </c>
      <c r="H5099" t="inlineStr">
        <is>
          <t>INTRADECO</t>
        </is>
      </c>
      <c r="I5099" t="inlineStr">
        <is>
          <t>MOTA PEGADA</t>
        </is>
      </c>
      <c r="J5099" t="n">
        <v>25.8</v>
      </c>
      <c r="Q5099" t="n">
        <v>82.86</v>
      </c>
      <c r="R5099" t="n">
        <v>25.8</v>
      </c>
      <c r="S5099" t="n">
        <v>57.06</v>
      </c>
      <c r="T5099" t="inlineStr">
        <is>
          <t>APROBADO</t>
        </is>
      </c>
      <c r="U5099" t="inlineStr">
        <is>
          <t>KAREN</t>
        </is>
      </c>
      <c r="V5099" t="inlineStr">
        <is>
          <t>APROBADO</t>
        </is>
      </c>
      <c r="W5099" t="inlineStr">
        <is>
          <t>JUAN</t>
        </is>
      </c>
      <c r="X5099" t="inlineStr">
        <is>
          <t>APROBADO</t>
        </is>
      </c>
      <c r="Y5099" t="inlineStr">
        <is>
          <t>LOBO</t>
        </is>
      </c>
    </row>
    <row r="5100">
      <c r="A5100" s="195" t="n">
        <v>46142</v>
      </c>
      <c r="B5100" t="inlineStr">
        <is>
          <t>DIA</t>
        </is>
      </c>
      <c r="C5100" t="inlineStr">
        <is>
          <t>INTRADECO</t>
        </is>
      </c>
      <c r="D5100" t="inlineStr">
        <is>
          <t>D-6713</t>
        </is>
      </c>
      <c r="E5100" t="n">
        <v>1139112</v>
      </c>
      <c r="F5100" t="inlineStr">
        <is>
          <t>METEORITE</t>
        </is>
      </c>
      <c r="G5100" t="inlineStr">
        <is>
          <t>RASHELL</t>
        </is>
      </c>
      <c r="H5100" t="inlineStr">
        <is>
          <t>INTRADECO</t>
        </is>
      </c>
      <c r="I5100" t="inlineStr">
        <is>
          <t xml:space="preserve">MANCHAS BLANCAS </t>
        </is>
      </c>
      <c r="J5100" t="n">
        <v>46.78</v>
      </c>
      <c r="Q5100" t="n">
        <v>46.78</v>
      </c>
      <c r="R5100" t="n">
        <v>46.78</v>
      </c>
      <c r="S5100" t="n">
        <v>0</v>
      </c>
      <c r="T5100" t="inlineStr">
        <is>
          <t>RECHAZADO</t>
        </is>
      </c>
      <c r="U5100" t="inlineStr">
        <is>
          <t>KAREN</t>
        </is>
      </c>
      <c r="V5100" t="inlineStr">
        <is>
          <t>APROBADO</t>
        </is>
      </c>
      <c r="W5100" t="inlineStr">
        <is>
          <t>JUAN</t>
        </is>
      </c>
      <c r="X5100" t="inlineStr">
        <is>
          <t>APROBADO</t>
        </is>
      </c>
      <c r="Y5100" t="inlineStr">
        <is>
          <t>LOBO</t>
        </is>
      </c>
    </row>
    <row r="5101">
      <c r="A5101" s="195" t="n">
        <v>46142</v>
      </c>
      <c r="B5101" t="inlineStr">
        <is>
          <t>DIA</t>
        </is>
      </c>
      <c r="C5101" t="inlineStr">
        <is>
          <t>FPS</t>
        </is>
      </c>
      <c r="D5101" t="inlineStr">
        <is>
          <t>F-8025</t>
        </is>
      </c>
      <c r="E5101" t="n">
        <v>1145031</v>
      </c>
      <c r="F5101" t="inlineStr">
        <is>
          <t>PRISTINE</t>
        </is>
      </c>
      <c r="G5101" t="inlineStr">
        <is>
          <t xml:space="preserve">RIB </t>
        </is>
      </c>
      <c r="H5101" t="inlineStr">
        <is>
          <t>IML</t>
        </is>
      </c>
      <c r="Q5101" t="n">
        <v>480.55</v>
      </c>
      <c r="R5101" t="n">
        <v>0</v>
      </c>
      <c r="S5101" t="n">
        <v>480.55</v>
      </c>
      <c r="T5101" t="inlineStr">
        <is>
          <t>APROBADO</t>
        </is>
      </c>
      <c r="U5101" t="inlineStr">
        <is>
          <t>KAREN</t>
        </is>
      </c>
      <c r="V5101" t="inlineStr">
        <is>
          <t>APROBADO</t>
        </is>
      </c>
      <c r="W5101" t="inlineStr">
        <is>
          <t>JUAN</t>
        </is>
      </c>
      <c r="X5101" t="inlineStr">
        <is>
          <t>APROBADO</t>
        </is>
      </c>
      <c r="Y5101" t="inlineStr">
        <is>
          <t>LOBO</t>
        </is>
      </c>
      <c r="Z5101" t="inlineStr">
        <is>
          <t>TONO B R.11</t>
        </is>
      </c>
    </row>
    <row r="5102">
      <c r="A5102" s="195" t="n">
        <v>46142</v>
      </c>
      <c r="B5102" t="inlineStr">
        <is>
          <t>DIA</t>
        </is>
      </c>
      <c r="C5102" t="inlineStr">
        <is>
          <t>INTRADECO</t>
        </is>
      </c>
      <c r="D5102" t="inlineStr">
        <is>
          <t>D-</t>
        </is>
      </c>
      <c r="E5102" t="n">
        <v>1143225</v>
      </c>
      <c r="F5102" t="inlineStr">
        <is>
          <t>PONDEROSA PINE</t>
        </is>
      </c>
      <c r="G5102" t="inlineStr">
        <is>
          <t>JERSEY</t>
        </is>
      </c>
      <c r="H5102" t="inlineStr">
        <is>
          <t>INTRADECO</t>
        </is>
      </c>
      <c r="Q5102" t="n">
        <v>121.26</v>
      </c>
      <c r="R5102" t="n">
        <v>0</v>
      </c>
      <c r="S5102" t="n">
        <v>121.26</v>
      </c>
      <c r="T5102" t="inlineStr">
        <is>
          <t>APROBADO</t>
        </is>
      </c>
      <c r="U5102" t="inlineStr">
        <is>
          <t>ERICK</t>
        </is>
      </c>
      <c r="V5102" t="inlineStr">
        <is>
          <t>APROBADO</t>
        </is>
      </c>
      <c r="W5102" t="inlineStr">
        <is>
          <t>JUAN</t>
        </is>
      </c>
      <c r="X5102" t="inlineStr">
        <is>
          <t>APROBADO</t>
        </is>
      </c>
      <c r="Y5102" t="inlineStr">
        <is>
          <t>LOBO</t>
        </is>
      </c>
      <c r="Z5102" t="inlineStr">
        <is>
          <t xml:space="preserve"> </t>
        </is>
      </c>
    </row>
    <row r="5103">
      <c r="A5103" s="195" t="n">
        <v>46142</v>
      </c>
      <c r="B5103" t="inlineStr">
        <is>
          <t>DIA</t>
        </is>
      </c>
      <c r="C5103" t="inlineStr">
        <is>
          <t>INTRADECO</t>
        </is>
      </c>
      <c r="D5103" t="inlineStr">
        <is>
          <t>D-6713</t>
        </is>
      </c>
      <c r="E5103" t="n">
        <v>1140520</v>
      </c>
      <c r="F5103" t="inlineStr">
        <is>
          <t>METEORITE</t>
        </is>
      </c>
      <c r="G5103" t="inlineStr">
        <is>
          <t>RASHELL</t>
        </is>
      </c>
      <c r="H5103" t="inlineStr">
        <is>
          <t>INTRADECO</t>
        </is>
      </c>
      <c r="Q5103" t="n">
        <v>71.34999999999999</v>
      </c>
      <c r="R5103" t="n">
        <v>0</v>
      </c>
      <c r="S5103" t="n">
        <v>71.34999999999999</v>
      </c>
      <c r="T5103" t="inlineStr">
        <is>
          <t>APROBADO</t>
        </is>
      </c>
      <c r="U5103" t="inlineStr">
        <is>
          <t>KAREN</t>
        </is>
      </c>
      <c r="V5103" t="inlineStr">
        <is>
          <t>APROBADO</t>
        </is>
      </c>
      <c r="W5103" t="inlineStr">
        <is>
          <t>JUAN</t>
        </is>
      </c>
      <c r="X5103" t="inlineStr">
        <is>
          <t>APROBADO</t>
        </is>
      </c>
      <c r="Y5103" t="inlineStr">
        <is>
          <t>LOBO</t>
        </is>
      </c>
    </row>
    <row r="5104">
      <c r="A5104" s="195" t="n">
        <v>46142</v>
      </c>
      <c r="B5104" t="inlineStr">
        <is>
          <t>DIA</t>
        </is>
      </c>
      <c r="C5104" t="inlineStr">
        <is>
          <t>VENTA DE TELA</t>
        </is>
      </c>
      <c r="D5104" t="inlineStr">
        <is>
          <t>D-6861</t>
        </is>
      </c>
      <c r="E5104" t="n">
        <v>1145400</v>
      </c>
      <c r="F5104" t="inlineStr">
        <is>
          <t>WHITE</t>
        </is>
      </c>
      <c r="G5104" t="inlineStr">
        <is>
          <t>INTERLOCK</t>
        </is>
      </c>
      <c r="H5104" t="inlineStr">
        <is>
          <t>SANMAR</t>
        </is>
      </c>
      <c r="I5104" t="inlineStr">
        <is>
          <t>MANCHAS DE SUCIEDAD</t>
        </is>
      </c>
      <c r="J5104" t="n">
        <v>115.6</v>
      </c>
      <c r="Q5104" t="n">
        <v>983.96</v>
      </c>
      <c r="R5104" t="n">
        <v>115.6</v>
      </c>
      <c r="S5104" t="n">
        <v>868.36</v>
      </c>
      <c r="T5104" t="inlineStr">
        <is>
          <t>APROBADO</t>
        </is>
      </c>
      <c r="U5104" t="inlineStr">
        <is>
          <t>KAREN</t>
        </is>
      </c>
      <c r="V5104" t="inlineStr">
        <is>
          <t>APROBADO</t>
        </is>
      </c>
      <c r="W5104" t="inlineStr">
        <is>
          <t>JUAN</t>
        </is>
      </c>
      <c r="X5104" t="inlineStr">
        <is>
          <t>APROBADO</t>
        </is>
      </c>
      <c r="Y5104" t="inlineStr">
        <is>
          <t>LOBO</t>
        </is>
      </c>
    </row>
    <row r="5105">
      <c r="A5105" s="195" t="n">
        <v>46142</v>
      </c>
      <c r="B5105" t="inlineStr">
        <is>
          <t>DIA</t>
        </is>
      </c>
      <c r="C5105" t="inlineStr">
        <is>
          <t>VENTA DE TELA</t>
        </is>
      </c>
      <c r="D5105" t="inlineStr">
        <is>
          <t>D-6861</t>
        </is>
      </c>
      <c r="E5105" t="n">
        <v>1145406</v>
      </c>
      <c r="F5105" t="inlineStr">
        <is>
          <t>WHITE</t>
        </is>
      </c>
      <c r="G5105" t="inlineStr">
        <is>
          <t>INTERLOCK</t>
        </is>
      </c>
      <c r="H5105" t="inlineStr">
        <is>
          <t>SANMAR</t>
        </is>
      </c>
      <c r="I5105" t="inlineStr">
        <is>
          <t>MANCHAS DE SUCIEDAD</t>
        </is>
      </c>
      <c r="J5105" t="n">
        <v>95.86</v>
      </c>
      <c r="Q5105" t="n">
        <v>969.47</v>
      </c>
      <c r="R5105" t="n">
        <v>95.86</v>
      </c>
      <c r="S5105" t="n">
        <v>873.61</v>
      </c>
      <c r="T5105" t="inlineStr">
        <is>
          <t>APROBADO</t>
        </is>
      </c>
      <c r="U5105" t="inlineStr">
        <is>
          <t>KAREN</t>
        </is>
      </c>
      <c r="V5105" t="inlineStr">
        <is>
          <t>APROBADO</t>
        </is>
      </c>
      <c r="W5105" t="inlineStr">
        <is>
          <t>JUAN</t>
        </is>
      </c>
      <c r="X5105" t="inlineStr">
        <is>
          <t>APROBADO</t>
        </is>
      </c>
      <c r="Y5105" t="inlineStr">
        <is>
          <t>LOBO</t>
        </is>
      </c>
    </row>
    <row r="5106">
      <c r="A5106" s="195" t="n">
        <v>46142</v>
      </c>
      <c r="B5106" t="inlineStr">
        <is>
          <t>DIA</t>
        </is>
      </c>
      <c r="C5106" t="inlineStr">
        <is>
          <t>INTRADECO</t>
        </is>
      </c>
      <c r="D5106" t="inlineStr">
        <is>
          <t>D-6808</t>
        </is>
      </c>
      <c r="E5106" t="n">
        <v>1143144</v>
      </c>
      <c r="F5106" t="inlineStr">
        <is>
          <t>STEEL GREEN (URBAN CHIC)</t>
        </is>
      </c>
      <c r="G5106" t="inlineStr">
        <is>
          <t>JERSEY</t>
        </is>
      </c>
      <c r="H5106" t="inlineStr">
        <is>
          <t>INTRADECO</t>
        </is>
      </c>
      <c r="I5106" t="inlineStr">
        <is>
          <t>TONO B</t>
        </is>
      </c>
      <c r="J5106" t="n">
        <v>130.92</v>
      </c>
      <c r="Q5106" t="n">
        <v>305.52</v>
      </c>
      <c r="R5106" t="n">
        <v>130.92</v>
      </c>
      <c r="S5106" t="n">
        <v>174.6</v>
      </c>
      <c r="T5106" t="inlineStr">
        <is>
          <t>APROBADO</t>
        </is>
      </c>
      <c r="U5106" t="inlineStr">
        <is>
          <t>KAREN</t>
        </is>
      </c>
      <c r="V5106" t="inlineStr">
        <is>
          <t>APROBADO</t>
        </is>
      </c>
      <c r="W5106" t="inlineStr">
        <is>
          <t>JUAN</t>
        </is>
      </c>
      <c r="X5106" t="inlineStr">
        <is>
          <t>APROBADO</t>
        </is>
      </c>
      <c r="Y5106" t="inlineStr">
        <is>
          <t>LOBO</t>
        </is>
      </c>
    </row>
    <row r="5107">
      <c r="A5107" s="195" t="n">
        <v>46142</v>
      </c>
      <c r="B5107" t="inlineStr">
        <is>
          <t>DIA</t>
        </is>
      </c>
      <c r="C5107" t="inlineStr">
        <is>
          <t>INTRADECO</t>
        </is>
      </c>
      <c r="D5107" t="inlineStr">
        <is>
          <t>D-6808</t>
        </is>
      </c>
      <c r="E5107" t="n">
        <v>1143316</v>
      </c>
      <c r="F5107" t="inlineStr">
        <is>
          <t>STEEL GREEN (URBAN CHIC)</t>
        </is>
      </c>
      <c r="G5107" t="inlineStr">
        <is>
          <t>JERSEY</t>
        </is>
      </c>
      <c r="H5107" t="inlineStr">
        <is>
          <t>INTRADECO</t>
        </is>
      </c>
      <c r="I5107" t="inlineStr">
        <is>
          <t>TONO B</t>
        </is>
      </c>
      <c r="J5107" t="n">
        <v>45.44</v>
      </c>
      <c r="Q5107" t="n">
        <v>113.28</v>
      </c>
      <c r="R5107" t="n">
        <v>45.44</v>
      </c>
      <c r="S5107" t="n">
        <v>67.84</v>
      </c>
      <c r="T5107" t="inlineStr">
        <is>
          <t>APROBADO</t>
        </is>
      </c>
      <c r="U5107" t="inlineStr">
        <is>
          <t>KAREN</t>
        </is>
      </c>
      <c r="V5107" t="inlineStr">
        <is>
          <t>APROBADO</t>
        </is>
      </c>
      <c r="W5107" t="inlineStr">
        <is>
          <t>JUAN</t>
        </is>
      </c>
      <c r="X5107" t="inlineStr">
        <is>
          <t>APROBADO</t>
        </is>
      </c>
      <c r="Y5107" t="inlineStr">
        <is>
          <t>LOBO</t>
        </is>
      </c>
    </row>
    <row r="5108">
      <c r="A5108" s="195" t="n">
        <v>46142</v>
      </c>
      <c r="B5108" t="inlineStr">
        <is>
          <t>DIA</t>
        </is>
      </c>
      <c r="C5108" t="inlineStr">
        <is>
          <t>INTRADECO</t>
        </is>
      </c>
      <c r="D5108" t="inlineStr">
        <is>
          <t>D-6808</t>
        </is>
      </c>
      <c r="E5108" t="n">
        <v>1143148</v>
      </c>
      <c r="F5108" t="inlineStr">
        <is>
          <t>STEEL GREEN (URBAN CHIC)</t>
        </is>
      </c>
      <c r="G5108" t="inlineStr">
        <is>
          <t>JERSEY</t>
        </is>
      </c>
      <c r="H5108" t="inlineStr">
        <is>
          <t>INTRADECO</t>
        </is>
      </c>
      <c r="I5108" t="inlineStr">
        <is>
          <t>TONO B</t>
        </is>
      </c>
      <c r="J5108" t="n">
        <v>23.78</v>
      </c>
      <c r="Q5108" t="n">
        <v>90.98</v>
      </c>
      <c r="R5108" t="n">
        <v>23.78</v>
      </c>
      <c r="S5108" t="n">
        <v>67.2</v>
      </c>
      <c r="T5108" t="inlineStr">
        <is>
          <t>APROBADO</t>
        </is>
      </c>
      <c r="U5108" t="inlineStr">
        <is>
          <t>KAREN</t>
        </is>
      </c>
      <c r="V5108" t="inlineStr">
        <is>
          <t>APROBADO</t>
        </is>
      </c>
      <c r="W5108" t="inlineStr">
        <is>
          <t>JUAN</t>
        </is>
      </c>
      <c r="X5108" t="inlineStr">
        <is>
          <t>APROBADO</t>
        </is>
      </c>
      <c r="Y5108" t="inlineStr">
        <is>
          <t>LOBO</t>
        </is>
      </c>
    </row>
    <row r="5109">
      <c r="A5109" s="195" t="n">
        <v>46142</v>
      </c>
      <c r="B5109" t="inlineStr">
        <is>
          <t>DIA</t>
        </is>
      </c>
      <c r="C5109" t="inlineStr">
        <is>
          <t>INTRADECO</t>
        </is>
      </c>
      <c r="D5109" t="inlineStr">
        <is>
          <t>D-6808</t>
        </is>
      </c>
      <c r="E5109" t="n">
        <v>1143890</v>
      </c>
      <c r="F5109" t="inlineStr">
        <is>
          <t>NAVY PEONY</t>
        </is>
      </c>
      <c r="G5109" t="inlineStr">
        <is>
          <t>JERSEY</t>
        </is>
      </c>
      <c r="H5109" t="inlineStr">
        <is>
          <t>INTRADECO</t>
        </is>
      </c>
      <c r="I5109" t="inlineStr">
        <is>
          <t xml:space="preserve">MANCHAS BLANCAS </t>
        </is>
      </c>
      <c r="J5109" t="n">
        <v>40.84999999999999</v>
      </c>
      <c r="Q5109" t="n">
        <v>204.4</v>
      </c>
      <c r="R5109" t="n">
        <v>40.84999999999999</v>
      </c>
      <c r="S5109" t="n">
        <v>163.55</v>
      </c>
      <c r="T5109" t="inlineStr">
        <is>
          <t>APROBADO</t>
        </is>
      </c>
      <c r="U5109" t="inlineStr">
        <is>
          <t>ERICK</t>
        </is>
      </c>
      <c r="V5109" t="inlineStr">
        <is>
          <t>APROBADO</t>
        </is>
      </c>
      <c r="W5109" t="inlineStr">
        <is>
          <t>JUAN</t>
        </is>
      </c>
      <c r="X5109" t="inlineStr">
        <is>
          <t>APROBADO</t>
        </is>
      </c>
      <c r="Y5109" t="inlineStr">
        <is>
          <t>LOBO</t>
        </is>
      </c>
    </row>
    <row r="5110">
      <c r="A5110" s="195" t="n">
        <v>46142</v>
      </c>
      <c r="B5110" t="inlineStr">
        <is>
          <t>DIA</t>
        </is>
      </c>
      <c r="C5110" t="inlineStr">
        <is>
          <t>INTRADECO</t>
        </is>
      </c>
      <c r="D5110" t="inlineStr">
        <is>
          <t>D-6808</t>
        </is>
      </c>
      <c r="E5110" t="n">
        <v>1143656</v>
      </c>
      <c r="F5110" t="inlineStr">
        <is>
          <t>DUSTY ROSE</t>
        </is>
      </c>
      <c r="G5110" t="inlineStr">
        <is>
          <t>RIB</t>
        </is>
      </c>
      <c r="H5110" t="inlineStr">
        <is>
          <t>INTRADECO</t>
        </is>
      </c>
      <c r="Q5110" t="n">
        <v>20.46</v>
      </c>
      <c r="R5110" t="n">
        <v>0</v>
      </c>
      <c r="S5110" t="n">
        <v>20.46</v>
      </c>
      <c r="T5110" t="inlineStr">
        <is>
          <t>APROBADO</t>
        </is>
      </c>
      <c r="U5110" t="inlineStr">
        <is>
          <t>KAREN</t>
        </is>
      </c>
      <c r="V5110" t="inlineStr">
        <is>
          <t>APROBADO</t>
        </is>
      </c>
      <c r="W5110" t="inlineStr">
        <is>
          <t>JUAN</t>
        </is>
      </c>
      <c r="X5110" t="inlineStr">
        <is>
          <t>APROBADO</t>
        </is>
      </c>
      <c r="Y5110" t="inlineStr">
        <is>
          <t>LOBO</t>
        </is>
      </c>
    </row>
    <row r="5111">
      <c r="A5111" s="195" t="n">
        <v>46142</v>
      </c>
      <c r="B5111" t="inlineStr">
        <is>
          <t>DIA</t>
        </is>
      </c>
      <c r="C5111" t="inlineStr">
        <is>
          <t>INTRADECO</t>
        </is>
      </c>
      <c r="D5111" t="inlineStr">
        <is>
          <t>D-6722</t>
        </is>
      </c>
      <c r="E5111" t="n">
        <v>1145888</v>
      </c>
      <c r="F5111" t="inlineStr">
        <is>
          <t>VIVID WHITE</t>
        </is>
      </c>
      <c r="G5111" t="inlineStr">
        <is>
          <t>PINTEC</t>
        </is>
      </c>
      <c r="H5111" t="inlineStr">
        <is>
          <t>INTRADECO</t>
        </is>
      </c>
      <c r="Q5111" t="n">
        <v>490.13</v>
      </c>
      <c r="R5111" t="n">
        <v>0</v>
      </c>
      <c r="S5111" t="n">
        <v>490.13</v>
      </c>
      <c r="T5111" t="inlineStr">
        <is>
          <t>APROBADO</t>
        </is>
      </c>
      <c r="U5111" t="inlineStr">
        <is>
          <t>KAREN</t>
        </is>
      </c>
      <c r="V5111" t="inlineStr">
        <is>
          <t>APROBADO</t>
        </is>
      </c>
      <c r="W5111" t="inlineStr">
        <is>
          <t>JUAN</t>
        </is>
      </c>
      <c r="X5111" t="inlineStr">
        <is>
          <t>APROBADO</t>
        </is>
      </c>
      <c r="Y5111" t="inlineStr">
        <is>
          <t>LOBO</t>
        </is>
      </c>
    </row>
    <row r="5112">
      <c r="A5112" s="195" t="n">
        <v>46142</v>
      </c>
      <c r="B5112" t="inlineStr">
        <is>
          <t>DIA</t>
        </is>
      </c>
      <c r="C5112" t="inlineStr">
        <is>
          <t>INTRADECO</t>
        </is>
      </c>
      <c r="D5112" t="inlineStr">
        <is>
          <t>D-6808</t>
        </is>
      </c>
      <c r="E5112" t="n">
        <v>1143653</v>
      </c>
      <c r="F5112" t="inlineStr">
        <is>
          <t>WINDSOR WINE</t>
        </is>
      </c>
      <c r="G5112" t="inlineStr">
        <is>
          <t>RIB</t>
        </is>
      </c>
      <c r="H5112" t="inlineStr">
        <is>
          <t>INTRADECO</t>
        </is>
      </c>
      <c r="Q5112" t="n">
        <v>23.24</v>
      </c>
      <c r="S5112" t="n">
        <v>23.24</v>
      </c>
      <c r="T5112" t="inlineStr">
        <is>
          <t>APROBADO</t>
        </is>
      </c>
      <c r="U5112" t="inlineStr">
        <is>
          <t>KAREN</t>
        </is>
      </c>
      <c r="V5112" t="inlineStr">
        <is>
          <t>APROBADO</t>
        </is>
      </c>
      <c r="W5112" t="inlineStr">
        <is>
          <t>JUAN</t>
        </is>
      </c>
      <c r="X5112" t="inlineStr">
        <is>
          <t>APROBADO</t>
        </is>
      </c>
      <c r="Y5112" t="inlineStr">
        <is>
          <t>LOBO</t>
        </is>
      </c>
    </row>
    <row r="5113">
      <c r="A5113" s="195" t="n">
        <v>46142</v>
      </c>
      <c r="B5113" t="inlineStr">
        <is>
          <t>DIA</t>
        </is>
      </c>
      <c r="C5113" t="inlineStr">
        <is>
          <t>INTRADECO</t>
        </is>
      </c>
      <c r="D5113" t="inlineStr">
        <is>
          <t>D-6808</t>
        </is>
      </c>
      <c r="E5113" t="n">
        <v>1142230</v>
      </c>
      <c r="F5113" t="inlineStr">
        <is>
          <t>REFLECTING POND</t>
        </is>
      </c>
      <c r="G5113" t="inlineStr">
        <is>
          <t>JERSEY</t>
        </is>
      </c>
      <c r="H5113" t="inlineStr">
        <is>
          <t>INTRADECO</t>
        </is>
      </c>
      <c r="I5113" t="inlineStr">
        <is>
          <t>MANCHAS DE SUCIEDAD</t>
        </is>
      </c>
      <c r="J5113" t="n">
        <v>4.16</v>
      </c>
      <c r="Q5113" t="n">
        <v>18.48</v>
      </c>
      <c r="R5113" t="n">
        <v>4.16</v>
      </c>
      <c r="S5113" t="n">
        <v>14.32</v>
      </c>
      <c r="T5113" t="inlineStr">
        <is>
          <t>APROBADO</t>
        </is>
      </c>
      <c r="U5113" t="inlineStr">
        <is>
          <t>KAREN</t>
        </is>
      </c>
      <c r="V5113" t="inlineStr">
        <is>
          <t>APROBADO</t>
        </is>
      </c>
      <c r="W5113" t="inlineStr">
        <is>
          <t>JUAN</t>
        </is>
      </c>
      <c r="X5113" t="inlineStr">
        <is>
          <t>APROBADO</t>
        </is>
      </c>
      <c r="Y5113" t="inlineStr">
        <is>
          <t>LOBO</t>
        </is>
      </c>
    </row>
    <row r="5114">
      <c r="A5114" s="195" t="n">
        <v>46142</v>
      </c>
      <c r="B5114" t="inlineStr">
        <is>
          <t>DIA</t>
        </is>
      </c>
      <c r="C5114" t="inlineStr">
        <is>
          <t>INTRADECO</t>
        </is>
      </c>
      <c r="D5114" t="inlineStr">
        <is>
          <t>D-6808</t>
        </is>
      </c>
      <c r="E5114" t="n">
        <v>1143657</v>
      </c>
      <c r="F5114" t="inlineStr">
        <is>
          <t>PONDEROSA PINE</t>
        </is>
      </c>
      <c r="G5114" t="inlineStr">
        <is>
          <t>RIB</t>
        </is>
      </c>
      <c r="H5114" t="inlineStr">
        <is>
          <t>INTRADECO</t>
        </is>
      </c>
      <c r="Q5114" t="n">
        <v>19.68</v>
      </c>
      <c r="R5114" t="n">
        <v>0</v>
      </c>
      <c r="S5114" t="n">
        <v>19.68</v>
      </c>
      <c r="T5114" t="inlineStr">
        <is>
          <t>APROBADO</t>
        </is>
      </c>
      <c r="U5114" t="inlineStr">
        <is>
          <t>ERICK</t>
        </is>
      </c>
      <c r="V5114" t="inlineStr">
        <is>
          <t>APROBADO</t>
        </is>
      </c>
      <c r="W5114" t="inlineStr">
        <is>
          <t>JUAN</t>
        </is>
      </c>
      <c r="X5114" t="inlineStr">
        <is>
          <t>APROBADO</t>
        </is>
      </c>
      <c r="Y5114" t="inlineStr">
        <is>
          <t>LOBO</t>
        </is>
      </c>
    </row>
    <row r="5115">
      <c r="A5115" s="195" t="n">
        <v>46142</v>
      </c>
      <c r="B5115" t="inlineStr">
        <is>
          <t>DIA</t>
        </is>
      </c>
      <c r="C5115" t="inlineStr">
        <is>
          <t>INTRADECO</t>
        </is>
      </c>
      <c r="D5115" t="inlineStr">
        <is>
          <t>D-6808</t>
        </is>
      </c>
      <c r="E5115" t="n">
        <v>1142752</v>
      </c>
      <c r="F5115" t="inlineStr">
        <is>
          <t>LICORICE</t>
        </is>
      </c>
      <c r="G5115" t="inlineStr">
        <is>
          <t>JERSEY</t>
        </is>
      </c>
      <c r="H5115" t="inlineStr">
        <is>
          <t>INTRADECO</t>
        </is>
      </c>
      <c r="Q5115" t="n">
        <v>225.07</v>
      </c>
      <c r="R5115" t="n">
        <v>0</v>
      </c>
      <c r="S5115" t="n">
        <v>225.07</v>
      </c>
      <c r="T5115" t="inlineStr">
        <is>
          <t>APROBADO</t>
        </is>
      </c>
      <c r="U5115" t="inlineStr">
        <is>
          <t>KAREN</t>
        </is>
      </c>
      <c r="V5115" t="inlineStr">
        <is>
          <t>APROBADO</t>
        </is>
      </c>
      <c r="W5115" t="inlineStr">
        <is>
          <t>JUAN</t>
        </is>
      </c>
      <c r="X5115" t="inlineStr">
        <is>
          <t>APROBADO</t>
        </is>
      </c>
      <c r="Y5115" t="inlineStr">
        <is>
          <t>LOBO</t>
        </is>
      </c>
    </row>
    <row r="5116">
      <c r="A5116" s="195" t="n">
        <v>46142</v>
      </c>
      <c r="B5116" t="inlineStr">
        <is>
          <t>DIA</t>
        </is>
      </c>
      <c r="C5116" t="inlineStr">
        <is>
          <t>INTRADECO</t>
        </is>
      </c>
      <c r="D5116" t="inlineStr">
        <is>
          <t>D-6808</t>
        </is>
      </c>
      <c r="E5116" t="n">
        <v>1143613</v>
      </c>
      <c r="F5116" t="inlineStr">
        <is>
          <t>NAVY PEONY</t>
        </is>
      </c>
      <c r="G5116" t="inlineStr">
        <is>
          <t>JERSEY</t>
        </is>
      </c>
      <c r="H5116" t="inlineStr">
        <is>
          <t>INTRADECO</t>
        </is>
      </c>
      <c r="I5116" t="inlineStr">
        <is>
          <t>TONO B</t>
        </is>
      </c>
      <c r="J5116" t="n">
        <v>64.75999999999999</v>
      </c>
      <c r="Q5116" t="n">
        <v>715.61</v>
      </c>
      <c r="R5116" t="n">
        <v>64.75999999999999</v>
      </c>
      <c r="S5116" t="n">
        <v>650.85</v>
      </c>
      <c r="T5116" t="inlineStr">
        <is>
          <t>APROBADO</t>
        </is>
      </c>
      <c r="U5116" t="inlineStr">
        <is>
          <t>KAREN</t>
        </is>
      </c>
      <c r="V5116" t="inlineStr">
        <is>
          <t>APROBADO</t>
        </is>
      </c>
      <c r="W5116" t="inlineStr">
        <is>
          <t>JUAN</t>
        </is>
      </c>
      <c r="X5116" t="inlineStr">
        <is>
          <t>APROBADO</t>
        </is>
      </c>
      <c r="Y5116" t="inlineStr">
        <is>
          <t>LOBO</t>
        </is>
      </c>
    </row>
    <row r="5117">
      <c r="A5117" s="195" t="n">
        <v>46142</v>
      </c>
      <c r="B5117" t="inlineStr">
        <is>
          <t>DIA</t>
        </is>
      </c>
      <c r="C5117" t="inlineStr">
        <is>
          <t>INTRADECO</t>
        </is>
      </c>
      <c r="D5117" t="inlineStr">
        <is>
          <t>D-6808</t>
        </is>
      </c>
      <c r="E5117" t="n">
        <v>1142383</v>
      </c>
      <c r="F5117" t="inlineStr">
        <is>
          <t>LICORICE</t>
        </is>
      </c>
      <c r="G5117" t="inlineStr">
        <is>
          <t>JERSEY</t>
        </is>
      </c>
      <c r="H5117" t="inlineStr">
        <is>
          <t>INTRADECO</t>
        </is>
      </c>
      <c r="Q5117" t="n">
        <v>71.81999999999999</v>
      </c>
      <c r="R5117" t="n">
        <v>0</v>
      </c>
      <c r="S5117" t="n">
        <v>71.81999999999999</v>
      </c>
      <c r="T5117" t="inlineStr">
        <is>
          <t>APROBADO</t>
        </is>
      </c>
      <c r="U5117" t="inlineStr">
        <is>
          <t>KAREN</t>
        </is>
      </c>
      <c r="V5117" t="inlineStr">
        <is>
          <t>APROBADO</t>
        </is>
      </c>
      <c r="W5117" t="inlineStr">
        <is>
          <t>JUAN</t>
        </is>
      </c>
      <c r="X5117" t="inlineStr">
        <is>
          <t>APROBADO</t>
        </is>
      </c>
      <c r="Y5117" t="inlineStr">
        <is>
          <t>LOBO</t>
        </is>
      </c>
    </row>
    <row r="5118">
      <c r="A5118" s="195" t="n">
        <v>46142</v>
      </c>
      <c r="B5118" t="inlineStr">
        <is>
          <t>DIA</t>
        </is>
      </c>
      <c r="C5118" t="inlineStr">
        <is>
          <t>INTRADECO</t>
        </is>
      </c>
      <c r="D5118" t="inlineStr">
        <is>
          <t>D-6808</t>
        </is>
      </c>
      <c r="E5118" t="n">
        <v>1142514</v>
      </c>
      <c r="F5118" t="inlineStr">
        <is>
          <t>LICORICE</t>
        </is>
      </c>
      <c r="G5118" t="inlineStr">
        <is>
          <t>JERSEY</t>
        </is>
      </c>
      <c r="H5118" t="inlineStr">
        <is>
          <t>INTRADECO</t>
        </is>
      </c>
      <c r="Q5118" t="n">
        <v>21.6</v>
      </c>
      <c r="R5118" t="n">
        <v>0</v>
      </c>
      <c r="S5118" t="n">
        <v>21.6</v>
      </c>
      <c r="T5118" t="inlineStr">
        <is>
          <t>APROBADO</t>
        </is>
      </c>
      <c r="U5118" t="inlineStr">
        <is>
          <t>KAREN</t>
        </is>
      </c>
      <c r="V5118" t="inlineStr">
        <is>
          <t>APROBADO</t>
        </is>
      </c>
      <c r="W5118" t="inlineStr">
        <is>
          <t>JUAN</t>
        </is>
      </c>
      <c r="X5118" t="inlineStr">
        <is>
          <t>APROBADO</t>
        </is>
      </c>
      <c r="Y5118" t="inlineStr">
        <is>
          <t>LOBO</t>
        </is>
      </c>
    </row>
    <row r="5119">
      <c r="A5119" s="195" t="n">
        <v>46142</v>
      </c>
      <c r="B5119" t="inlineStr">
        <is>
          <t>DIA</t>
        </is>
      </c>
      <c r="C5119" t="inlineStr">
        <is>
          <t>INTRADECO</t>
        </is>
      </c>
      <c r="D5119" t="inlineStr">
        <is>
          <t>D-6808</t>
        </is>
      </c>
      <c r="E5119" t="n">
        <v>1142753</v>
      </c>
      <c r="F5119" t="inlineStr">
        <is>
          <t>LICORICE</t>
        </is>
      </c>
      <c r="G5119" t="inlineStr">
        <is>
          <t>JERSEY</t>
        </is>
      </c>
      <c r="H5119" t="inlineStr">
        <is>
          <t>INTRADECO</t>
        </is>
      </c>
      <c r="Q5119" t="n">
        <v>231.22</v>
      </c>
      <c r="R5119" t="n">
        <v>0</v>
      </c>
      <c r="S5119" t="n">
        <v>231.22</v>
      </c>
      <c r="T5119" t="inlineStr">
        <is>
          <t>APROBADO</t>
        </is>
      </c>
      <c r="U5119" t="inlineStr">
        <is>
          <t>KAREN</t>
        </is>
      </c>
      <c r="V5119" t="inlineStr">
        <is>
          <t>APROBADO</t>
        </is>
      </c>
      <c r="W5119" t="inlineStr">
        <is>
          <t>JUAN</t>
        </is>
      </c>
      <c r="X5119" t="inlineStr">
        <is>
          <t>APROBADO</t>
        </is>
      </c>
      <c r="Y5119" t="inlineStr">
        <is>
          <t>LOBO</t>
        </is>
      </c>
    </row>
    <row r="5120">
      <c r="A5120" s="195" t="n">
        <v>46142</v>
      </c>
      <c r="B5120" t="inlineStr">
        <is>
          <t>DIA</t>
        </is>
      </c>
      <c r="C5120" t="inlineStr">
        <is>
          <t>INTRADECO</t>
        </is>
      </c>
      <c r="D5120" t="inlineStr">
        <is>
          <t>D-6808</t>
        </is>
      </c>
      <c r="E5120" t="n">
        <v>1142946</v>
      </c>
      <c r="F5120" t="inlineStr">
        <is>
          <t>POMEGRANATE</t>
        </is>
      </c>
      <c r="G5120" t="inlineStr">
        <is>
          <t>JERSEY</t>
        </is>
      </c>
      <c r="H5120" t="inlineStr">
        <is>
          <t>INTRADECO</t>
        </is>
      </c>
      <c r="Q5120" t="n">
        <v>43.44</v>
      </c>
      <c r="R5120" t="n">
        <v>0</v>
      </c>
      <c r="S5120" t="n">
        <v>43.44</v>
      </c>
      <c r="T5120" t="inlineStr">
        <is>
          <t>APROBADO</t>
        </is>
      </c>
      <c r="U5120" t="inlineStr">
        <is>
          <t>KAREN</t>
        </is>
      </c>
      <c r="V5120" t="inlineStr">
        <is>
          <t>APROBADO</t>
        </is>
      </c>
      <c r="W5120" t="inlineStr">
        <is>
          <t>JUAN</t>
        </is>
      </c>
      <c r="X5120" t="inlineStr">
        <is>
          <t>APROBADO</t>
        </is>
      </c>
      <c r="Y5120" t="inlineStr">
        <is>
          <t>LOBO</t>
        </is>
      </c>
    </row>
    <row r="5121">
      <c r="A5121" s="195" t="n">
        <v>46142</v>
      </c>
      <c r="B5121" t="inlineStr">
        <is>
          <t>DIA</t>
        </is>
      </c>
      <c r="C5121" t="inlineStr">
        <is>
          <t>INTRADECO</t>
        </is>
      </c>
      <c r="E5121" t="n">
        <v>1145145</v>
      </c>
      <c r="F5121" t="inlineStr">
        <is>
          <t>RICH BLACK</t>
        </is>
      </c>
      <c r="G5121" t="inlineStr">
        <is>
          <t>NK PINTEC</t>
        </is>
      </c>
      <c r="H5121" t="inlineStr">
        <is>
          <t>INTRADECO</t>
        </is>
      </c>
      <c r="Q5121" t="n">
        <v>494.55</v>
      </c>
      <c r="R5121" t="n">
        <v>0</v>
      </c>
      <c r="S5121" t="n">
        <v>494.55</v>
      </c>
      <c r="T5121" t="inlineStr">
        <is>
          <t>APROBADO</t>
        </is>
      </c>
      <c r="U5121" t="inlineStr">
        <is>
          <t>KAREN</t>
        </is>
      </c>
      <c r="V5121" t="inlineStr">
        <is>
          <t>APROBADO</t>
        </is>
      </c>
      <c r="W5121" t="inlineStr">
        <is>
          <t>JUAN</t>
        </is>
      </c>
      <c r="X5121" t="inlineStr">
        <is>
          <t>APROBADO</t>
        </is>
      </c>
      <c r="Y5121" t="inlineStr">
        <is>
          <t>LOBO</t>
        </is>
      </c>
    </row>
    <row r="5122">
      <c r="A5122" s="195" t="n">
        <v>46142</v>
      </c>
      <c r="B5122" t="inlineStr">
        <is>
          <t>DIA</t>
        </is>
      </c>
      <c r="C5122" t="inlineStr">
        <is>
          <t>SERVICIO</t>
        </is>
      </c>
      <c r="D5122" t="inlineStr">
        <is>
          <t>D-6875</t>
        </is>
      </c>
      <c r="E5122" t="n">
        <v>3208709</v>
      </c>
      <c r="F5122" t="inlineStr">
        <is>
          <t>PFD</t>
        </is>
      </c>
      <c r="G5122" t="inlineStr">
        <is>
          <t>JERSEY</t>
        </is>
      </c>
      <c r="H5122" t="inlineStr">
        <is>
          <t>KCI</t>
        </is>
      </c>
      <c r="Q5122" t="n">
        <v>734.04</v>
      </c>
      <c r="R5122" t="n">
        <v>0</v>
      </c>
      <c r="S5122" t="n">
        <v>734.04</v>
      </c>
      <c r="T5122" t="inlineStr">
        <is>
          <t>APROBADO</t>
        </is>
      </c>
      <c r="U5122" t="inlineStr">
        <is>
          <t>ERICK</t>
        </is>
      </c>
      <c r="V5122" t="inlineStr">
        <is>
          <t>APROBADO</t>
        </is>
      </c>
      <c r="W5122" t="inlineStr">
        <is>
          <t>IVAN</t>
        </is>
      </c>
      <c r="X5122" t="inlineStr">
        <is>
          <t>APROBADO</t>
        </is>
      </c>
      <c r="Y5122" t="inlineStr">
        <is>
          <t>ROBIN</t>
        </is>
      </c>
    </row>
    <row r="5123">
      <c r="A5123" s="195" t="n">
        <v>46142</v>
      </c>
      <c r="B5123" t="inlineStr">
        <is>
          <t>DIA</t>
        </is>
      </c>
      <c r="C5123" t="inlineStr">
        <is>
          <t>SERVICIO</t>
        </is>
      </c>
      <c r="D5123" t="inlineStr">
        <is>
          <t>D-6875</t>
        </is>
      </c>
      <c r="E5123" t="n">
        <v>3208709</v>
      </c>
      <c r="F5123" t="inlineStr">
        <is>
          <t>PFD</t>
        </is>
      </c>
      <c r="G5123" t="inlineStr">
        <is>
          <t>RIB</t>
        </is>
      </c>
      <c r="H5123" t="inlineStr">
        <is>
          <t>KCI</t>
        </is>
      </c>
      <c r="Q5123" t="n">
        <v>54.72</v>
      </c>
      <c r="R5123" t="n">
        <v>0</v>
      </c>
      <c r="S5123" t="n">
        <v>54.72</v>
      </c>
      <c r="T5123" t="inlineStr">
        <is>
          <t>APROBADO</t>
        </is>
      </c>
      <c r="U5123" t="inlineStr">
        <is>
          <t>ERICK</t>
        </is>
      </c>
      <c r="V5123" t="inlineStr">
        <is>
          <t>APROBADO</t>
        </is>
      </c>
      <c r="W5123" t="inlineStr">
        <is>
          <t>IVAN</t>
        </is>
      </c>
      <c r="X5123" t="inlineStr">
        <is>
          <t>APROBADO</t>
        </is>
      </c>
      <c r="Y5123" t="inlineStr">
        <is>
          <t>ROBIN</t>
        </is>
      </c>
    </row>
    <row r="5124">
      <c r="A5124" s="195" t="n">
        <v>46142</v>
      </c>
      <c r="B5124" t="inlineStr">
        <is>
          <t>DIA</t>
        </is>
      </c>
      <c r="C5124" t="inlineStr">
        <is>
          <t>INTRADECO</t>
        </is>
      </c>
      <c r="D5124" t="inlineStr">
        <is>
          <t>D-6832</t>
        </is>
      </c>
      <c r="E5124" t="n">
        <v>1145671</v>
      </c>
      <c r="F5124" t="inlineStr">
        <is>
          <t>BLACK</t>
        </is>
      </c>
      <c r="G5124" t="inlineStr">
        <is>
          <t>INTERLOCK</t>
        </is>
      </c>
      <c r="H5124" t="inlineStr">
        <is>
          <t>SANMAR</t>
        </is>
      </c>
      <c r="I5124" t="inlineStr">
        <is>
          <t xml:space="preserve">SAFONES DE RAMA </t>
        </is>
      </c>
      <c r="J5124" t="n">
        <v>7.48</v>
      </c>
      <c r="Q5124" t="n">
        <v>496.1</v>
      </c>
      <c r="R5124" t="n">
        <v>7.48</v>
      </c>
      <c r="S5124" t="n">
        <v>488.62</v>
      </c>
      <c r="T5124" t="inlineStr">
        <is>
          <t>APROBADO</t>
        </is>
      </c>
      <c r="U5124" t="inlineStr">
        <is>
          <t>KAREN</t>
        </is>
      </c>
      <c r="V5124" t="inlineStr">
        <is>
          <t>APROBADO</t>
        </is>
      </c>
      <c r="W5124" t="inlineStr">
        <is>
          <t>JUAN</t>
        </is>
      </c>
      <c r="X5124" t="inlineStr">
        <is>
          <t>APROBADO</t>
        </is>
      </c>
      <c r="Y5124" t="inlineStr">
        <is>
          <t>LOBO</t>
        </is>
      </c>
    </row>
    <row r="5125">
      <c r="A5125" s="195" t="n">
        <v>46142</v>
      </c>
      <c r="B5125" t="inlineStr">
        <is>
          <t>DIA</t>
        </is>
      </c>
      <c r="C5125" t="inlineStr">
        <is>
          <t>INTRADECO</t>
        </is>
      </c>
      <c r="D5125" t="inlineStr">
        <is>
          <t>d-6872</t>
        </is>
      </c>
      <c r="E5125" t="n">
        <v>1145436</v>
      </c>
      <c r="F5125" t="inlineStr">
        <is>
          <t>WHITE</t>
        </is>
      </c>
      <c r="G5125" t="inlineStr">
        <is>
          <t>PINTEC</t>
        </is>
      </c>
      <c r="H5125" t="inlineStr">
        <is>
          <t>INTRADECO</t>
        </is>
      </c>
      <c r="I5125" t="inlineStr">
        <is>
          <t>LINEA DE AGUJA</t>
        </is>
      </c>
      <c r="J5125" t="n">
        <v>3.58</v>
      </c>
      <c r="Q5125" t="n">
        <v>237.28</v>
      </c>
      <c r="R5125" t="n">
        <v>3.58</v>
      </c>
      <c r="S5125" t="n">
        <v>233.7</v>
      </c>
      <c r="T5125" t="inlineStr">
        <is>
          <t>APROBADO</t>
        </is>
      </c>
      <c r="U5125" t="inlineStr">
        <is>
          <t>KAREN</t>
        </is>
      </c>
      <c r="V5125" t="inlineStr">
        <is>
          <t>APROBADO</t>
        </is>
      </c>
      <c r="W5125" t="inlineStr">
        <is>
          <t>JUAN</t>
        </is>
      </c>
      <c r="X5125" t="inlineStr">
        <is>
          <t>APROBADO</t>
        </is>
      </c>
      <c r="Y5125" t="inlineStr">
        <is>
          <t>LOBO</t>
        </is>
      </c>
    </row>
    <row r="5126">
      <c r="A5126" s="195" t="n">
        <v>46142</v>
      </c>
      <c r="B5126" t="inlineStr">
        <is>
          <t>DIA</t>
        </is>
      </c>
      <c r="C5126" t="inlineStr">
        <is>
          <t>INTRADECO</t>
        </is>
      </c>
      <c r="D5126" t="inlineStr">
        <is>
          <t>D-6722</t>
        </is>
      </c>
      <c r="E5126" t="n">
        <v>1145787</v>
      </c>
      <c r="F5126" t="inlineStr">
        <is>
          <t>VIVID WHITE</t>
        </is>
      </c>
      <c r="G5126" t="inlineStr">
        <is>
          <t>PINTEC</t>
        </is>
      </c>
      <c r="H5126" t="inlineStr">
        <is>
          <t>INTRADECO</t>
        </is>
      </c>
      <c r="Q5126" t="n">
        <v>490.66</v>
      </c>
      <c r="R5126" t="n">
        <v>0</v>
      </c>
      <c r="S5126" t="n">
        <v>490.66</v>
      </c>
      <c r="T5126" t="inlineStr">
        <is>
          <t>APROBADO</t>
        </is>
      </c>
      <c r="U5126" t="inlineStr">
        <is>
          <t>KAREN</t>
        </is>
      </c>
      <c r="V5126" t="inlineStr">
        <is>
          <t>APROBADO</t>
        </is>
      </c>
      <c r="W5126" t="inlineStr">
        <is>
          <t>JUAN</t>
        </is>
      </c>
      <c r="X5126" t="inlineStr">
        <is>
          <t>APROBADO</t>
        </is>
      </c>
      <c r="Y5126" t="inlineStr">
        <is>
          <t>LOBO</t>
        </is>
      </c>
    </row>
    <row r="5127">
      <c r="A5127" s="195" t="n">
        <v>46142</v>
      </c>
      <c r="B5127" t="inlineStr">
        <is>
          <t>DIA</t>
        </is>
      </c>
      <c r="C5127" t="inlineStr">
        <is>
          <t>INTRADECO</t>
        </is>
      </c>
      <c r="D5127" t="inlineStr">
        <is>
          <t>D-6722</t>
        </is>
      </c>
      <c r="E5127" t="n">
        <v>1145713</v>
      </c>
      <c r="F5127" t="inlineStr">
        <is>
          <t>VIVID WHITE</t>
        </is>
      </c>
      <c r="G5127" t="inlineStr">
        <is>
          <t>PINTEC</t>
        </is>
      </c>
      <c r="H5127" t="inlineStr">
        <is>
          <t>INTRADECO</t>
        </is>
      </c>
      <c r="I5127" t="inlineStr">
        <is>
          <t>MANCHAS DE SUCIEDAD</t>
        </is>
      </c>
      <c r="J5127" t="n">
        <v>3.4</v>
      </c>
      <c r="Q5127" t="n">
        <v>494</v>
      </c>
      <c r="R5127" t="n">
        <v>3.4</v>
      </c>
      <c r="S5127" t="n">
        <v>490.6</v>
      </c>
      <c r="T5127" t="inlineStr">
        <is>
          <t>APROBADO</t>
        </is>
      </c>
      <c r="U5127" t="inlineStr">
        <is>
          <t>KAREN</t>
        </is>
      </c>
      <c r="V5127" t="inlineStr">
        <is>
          <t>APROBADO</t>
        </is>
      </c>
      <c r="W5127" t="inlineStr">
        <is>
          <t>JUAN</t>
        </is>
      </c>
      <c r="X5127" t="inlineStr">
        <is>
          <t>APROBADO</t>
        </is>
      </c>
      <c r="Y5127" t="inlineStr">
        <is>
          <t>LOBO</t>
        </is>
      </c>
    </row>
    <row r="5128">
      <c r="A5128" s="195" t="n">
        <v>46142</v>
      </c>
      <c r="B5128" t="inlineStr">
        <is>
          <t>DIA</t>
        </is>
      </c>
      <c r="C5128" t="inlineStr">
        <is>
          <t>INTRADECO</t>
        </is>
      </c>
      <c r="D5128" t="inlineStr">
        <is>
          <t>D-6722</t>
        </is>
      </c>
      <c r="E5128" t="n">
        <v>1145711</v>
      </c>
      <c r="F5128" t="inlineStr">
        <is>
          <t>VIVID WHITE</t>
        </is>
      </c>
      <c r="G5128" t="inlineStr">
        <is>
          <t>PINTEC</t>
        </is>
      </c>
      <c r="H5128" t="inlineStr">
        <is>
          <t>INTRADECO</t>
        </is>
      </c>
      <c r="Q5128" t="n">
        <v>492.58</v>
      </c>
      <c r="R5128" t="n">
        <v>0</v>
      </c>
      <c r="S5128" t="n">
        <v>492.58</v>
      </c>
      <c r="T5128" t="inlineStr">
        <is>
          <t>APROBADO</t>
        </is>
      </c>
      <c r="U5128" t="inlineStr">
        <is>
          <t>KAREN</t>
        </is>
      </c>
      <c r="V5128" t="inlineStr">
        <is>
          <t>APROBADO</t>
        </is>
      </c>
      <c r="W5128" t="inlineStr">
        <is>
          <t>JUAN</t>
        </is>
      </c>
      <c r="X5128" t="inlineStr">
        <is>
          <t>APROBADO</t>
        </is>
      </c>
      <c r="Y5128" t="inlineStr">
        <is>
          <t>LOBO</t>
        </is>
      </c>
    </row>
    <row r="5129">
      <c r="A5129" s="195" t="n">
        <v>46142</v>
      </c>
      <c r="B5129" t="inlineStr">
        <is>
          <t>DIA</t>
        </is>
      </c>
      <c r="C5129" t="inlineStr">
        <is>
          <t>INTRADECO</t>
        </is>
      </c>
      <c r="D5129" t="inlineStr">
        <is>
          <t>D-6808</t>
        </is>
      </c>
      <c r="E5129" t="n">
        <v>1142927</v>
      </c>
      <c r="F5129" t="inlineStr">
        <is>
          <t>POMEGRANATE</t>
        </is>
      </c>
      <c r="G5129" t="inlineStr">
        <is>
          <t>JERSEY</t>
        </is>
      </c>
      <c r="H5129" t="inlineStr">
        <is>
          <t>INTRADECO</t>
        </is>
      </c>
      <c r="I5129" t="inlineStr">
        <is>
          <t>COLOR DISPAREJO</t>
        </is>
      </c>
      <c r="J5129" t="n">
        <v>5.68</v>
      </c>
      <c r="Q5129" t="n">
        <v>226.03</v>
      </c>
      <c r="R5129" t="n">
        <v>5.68</v>
      </c>
      <c r="S5129" t="n">
        <v>220.35</v>
      </c>
      <c r="T5129" t="inlineStr">
        <is>
          <t>APROBADO</t>
        </is>
      </c>
      <c r="U5129" t="inlineStr">
        <is>
          <t>KAREN</t>
        </is>
      </c>
      <c r="V5129" t="inlineStr">
        <is>
          <t>APROBADO</t>
        </is>
      </c>
      <c r="W5129" t="inlineStr">
        <is>
          <t>JUAN</t>
        </is>
      </c>
      <c r="X5129" t="inlineStr">
        <is>
          <t>APROBADO</t>
        </is>
      </c>
      <c r="Y5129" t="inlineStr">
        <is>
          <t>LOBO</t>
        </is>
      </c>
    </row>
    <row r="5130">
      <c r="A5130" s="195" t="n">
        <v>46142</v>
      </c>
      <c r="B5130" t="inlineStr">
        <is>
          <t>DIA</t>
        </is>
      </c>
      <c r="C5130" t="inlineStr">
        <is>
          <t>INTRADECO</t>
        </is>
      </c>
      <c r="D5130" t="inlineStr">
        <is>
          <t>D-6808</t>
        </is>
      </c>
      <c r="E5130" t="n">
        <v>1142196</v>
      </c>
      <c r="F5130" t="inlineStr">
        <is>
          <t>LICORICE</t>
        </is>
      </c>
      <c r="G5130" t="inlineStr">
        <is>
          <t>JERSEY</t>
        </is>
      </c>
      <c r="H5130" t="inlineStr">
        <is>
          <t>INTRADECO</t>
        </is>
      </c>
      <c r="Q5130" t="n">
        <v>17.86</v>
      </c>
      <c r="R5130" t="n">
        <v>0</v>
      </c>
      <c r="S5130" t="n">
        <v>17.86</v>
      </c>
      <c r="T5130" t="inlineStr">
        <is>
          <t>APROBADO</t>
        </is>
      </c>
      <c r="U5130" t="inlineStr">
        <is>
          <t>KAREN</t>
        </is>
      </c>
      <c r="V5130" t="inlineStr">
        <is>
          <t>APROBADO</t>
        </is>
      </c>
      <c r="W5130" t="inlineStr">
        <is>
          <t>JUAN</t>
        </is>
      </c>
      <c r="X5130" t="inlineStr">
        <is>
          <t>APROBADO</t>
        </is>
      </c>
      <c r="Y5130" t="inlineStr">
        <is>
          <t>LOBO</t>
        </is>
      </c>
    </row>
    <row r="5131">
      <c r="A5131" s="195" t="n">
        <v>46142</v>
      </c>
      <c r="B5131" t="inlineStr">
        <is>
          <t>DIA</t>
        </is>
      </c>
      <c r="C5131" t="inlineStr">
        <is>
          <t>FPS</t>
        </is>
      </c>
      <c r="D5131" t="inlineStr">
        <is>
          <t>F-7988</t>
        </is>
      </c>
      <c r="E5131" t="n">
        <v>1144735</v>
      </c>
      <c r="F5131" t="inlineStr">
        <is>
          <t>BRIGHT WHITE</t>
        </is>
      </c>
      <c r="G5131" t="inlineStr">
        <is>
          <t>INTERLOCK</t>
        </is>
      </c>
      <c r="H5131" t="inlineStr">
        <is>
          <t>IML</t>
        </is>
      </c>
      <c r="I5131" t="inlineStr">
        <is>
          <t>MANCHAS DE SUCIEDAD</t>
        </is>
      </c>
      <c r="J5131" t="n">
        <v>95.81999999999999</v>
      </c>
      <c r="Q5131" t="n">
        <v>532.74</v>
      </c>
      <c r="R5131" t="n">
        <v>95.81999999999999</v>
      </c>
      <c r="S5131" t="n">
        <v>436.92</v>
      </c>
      <c r="T5131" t="inlineStr">
        <is>
          <t>APROBADO</t>
        </is>
      </c>
      <c r="U5131" t="inlineStr">
        <is>
          <t>KAREN</t>
        </is>
      </c>
      <c r="V5131" t="inlineStr">
        <is>
          <t>APROBADO</t>
        </is>
      </c>
      <c r="W5131" t="inlineStr">
        <is>
          <t>JUAN</t>
        </is>
      </c>
      <c r="X5131" t="inlineStr">
        <is>
          <t>APROBADO</t>
        </is>
      </c>
      <c r="Y5131" t="inlineStr">
        <is>
          <t>LOBO</t>
        </is>
      </c>
    </row>
    <row r="5132">
      <c r="A5132" s="195" t="n">
        <v>46142</v>
      </c>
      <c r="B5132" t="inlineStr">
        <is>
          <t>DIA</t>
        </is>
      </c>
      <c r="C5132" t="inlineStr">
        <is>
          <t>INTRADECO</t>
        </is>
      </c>
      <c r="D5132" t="inlineStr">
        <is>
          <t>D-6794</t>
        </is>
      </c>
      <c r="E5132" t="n">
        <v>1145664</v>
      </c>
      <c r="F5132" t="inlineStr">
        <is>
          <t>BLACK</t>
        </is>
      </c>
      <c r="G5132" t="inlineStr">
        <is>
          <t>ECO MINIWAFFLE</t>
        </is>
      </c>
      <c r="H5132" t="inlineStr">
        <is>
          <t>INTRADECO</t>
        </is>
      </c>
      <c r="Q5132" t="n">
        <v>474.83</v>
      </c>
      <c r="R5132" t="n">
        <v>0</v>
      </c>
      <c r="S5132" t="n">
        <v>474.83</v>
      </c>
      <c r="T5132" t="inlineStr">
        <is>
          <t>APROBADO</t>
        </is>
      </c>
      <c r="U5132" t="inlineStr">
        <is>
          <t>KAREN</t>
        </is>
      </c>
      <c r="V5132" t="inlineStr">
        <is>
          <t>APROBADO</t>
        </is>
      </c>
      <c r="W5132" t="inlineStr">
        <is>
          <t>JUAN</t>
        </is>
      </c>
      <c r="X5132" t="inlineStr">
        <is>
          <t>APROBADO</t>
        </is>
      </c>
      <c r="Y5132" t="inlineStr">
        <is>
          <t>LOBO</t>
        </is>
      </c>
    </row>
    <row r="5133">
      <c r="A5133" s="195" t="n">
        <v>46142</v>
      </c>
      <c r="B5133" t="inlineStr">
        <is>
          <t>DIA</t>
        </is>
      </c>
      <c r="C5133" t="inlineStr">
        <is>
          <t>INTRADECO</t>
        </is>
      </c>
      <c r="D5133" t="inlineStr">
        <is>
          <t>D-6794</t>
        </is>
      </c>
      <c r="E5133" t="n">
        <v>1145716</v>
      </c>
      <c r="F5133" t="inlineStr">
        <is>
          <t>BLACK</t>
        </is>
      </c>
      <c r="G5133" t="inlineStr">
        <is>
          <t>ECO MINIWAFFLE</t>
        </is>
      </c>
      <c r="H5133" t="inlineStr">
        <is>
          <t>INTRADECO</t>
        </is>
      </c>
      <c r="Q5133" t="n">
        <v>479.16</v>
      </c>
      <c r="R5133" t="n">
        <v>0</v>
      </c>
      <c r="S5133" t="n">
        <v>479.16</v>
      </c>
      <c r="T5133" t="inlineStr">
        <is>
          <t>APROBADO</t>
        </is>
      </c>
      <c r="U5133" t="inlineStr">
        <is>
          <t>KAREN</t>
        </is>
      </c>
      <c r="V5133" t="inlineStr">
        <is>
          <t>APROBADO</t>
        </is>
      </c>
      <c r="W5133" t="inlineStr">
        <is>
          <t>JUAN</t>
        </is>
      </c>
      <c r="X5133" t="inlineStr">
        <is>
          <t>APROBADO</t>
        </is>
      </c>
      <c r="Y5133" t="inlineStr">
        <is>
          <t>LOBO</t>
        </is>
      </c>
    </row>
    <row r="5134">
      <c r="A5134" s="195" t="n">
        <v>46142</v>
      </c>
      <c r="B5134" t="inlineStr">
        <is>
          <t>DIA</t>
        </is>
      </c>
      <c r="C5134" t="inlineStr">
        <is>
          <t>INTRADECO</t>
        </is>
      </c>
      <c r="D5134" t="inlineStr">
        <is>
          <t>D-6794</t>
        </is>
      </c>
      <c r="E5134" t="n">
        <v>1145670</v>
      </c>
      <c r="F5134" t="inlineStr">
        <is>
          <t>BLACK</t>
        </is>
      </c>
      <c r="G5134" t="inlineStr">
        <is>
          <t>ECO MINIWAFFLE</t>
        </is>
      </c>
      <c r="H5134" t="inlineStr">
        <is>
          <t>INTRADECO</t>
        </is>
      </c>
      <c r="Q5134" t="n">
        <v>483.24</v>
      </c>
      <c r="R5134" t="n">
        <v>0</v>
      </c>
      <c r="S5134" t="n">
        <v>483.24</v>
      </c>
      <c r="T5134" t="inlineStr">
        <is>
          <t>APROBADO</t>
        </is>
      </c>
      <c r="U5134" t="inlineStr">
        <is>
          <t>KAREN</t>
        </is>
      </c>
      <c r="V5134" t="inlineStr">
        <is>
          <t>APROBADO</t>
        </is>
      </c>
      <c r="W5134" t="inlineStr">
        <is>
          <t>JUAN</t>
        </is>
      </c>
      <c r="X5134" t="inlineStr">
        <is>
          <t>APROBADO</t>
        </is>
      </c>
      <c r="Y5134" t="inlineStr">
        <is>
          <t>LOBO</t>
        </is>
      </c>
    </row>
    <row r="5135">
      <c r="A5135" s="195" t="n">
        <v>46142</v>
      </c>
      <c r="B5135" t="inlineStr">
        <is>
          <t>DIA</t>
        </is>
      </c>
      <c r="C5135" t="inlineStr">
        <is>
          <t>INTRADECO</t>
        </is>
      </c>
      <c r="D5135" t="inlineStr">
        <is>
          <t>D-6774</t>
        </is>
      </c>
      <c r="E5135" t="n">
        <v>1145753</v>
      </c>
      <c r="F5135" t="inlineStr">
        <is>
          <t>RICH BLACK</t>
        </is>
      </c>
      <c r="G5135" t="inlineStr">
        <is>
          <t>PINTEC</t>
        </is>
      </c>
      <c r="H5135" t="inlineStr">
        <is>
          <t>INTRADECO</t>
        </is>
      </c>
      <c r="Q5135" t="n">
        <v>247.54</v>
      </c>
      <c r="R5135" t="n">
        <v>0</v>
      </c>
      <c r="S5135" t="n">
        <v>247.54</v>
      </c>
      <c r="T5135" t="inlineStr">
        <is>
          <t>APROBADO</t>
        </is>
      </c>
      <c r="U5135" t="inlineStr">
        <is>
          <t>KAREN</t>
        </is>
      </c>
      <c r="V5135" t="inlineStr">
        <is>
          <t>APROBADO</t>
        </is>
      </c>
      <c r="W5135" t="inlineStr">
        <is>
          <t>JUAN</t>
        </is>
      </c>
      <c r="X5135" t="inlineStr">
        <is>
          <t>APROBADO</t>
        </is>
      </c>
      <c r="Y5135" t="inlineStr">
        <is>
          <t>LOBO</t>
        </is>
      </c>
    </row>
    <row r="5136">
      <c r="A5136" s="195" t="n">
        <v>46142</v>
      </c>
      <c r="B5136" t="inlineStr">
        <is>
          <t>DIA</t>
        </is>
      </c>
      <c r="C5136" t="inlineStr">
        <is>
          <t>INTRADECO</t>
        </is>
      </c>
      <c r="D5136" t="inlineStr">
        <is>
          <t>D-6774</t>
        </is>
      </c>
      <c r="E5136" t="n">
        <v>1145898</v>
      </c>
      <c r="F5136" t="inlineStr">
        <is>
          <t>RICH BLACK</t>
        </is>
      </c>
      <c r="G5136" t="inlineStr">
        <is>
          <t>PINTEC</t>
        </is>
      </c>
      <c r="H5136" t="inlineStr">
        <is>
          <t>INTRADECO</t>
        </is>
      </c>
      <c r="Q5136" t="n">
        <v>245.18</v>
      </c>
      <c r="R5136" t="n">
        <v>0</v>
      </c>
      <c r="S5136" t="n">
        <v>245.18</v>
      </c>
      <c r="T5136" t="inlineStr">
        <is>
          <t>APROBADO</t>
        </is>
      </c>
      <c r="U5136" t="inlineStr">
        <is>
          <t>KAREN</t>
        </is>
      </c>
      <c r="V5136" t="inlineStr">
        <is>
          <t>APROBADO</t>
        </is>
      </c>
      <c r="W5136" t="inlineStr">
        <is>
          <t>JUAN</t>
        </is>
      </c>
      <c r="X5136" t="inlineStr">
        <is>
          <t>APROBADO</t>
        </is>
      </c>
      <c r="Y5136" t="inlineStr">
        <is>
          <t>LOBO</t>
        </is>
      </c>
    </row>
    <row r="5137">
      <c r="A5137" s="195" t="n">
        <v>46142</v>
      </c>
      <c r="B5137" t="inlineStr">
        <is>
          <t>DIA</t>
        </is>
      </c>
      <c r="C5137" t="inlineStr">
        <is>
          <t>FPS</t>
        </is>
      </c>
      <c r="D5137" t="inlineStr">
        <is>
          <t>F-8025</t>
        </is>
      </c>
      <c r="E5137" t="n">
        <v>1144942</v>
      </c>
      <c r="F5137" t="inlineStr">
        <is>
          <t>ASPHALT</t>
        </is>
      </c>
      <c r="G5137" t="inlineStr">
        <is>
          <t>RIB</t>
        </is>
      </c>
      <c r="H5137" t="inlineStr">
        <is>
          <t>IML</t>
        </is>
      </c>
      <c r="I5137" t="inlineStr">
        <is>
          <t>LINEA DE AGUJA</t>
        </is>
      </c>
      <c r="J5137" t="n">
        <v>19.6</v>
      </c>
      <c r="Q5137" t="n">
        <v>1301.99</v>
      </c>
      <c r="R5137" t="n">
        <v>19.6</v>
      </c>
      <c r="S5137" t="n">
        <v>1282.39</v>
      </c>
      <c r="T5137" t="inlineStr">
        <is>
          <t>APROBADO</t>
        </is>
      </c>
      <c r="U5137" t="inlineStr">
        <is>
          <t>KAREN</t>
        </is>
      </c>
      <c r="V5137" t="inlineStr">
        <is>
          <t>APROBADO</t>
        </is>
      </c>
      <c r="W5137" t="inlineStr">
        <is>
          <t>JUAN</t>
        </is>
      </c>
      <c r="X5137" t="inlineStr">
        <is>
          <t>APROBADO</t>
        </is>
      </c>
      <c r="Y5137" t="inlineStr">
        <is>
          <t>LOBO</t>
        </is>
      </c>
    </row>
    <row r="5138">
      <c r="A5138" s="195" t="n">
        <v>46142</v>
      </c>
      <c r="B5138" t="inlineStr">
        <is>
          <t>DIA</t>
        </is>
      </c>
      <c r="C5138" t="inlineStr">
        <is>
          <t>INTRADECO</t>
        </is>
      </c>
      <c r="D5138" t="inlineStr">
        <is>
          <t>D-6794</t>
        </is>
      </c>
      <c r="E5138" t="n">
        <v>1145868</v>
      </c>
      <c r="F5138" t="inlineStr">
        <is>
          <t>BLACK</t>
        </is>
      </c>
      <c r="G5138" t="inlineStr">
        <is>
          <t>ECO MINIWAFFLE</t>
        </is>
      </c>
      <c r="H5138" t="inlineStr">
        <is>
          <t>INTRADECO</t>
        </is>
      </c>
      <c r="I5138" t="inlineStr">
        <is>
          <t>LINEA DE AGUJA</t>
        </is>
      </c>
      <c r="J5138" t="n">
        <v>23.22</v>
      </c>
      <c r="Q5138" t="n">
        <v>480.15</v>
      </c>
      <c r="R5138" t="n">
        <v>23.22</v>
      </c>
      <c r="S5138" t="n">
        <v>456.9299999999999</v>
      </c>
      <c r="T5138" t="inlineStr">
        <is>
          <t>APROBADO</t>
        </is>
      </c>
      <c r="U5138" t="inlineStr">
        <is>
          <t>KAREN</t>
        </is>
      </c>
      <c r="V5138" t="inlineStr">
        <is>
          <t>APROBADO</t>
        </is>
      </c>
      <c r="W5138" t="inlineStr">
        <is>
          <t>JUAN</t>
        </is>
      </c>
      <c r="X5138" t="inlineStr">
        <is>
          <t>APROBADO</t>
        </is>
      </c>
      <c r="Y5138" t="inlineStr">
        <is>
          <t>LOBO</t>
        </is>
      </c>
    </row>
    <row r="5139">
      <c r="A5139" s="195" t="n">
        <v>46142</v>
      </c>
      <c r="B5139" t="inlineStr">
        <is>
          <t>DIA</t>
        </is>
      </c>
      <c r="C5139" t="inlineStr">
        <is>
          <t>INTRADECO</t>
        </is>
      </c>
      <c r="D5139" t="inlineStr">
        <is>
          <t>D-6794</t>
        </is>
      </c>
      <c r="E5139" t="n">
        <v>1145669</v>
      </c>
      <c r="F5139" t="inlineStr">
        <is>
          <t>BLACK</t>
        </is>
      </c>
      <c r="G5139" t="inlineStr">
        <is>
          <t>ECO MINIWAFFLE</t>
        </is>
      </c>
      <c r="H5139" t="inlineStr">
        <is>
          <t>INTRADECO</t>
        </is>
      </c>
      <c r="I5139" t="inlineStr">
        <is>
          <t>PARON DE RAMA</t>
        </is>
      </c>
      <c r="J5139" t="n">
        <v>23.78</v>
      </c>
      <c r="Q5139" t="n">
        <v>473.21</v>
      </c>
      <c r="R5139" t="n">
        <v>23.78</v>
      </c>
      <c r="S5139" t="n">
        <v>449.4299999999999</v>
      </c>
      <c r="T5139" t="inlineStr">
        <is>
          <t>APROBADO</t>
        </is>
      </c>
      <c r="U5139" t="inlineStr">
        <is>
          <t>KAREN</t>
        </is>
      </c>
      <c r="V5139" t="inlineStr">
        <is>
          <t>APROBADO</t>
        </is>
      </c>
      <c r="W5139" t="inlineStr">
        <is>
          <t>JUAN</t>
        </is>
      </c>
      <c r="X5139" t="inlineStr">
        <is>
          <t>APROBADO</t>
        </is>
      </c>
      <c r="Y5139" t="inlineStr">
        <is>
          <t>LOBO</t>
        </is>
      </c>
    </row>
    <row r="5140">
      <c r="A5140" s="195" t="n">
        <v>46142</v>
      </c>
      <c r="B5140" t="inlineStr">
        <is>
          <t>DIA</t>
        </is>
      </c>
      <c r="C5140" t="inlineStr">
        <is>
          <t>FPS</t>
        </is>
      </c>
      <c r="D5140" t="inlineStr">
        <is>
          <t>F-8025</t>
        </is>
      </c>
      <c r="E5140" t="n">
        <v>1145644</v>
      </c>
      <c r="F5140" t="inlineStr">
        <is>
          <t>CHOCOLATE MARTINI</t>
        </is>
      </c>
      <c r="G5140" t="inlineStr">
        <is>
          <t>RIB</t>
        </is>
      </c>
      <c r="H5140" t="inlineStr">
        <is>
          <t>IML</t>
        </is>
      </c>
      <c r="Q5140" t="n">
        <v>182.69</v>
      </c>
      <c r="R5140" t="n">
        <v>0</v>
      </c>
      <c r="S5140" t="n">
        <v>182.69</v>
      </c>
      <c r="T5140" t="inlineStr">
        <is>
          <t>APROBADO</t>
        </is>
      </c>
      <c r="U5140" t="inlineStr">
        <is>
          <t>KAREN</t>
        </is>
      </c>
      <c r="V5140" t="inlineStr">
        <is>
          <t>APROBADO</t>
        </is>
      </c>
      <c r="W5140" t="inlineStr">
        <is>
          <t>JUAN</t>
        </is>
      </c>
      <c r="X5140" t="inlineStr">
        <is>
          <t>APROBADO</t>
        </is>
      </c>
      <c r="Y5140" t="inlineStr">
        <is>
          <t>LOBO</t>
        </is>
      </c>
    </row>
    <row r="5141">
      <c r="A5141" s="195" t="n">
        <v>46142</v>
      </c>
      <c r="B5141" t="inlineStr">
        <is>
          <t>DIA</t>
        </is>
      </c>
      <c r="C5141" t="inlineStr">
        <is>
          <t>VENTA DE TELA</t>
        </is>
      </c>
      <c r="D5141" t="inlineStr">
        <is>
          <t>D-6861</t>
        </is>
      </c>
      <c r="E5141" t="n">
        <v>1145430</v>
      </c>
      <c r="F5141" t="inlineStr">
        <is>
          <t>WHITE</t>
        </is>
      </c>
      <c r="G5141" t="inlineStr">
        <is>
          <t>INTERLOCK</t>
        </is>
      </c>
      <c r="H5141" t="inlineStr">
        <is>
          <t>SANMAR</t>
        </is>
      </c>
      <c r="I5141" t="inlineStr">
        <is>
          <t>PESO BAJO</t>
        </is>
      </c>
      <c r="J5141" t="n">
        <v>17.38</v>
      </c>
      <c r="Q5141" t="n">
        <v>979.77</v>
      </c>
      <c r="R5141" t="n">
        <v>17.38</v>
      </c>
      <c r="S5141" t="n">
        <v>962.39</v>
      </c>
      <c r="T5141" t="inlineStr">
        <is>
          <t>APROBADO</t>
        </is>
      </c>
      <c r="U5141" t="inlineStr">
        <is>
          <t>KAREN</t>
        </is>
      </c>
      <c r="V5141" t="inlineStr">
        <is>
          <t>APROBADO</t>
        </is>
      </c>
      <c r="W5141" t="inlineStr">
        <is>
          <t>JUAN</t>
        </is>
      </c>
      <c r="X5141" t="inlineStr">
        <is>
          <t>APROBADO</t>
        </is>
      </c>
      <c r="Y5141" t="inlineStr">
        <is>
          <t>LOBO</t>
        </is>
      </c>
    </row>
    <row r="5142">
      <c r="A5142" s="195" t="n">
        <v>46142</v>
      </c>
      <c r="B5142" t="inlineStr">
        <is>
          <t>DIA</t>
        </is>
      </c>
      <c r="C5142" t="inlineStr">
        <is>
          <t>INTRADECO</t>
        </is>
      </c>
      <c r="D5142" t="inlineStr">
        <is>
          <t>D-6722</t>
        </is>
      </c>
      <c r="E5142" t="n">
        <v>1145780</v>
      </c>
      <c r="F5142" t="inlineStr">
        <is>
          <t>VIVID WHITE</t>
        </is>
      </c>
      <c r="G5142" t="inlineStr">
        <is>
          <t>PINTEC</t>
        </is>
      </c>
      <c r="H5142" t="inlineStr">
        <is>
          <t>INTRADECO</t>
        </is>
      </c>
      <c r="Q5142" t="n">
        <v>987.9400000000001</v>
      </c>
      <c r="R5142" t="n">
        <v>0</v>
      </c>
      <c r="S5142" t="n">
        <v>987.9400000000001</v>
      </c>
      <c r="T5142" t="inlineStr">
        <is>
          <t>APROBADO</t>
        </is>
      </c>
      <c r="U5142" t="inlineStr">
        <is>
          <t>KAREN</t>
        </is>
      </c>
      <c r="V5142" t="inlineStr">
        <is>
          <t>APROBADO</t>
        </is>
      </c>
      <c r="W5142" t="inlineStr">
        <is>
          <t>JUAN</t>
        </is>
      </c>
      <c r="X5142" t="inlineStr">
        <is>
          <t>APROBADO</t>
        </is>
      </c>
      <c r="Y5142" t="inlineStr">
        <is>
          <t>LOBO</t>
        </is>
      </c>
    </row>
    <row r="5143">
      <c r="A5143" s="195" t="n">
        <v>46142</v>
      </c>
      <c r="B5143" t="inlineStr">
        <is>
          <t>DIA</t>
        </is>
      </c>
      <c r="C5143" t="inlineStr">
        <is>
          <t>INTRADECO</t>
        </is>
      </c>
      <c r="D5143" t="inlineStr">
        <is>
          <t>D-6722</t>
        </is>
      </c>
      <c r="E5143" t="n">
        <v>1145789</v>
      </c>
      <c r="F5143" t="inlineStr">
        <is>
          <t>VIVID WHITE</t>
        </is>
      </c>
      <c r="G5143" t="inlineStr">
        <is>
          <t>INTERLOCK</t>
        </is>
      </c>
      <c r="H5143" t="inlineStr">
        <is>
          <t>INTRADECO</t>
        </is>
      </c>
      <c r="Q5143" t="n">
        <v>487.53</v>
      </c>
      <c r="R5143" t="n">
        <v>0</v>
      </c>
      <c r="S5143" t="n">
        <v>487.53</v>
      </c>
      <c r="T5143" t="inlineStr">
        <is>
          <t>APROBADO</t>
        </is>
      </c>
      <c r="U5143" t="inlineStr">
        <is>
          <t>KAREN</t>
        </is>
      </c>
      <c r="V5143" t="inlineStr">
        <is>
          <t>APROBADO</t>
        </is>
      </c>
      <c r="W5143" t="inlineStr">
        <is>
          <t>JUAN</t>
        </is>
      </c>
      <c r="X5143" t="inlineStr">
        <is>
          <t>APROBADO</t>
        </is>
      </c>
      <c r="Y5143" t="inlineStr">
        <is>
          <t>LOBO</t>
        </is>
      </c>
    </row>
    <row r="5144">
      <c r="A5144" s="195" t="n">
        <v>46142</v>
      </c>
      <c r="B5144" t="inlineStr">
        <is>
          <t>DIA</t>
        </is>
      </c>
      <c r="C5144" t="inlineStr">
        <is>
          <t>VENTA DE TELA</t>
        </is>
      </c>
      <c r="D5144" t="inlineStr">
        <is>
          <t>D-6832</t>
        </is>
      </c>
      <c r="E5144" t="n">
        <v>1145675</v>
      </c>
      <c r="F5144" t="inlineStr">
        <is>
          <t>BLACK</t>
        </is>
      </c>
      <c r="G5144" t="inlineStr">
        <is>
          <t>INTERLOCK</t>
        </is>
      </c>
      <c r="H5144" t="inlineStr">
        <is>
          <t>SANMAR</t>
        </is>
      </c>
      <c r="I5144" t="inlineStr">
        <is>
          <t>PESO BAJO</t>
        </is>
      </c>
      <c r="J5144" t="n">
        <v>31.34</v>
      </c>
      <c r="Q5144" t="n">
        <v>499.94</v>
      </c>
      <c r="R5144" t="n">
        <v>31.34</v>
      </c>
      <c r="S5144" t="n">
        <v>468.6</v>
      </c>
      <c r="T5144" t="inlineStr">
        <is>
          <t>APROBADO</t>
        </is>
      </c>
      <c r="U5144" t="inlineStr">
        <is>
          <t>KAREN</t>
        </is>
      </c>
      <c r="V5144" t="inlineStr">
        <is>
          <t>APROBADO</t>
        </is>
      </c>
      <c r="W5144" t="inlineStr">
        <is>
          <t>JUAN</t>
        </is>
      </c>
      <c r="X5144" t="inlineStr">
        <is>
          <t>APROBADO</t>
        </is>
      </c>
      <c r="Y5144" t="inlineStr">
        <is>
          <t>LOBO</t>
        </is>
      </c>
    </row>
    <row r="5145">
      <c r="A5145" s="195" t="n">
        <v>46142</v>
      </c>
      <c r="B5145" t="inlineStr">
        <is>
          <t>DIA</t>
        </is>
      </c>
      <c r="C5145" t="inlineStr">
        <is>
          <t>INTRADECO</t>
        </is>
      </c>
      <c r="D5145" t="inlineStr">
        <is>
          <t>D-6794</t>
        </is>
      </c>
      <c r="E5145" t="n">
        <v>1145715</v>
      </c>
      <c r="F5145" t="inlineStr">
        <is>
          <t>BLACK</t>
        </is>
      </c>
      <c r="G5145" t="inlineStr">
        <is>
          <t>ECO MINIWAFFLE</t>
        </is>
      </c>
      <c r="H5145" t="inlineStr">
        <is>
          <t>INTRADECO</t>
        </is>
      </c>
      <c r="Q5145" t="n">
        <v>478.7</v>
      </c>
      <c r="R5145" t="n">
        <v>0</v>
      </c>
      <c r="S5145" t="n">
        <v>478.7</v>
      </c>
      <c r="T5145" t="inlineStr">
        <is>
          <t>APROBADO</t>
        </is>
      </c>
      <c r="U5145" t="inlineStr">
        <is>
          <t>KAREN</t>
        </is>
      </c>
      <c r="V5145" t="inlineStr">
        <is>
          <t>APROBADO</t>
        </is>
      </c>
      <c r="W5145" t="inlineStr">
        <is>
          <t>JUAN</t>
        </is>
      </c>
      <c r="X5145" t="inlineStr">
        <is>
          <t>APROBADO</t>
        </is>
      </c>
      <c r="Y5145" t="inlineStr">
        <is>
          <t>LOBO</t>
        </is>
      </c>
    </row>
    <row r="5146">
      <c r="A5146" s="195" t="n">
        <v>46142</v>
      </c>
      <c r="B5146" t="inlineStr">
        <is>
          <t>NOCHE</t>
        </is>
      </c>
      <c r="C5146" t="inlineStr">
        <is>
          <t>FPS</t>
        </is>
      </c>
      <c r="D5146" t="inlineStr">
        <is>
          <t>F-7952</t>
        </is>
      </c>
      <c r="E5146" t="n">
        <v>1145198</v>
      </c>
      <c r="F5146" t="inlineStr">
        <is>
          <t>CORAL ISLAND BAL</t>
        </is>
      </c>
      <c r="G5146" t="inlineStr">
        <is>
          <t>JERSEY</t>
        </is>
      </c>
      <c r="H5146" t="inlineStr">
        <is>
          <t>NAUTICA</t>
        </is>
      </c>
      <c r="Q5146" t="n">
        <v>20.05</v>
      </c>
      <c r="R5146" t="n">
        <v>0</v>
      </c>
      <c r="S5146" t="n">
        <v>20.05</v>
      </c>
      <c r="T5146" t="inlineStr">
        <is>
          <t>APROBADO</t>
        </is>
      </c>
      <c r="U5146" t="inlineStr">
        <is>
          <t>EDWIN</t>
        </is>
      </c>
      <c r="V5146" t="inlineStr">
        <is>
          <t>APROBADO</t>
        </is>
      </c>
      <c r="W5146" t="inlineStr">
        <is>
          <t>PEDRO</t>
        </is>
      </c>
      <c r="X5146" t="inlineStr">
        <is>
          <t>APROBADO</t>
        </is>
      </c>
      <c r="Y5146" t="inlineStr">
        <is>
          <t>CHIWIL</t>
        </is>
      </c>
    </row>
    <row r="5147">
      <c r="A5147" s="195" t="n">
        <v>46142</v>
      </c>
      <c r="B5147" t="inlineStr">
        <is>
          <t>NOCHE</t>
        </is>
      </c>
      <c r="C5147" t="inlineStr">
        <is>
          <t>FPS</t>
        </is>
      </c>
      <c r="D5147" t="inlineStr">
        <is>
          <t>F-7952</t>
        </is>
      </c>
      <c r="E5147" t="n">
        <v>1145189</v>
      </c>
      <c r="F5147" t="inlineStr">
        <is>
          <t>GREY HTR</t>
        </is>
      </c>
      <c r="G5147" t="inlineStr">
        <is>
          <t>JERSEY</t>
        </is>
      </c>
      <c r="H5147" t="inlineStr">
        <is>
          <t>NAUTICA</t>
        </is>
      </c>
      <c r="Q5147" t="n">
        <v>19.6</v>
      </c>
      <c r="R5147" t="n">
        <v>0</v>
      </c>
      <c r="S5147" t="n">
        <v>19.6</v>
      </c>
      <c r="T5147" t="inlineStr">
        <is>
          <t>APROBADO</t>
        </is>
      </c>
      <c r="U5147" t="inlineStr">
        <is>
          <t>EDWIN</t>
        </is>
      </c>
      <c r="V5147" t="inlineStr">
        <is>
          <t>APROBADO</t>
        </is>
      </c>
      <c r="W5147" t="inlineStr">
        <is>
          <t>PEDRO</t>
        </is>
      </c>
      <c r="X5147" t="inlineStr">
        <is>
          <t>APROBADO</t>
        </is>
      </c>
      <c r="Y5147" t="inlineStr">
        <is>
          <t>CHIWIL</t>
        </is>
      </c>
    </row>
    <row r="5148">
      <c r="A5148" s="195" t="n">
        <v>46142</v>
      </c>
      <c r="B5148" t="inlineStr">
        <is>
          <t>NOCHE</t>
        </is>
      </c>
      <c r="C5148" t="inlineStr">
        <is>
          <t>INTRADECO</t>
        </is>
      </c>
      <c r="D5148" t="inlineStr">
        <is>
          <t>D-6808</t>
        </is>
      </c>
      <c r="E5148" t="n">
        <v>1142832</v>
      </c>
      <c r="F5148" t="inlineStr">
        <is>
          <t>LICORICE</t>
        </is>
      </c>
      <c r="G5148" t="inlineStr">
        <is>
          <t>JERSEY</t>
        </is>
      </c>
      <c r="H5148" t="inlineStr">
        <is>
          <t>INTRADECO</t>
        </is>
      </c>
      <c r="Q5148" t="n">
        <v>60.36</v>
      </c>
      <c r="R5148" t="n">
        <v>0</v>
      </c>
      <c r="S5148" t="n">
        <v>60.36</v>
      </c>
      <c r="T5148" t="inlineStr">
        <is>
          <t>APROBADO</t>
        </is>
      </c>
      <c r="U5148" t="inlineStr">
        <is>
          <t>EDWIN</t>
        </is>
      </c>
      <c r="V5148" t="inlineStr">
        <is>
          <t>APROBADO</t>
        </is>
      </c>
      <c r="W5148" t="inlineStr">
        <is>
          <t>PEDRO</t>
        </is>
      </c>
      <c r="X5148" t="inlineStr">
        <is>
          <t>APROBADO</t>
        </is>
      </c>
      <c r="Y5148" t="inlineStr">
        <is>
          <t>CHIWIL</t>
        </is>
      </c>
    </row>
    <row r="5149">
      <c r="A5149" s="195" t="n">
        <v>46142</v>
      </c>
      <c r="B5149" t="inlineStr">
        <is>
          <t>NOCHE</t>
        </is>
      </c>
      <c r="C5149" t="inlineStr">
        <is>
          <t>VENTA DE TELA</t>
        </is>
      </c>
      <c r="D5149" t="inlineStr">
        <is>
          <t>D-6861</t>
        </is>
      </c>
      <c r="E5149" t="n">
        <v>1145402</v>
      </c>
      <c r="F5149" t="inlineStr">
        <is>
          <t>WHITE</t>
        </is>
      </c>
      <c r="G5149" t="inlineStr">
        <is>
          <t>INTERLOCK</t>
        </is>
      </c>
      <c r="H5149" t="inlineStr">
        <is>
          <t>SANMAR</t>
        </is>
      </c>
      <c r="I5149" t="inlineStr">
        <is>
          <t>MANCHAS DE SUCIEDAD</t>
        </is>
      </c>
      <c r="J5149" t="n">
        <v>10.92</v>
      </c>
      <c r="Q5149" t="n">
        <v>974.15</v>
      </c>
      <c r="R5149" t="n">
        <v>10.92</v>
      </c>
      <c r="S5149" t="n">
        <v>963.23</v>
      </c>
      <c r="T5149" t="inlineStr">
        <is>
          <t>APROBADO</t>
        </is>
      </c>
      <c r="U5149" t="inlineStr">
        <is>
          <t>EDWIN</t>
        </is>
      </c>
      <c r="V5149" t="inlineStr">
        <is>
          <t>APROBADO</t>
        </is>
      </c>
      <c r="W5149" t="inlineStr">
        <is>
          <t>PEDRO</t>
        </is>
      </c>
      <c r="X5149" t="inlineStr">
        <is>
          <t>APROBADO</t>
        </is>
      </c>
      <c r="Y5149" t="inlineStr">
        <is>
          <t>CHIWIL</t>
        </is>
      </c>
    </row>
    <row r="5150">
      <c r="A5150" s="195" t="n">
        <v>46142</v>
      </c>
      <c r="B5150" t="inlineStr">
        <is>
          <t>NOCHE</t>
        </is>
      </c>
      <c r="C5150" t="inlineStr">
        <is>
          <t>VENTA DE TELA</t>
        </is>
      </c>
      <c r="D5150" t="inlineStr">
        <is>
          <t>D-6861</t>
        </is>
      </c>
      <c r="E5150" t="n">
        <v>1145431</v>
      </c>
      <c r="F5150" t="inlineStr">
        <is>
          <t>WHITE</t>
        </is>
      </c>
      <c r="G5150" t="inlineStr">
        <is>
          <t>INTERLOCK</t>
        </is>
      </c>
      <c r="H5150" t="inlineStr">
        <is>
          <t>SANMAR</t>
        </is>
      </c>
      <c r="I5150" t="inlineStr">
        <is>
          <t>MANCHAS DE ACEITE</t>
        </is>
      </c>
      <c r="J5150" t="n">
        <v>101.96</v>
      </c>
      <c r="Q5150" t="n">
        <v>975.29</v>
      </c>
      <c r="R5150" t="n">
        <v>101.96</v>
      </c>
      <c r="S5150" t="n">
        <v>873.3299999999999</v>
      </c>
      <c r="T5150" t="inlineStr">
        <is>
          <t>APROBADO</t>
        </is>
      </c>
      <c r="U5150" t="inlineStr">
        <is>
          <t>EDWIN</t>
        </is>
      </c>
      <c r="V5150" t="inlineStr">
        <is>
          <t>APROBADO</t>
        </is>
      </c>
      <c r="W5150" t="inlineStr">
        <is>
          <t>PEDRO</t>
        </is>
      </c>
      <c r="X5150" t="inlineStr">
        <is>
          <t>APROBADO</t>
        </is>
      </c>
      <c r="Y5150" t="inlineStr">
        <is>
          <t>CHIWIL</t>
        </is>
      </c>
    </row>
    <row r="5151">
      <c r="A5151" s="195" t="n">
        <v>46142</v>
      </c>
      <c r="B5151" t="inlineStr">
        <is>
          <t>NOCHE</t>
        </is>
      </c>
      <c r="C5151" t="inlineStr">
        <is>
          <t>INTRADECO</t>
        </is>
      </c>
      <c r="D5151" t="inlineStr">
        <is>
          <t>D-6715</t>
        </is>
      </c>
      <c r="E5151" t="n">
        <v>3208700</v>
      </c>
      <c r="F5151" t="inlineStr">
        <is>
          <t>DARK PURPLE</t>
        </is>
      </c>
      <c r="G5151" t="inlineStr">
        <is>
          <t>INTERLOCK</t>
        </is>
      </c>
      <c r="H5151" t="inlineStr">
        <is>
          <t>LENOR</t>
        </is>
      </c>
      <c r="Q5151" t="n">
        <v>21.64</v>
      </c>
      <c r="R5151" t="n">
        <v>0</v>
      </c>
      <c r="S5151" t="n">
        <v>21.64</v>
      </c>
      <c r="T5151" t="inlineStr">
        <is>
          <t>APROBADO</t>
        </is>
      </c>
      <c r="U5151" t="inlineStr">
        <is>
          <t>EDWIN</t>
        </is>
      </c>
      <c r="V5151" t="inlineStr">
        <is>
          <t>APROBADO</t>
        </is>
      </c>
      <c r="W5151" t="inlineStr">
        <is>
          <t>PEDRO</t>
        </is>
      </c>
      <c r="X5151" t="inlineStr">
        <is>
          <t>APROBADO</t>
        </is>
      </c>
      <c r="Y5151" t="inlineStr">
        <is>
          <t>CHIWIL</t>
        </is>
      </c>
    </row>
    <row r="5152">
      <c r="A5152" s="195" t="n">
        <v>46142</v>
      </c>
      <c r="B5152" t="inlineStr">
        <is>
          <t>NOCHE</t>
        </is>
      </c>
      <c r="C5152" t="inlineStr">
        <is>
          <t>INTRADECO</t>
        </is>
      </c>
      <c r="D5152" t="inlineStr">
        <is>
          <t>D-6775</t>
        </is>
      </c>
      <c r="E5152" t="n">
        <v>1141679</v>
      </c>
      <c r="F5152" t="inlineStr">
        <is>
          <t>BLACK</t>
        </is>
      </c>
      <c r="G5152" t="inlineStr">
        <is>
          <t>MICROWAFFLE</t>
        </is>
      </c>
      <c r="H5152" t="inlineStr">
        <is>
          <t>INTRADECO</t>
        </is>
      </c>
      <c r="Q5152" t="n">
        <v>25.18</v>
      </c>
      <c r="R5152" t="n">
        <v>0</v>
      </c>
      <c r="S5152" t="n">
        <v>25.18</v>
      </c>
      <c r="T5152" t="inlineStr">
        <is>
          <t>APROBADO</t>
        </is>
      </c>
      <c r="U5152" t="inlineStr">
        <is>
          <t>EDWIN</t>
        </is>
      </c>
      <c r="V5152" t="inlineStr">
        <is>
          <t>APROBADO</t>
        </is>
      </c>
      <c r="W5152" t="inlineStr">
        <is>
          <t>PEDRO</t>
        </is>
      </c>
      <c r="X5152" t="inlineStr">
        <is>
          <t>APROBADO</t>
        </is>
      </c>
      <c r="Y5152" t="inlineStr">
        <is>
          <t>CHIWIL</t>
        </is>
      </c>
    </row>
    <row r="5153">
      <c r="A5153" s="195" t="n">
        <v>46142</v>
      </c>
      <c r="B5153" t="inlineStr">
        <is>
          <t>NOCHE</t>
        </is>
      </c>
      <c r="C5153" t="inlineStr">
        <is>
          <t>FPS</t>
        </is>
      </c>
      <c r="D5153" t="inlineStr">
        <is>
          <t>F-8036</t>
        </is>
      </c>
      <c r="E5153" t="n">
        <v>1144706</v>
      </c>
      <c r="F5153" t="inlineStr">
        <is>
          <t>BLACK</t>
        </is>
      </c>
      <c r="G5153" t="inlineStr">
        <is>
          <t>JERSEY</t>
        </is>
      </c>
      <c r="H5153" t="inlineStr">
        <is>
          <t>BIOWORLD</t>
        </is>
      </c>
      <c r="Q5153" t="n">
        <v>167.35</v>
      </c>
      <c r="R5153" t="n">
        <v>0</v>
      </c>
      <c r="S5153" t="n">
        <v>167.35</v>
      </c>
      <c r="T5153" t="inlineStr">
        <is>
          <t>APROBADO</t>
        </is>
      </c>
      <c r="U5153" t="inlineStr">
        <is>
          <t>EDWIN</t>
        </is>
      </c>
      <c r="V5153" t="inlineStr">
        <is>
          <t>APROBADO</t>
        </is>
      </c>
      <c r="W5153" t="inlineStr">
        <is>
          <t>PEDRO</t>
        </is>
      </c>
      <c r="X5153" t="inlineStr">
        <is>
          <t>APROBADO</t>
        </is>
      </c>
      <c r="Y5153" t="inlineStr">
        <is>
          <t>CHIWIL</t>
        </is>
      </c>
    </row>
    <row r="5154">
      <c r="A5154" s="195" t="n">
        <v>46142</v>
      </c>
      <c r="B5154" t="inlineStr">
        <is>
          <t>NOCHE</t>
        </is>
      </c>
      <c r="C5154" t="inlineStr">
        <is>
          <t>FPS</t>
        </is>
      </c>
      <c r="D5154" t="inlineStr">
        <is>
          <t>F-8036</t>
        </is>
      </c>
      <c r="E5154" t="n">
        <v>1144706</v>
      </c>
      <c r="F5154" t="inlineStr">
        <is>
          <t>BLACK</t>
        </is>
      </c>
      <c r="G5154" t="inlineStr">
        <is>
          <t>RIB</t>
        </is>
      </c>
      <c r="H5154" t="inlineStr">
        <is>
          <t>BIOWORLD</t>
        </is>
      </c>
      <c r="Q5154" t="n">
        <v>24.52</v>
      </c>
      <c r="R5154" t="n">
        <v>0</v>
      </c>
      <c r="S5154" t="n">
        <v>24.52</v>
      </c>
      <c r="T5154" t="inlineStr">
        <is>
          <t>APROBADO</t>
        </is>
      </c>
      <c r="U5154" t="inlineStr">
        <is>
          <t>EDWIN</t>
        </is>
      </c>
      <c r="V5154" t="inlineStr">
        <is>
          <t>APROBADO</t>
        </is>
      </c>
      <c r="W5154" t="inlineStr">
        <is>
          <t>PEDRO</t>
        </is>
      </c>
      <c r="X5154" t="inlineStr">
        <is>
          <t>APROBADO</t>
        </is>
      </c>
      <c r="Y5154" t="inlineStr">
        <is>
          <t>CHIWIL</t>
        </is>
      </c>
    </row>
    <row r="5155">
      <c r="A5155" s="195" t="n">
        <v>46142</v>
      </c>
      <c r="B5155" t="inlineStr">
        <is>
          <t>NOCHE</t>
        </is>
      </c>
      <c r="C5155" t="inlineStr">
        <is>
          <t>FPS</t>
        </is>
      </c>
      <c r="D5155" t="inlineStr">
        <is>
          <t>F-7952</t>
        </is>
      </c>
      <c r="E5155" t="n">
        <v>1145198</v>
      </c>
      <c r="F5155" t="inlineStr">
        <is>
          <t>CORAL ISLAND BAL</t>
        </is>
      </c>
      <c r="G5155" t="inlineStr">
        <is>
          <t>RIB</t>
        </is>
      </c>
      <c r="H5155" t="inlineStr">
        <is>
          <t>NAUTICA</t>
        </is>
      </c>
      <c r="Q5155" t="n">
        <v>3</v>
      </c>
      <c r="R5155" t="n">
        <v>0</v>
      </c>
      <c r="S5155" t="n">
        <v>3</v>
      </c>
      <c r="T5155" t="inlineStr">
        <is>
          <t>APROBADO</t>
        </is>
      </c>
      <c r="U5155" t="inlineStr">
        <is>
          <t>EDWIN</t>
        </is>
      </c>
      <c r="V5155" t="inlineStr">
        <is>
          <t>APROBADO</t>
        </is>
      </c>
      <c r="W5155" t="inlineStr">
        <is>
          <t>PEDRO</t>
        </is>
      </c>
      <c r="X5155" t="inlineStr">
        <is>
          <t>APROBADO</t>
        </is>
      </c>
      <c r="Y5155" t="inlineStr">
        <is>
          <t>CHIWIL</t>
        </is>
      </c>
    </row>
    <row r="5156">
      <c r="A5156" s="195" t="n">
        <v>46142</v>
      </c>
      <c r="B5156" t="inlineStr">
        <is>
          <t>NOCHE</t>
        </is>
      </c>
      <c r="C5156" t="inlineStr">
        <is>
          <t>FPS</t>
        </is>
      </c>
      <c r="D5156" t="inlineStr">
        <is>
          <t>F-7952</t>
        </is>
      </c>
      <c r="E5156" t="n">
        <v>1145189</v>
      </c>
      <c r="F5156" t="inlineStr">
        <is>
          <t>GREY HTR</t>
        </is>
      </c>
      <c r="G5156" t="inlineStr">
        <is>
          <t>RIB</t>
        </is>
      </c>
      <c r="H5156" t="inlineStr">
        <is>
          <t>NAUTICA</t>
        </is>
      </c>
      <c r="Q5156" t="n">
        <v>2.8</v>
      </c>
      <c r="R5156" t="n">
        <v>0</v>
      </c>
      <c r="S5156" t="n">
        <v>2.8</v>
      </c>
      <c r="T5156" t="inlineStr">
        <is>
          <t>APROBADO</t>
        </is>
      </c>
      <c r="U5156" t="inlineStr">
        <is>
          <t>EDWIN</t>
        </is>
      </c>
      <c r="V5156" t="inlineStr">
        <is>
          <t>APROBADO</t>
        </is>
      </c>
      <c r="W5156" t="inlineStr">
        <is>
          <t>PEDRO</t>
        </is>
      </c>
      <c r="X5156" t="inlineStr">
        <is>
          <t>APROBADO</t>
        </is>
      </c>
      <c r="Y5156" t="inlineStr">
        <is>
          <t>CHIWIL</t>
        </is>
      </c>
    </row>
    <row r="5157">
      <c r="A5157" s="195" t="n">
        <v>46142</v>
      </c>
      <c r="B5157" t="inlineStr">
        <is>
          <t>NOCHE</t>
        </is>
      </c>
      <c r="C5157" t="inlineStr">
        <is>
          <t>VENTA DE TELA</t>
        </is>
      </c>
      <c r="D5157" t="inlineStr">
        <is>
          <t>D-6932</t>
        </is>
      </c>
      <c r="E5157" t="n">
        <v>3208586</v>
      </c>
      <c r="F5157" t="inlineStr">
        <is>
          <t>BLACK</t>
        </is>
      </c>
      <c r="G5157" t="inlineStr">
        <is>
          <t>INTERLOCK</t>
        </is>
      </c>
      <c r="H5157" t="inlineStr">
        <is>
          <t>SANMAR</t>
        </is>
      </c>
      <c r="I5157" t="inlineStr">
        <is>
          <t>PESO BAJO</t>
        </is>
      </c>
      <c r="J5157" t="n">
        <v>16.1</v>
      </c>
      <c r="K5157" t="inlineStr">
        <is>
          <t>PUA METIDA</t>
        </is>
      </c>
      <c r="L5157" t="n">
        <v>12.72</v>
      </c>
      <c r="Q5157" t="n">
        <v>494.1</v>
      </c>
      <c r="R5157" t="n">
        <v>28.82</v>
      </c>
      <c r="S5157" t="n">
        <v>465.28</v>
      </c>
      <c r="T5157" t="inlineStr">
        <is>
          <t>APROBADO</t>
        </is>
      </c>
      <c r="U5157" t="inlineStr">
        <is>
          <t>EDWIN</t>
        </is>
      </c>
      <c r="V5157" t="inlineStr">
        <is>
          <t>APROBADO</t>
        </is>
      </c>
      <c r="W5157" t="inlineStr">
        <is>
          <t>PEDRO</t>
        </is>
      </c>
      <c r="X5157" t="inlineStr">
        <is>
          <t>APROBADO</t>
        </is>
      </c>
      <c r="Y5157" t="inlineStr">
        <is>
          <t>CHIWIL</t>
        </is>
      </c>
    </row>
    <row r="5158">
      <c r="A5158" s="195" t="n">
        <v>46142</v>
      </c>
      <c r="B5158" t="inlineStr">
        <is>
          <t>NOCHE</t>
        </is>
      </c>
      <c r="C5158" t="inlineStr">
        <is>
          <t>VENTA DE TELA</t>
        </is>
      </c>
      <c r="D5158" t="inlineStr">
        <is>
          <t>D-6932</t>
        </is>
      </c>
      <c r="E5158" t="n">
        <v>3208587</v>
      </c>
      <c r="F5158" t="inlineStr">
        <is>
          <t>BLACK</t>
        </is>
      </c>
      <c r="G5158" t="inlineStr">
        <is>
          <t>INTERLOCK</t>
        </is>
      </c>
      <c r="H5158" t="inlineStr">
        <is>
          <t>SANMAR</t>
        </is>
      </c>
      <c r="Q5158" t="n">
        <v>257.38</v>
      </c>
      <c r="R5158" t="n">
        <v>0</v>
      </c>
      <c r="S5158" t="n">
        <v>257.38</v>
      </c>
      <c r="T5158" t="inlineStr">
        <is>
          <t>APROBADO</t>
        </is>
      </c>
      <c r="U5158" t="inlineStr">
        <is>
          <t>EDWIN</t>
        </is>
      </c>
      <c r="V5158" t="inlineStr">
        <is>
          <t>APROBADO</t>
        </is>
      </c>
      <c r="W5158" t="inlineStr">
        <is>
          <t>PEDRO</t>
        </is>
      </c>
      <c r="X5158" t="inlineStr">
        <is>
          <t>APROBADO</t>
        </is>
      </c>
      <c r="Y5158" t="inlineStr">
        <is>
          <t>CHIWIL</t>
        </is>
      </c>
    </row>
    <row r="5159">
      <c r="A5159" s="195" t="n">
        <v>46142</v>
      </c>
      <c r="B5159" t="inlineStr">
        <is>
          <t>NOCHE</t>
        </is>
      </c>
      <c r="C5159" t="inlineStr">
        <is>
          <t>INTRADECO</t>
        </is>
      </c>
      <c r="D5159" t="inlineStr">
        <is>
          <t>D-6808</t>
        </is>
      </c>
      <c r="E5159" t="n">
        <v>1143654</v>
      </c>
      <c r="F5159" t="inlineStr">
        <is>
          <t>TRUE BLUE</t>
        </is>
      </c>
      <c r="G5159" t="inlineStr">
        <is>
          <t>RIB</t>
        </is>
      </c>
      <c r="H5159" t="inlineStr">
        <is>
          <t>INTRADECO</t>
        </is>
      </c>
      <c r="Q5159" t="n">
        <v>20.7</v>
      </c>
      <c r="R5159" t="n">
        <v>0</v>
      </c>
      <c r="S5159" t="n">
        <v>20.7</v>
      </c>
      <c r="T5159" t="inlineStr">
        <is>
          <t>APROBADO</t>
        </is>
      </c>
      <c r="U5159" t="inlineStr">
        <is>
          <t>EDWIN</t>
        </is>
      </c>
      <c r="V5159" t="inlineStr">
        <is>
          <t>APROBADO</t>
        </is>
      </c>
      <c r="W5159" t="inlineStr">
        <is>
          <t>PEDRO</t>
        </is>
      </c>
      <c r="X5159" t="inlineStr">
        <is>
          <t>APROBADO</t>
        </is>
      </c>
      <c r="Y5159" t="inlineStr">
        <is>
          <t>CHIWIL</t>
        </is>
      </c>
      <c r="Z5159" t="inlineStr">
        <is>
          <t>A.E.</t>
        </is>
      </c>
    </row>
    <row r="5160">
      <c r="A5160" s="195" t="n">
        <v>46142</v>
      </c>
      <c r="B5160" t="inlineStr">
        <is>
          <t>NOCHE</t>
        </is>
      </c>
      <c r="C5160" t="inlineStr">
        <is>
          <t>VENTA DE TELA</t>
        </is>
      </c>
      <c r="D5160" t="inlineStr">
        <is>
          <t>D-6861</t>
        </is>
      </c>
      <c r="E5160" t="n">
        <v>1145900</v>
      </c>
      <c r="F5160" t="inlineStr">
        <is>
          <t>WHITE</t>
        </is>
      </c>
      <c r="G5160" t="inlineStr">
        <is>
          <t>INTERLOCK</t>
        </is>
      </c>
      <c r="H5160" t="inlineStr">
        <is>
          <t>SANMAR</t>
        </is>
      </c>
      <c r="I5160" t="inlineStr">
        <is>
          <t>MANCHAS DE SUCIEDAD</t>
        </is>
      </c>
      <c r="J5160" t="n">
        <v>70.02</v>
      </c>
      <c r="K5160" t="inlineStr">
        <is>
          <t>MANCHAS DE COLORANTE</t>
        </is>
      </c>
      <c r="L5160" t="n">
        <v>74.58</v>
      </c>
      <c r="M5160" t="inlineStr">
        <is>
          <t>PESO BAJO</t>
        </is>
      </c>
      <c r="N5160" t="n">
        <v>11.12</v>
      </c>
      <c r="Q5160" t="n">
        <v>974.58</v>
      </c>
      <c r="R5160" t="n">
        <v>155.72</v>
      </c>
      <c r="S5160" t="n">
        <v>818.86</v>
      </c>
      <c r="T5160" t="inlineStr">
        <is>
          <t>APROBADO</t>
        </is>
      </c>
      <c r="U5160" t="inlineStr">
        <is>
          <t>EDWIN</t>
        </is>
      </c>
      <c r="V5160" t="inlineStr">
        <is>
          <t>APROBADO</t>
        </is>
      </c>
      <c r="W5160" t="inlineStr">
        <is>
          <t>PEDRO</t>
        </is>
      </c>
      <c r="X5160" t="inlineStr">
        <is>
          <t>APROBADO</t>
        </is>
      </c>
      <c r="Y5160" t="inlineStr">
        <is>
          <t>CHIWIL</t>
        </is>
      </c>
    </row>
    <row r="5161">
      <c r="A5161" s="195" t="n">
        <v>46142</v>
      </c>
      <c r="B5161" t="inlineStr">
        <is>
          <t>NOCHE</t>
        </is>
      </c>
      <c r="C5161" t="inlineStr">
        <is>
          <t>VENTA DE TELA</t>
        </is>
      </c>
      <c r="D5161" t="inlineStr">
        <is>
          <t>D-6758</t>
        </is>
      </c>
      <c r="E5161" t="n">
        <v>1144712</v>
      </c>
      <c r="F5161" t="inlineStr">
        <is>
          <t>GOLD</t>
        </is>
      </c>
      <c r="G5161" t="inlineStr">
        <is>
          <t>INTERLOCK</t>
        </is>
      </c>
      <c r="H5161" t="inlineStr">
        <is>
          <t>SANMAR</t>
        </is>
      </c>
      <c r="I5161" t="inlineStr">
        <is>
          <t>TONO B</t>
        </is>
      </c>
      <c r="J5161" t="n">
        <v>49.56</v>
      </c>
      <c r="Q5161" t="n">
        <v>197.5</v>
      </c>
      <c r="R5161" t="n">
        <v>49.56</v>
      </c>
      <c r="S5161" t="n">
        <v>147.94</v>
      </c>
      <c r="T5161" t="inlineStr">
        <is>
          <t>APROBADO</t>
        </is>
      </c>
      <c r="U5161" t="inlineStr">
        <is>
          <t>EDWIN</t>
        </is>
      </c>
      <c r="V5161" t="inlineStr">
        <is>
          <t>APROBADO</t>
        </is>
      </c>
      <c r="W5161" t="inlineStr">
        <is>
          <t>PEDRO</t>
        </is>
      </c>
      <c r="X5161" t="inlineStr">
        <is>
          <t>APROBADO</t>
        </is>
      </c>
      <c r="Y5161" t="inlineStr">
        <is>
          <t>CHIWIL</t>
        </is>
      </c>
    </row>
    <row r="5162">
      <c r="A5162" s="195" t="n">
        <v>46142</v>
      </c>
      <c r="B5162" t="inlineStr">
        <is>
          <t>NOCHE</t>
        </is>
      </c>
      <c r="C5162" t="inlineStr">
        <is>
          <t>VENTA DE TELA</t>
        </is>
      </c>
      <c r="D5162" t="inlineStr">
        <is>
          <t>D-6798</t>
        </is>
      </c>
      <c r="E5162" t="n">
        <v>1144627</v>
      </c>
      <c r="F5162" t="inlineStr">
        <is>
          <t>CALORINA BLUE</t>
        </is>
      </c>
      <c r="G5162" t="inlineStr">
        <is>
          <t>INTERLOCK</t>
        </is>
      </c>
      <c r="H5162" t="inlineStr">
        <is>
          <t>SANMAR</t>
        </is>
      </c>
      <c r="I5162" t="inlineStr">
        <is>
          <t>TONO B</t>
        </is>
      </c>
      <c r="J5162" t="n">
        <v>24.2</v>
      </c>
      <c r="Q5162" t="n">
        <v>579.9400000000001</v>
      </c>
      <c r="R5162" t="n">
        <v>24.2</v>
      </c>
      <c r="S5162" t="n">
        <v>555.74</v>
      </c>
      <c r="T5162" t="inlineStr">
        <is>
          <t>APROBADO</t>
        </is>
      </c>
      <c r="U5162" t="inlineStr">
        <is>
          <t>EDWIN</t>
        </is>
      </c>
      <c r="V5162" t="inlineStr">
        <is>
          <t>APROBADO</t>
        </is>
      </c>
      <c r="W5162" t="inlineStr">
        <is>
          <t>PEDRO</t>
        </is>
      </c>
      <c r="X5162" t="inlineStr">
        <is>
          <t>APROBADO</t>
        </is>
      </c>
      <c r="Y5162" t="inlineStr">
        <is>
          <t>CHIWIL</t>
        </is>
      </c>
    </row>
    <row r="5163">
      <c r="A5163" s="195" t="n">
        <v>46142</v>
      </c>
      <c r="B5163" t="inlineStr">
        <is>
          <t>NOCHE</t>
        </is>
      </c>
      <c r="C5163" t="inlineStr">
        <is>
          <t>FPS</t>
        </is>
      </c>
      <c r="D5163" t="inlineStr">
        <is>
          <t>F-8002</t>
        </is>
      </c>
      <c r="E5163" t="n">
        <v>3208594</v>
      </c>
      <c r="F5163" t="inlineStr">
        <is>
          <t>PRINTERS INK</t>
        </is>
      </c>
      <c r="G5163" t="inlineStr">
        <is>
          <t>JERSEY</t>
        </is>
      </c>
      <c r="H5163" t="inlineStr">
        <is>
          <t>IML</t>
        </is>
      </c>
      <c r="Q5163" t="n">
        <v>78.59999999999999</v>
      </c>
      <c r="R5163" t="n">
        <v>0</v>
      </c>
      <c r="S5163" t="n">
        <v>78.59999999999999</v>
      </c>
      <c r="T5163" t="inlineStr">
        <is>
          <t>APROBADO</t>
        </is>
      </c>
      <c r="U5163" t="inlineStr">
        <is>
          <t>EDWIN</t>
        </is>
      </c>
      <c r="V5163" t="inlineStr">
        <is>
          <t>APROBADO</t>
        </is>
      </c>
      <c r="W5163" t="inlineStr">
        <is>
          <t>PEDRO</t>
        </is>
      </c>
      <c r="X5163" t="inlineStr">
        <is>
          <t>APROBADO</t>
        </is>
      </c>
      <c r="Y5163" t="inlineStr">
        <is>
          <t>CHIWIL</t>
        </is>
      </c>
    </row>
    <row r="5164">
      <c r="A5164" s="195" t="n">
        <v>46142</v>
      </c>
      <c r="B5164" t="inlineStr">
        <is>
          <t>NOCHE</t>
        </is>
      </c>
      <c r="C5164" t="inlineStr">
        <is>
          <t>FPS</t>
        </is>
      </c>
      <c r="D5164" t="inlineStr">
        <is>
          <t>F-8036</t>
        </is>
      </c>
      <c r="E5164" t="n">
        <v>1144825</v>
      </c>
      <c r="F5164" t="inlineStr">
        <is>
          <t>TOFU</t>
        </is>
      </c>
      <c r="G5164" t="inlineStr">
        <is>
          <t>JERSEY</t>
        </is>
      </c>
      <c r="H5164" t="inlineStr">
        <is>
          <t>BIOWORLD</t>
        </is>
      </c>
      <c r="Q5164" t="n">
        <v>21.18</v>
      </c>
      <c r="R5164" t="n">
        <v>0</v>
      </c>
      <c r="S5164" t="n">
        <v>21.18</v>
      </c>
      <c r="T5164" t="inlineStr">
        <is>
          <t>APROBADO</t>
        </is>
      </c>
      <c r="U5164" t="inlineStr">
        <is>
          <t>EDWIN</t>
        </is>
      </c>
      <c r="V5164" t="inlineStr">
        <is>
          <t>APROBADO</t>
        </is>
      </c>
      <c r="W5164" t="inlineStr">
        <is>
          <t>PEDRO</t>
        </is>
      </c>
      <c r="X5164" t="inlineStr">
        <is>
          <t>APROBADO</t>
        </is>
      </c>
      <c r="Y5164" t="inlineStr">
        <is>
          <t>CHIWIL</t>
        </is>
      </c>
    </row>
    <row r="5165">
      <c r="A5165" s="195" t="n">
        <v>46142</v>
      </c>
      <c r="B5165" t="inlineStr">
        <is>
          <t>NOCHE</t>
        </is>
      </c>
      <c r="C5165" t="inlineStr">
        <is>
          <t>FPS</t>
        </is>
      </c>
      <c r="D5165" t="inlineStr">
        <is>
          <t>F-8036</t>
        </is>
      </c>
      <c r="E5165" t="n">
        <v>1144686</v>
      </c>
      <c r="F5165" t="inlineStr">
        <is>
          <t>TOFU</t>
        </is>
      </c>
      <c r="G5165" t="inlineStr">
        <is>
          <t>JERSEY</t>
        </is>
      </c>
      <c r="H5165" t="inlineStr">
        <is>
          <t>BIOWORLD</t>
        </is>
      </c>
      <c r="Q5165" t="n">
        <v>79.16</v>
      </c>
      <c r="R5165" t="n">
        <v>0</v>
      </c>
      <c r="S5165" t="n">
        <v>79.16</v>
      </c>
      <c r="T5165" t="inlineStr">
        <is>
          <t>APROBADO</t>
        </is>
      </c>
      <c r="U5165" t="inlineStr">
        <is>
          <t>EDWIN</t>
        </is>
      </c>
      <c r="V5165" t="inlineStr">
        <is>
          <t>APROBADO</t>
        </is>
      </c>
      <c r="W5165" t="inlineStr">
        <is>
          <t>PEDRO</t>
        </is>
      </c>
      <c r="X5165" t="inlineStr">
        <is>
          <t>APROBADO</t>
        </is>
      </c>
      <c r="Y5165" t="inlineStr">
        <is>
          <t>CHIWIL</t>
        </is>
      </c>
    </row>
    <row r="5166">
      <c r="A5166" s="195" t="n">
        <v>46143</v>
      </c>
      <c r="B5166" t="inlineStr">
        <is>
          <t>DIA</t>
        </is>
      </c>
      <c r="C5166" t="inlineStr">
        <is>
          <t>FPS</t>
        </is>
      </c>
      <c r="D5166" t="inlineStr">
        <is>
          <t>F-8025</t>
        </is>
      </c>
      <c r="E5166" t="n">
        <v>1145261</v>
      </c>
      <c r="F5166" t="inlineStr">
        <is>
          <t>ASPHALT</t>
        </is>
      </c>
      <c r="G5166" t="inlineStr">
        <is>
          <t>RIB</t>
        </is>
      </c>
      <c r="H5166" t="inlineStr">
        <is>
          <t>IML</t>
        </is>
      </c>
      <c r="Q5166" t="n">
        <v>502.37</v>
      </c>
      <c r="R5166" t="n">
        <v>0</v>
      </c>
      <c r="S5166" t="n">
        <v>502.37</v>
      </c>
      <c r="T5166" t="inlineStr">
        <is>
          <t>APROBADO</t>
        </is>
      </c>
      <c r="U5166" t="inlineStr">
        <is>
          <t>ERICK</t>
        </is>
      </c>
      <c r="V5166" t="inlineStr">
        <is>
          <t>APROBADO</t>
        </is>
      </c>
      <c r="W5166" t="inlineStr">
        <is>
          <t>ROBIN</t>
        </is>
      </c>
      <c r="X5166" t="inlineStr">
        <is>
          <t>APROBADO</t>
        </is>
      </c>
      <c r="Y5166" t="inlineStr">
        <is>
          <t>CHIWIL</t>
        </is>
      </c>
      <c r="Z5166" t="inlineStr">
        <is>
          <t>OK DANNY</t>
        </is>
      </c>
    </row>
    <row r="5167">
      <c r="A5167" s="195" t="n">
        <v>46143</v>
      </c>
      <c r="B5167" t="inlineStr">
        <is>
          <t>DIA</t>
        </is>
      </c>
      <c r="C5167" t="inlineStr">
        <is>
          <t>FPS</t>
        </is>
      </c>
      <c r="D5167" t="inlineStr">
        <is>
          <t>F-8025</t>
        </is>
      </c>
      <c r="E5167" t="n">
        <v>1145493</v>
      </c>
      <c r="F5167" t="inlineStr">
        <is>
          <t>BRANDY BLUE</t>
        </is>
      </c>
      <c r="G5167" t="inlineStr">
        <is>
          <t>RIB</t>
        </is>
      </c>
      <c r="H5167" t="inlineStr">
        <is>
          <t>IML</t>
        </is>
      </c>
      <c r="Q5167" t="n">
        <v>488.13</v>
      </c>
      <c r="R5167" t="n">
        <v>0</v>
      </c>
      <c r="S5167" t="n">
        <v>488.13</v>
      </c>
      <c r="T5167" t="inlineStr">
        <is>
          <t>APROBADO</t>
        </is>
      </c>
      <c r="U5167" t="inlineStr">
        <is>
          <t>ERICK</t>
        </is>
      </c>
      <c r="V5167" t="inlineStr">
        <is>
          <t>APROBADO</t>
        </is>
      </c>
      <c r="W5167" t="inlineStr">
        <is>
          <t>ROBIN</t>
        </is>
      </c>
      <c r="X5167" t="inlineStr">
        <is>
          <t>APROBADO</t>
        </is>
      </c>
      <c r="Y5167" t="inlineStr">
        <is>
          <t>CHIWIL</t>
        </is>
      </c>
      <c r="Z5167" t="inlineStr">
        <is>
          <t>OK DANNY</t>
        </is>
      </c>
    </row>
    <row r="5168">
      <c r="A5168" s="195" t="n">
        <v>46143</v>
      </c>
      <c r="B5168" t="inlineStr">
        <is>
          <t>DIA</t>
        </is>
      </c>
      <c r="C5168" t="inlineStr">
        <is>
          <t>FPS</t>
        </is>
      </c>
      <c r="D5168" t="inlineStr">
        <is>
          <t>F-8025</t>
        </is>
      </c>
      <c r="E5168" t="n">
        <v>1144954</v>
      </c>
      <c r="F5168" t="inlineStr">
        <is>
          <t>ASPHALT</t>
        </is>
      </c>
      <c r="G5168" t="inlineStr">
        <is>
          <t>RIB</t>
        </is>
      </c>
      <c r="H5168" t="inlineStr">
        <is>
          <t>IML</t>
        </is>
      </c>
      <c r="Q5168" t="n">
        <v>109.28</v>
      </c>
      <c r="R5168" t="n">
        <v>0</v>
      </c>
      <c r="S5168" t="n">
        <v>109.28</v>
      </c>
      <c r="T5168" t="inlineStr">
        <is>
          <t>APROBADO</t>
        </is>
      </c>
      <c r="U5168" t="inlineStr">
        <is>
          <t>ERICK</t>
        </is>
      </c>
      <c r="V5168" t="inlineStr">
        <is>
          <t>APROBADO</t>
        </is>
      </c>
      <c r="W5168" t="inlineStr">
        <is>
          <t>ROBIN</t>
        </is>
      </c>
      <c r="X5168" t="inlineStr">
        <is>
          <t>APROBADO</t>
        </is>
      </c>
      <c r="Y5168" t="inlineStr">
        <is>
          <t>CHIWIL</t>
        </is>
      </c>
      <c r="Z5168" t="inlineStr">
        <is>
          <t>OK DANNY</t>
        </is>
      </c>
    </row>
    <row r="5169">
      <c r="A5169" s="195" t="n">
        <v>46143</v>
      </c>
      <c r="B5169" t="inlineStr">
        <is>
          <t>DIA</t>
        </is>
      </c>
      <c r="C5169" t="inlineStr">
        <is>
          <t>FPS</t>
        </is>
      </c>
      <c r="D5169" t="inlineStr">
        <is>
          <t>F-8026</t>
        </is>
      </c>
      <c r="E5169" t="n">
        <v>1144739</v>
      </c>
      <c r="F5169" t="inlineStr">
        <is>
          <t>PRISTINE</t>
        </is>
      </c>
      <c r="G5169" t="inlineStr">
        <is>
          <t>RIB</t>
        </is>
      </c>
      <c r="H5169" t="inlineStr">
        <is>
          <t>IML</t>
        </is>
      </c>
      <c r="Q5169" t="n">
        <v>386.02</v>
      </c>
      <c r="R5169" t="n">
        <v>0</v>
      </c>
      <c r="S5169" t="n">
        <v>386.02</v>
      </c>
      <c r="T5169" t="inlineStr">
        <is>
          <t>APROBADO</t>
        </is>
      </c>
      <c r="U5169" t="inlineStr">
        <is>
          <t>ERICK</t>
        </is>
      </c>
      <c r="V5169" t="inlineStr">
        <is>
          <t>APROBADO</t>
        </is>
      </c>
      <c r="W5169" t="inlineStr">
        <is>
          <t>ROBIN</t>
        </is>
      </c>
      <c r="X5169" t="inlineStr">
        <is>
          <t>APROBADO</t>
        </is>
      </c>
      <c r="Y5169" t="inlineStr">
        <is>
          <t>CHIWIL</t>
        </is>
      </c>
      <c r="Z5169" t="inlineStr">
        <is>
          <t>OK DANNY</t>
        </is>
      </c>
    </row>
    <row r="5170">
      <c r="A5170" s="195" t="n">
        <v>46143</v>
      </c>
      <c r="B5170" t="inlineStr">
        <is>
          <t>DIA</t>
        </is>
      </c>
      <c r="C5170" t="inlineStr">
        <is>
          <t>FPS</t>
        </is>
      </c>
      <c r="D5170" t="inlineStr">
        <is>
          <t>F-8040</t>
        </is>
      </c>
      <c r="E5170" t="n">
        <v>1145021</v>
      </c>
      <c r="F5170" t="inlineStr">
        <is>
          <t>CASTLE ROCK</t>
        </is>
      </c>
      <c r="G5170" t="inlineStr">
        <is>
          <t>JERSEY</t>
        </is>
      </c>
      <c r="H5170" t="inlineStr">
        <is>
          <t>BIOWORLD</t>
        </is>
      </c>
      <c r="I5170" t="inlineStr">
        <is>
          <t>PIQUETES</t>
        </is>
      </c>
      <c r="J5170" t="n">
        <v>68.5</v>
      </c>
      <c r="K5170" t="inlineStr">
        <is>
          <t>MALLA</t>
        </is>
      </c>
      <c r="L5170" t="n">
        <v>23.05</v>
      </c>
      <c r="Q5170" t="n">
        <v>902.6</v>
      </c>
      <c r="R5170" t="n">
        <v>91.55</v>
      </c>
      <c r="S5170" t="n">
        <v>811.0500000000001</v>
      </c>
      <c r="T5170" t="inlineStr">
        <is>
          <t>APROBADO</t>
        </is>
      </c>
      <c r="U5170" t="inlineStr">
        <is>
          <t>ERICK</t>
        </is>
      </c>
      <c r="V5170" t="inlineStr">
        <is>
          <t>APROBADO</t>
        </is>
      </c>
      <c r="W5170" t="inlineStr">
        <is>
          <t>ROBIN</t>
        </is>
      </c>
      <c r="X5170" t="inlineStr">
        <is>
          <t>APROBADO</t>
        </is>
      </c>
      <c r="Y5170" t="inlineStr">
        <is>
          <t>CHIWIL</t>
        </is>
      </c>
    </row>
    <row r="5171">
      <c r="A5171" s="195" t="n">
        <v>46143</v>
      </c>
      <c r="B5171" t="inlineStr">
        <is>
          <t>DIA</t>
        </is>
      </c>
      <c r="C5171" t="inlineStr">
        <is>
          <t>FPS</t>
        </is>
      </c>
      <c r="D5171" t="inlineStr">
        <is>
          <t>F-8040</t>
        </is>
      </c>
      <c r="E5171" t="n">
        <v>1145021</v>
      </c>
      <c r="F5171" t="inlineStr">
        <is>
          <t>CASTLE ROCK</t>
        </is>
      </c>
      <c r="G5171" t="inlineStr">
        <is>
          <t>RIB</t>
        </is>
      </c>
      <c r="H5171" t="inlineStr">
        <is>
          <t>BIOWORLD</t>
        </is>
      </c>
      <c r="Q5171" t="n">
        <v>36.8</v>
      </c>
      <c r="R5171" t="n">
        <v>0</v>
      </c>
      <c r="S5171" t="n">
        <v>36.8</v>
      </c>
      <c r="T5171" t="inlineStr">
        <is>
          <t>APROBADO</t>
        </is>
      </c>
      <c r="U5171" t="inlineStr">
        <is>
          <t>ERICK</t>
        </is>
      </c>
      <c r="V5171" t="inlineStr">
        <is>
          <t>APROBADO</t>
        </is>
      </c>
      <c r="W5171" t="inlineStr">
        <is>
          <t>JUAN</t>
        </is>
      </c>
      <c r="X5171" t="inlineStr">
        <is>
          <t>APROBADO</t>
        </is>
      </c>
      <c r="Y5171" t="inlineStr">
        <is>
          <t>CHIWIL</t>
        </is>
      </c>
    </row>
    <row r="5172">
      <c r="A5172" s="195" t="n">
        <v>46143</v>
      </c>
      <c r="B5172" t="inlineStr">
        <is>
          <t>DIA</t>
        </is>
      </c>
      <c r="C5172" t="inlineStr">
        <is>
          <t>FPS</t>
        </is>
      </c>
      <c r="D5172" t="inlineStr">
        <is>
          <t>F-8040</t>
        </is>
      </c>
      <c r="E5172" t="n">
        <v>1145028</v>
      </c>
      <c r="F5172" t="inlineStr">
        <is>
          <t>CASTLE ROCK</t>
        </is>
      </c>
      <c r="G5172" t="inlineStr">
        <is>
          <t>JERSEY</t>
        </is>
      </c>
      <c r="H5172" t="inlineStr">
        <is>
          <t>BIOWORLD</t>
        </is>
      </c>
      <c r="Q5172" t="n">
        <v>484.95</v>
      </c>
      <c r="R5172" t="n">
        <v>0</v>
      </c>
      <c r="S5172" t="n">
        <v>484.95</v>
      </c>
      <c r="T5172" t="inlineStr">
        <is>
          <t>APROBADO</t>
        </is>
      </c>
      <c r="U5172" t="inlineStr">
        <is>
          <t>ERICK</t>
        </is>
      </c>
      <c r="V5172" t="inlineStr">
        <is>
          <t>APROBADO</t>
        </is>
      </c>
      <c r="W5172" t="inlineStr">
        <is>
          <t>ROBIN</t>
        </is>
      </c>
      <c r="X5172" t="inlineStr">
        <is>
          <t>APROBADO</t>
        </is>
      </c>
      <c r="Y5172" t="inlineStr">
        <is>
          <t>CHIWIL</t>
        </is>
      </c>
    </row>
    <row r="5173">
      <c r="A5173" s="195" t="n">
        <v>46143</v>
      </c>
      <c r="B5173" t="inlineStr">
        <is>
          <t>DIA</t>
        </is>
      </c>
      <c r="C5173" t="inlineStr">
        <is>
          <t>FPS</t>
        </is>
      </c>
      <c r="D5173" t="inlineStr">
        <is>
          <t>F-8040</t>
        </is>
      </c>
      <c r="E5173" t="n">
        <v>1145028</v>
      </c>
      <c r="F5173" t="inlineStr">
        <is>
          <t>CASTLE ROCK</t>
        </is>
      </c>
      <c r="G5173" t="inlineStr">
        <is>
          <t>RIB</t>
        </is>
      </c>
      <c r="H5173" t="inlineStr">
        <is>
          <t>BIOWORLD</t>
        </is>
      </c>
      <c r="Q5173" t="n">
        <v>23.66</v>
      </c>
      <c r="R5173" t="n">
        <v>0</v>
      </c>
      <c r="S5173" t="n">
        <v>23.66</v>
      </c>
      <c r="T5173" t="inlineStr">
        <is>
          <t>APROBADO</t>
        </is>
      </c>
      <c r="U5173" t="inlineStr">
        <is>
          <t>ERICK</t>
        </is>
      </c>
      <c r="V5173" t="inlineStr">
        <is>
          <t>APROBADO</t>
        </is>
      </c>
      <c r="W5173" t="inlineStr">
        <is>
          <t>ROBIN</t>
        </is>
      </c>
      <c r="X5173" t="inlineStr">
        <is>
          <t>APROBADO</t>
        </is>
      </c>
      <c r="Y5173" t="inlineStr">
        <is>
          <t>CHIWIL</t>
        </is>
      </c>
    </row>
    <row r="5174">
      <c r="A5174" s="195" t="n">
        <v>46143</v>
      </c>
      <c r="B5174" t="inlineStr">
        <is>
          <t>DIA</t>
        </is>
      </c>
      <c r="C5174" t="inlineStr">
        <is>
          <t>FPS</t>
        </is>
      </c>
      <c r="D5174" t="inlineStr">
        <is>
          <t>F-</t>
        </is>
      </c>
      <c r="E5174" t="n">
        <v>1145620</v>
      </c>
      <c r="F5174" t="inlineStr">
        <is>
          <t>RED DAHLIA</t>
        </is>
      </c>
      <c r="G5174" t="inlineStr">
        <is>
          <t>RIB</t>
        </is>
      </c>
      <c r="H5174" t="inlineStr">
        <is>
          <t>IML</t>
        </is>
      </c>
      <c r="Q5174" t="n">
        <v>24.65</v>
      </c>
      <c r="R5174" t="n">
        <v>0</v>
      </c>
      <c r="S5174" t="n">
        <v>24.65</v>
      </c>
      <c r="T5174" t="inlineStr">
        <is>
          <t>APROBADO</t>
        </is>
      </c>
      <c r="U5174" t="inlineStr">
        <is>
          <t>ERICK</t>
        </is>
      </c>
      <c r="V5174" t="inlineStr">
        <is>
          <t>APROBADO</t>
        </is>
      </c>
      <c r="W5174" t="inlineStr">
        <is>
          <t>ROBIN</t>
        </is>
      </c>
      <c r="X5174" t="inlineStr">
        <is>
          <t>APROBADO</t>
        </is>
      </c>
      <c r="Y5174" t="inlineStr">
        <is>
          <t>CHIWIL</t>
        </is>
      </c>
    </row>
    <row r="5175">
      <c r="A5175" s="195" t="n">
        <v>46143</v>
      </c>
      <c r="B5175" t="inlineStr">
        <is>
          <t>DIA</t>
        </is>
      </c>
      <c r="C5175" t="inlineStr">
        <is>
          <t>FPS</t>
        </is>
      </c>
      <c r="D5175" t="inlineStr">
        <is>
          <t>F-</t>
        </is>
      </c>
      <c r="E5175" t="n">
        <v>1145593</v>
      </c>
      <c r="F5175" t="inlineStr">
        <is>
          <t>FOUR LEAF CLOVER</t>
        </is>
      </c>
      <c r="G5175" t="inlineStr">
        <is>
          <t>RIB</t>
        </is>
      </c>
      <c r="H5175" t="inlineStr">
        <is>
          <t>IML</t>
        </is>
      </c>
      <c r="Q5175" t="n">
        <v>193.15</v>
      </c>
      <c r="R5175" t="n">
        <v>0</v>
      </c>
      <c r="S5175" t="n">
        <v>193.15</v>
      </c>
      <c r="T5175" t="inlineStr">
        <is>
          <t>APROBADO</t>
        </is>
      </c>
      <c r="U5175" t="inlineStr">
        <is>
          <t>ERICK</t>
        </is>
      </c>
      <c r="V5175" t="inlineStr">
        <is>
          <t>APROBADO</t>
        </is>
      </c>
      <c r="W5175" t="inlineStr">
        <is>
          <t>ROBIN</t>
        </is>
      </c>
      <c r="X5175" t="inlineStr">
        <is>
          <t>APROBADO</t>
        </is>
      </c>
      <c r="Y5175" t="inlineStr">
        <is>
          <t>CHIWIL</t>
        </is>
      </c>
    </row>
    <row r="5176">
      <c r="A5176" s="195" t="n">
        <v>46146</v>
      </c>
      <c r="B5176" t="inlineStr">
        <is>
          <t>DIA</t>
        </is>
      </c>
      <c r="C5176" t="inlineStr">
        <is>
          <t>INTRADECO</t>
        </is>
      </c>
      <c r="D5176" t="inlineStr">
        <is>
          <t>D-6794</t>
        </is>
      </c>
      <c r="E5176" t="n">
        <v>1145956</v>
      </c>
      <c r="F5176" t="inlineStr">
        <is>
          <t>BLACK</t>
        </is>
      </c>
      <c r="G5176" t="inlineStr">
        <is>
          <t>ECO MINIWAFFLE</t>
        </is>
      </c>
      <c r="H5176" t="inlineStr">
        <is>
          <t>INTRADECO</t>
        </is>
      </c>
      <c r="Q5176" t="n">
        <v>477.86</v>
      </c>
      <c r="R5176" t="n">
        <v>0</v>
      </c>
      <c r="S5176" t="n">
        <v>477.86</v>
      </c>
      <c r="T5176" t="inlineStr">
        <is>
          <t>APROBADO</t>
        </is>
      </c>
      <c r="U5176" t="inlineStr">
        <is>
          <t>JUAN</t>
        </is>
      </c>
      <c r="V5176" t="inlineStr">
        <is>
          <t>APROBADO</t>
        </is>
      </c>
      <c r="W5176" t="inlineStr">
        <is>
          <t>IVAN</t>
        </is>
      </c>
      <c r="X5176" t="inlineStr">
        <is>
          <t>APROBADO</t>
        </is>
      </c>
      <c r="Y5176" t="inlineStr">
        <is>
          <t>LOBO</t>
        </is>
      </c>
    </row>
    <row r="5177">
      <c r="A5177" s="195" t="n">
        <v>46146</v>
      </c>
      <c r="B5177" t="inlineStr">
        <is>
          <t>DIA</t>
        </is>
      </c>
      <c r="C5177" t="inlineStr">
        <is>
          <t>INTRADECO</t>
        </is>
      </c>
      <c r="D5177" t="inlineStr">
        <is>
          <t>D-6722</t>
        </is>
      </c>
      <c r="E5177" t="n">
        <v>1146166</v>
      </c>
      <c r="F5177" t="inlineStr">
        <is>
          <t>VIVID WHITE</t>
        </is>
      </c>
      <c r="G5177" t="inlineStr">
        <is>
          <t>PINTEC</t>
        </is>
      </c>
      <c r="H5177" t="inlineStr">
        <is>
          <t>INTRADECO</t>
        </is>
      </c>
      <c r="Q5177" t="n">
        <v>493.99</v>
      </c>
      <c r="R5177" t="n">
        <v>0</v>
      </c>
      <c r="S5177" t="n">
        <v>493.99</v>
      </c>
      <c r="T5177" t="inlineStr">
        <is>
          <t>APROBADO</t>
        </is>
      </c>
      <c r="U5177" t="inlineStr">
        <is>
          <t>JUAN</t>
        </is>
      </c>
      <c r="V5177" t="inlineStr">
        <is>
          <t>APROBADO</t>
        </is>
      </c>
      <c r="W5177" t="inlineStr">
        <is>
          <t>IVAN</t>
        </is>
      </c>
      <c r="X5177" t="inlineStr">
        <is>
          <t>APROBADO</t>
        </is>
      </c>
      <c r="Y5177" t="inlineStr">
        <is>
          <t>LOBO</t>
        </is>
      </c>
    </row>
    <row r="5178">
      <c r="A5178" s="195" t="n">
        <v>46146</v>
      </c>
      <c r="B5178" t="inlineStr">
        <is>
          <t>DIA</t>
        </is>
      </c>
      <c r="C5178" t="inlineStr">
        <is>
          <t>INTRADECO</t>
        </is>
      </c>
      <c r="D5178" t="inlineStr">
        <is>
          <t>D-6839</t>
        </is>
      </c>
      <c r="E5178" t="n">
        <v>1145782</v>
      </c>
      <c r="F5178" t="inlineStr">
        <is>
          <t>SOOT GREY</t>
        </is>
      </c>
      <c r="G5178" t="inlineStr">
        <is>
          <t>PINTEC</t>
        </is>
      </c>
      <c r="H5178" t="inlineStr">
        <is>
          <t>INTRADECO</t>
        </is>
      </c>
      <c r="Q5178" t="n">
        <v>483.01</v>
      </c>
      <c r="R5178" t="n">
        <v>0</v>
      </c>
      <c r="S5178" t="n">
        <v>483.01</v>
      </c>
      <c r="T5178" t="inlineStr">
        <is>
          <t>APROBADO</t>
        </is>
      </c>
      <c r="U5178" t="inlineStr">
        <is>
          <t>JUAN</t>
        </is>
      </c>
      <c r="V5178" t="inlineStr">
        <is>
          <t>APROBADO</t>
        </is>
      </c>
      <c r="W5178" t="inlineStr">
        <is>
          <t>IVAN</t>
        </is>
      </c>
      <c r="X5178" t="inlineStr">
        <is>
          <t>APROBADO</t>
        </is>
      </c>
      <c r="Y5178" t="inlineStr">
        <is>
          <t>LOBO</t>
        </is>
      </c>
    </row>
    <row r="5179">
      <c r="A5179" s="195" t="n">
        <v>46146</v>
      </c>
      <c r="B5179" t="inlineStr">
        <is>
          <t>DIA</t>
        </is>
      </c>
      <c r="C5179" t="inlineStr">
        <is>
          <t>INTRADECO</t>
        </is>
      </c>
      <c r="D5179" t="inlineStr">
        <is>
          <t>D-6722</t>
        </is>
      </c>
      <c r="E5179" t="n">
        <v>1146086</v>
      </c>
      <c r="F5179" t="inlineStr">
        <is>
          <t>VIVID WHITE</t>
        </is>
      </c>
      <c r="G5179" t="inlineStr">
        <is>
          <t>PINTEC</t>
        </is>
      </c>
      <c r="H5179" t="inlineStr">
        <is>
          <t>INTRADECO</t>
        </is>
      </c>
      <c r="Q5179" t="n">
        <v>494.28</v>
      </c>
      <c r="R5179" t="n">
        <v>0</v>
      </c>
      <c r="S5179" t="n">
        <v>494.28</v>
      </c>
      <c r="T5179" t="inlineStr">
        <is>
          <t>APROBADO</t>
        </is>
      </c>
      <c r="U5179" t="inlineStr">
        <is>
          <t>JUAN</t>
        </is>
      </c>
      <c r="V5179" t="inlineStr">
        <is>
          <t>APROBADO</t>
        </is>
      </c>
      <c r="W5179" t="inlineStr">
        <is>
          <t>IVAN</t>
        </is>
      </c>
      <c r="X5179" t="inlineStr">
        <is>
          <t>APROBADO</t>
        </is>
      </c>
      <c r="Y5179" t="inlineStr">
        <is>
          <t>LOBO</t>
        </is>
      </c>
    </row>
    <row r="5180">
      <c r="A5180" s="195" t="n">
        <v>46146</v>
      </c>
      <c r="B5180" t="inlineStr">
        <is>
          <t>DIA</t>
        </is>
      </c>
      <c r="C5180" t="inlineStr">
        <is>
          <t>INTRADECO</t>
        </is>
      </c>
      <c r="D5180" t="inlineStr">
        <is>
          <t>D-6698</t>
        </is>
      </c>
      <c r="E5180" t="n">
        <v>3208710</v>
      </c>
      <c r="F5180" t="inlineStr">
        <is>
          <t>BLACK</t>
        </is>
      </c>
      <c r="G5180" t="inlineStr">
        <is>
          <t>MICRO PIQUE</t>
        </is>
      </c>
      <c r="H5180" t="inlineStr">
        <is>
          <t>LOCAL</t>
        </is>
      </c>
      <c r="Q5180" t="n">
        <v>132.55</v>
      </c>
      <c r="R5180" t="n">
        <v>0</v>
      </c>
      <c r="S5180" t="n">
        <v>132.55</v>
      </c>
      <c r="T5180" t="inlineStr">
        <is>
          <t>APROBADO</t>
        </is>
      </c>
      <c r="U5180" t="inlineStr">
        <is>
          <t>JUAN</t>
        </is>
      </c>
      <c r="V5180" t="inlineStr">
        <is>
          <t>APROBADO</t>
        </is>
      </c>
      <c r="W5180" t="inlineStr">
        <is>
          <t>IVAN</t>
        </is>
      </c>
      <c r="X5180" t="inlineStr">
        <is>
          <t>APROBADO</t>
        </is>
      </c>
      <c r="Y5180" t="inlineStr">
        <is>
          <t>LOBO</t>
        </is>
      </c>
    </row>
    <row r="5181">
      <c r="A5181" s="195" t="n">
        <v>46146</v>
      </c>
      <c r="B5181" t="inlineStr">
        <is>
          <t>DIA</t>
        </is>
      </c>
      <c r="C5181" t="inlineStr">
        <is>
          <t>FPS</t>
        </is>
      </c>
      <c r="D5181" t="inlineStr">
        <is>
          <t>F-8040</t>
        </is>
      </c>
      <c r="E5181" t="n">
        <v>1145021</v>
      </c>
      <c r="F5181" t="inlineStr">
        <is>
          <t>CASTLE ROCK</t>
        </is>
      </c>
      <c r="G5181" t="inlineStr">
        <is>
          <t>RIB</t>
        </is>
      </c>
      <c r="H5181" t="inlineStr">
        <is>
          <t>BIOWORLD</t>
        </is>
      </c>
      <c r="Q5181" t="n">
        <v>9.76</v>
      </c>
      <c r="R5181" t="n">
        <v>0</v>
      </c>
      <c r="S5181" t="n">
        <v>9.76</v>
      </c>
      <c r="T5181" t="inlineStr">
        <is>
          <t>APROBADO</t>
        </is>
      </c>
      <c r="U5181" t="inlineStr">
        <is>
          <t>JUAN</t>
        </is>
      </c>
      <c r="V5181" t="inlineStr">
        <is>
          <t>APROBADO</t>
        </is>
      </c>
      <c r="W5181" t="inlineStr">
        <is>
          <t>IVAN</t>
        </is>
      </c>
      <c r="X5181" t="inlineStr">
        <is>
          <t>APROBADO</t>
        </is>
      </c>
      <c r="Y5181" t="inlineStr">
        <is>
          <t>LOBO</t>
        </is>
      </c>
    </row>
    <row r="5182">
      <c r="A5182" s="195" t="n">
        <v>46146</v>
      </c>
      <c r="B5182" t="inlineStr">
        <is>
          <t>DIA</t>
        </is>
      </c>
      <c r="C5182" t="inlineStr">
        <is>
          <t>INTRADECO</t>
        </is>
      </c>
      <c r="D5182" t="inlineStr">
        <is>
          <t>D-6794</t>
        </is>
      </c>
      <c r="E5182" t="n">
        <v>1144170</v>
      </c>
      <c r="F5182" t="inlineStr">
        <is>
          <t>BLACK</t>
        </is>
      </c>
      <c r="G5182" t="inlineStr">
        <is>
          <t>ECO MINIWAFFLE</t>
        </is>
      </c>
      <c r="H5182" t="inlineStr">
        <is>
          <t>INTRADECO</t>
        </is>
      </c>
      <c r="Q5182" t="n">
        <v>37.45</v>
      </c>
      <c r="R5182" t="n">
        <v>0</v>
      </c>
      <c r="S5182" t="n">
        <v>37.45</v>
      </c>
      <c r="T5182" t="inlineStr">
        <is>
          <t>APROBADO</t>
        </is>
      </c>
      <c r="U5182" t="inlineStr">
        <is>
          <t>ERICK</t>
        </is>
      </c>
      <c r="V5182" t="inlineStr">
        <is>
          <t>APROBADO</t>
        </is>
      </c>
      <c r="W5182" t="inlineStr">
        <is>
          <t>IVAN</t>
        </is>
      </c>
      <c r="X5182" t="inlineStr">
        <is>
          <t>APROBADO</t>
        </is>
      </c>
      <c r="Y5182" t="inlineStr">
        <is>
          <t>LOBO</t>
        </is>
      </c>
    </row>
    <row r="5183">
      <c r="A5183" s="195" t="n">
        <v>46146</v>
      </c>
      <c r="B5183" t="inlineStr">
        <is>
          <t>DIA</t>
        </is>
      </c>
      <c r="C5183" t="inlineStr">
        <is>
          <t>INTRADECO</t>
        </is>
      </c>
      <c r="D5183" t="inlineStr">
        <is>
          <t>D-6808</t>
        </is>
      </c>
      <c r="E5183" t="n">
        <v>1143316</v>
      </c>
      <c r="F5183" t="inlineStr">
        <is>
          <t>STEEL GREEN</t>
        </is>
      </c>
      <c r="G5183" t="inlineStr">
        <is>
          <t>JERSEY</t>
        </is>
      </c>
      <c r="H5183" t="inlineStr">
        <is>
          <t>INTRADECO</t>
        </is>
      </c>
      <c r="Q5183" t="n">
        <v>45.44</v>
      </c>
      <c r="R5183" t="n">
        <v>0</v>
      </c>
      <c r="S5183" t="n">
        <v>45.44</v>
      </c>
      <c r="T5183" t="inlineStr">
        <is>
          <t>APROBADO</t>
        </is>
      </c>
      <c r="U5183" t="inlineStr">
        <is>
          <t>ERICK</t>
        </is>
      </c>
      <c r="V5183" t="inlineStr">
        <is>
          <t>APROBADO</t>
        </is>
      </c>
      <c r="W5183" t="inlineStr">
        <is>
          <t>IVAN</t>
        </is>
      </c>
      <c r="X5183" t="inlineStr">
        <is>
          <t>APROBADO</t>
        </is>
      </c>
      <c r="Y5183" t="inlineStr">
        <is>
          <t>LOBO</t>
        </is>
      </c>
      <c r="Z5183" t="inlineStr">
        <is>
          <t>TONO B</t>
        </is>
      </c>
    </row>
    <row r="5184">
      <c r="A5184" s="195" t="n">
        <v>46146</v>
      </c>
      <c r="B5184" t="inlineStr">
        <is>
          <t>DIA</t>
        </is>
      </c>
      <c r="C5184" t="inlineStr">
        <is>
          <t>SERVICIO</t>
        </is>
      </c>
      <c r="D5184" t="inlineStr">
        <is>
          <t>D-6859</t>
        </is>
      </c>
      <c r="E5184" t="n">
        <v>3208681</v>
      </c>
      <c r="F5184" t="inlineStr">
        <is>
          <t>NEW WHITE</t>
        </is>
      </c>
      <c r="G5184" t="inlineStr">
        <is>
          <t>JERSEY</t>
        </is>
      </c>
      <c r="H5184" t="inlineStr">
        <is>
          <t>KCI</t>
        </is>
      </c>
      <c r="Q5184" t="n">
        <v>260.75</v>
      </c>
      <c r="R5184" t="n">
        <v>0</v>
      </c>
      <c r="S5184" t="n">
        <v>260.75</v>
      </c>
      <c r="T5184" t="inlineStr">
        <is>
          <t>APROBADO</t>
        </is>
      </c>
      <c r="U5184" t="inlineStr">
        <is>
          <t>JUAN</t>
        </is>
      </c>
      <c r="V5184" t="inlineStr">
        <is>
          <t>APROBADO</t>
        </is>
      </c>
      <c r="W5184" t="inlineStr">
        <is>
          <t>IVAN</t>
        </is>
      </c>
      <c r="X5184" t="inlineStr">
        <is>
          <t>APROBADO</t>
        </is>
      </c>
      <c r="Y5184" t="inlineStr">
        <is>
          <t>LOBO</t>
        </is>
      </c>
    </row>
    <row r="5185">
      <c r="A5185" s="195" t="n">
        <v>46146</v>
      </c>
      <c r="B5185" t="inlineStr">
        <is>
          <t>DIA</t>
        </is>
      </c>
      <c r="C5185" t="inlineStr">
        <is>
          <t>INTRADECO</t>
        </is>
      </c>
      <c r="D5185" t="inlineStr">
        <is>
          <t>D-6835</t>
        </is>
      </c>
      <c r="E5185" t="n">
        <v>1145783</v>
      </c>
      <c r="F5185" t="inlineStr">
        <is>
          <t>SOOT GREY</t>
        </is>
      </c>
      <c r="G5185" t="inlineStr">
        <is>
          <t>PINTEC</t>
        </is>
      </c>
      <c r="H5185" t="inlineStr">
        <is>
          <t>INTRADECO</t>
        </is>
      </c>
      <c r="Q5185" t="n">
        <v>497.61</v>
      </c>
      <c r="R5185" t="n">
        <v>0</v>
      </c>
      <c r="S5185" t="n">
        <v>497.61</v>
      </c>
      <c r="T5185" t="inlineStr">
        <is>
          <t>APROBADO</t>
        </is>
      </c>
      <c r="U5185" t="inlineStr">
        <is>
          <t>JUAN</t>
        </is>
      </c>
      <c r="V5185" t="inlineStr">
        <is>
          <t>APROBADO</t>
        </is>
      </c>
      <c r="W5185" t="inlineStr">
        <is>
          <t>IVAN</t>
        </is>
      </c>
      <c r="X5185" t="inlineStr">
        <is>
          <t>APROBADO</t>
        </is>
      </c>
      <c r="Y5185" t="inlineStr">
        <is>
          <t>LOBO</t>
        </is>
      </c>
    </row>
    <row r="5186">
      <c r="A5186" s="195" t="n">
        <v>46146</v>
      </c>
      <c r="B5186" t="inlineStr">
        <is>
          <t>DIA</t>
        </is>
      </c>
      <c r="C5186" t="inlineStr">
        <is>
          <t>INTRADECO</t>
        </is>
      </c>
      <c r="D5186" t="inlineStr">
        <is>
          <t>D-6722</t>
        </is>
      </c>
      <c r="E5186" t="n">
        <v>1146085</v>
      </c>
      <c r="F5186" t="inlineStr">
        <is>
          <t>VIVID WHITE</t>
        </is>
      </c>
      <c r="G5186" t="inlineStr">
        <is>
          <t>PINTEC</t>
        </is>
      </c>
      <c r="H5186" t="inlineStr">
        <is>
          <t>INTRADECO</t>
        </is>
      </c>
      <c r="I5186" t="inlineStr">
        <is>
          <t>DESFILAMENTACION</t>
        </is>
      </c>
      <c r="J5186" t="n">
        <v>22.65</v>
      </c>
      <c r="Q5186" t="n">
        <v>491.21</v>
      </c>
      <c r="R5186" t="n">
        <v>22.65</v>
      </c>
      <c r="S5186" t="n">
        <v>468.56</v>
      </c>
      <c r="T5186" t="inlineStr">
        <is>
          <t>APROBADO</t>
        </is>
      </c>
      <c r="U5186" t="inlineStr">
        <is>
          <t>JUAN</t>
        </is>
      </c>
      <c r="V5186" t="inlineStr">
        <is>
          <t>APROBADO</t>
        </is>
      </c>
      <c r="W5186" t="inlineStr">
        <is>
          <t>IVAN</t>
        </is>
      </c>
      <c r="X5186" t="inlineStr">
        <is>
          <t>APROBADO</t>
        </is>
      </c>
      <c r="Y5186" t="inlineStr">
        <is>
          <t>LOBO</t>
        </is>
      </c>
    </row>
    <row r="5187">
      <c r="A5187" s="195" t="n">
        <v>46146</v>
      </c>
      <c r="B5187" t="inlineStr">
        <is>
          <t>DIA</t>
        </is>
      </c>
      <c r="C5187" t="inlineStr">
        <is>
          <t>SERVICIO</t>
        </is>
      </c>
      <c r="D5187" t="inlineStr">
        <is>
          <t>D-6526</t>
        </is>
      </c>
      <c r="E5187" t="n">
        <v>1136878</v>
      </c>
      <c r="F5187" t="inlineStr">
        <is>
          <t>KELLY</t>
        </is>
      </c>
      <c r="G5187" t="inlineStr">
        <is>
          <t>INTERLOCK</t>
        </is>
      </c>
      <c r="H5187" t="inlineStr">
        <is>
          <t>LOCAL</t>
        </is>
      </c>
      <c r="Q5187" t="n">
        <v>16.8</v>
      </c>
      <c r="R5187" t="n">
        <v>0</v>
      </c>
      <c r="S5187" t="n">
        <v>16.8</v>
      </c>
      <c r="T5187" t="inlineStr">
        <is>
          <t>APROBADO</t>
        </is>
      </c>
      <c r="U5187" t="inlineStr">
        <is>
          <t>JUAN</t>
        </is>
      </c>
      <c r="V5187" t="inlineStr">
        <is>
          <t>APROBADO</t>
        </is>
      </c>
      <c r="W5187" t="inlineStr">
        <is>
          <t>IVAN</t>
        </is>
      </c>
      <c r="X5187" t="inlineStr">
        <is>
          <t>APROBADO</t>
        </is>
      </c>
      <c r="Y5187" t="inlineStr">
        <is>
          <t>LOBO</t>
        </is>
      </c>
    </row>
    <row r="5188">
      <c r="A5188" s="195" t="n">
        <v>46146</v>
      </c>
      <c r="B5188" t="inlineStr">
        <is>
          <t>DIA</t>
        </is>
      </c>
      <c r="C5188" t="inlineStr">
        <is>
          <t>INTRADECO</t>
        </is>
      </c>
      <c r="D5188" t="inlineStr">
        <is>
          <t>D-6794</t>
        </is>
      </c>
      <c r="E5188" t="n">
        <v>1145955</v>
      </c>
      <c r="F5188" t="inlineStr">
        <is>
          <t>BLACK</t>
        </is>
      </c>
      <c r="G5188" t="inlineStr">
        <is>
          <t>ECO MINIWAFFLE</t>
        </is>
      </c>
      <c r="H5188" t="inlineStr">
        <is>
          <t>INTRADECO</t>
        </is>
      </c>
      <c r="I5188" t="inlineStr">
        <is>
          <t xml:space="preserve">SAFONES DE RAMA </t>
        </is>
      </c>
      <c r="J5188" t="n">
        <v>21.32</v>
      </c>
      <c r="Q5188" t="n">
        <v>473.88</v>
      </c>
      <c r="R5188" t="n">
        <v>21.32</v>
      </c>
      <c r="S5188" t="n">
        <v>452.56</v>
      </c>
      <c r="T5188" t="inlineStr">
        <is>
          <t>APROBADO</t>
        </is>
      </c>
      <c r="U5188" t="inlineStr">
        <is>
          <t>JUAN</t>
        </is>
      </c>
      <c r="V5188" t="inlineStr">
        <is>
          <t>APROBADO</t>
        </is>
      </c>
      <c r="W5188" t="inlineStr">
        <is>
          <t>IVAN</t>
        </is>
      </c>
      <c r="X5188" t="inlineStr">
        <is>
          <t>APROBADO</t>
        </is>
      </c>
      <c r="Y5188" t="inlineStr">
        <is>
          <t>LOBO</t>
        </is>
      </c>
    </row>
    <row r="5189">
      <c r="A5189" s="195" t="n">
        <v>46146</v>
      </c>
      <c r="B5189" t="inlineStr">
        <is>
          <t>DIA</t>
        </is>
      </c>
      <c r="C5189" t="inlineStr">
        <is>
          <t>INTRADECO</t>
        </is>
      </c>
      <c r="D5189" t="inlineStr">
        <is>
          <t>D-6794</t>
        </is>
      </c>
      <c r="E5189" t="n">
        <v>1146100</v>
      </c>
      <c r="F5189" t="inlineStr">
        <is>
          <t>BLACK</t>
        </is>
      </c>
      <c r="G5189" t="inlineStr">
        <is>
          <t>ECO MINIWAFFLE</t>
        </is>
      </c>
      <c r="H5189" t="inlineStr">
        <is>
          <t>INTRADECO</t>
        </is>
      </c>
      <c r="Q5189" t="n">
        <v>478.15</v>
      </c>
      <c r="R5189" t="n">
        <v>0</v>
      </c>
      <c r="S5189" t="n">
        <v>478.15</v>
      </c>
      <c r="T5189" t="inlineStr">
        <is>
          <t>APROBADO</t>
        </is>
      </c>
      <c r="U5189" t="inlineStr">
        <is>
          <t>JUAN</t>
        </is>
      </c>
      <c r="V5189" t="inlineStr">
        <is>
          <t>APROBADO</t>
        </is>
      </c>
      <c r="W5189" t="inlineStr">
        <is>
          <t>IVAN</t>
        </is>
      </c>
      <c r="X5189" t="inlineStr">
        <is>
          <t>APROBADO</t>
        </is>
      </c>
      <c r="Y5189" t="inlineStr">
        <is>
          <t>LOBO</t>
        </is>
      </c>
    </row>
    <row r="5190">
      <c r="A5190" s="195" t="n">
        <v>46146</v>
      </c>
      <c r="B5190" t="inlineStr">
        <is>
          <t>DIA</t>
        </is>
      </c>
      <c r="C5190" t="inlineStr">
        <is>
          <t>INTRADECO</t>
        </is>
      </c>
      <c r="D5190" t="inlineStr">
        <is>
          <t>D-6794</t>
        </is>
      </c>
      <c r="E5190" t="n">
        <v>1146099</v>
      </c>
      <c r="F5190" t="inlineStr">
        <is>
          <t>BLACK</t>
        </is>
      </c>
      <c r="G5190" t="inlineStr">
        <is>
          <t>ECO MINIWAFFLE</t>
        </is>
      </c>
      <c r="H5190" t="inlineStr">
        <is>
          <t>INTRADECO</t>
        </is>
      </c>
      <c r="I5190" t="inlineStr">
        <is>
          <t>PARON DE RAMA</t>
        </is>
      </c>
      <c r="J5190" t="n">
        <v>24.92</v>
      </c>
      <c r="Q5190" t="n">
        <v>473.8</v>
      </c>
      <c r="R5190" t="n">
        <v>24.92</v>
      </c>
      <c r="S5190" t="n">
        <v>448.88</v>
      </c>
      <c r="T5190" t="inlineStr">
        <is>
          <t>APROBADO</t>
        </is>
      </c>
      <c r="U5190" t="inlineStr">
        <is>
          <t>JUAN</t>
        </is>
      </c>
      <c r="V5190" t="inlineStr">
        <is>
          <t>APROBADO</t>
        </is>
      </c>
      <c r="W5190" t="inlineStr">
        <is>
          <t>IVAN</t>
        </is>
      </c>
      <c r="X5190" t="inlineStr">
        <is>
          <t>APROBADO</t>
        </is>
      </c>
      <c r="Y5190" t="inlineStr">
        <is>
          <t>LOBO</t>
        </is>
      </c>
    </row>
    <row r="5191">
      <c r="A5191" s="195" t="n">
        <v>46146</v>
      </c>
      <c r="B5191" t="inlineStr">
        <is>
          <t>DIA</t>
        </is>
      </c>
      <c r="C5191" t="inlineStr">
        <is>
          <t>FPS</t>
        </is>
      </c>
      <c r="D5191" t="inlineStr">
        <is>
          <t>F-7946</t>
        </is>
      </c>
      <c r="E5191" t="n">
        <v>1145517</v>
      </c>
      <c r="F5191" t="inlineStr">
        <is>
          <t>PEGASUS PINK ESTAMPADO</t>
        </is>
      </c>
      <c r="G5191" t="inlineStr">
        <is>
          <t>JERSEY</t>
        </is>
      </c>
      <c r="H5191" t="inlineStr">
        <is>
          <t>IML</t>
        </is>
      </c>
      <c r="Q5191" t="n">
        <v>41.25</v>
      </c>
      <c r="R5191" t="n">
        <v>0</v>
      </c>
      <c r="S5191" t="n">
        <v>41.25</v>
      </c>
      <c r="T5191" t="inlineStr">
        <is>
          <t>APROBADO</t>
        </is>
      </c>
      <c r="U5191" t="inlineStr">
        <is>
          <t>JUAN</t>
        </is>
      </c>
      <c r="V5191" t="inlineStr">
        <is>
          <t>APROBADO</t>
        </is>
      </c>
      <c r="W5191" t="inlineStr">
        <is>
          <t>IVAN</t>
        </is>
      </c>
      <c r="X5191" t="inlineStr">
        <is>
          <t>APROBADO</t>
        </is>
      </c>
      <c r="Y5191" t="inlineStr">
        <is>
          <t>LOBO</t>
        </is>
      </c>
    </row>
    <row r="5192">
      <c r="A5192" s="195" t="n">
        <v>46146</v>
      </c>
      <c r="B5192" t="inlineStr">
        <is>
          <t>DIA</t>
        </is>
      </c>
      <c r="C5192" t="inlineStr">
        <is>
          <t>VENTA DE TELA</t>
        </is>
      </c>
      <c r="D5192" t="inlineStr">
        <is>
          <t>D-6839</t>
        </is>
      </c>
      <c r="E5192" t="n">
        <v>1146168</v>
      </c>
      <c r="F5192" t="inlineStr">
        <is>
          <t>RICH BLACK</t>
        </is>
      </c>
      <c r="G5192" t="inlineStr">
        <is>
          <t>PINTEC</t>
        </is>
      </c>
      <c r="H5192" t="inlineStr">
        <is>
          <t>INTRADECO</t>
        </is>
      </c>
      <c r="Q5192" t="n">
        <v>247.74</v>
      </c>
      <c r="R5192" t="n">
        <v>0</v>
      </c>
      <c r="S5192" t="n">
        <v>247.74</v>
      </c>
      <c r="T5192" t="inlineStr">
        <is>
          <t>APROBADO</t>
        </is>
      </c>
      <c r="U5192" t="inlineStr">
        <is>
          <t>JUAN</t>
        </is>
      </c>
      <c r="V5192" t="inlineStr">
        <is>
          <t>APROBADO</t>
        </is>
      </c>
      <c r="W5192" t="inlineStr">
        <is>
          <t>IVAN</t>
        </is>
      </c>
      <c r="X5192" t="inlineStr">
        <is>
          <t>APROBADO</t>
        </is>
      </c>
      <c r="Y5192" t="inlineStr">
        <is>
          <t>LOBO</t>
        </is>
      </c>
    </row>
    <row r="5193">
      <c r="A5193" s="195" t="n">
        <v>46146</v>
      </c>
      <c r="B5193" t="inlineStr">
        <is>
          <t>DIA</t>
        </is>
      </c>
      <c r="C5193" t="inlineStr">
        <is>
          <t>VENTA DE TELA</t>
        </is>
      </c>
      <c r="D5193" t="inlineStr">
        <is>
          <t>D-6839</t>
        </is>
      </c>
      <c r="E5193" t="n">
        <v>1146169</v>
      </c>
      <c r="F5193" t="inlineStr">
        <is>
          <t>RICH BLACK</t>
        </is>
      </c>
      <c r="G5193" t="inlineStr">
        <is>
          <t>PINTEC</t>
        </is>
      </c>
      <c r="H5193" t="inlineStr">
        <is>
          <t>INTRADECO</t>
        </is>
      </c>
      <c r="Q5193" t="n">
        <v>246.81</v>
      </c>
      <c r="R5193" t="n">
        <v>0</v>
      </c>
      <c r="S5193" t="n">
        <v>246.81</v>
      </c>
      <c r="T5193" t="inlineStr">
        <is>
          <t>APROBADO</t>
        </is>
      </c>
      <c r="U5193" t="inlineStr">
        <is>
          <t>JUAN</t>
        </is>
      </c>
      <c r="V5193" t="inlineStr">
        <is>
          <t>APROBADO</t>
        </is>
      </c>
      <c r="W5193" t="inlineStr">
        <is>
          <t>IVAN</t>
        </is>
      </c>
      <c r="X5193" t="inlineStr">
        <is>
          <t>APROBADO</t>
        </is>
      </c>
      <c r="Y5193" t="inlineStr">
        <is>
          <t>LOBO</t>
        </is>
      </c>
    </row>
    <row r="5194">
      <c r="A5194" s="195" t="n">
        <v>46146</v>
      </c>
      <c r="B5194" t="inlineStr">
        <is>
          <t>DIA</t>
        </is>
      </c>
      <c r="C5194" t="inlineStr">
        <is>
          <t>VENTA DE TELA</t>
        </is>
      </c>
      <c r="D5194" t="inlineStr">
        <is>
          <t>D-6832</t>
        </is>
      </c>
      <c r="E5194" t="n">
        <v>1146033</v>
      </c>
      <c r="F5194" t="inlineStr">
        <is>
          <t>BLACK</t>
        </is>
      </c>
      <c r="G5194" t="inlineStr">
        <is>
          <t>INTERLOCK</t>
        </is>
      </c>
      <c r="H5194" t="inlineStr">
        <is>
          <t>SANMAR</t>
        </is>
      </c>
      <c r="I5194" t="inlineStr">
        <is>
          <t>MALLA</t>
        </is>
      </c>
      <c r="J5194" t="n">
        <v>8.380000000000001</v>
      </c>
      <c r="Q5194" t="n">
        <v>496.44</v>
      </c>
      <c r="R5194" t="n">
        <v>8.380000000000001</v>
      </c>
      <c r="S5194" t="n">
        <v>488.06</v>
      </c>
      <c r="T5194" t="inlineStr">
        <is>
          <t>APROBADO</t>
        </is>
      </c>
      <c r="U5194" t="inlineStr">
        <is>
          <t>JUAN</t>
        </is>
      </c>
      <c r="V5194" t="inlineStr">
        <is>
          <t>APROBADO</t>
        </is>
      </c>
      <c r="W5194" t="inlineStr">
        <is>
          <t>IVAN</t>
        </is>
      </c>
      <c r="X5194" t="inlineStr">
        <is>
          <t>APROBADO</t>
        </is>
      </c>
      <c r="Y5194" t="inlineStr">
        <is>
          <t>LOBO</t>
        </is>
      </c>
    </row>
    <row r="5195">
      <c r="A5195" s="195" t="n">
        <v>46146</v>
      </c>
      <c r="B5195" t="inlineStr">
        <is>
          <t>DIA</t>
        </is>
      </c>
      <c r="C5195" t="inlineStr">
        <is>
          <t>VENTA DE TELA</t>
        </is>
      </c>
      <c r="D5195" t="inlineStr">
        <is>
          <t>D-6832</t>
        </is>
      </c>
      <c r="E5195" t="n">
        <v>1146032</v>
      </c>
      <c r="F5195" t="inlineStr">
        <is>
          <t>BLACK</t>
        </is>
      </c>
      <c r="G5195" t="inlineStr">
        <is>
          <t>INTERLOCK</t>
        </is>
      </c>
      <c r="H5195" t="inlineStr">
        <is>
          <t>SANMAR</t>
        </is>
      </c>
      <c r="I5195" t="inlineStr">
        <is>
          <t>MALLA</t>
        </is>
      </c>
      <c r="J5195" t="n">
        <v>8.380000000000001</v>
      </c>
      <c r="Q5195" t="n">
        <v>505.78</v>
      </c>
      <c r="R5195" t="n">
        <v>8.380000000000001</v>
      </c>
      <c r="S5195" t="n">
        <v>497.4</v>
      </c>
      <c r="T5195" t="inlineStr">
        <is>
          <t>APROBADO</t>
        </is>
      </c>
      <c r="U5195" t="inlineStr">
        <is>
          <t>JUAN</t>
        </is>
      </c>
      <c r="V5195" t="inlineStr">
        <is>
          <t>APROBADO</t>
        </is>
      </c>
      <c r="W5195" t="inlineStr">
        <is>
          <t>IVAN</t>
        </is>
      </c>
      <c r="X5195" t="inlineStr">
        <is>
          <t>APROBADO</t>
        </is>
      </c>
      <c r="Y5195" t="inlineStr">
        <is>
          <t>LOBO</t>
        </is>
      </c>
    </row>
    <row r="5196">
      <c r="A5196" s="195" t="n">
        <v>46146</v>
      </c>
      <c r="B5196" t="inlineStr">
        <is>
          <t>NOCHE</t>
        </is>
      </c>
      <c r="C5196" t="inlineStr">
        <is>
          <t>INTRADECO</t>
        </is>
      </c>
      <c r="D5196" t="inlineStr">
        <is>
          <t>D-6808</t>
        </is>
      </c>
      <c r="E5196" t="n">
        <v>1143316</v>
      </c>
      <c r="F5196" t="inlineStr">
        <is>
          <t>STEEL GREEN (URBAN CHIC)</t>
        </is>
      </c>
      <c r="G5196" t="inlineStr">
        <is>
          <t>JERSEY</t>
        </is>
      </c>
      <c r="H5196" t="inlineStr">
        <is>
          <t>INTRADECO</t>
        </is>
      </c>
      <c r="Q5196" t="n">
        <v>45.44</v>
      </c>
      <c r="R5196" t="n">
        <v>0</v>
      </c>
      <c r="S5196" t="n">
        <v>45.44</v>
      </c>
      <c r="T5196" t="inlineStr">
        <is>
          <t>APROBADO</t>
        </is>
      </c>
      <c r="U5196" t="inlineStr">
        <is>
          <t>EDWIN</t>
        </is>
      </c>
      <c r="V5196" t="inlineStr">
        <is>
          <t>APROBADO</t>
        </is>
      </c>
      <c r="W5196" t="inlineStr">
        <is>
          <t>PEDRO</t>
        </is>
      </c>
      <c r="X5196" t="inlineStr">
        <is>
          <t>APROBADO</t>
        </is>
      </c>
      <c r="Y5196" t="inlineStr">
        <is>
          <t>CHIWIL</t>
        </is>
      </c>
      <c r="Z5196" t="inlineStr">
        <is>
          <t>OK ERICK</t>
        </is>
      </c>
    </row>
    <row r="5197">
      <c r="A5197" s="195" t="n">
        <v>46146</v>
      </c>
      <c r="B5197" t="inlineStr">
        <is>
          <t>NOCHE</t>
        </is>
      </c>
      <c r="C5197" t="inlineStr">
        <is>
          <t>INTRADECO</t>
        </is>
      </c>
      <c r="D5197" t="inlineStr">
        <is>
          <t>D-6808</t>
        </is>
      </c>
      <c r="E5197" t="n">
        <v>1143144</v>
      </c>
      <c r="F5197" t="inlineStr">
        <is>
          <t>STEEL GREEN (URBAN CHIC)</t>
        </is>
      </c>
      <c r="G5197" t="inlineStr">
        <is>
          <t>JERSEY</t>
        </is>
      </c>
      <c r="H5197" t="inlineStr">
        <is>
          <t>INTRADECO</t>
        </is>
      </c>
      <c r="Q5197" t="n">
        <v>153.1</v>
      </c>
      <c r="R5197" t="n">
        <v>0</v>
      </c>
      <c r="S5197" t="n">
        <v>153.1</v>
      </c>
      <c r="T5197" t="inlineStr">
        <is>
          <t>APROBADO</t>
        </is>
      </c>
      <c r="U5197" t="inlineStr">
        <is>
          <t>EDWIN</t>
        </is>
      </c>
      <c r="V5197" t="inlineStr">
        <is>
          <t>APROBADO</t>
        </is>
      </c>
      <c r="W5197" t="inlineStr">
        <is>
          <t>PEDRO</t>
        </is>
      </c>
      <c r="X5197" t="inlineStr">
        <is>
          <t>APROBADO</t>
        </is>
      </c>
      <c r="Y5197" t="inlineStr">
        <is>
          <t>CHIWIL</t>
        </is>
      </c>
      <c r="Z5197" t="inlineStr">
        <is>
          <t>OK ERICK</t>
        </is>
      </c>
    </row>
    <row r="5198">
      <c r="A5198" s="195" t="n">
        <v>46146</v>
      </c>
      <c r="B5198" t="inlineStr">
        <is>
          <t>NOCHE</t>
        </is>
      </c>
      <c r="C5198" t="inlineStr">
        <is>
          <t>INTRADECO</t>
        </is>
      </c>
      <c r="D5198" t="inlineStr">
        <is>
          <t>D-6808</t>
        </is>
      </c>
      <c r="E5198" t="n">
        <v>1143142</v>
      </c>
      <c r="F5198" t="inlineStr">
        <is>
          <t>STEEL GREEN (URBAN CHIC)</t>
        </is>
      </c>
      <c r="G5198" t="inlineStr">
        <is>
          <t>JERSEY</t>
        </is>
      </c>
      <c r="H5198" t="inlineStr">
        <is>
          <t>INTRADECO</t>
        </is>
      </c>
      <c r="Q5198" t="n">
        <v>18.64</v>
      </c>
      <c r="R5198" t="n">
        <v>0</v>
      </c>
      <c r="S5198" t="n">
        <v>18.64</v>
      </c>
      <c r="T5198" t="inlineStr">
        <is>
          <t>APROBADO</t>
        </is>
      </c>
      <c r="U5198" t="inlineStr">
        <is>
          <t>EDWIN</t>
        </is>
      </c>
      <c r="V5198" t="inlineStr">
        <is>
          <t>APROBADO</t>
        </is>
      </c>
      <c r="W5198" t="inlineStr">
        <is>
          <t>PEDRO</t>
        </is>
      </c>
      <c r="X5198" t="inlineStr">
        <is>
          <t>APROBADO</t>
        </is>
      </c>
      <c r="Y5198" t="inlineStr">
        <is>
          <t>CHIWIL</t>
        </is>
      </c>
      <c r="Z5198" t="inlineStr">
        <is>
          <t>OK ERICK</t>
        </is>
      </c>
    </row>
    <row r="5199">
      <c r="A5199" s="195" t="n">
        <v>46146</v>
      </c>
      <c r="B5199" t="inlineStr">
        <is>
          <t>NOCHE</t>
        </is>
      </c>
      <c r="C5199" t="inlineStr">
        <is>
          <t>INTRADECO</t>
        </is>
      </c>
      <c r="D5199" t="inlineStr">
        <is>
          <t>D-6808</t>
        </is>
      </c>
      <c r="E5199" t="n">
        <v>1143223</v>
      </c>
      <c r="F5199" t="inlineStr">
        <is>
          <t>PONDEROSA PINE</t>
        </is>
      </c>
      <c r="G5199" t="inlineStr">
        <is>
          <t>JERSEY</t>
        </is>
      </c>
      <c r="H5199" t="inlineStr">
        <is>
          <t>INTRADECO</t>
        </is>
      </c>
      <c r="Q5199" t="n">
        <v>121.29</v>
      </c>
      <c r="R5199" t="n">
        <v>0</v>
      </c>
      <c r="S5199" t="n">
        <v>121.29</v>
      </c>
      <c r="T5199" t="inlineStr">
        <is>
          <t>APROBADO</t>
        </is>
      </c>
      <c r="U5199" t="inlineStr">
        <is>
          <t>EDWIN</t>
        </is>
      </c>
      <c r="V5199" t="inlineStr">
        <is>
          <t>APROBADO</t>
        </is>
      </c>
      <c r="W5199" t="inlineStr">
        <is>
          <t>PEDRO</t>
        </is>
      </c>
      <c r="X5199" t="inlineStr">
        <is>
          <t>APROBADO</t>
        </is>
      </c>
      <c r="Y5199" t="inlineStr">
        <is>
          <t>CHIWIL</t>
        </is>
      </c>
      <c r="Z5199" t="inlineStr">
        <is>
          <t>OK ERICK</t>
        </is>
      </c>
    </row>
    <row r="5200">
      <c r="A5200" s="195" t="n">
        <v>46146</v>
      </c>
      <c r="B5200" t="inlineStr">
        <is>
          <t>NOCHE</t>
        </is>
      </c>
      <c r="C5200" t="inlineStr">
        <is>
          <t>INTRADECO</t>
        </is>
      </c>
      <c r="D5200" t="inlineStr">
        <is>
          <t>D-6808</t>
        </is>
      </c>
      <c r="E5200" t="n">
        <v>1142073</v>
      </c>
      <c r="F5200" t="inlineStr">
        <is>
          <t>CANTEEN</t>
        </is>
      </c>
      <c r="G5200" t="inlineStr">
        <is>
          <t>JERSEY</t>
        </is>
      </c>
      <c r="H5200" t="inlineStr">
        <is>
          <t>INTRADECO</t>
        </is>
      </c>
      <c r="Q5200" t="n">
        <v>23.3</v>
      </c>
      <c r="R5200" t="n">
        <v>0</v>
      </c>
      <c r="S5200" t="n">
        <v>23.3</v>
      </c>
      <c r="T5200" t="inlineStr">
        <is>
          <t>APROBADO</t>
        </is>
      </c>
      <c r="U5200" t="inlineStr">
        <is>
          <t>EDWIN</t>
        </is>
      </c>
      <c r="V5200" t="inlineStr">
        <is>
          <t>APROBADO</t>
        </is>
      </c>
      <c r="W5200" t="inlineStr">
        <is>
          <t>PEDRO</t>
        </is>
      </c>
      <c r="X5200" t="inlineStr">
        <is>
          <t>APROBADO</t>
        </is>
      </c>
      <c r="Y5200" t="inlineStr">
        <is>
          <t>CHIWIL</t>
        </is>
      </c>
      <c r="Z5200" t="inlineStr">
        <is>
          <t>OK ERICK</t>
        </is>
      </c>
    </row>
    <row r="5201">
      <c r="A5201" s="195" t="n">
        <v>46146</v>
      </c>
      <c r="B5201" t="inlineStr">
        <is>
          <t>NOCHE</t>
        </is>
      </c>
      <c r="C5201" t="inlineStr">
        <is>
          <t>INTRADECO</t>
        </is>
      </c>
      <c r="D5201" t="inlineStr">
        <is>
          <t>D-6808</t>
        </is>
      </c>
      <c r="E5201" t="n">
        <v>1143613</v>
      </c>
      <c r="F5201" t="inlineStr">
        <is>
          <t>NAVY PEONY</t>
        </is>
      </c>
      <c r="G5201" t="inlineStr">
        <is>
          <t>JERSEY</t>
        </is>
      </c>
      <c r="H5201" t="inlineStr">
        <is>
          <t>INTRADECO</t>
        </is>
      </c>
      <c r="Q5201" t="n">
        <v>64.76000000000001</v>
      </c>
      <c r="R5201" t="n">
        <v>0</v>
      </c>
      <c r="S5201" t="n">
        <v>64.76000000000001</v>
      </c>
      <c r="T5201" t="inlineStr">
        <is>
          <t>APROBADO</t>
        </is>
      </c>
      <c r="U5201" t="inlineStr">
        <is>
          <t>EDWIN</t>
        </is>
      </c>
      <c r="V5201" t="inlineStr">
        <is>
          <t>APROBADO</t>
        </is>
      </c>
      <c r="W5201" t="inlineStr">
        <is>
          <t>PEDRO</t>
        </is>
      </c>
      <c r="X5201" t="inlineStr">
        <is>
          <t>APROBADO</t>
        </is>
      </c>
      <c r="Y5201" t="inlineStr">
        <is>
          <t>CHIWIL</t>
        </is>
      </c>
      <c r="Z5201" t="inlineStr">
        <is>
          <t>OK ERICK</t>
        </is>
      </c>
    </row>
    <row r="5202">
      <c r="A5202" s="195" t="n">
        <v>46146</v>
      </c>
      <c r="B5202" t="inlineStr">
        <is>
          <t>NOCHE</t>
        </is>
      </c>
      <c r="C5202" t="inlineStr">
        <is>
          <t>INTRADECO</t>
        </is>
      </c>
      <c r="D5202" t="inlineStr">
        <is>
          <t>D-6868</t>
        </is>
      </c>
      <c r="E5202" t="n">
        <v>1145926</v>
      </c>
      <c r="F5202" t="inlineStr">
        <is>
          <t>BLACK (CAVIAR)</t>
        </is>
      </c>
      <c r="G5202" t="inlineStr">
        <is>
          <t>PINTEC</t>
        </is>
      </c>
      <c r="H5202" t="inlineStr">
        <is>
          <t>INTRADECO</t>
        </is>
      </c>
      <c r="Q5202" t="n">
        <v>245.78</v>
      </c>
      <c r="R5202" t="n">
        <v>0</v>
      </c>
      <c r="S5202" t="n">
        <v>245.78</v>
      </c>
      <c r="T5202" t="inlineStr">
        <is>
          <t>APROBADO</t>
        </is>
      </c>
      <c r="U5202" t="inlineStr">
        <is>
          <t>EDWIN</t>
        </is>
      </c>
      <c r="V5202" t="inlineStr">
        <is>
          <t>APROBADO</t>
        </is>
      </c>
      <c r="W5202" t="inlineStr">
        <is>
          <t>PEDRO</t>
        </is>
      </c>
      <c r="X5202" t="inlineStr">
        <is>
          <t>APROBADO</t>
        </is>
      </c>
      <c r="Y5202" t="inlineStr">
        <is>
          <t>CHIWIL</t>
        </is>
      </c>
    </row>
    <row r="5203">
      <c r="A5203" s="195" t="n">
        <v>46146</v>
      </c>
      <c r="B5203" t="inlineStr">
        <is>
          <t>NOCHE</t>
        </is>
      </c>
      <c r="C5203" t="inlineStr">
        <is>
          <t>INTRADECO</t>
        </is>
      </c>
      <c r="D5203" t="inlineStr">
        <is>
          <t>D-6868</t>
        </is>
      </c>
      <c r="E5203" t="n">
        <v>1146040</v>
      </c>
      <c r="F5203" t="inlineStr">
        <is>
          <t>BLACK (CAVIAR)</t>
        </is>
      </c>
      <c r="G5203" t="inlineStr">
        <is>
          <t>PINTEC</t>
        </is>
      </c>
      <c r="H5203" t="inlineStr">
        <is>
          <t>INTRADECO</t>
        </is>
      </c>
      <c r="Q5203" t="n">
        <v>240.9</v>
      </c>
      <c r="R5203" t="n">
        <v>0</v>
      </c>
      <c r="S5203" t="n">
        <v>240.9</v>
      </c>
      <c r="T5203" t="inlineStr">
        <is>
          <t>APROBADO</t>
        </is>
      </c>
      <c r="U5203" t="inlineStr">
        <is>
          <t>EDWIN</t>
        </is>
      </c>
      <c r="V5203" t="inlineStr">
        <is>
          <t>APROBADO</t>
        </is>
      </c>
      <c r="W5203" t="inlineStr">
        <is>
          <t>PEDRO</t>
        </is>
      </c>
      <c r="X5203" t="inlineStr">
        <is>
          <t>APROBADO</t>
        </is>
      </c>
      <c r="Y5203" t="inlineStr">
        <is>
          <t>CHIWIL</t>
        </is>
      </c>
    </row>
    <row r="5204">
      <c r="A5204" s="195" t="n">
        <v>46146</v>
      </c>
      <c r="B5204" t="inlineStr">
        <is>
          <t>NOCHE</t>
        </is>
      </c>
      <c r="C5204" t="inlineStr">
        <is>
          <t>INTRADECO</t>
        </is>
      </c>
      <c r="D5204" t="inlineStr">
        <is>
          <t>D-6868</t>
        </is>
      </c>
      <c r="E5204" t="n">
        <v>1146041</v>
      </c>
      <c r="F5204" t="inlineStr">
        <is>
          <t>BLACK (CAVIAR)</t>
        </is>
      </c>
      <c r="G5204" t="inlineStr">
        <is>
          <t>PINTEC</t>
        </is>
      </c>
      <c r="H5204" t="inlineStr">
        <is>
          <t>INTRADECO</t>
        </is>
      </c>
      <c r="Q5204" t="n">
        <v>245</v>
      </c>
      <c r="R5204" t="n">
        <v>0</v>
      </c>
      <c r="S5204" t="n">
        <v>245</v>
      </c>
      <c r="T5204" t="inlineStr">
        <is>
          <t>APROBADO</t>
        </is>
      </c>
      <c r="U5204" t="inlineStr">
        <is>
          <t>EDWIN</t>
        </is>
      </c>
      <c r="V5204" t="inlineStr">
        <is>
          <t>APROBADO</t>
        </is>
      </c>
      <c r="W5204" t="inlineStr">
        <is>
          <t>PEDRO</t>
        </is>
      </c>
      <c r="X5204" t="inlineStr">
        <is>
          <t>APROBADO</t>
        </is>
      </c>
      <c r="Y5204" t="inlineStr">
        <is>
          <t>CHIWIL</t>
        </is>
      </c>
    </row>
    <row r="5205">
      <c r="A5205" s="195" t="n">
        <v>46146</v>
      </c>
      <c r="B5205" t="inlineStr">
        <is>
          <t>NOCHE</t>
        </is>
      </c>
      <c r="C5205" t="inlineStr">
        <is>
          <t>INTRADECO</t>
        </is>
      </c>
      <c r="D5205" t="inlineStr">
        <is>
          <t>D-6868</t>
        </is>
      </c>
      <c r="E5205" t="n">
        <v>1145927</v>
      </c>
      <c r="F5205" t="inlineStr">
        <is>
          <t>BLACK (CAVIAR)</t>
        </is>
      </c>
      <c r="G5205" t="inlineStr">
        <is>
          <t>PINTEC</t>
        </is>
      </c>
      <c r="H5205" t="inlineStr">
        <is>
          <t>INTRADECO</t>
        </is>
      </c>
      <c r="Q5205" t="n">
        <v>248.5</v>
      </c>
      <c r="R5205" t="n">
        <v>0</v>
      </c>
      <c r="S5205" t="n">
        <v>248.5</v>
      </c>
      <c r="T5205" t="inlineStr">
        <is>
          <t>APROBADO</t>
        </is>
      </c>
      <c r="U5205" t="inlineStr">
        <is>
          <t>EDWIN</t>
        </is>
      </c>
      <c r="V5205" t="inlineStr">
        <is>
          <t>APROBADO</t>
        </is>
      </c>
      <c r="W5205" t="inlineStr">
        <is>
          <t>PEDRO</t>
        </is>
      </c>
      <c r="X5205" t="inlineStr">
        <is>
          <t>APROBADO</t>
        </is>
      </c>
      <c r="Y5205" t="inlineStr">
        <is>
          <t>CHIWIL</t>
        </is>
      </c>
    </row>
    <row r="5206">
      <c r="A5206" s="195" t="n">
        <v>46146</v>
      </c>
      <c r="B5206" t="inlineStr">
        <is>
          <t>NOCHE</t>
        </is>
      </c>
      <c r="C5206" t="inlineStr">
        <is>
          <t>INTRADECO</t>
        </is>
      </c>
      <c r="D5206" t="inlineStr">
        <is>
          <t>D-6774</t>
        </is>
      </c>
      <c r="E5206" t="n">
        <v>1146133</v>
      </c>
      <c r="F5206" t="inlineStr">
        <is>
          <t>RICH BLACK</t>
        </is>
      </c>
      <c r="G5206" t="inlineStr">
        <is>
          <t>PINTEC</t>
        </is>
      </c>
      <c r="H5206" t="inlineStr">
        <is>
          <t>INTRADECO</t>
        </is>
      </c>
      <c r="Q5206" t="n">
        <v>246.46</v>
      </c>
      <c r="R5206" t="n">
        <v>0</v>
      </c>
      <c r="S5206" t="n">
        <v>246.46</v>
      </c>
      <c r="T5206" t="inlineStr">
        <is>
          <t>APROBADO</t>
        </is>
      </c>
      <c r="U5206" t="inlineStr">
        <is>
          <t>EDWIN</t>
        </is>
      </c>
      <c r="V5206" t="inlineStr">
        <is>
          <t>APROBADO</t>
        </is>
      </c>
      <c r="W5206" t="inlineStr">
        <is>
          <t>PEDRO</t>
        </is>
      </c>
      <c r="X5206" t="inlineStr">
        <is>
          <t>APROBADO</t>
        </is>
      </c>
      <c r="Y5206" t="inlineStr">
        <is>
          <t>CHIWIL</t>
        </is>
      </c>
    </row>
    <row r="5207">
      <c r="A5207" s="195" t="n">
        <v>46146</v>
      </c>
      <c r="B5207" t="inlineStr">
        <is>
          <t>NOCHE</t>
        </is>
      </c>
      <c r="C5207" t="inlineStr">
        <is>
          <t>INTRADECO</t>
        </is>
      </c>
      <c r="D5207" t="inlineStr">
        <is>
          <t>D-6774</t>
        </is>
      </c>
      <c r="E5207" t="n">
        <v>1145875</v>
      </c>
      <c r="F5207" t="inlineStr">
        <is>
          <t>RICH BLACK</t>
        </is>
      </c>
      <c r="G5207" t="inlineStr">
        <is>
          <t>PINTEC</t>
        </is>
      </c>
      <c r="H5207" t="inlineStr">
        <is>
          <t>INTRADECO</t>
        </is>
      </c>
      <c r="Q5207" t="n">
        <v>248.14</v>
      </c>
      <c r="R5207" t="n">
        <v>0</v>
      </c>
      <c r="S5207" t="n">
        <v>248.14</v>
      </c>
      <c r="T5207" t="inlineStr">
        <is>
          <t>APROBADO</t>
        </is>
      </c>
      <c r="U5207" t="inlineStr">
        <is>
          <t>EDWIN</t>
        </is>
      </c>
      <c r="V5207" t="inlineStr">
        <is>
          <t>APROBADO</t>
        </is>
      </c>
      <c r="W5207" t="inlineStr">
        <is>
          <t>PEDRO</t>
        </is>
      </c>
      <c r="X5207" t="inlineStr">
        <is>
          <t>APROBADO</t>
        </is>
      </c>
      <c r="Y5207" t="inlineStr">
        <is>
          <t>CHIWIL</t>
        </is>
      </c>
    </row>
    <row r="5208">
      <c r="A5208" s="195" t="n">
        <v>46146</v>
      </c>
      <c r="B5208" t="inlineStr">
        <is>
          <t>NOCHE</t>
        </is>
      </c>
      <c r="C5208" t="inlineStr">
        <is>
          <t>INTRADECO</t>
        </is>
      </c>
      <c r="D5208" t="inlineStr">
        <is>
          <t>D-6722</t>
        </is>
      </c>
      <c r="E5208" t="n">
        <v>1146176</v>
      </c>
      <c r="F5208" t="inlineStr">
        <is>
          <t>VIVID WHITE</t>
        </is>
      </c>
      <c r="G5208" t="inlineStr">
        <is>
          <t>PINTEC</t>
        </is>
      </c>
      <c r="H5208" t="inlineStr">
        <is>
          <t>INTRADECO</t>
        </is>
      </c>
      <c r="I5208" t="inlineStr">
        <is>
          <t>MANCHAS DE COLORANTE</t>
        </is>
      </c>
      <c r="J5208" t="n">
        <v>5.1</v>
      </c>
      <c r="Q5208" t="n">
        <v>489.49</v>
      </c>
      <c r="R5208" t="n">
        <v>5.1</v>
      </c>
      <c r="S5208" t="n">
        <v>484.39</v>
      </c>
      <c r="T5208" t="inlineStr">
        <is>
          <t>APROBADO</t>
        </is>
      </c>
      <c r="U5208" t="inlineStr">
        <is>
          <t>EDWIN</t>
        </is>
      </c>
      <c r="V5208" t="inlineStr">
        <is>
          <t>APROBADO</t>
        </is>
      </c>
      <c r="W5208" t="inlineStr">
        <is>
          <t>PEDRO</t>
        </is>
      </c>
      <c r="X5208" t="inlineStr">
        <is>
          <t>APROBADO</t>
        </is>
      </c>
      <c r="Y5208" t="inlineStr">
        <is>
          <t>CHIWIL</t>
        </is>
      </c>
    </row>
    <row r="5209">
      <c r="A5209" s="195" t="n">
        <v>46146</v>
      </c>
      <c r="B5209" t="inlineStr">
        <is>
          <t>NOCHE</t>
        </is>
      </c>
      <c r="C5209" t="inlineStr">
        <is>
          <t>INTRADECO</t>
        </is>
      </c>
      <c r="D5209" t="inlineStr">
        <is>
          <t>D-6722</t>
        </is>
      </c>
      <c r="E5209" t="n">
        <v>1145959</v>
      </c>
      <c r="F5209" t="inlineStr">
        <is>
          <t>VIVID WHITE</t>
        </is>
      </c>
      <c r="G5209" t="inlineStr">
        <is>
          <t>PINTEC</t>
        </is>
      </c>
      <c r="H5209" t="inlineStr">
        <is>
          <t>INTRADECO</t>
        </is>
      </c>
      <c r="I5209" t="inlineStr">
        <is>
          <t>MANCHAS DE SUCIEDAD</t>
        </is>
      </c>
      <c r="J5209" t="n">
        <v>3.52</v>
      </c>
      <c r="Q5209" t="n">
        <v>487.88</v>
      </c>
      <c r="R5209" t="n">
        <v>3.52</v>
      </c>
      <c r="S5209" t="n">
        <v>484.36</v>
      </c>
      <c r="T5209" t="inlineStr">
        <is>
          <t>APROBADO</t>
        </is>
      </c>
      <c r="U5209" t="inlineStr">
        <is>
          <t>EDWIN</t>
        </is>
      </c>
      <c r="V5209" t="inlineStr">
        <is>
          <t>APROBADO</t>
        </is>
      </c>
      <c r="W5209" t="inlineStr">
        <is>
          <t>PEDRO</t>
        </is>
      </c>
      <c r="X5209" t="inlineStr">
        <is>
          <t>APROBADO</t>
        </is>
      </c>
      <c r="Y5209" t="inlineStr">
        <is>
          <t>CHIWIL</t>
        </is>
      </c>
    </row>
    <row r="5210">
      <c r="A5210" s="195" t="n">
        <v>46146</v>
      </c>
      <c r="B5210" t="inlineStr">
        <is>
          <t>NOCHE</t>
        </is>
      </c>
      <c r="C5210" t="inlineStr">
        <is>
          <t>INTRADECO</t>
        </is>
      </c>
      <c r="D5210" t="inlineStr">
        <is>
          <t>D-6722</t>
        </is>
      </c>
      <c r="E5210" t="n">
        <v>1146174</v>
      </c>
      <c r="F5210" t="inlineStr">
        <is>
          <t>VIVID WHITE</t>
        </is>
      </c>
      <c r="G5210" t="inlineStr">
        <is>
          <t>PINTEC</t>
        </is>
      </c>
      <c r="H5210" t="inlineStr">
        <is>
          <t>INTRADECO</t>
        </is>
      </c>
      <c r="Q5210" t="n">
        <v>444.62</v>
      </c>
      <c r="R5210" t="n">
        <v>0</v>
      </c>
      <c r="S5210" t="n">
        <v>444.62</v>
      </c>
      <c r="T5210" t="inlineStr">
        <is>
          <t>APROBADO</t>
        </is>
      </c>
      <c r="U5210" t="inlineStr">
        <is>
          <t>EDWIN</t>
        </is>
      </c>
      <c r="V5210" t="inlineStr">
        <is>
          <t>APROBADO</t>
        </is>
      </c>
      <c r="W5210" t="inlineStr">
        <is>
          <t>PEDRO</t>
        </is>
      </c>
      <c r="X5210" t="inlineStr">
        <is>
          <t>APROBADO</t>
        </is>
      </c>
      <c r="Y5210" t="inlineStr">
        <is>
          <t>CHIWIL</t>
        </is>
      </c>
    </row>
    <row r="5211">
      <c r="A5211" s="195" t="n">
        <v>46146</v>
      </c>
      <c r="B5211" t="inlineStr">
        <is>
          <t>NOCHE</t>
        </is>
      </c>
      <c r="C5211" t="inlineStr">
        <is>
          <t>INTRADECO</t>
        </is>
      </c>
      <c r="D5211" t="inlineStr">
        <is>
          <t>D-6722</t>
        </is>
      </c>
      <c r="E5211" t="n">
        <v>1146175</v>
      </c>
      <c r="F5211" t="inlineStr">
        <is>
          <t>VIVID WHITE</t>
        </is>
      </c>
      <c r="G5211" t="inlineStr">
        <is>
          <t>PINTEC</t>
        </is>
      </c>
      <c r="H5211" t="inlineStr">
        <is>
          <t>INTRADECO</t>
        </is>
      </c>
      <c r="Q5211" t="n">
        <v>46.8</v>
      </c>
      <c r="R5211" t="n">
        <v>0</v>
      </c>
      <c r="S5211" t="n">
        <v>46.8</v>
      </c>
      <c r="T5211" t="inlineStr">
        <is>
          <t>APROBADO</t>
        </is>
      </c>
      <c r="U5211" t="inlineStr">
        <is>
          <t>EDWIN</t>
        </is>
      </c>
      <c r="V5211" t="inlineStr">
        <is>
          <t>APROBADO</t>
        </is>
      </c>
      <c r="W5211" t="inlineStr">
        <is>
          <t>PEDRO</t>
        </is>
      </c>
      <c r="X5211" t="inlineStr">
        <is>
          <t>APROBADO</t>
        </is>
      </c>
      <c r="Y5211" t="inlineStr">
        <is>
          <t>CHIWIL</t>
        </is>
      </c>
    </row>
    <row r="5212">
      <c r="A5212" s="195" t="n">
        <v>46146</v>
      </c>
      <c r="B5212" t="inlineStr">
        <is>
          <t>NOCHE</t>
        </is>
      </c>
      <c r="C5212" t="inlineStr">
        <is>
          <t>INTRADECO</t>
        </is>
      </c>
      <c r="D5212" t="inlineStr">
        <is>
          <t>D-6794</t>
        </is>
      </c>
      <c r="E5212" t="n">
        <v>1146098</v>
      </c>
      <c r="F5212" t="inlineStr">
        <is>
          <t>BLACK</t>
        </is>
      </c>
      <c r="G5212" t="inlineStr">
        <is>
          <t>ECO MINIWAFFLE</t>
        </is>
      </c>
      <c r="H5212" t="inlineStr">
        <is>
          <t>INTRADECO</t>
        </is>
      </c>
      <c r="I5212" t="inlineStr">
        <is>
          <t>LINEA DE AGUJA</t>
        </is>
      </c>
      <c r="J5212" t="n">
        <v>4.32</v>
      </c>
      <c r="Q5212" t="n">
        <v>483.5</v>
      </c>
      <c r="R5212" t="n">
        <v>4.32</v>
      </c>
      <c r="S5212" t="n">
        <v>479.18</v>
      </c>
      <c r="T5212" t="inlineStr">
        <is>
          <t>APROBADO</t>
        </is>
      </c>
      <c r="U5212" t="inlineStr">
        <is>
          <t>EDWIN</t>
        </is>
      </c>
      <c r="V5212" t="inlineStr">
        <is>
          <t>APROBADO</t>
        </is>
      </c>
      <c r="W5212" t="inlineStr">
        <is>
          <t>PEDRO</t>
        </is>
      </c>
      <c r="X5212" t="inlineStr">
        <is>
          <t>APROBADO</t>
        </is>
      </c>
      <c r="Y5212" t="inlineStr">
        <is>
          <t>CHIWIL</t>
        </is>
      </c>
    </row>
    <row r="5213">
      <c r="A5213" s="195" t="n">
        <v>46146</v>
      </c>
      <c r="B5213" t="inlineStr">
        <is>
          <t>NOCHE</t>
        </is>
      </c>
      <c r="C5213" t="inlineStr">
        <is>
          <t>INTRADECO</t>
        </is>
      </c>
      <c r="D5213" t="inlineStr">
        <is>
          <t>D-6794</t>
        </is>
      </c>
      <c r="E5213" t="n">
        <v>1146173</v>
      </c>
      <c r="F5213" t="inlineStr">
        <is>
          <t>BLACK</t>
        </is>
      </c>
      <c r="G5213" t="inlineStr">
        <is>
          <t>ECO MINIWAFFLE</t>
        </is>
      </c>
      <c r="H5213" t="inlineStr">
        <is>
          <t>INTRADECO</t>
        </is>
      </c>
      <c r="I5213" t="inlineStr">
        <is>
          <t>PAROS DE RAMA</t>
        </is>
      </c>
      <c r="J5213" t="n">
        <v>6.92</v>
      </c>
      <c r="Q5213" t="n">
        <v>478.13</v>
      </c>
      <c r="R5213" t="n">
        <v>6.92</v>
      </c>
      <c r="S5213" t="n">
        <v>471.21</v>
      </c>
      <c r="T5213" t="inlineStr">
        <is>
          <t>APROBADO</t>
        </is>
      </c>
      <c r="U5213" t="inlineStr">
        <is>
          <t>EDWIN</t>
        </is>
      </c>
      <c r="V5213" t="inlineStr">
        <is>
          <t>APROBADO</t>
        </is>
      </c>
      <c r="W5213" t="inlineStr">
        <is>
          <t>PEDRO</t>
        </is>
      </c>
      <c r="X5213" t="inlineStr">
        <is>
          <t>APROBADO</t>
        </is>
      </c>
      <c r="Y5213" t="inlineStr">
        <is>
          <t>CHIWIL</t>
        </is>
      </c>
    </row>
    <row r="5214">
      <c r="A5214" s="195" t="n">
        <v>46146</v>
      </c>
      <c r="B5214" t="inlineStr">
        <is>
          <t>NOCHE</t>
        </is>
      </c>
      <c r="C5214" t="inlineStr">
        <is>
          <t>VENTA DE TELA</t>
        </is>
      </c>
      <c r="D5214" t="inlineStr">
        <is>
          <t>D-6854</t>
        </is>
      </c>
      <c r="E5214" t="n">
        <v>3208715</v>
      </c>
      <c r="F5214" t="inlineStr">
        <is>
          <t>WHITE ESTAMPADO</t>
        </is>
      </c>
      <c r="G5214" t="inlineStr">
        <is>
          <t>JERSEY</t>
        </is>
      </c>
      <c r="H5214" t="inlineStr">
        <is>
          <t>BOLIM</t>
        </is>
      </c>
      <c r="I5214" t="inlineStr">
        <is>
          <t>MAL ESTAMPADO</t>
        </is>
      </c>
      <c r="J5214" t="n">
        <v>11.45</v>
      </c>
      <c r="Q5214" t="n">
        <v>433.1</v>
      </c>
      <c r="R5214" t="n">
        <v>11.45</v>
      </c>
      <c r="S5214" t="n">
        <v>421.65</v>
      </c>
      <c r="T5214" t="inlineStr">
        <is>
          <t>APROBADO</t>
        </is>
      </c>
      <c r="U5214" t="inlineStr">
        <is>
          <t>EDWIN</t>
        </is>
      </c>
      <c r="V5214" t="inlineStr">
        <is>
          <t>APROBADO</t>
        </is>
      </c>
      <c r="W5214" t="inlineStr">
        <is>
          <t>PEDRO</t>
        </is>
      </c>
      <c r="X5214" t="inlineStr">
        <is>
          <t>APROBADO</t>
        </is>
      </c>
      <c r="Y5214" t="inlineStr">
        <is>
          <t>CHIWIL</t>
        </is>
      </c>
    </row>
    <row r="5215">
      <c r="A5215" s="195" t="n">
        <v>46146</v>
      </c>
      <c r="B5215" t="inlineStr">
        <is>
          <t>NOCHE</t>
        </is>
      </c>
      <c r="C5215" t="inlineStr">
        <is>
          <t>VENTA DE TELA</t>
        </is>
      </c>
      <c r="D5215" t="inlineStr">
        <is>
          <t>D-6889</t>
        </is>
      </c>
      <c r="E5215" t="n">
        <v>3208692</v>
      </c>
      <c r="F5215" t="inlineStr">
        <is>
          <t>CAROLINA BLUE</t>
        </is>
      </c>
      <c r="G5215" t="inlineStr">
        <is>
          <t>INTERLOCK</t>
        </is>
      </c>
      <c r="H5215" t="inlineStr">
        <is>
          <t>SANMAR</t>
        </is>
      </c>
      <c r="Q5215" t="n">
        <v>70.59999999999999</v>
      </c>
      <c r="R5215" t="n">
        <v>0</v>
      </c>
      <c r="S5215" t="n">
        <v>70.59999999999999</v>
      </c>
      <c r="T5215" t="inlineStr">
        <is>
          <t>APROBADO</t>
        </is>
      </c>
      <c r="U5215" t="inlineStr">
        <is>
          <t>EDWIN</t>
        </is>
      </c>
      <c r="V5215" t="inlineStr">
        <is>
          <t>APROBADO</t>
        </is>
      </c>
      <c r="W5215" t="inlineStr">
        <is>
          <t>PEDRO</t>
        </is>
      </c>
      <c r="X5215" t="inlineStr">
        <is>
          <t>APROBADO</t>
        </is>
      </c>
      <c r="Y5215" t="inlineStr">
        <is>
          <t>CHIWIL</t>
        </is>
      </c>
    </row>
    <row r="5216">
      <c r="A5216" s="195" t="n">
        <v>46146</v>
      </c>
      <c r="B5216" t="inlineStr">
        <is>
          <t>NOCHE</t>
        </is>
      </c>
      <c r="C5216" t="inlineStr">
        <is>
          <t>VENTA DE TELA</t>
        </is>
      </c>
      <c r="D5216" t="inlineStr">
        <is>
          <t>D-6889</t>
        </is>
      </c>
      <c r="E5216" t="n">
        <v>3208691</v>
      </c>
      <c r="F5216" t="inlineStr">
        <is>
          <t>CAROLINA BLUE</t>
        </is>
      </c>
      <c r="G5216" t="inlineStr">
        <is>
          <t>INTERLOCK</t>
        </is>
      </c>
      <c r="H5216" t="inlineStr">
        <is>
          <t>SANMAR</t>
        </is>
      </c>
      <c r="Q5216" t="n">
        <v>121.36</v>
      </c>
      <c r="R5216" t="n">
        <v>0</v>
      </c>
      <c r="S5216" t="n">
        <v>121.36</v>
      </c>
      <c r="T5216" t="inlineStr">
        <is>
          <t>APROBADO</t>
        </is>
      </c>
      <c r="U5216" t="inlineStr">
        <is>
          <t>EDWIN</t>
        </is>
      </c>
      <c r="V5216" t="inlineStr">
        <is>
          <t>APROBADO</t>
        </is>
      </c>
      <c r="W5216" t="inlineStr">
        <is>
          <t>PEDRO</t>
        </is>
      </c>
      <c r="X5216" t="inlineStr">
        <is>
          <t>APROBADO</t>
        </is>
      </c>
      <c r="Y5216" t="inlineStr">
        <is>
          <t>CHIWIL</t>
        </is>
      </c>
    </row>
    <row r="5217">
      <c r="A5217" s="195" t="n">
        <v>46146</v>
      </c>
      <c r="B5217" t="inlineStr">
        <is>
          <t>NOCHE</t>
        </is>
      </c>
      <c r="C5217" t="inlineStr">
        <is>
          <t>INTRADECO</t>
        </is>
      </c>
      <c r="D5217" t="inlineStr">
        <is>
          <t>D-6774</t>
        </is>
      </c>
      <c r="E5217" t="n">
        <v>1145873</v>
      </c>
      <c r="F5217" t="inlineStr">
        <is>
          <t>RICH BLACK</t>
        </is>
      </c>
      <c r="G5217" t="inlineStr">
        <is>
          <t>PINTEC</t>
        </is>
      </c>
      <c r="H5217" t="inlineStr">
        <is>
          <t>INTRADECO</t>
        </is>
      </c>
      <c r="Q5217" t="n">
        <v>241.36</v>
      </c>
      <c r="R5217" t="n">
        <v>0</v>
      </c>
      <c r="S5217" t="n">
        <v>241.36</v>
      </c>
      <c r="T5217" t="inlineStr">
        <is>
          <t>APROBADO</t>
        </is>
      </c>
      <c r="U5217" t="inlineStr">
        <is>
          <t>EDWIN</t>
        </is>
      </c>
      <c r="V5217" t="inlineStr">
        <is>
          <t>APROBADO</t>
        </is>
      </c>
      <c r="W5217" t="inlineStr">
        <is>
          <t>PEDRO</t>
        </is>
      </c>
      <c r="X5217" t="inlineStr">
        <is>
          <t>APROBADO</t>
        </is>
      </c>
      <c r="Y5217" t="inlineStr">
        <is>
          <t>CHIWIL</t>
        </is>
      </c>
    </row>
    <row r="5218">
      <c r="A5218" s="195" t="n">
        <v>46146</v>
      </c>
      <c r="B5218" t="inlineStr">
        <is>
          <t>NOCHE</t>
        </is>
      </c>
      <c r="C5218" t="inlineStr">
        <is>
          <t>INTRADECO</t>
        </is>
      </c>
      <c r="D5218" t="inlineStr">
        <is>
          <t>D-6774</t>
        </is>
      </c>
      <c r="E5218" t="n">
        <v>1146134</v>
      </c>
      <c r="F5218" t="inlineStr">
        <is>
          <t>RICH BLACK</t>
        </is>
      </c>
      <c r="G5218" t="inlineStr">
        <is>
          <t>PINTEC</t>
        </is>
      </c>
      <c r="H5218" t="inlineStr">
        <is>
          <t>INTRADECO</t>
        </is>
      </c>
      <c r="Q5218" t="n">
        <v>240.58</v>
      </c>
      <c r="R5218" t="n">
        <v>0</v>
      </c>
      <c r="S5218" t="n">
        <v>240.58</v>
      </c>
      <c r="T5218" t="inlineStr">
        <is>
          <t>APROBADO</t>
        </is>
      </c>
      <c r="U5218" t="inlineStr">
        <is>
          <t>EDWIN</t>
        </is>
      </c>
      <c r="V5218" t="inlineStr">
        <is>
          <t>APROBADO</t>
        </is>
      </c>
      <c r="W5218" t="inlineStr">
        <is>
          <t>PEDRO</t>
        </is>
      </c>
      <c r="X5218" t="inlineStr">
        <is>
          <t>APROBADO</t>
        </is>
      </c>
      <c r="Y5218" t="inlineStr">
        <is>
          <t>CHIWIL</t>
        </is>
      </c>
    </row>
    <row r="5219">
      <c r="A5219" s="195" t="n">
        <v>46146</v>
      </c>
      <c r="B5219" t="inlineStr">
        <is>
          <t>NOCHE</t>
        </is>
      </c>
      <c r="C5219" t="inlineStr">
        <is>
          <t>INTRADECO</t>
        </is>
      </c>
      <c r="D5219" t="inlineStr">
        <is>
          <t>D-6774</t>
        </is>
      </c>
      <c r="E5219" t="n">
        <v>1146212</v>
      </c>
      <c r="F5219" t="inlineStr">
        <is>
          <t>RICH BLACK</t>
        </is>
      </c>
      <c r="G5219" t="inlineStr">
        <is>
          <t>PINTEC</t>
        </is>
      </c>
      <c r="H5219" t="inlineStr">
        <is>
          <t>INTRADECO</t>
        </is>
      </c>
      <c r="I5219" t="inlineStr">
        <is>
          <t>MALLAS</t>
        </is>
      </c>
      <c r="J5219" t="n">
        <v>4.74</v>
      </c>
      <c r="Q5219" t="n">
        <v>494.28</v>
      </c>
      <c r="R5219" t="n">
        <v>4.74</v>
      </c>
      <c r="S5219" t="n">
        <v>489.54</v>
      </c>
      <c r="T5219" t="inlineStr">
        <is>
          <t>APROBADO</t>
        </is>
      </c>
      <c r="U5219" t="inlineStr">
        <is>
          <t>EDWIN</t>
        </is>
      </c>
      <c r="V5219" t="inlineStr">
        <is>
          <t>APROBADO</t>
        </is>
      </c>
      <c r="W5219" t="inlineStr">
        <is>
          <t>PEDRO</t>
        </is>
      </c>
      <c r="X5219" t="inlineStr">
        <is>
          <t>APROBADO</t>
        </is>
      </c>
      <c r="Y5219" t="inlineStr">
        <is>
          <t>CHIWIL</t>
        </is>
      </c>
    </row>
    <row r="5220">
      <c r="A5220" s="195" t="n">
        <v>46146</v>
      </c>
      <c r="B5220" t="inlineStr">
        <is>
          <t>NOCHE</t>
        </is>
      </c>
      <c r="C5220" t="inlineStr">
        <is>
          <t>INTRADECO</t>
        </is>
      </c>
      <c r="D5220" t="inlineStr">
        <is>
          <t>D-6722</t>
        </is>
      </c>
      <c r="E5220" t="n">
        <v>1146167</v>
      </c>
      <c r="F5220" t="inlineStr">
        <is>
          <t>VIVID WHITE</t>
        </is>
      </c>
      <c r="G5220" t="inlineStr">
        <is>
          <t>PINTEC</t>
        </is>
      </c>
      <c r="H5220" t="inlineStr">
        <is>
          <t>INTRADECO</t>
        </is>
      </c>
      <c r="I5220" t="inlineStr">
        <is>
          <t>MANCHAS DE SUCIEDAD</t>
        </is>
      </c>
      <c r="J5220" t="n">
        <v>8.26</v>
      </c>
      <c r="Q5220" t="n">
        <v>499.56</v>
      </c>
      <c r="R5220" t="n">
        <v>8.26</v>
      </c>
      <c r="S5220" t="n">
        <v>491.3</v>
      </c>
      <c r="T5220" t="inlineStr">
        <is>
          <t>APROBADO</t>
        </is>
      </c>
      <c r="U5220" t="inlineStr">
        <is>
          <t>EDWIN</t>
        </is>
      </c>
      <c r="V5220" t="inlineStr">
        <is>
          <t>APROBADO</t>
        </is>
      </c>
      <c r="W5220" t="inlineStr">
        <is>
          <t>PEDRO</t>
        </is>
      </c>
      <c r="X5220" t="inlineStr">
        <is>
          <t>APROBADO</t>
        </is>
      </c>
      <c r="Y5220" t="inlineStr">
        <is>
          <t>CHIWIL</t>
        </is>
      </c>
    </row>
    <row r="5221">
      <c r="A5221" s="195" t="n">
        <v>46146</v>
      </c>
      <c r="B5221" t="inlineStr">
        <is>
          <t>NOCHE</t>
        </is>
      </c>
      <c r="C5221" t="inlineStr">
        <is>
          <t>INTRADECO</t>
        </is>
      </c>
      <c r="D5221" t="inlineStr">
        <is>
          <t>D-6774</t>
        </is>
      </c>
      <c r="E5221" t="n">
        <v>1146213</v>
      </c>
      <c r="F5221" t="inlineStr">
        <is>
          <t>RICH BLACK</t>
        </is>
      </c>
      <c r="G5221" t="inlineStr">
        <is>
          <t>PINTEC</t>
        </is>
      </c>
      <c r="H5221" t="inlineStr">
        <is>
          <t>INTRADECO</t>
        </is>
      </c>
      <c r="Q5221" t="n">
        <v>493.42</v>
      </c>
      <c r="R5221" t="n">
        <v>0</v>
      </c>
      <c r="S5221" t="n">
        <v>493.42</v>
      </c>
      <c r="T5221" t="inlineStr">
        <is>
          <t>APROBADO</t>
        </is>
      </c>
      <c r="U5221" t="inlineStr">
        <is>
          <t>EDWIN</t>
        </is>
      </c>
      <c r="V5221" t="inlineStr">
        <is>
          <t>APROBADO</t>
        </is>
      </c>
      <c r="W5221" t="inlineStr">
        <is>
          <t>PEDRO</t>
        </is>
      </c>
      <c r="X5221" t="inlineStr">
        <is>
          <t>APROBADO</t>
        </is>
      </c>
      <c r="Y5221" t="inlineStr">
        <is>
          <t>CHIWIL</t>
        </is>
      </c>
    </row>
    <row r="5222">
      <c r="A5222" s="195" t="n">
        <v>46146</v>
      </c>
      <c r="B5222" t="inlineStr">
        <is>
          <t>NOCHE</t>
        </is>
      </c>
      <c r="C5222" t="inlineStr">
        <is>
          <t>INTRADECO</t>
        </is>
      </c>
      <c r="D5222" t="inlineStr">
        <is>
          <t>D-6722</t>
        </is>
      </c>
      <c r="E5222" t="n">
        <v>1145847</v>
      </c>
      <c r="F5222" t="inlineStr">
        <is>
          <t>VIVID WHITE</t>
        </is>
      </c>
      <c r="G5222" t="inlineStr">
        <is>
          <t>PINTEC</t>
        </is>
      </c>
      <c r="H5222" t="inlineStr">
        <is>
          <t>INTRADECO</t>
        </is>
      </c>
      <c r="Q5222" t="n">
        <v>492.64</v>
      </c>
      <c r="R5222" t="n">
        <v>0</v>
      </c>
      <c r="S5222" t="n">
        <v>492.64</v>
      </c>
      <c r="T5222" t="inlineStr">
        <is>
          <t>APROBADO</t>
        </is>
      </c>
      <c r="U5222" t="inlineStr">
        <is>
          <t>EDWIN</t>
        </is>
      </c>
      <c r="V5222" t="inlineStr">
        <is>
          <t>APROBADO</t>
        </is>
      </c>
      <c r="W5222" t="inlineStr">
        <is>
          <t>PEDRO</t>
        </is>
      </c>
      <c r="X5222" t="inlineStr">
        <is>
          <t>APROBADO</t>
        </is>
      </c>
      <c r="Y5222" t="inlineStr">
        <is>
          <t>CHIWIL</t>
        </is>
      </c>
    </row>
    <row r="5223">
      <c r="A5223" s="195" t="n">
        <v>46146</v>
      </c>
      <c r="B5223" t="inlineStr">
        <is>
          <t>NOCHE</t>
        </is>
      </c>
      <c r="C5223" t="inlineStr">
        <is>
          <t>INTRADECO</t>
        </is>
      </c>
      <c r="D5223" t="inlineStr">
        <is>
          <t>D-6722</t>
        </is>
      </c>
      <c r="E5223" t="n">
        <v>1145994</v>
      </c>
      <c r="F5223" t="inlineStr">
        <is>
          <t>VIVID WHITE</t>
        </is>
      </c>
      <c r="G5223" t="inlineStr">
        <is>
          <t>PINTEC</t>
        </is>
      </c>
      <c r="H5223" t="inlineStr">
        <is>
          <t>INTRADECO</t>
        </is>
      </c>
      <c r="Q5223" t="n">
        <v>491.74</v>
      </c>
      <c r="R5223" t="n">
        <v>0</v>
      </c>
      <c r="S5223" t="n">
        <v>491.74</v>
      </c>
      <c r="T5223" t="inlineStr">
        <is>
          <t>APROBADO</t>
        </is>
      </c>
      <c r="U5223" t="inlineStr">
        <is>
          <t>EDWIN</t>
        </is>
      </c>
      <c r="V5223" t="inlineStr">
        <is>
          <t>APROBADO</t>
        </is>
      </c>
      <c r="W5223" t="inlineStr">
        <is>
          <t>PEDRO</t>
        </is>
      </c>
      <c r="X5223" t="inlineStr">
        <is>
          <t>APROBADO</t>
        </is>
      </c>
      <c r="Y5223" t="inlineStr">
        <is>
          <t>CHIWIL</t>
        </is>
      </c>
    </row>
    <row r="5224">
      <c r="A5224" s="195" t="n">
        <v>46146</v>
      </c>
      <c r="B5224" t="inlineStr">
        <is>
          <t>NOCHE</t>
        </is>
      </c>
      <c r="C5224" t="inlineStr">
        <is>
          <t>VENTA DE TELA</t>
        </is>
      </c>
      <c r="D5224" t="inlineStr">
        <is>
          <t>D-6832</t>
        </is>
      </c>
      <c r="E5224" t="n">
        <v>1145740</v>
      </c>
      <c r="F5224" t="inlineStr">
        <is>
          <t>BLACK</t>
        </is>
      </c>
      <c r="G5224" t="inlineStr">
        <is>
          <t>INTERLOCK</t>
        </is>
      </c>
      <c r="H5224" t="inlineStr">
        <is>
          <t>SANMAR</t>
        </is>
      </c>
      <c r="Q5224" t="n">
        <v>503.1</v>
      </c>
      <c r="R5224" t="n">
        <v>0</v>
      </c>
      <c r="S5224" t="n">
        <v>503.1</v>
      </c>
      <c r="T5224" t="inlineStr">
        <is>
          <t>APROBADO</t>
        </is>
      </c>
      <c r="U5224" t="inlineStr">
        <is>
          <t>EDWIN</t>
        </is>
      </c>
      <c r="V5224" t="inlineStr">
        <is>
          <t>APROBADO</t>
        </is>
      </c>
      <c r="W5224" t="inlineStr">
        <is>
          <t>PEDRO</t>
        </is>
      </c>
      <c r="X5224" t="inlineStr">
        <is>
          <t>APROBADO</t>
        </is>
      </c>
      <c r="Y5224" t="inlineStr">
        <is>
          <t>CHIWIL</t>
        </is>
      </c>
    </row>
    <row r="5225">
      <c r="A5225" s="195" t="n">
        <v>46146</v>
      </c>
      <c r="B5225" t="inlineStr">
        <is>
          <t>NOCHE</t>
        </is>
      </c>
      <c r="C5225" t="inlineStr">
        <is>
          <t>VENTA DE TELA</t>
        </is>
      </c>
      <c r="D5225" t="inlineStr">
        <is>
          <t>D-6832</t>
        </is>
      </c>
      <c r="E5225" t="n">
        <v>1145743</v>
      </c>
      <c r="F5225" t="inlineStr">
        <is>
          <t>BLACK</t>
        </is>
      </c>
      <c r="G5225" t="inlineStr">
        <is>
          <t>INTERLOCK</t>
        </is>
      </c>
      <c r="H5225" t="inlineStr">
        <is>
          <t>SANMAR</t>
        </is>
      </c>
      <c r="I5225" t="inlineStr">
        <is>
          <t>MALLAS</t>
        </is>
      </c>
      <c r="J5225" t="n">
        <v>9.779999999999999</v>
      </c>
      <c r="Q5225" t="n">
        <v>491.92</v>
      </c>
      <c r="R5225" t="n">
        <v>9.779999999999999</v>
      </c>
      <c r="S5225" t="n">
        <v>482.14</v>
      </c>
      <c r="T5225" t="inlineStr">
        <is>
          <t>APROBADO</t>
        </is>
      </c>
      <c r="U5225" t="inlineStr">
        <is>
          <t>EDWIN</t>
        </is>
      </c>
      <c r="V5225" t="inlineStr">
        <is>
          <t>APROBADO</t>
        </is>
      </c>
      <c r="W5225" t="inlineStr">
        <is>
          <t>PEDRO</t>
        </is>
      </c>
      <c r="X5225" t="inlineStr">
        <is>
          <t>APROBADO</t>
        </is>
      </c>
      <c r="Y5225" t="inlineStr">
        <is>
          <t>CHIWIL</t>
        </is>
      </c>
    </row>
    <row r="5226">
      <c r="A5226" s="195" t="n">
        <v>46146</v>
      </c>
      <c r="B5226" t="inlineStr">
        <is>
          <t>NOCHE</t>
        </is>
      </c>
      <c r="C5226" t="inlineStr">
        <is>
          <t>VENTA DE TELA</t>
        </is>
      </c>
      <c r="D5226" t="inlineStr">
        <is>
          <t>D-6832</t>
        </is>
      </c>
      <c r="E5226" t="n">
        <v>1146029</v>
      </c>
      <c r="F5226" t="inlineStr">
        <is>
          <t>BLACK</t>
        </is>
      </c>
      <c r="G5226" t="inlineStr">
        <is>
          <t>INTERLOCK</t>
        </is>
      </c>
      <c r="H5226" t="inlineStr">
        <is>
          <t>SANMAR</t>
        </is>
      </c>
      <c r="Q5226" t="n">
        <v>499.26</v>
      </c>
      <c r="R5226" t="n">
        <v>0</v>
      </c>
      <c r="S5226" t="n">
        <v>499.26</v>
      </c>
      <c r="T5226" t="inlineStr">
        <is>
          <t>APROBADO</t>
        </is>
      </c>
      <c r="U5226" t="inlineStr">
        <is>
          <t>EDWIN</t>
        </is>
      </c>
      <c r="V5226" t="inlineStr">
        <is>
          <t>APROBADO</t>
        </is>
      </c>
      <c r="W5226" t="inlineStr">
        <is>
          <t>PEDRO</t>
        </is>
      </c>
      <c r="X5226" t="inlineStr">
        <is>
          <t>APROBADO</t>
        </is>
      </c>
      <c r="Y5226" t="inlineStr">
        <is>
          <t>CHIWIL</t>
        </is>
      </c>
    </row>
    <row r="5227">
      <c r="A5227" s="195" t="n">
        <v>46146</v>
      </c>
      <c r="B5227" t="inlineStr">
        <is>
          <t>NOCHE</t>
        </is>
      </c>
      <c r="C5227" t="inlineStr">
        <is>
          <t>VENTA DE TELA</t>
        </is>
      </c>
      <c r="D5227" t="inlineStr">
        <is>
          <t>D-6832</t>
        </is>
      </c>
      <c r="E5227" t="n">
        <v>1146030</v>
      </c>
      <c r="F5227" t="inlineStr">
        <is>
          <t>BLACK</t>
        </is>
      </c>
      <c r="G5227" t="inlineStr">
        <is>
          <t>INTERLOCK</t>
        </is>
      </c>
      <c r="H5227" t="inlineStr">
        <is>
          <t>SANMAR</t>
        </is>
      </c>
      <c r="Q5227" t="n">
        <v>505.54</v>
      </c>
      <c r="R5227" t="n">
        <v>0</v>
      </c>
      <c r="S5227" t="n">
        <v>505.54</v>
      </c>
      <c r="T5227" t="inlineStr">
        <is>
          <t>APROBADO</t>
        </is>
      </c>
      <c r="U5227" t="inlineStr">
        <is>
          <t>EDWIN</t>
        </is>
      </c>
      <c r="V5227" t="inlineStr">
        <is>
          <t>APROBADO</t>
        </is>
      </c>
      <c r="W5227" t="inlineStr">
        <is>
          <t>PEDRO</t>
        </is>
      </c>
      <c r="X5227" t="inlineStr">
        <is>
          <t>APROBADO</t>
        </is>
      </c>
      <c r="Y5227" t="inlineStr">
        <is>
          <t>CHIWIL</t>
        </is>
      </c>
    </row>
    <row r="5228">
      <c r="A5228" s="195" t="n">
        <v>46147</v>
      </c>
      <c r="B5228" t="inlineStr">
        <is>
          <t>DIA</t>
        </is>
      </c>
      <c r="C5228" t="inlineStr">
        <is>
          <t>INTRADECO</t>
        </is>
      </c>
      <c r="D5228" t="inlineStr">
        <is>
          <t>D-6808</t>
        </is>
      </c>
      <c r="E5228" t="n">
        <v>1145520</v>
      </c>
      <c r="F5228" t="inlineStr">
        <is>
          <t>NAVY PEONY</t>
        </is>
      </c>
      <c r="G5228" t="inlineStr">
        <is>
          <t>RIB</t>
        </is>
      </c>
      <c r="H5228" t="inlineStr">
        <is>
          <t>INTRADECO</t>
        </is>
      </c>
      <c r="Q5228" t="n">
        <v>36.84</v>
      </c>
      <c r="R5228" t="n">
        <v>0</v>
      </c>
      <c r="S5228" t="n">
        <v>36.84</v>
      </c>
      <c r="T5228" t="inlineStr">
        <is>
          <t>APROBADO</t>
        </is>
      </c>
      <c r="U5228" t="inlineStr">
        <is>
          <t>JUAN</t>
        </is>
      </c>
      <c r="V5228" t="inlineStr">
        <is>
          <t>APROBADO</t>
        </is>
      </c>
      <c r="W5228" t="inlineStr">
        <is>
          <t>IVAN</t>
        </is>
      </c>
      <c r="X5228" t="inlineStr">
        <is>
          <t>APROBADO</t>
        </is>
      </c>
      <c r="Y5228" t="inlineStr">
        <is>
          <t>LOBO</t>
        </is>
      </c>
    </row>
    <row r="5229">
      <c r="A5229" s="195" t="n">
        <v>46147</v>
      </c>
      <c r="B5229" t="inlineStr">
        <is>
          <t>DIA</t>
        </is>
      </c>
      <c r="C5229" t="inlineStr">
        <is>
          <t>INTRADECO</t>
        </is>
      </c>
      <c r="D5229" t="inlineStr">
        <is>
          <t>D-6794</t>
        </is>
      </c>
      <c r="E5229" t="n">
        <v>1144591</v>
      </c>
      <c r="F5229" t="inlineStr">
        <is>
          <t>BLACK</t>
        </is>
      </c>
      <c r="G5229" t="inlineStr">
        <is>
          <t>ECO MINIWAFFLE</t>
        </is>
      </c>
      <c r="H5229" t="inlineStr">
        <is>
          <t>INTRADECO</t>
        </is>
      </c>
      <c r="Q5229" t="n">
        <v>67.52</v>
      </c>
      <c r="R5229" t="n">
        <v>0</v>
      </c>
      <c r="S5229" t="n">
        <v>67.52</v>
      </c>
      <c r="T5229" t="inlineStr">
        <is>
          <t>APROBADO</t>
        </is>
      </c>
      <c r="U5229" t="inlineStr">
        <is>
          <t>ERICK</t>
        </is>
      </c>
      <c r="V5229" t="inlineStr">
        <is>
          <t>APROBADO</t>
        </is>
      </c>
      <c r="W5229" t="inlineStr">
        <is>
          <t>IVAN</t>
        </is>
      </c>
      <c r="X5229" t="inlineStr">
        <is>
          <t>APROBADO</t>
        </is>
      </c>
      <c r="Y5229" t="inlineStr">
        <is>
          <t>LOBO</t>
        </is>
      </c>
      <c r="Z5229" t="inlineStr">
        <is>
          <t>TONO B</t>
        </is>
      </c>
    </row>
    <row r="5230">
      <c r="A5230" s="195" t="n">
        <v>46147</v>
      </c>
      <c r="B5230" t="inlineStr">
        <is>
          <t>DIA</t>
        </is>
      </c>
      <c r="C5230" t="inlineStr">
        <is>
          <t>SERVICIO</t>
        </is>
      </c>
      <c r="D5230" t="inlineStr">
        <is>
          <t>D-6715</t>
        </is>
      </c>
      <c r="E5230" t="n">
        <v>3208697</v>
      </c>
      <c r="F5230" t="inlineStr">
        <is>
          <t>NAVY 5395C</t>
        </is>
      </c>
      <c r="G5230" t="inlineStr">
        <is>
          <t>FLAT BACK MESH</t>
        </is>
      </c>
      <c r="H5230" t="inlineStr">
        <is>
          <t>KANTEX</t>
        </is>
      </c>
      <c r="Q5230" t="n">
        <v>18.58</v>
      </c>
      <c r="R5230" t="n">
        <v>0</v>
      </c>
      <c r="S5230" t="n">
        <v>18.58</v>
      </c>
      <c r="T5230" t="inlineStr">
        <is>
          <t>APROBADO</t>
        </is>
      </c>
      <c r="U5230" t="inlineStr">
        <is>
          <t>ERICK</t>
        </is>
      </c>
      <c r="V5230" t="inlineStr">
        <is>
          <t>APROBADO</t>
        </is>
      </c>
      <c r="W5230" t="inlineStr">
        <is>
          <t>IVAN</t>
        </is>
      </c>
      <c r="X5230" t="inlineStr">
        <is>
          <t>APROBADO</t>
        </is>
      </c>
      <c r="Y5230" t="inlineStr">
        <is>
          <t>LOBO</t>
        </is>
      </c>
      <c r="Z5230" t="inlineStr">
        <is>
          <t>DESARROLLO</t>
        </is>
      </c>
    </row>
    <row r="5231">
      <c r="A5231" s="195" t="n">
        <v>46147</v>
      </c>
      <c r="B5231" t="inlineStr">
        <is>
          <t>DIA</t>
        </is>
      </c>
      <c r="C5231" t="inlineStr">
        <is>
          <t>FPS</t>
        </is>
      </c>
      <c r="D5231" t="inlineStr">
        <is>
          <t>D-6854</t>
        </is>
      </c>
      <c r="E5231" t="n">
        <v>3208716</v>
      </c>
      <c r="F5231" t="inlineStr">
        <is>
          <t>WHITE ESTAMPADO</t>
        </is>
      </c>
      <c r="G5231" t="inlineStr">
        <is>
          <t>JERSEY</t>
        </is>
      </c>
      <c r="H5231" t="inlineStr">
        <is>
          <t>BOLIM</t>
        </is>
      </c>
      <c r="I5231" t="inlineStr">
        <is>
          <t>MAL ESTAMPADO</t>
        </is>
      </c>
      <c r="J5231" t="n">
        <v>6.05</v>
      </c>
      <c r="Q5231" t="n">
        <v>163.36</v>
      </c>
      <c r="R5231" t="n">
        <v>6.05</v>
      </c>
      <c r="S5231" t="n">
        <v>157.31</v>
      </c>
      <c r="T5231" t="inlineStr">
        <is>
          <t>APROBADO</t>
        </is>
      </c>
      <c r="U5231" t="inlineStr">
        <is>
          <t>ERICK</t>
        </is>
      </c>
      <c r="V5231" t="inlineStr">
        <is>
          <t>APROBADO</t>
        </is>
      </c>
      <c r="W5231" t="inlineStr">
        <is>
          <t>IVAN</t>
        </is>
      </c>
      <c r="X5231" t="inlineStr">
        <is>
          <t>APROBADO</t>
        </is>
      </c>
      <c r="Y5231" t="inlineStr">
        <is>
          <t>LOBO</t>
        </is>
      </c>
    </row>
    <row r="5232">
      <c r="A5232" s="195" t="n">
        <v>46147</v>
      </c>
      <c r="B5232" t="inlineStr">
        <is>
          <t>DIA</t>
        </is>
      </c>
      <c r="C5232" t="inlineStr">
        <is>
          <t>FPS</t>
        </is>
      </c>
      <c r="D5232" t="inlineStr">
        <is>
          <t>D-6854</t>
        </is>
      </c>
      <c r="E5232" t="n">
        <v>3208716</v>
      </c>
      <c r="F5232" t="inlineStr">
        <is>
          <t>WHITE ESTAMPADO</t>
        </is>
      </c>
      <c r="G5232" t="inlineStr">
        <is>
          <t>JERSEY</t>
        </is>
      </c>
      <c r="H5232" t="inlineStr">
        <is>
          <t>BOLIM</t>
        </is>
      </c>
      <c r="I5232" t="inlineStr">
        <is>
          <t>MAL ESTAMPADO</t>
        </is>
      </c>
      <c r="Q5232" t="n">
        <v>692.16</v>
      </c>
      <c r="R5232" t="n">
        <v>0</v>
      </c>
      <c r="S5232" t="n">
        <v>692.16</v>
      </c>
      <c r="T5232" t="inlineStr">
        <is>
          <t>APROBADO</t>
        </is>
      </c>
      <c r="U5232" t="inlineStr">
        <is>
          <t>ERICK</t>
        </is>
      </c>
      <c r="V5232" t="inlineStr">
        <is>
          <t>APROBADO</t>
        </is>
      </c>
      <c r="W5232" t="inlineStr">
        <is>
          <t>IVAN</t>
        </is>
      </c>
      <c r="X5232" t="inlineStr">
        <is>
          <t>APROBADO</t>
        </is>
      </c>
      <c r="Y5232" t="inlineStr">
        <is>
          <t>LOBO</t>
        </is>
      </c>
    </row>
    <row r="5233">
      <c r="A5233" s="195" t="n">
        <v>46147</v>
      </c>
      <c r="B5233" t="inlineStr">
        <is>
          <t>DIA</t>
        </is>
      </c>
      <c r="C5233" t="inlineStr">
        <is>
          <t>INTRADECO</t>
        </is>
      </c>
      <c r="D5233" t="inlineStr">
        <is>
          <t>D-6839</t>
        </is>
      </c>
      <c r="E5233" t="n">
        <v>1146211</v>
      </c>
      <c r="F5233" t="inlineStr">
        <is>
          <t>RICH BLACK</t>
        </is>
      </c>
      <c r="G5233" t="inlineStr">
        <is>
          <t>PINTEC</t>
        </is>
      </c>
      <c r="H5233" t="inlineStr">
        <is>
          <t>INTRADECO</t>
        </is>
      </c>
      <c r="Q5233" t="n">
        <v>486.58</v>
      </c>
      <c r="R5233" t="n">
        <v>0</v>
      </c>
      <c r="S5233" t="n">
        <v>486.58</v>
      </c>
      <c r="T5233" t="inlineStr">
        <is>
          <t>APROBADO</t>
        </is>
      </c>
      <c r="U5233" t="inlineStr">
        <is>
          <t>JUAN</t>
        </is>
      </c>
      <c r="V5233" t="inlineStr">
        <is>
          <t>APROBADO</t>
        </is>
      </c>
      <c r="W5233" t="inlineStr">
        <is>
          <t>IVAN</t>
        </is>
      </c>
      <c r="X5233" t="inlineStr">
        <is>
          <t>APROBADO</t>
        </is>
      </c>
      <c r="Y5233" t="inlineStr">
        <is>
          <t>LOBO</t>
        </is>
      </c>
    </row>
    <row r="5234">
      <c r="A5234" s="195" t="n">
        <v>46147</v>
      </c>
      <c r="B5234" t="inlineStr">
        <is>
          <t>DIA</t>
        </is>
      </c>
      <c r="C5234" t="inlineStr">
        <is>
          <t>INTRADECO</t>
        </is>
      </c>
      <c r="D5234" t="inlineStr">
        <is>
          <t>D-6839</t>
        </is>
      </c>
      <c r="E5234" t="n">
        <v>1146210</v>
      </c>
      <c r="F5234" t="inlineStr">
        <is>
          <t>RICH BLACK</t>
        </is>
      </c>
      <c r="G5234" t="inlineStr">
        <is>
          <t>PINTEC</t>
        </is>
      </c>
      <c r="H5234" t="inlineStr">
        <is>
          <t>INTRADECO</t>
        </is>
      </c>
      <c r="Q5234" t="n">
        <v>491.92</v>
      </c>
      <c r="R5234" t="n">
        <v>0</v>
      </c>
      <c r="S5234" t="n">
        <v>491.92</v>
      </c>
      <c r="T5234" t="inlineStr">
        <is>
          <t>APROBADO</t>
        </is>
      </c>
      <c r="U5234" t="inlineStr">
        <is>
          <t>JUAN</t>
        </is>
      </c>
      <c r="V5234" t="inlineStr">
        <is>
          <t>APROBADO</t>
        </is>
      </c>
      <c r="W5234" t="inlineStr">
        <is>
          <t>IVAN</t>
        </is>
      </c>
      <c r="X5234" t="inlineStr">
        <is>
          <t>APROBADO</t>
        </is>
      </c>
      <c r="Y5234" t="inlineStr">
        <is>
          <t>LOBO</t>
        </is>
      </c>
      <c r="Z5234" t="inlineStr">
        <is>
          <t>AE RB X TACTO</t>
        </is>
      </c>
    </row>
    <row r="5235">
      <c r="A5235" s="195" t="n">
        <v>46147</v>
      </c>
      <c r="B5235" t="inlineStr">
        <is>
          <t>DIA</t>
        </is>
      </c>
      <c r="C5235" t="inlineStr">
        <is>
          <t>INTRADECO</t>
        </is>
      </c>
      <c r="D5235" t="inlineStr">
        <is>
          <t>D-6839</t>
        </is>
      </c>
      <c r="E5235" t="n">
        <v>1146258</v>
      </c>
      <c r="F5235" t="inlineStr">
        <is>
          <t>RICH BLACK</t>
        </is>
      </c>
      <c r="G5235" t="inlineStr">
        <is>
          <t>PINTEC</t>
        </is>
      </c>
      <c r="H5235" t="inlineStr">
        <is>
          <t>INTRADECO</t>
        </is>
      </c>
      <c r="I5235" t="inlineStr">
        <is>
          <t>LINEA DE AGUJA</t>
        </is>
      </c>
      <c r="J5235" t="n">
        <v>2.46</v>
      </c>
      <c r="Q5235" t="n">
        <v>489.02</v>
      </c>
      <c r="R5235" t="n">
        <v>2.46</v>
      </c>
      <c r="S5235" t="n">
        <v>486.56</v>
      </c>
      <c r="T5235" t="inlineStr">
        <is>
          <t>APROBADO</t>
        </is>
      </c>
      <c r="U5235" t="inlineStr">
        <is>
          <t>JUAN</t>
        </is>
      </c>
      <c r="V5235" t="inlineStr">
        <is>
          <t>APROBADO</t>
        </is>
      </c>
      <c r="W5235" t="inlineStr">
        <is>
          <t>IVAN</t>
        </is>
      </c>
      <c r="X5235" t="inlineStr">
        <is>
          <t>APROBADO</t>
        </is>
      </c>
      <c r="Y5235" t="inlineStr">
        <is>
          <t>LOBO</t>
        </is>
      </c>
    </row>
    <row r="5236">
      <c r="A5236" s="195" t="n">
        <v>46147</v>
      </c>
      <c r="B5236" t="inlineStr">
        <is>
          <t>DIA</t>
        </is>
      </c>
      <c r="C5236" t="inlineStr">
        <is>
          <t>VENTA DE TELA</t>
        </is>
      </c>
      <c r="D5236" t="inlineStr">
        <is>
          <t>D-6832</t>
        </is>
      </c>
      <c r="E5236" t="n">
        <v>1146027</v>
      </c>
      <c r="F5236" t="inlineStr">
        <is>
          <t>BLACK</t>
        </is>
      </c>
      <c r="G5236" t="inlineStr">
        <is>
          <t>INTERLOCK</t>
        </is>
      </c>
      <c r="H5236" t="inlineStr">
        <is>
          <t>SANMAR</t>
        </is>
      </c>
      <c r="Q5236" t="n">
        <v>496.3</v>
      </c>
      <c r="R5236" t="n">
        <v>0</v>
      </c>
      <c r="S5236" t="n">
        <v>496.3</v>
      </c>
      <c r="T5236" t="inlineStr">
        <is>
          <t>APROBADO</t>
        </is>
      </c>
      <c r="U5236" t="inlineStr">
        <is>
          <t>JUAN</t>
        </is>
      </c>
      <c r="V5236" t="inlineStr">
        <is>
          <t>APROBADO</t>
        </is>
      </c>
      <c r="W5236" t="inlineStr">
        <is>
          <t>IVAN</t>
        </is>
      </c>
      <c r="X5236" t="inlineStr">
        <is>
          <t>APROBADO</t>
        </is>
      </c>
      <c r="Y5236" t="inlineStr">
        <is>
          <t>LOBO</t>
        </is>
      </c>
    </row>
    <row r="5237">
      <c r="A5237" s="195" t="n">
        <v>46147</v>
      </c>
      <c r="B5237" t="inlineStr">
        <is>
          <t>DIA</t>
        </is>
      </c>
      <c r="C5237" t="inlineStr">
        <is>
          <t>INTRADECO</t>
        </is>
      </c>
      <c r="D5237" t="inlineStr">
        <is>
          <t>D-6722</t>
        </is>
      </c>
      <c r="E5237" t="n">
        <v>1145997</v>
      </c>
      <c r="F5237" t="inlineStr">
        <is>
          <t>VIVID WHITE</t>
        </is>
      </c>
      <c r="G5237" t="inlineStr">
        <is>
          <t>PINTEC</t>
        </is>
      </c>
      <c r="H5237" t="inlineStr">
        <is>
          <t>INTRADECO</t>
        </is>
      </c>
      <c r="Q5237" t="n">
        <v>489.06</v>
      </c>
      <c r="R5237" t="n">
        <v>0</v>
      </c>
      <c r="S5237" t="n">
        <v>489.06</v>
      </c>
      <c r="T5237" t="inlineStr">
        <is>
          <t>APROBADO</t>
        </is>
      </c>
      <c r="U5237" t="inlineStr">
        <is>
          <t>JUAN</t>
        </is>
      </c>
      <c r="V5237" t="inlineStr">
        <is>
          <t>APROBADO</t>
        </is>
      </c>
      <c r="W5237" t="inlineStr">
        <is>
          <t>IVAN</t>
        </is>
      </c>
      <c r="X5237" t="inlineStr">
        <is>
          <t>APROBADO</t>
        </is>
      </c>
      <c r="Y5237" t="inlineStr">
        <is>
          <t>LOBO</t>
        </is>
      </c>
    </row>
    <row r="5238">
      <c r="A5238" s="195" t="n">
        <v>46147</v>
      </c>
      <c r="B5238" t="inlineStr">
        <is>
          <t>DIA</t>
        </is>
      </c>
      <c r="C5238" t="inlineStr">
        <is>
          <t>INTRADECO</t>
        </is>
      </c>
      <c r="D5238" t="inlineStr">
        <is>
          <t>D-6722</t>
        </is>
      </c>
      <c r="E5238" t="n">
        <v>1145886</v>
      </c>
      <c r="F5238" t="inlineStr">
        <is>
          <t>VIVID WHITE</t>
        </is>
      </c>
      <c r="G5238" t="inlineStr">
        <is>
          <t>PINTEC</t>
        </is>
      </c>
      <c r="H5238" t="inlineStr">
        <is>
          <t>INTRADECO</t>
        </is>
      </c>
      <c r="I5238" t="inlineStr">
        <is>
          <t>JALONES</t>
        </is>
      </c>
      <c r="J5238" t="n">
        <v>266.29</v>
      </c>
      <c r="K5238" t="inlineStr">
        <is>
          <t>MANCHA DE SUCIEDAD</t>
        </is>
      </c>
      <c r="L5238" t="n">
        <v>9.06</v>
      </c>
      <c r="Q5238" t="n">
        <v>492.05</v>
      </c>
      <c r="R5238" t="n">
        <v>275.35</v>
      </c>
      <c r="S5238" t="n">
        <v>216.7</v>
      </c>
      <c r="T5238" t="inlineStr">
        <is>
          <t>APROBADO</t>
        </is>
      </c>
      <c r="U5238" t="inlineStr">
        <is>
          <t>JUAN</t>
        </is>
      </c>
      <c r="V5238" t="inlineStr">
        <is>
          <t>APROBADO</t>
        </is>
      </c>
      <c r="W5238" t="inlineStr">
        <is>
          <t>IVAN</t>
        </is>
      </c>
      <c r="X5238" t="inlineStr">
        <is>
          <t>APROBADO</t>
        </is>
      </c>
      <c r="Y5238" t="inlineStr">
        <is>
          <t>LOBO</t>
        </is>
      </c>
    </row>
    <row r="5239">
      <c r="A5239" s="195" t="n">
        <v>46147</v>
      </c>
      <c r="B5239" t="inlineStr">
        <is>
          <t>DIA</t>
        </is>
      </c>
      <c r="C5239" t="inlineStr">
        <is>
          <t>INTRADECO</t>
        </is>
      </c>
      <c r="D5239" t="inlineStr">
        <is>
          <t>D-6722</t>
        </is>
      </c>
      <c r="E5239" t="n">
        <v>1145958</v>
      </c>
      <c r="F5239" t="inlineStr">
        <is>
          <t>VIVID WHITE</t>
        </is>
      </c>
      <c r="G5239" t="inlineStr">
        <is>
          <t>PINTEC</t>
        </is>
      </c>
      <c r="H5239" t="inlineStr">
        <is>
          <t>INTRADECO</t>
        </is>
      </c>
      <c r="Q5239" t="n">
        <v>476.56</v>
      </c>
      <c r="R5239" t="n">
        <v>0</v>
      </c>
      <c r="S5239" t="n">
        <v>476.56</v>
      </c>
      <c r="T5239" t="inlineStr">
        <is>
          <t>APROBADO</t>
        </is>
      </c>
      <c r="U5239" t="inlineStr">
        <is>
          <t>JUAN</t>
        </is>
      </c>
      <c r="V5239" t="inlineStr">
        <is>
          <t>APROBADO</t>
        </is>
      </c>
      <c r="W5239" t="inlineStr">
        <is>
          <t>IVAN</t>
        </is>
      </c>
      <c r="X5239" t="inlineStr">
        <is>
          <t>APROBADO</t>
        </is>
      </c>
      <c r="Y5239" t="inlineStr">
        <is>
          <t>LOBO</t>
        </is>
      </c>
    </row>
    <row r="5240">
      <c r="A5240" s="195" t="n">
        <v>46147</v>
      </c>
      <c r="B5240" t="inlineStr">
        <is>
          <t>DIA</t>
        </is>
      </c>
      <c r="C5240" t="inlineStr">
        <is>
          <t>VENTA DE TELA</t>
        </is>
      </c>
      <c r="D5240" t="inlineStr">
        <is>
          <t>D-6832</t>
        </is>
      </c>
      <c r="E5240" t="n">
        <v>1145802</v>
      </c>
      <c r="F5240" t="inlineStr">
        <is>
          <t>BLACK</t>
        </is>
      </c>
      <c r="G5240" t="inlineStr">
        <is>
          <t>INTERLOCK</t>
        </is>
      </c>
      <c r="H5240" t="inlineStr">
        <is>
          <t>SANMAR</t>
        </is>
      </c>
      <c r="I5240" t="inlineStr">
        <is>
          <t>MANCHAS BLANCAS</t>
        </is>
      </c>
      <c r="J5240" t="n">
        <v>99.74000000000001</v>
      </c>
      <c r="Q5240" t="n">
        <v>503.58</v>
      </c>
      <c r="R5240" t="n">
        <v>99.74000000000001</v>
      </c>
      <c r="S5240" t="n">
        <v>403.84</v>
      </c>
      <c r="T5240" t="inlineStr">
        <is>
          <t>APROBADO</t>
        </is>
      </c>
      <c r="U5240" t="inlineStr">
        <is>
          <t>JUAN</t>
        </is>
      </c>
      <c r="V5240" t="inlineStr">
        <is>
          <t>APROBADO</t>
        </is>
      </c>
      <c r="W5240" t="inlineStr">
        <is>
          <t>IVAN</t>
        </is>
      </c>
      <c r="X5240" t="inlineStr">
        <is>
          <t>APROBADO</t>
        </is>
      </c>
      <c r="Y5240" t="inlineStr">
        <is>
          <t>LOBO</t>
        </is>
      </c>
    </row>
    <row r="5241">
      <c r="A5241" s="195" t="n">
        <v>46147</v>
      </c>
      <c r="B5241" t="inlineStr">
        <is>
          <t>DIA</t>
        </is>
      </c>
      <c r="C5241" t="inlineStr">
        <is>
          <t>VENTA DE TELA</t>
        </is>
      </c>
      <c r="D5241" t="inlineStr">
        <is>
          <t>D-6851</t>
        </is>
      </c>
      <c r="E5241" t="n">
        <v>1146021</v>
      </c>
      <c r="F5241" t="inlineStr">
        <is>
          <t xml:space="preserve">WHITE   </t>
        </is>
      </c>
      <c r="G5241" t="inlineStr">
        <is>
          <t>INTERLOCK</t>
        </is>
      </c>
      <c r="H5241" t="inlineStr">
        <is>
          <t>SANMAR</t>
        </is>
      </c>
      <c r="I5241" t="inlineStr">
        <is>
          <t>MANCHA DE SUCIEDAD</t>
        </is>
      </c>
      <c r="J5241" t="n">
        <v>13.68</v>
      </c>
      <c r="Q5241" t="n">
        <v>973.42</v>
      </c>
      <c r="R5241" t="n">
        <v>13.68</v>
      </c>
      <c r="S5241" t="n">
        <v>959.74</v>
      </c>
      <c r="T5241" t="inlineStr">
        <is>
          <t>APROBADO</t>
        </is>
      </c>
      <c r="U5241" t="inlineStr">
        <is>
          <t>JUAN</t>
        </is>
      </c>
      <c r="V5241" t="inlineStr">
        <is>
          <t>APROBADO</t>
        </is>
      </c>
      <c r="W5241" t="inlineStr">
        <is>
          <t>IVAN</t>
        </is>
      </c>
      <c r="X5241" t="inlineStr">
        <is>
          <t>APROBADO</t>
        </is>
      </c>
      <c r="Y5241" t="inlineStr">
        <is>
          <t>LOBO</t>
        </is>
      </c>
    </row>
    <row r="5242">
      <c r="A5242" s="195" t="n">
        <v>46147</v>
      </c>
      <c r="B5242" t="inlineStr">
        <is>
          <t>DIA</t>
        </is>
      </c>
      <c r="C5242" t="inlineStr">
        <is>
          <t>VENTA DE TELA</t>
        </is>
      </c>
      <c r="D5242" t="inlineStr">
        <is>
          <t>D-6851</t>
        </is>
      </c>
      <c r="E5242" t="n">
        <v>1146178</v>
      </c>
      <c r="F5242" t="inlineStr">
        <is>
          <t>BLACK</t>
        </is>
      </c>
      <c r="G5242" t="inlineStr">
        <is>
          <t>INTERLOCK</t>
        </is>
      </c>
      <c r="H5242" t="inlineStr">
        <is>
          <t>SANMAR</t>
        </is>
      </c>
      <c r="Q5242" t="n">
        <v>1013.56</v>
      </c>
      <c r="R5242" t="n">
        <v>0</v>
      </c>
      <c r="S5242" t="n">
        <v>1013.56</v>
      </c>
      <c r="T5242" t="inlineStr">
        <is>
          <t>APROBADO</t>
        </is>
      </c>
      <c r="U5242" t="inlineStr">
        <is>
          <t>JUAN</t>
        </is>
      </c>
      <c r="V5242" t="inlineStr">
        <is>
          <t>APROBADO</t>
        </is>
      </c>
      <c r="W5242" t="inlineStr">
        <is>
          <t>IVAN</t>
        </is>
      </c>
      <c r="X5242" t="inlineStr">
        <is>
          <t>APROBADO</t>
        </is>
      </c>
      <c r="Y5242" t="inlineStr">
        <is>
          <t>LOBO</t>
        </is>
      </c>
    </row>
    <row r="5243">
      <c r="A5243" s="195" t="n">
        <v>46147</v>
      </c>
      <c r="B5243" t="inlineStr">
        <is>
          <t>DIA</t>
        </is>
      </c>
      <c r="C5243" t="inlineStr">
        <is>
          <t>INTRADECO</t>
        </is>
      </c>
      <c r="D5243" t="inlineStr">
        <is>
          <t>D-6722</t>
        </is>
      </c>
      <c r="E5243" t="n">
        <v>1145846</v>
      </c>
      <c r="F5243" t="inlineStr">
        <is>
          <t>VIVID WHITE</t>
        </is>
      </c>
      <c r="G5243" t="inlineStr">
        <is>
          <t>PINTEC</t>
        </is>
      </c>
      <c r="H5243" t="inlineStr">
        <is>
          <t>INTRADECO</t>
        </is>
      </c>
      <c r="Q5243" t="n">
        <v>492.02</v>
      </c>
      <c r="R5243" t="n">
        <v>0</v>
      </c>
      <c r="S5243" t="n">
        <v>492.02</v>
      </c>
      <c r="T5243" t="inlineStr">
        <is>
          <t>APROBADO</t>
        </is>
      </c>
      <c r="U5243" t="inlineStr">
        <is>
          <t>JUAN</t>
        </is>
      </c>
      <c r="V5243" t="inlineStr">
        <is>
          <t>APROBADO</t>
        </is>
      </c>
      <c r="W5243" t="inlineStr">
        <is>
          <t>IVAN</t>
        </is>
      </c>
      <c r="X5243" t="inlineStr">
        <is>
          <t>APROBADO</t>
        </is>
      </c>
      <c r="Y5243" t="inlineStr">
        <is>
          <t>LOBO</t>
        </is>
      </c>
    </row>
    <row r="5244">
      <c r="A5244" s="195" t="n">
        <v>46147</v>
      </c>
      <c r="B5244" t="inlineStr">
        <is>
          <t>DIA</t>
        </is>
      </c>
      <c r="C5244" t="inlineStr">
        <is>
          <t>VENTA DE TELA</t>
        </is>
      </c>
      <c r="D5244" t="inlineStr">
        <is>
          <t>D-6851</t>
        </is>
      </c>
      <c r="E5244" t="n">
        <v>1146013</v>
      </c>
      <c r="F5244" t="inlineStr">
        <is>
          <t>WHITE</t>
        </is>
      </c>
      <c r="G5244" t="inlineStr">
        <is>
          <t>INTERLOCK</t>
        </is>
      </c>
      <c r="H5244" t="inlineStr">
        <is>
          <t>SANMAR</t>
        </is>
      </c>
      <c r="Q5244" t="n">
        <v>476.65</v>
      </c>
      <c r="R5244" t="n">
        <v>0</v>
      </c>
      <c r="S5244" t="n">
        <v>476.65</v>
      </c>
      <c r="T5244" t="inlineStr">
        <is>
          <t>APROBADO</t>
        </is>
      </c>
      <c r="U5244" t="inlineStr">
        <is>
          <t>JUAN</t>
        </is>
      </c>
      <c r="V5244" t="inlineStr">
        <is>
          <t>APROBADO</t>
        </is>
      </c>
      <c r="W5244" t="inlineStr">
        <is>
          <t>IVAN</t>
        </is>
      </c>
      <c r="X5244" t="inlineStr">
        <is>
          <t>APROBADO</t>
        </is>
      </c>
      <c r="Y5244" t="inlineStr">
        <is>
          <t>LOBO</t>
        </is>
      </c>
    </row>
    <row r="5245">
      <c r="A5245" s="195" t="n">
        <v>46147</v>
      </c>
      <c r="B5245" t="inlineStr">
        <is>
          <t>DIA</t>
        </is>
      </c>
      <c r="C5245" t="inlineStr">
        <is>
          <t>INTRADECO</t>
        </is>
      </c>
      <c r="D5245" t="inlineStr">
        <is>
          <t>D-6794</t>
        </is>
      </c>
      <c r="E5245" t="n">
        <v>1146108</v>
      </c>
      <c r="F5245" t="inlineStr">
        <is>
          <t>BLACK</t>
        </is>
      </c>
      <c r="G5245" t="inlineStr">
        <is>
          <t>RIB</t>
        </is>
      </c>
      <c r="H5245" t="inlineStr">
        <is>
          <t>INTRADECO</t>
        </is>
      </c>
      <c r="Q5245" t="n">
        <v>216.06</v>
      </c>
      <c r="R5245" t="n">
        <v>0</v>
      </c>
      <c r="S5245" t="n">
        <v>216.06</v>
      </c>
      <c r="T5245" t="inlineStr">
        <is>
          <t>APROBADO</t>
        </is>
      </c>
      <c r="U5245" t="inlineStr">
        <is>
          <t>JUAN</t>
        </is>
      </c>
      <c r="V5245" t="inlineStr">
        <is>
          <t>APROBADO</t>
        </is>
      </c>
      <c r="W5245" t="inlineStr">
        <is>
          <t>IVAN</t>
        </is>
      </c>
      <c r="X5245" t="inlineStr">
        <is>
          <t>APROBADO</t>
        </is>
      </c>
      <c r="Y5245" t="inlineStr">
        <is>
          <t>LOBO</t>
        </is>
      </c>
    </row>
    <row r="5246">
      <c r="A5246" s="195" t="n">
        <v>46147</v>
      </c>
      <c r="B5246" t="inlineStr">
        <is>
          <t>DIA</t>
        </is>
      </c>
      <c r="C5246" t="inlineStr">
        <is>
          <t>INTRADECO</t>
        </is>
      </c>
      <c r="D5246" t="inlineStr">
        <is>
          <t>D-6794</t>
        </is>
      </c>
      <c r="E5246" t="n">
        <v>1145637</v>
      </c>
      <c r="F5246" t="inlineStr">
        <is>
          <t>BLACK</t>
        </is>
      </c>
      <c r="G5246" t="inlineStr">
        <is>
          <t>RIB</t>
        </is>
      </c>
      <c r="H5246" t="inlineStr">
        <is>
          <t>INTRADECO</t>
        </is>
      </c>
      <c r="Q5246" t="n">
        <v>124.9</v>
      </c>
      <c r="R5246" t="n">
        <v>0</v>
      </c>
      <c r="S5246" t="n">
        <v>124.9</v>
      </c>
      <c r="T5246" t="inlineStr">
        <is>
          <t>APROBADO</t>
        </is>
      </c>
      <c r="U5246" t="inlineStr">
        <is>
          <t>JUAN</t>
        </is>
      </c>
      <c r="V5246" t="inlineStr">
        <is>
          <t>APROBADO</t>
        </is>
      </c>
      <c r="W5246" t="inlineStr">
        <is>
          <t>IVAN</t>
        </is>
      </c>
      <c r="X5246" t="inlineStr">
        <is>
          <t>APROBADO</t>
        </is>
      </c>
      <c r="Y5246" t="inlineStr">
        <is>
          <t>LOBO</t>
        </is>
      </c>
    </row>
    <row r="5247">
      <c r="A5247" s="195" t="n">
        <v>46147</v>
      </c>
      <c r="B5247" t="inlineStr">
        <is>
          <t>DIA</t>
        </is>
      </c>
      <c r="C5247" t="inlineStr">
        <is>
          <t>FPS</t>
        </is>
      </c>
      <c r="D5247" t="inlineStr">
        <is>
          <t>F-8022</t>
        </is>
      </c>
      <c r="E5247" t="n">
        <v>1145515</v>
      </c>
      <c r="F5247" t="inlineStr">
        <is>
          <t>BLUE FINCH</t>
        </is>
      </c>
      <c r="G5247" t="inlineStr">
        <is>
          <t>RIB</t>
        </is>
      </c>
      <c r="H5247" t="inlineStr">
        <is>
          <t>IML</t>
        </is>
      </c>
      <c r="Q5247" t="n">
        <v>283.52</v>
      </c>
      <c r="R5247" t="n">
        <v>0</v>
      </c>
      <c r="S5247" t="n">
        <v>283.52</v>
      </c>
      <c r="T5247" t="inlineStr">
        <is>
          <t>APROBADO</t>
        </is>
      </c>
      <c r="U5247" t="inlineStr">
        <is>
          <t>JUAN</t>
        </is>
      </c>
      <c r="V5247" t="inlineStr">
        <is>
          <t>APROBADO</t>
        </is>
      </c>
      <c r="W5247" t="inlineStr">
        <is>
          <t>IVAN</t>
        </is>
      </c>
      <c r="X5247" t="inlineStr">
        <is>
          <t>APROBADO</t>
        </is>
      </c>
      <c r="Y5247" t="inlineStr">
        <is>
          <t>LOBO</t>
        </is>
      </c>
    </row>
    <row r="5248">
      <c r="A5248" s="195" t="n">
        <v>46147</v>
      </c>
      <c r="B5248" t="inlineStr">
        <is>
          <t>DIA</t>
        </is>
      </c>
      <c r="C5248" t="inlineStr">
        <is>
          <t>INTRADECO</t>
        </is>
      </c>
      <c r="D5248" t="inlineStr">
        <is>
          <t>D-6794</t>
        </is>
      </c>
      <c r="E5248" t="n">
        <v>1146172</v>
      </c>
      <c r="F5248" t="inlineStr">
        <is>
          <t>BLACK</t>
        </is>
      </c>
      <c r="G5248" t="inlineStr">
        <is>
          <t>ECO MINIWAFFLE</t>
        </is>
      </c>
      <c r="H5248" t="inlineStr">
        <is>
          <t>INTRADECO</t>
        </is>
      </c>
      <c r="Q5248" t="n">
        <v>478.04</v>
      </c>
      <c r="R5248" t="n">
        <v>0</v>
      </c>
      <c r="S5248" t="n">
        <v>478.04</v>
      </c>
      <c r="T5248" t="inlineStr">
        <is>
          <t>APROBADO</t>
        </is>
      </c>
      <c r="U5248" t="inlineStr">
        <is>
          <t>JUAN</t>
        </is>
      </c>
      <c r="V5248" t="inlineStr">
        <is>
          <t>APROBADO</t>
        </is>
      </c>
      <c r="W5248" t="inlineStr">
        <is>
          <t>IVAN</t>
        </is>
      </c>
      <c r="X5248" t="inlineStr">
        <is>
          <t>APROBADO</t>
        </is>
      </c>
      <c r="Y5248" t="inlineStr">
        <is>
          <t>LOBO</t>
        </is>
      </c>
    </row>
    <row r="5249">
      <c r="A5249" s="195" t="n">
        <v>46147</v>
      </c>
      <c r="B5249" t="inlineStr">
        <is>
          <t>DIA</t>
        </is>
      </c>
      <c r="C5249" t="inlineStr">
        <is>
          <t>INTRADECO</t>
        </is>
      </c>
      <c r="D5249" t="inlineStr">
        <is>
          <t>D-6794</t>
        </is>
      </c>
      <c r="E5249" t="n">
        <v>1146171</v>
      </c>
      <c r="F5249" t="inlineStr">
        <is>
          <t>BLACK</t>
        </is>
      </c>
      <c r="G5249" t="inlineStr">
        <is>
          <t>ECO MINIWAFFLE</t>
        </is>
      </c>
      <c r="H5249" t="inlineStr">
        <is>
          <t>INTRADECO</t>
        </is>
      </c>
      <c r="Q5249" t="n">
        <v>481.78</v>
      </c>
      <c r="R5249" t="n">
        <v>0</v>
      </c>
      <c r="S5249" t="n">
        <v>481.78</v>
      </c>
      <c r="T5249" t="inlineStr">
        <is>
          <t>APROBADO</t>
        </is>
      </c>
      <c r="U5249" t="inlineStr">
        <is>
          <t>JUAN</t>
        </is>
      </c>
      <c r="V5249" t="inlineStr">
        <is>
          <t>APROBADO</t>
        </is>
      </c>
      <c r="W5249" t="inlineStr">
        <is>
          <t>IVAN</t>
        </is>
      </c>
      <c r="X5249" t="inlineStr">
        <is>
          <t>APROBADO</t>
        </is>
      </c>
      <c r="Y5249" t="inlineStr">
        <is>
          <t>LOBO</t>
        </is>
      </c>
    </row>
    <row r="5250">
      <c r="A5250" s="195" t="n">
        <v>46147</v>
      </c>
      <c r="B5250" t="inlineStr">
        <is>
          <t>DIA</t>
        </is>
      </c>
      <c r="C5250" t="inlineStr">
        <is>
          <t>INTRADECO</t>
        </is>
      </c>
      <c r="D5250" t="inlineStr">
        <is>
          <t>D-6868</t>
        </is>
      </c>
      <c r="E5250" t="n">
        <v>1145849</v>
      </c>
      <c r="F5250" t="inlineStr">
        <is>
          <t>BLACK (CAVIAR)</t>
        </is>
      </c>
      <c r="G5250" t="inlineStr">
        <is>
          <t>PINTEC</t>
        </is>
      </c>
      <c r="H5250" t="inlineStr">
        <is>
          <t>INTRADECO</t>
        </is>
      </c>
      <c r="I5250" t="inlineStr">
        <is>
          <t>CAMBIO DE MATERIA</t>
        </is>
      </c>
      <c r="J5250" t="n">
        <v>24.62</v>
      </c>
      <c r="Q5250" t="n">
        <v>494.12</v>
      </c>
      <c r="R5250" t="n">
        <v>24.62</v>
      </c>
      <c r="S5250" t="n">
        <v>469.5</v>
      </c>
      <c r="T5250" t="inlineStr">
        <is>
          <t>APROBADO</t>
        </is>
      </c>
      <c r="U5250" t="inlineStr">
        <is>
          <t>JUAN</t>
        </is>
      </c>
      <c r="V5250" t="inlineStr">
        <is>
          <t>APROBADO</t>
        </is>
      </c>
      <c r="W5250" t="inlineStr">
        <is>
          <t>IVAN</t>
        </is>
      </c>
      <c r="X5250" t="inlineStr">
        <is>
          <t>APROBADO</t>
        </is>
      </c>
      <c r="Y5250" t="inlineStr">
        <is>
          <t>LOBO</t>
        </is>
      </c>
    </row>
    <row r="5251">
      <c r="A5251" s="195" t="n">
        <v>46147</v>
      </c>
      <c r="B5251" t="inlineStr">
        <is>
          <t>DIA</t>
        </is>
      </c>
      <c r="C5251" t="inlineStr">
        <is>
          <t>VENTA DE TELA</t>
        </is>
      </c>
      <c r="D5251" t="inlineStr">
        <is>
          <t>D-6832</t>
        </is>
      </c>
      <c r="E5251" t="n">
        <v>1145803</v>
      </c>
      <c r="F5251" t="inlineStr">
        <is>
          <t>BLACK</t>
        </is>
      </c>
      <c r="G5251" t="inlineStr">
        <is>
          <t>INTERLOCK</t>
        </is>
      </c>
      <c r="H5251" t="inlineStr">
        <is>
          <t>SANMAR</t>
        </is>
      </c>
      <c r="Q5251" t="n">
        <v>503.83</v>
      </c>
      <c r="R5251" t="n">
        <v>0</v>
      </c>
      <c r="S5251" t="n">
        <v>503.83</v>
      </c>
      <c r="T5251" t="inlineStr">
        <is>
          <t>APROBADO</t>
        </is>
      </c>
      <c r="U5251" t="inlineStr">
        <is>
          <t>JUAN</t>
        </is>
      </c>
      <c r="V5251" t="inlineStr">
        <is>
          <t>APROBADO</t>
        </is>
      </c>
      <c r="W5251" t="inlineStr">
        <is>
          <t>IVAN</t>
        </is>
      </c>
      <c r="X5251" t="inlineStr">
        <is>
          <t>APROBADO</t>
        </is>
      </c>
      <c r="Y5251" t="inlineStr">
        <is>
          <t>LOBO</t>
        </is>
      </c>
    </row>
    <row r="5252">
      <c r="A5252" s="195" t="n">
        <v>46147</v>
      </c>
      <c r="B5252" t="inlineStr">
        <is>
          <t>NOCHE</t>
        </is>
      </c>
      <c r="C5252" t="inlineStr">
        <is>
          <t>INTRADECO</t>
        </is>
      </c>
      <c r="D5252" t="inlineStr">
        <is>
          <t>D-6808</t>
        </is>
      </c>
      <c r="E5252" t="n">
        <v>1146183</v>
      </c>
      <c r="F5252" t="inlineStr">
        <is>
          <t>CANTEEN</t>
        </is>
      </c>
      <c r="G5252" t="inlineStr">
        <is>
          <t>JERSEY</t>
        </is>
      </c>
      <c r="H5252" t="inlineStr">
        <is>
          <t>INTRADECO</t>
        </is>
      </c>
      <c r="Q5252" t="n">
        <v>230.8</v>
      </c>
      <c r="R5252" t="n">
        <v>0</v>
      </c>
      <c r="S5252" t="n">
        <v>230.8</v>
      </c>
      <c r="T5252" t="inlineStr">
        <is>
          <t>APROBADO</t>
        </is>
      </c>
      <c r="U5252" t="inlineStr">
        <is>
          <t>EDWIN</t>
        </is>
      </c>
      <c r="V5252" t="inlineStr">
        <is>
          <t>APROBADO</t>
        </is>
      </c>
      <c r="W5252" t="inlineStr">
        <is>
          <t>PEDRO</t>
        </is>
      </c>
      <c r="X5252" t="inlineStr">
        <is>
          <t>APROBADO</t>
        </is>
      </c>
      <c r="Y5252" t="inlineStr">
        <is>
          <t>CHIWIL</t>
        </is>
      </c>
    </row>
    <row r="5253">
      <c r="A5253" s="195" t="n">
        <v>46147</v>
      </c>
      <c r="B5253" t="inlineStr">
        <is>
          <t>NOCHE</t>
        </is>
      </c>
      <c r="C5253" t="inlineStr">
        <is>
          <t>VENTA DE TELA</t>
        </is>
      </c>
      <c r="D5253" t="inlineStr">
        <is>
          <t>D-6861</t>
        </is>
      </c>
      <c r="E5253" t="n">
        <v>1146241</v>
      </c>
      <c r="F5253" t="inlineStr">
        <is>
          <t>BLACK</t>
        </is>
      </c>
      <c r="G5253" t="inlineStr">
        <is>
          <t>INTERLOCK</t>
        </is>
      </c>
      <c r="H5253" t="inlineStr">
        <is>
          <t>SANMAR</t>
        </is>
      </c>
      <c r="Q5253" t="n">
        <v>490.16</v>
      </c>
      <c r="R5253" t="n">
        <v>0</v>
      </c>
      <c r="S5253" t="n">
        <v>490.16</v>
      </c>
      <c r="T5253" t="inlineStr">
        <is>
          <t>APROBADO</t>
        </is>
      </c>
      <c r="U5253" t="inlineStr">
        <is>
          <t>EDWIN</t>
        </is>
      </c>
      <c r="V5253" t="inlineStr">
        <is>
          <t>APROBADO</t>
        </is>
      </c>
      <c r="W5253" t="inlineStr">
        <is>
          <t>PEDRO</t>
        </is>
      </c>
      <c r="X5253" t="inlineStr">
        <is>
          <t>APROBADO</t>
        </is>
      </c>
      <c r="Y5253" t="inlineStr">
        <is>
          <t>CHIWIL</t>
        </is>
      </c>
    </row>
    <row r="5254">
      <c r="A5254" s="195" t="n">
        <v>46147</v>
      </c>
      <c r="B5254" t="inlineStr">
        <is>
          <t>NOCHE</t>
        </is>
      </c>
      <c r="C5254" t="inlineStr">
        <is>
          <t>VENTA DE TELA</t>
        </is>
      </c>
      <c r="D5254" t="inlineStr">
        <is>
          <t>D-6861</t>
        </is>
      </c>
      <c r="E5254" t="n">
        <v>1146015</v>
      </c>
      <c r="F5254" t="inlineStr">
        <is>
          <t>WHITE</t>
        </is>
      </c>
      <c r="G5254" t="inlineStr">
        <is>
          <t>INTERLOCK</t>
        </is>
      </c>
      <c r="H5254" t="inlineStr">
        <is>
          <t>SANMAR</t>
        </is>
      </c>
      <c r="Q5254" t="n">
        <v>473.54</v>
      </c>
      <c r="R5254" t="n">
        <v>0</v>
      </c>
      <c r="S5254" t="n">
        <v>473.54</v>
      </c>
      <c r="T5254" t="inlineStr">
        <is>
          <t>APROBADO</t>
        </is>
      </c>
      <c r="U5254" t="inlineStr">
        <is>
          <t>EDWIN</t>
        </is>
      </c>
      <c r="V5254" t="inlineStr">
        <is>
          <t>APROBADO</t>
        </is>
      </c>
      <c r="W5254" t="inlineStr">
        <is>
          <t>PEDRO</t>
        </is>
      </c>
      <c r="X5254" t="inlineStr">
        <is>
          <t>APROBADO</t>
        </is>
      </c>
      <c r="Y5254" t="inlineStr">
        <is>
          <t>CHIWIL</t>
        </is>
      </c>
    </row>
    <row r="5255">
      <c r="A5255" s="195" t="n">
        <v>46147</v>
      </c>
      <c r="B5255" t="inlineStr">
        <is>
          <t>NOCHE</t>
        </is>
      </c>
      <c r="C5255" t="inlineStr">
        <is>
          <t>VENTA DE TELA</t>
        </is>
      </c>
      <c r="D5255" t="inlineStr">
        <is>
          <t>D-6861</t>
        </is>
      </c>
      <c r="E5255" t="n">
        <v>1146007</v>
      </c>
      <c r="F5255" t="inlineStr">
        <is>
          <t>WHITE</t>
        </is>
      </c>
      <c r="G5255" t="inlineStr">
        <is>
          <t>INTERLOCK</t>
        </is>
      </c>
      <c r="H5255" t="inlineStr">
        <is>
          <t>SANMAR</t>
        </is>
      </c>
      <c r="I5255" t="inlineStr">
        <is>
          <t>MANCHAS DE SUCIEDAD</t>
        </is>
      </c>
      <c r="J5255" t="n">
        <v>9.1</v>
      </c>
      <c r="Q5255" t="n">
        <v>483.46</v>
      </c>
      <c r="R5255" t="n">
        <v>9.1</v>
      </c>
      <c r="S5255" t="n">
        <v>474.36</v>
      </c>
      <c r="T5255" t="inlineStr">
        <is>
          <t>APROBADO</t>
        </is>
      </c>
      <c r="U5255" t="inlineStr">
        <is>
          <t>EDWIN</t>
        </is>
      </c>
      <c r="V5255" t="inlineStr">
        <is>
          <t>APROBADO</t>
        </is>
      </c>
      <c r="W5255" t="inlineStr">
        <is>
          <t>PEDRO</t>
        </is>
      </c>
      <c r="X5255" t="inlineStr">
        <is>
          <t>APROBADO</t>
        </is>
      </c>
      <c r="Y5255" t="inlineStr">
        <is>
          <t>CHIWIL</t>
        </is>
      </c>
    </row>
    <row r="5256">
      <c r="A5256" s="195" t="n">
        <v>46147</v>
      </c>
      <c r="B5256" t="inlineStr">
        <is>
          <t>NOCHE</t>
        </is>
      </c>
      <c r="C5256" t="inlineStr">
        <is>
          <t>INTRADECO</t>
        </is>
      </c>
      <c r="D5256" t="inlineStr">
        <is>
          <t>D-6839</t>
        </is>
      </c>
      <c r="E5256" t="n">
        <v>1146276</v>
      </c>
      <c r="F5256" t="inlineStr">
        <is>
          <t>RICH BLACK</t>
        </is>
      </c>
      <c r="G5256" t="inlineStr">
        <is>
          <t>PINTEC</t>
        </is>
      </c>
      <c r="H5256" t="inlineStr">
        <is>
          <t>INTRADECO</t>
        </is>
      </c>
      <c r="Q5256" t="n">
        <v>246.18</v>
      </c>
      <c r="R5256" t="n">
        <v>0</v>
      </c>
      <c r="S5256" t="n">
        <v>246.18</v>
      </c>
      <c r="T5256" t="inlineStr">
        <is>
          <t>APROBADO</t>
        </is>
      </c>
      <c r="U5256" t="inlineStr">
        <is>
          <t>EDWIN</t>
        </is>
      </c>
      <c r="V5256" t="inlineStr">
        <is>
          <t>APROBADO</t>
        </is>
      </c>
      <c r="W5256" t="inlineStr">
        <is>
          <t>PEDRO</t>
        </is>
      </c>
      <c r="X5256" t="inlineStr">
        <is>
          <t>APROBADO</t>
        </is>
      </c>
      <c r="Y5256" t="inlineStr">
        <is>
          <t>CHIWIL</t>
        </is>
      </c>
    </row>
    <row r="5257">
      <c r="A5257" s="195" t="n">
        <v>46147</v>
      </c>
      <c r="B5257" t="inlineStr">
        <is>
          <t>NOCHE</t>
        </is>
      </c>
      <c r="C5257" t="inlineStr">
        <is>
          <t>INTRADECO</t>
        </is>
      </c>
      <c r="D5257" t="inlineStr">
        <is>
          <t>D-6839</t>
        </is>
      </c>
      <c r="E5257" t="n">
        <v>1146280</v>
      </c>
      <c r="F5257" t="inlineStr">
        <is>
          <t>RICH BLACK</t>
        </is>
      </c>
      <c r="G5257" t="inlineStr">
        <is>
          <t>PINTEC</t>
        </is>
      </c>
      <c r="H5257" t="inlineStr">
        <is>
          <t>INTRADECO</t>
        </is>
      </c>
      <c r="Q5257" t="n">
        <v>243.96</v>
      </c>
      <c r="R5257" t="n">
        <v>0</v>
      </c>
      <c r="S5257" t="n">
        <v>243.96</v>
      </c>
      <c r="T5257" t="inlineStr">
        <is>
          <t>APROBADO</t>
        </is>
      </c>
      <c r="U5257" t="inlineStr">
        <is>
          <t>EDWIN</t>
        </is>
      </c>
      <c r="V5257" t="inlineStr">
        <is>
          <t>APROBADO</t>
        </is>
      </c>
      <c r="W5257" t="inlineStr">
        <is>
          <t>PEDRO</t>
        </is>
      </c>
      <c r="X5257" t="inlineStr">
        <is>
          <t>APROBADO</t>
        </is>
      </c>
      <c r="Y5257" t="inlineStr">
        <is>
          <t>CHIWIL</t>
        </is>
      </c>
    </row>
    <row r="5258">
      <c r="A5258" s="195" t="n">
        <v>46147</v>
      </c>
      <c r="B5258" t="inlineStr">
        <is>
          <t>NOCHE</t>
        </is>
      </c>
      <c r="C5258" t="inlineStr">
        <is>
          <t>INTRADECO</t>
        </is>
      </c>
      <c r="D5258" t="inlineStr">
        <is>
          <t>D-6868</t>
        </is>
      </c>
      <c r="E5258" t="n">
        <v>1146214</v>
      </c>
      <c r="F5258" t="inlineStr">
        <is>
          <t>TURKISH SEA</t>
        </is>
      </c>
      <c r="G5258" t="inlineStr">
        <is>
          <t>PINTEC</t>
        </is>
      </c>
      <c r="H5258" t="inlineStr">
        <is>
          <t>INTRADECO</t>
        </is>
      </c>
      <c r="I5258" t="inlineStr">
        <is>
          <t>TONO B</t>
        </is>
      </c>
      <c r="J5258" t="n">
        <v>73.09999999999999</v>
      </c>
      <c r="K5258" t="inlineStr">
        <is>
          <t>TACTO Y TONO C</t>
        </is>
      </c>
      <c r="L5258" t="n">
        <v>61.94</v>
      </c>
      <c r="Q5258" t="n">
        <v>512.28</v>
      </c>
      <c r="R5258" t="n">
        <v>135.04</v>
      </c>
      <c r="S5258" t="n">
        <v>377.24</v>
      </c>
      <c r="T5258" t="inlineStr">
        <is>
          <t>APROBADO</t>
        </is>
      </c>
      <c r="U5258" t="inlineStr">
        <is>
          <t>EDWIN</t>
        </is>
      </c>
      <c r="V5258" t="inlineStr">
        <is>
          <t>APROBADO</t>
        </is>
      </c>
      <c r="W5258" t="inlineStr">
        <is>
          <t>PEDRO</t>
        </is>
      </c>
      <c r="X5258" t="inlineStr">
        <is>
          <t>APROBADO</t>
        </is>
      </c>
      <c r="Y5258" t="inlineStr">
        <is>
          <t>CHIWIL</t>
        </is>
      </c>
    </row>
    <row r="5259">
      <c r="A5259" s="195" t="n">
        <v>46147</v>
      </c>
      <c r="B5259" t="inlineStr">
        <is>
          <t>NOCHE</t>
        </is>
      </c>
      <c r="C5259" t="inlineStr">
        <is>
          <t>VENTA DE TELA</t>
        </is>
      </c>
      <c r="D5259" t="inlineStr">
        <is>
          <t>D-6861</t>
        </is>
      </c>
      <c r="E5259" t="n">
        <v>1146180</v>
      </c>
      <c r="F5259" t="inlineStr">
        <is>
          <t>BLACK</t>
        </is>
      </c>
      <c r="G5259" t="inlineStr">
        <is>
          <t>INTERLOCK</t>
        </is>
      </c>
      <c r="H5259" t="inlineStr">
        <is>
          <t>SANMAR</t>
        </is>
      </c>
      <c r="I5259" t="inlineStr">
        <is>
          <t>CORTES POR DEFECTOS</t>
        </is>
      </c>
      <c r="J5259" t="n">
        <v>12.84</v>
      </c>
      <c r="Q5259" t="n">
        <v>1013.54</v>
      </c>
      <c r="R5259" t="n">
        <v>12.84</v>
      </c>
      <c r="S5259" t="n">
        <v>1000.7</v>
      </c>
      <c r="T5259" t="inlineStr">
        <is>
          <t>APROBADO</t>
        </is>
      </c>
      <c r="U5259" t="inlineStr">
        <is>
          <t>EDWIN</t>
        </is>
      </c>
      <c r="V5259" t="inlineStr">
        <is>
          <t>APROBADO</t>
        </is>
      </c>
      <c r="W5259" t="inlineStr">
        <is>
          <t>PEDRO</t>
        </is>
      </c>
      <c r="X5259" t="inlineStr">
        <is>
          <t>APROBADO</t>
        </is>
      </c>
      <c r="Y5259" t="inlineStr">
        <is>
          <t>CHIWIL</t>
        </is>
      </c>
    </row>
    <row r="5260">
      <c r="A5260" s="195" t="n">
        <v>46147</v>
      </c>
      <c r="B5260" t="inlineStr">
        <is>
          <t>NOCHE</t>
        </is>
      </c>
      <c r="C5260" t="inlineStr">
        <is>
          <t>VENTA DE TELA</t>
        </is>
      </c>
      <c r="D5260" t="inlineStr">
        <is>
          <t>D-6861</t>
        </is>
      </c>
      <c r="E5260" t="n">
        <v>1146017</v>
      </c>
      <c r="F5260" t="inlineStr">
        <is>
          <t>WHITE</t>
        </is>
      </c>
      <c r="G5260" t="inlineStr">
        <is>
          <t>INTERLOCK</t>
        </is>
      </c>
      <c r="H5260" t="inlineStr">
        <is>
          <t>SANMAR</t>
        </is>
      </c>
      <c r="Q5260" t="n">
        <v>933.98</v>
      </c>
      <c r="R5260" t="n">
        <v>0</v>
      </c>
      <c r="S5260" t="n">
        <v>933.98</v>
      </c>
      <c r="T5260" t="inlineStr">
        <is>
          <t>APROBADO</t>
        </is>
      </c>
      <c r="U5260" t="inlineStr">
        <is>
          <t>EDWIN</t>
        </is>
      </c>
      <c r="V5260" t="inlineStr">
        <is>
          <t>APROBADO</t>
        </is>
      </c>
      <c r="W5260" t="inlineStr">
        <is>
          <t>PEDRO</t>
        </is>
      </c>
      <c r="X5260" t="inlineStr">
        <is>
          <t>APROBADO</t>
        </is>
      </c>
      <c r="Y5260" t="inlineStr">
        <is>
          <t>CHIWIL</t>
        </is>
      </c>
    </row>
    <row r="5261">
      <c r="A5261" s="195" t="n">
        <v>46147</v>
      </c>
      <c r="B5261" t="inlineStr">
        <is>
          <t>NOCHE</t>
        </is>
      </c>
      <c r="C5261" t="inlineStr">
        <is>
          <t>VENTA DE TELA</t>
        </is>
      </c>
      <c r="D5261" t="inlineStr">
        <is>
          <t>D-6861</t>
        </is>
      </c>
      <c r="E5261" t="n">
        <v>1146008</v>
      </c>
      <c r="F5261" t="inlineStr">
        <is>
          <t>WHITE</t>
        </is>
      </c>
      <c r="G5261" t="inlineStr">
        <is>
          <t>INTERLOCK</t>
        </is>
      </c>
      <c r="H5261" t="inlineStr">
        <is>
          <t>SANMAR</t>
        </is>
      </c>
      <c r="I5261" t="inlineStr">
        <is>
          <t>MANCHAS DE SUCIEDAD</t>
        </is>
      </c>
      <c r="J5261" t="n">
        <v>24.86</v>
      </c>
      <c r="K5261" t="inlineStr">
        <is>
          <t>HILOS SUCIOS</t>
        </is>
      </c>
      <c r="L5261" t="n">
        <v>23.72</v>
      </c>
      <c r="Q5261" t="n">
        <v>493.28</v>
      </c>
      <c r="R5261" t="n">
        <v>48.58</v>
      </c>
      <c r="S5261" t="n">
        <v>444.7</v>
      </c>
      <c r="T5261" t="inlineStr">
        <is>
          <t>APROBADO</t>
        </is>
      </c>
      <c r="U5261" t="inlineStr">
        <is>
          <t>EDWIN</t>
        </is>
      </c>
      <c r="V5261" t="inlineStr">
        <is>
          <t>APROBADO</t>
        </is>
      </c>
      <c r="W5261" t="inlineStr">
        <is>
          <t>PEDRO</t>
        </is>
      </c>
      <c r="X5261" t="inlineStr">
        <is>
          <t>APROBADO</t>
        </is>
      </c>
      <c r="Y5261" t="inlineStr">
        <is>
          <t>CHIWIL</t>
        </is>
      </c>
    </row>
    <row r="5262">
      <c r="A5262" s="195" t="n">
        <v>46147</v>
      </c>
      <c r="B5262" t="inlineStr">
        <is>
          <t>NOCHE</t>
        </is>
      </c>
      <c r="C5262" t="inlineStr">
        <is>
          <t>FPS</t>
        </is>
      </c>
      <c r="D5262" t="inlineStr">
        <is>
          <t>F-8034</t>
        </is>
      </c>
      <c r="E5262" t="n">
        <v>1144547</v>
      </c>
      <c r="F5262" t="inlineStr">
        <is>
          <t>NAVY</t>
        </is>
      </c>
      <c r="G5262" t="inlineStr">
        <is>
          <t>JERSEY</t>
        </is>
      </c>
      <c r="H5262" t="inlineStr">
        <is>
          <t>BIOWORLD</t>
        </is>
      </c>
      <c r="I5262" t="inlineStr">
        <is>
          <t>ACUMULACION</t>
        </is>
      </c>
      <c r="J5262" t="n">
        <v>5.45</v>
      </c>
      <c r="Q5262" t="n">
        <v>245.05</v>
      </c>
      <c r="R5262" t="n">
        <v>5.45</v>
      </c>
      <c r="S5262" t="n">
        <v>239.6</v>
      </c>
      <c r="T5262" t="inlineStr">
        <is>
          <t>APROBADO</t>
        </is>
      </c>
      <c r="U5262" t="inlineStr">
        <is>
          <t>EDWIN</t>
        </is>
      </c>
      <c r="V5262" t="inlineStr">
        <is>
          <t>APROBADO</t>
        </is>
      </c>
      <c r="W5262" t="inlineStr">
        <is>
          <t>PEDRO</t>
        </is>
      </c>
      <c r="X5262" t="inlineStr">
        <is>
          <t>APROBADO</t>
        </is>
      </c>
      <c r="Y5262" t="inlineStr">
        <is>
          <t>CHIWIL</t>
        </is>
      </c>
      <c r="Z5262" t="inlineStr">
        <is>
          <t>COMPLEMENTO</t>
        </is>
      </c>
    </row>
    <row r="5263">
      <c r="A5263" s="195" t="n">
        <v>46147</v>
      </c>
      <c r="B5263" t="inlineStr">
        <is>
          <t>NOCHE</t>
        </is>
      </c>
      <c r="C5263" t="inlineStr">
        <is>
          <t>FPS</t>
        </is>
      </c>
      <c r="D5263" t="inlineStr">
        <is>
          <t>F-8036</t>
        </is>
      </c>
      <c r="E5263" t="n">
        <v>1144706</v>
      </c>
      <c r="F5263" t="inlineStr">
        <is>
          <t>BLACK</t>
        </is>
      </c>
      <c r="G5263" t="inlineStr">
        <is>
          <t>JERSEY</t>
        </is>
      </c>
      <c r="H5263" t="inlineStr">
        <is>
          <t>BIOWORLD</t>
        </is>
      </c>
      <c r="Q5263" t="n">
        <v>190.85</v>
      </c>
      <c r="R5263" t="n">
        <v>0</v>
      </c>
      <c r="S5263" t="n">
        <v>190.85</v>
      </c>
      <c r="T5263" t="inlineStr">
        <is>
          <t>APROBADO</t>
        </is>
      </c>
      <c r="U5263" t="inlineStr">
        <is>
          <t>EDWIN</t>
        </is>
      </c>
      <c r="V5263" t="inlineStr">
        <is>
          <t>APROBADO</t>
        </is>
      </c>
      <c r="W5263" t="inlineStr">
        <is>
          <t>PEDRO</t>
        </is>
      </c>
      <c r="X5263" t="inlineStr">
        <is>
          <t>APROBADO</t>
        </is>
      </c>
      <c r="Y5263" t="inlineStr">
        <is>
          <t>CHIWIL</t>
        </is>
      </c>
      <c r="Z5263" t="inlineStr">
        <is>
          <t>COMPLEMENTO</t>
        </is>
      </c>
    </row>
    <row r="5264">
      <c r="A5264" s="195" t="n">
        <v>46147</v>
      </c>
      <c r="B5264" t="inlineStr">
        <is>
          <t>NOCHE</t>
        </is>
      </c>
      <c r="C5264" t="inlineStr">
        <is>
          <t>FPS</t>
        </is>
      </c>
      <c r="D5264" t="inlineStr">
        <is>
          <t>F-8034</t>
        </is>
      </c>
      <c r="E5264" t="n">
        <v>1146102</v>
      </c>
      <c r="F5264" t="inlineStr">
        <is>
          <t>NAVY</t>
        </is>
      </c>
      <c r="G5264" t="inlineStr">
        <is>
          <t>JERSEY</t>
        </is>
      </c>
      <c r="H5264" t="inlineStr">
        <is>
          <t>BIOWORLD</t>
        </is>
      </c>
      <c r="Q5264" t="n">
        <v>1016.76</v>
      </c>
      <c r="R5264" t="n">
        <v>0</v>
      </c>
      <c r="S5264" t="n">
        <v>1016.76</v>
      </c>
      <c r="T5264" t="inlineStr">
        <is>
          <t>APROBADO</t>
        </is>
      </c>
      <c r="U5264" t="inlineStr">
        <is>
          <t>EDWIN</t>
        </is>
      </c>
      <c r="V5264" t="inlineStr">
        <is>
          <t>APROBADO</t>
        </is>
      </c>
      <c r="W5264" t="inlineStr">
        <is>
          <t>PEDRO</t>
        </is>
      </c>
      <c r="X5264" t="inlineStr">
        <is>
          <t>APROBADO</t>
        </is>
      </c>
      <c r="Y5264" t="inlineStr">
        <is>
          <t>CHIWIL</t>
        </is>
      </c>
    </row>
    <row r="5265">
      <c r="A5265" s="195" t="n">
        <v>46147</v>
      </c>
      <c r="B5265" t="inlineStr">
        <is>
          <t>NOCHE</t>
        </is>
      </c>
      <c r="C5265" t="inlineStr">
        <is>
          <t>FPS</t>
        </is>
      </c>
      <c r="D5265" t="inlineStr">
        <is>
          <t>F-8034</t>
        </is>
      </c>
      <c r="E5265" t="n">
        <v>1146102</v>
      </c>
      <c r="F5265" t="inlineStr">
        <is>
          <t>NAVY</t>
        </is>
      </c>
      <c r="G5265" t="inlineStr">
        <is>
          <t>RIB</t>
        </is>
      </c>
      <c r="H5265" t="inlineStr">
        <is>
          <t>BIOWORLD</t>
        </is>
      </c>
      <c r="Q5265" t="n">
        <v>71.15000000000001</v>
      </c>
      <c r="R5265" t="n">
        <v>0</v>
      </c>
      <c r="S5265" t="n">
        <v>71.15000000000001</v>
      </c>
      <c r="T5265" t="inlineStr">
        <is>
          <t>APROBADO</t>
        </is>
      </c>
      <c r="U5265" t="inlineStr">
        <is>
          <t>EDWIN</t>
        </is>
      </c>
      <c r="V5265" t="inlineStr">
        <is>
          <t>APROBADO</t>
        </is>
      </c>
      <c r="W5265" t="inlineStr">
        <is>
          <t>PEDRO</t>
        </is>
      </c>
      <c r="X5265" t="inlineStr">
        <is>
          <t>APROBADO</t>
        </is>
      </c>
      <c r="Y5265" t="inlineStr">
        <is>
          <t>CHIWIL</t>
        </is>
      </c>
    </row>
    <row r="5266">
      <c r="A5266" s="195" t="n">
        <v>46147</v>
      </c>
      <c r="B5266" t="inlineStr">
        <is>
          <t>NOCHE</t>
        </is>
      </c>
      <c r="C5266" t="inlineStr">
        <is>
          <t>INTRADECO</t>
        </is>
      </c>
      <c r="D5266" t="inlineStr">
        <is>
          <t>D-6722</t>
        </is>
      </c>
      <c r="E5266" t="n">
        <v>1146222</v>
      </c>
      <c r="F5266" t="inlineStr">
        <is>
          <t>VIVID WHITE</t>
        </is>
      </c>
      <c r="G5266" t="inlineStr">
        <is>
          <t>PINTEC</t>
        </is>
      </c>
      <c r="H5266" t="inlineStr">
        <is>
          <t>INTRADECO</t>
        </is>
      </c>
      <c r="Q5266" t="n">
        <v>492.18</v>
      </c>
      <c r="R5266" t="n">
        <v>0</v>
      </c>
      <c r="S5266" t="n">
        <v>492.18</v>
      </c>
      <c r="T5266" t="inlineStr">
        <is>
          <t>APROBADO</t>
        </is>
      </c>
      <c r="U5266" t="inlineStr">
        <is>
          <t>EDWIN</t>
        </is>
      </c>
      <c r="V5266" t="inlineStr">
        <is>
          <t>APROBADO</t>
        </is>
      </c>
      <c r="W5266" t="inlineStr">
        <is>
          <t>PEDRO</t>
        </is>
      </c>
      <c r="X5266" t="inlineStr">
        <is>
          <t>APROBADO</t>
        </is>
      </c>
      <c r="Y5266" t="inlineStr">
        <is>
          <t>CHIWIL</t>
        </is>
      </c>
    </row>
    <row r="5267">
      <c r="A5267" s="195" t="n">
        <v>46147</v>
      </c>
      <c r="B5267" t="inlineStr">
        <is>
          <t>NOCHE</t>
        </is>
      </c>
      <c r="C5267" t="inlineStr">
        <is>
          <t>INTRADECO</t>
        </is>
      </c>
      <c r="D5267" t="inlineStr">
        <is>
          <t>D-6722</t>
        </is>
      </c>
      <c r="E5267" t="n">
        <v>1146221</v>
      </c>
      <c r="F5267" t="inlineStr">
        <is>
          <t>VIVID WHITE</t>
        </is>
      </c>
      <c r="G5267" t="inlineStr">
        <is>
          <t>PINTEC</t>
        </is>
      </c>
      <c r="H5267" t="inlineStr">
        <is>
          <t>INTRADECO</t>
        </is>
      </c>
      <c r="Q5267" t="n">
        <v>488.86</v>
      </c>
      <c r="R5267" t="n">
        <v>0</v>
      </c>
      <c r="S5267" t="n">
        <v>488.86</v>
      </c>
      <c r="T5267" t="inlineStr">
        <is>
          <t>APROBADO</t>
        </is>
      </c>
      <c r="U5267" t="inlineStr">
        <is>
          <t>EDWIN</t>
        </is>
      </c>
      <c r="V5267" t="inlineStr">
        <is>
          <t>APROBADO</t>
        </is>
      </c>
      <c r="W5267" t="inlineStr">
        <is>
          <t>PEDRO</t>
        </is>
      </c>
      <c r="X5267" t="inlineStr">
        <is>
          <t>APROBADO</t>
        </is>
      </c>
      <c r="Y5267" t="inlineStr">
        <is>
          <t>CHIWIL</t>
        </is>
      </c>
    </row>
    <row r="5268">
      <c r="A5268" s="195" t="n">
        <v>46147</v>
      </c>
      <c r="B5268" t="inlineStr">
        <is>
          <t>NOCHE</t>
        </is>
      </c>
      <c r="C5268" t="inlineStr">
        <is>
          <t>INTRADECO</t>
        </is>
      </c>
      <c r="D5268" t="inlineStr">
        <is>
          <t>D-6722</t>
        </is>
      </c>
      <c r="E5268" t="n">
        <v>1146225</v>
      </c>
      <c r="F5268" t="inlineStr">
        <is>
          <t>VIVID WHITE</t>
        </is>
      </c>
      <c r="G5268" t="inlineStr">
        <is>
          <t>PINTEC</t>
        </is>
      </c>
      <c r="H5268" t="inlineStr">
        <is>
          <t>INTRADECO</t>
        </is>
      </c>
      <c r="I5268" t="inlineStr">
        <is>
          <t>MANCHAS DE SUCIEDAD</t>
        </is>
      </c>
      <c r="J5268" t="n">
        <v>7.08</v>
      </c>
      <c r="Q5268" t="n">
        <v>491.56</v>
      </c>
      <c r="R5268" t="n">
        <v>7.08</v>
      </c>
      <c r="S5268" t="n">
        <v>484.48</v>
      </c>
      <c r="T5268" t="inlineStr">
        <is>
          <t>APROBADO</t>
        </is>
      </c>
      <c r="U5268" t="inlineStr">
        <is>
          <t>EDWIN</t>
        </is>
      </c>
      <c r="V5268" t="inlineStr">
        <is>
          <t>APROBADO</t>
        </is>
      </c>
      <c r="W5268" t="inlineStr">
        <is>
          <t>PEDRO</t>
        </is>
      </c>
      <c r="X5268" t="inlineStr">
        <is>
          <t>APROBADO</t>
        </is>
      </c>
      <c r="Y5268" t="inlineStr">
        <is>
          <t>CHIWIL</t>
        </is>
      </c>
    </row>
    <row r="5269">
      <c r="A5269" s="195" t="n">
        <v>46147</v>
      </c>
      <c r="B5269" t="inlineStr">
        <is>
          <t>NOCHE</t>
        </is>
      </c>
      <c r="C5269" t="inlineStr">
        <is>
          <t>INTRADECO</t>
        </is>
      </c>
      <c r="D5269" t="inlineStr">
        <is>
          <t>D-6722</t>
        </is>
      </c>
      <c r="E5269" t="n">
        <v>1146219</v>
      </c>
      <c r="F5269" t="inlineStr">
        <is>
          <t>VIVID WHITE</t>
        </is>
      </c>
      <c r="G5269" t="inlineStr">
        <is>
          <t>PINTEC</t>
        </is>
      </c>
      <c r="H5269" t="inlineStr">
        <is>
          <t>INTRADECO</t>
        </is>
      </c>
      <c r="Q5269" t="n">
        <v>501.4</v>
      </c>
      <c r="R5269" t="n">
        <v>0</v>
      </c>
      <c r="S5269" t="n">
        <v>501.4</v>
      </c>
      <c r="T5269" t="inlineStr">
        <is>
          <t>APROBADO</t>
        </is>
      </c>
      <c r="U5269" t="inlineStr">
        <is>
          <t>EDWIN</t>
        </is>
      </c>
      <c r="V5269" t="inlineStr">
        <is>
          <t>APROBADO</t>
        </is>
      </c>
      <c r="W5269" t="inlineStr">
        <is>
          <t>PEDRO</t>
        </is>
      </c>
      <c r="X5269" t="inlineStr">
        <is>
          <t>APROBADO</t>
        </is>
      </c>
      <c r="Y5269" t="inlineStr">
        <is>
          <t>CHIWIL</t>
        </is>
      </c>
    </row>
    <row r="5270">
      <c r="A5270" s="195" t="n">
        <v>46147</v>
      </c>
      <c r="B5270" t="inlineStr">
        <is>
          <t>NOCHE</t>
        </is>
      </c>
      <c r="C5270" t="inlineStr">
        <is>
          <t>VENTA DE TELA</t>
        </is>
      </c>
      <c r="D5270" t="inlineStr">
        <is>
          <t>D-6861</t>
        </is>
      </c>
      <c r="E5270" t="n">
        <v>1146179</v>
      </c>
      <c r="F5270" t="inlineStr">
        <is>
          <t>BLACK</t>
        </is>
      </c>
      <c r="G5270" t="inlineStr">
        <is>
          <t>INTERLOCK</t>
        </is>
      </c>
      <c r="H5270" t="inlineStr">
        <is>
          <t>SANMAR</t>
        </is>
      </c>
      <c r="I5270" t="inlineStr">
        <is>
          <t>GUIA ABRIDORA</t>
        </is>
      </c>
      <c r="J5270" t="n">
        <v>8.66</v>
      </c>
      <c r="Q5270" t="n">
        <v>989.48</v>
      </c>
      <c r="R5270" t="n">
        <v>8.66</v>
      </c>
      <c r="S5270" t="n">
        <v>980.8200000000001</v>
      </c>
      <c r="T5270" t="inlineStr">
        <is>
          <t>APROBADO</t>
        </is>
      </c>
      <c r="U5270" t="inlineStr">
        <is>
          <t>EDWIN</t>
        </is>
      </c>
      <c r="V5270" t="inlineStr">
        <is>
          <t>APROBADO</t>
        </is>
      </c>
      <c r="W5270" t="inlineStr">
        <is>
          <t>PEDRO</t>
        </is>
      </c>
      <c r="X5270" t="inlineStr">
        <is>
          <t>APROBADO</t>
        </is>
      </c>
      <c r="Y5270" t="inlineStr">
        <is>
          <t>CHIWIL</t>
        </is>
      </c>
    </row>
    <row r="5271">
      <c r="A5271" s="195" t="n">
        <v>46147</v>
      </c>
      <c r="B5271" t="inlineStr">
        <is>
          <t>NOCHE</t>
        </is>
      </c>
      <c r="C5271" t="inlineStr">
        <is>
          <t>INTRADECO</t>
        </is>
      </c>
      <c r="D5271" t="inlineStr">
        <is>
          <t>D-6868</t>
        </is>
      </c>
      <c r="E5271" t="n">
        <v>1146396</v>
      </c>
      <c r="F5271" t="inlineStr">
        <is>
          <t>NAVY (ESTATE BLUE)</t>
        </is>
      </c>
      <c r="G5271" t="inlineStr">
        <is>
          <t>PINTEC</t>
        </is>
      </c>
      <c r="H5271" t="inlineStr">
        <is>
          <t>INTRADECO</t>
        </is>
      </c>
      <c r="I5271" t="inlineStr">
        <is>
          <t>TONO B</t>
        </is>
      </c>
      <c r="J5271" t="n">
        <v>197.82</v>
      </c>
      <c r="Q5271" t="n">
        <v>494</v>
      </c>
      <c r="R5271" t="n">
        <v>197.82</v>
      </c>
      <c r="S5271" t="n">
        <v>296.18</v>
      </c>
      <c r="T5271" t="inlineStr">
        <is>
          <t>APROBADO</t>
        </is>
      </c>
      <c r="U5271" t="inlineStr">
        <is>
          <t>EDWIN</t>
        </is>
      </c>
      <c r="V5271" t="inlineStr">
        <is>
          <t>APROBADO</t>
        </is>
      </c>
      <c r="W5271" t="inlineStr">
        <is>
          <t>PEDRO</t>
        </is>
      </c>
      <c r="X5271" t="inlineStr">
        <is>
          <t>APROBADO</t>
        </is>
      </c>
      <c r="Y5271" t="inlineStr">
        <is>
          <t>CHIWIL</t>
        </is>
      </c>
    </row>
    <row r="5272">
      <c r="A5272" s="195" t="n">
        <v>46148</v>
      </c>
      <c r="B5272" t="inlineStr">
        <is>
          <t>DIA</t>
        </is>
      </c>
      <c r="C5272" t="inlineStr">
        <is>
          <t>VENTA DE TELA</t>
        </is>
      </c>
      <c r="D5272" t="inlineStr">
        <is>
          <t>D-6798</t>
        </is>
      </c>
      <c r="E5272" t="n">
        <v>1141895</v>
      </c>
      <c r="F5272" t="inlineStr">
        <is>
          <t>GOLD</t>
        </is>
      </c>
      <c r="G5272" t="inlineStr">
        <is>
          <t>INTERLOCK</t>
        </is>
      </c>
      <c r="H5272" t="inlineStr">
        <is>
          <t>SANMAR</t>
        </is>
      </c>
      <c r="I5272" t="inlineStr">
        <is>
          <t>JALONES</t>
        </is>
      </c>
      <c r="J5272" t="n">
        <v>58.94</v>
      </c>
      <c r="Q5272" t="n">
        <v>250.84</v>
      </c>
      <c r="R5272" t="n">
        <v>58.94</v>
      </c>
      <c r="S5272" t="n">
        <v>191.9</v>
      </c>
      <c r="T5272" t="inlineStr">
        <is>
          <t>APROBADO</t>
        </is>
      </c>
      <c r="U5272" t="inlineStr">
        <is>
          <t>JUAN</t>
        </is>
      </c>
      <c r="V5272" t="inlineStr">
        <is>
          <t>APROBADO</t>
        </is>
      </c>
      <c r="W5272" t="inlineStr">
        <is>
          <t>IVAN</t>
        </is>
      </c>
      <c r="X5272" t="inlineStr">
        <is>
          <t>APROBADO</t>
        </is>
      </c>
      <c r="Y5272" t="inlineStr">
        <is>
          <t>LOBO</t>
        </is>
      </c>
    </row>
    <row r="5273">
      <c r="A5273" s="195" t="n">
        <v>46148</v>
      </c>
      <c r="B5273" t="inlineStr">
        <is>
          <t>DIA</t>
        </is>
      </c>
      <c r="C5273" t="inlineStr">
        <is>
          <t>FPS</t>
        </is>
      </c>
      <c r="D5273" t="inlineStr">
        <is>
          <t>F-7952</t>
        </is>
      </c>
      <c r="E5273" t="n">
        <v>1145966</v>
      </c>
      <c r="F5273" t="inlineStr">
        <is>
          <t>VERDE LACOSTE</t>
        </is>
      </c>
      <c r="G5273" t="inlineStr">
        <is>
          <t>PIQUE</t>
        </is>
      </c>
      <c r="H5273" t="inlineStr">
        <is>
          <t>LACOSTE</t>
        </is>
      </c>
      <c r="Q5273" t="n">
        <v>15.5</v>
      </c>
      <c r="R5273" t="n">
        <v>0</v>
      </c>
      <c r="S5273" t="n">
        <v>15.5</v>
      </c>
      <c r="T5273" t="inlineStr">
        <is>
          <t>APROBADO</t>
        </is>
      </c>
      <c r="U5273" t="inlineStr">
        <is>
          <t>JUAN</t>
        </is>
      </c>
      <c r="V5273" t="inlineStr">
        <is>
          <t>APROBADO</t>
        </is>
      </c>
      <c r="W5273" t="inlineStr">
        <is>
          <t>IVAN</t>
        </is>
      </c>
      <c r="X5273" t="inlineStr">
        <is>
          <t>APROBADO</t>
        </is>
      </c>
      <c r="Y5273" t="inlineStr">
        <is>
          <t>LOBO</t>
        </is>
      </c>
    </row>
    <row r="5274">
      <c r="A5274" s="195" t="n">
        <v>46148</v>
      </c>
      <c r="B5274" t="inlineStr">
        <is>
          <t>DIA</t>
        </is>
      </c>
      <c r="C5274" t="inlineStr">
        <is>
          <t>INTRADECO</t>
        </is>
      </c>
      <c r="D5274" t="inlineStr">
        <is>
          <t>D-6794</t>
        </is>
      </c>
      <c r="E5274" t="n">
        <v>1146271</v>
      </c>
      <c r="F5274" t="inlineStr">
        <is>
          <t>BLACK</t>
        </is>
      </c>
      <c r="G5274" t="inlineStr">
        <is>
          <t>ECO MINIWAFFLE</t>
        </is>
      </c>
      <c r="H5274" t="inlineStr">
        <is>
          <t>INTRADECO</t>
        </is>
      </c>
      <c r="Q5274" t="n">
        <v>478.82</v>
      </c>
      <c r="R5274" t="n">
        <v>0</v>
      </c>
      <c r="S5274" t="n">
        <v>478.82</v>
      </c>
      <c r="T5274" t="inlineStr">
        <is>
          <t>APROBADO</t>
        </is>
      </c>
      <c r="U5274" t="inlineStr">
        <is>
          <t>JUAN</t>
        </is>
      </c>
      <c r="V5274" t="inlineStr">
        <is>
          <t>APROBADO</t>
        </is>
      </c>
      <c r="W5274" t="inlineStr">
        <is>
          <t>IVAN</t>
        </is>
      </c>
      <c r="X5274" t="inlineStr">
        <is>
          <t>APROBADO</t>
        </is>
      </c>
      <c r="Y5274" t="inlineStr">
        <is>
          <t>LOBO</t>
        </is>
      </c>
    </row>
    <row r="5275">
      <c r="A5275" s="195" t="n">
        <v>46148</v>
      </c>
      <c r="B5275" t="inlineStr">
        <is>
          <t>DIA</t>
        </is>
      </c>
      <c r="C5275" t="inlineStr">
        <is>
          <t>SERVICIO</t>
        </is>
      </c>
      <c r="D5275" t="inlineStr">
        <is>
          <t>D-6859</t>
        </is>
      </c>
      <c r="E5275" t="n">
        <v>3208682</v>
      </c>
      <c r="F5275" t="inlineStr">
        <is>
          <t>NEW WHITE</t>
        </is>
      </c>
      <c r="G5275" t="inlineStr">
        <is>
          <t>RIB</t>
        </is>
      </c>
      <c r="H5275" t="inlineStr">
        <is>
          <t>KCI</t>
        </is>
      </c>
      <c r="Q5275" t="n">
        <v>35.82</v>
      </c>
      <c r="R5275" t="n">
        <v>0</v>
      </c>
      <c r="S5275" t="n">
        <v>35.82</v>
      </c>
      <c r="T5275" t="inlineStr">
        <is>
          <t>APROBADO</t>
        </is>
      </c>
      <c r="U5275" t="inlineStr">
        <is>
          <t>ERICK</t>
        </is>
      </c>
      <c r="V5275" t="inlineStr">
        <is>
          <t>APROBADO</t>
        </is>
      </c>
      <c r="W5275" t="inlineStr">
        <is>
          <t>IVAN</t>
        </is>
      </c>
      <c r="X5275" t="inlineStr">
        <is>
          <t>APROBADO</t>
        </is>
      </c>
      <c r="Y5275" t="inlineStr">
        <is>
          <t>LOBO</t>
        </is>
      </c>
    </row>
    <row r="5276">
      <c r="A5276" s="195" t="n">
        <v>46148</v>
      </c>
      <c r="B5276" t="inlineStr">
        <is>
          <t>DIA</t>
        </is>
      </c>
      <c r="C5276" t="inlineStr">
        <is>
          <t>SERVICIO</t>
        </is>
      </c>
      <c r="D5276" t="inlineStr">
        <is>
          <t>D-6863</t>
        </is>
      </c>
      <c r="E5276" t="n">
        <v>3208689</v>
      </c>
      <c r="F5276" t="inlineStr">
        <is>
          <t>NEW WHITE</t>
        </is>
      </c>
      <c r="G5276" t="inlineStr">
        <is>
          <t>RIB</t>
        </is>
      </c>
      <c r="H5276" t="inlineStr">
        <is>
          <t>KCI</t>
        </is>
      </c>
      <c r="Q5276" t="n">
        <v>21.58</v>
      </c>
      <c r="R5276" t="n">
        <v>0</v>
      </c>
      <c r="S5276" t="n">
        <v>21.58</v>
      </c>
      <c r="T5276" t="inlineStr">
        <is>
          <t>APROBADO</t>
        </is>
      </c>
      <c r="U5276" t="inlineStr">
        <is>
          <t>ERICK</t>
        </is>
      </c>
      <c r="V5276" t="inlineStr">
        <is>
          <t>APROBADO</t>
        </is>
      </c>
      <c r="W5276" t="inlineStr">
        <is>
          <t>IVAN</t>
        </is>
      </c>
      <c r="X5276" t="inlineStr">
        <is>
          <t>APROBADO</t>
        </is>
      </c>
      <c r="Y5276" t="inlineStr">
        <is>
          <t>LOBO</t>
        </is>
      </c>
    </row>
    <row r="5277">
      <c r="A5277" s="195" t="n">
        <v>46148</v>
      </c>
      <c r="B5277" t="inlineStr">
        <is>
          <t>DIA</t>
        </is>
      </c>
      <c r="C5277" t="inlineStr">
        <is>
          <t>INTRADECO</t>
        </is>
      </c>
      <c r="D5277" t="inlineStr">
        <is>
          <t>D-6808</t>
        </is>
      </c>
      <c r="E5277" t="n">
        <v>1142750</v>
      </c>
      <c r="F5277" t="inlineStr">
        <is>
          <t>LICORICE</t>
        </is>
      </c>
      <c r="G5277" t="inlineStr">
        <is>
          <t>JERSEY</t>
        </is>
      </c>
      <c r="H5277" t="inlineStr">
        <is>
          <t>INTRADECO</t>
        </is>
      </c>
      <c r="Q5277" t="n">
        <v>252.42</v>
      </c>
      <c r="R5277" t="n">
        <v>0</v>
      </c>
      <c r="S5277" t="n">
        <v>252.42</v>
      </c>
      <c r="T5277" t="inlineStr">
        <is>
          <t>APROBADO</t>
        </is>
      </c>
      <c r="U5277" t="inlineStr">
        <is>
          <t>JUAN</t>
        </is>
      </c>
      <c r="V5277" t="inlineStr">
        <is>
          <t>APROBADO</t>
        </is>
      </c>
      <c r="W5277" t="inlineStr">
        <is>
          <t>IVAN</t>
        </is>
      </c>
      <c r="X5277" t="inlineStr">
        <is>
          <t>APROBADO</t>
        </is>
      </c>
      <c r="Y5277" t="inlineStr">
        <is>
          <t>LOBO</t>
        </is>
      </c>
    </row>
    <row r="5278">
      <c r="A5278" s="195" t="n">
        <v>46148</v>
      </c>
      <c r="B5278" t="inlineStr">
        <is>
          <t>DIA</t>
        </is>
      </c>
      <c r="C5278" t="inlineStr">
        <is>
          <t>FPS</t>
        </is>
      </c>
      <c r="D5278" t="inlineStr">
        <is>
          <t>F-8018</t>
        </is>
      </c>
      <c r="E5278" t="n">
        <v>1144673</v>
      </c>
      <c r="F5278" t="inlineStr">
        <is>
          <t>ALLABOARD</t>
        </is>
      </c>
      <c r="G5278" t="inlineStr">
        <is>
          <t>RIB</t>
        </is>
      </c>
      <c r="H5278" t="inlineStr">
        <is>
          <t>IML</t>
        </is>
      </c>
      <c r="Q5278" t="n">
        <v>44.3</v>
      </c>
      <c r="R5278" t="n">
        <v>0</v>
      </c>
      <c r="S5278" t="n">
        <v>44.3</v>
      </c>
      <c r="T5278" t="inlineStr">
        <is>
          <t>APROBADO</t>
        </is>
      </c>
      <c r="U5278" t="inlineStr">
        <is>
          <t>JUAN</t>
        </is>
      </c>
      <c r="V5278" t="inlineStr">
        <is>
          <t>APROBADO</t>
        </is>
      </c>
      <c r="W5278" t="inlineStr">
        <is>
          <t>IVAN</t>
        </is>
      </c>
      <c r="X5278" t="inlineStr">
        <is>
          <t>APROBADO</t>
        </is>
      </c>
      <c r="Y5278" t="inlineStr">
        <is>
          <t>LOBO</t>
        </is>
      </c>
    </row>
    <row r="5279">
      <c r="A5279" s="195" t="n">
        <v>46148</v>
      </c>
      <c r="B5279" t="inlineStr">
        <is>
          <t>DIA</t>
        </is>
      </c>
      <c r="C5279" t="inlineStr">
        <is>
          <t>FPS</t>
        </is>
      </c>
      <c r="D5279" t="inlineStr">
        <is>
          <t>F-7952</t>
        </is>
      </c>
      <c r="E5279" t="n">
        <v>1143321</v>
      </c>
      <c r="F5279" t="inlineStr">
        <is>
          <t>WHITE</t>
        </is>
      </c>
      <c r="G5279" t="inlineStr">
        <is>
          <t>RIB</t>
        </is>
      </c>
      <c r="H5279" t="inlineStr">
        <is>
          <t>IML</t>
        </is>
      </c>
      <c r="Q5279" t="n">
        <v>5</v>
      </c>
      <c r="R5279" t="n">
        <v>0</v>
      </c>
      <c r="S5279" t="n">
        <v>5</v>
      </c>
      <c r="T5279" t="inlineStr">
        <is>
          <t>APROBADO</t>
        </is>
      </c>
      <c r="U5279" t="inlineStr">
        <is>
          <t>JUAN</t>
        </is>
      </c>
      <c r="V5279" t="inlineStr">
        <is>
          <t>APROBADO</t>
        </is>
      </c>
      <c r="W5279" t="inlineStr">
        <is>
          <t>IVAN</t>
        </is>
      </c>
      <c r="X5279" t="inlineStr">
        <is>
          <t>APROBADO</t>
        </is>
      </c>
      <c r="Y5279" t="inlineStr">
        <is>
          <t>LOBO</t>
        </is>
      </c>
    </row>
    <row r="5280">
      <c r="A5280" s="195" t="n">
        <v>46148</v>
      </c>
      <c r="B5280" t="inlineStr">
        <is>
          <t>DIA</t>
        </is>
      </c>
      <c r="C5280" t="inlineStr">
        <is>
          <t>FPS</t>
        </is>
      </c>
      <c r="D5280" t="inlineStr">
        <is>
          <t>F-8023</t>
        </is>
      </c>
      <c r="E5280" t="n">
        <v>1145256</v>
      </c>
      <c r="F5280" t="inlineStr">
        <is>
          <t>COCONUT MILK</t>
        </is>
      </c>
      <c r="G5280" t="inlineStr">
        <is>
          <t>RIB</t>
        </is>
      </c>
      <c r="H5280" t="inlineStr">
        <is>
          <t>IML</t>
        </is>
      </c>
      <c r="Q5280" t="n">
        <v>300.85</v>
      </c>
      <c r="R5280" t="n">
        <v>0</v>
      </c>
      <c r="S5280" t="n">
        <v>300.85</v>
      </c>
      <c r="T5280" t="inlineStr">
        <is>
          <t>APROBADO</t>
        </is>
      </c>
      <c r="U5280" t="inlineStr">
        <is>
          <t>JUAN</t>
        </is>
      </c>
      <c r="V5280" t="inlineStr">
        <is>
          <t>APROBADO</t>
        </is>
      </c>
      <c r="W5280" t="inlineStr">
        <is>
          <t>IVAN</t>
        </is>
      </c>
      <c r="X5280" t="inlineStr">
        <is>
          <t>APROBADO</t>
        </is>
      </c>
      <c r="Y5280" t="inlineStr">
        <is>
          <t>LOBO</t>
        </is>
      </c>
    </row>
    <row r="5281">
      <c r="A5281" s="195" t="n">
        <v>46148</v>
      </c>
      <c r="B5281" t="inlineStr">
        <is>
          <t>DIA</t>
        </is>
      </c>
      <c r="C5281" t="inlineStr">
        <is>
          <t>FPS</t>
        </is>
      </c>
      <c r="D5281" t="inlineStr">
        <is>
          <t>F-8025</t>
        </is>
      </c>
      <c r="E5281" t="n">
        <v>1145460</v>
      </c>
      <c r="F5281" t="inlineStr">
        <is>
          <t>FOUR LEAF CLOVER</t>
        </is>
      </c>
      <c r="G5281" t="inlineStr">
        <is>
          <t>RIB</t>
        </is>
      </c>
      <c r="H5281" t="inlineStr">
        <is>
          <t>IML</t>
        </is>
      </c>
      <c r="I5281" t="inlineStr">
        <is>
          <t>LINEA DE MARCADOR</t>
        </is>
      </c>
      <c r="J5281" t="n">
        <v>6.74</v>
      </c>
      <c r="Q5281" t="n">
        <v>809.1</v>
      </c>
      <c r="R5281" t="n">
        <v>6.74</v>
      </c>
      <c r="S5281" t="n">
        <v>802.36</v>
      </c>
      <c r="T5281" t="inlineStr">
        <is>
          <t>APROBADO</t>
        </is>
      </c>
      <c r="U5281" t="inlineStr">
        <is>
          <t>JUAN</t>
        </is>
      </c>
      <c r="V5281" t="inlineStr">
        <is>
          <t>APROBADO</t>
        </is>
      </c>
      <c r="W5281" t="inlineStr">
        <is>
          <t>IVAN</t>
        </is>
      </c>
      <c r="X5281" t="inlineStr">
        <is>
          <t>APROBADO</t>
        </is>
      </c>
      <c r="Y5281" t="inlineStr">
        <is>
          <t>LOBO</t>
        </is>
      </c>
    </row>
    <row r="5282">
      <c r="A5282" s="195" t="n">
        <v>46148</v>
      </c>
      <c r="B5282" t="inlineStr">
        <is>
          <t>DIA</t>
        </is>
      </c>
      <c r="C5282" t="inlineStr">
        <is>
          <t>FPS</t>
        </is>
      </c>
      <c r="D5282" t="inlineStr">
        <is>
          <t>F-8026</t>
        </is>
      </c>
      <c r="E5282" t="n">
        <v>1145347</v>
      </c>
      <c r="F5282" t="inlineStr">
        <is>
          <t>CHALK PINK</t>
        </is>
      </c>
      <c r="G5282" t="inlineStr">
        <is>
          <t>RIB</t>
        </is>
      </c>
      <c r="H5282" t="inlineStr">
        <is>
          <t>IML</t>
        </is>
      </c>
      <c r="Q5282" t="n">
        <v>40.46</v>
      </c>
      <c r="R5282" t="n">
        <v>0</v>
      </c>
      <c r="S5282" t="n">
        <v>40.46</v>
      </c>
      <c r="T5282" t="inlineStr">
        <is>
          <t>APROBADO</t>
        </is>
      </c>
      <c r="U5282" t="inlineStr">
        <is>
          <t>JUAN</t>
        </is>
      </c>
      <c r="V5282" t="inlineStr">
        <is>
          <t>APROBADO</t>
        </is>
      </c>
      <c r="W5282" t="inlineStr">
        <is>
          <t>IVAN</t>
        </is>
      </c>
      <c r="X5282" t="inlineStr">
        <is>
          <t>APROBADO</t>
        </is>
      </c>
      <c r="Y5282" t="inlineStr">
        <is>
          <t>LOBO</t>
        </is>
      </c>
    </row>
    <row r="5283">
      <c r="A5283" s="195" t="n">
        <v>46148</v>
      </c>
      <c r="B5283" t="inlineStr">
        <is>
          <t>DIA</t>
        </is>
      </c>
      <c r="C5283" t="inlineStr">
        <is>
          <t>INTRADECO</t>
        </is>
      </c>
      <c r="D5283" t="inlineStr">
        <is>
          <t>D-6808</t>
        </is>
      </c>
      <c r="E5283" t="n">
        <v>1143713</v>
      </c>
      <c r="F5283" t="inlineStr">
        <is>
          <t>NAVY PEONY</t>
        </is>
      </c>
      <c r="G5283" t="inlineStr">
        <is>
          <t>JERSEY</t>
        </is>
      </c>
      <c r="H5283" t="inlineStr">
        <is>
          <t>INTRADECO</t>
        </is>
      </c>
      <c r="I5283" t="inlineStr">
        <is>
          <t>COLOR DISPAREJO</t>
        </is>
      </c>
      <c r="J5283" t="n">
        <v>730.14</v>
      </c>
      <c r="Q5283" t="n">
        <v>730.14</v>
      </c>
      <c r="R5283" t="n">
        <v>730.14</v>
      </c>
      <c r="S5283" t="n">
        <v>0</v>
      </c>
      <c r="T5283" t="inlineStr">
        <is>
          <t>RECHAZADO</t>
        </is>
      </c>
      <c r="U5283" t="inlineStr">
        <is>
          <t>JUAN</t>
        </is>
      </c>
      <c r="V5283" t="inlineStr">
        <is>
          <t>APROBADO</t>
        </is>
      </c>
      <c r="W5283" t="inlineStr">
        <is>
          <t>IVAN</t>
        </is>
      </c>
      <c r="X5283" t="inlineStr">
        <is>
          <t>RECHAZADO</t>
        </is>
      </c>
      <c r="Y5283" t="inlineStr">
        <is>
          <t>LOBO</t>
        </is>
      </c>
    </row>
    <row r="5284">
      <c r="A5284" s="195" t="n">
        <v>46148</v>
      </c>
      <c r="B5284" t="inlineStr">
        <is>
          <t>DIA</t>
        </is>
      </c>
      <c r="C5284" t="inlineStr">
        <is>
          <t>INTRADECO</t>
        </is>
      </c>
      <c r="D5284" t="inlineStr">
        <is>
          <t>D</t>
        </is>
      </c>
      <c r="E5284" t="n">
        <v>1145638</v>
      </c>
      <c r="F5284" t="inlineStr">
        <is>
          <t>BLACK</t>
        </is>
      </c>
      <c r="G5284" t="inlineStr">
        <is>
          <t>RIB</t>
        </is>
      </c>
      <c r="H5284" t="inlineStr">
        <is>
          <t>INTRADECO</t>
        </is>
      </c>
      <c r="Q5284" t="n">
        <v>124.2</v>
      </c>
      <c r="R5284" t="n">
        <v>0</v>
      </c>
      <c r="S5284" t="n">
        <v>124.2</v>
      </c>
      <c r="T5284" t="inlineStr">
        <is>
          <t>APROBADO</t>
        </is>
      </c>
      <c r="U5284" t="inlineStr">
        <is>
          <t>ROBIN</t>
        </is>
      </c>
      <c r="V5284" t="inlineStr">
        <is>
          <t>APROBADO</t>
        </is>
      </c>
      <c r="W5284" t="inlineStr">
        <is>
          <t>IVAN</t>
        </is>
      </c>
      <c r="X5284" t="inlineStr">
        <is>
          <t>APROBADO</t>
        </is>
      </c>
      <c r="Y5284" t="inlineStr">
        <is>
          <t>LOBO</t>
        </is>
      </c>
    </row>
    <row r="5285">
      <c r="A5285" s="195" t="n">
        <v>46148</v>
      </c>
      <c r="B5285" t="inlineStr">
        <is>
          <t>DIA</t>
        </is>
      </c>
      <c r="C5285" t="inlineStr">
        <is>
          <t>FPS</t>
        </is>
      </c>
      <c r="D5285" t="inlineStr">
        <is>
          <t>F-</t>
        </is>
      </c>
      <c r="E5285" t="n">
        <v>1145748</v>
      </c>
      <c r="F5285" t="inlineStr">
        <is>
          <t>BLACK</t>
        </is>
      </c>
      <c r="G5285" t="inlineStr">
        <is>
          <t>RIB</t>
        </is>
      </c>
      <c r="H5285" t="inlineStr">
        <is>
          <t>IML</t>
        </is>
      </c>
      <c r="Q5285" t="n">
        <v>97.95</v>
      </c>
      <c r="R5285" t="n">
        <v>0</v>
      </c>
      <c r="S5285" t="n">
        <v>97.95</v>
      </c>
      <c r="T5285" t="inlineStr">
        <is>
          <t>APROBADO</t>
        </is>
      </c>
      <c r="U5285" t="inlineStr">
        <is>
          <t>ROBIN</t>
        </is>
      </c>
      <c r="V5285" t="inlineStr">
        <is>
          <t>APROBADO</t>
        </is>
      </c>
      <c r="W5285" t="inlineStr">
        <is>
          <t>IVAN</t>
        </is>
      </c>
      <c r="X5285" t="inlineStr">
        <is>
          <t>APROBADO</t>
        </is>
      </c>
      <c r="Y5285" t="inlineStr">
        <is>
          <t>LOBO</t>
        </is>
      </c>
    </row>
    <row r="5286">
      <c r="A5286" s="195" t="n">
        <v>46148</v>
      </c>
      <c r="B5286" t="inlineStr">
        <is>
          <t>DIA</t>
        </is>
      </c>
      <c r="C5286" t="inlineStr">
        <is>
          <t>FPS</t>
        </is>
      </c>
      <c r="D5286" t="inlineStr">
        <is>
          <t>F-</t>
        </is>
      </c>
      <c r="E5286" t="n">
        <v>1145749</v>
      </c>
      <c r="F5286" t="inlineStr">
        <is>
          <t>BRANDY BLUE</t>
        </is>
      </c>
      <c r="G5286" t="inlineStr">
        <is>
          <t>RIB</t>
        </is>
      </c>
      <c r="H5286" t="inlineStr">
        <is>
          <t>IML</t>
        </is>
      </c>
      <c r="Q5286" t="n">
        <v>47.1</v>
      </c>
      <c r="R5286" t="n">
        <v>0</v>
      </c>
      <c r="S5286" t="n">
        <v>47.1</v>
      </c>
      <c r="T5286" t="inlineStr">
        <is>
          <t>APROBADO</t>
        </is>
      </c>
      <c r="U5286" t="inlineStr">
        <is>
          <t>ROBIN</t>
        </is>
      </c>
      <c r="V5286" t="inlineStr">
        <is>
          <t>APROBADO</t>
        </is>
      </c>
      <c r="W5286" t="inlineStr">
        <is>
          <t>IVAN</t>
        </is>
      </c>
      <c r="X5286" t="inlineStr">
        <is>
          <t>APROBADO</t>
        </is>
      </c>
      <c r="Y5286" t="inlineStr">
        <is>
          <t>LOBO</t>
        </is>
      </c>
    </row>
    <row r="5287">
      <c r="A5287" s="195" t="n">
        <v>46148</v>
      </c>
      <c r="B5287" t="inlineStr">
        <is>
          <t>DIA</t>
        </is>
      </c>
      <c r="C5287" t="inlineStr">
        <is>
          <t>INTRADECO</t>
        </is>
      </c>
      <c r="D5287" t="inlineStr">
        <is>
          <t>D-6808</t>
        </is>
      </c>
      <c r="E5287" t="n">
        <v>1143717</v>
      </c>
      <c r="F5287" t="inlineStr">
        <is>
          <t>NAVY PEONY</t>
        </is>
      </c>
      <c r="G5287" t="inlineStr">
        <is>
          <t>JERSEY</t>
        </is>
      </c>
      <c r="H5287" t="inlineStr">
        <is>
          <t>INTRADECO</t>
        </is>
      </c>
      <c r="Q5287" t="n">
        <v>283.17</v>
      </c>
      <c r="R5287" t="n">
        <v>0</v>
      </c>
      <c r="S5287" t="n">
        <v>283.17</v>
      </c>
      <c r="T5287" t="inlineStr">
        <is>
          <t>APROBADO</t>
        </is>
      </c>
      <c r="U5287" t="inlineStr">
        <is>
          <t>ERICK</t>
        </is>
      </c>
      <c r="V5287" t="inlineStr">
        <is>
          <t>APROBADO</t>
        </is>
      </c>
      <c r="W5287" t="inlineStr">
        <is>
          <t>IVAN</t>
        </is>
      </c>
      <c r="X5287" t="inlineStr">
        <is>
          <t>APROBADO</t>
        </is>
      </c>
      <c r="Y5287" t="inlineStr">
        <is>
          <t>LOBO</t>
        </is>
      </c>
      <c r="Z5287" t="inlineStr">
        <is>
          <t>OK IDC</t>
        </is>
      </c>
    </row>
    <row r="5288">
      <c r="A5288" s="195" t="n">
        <v>46148</v>
      </c>
      <c r="B5288" t="inlineStr">
        <is>
          <t>DIA</t>
        </is>
      </c>
      <c r="C5288" t="inlineStr">
        <is>
          <t>INTRADECO</t>
        </is>
      </c>
      <c r="D5288" t="inlineStr">
        <is>
          <t>D-6861</t>
        </is>
      </c>
      <c r="E5288" t="n">
        <v>1145402</v>
      </c>
      <c r="F5288" t="inlineStr">
        <is>
          <t>WHITE</t>
        </is>
      </c>
      <c r="G5288" t="inlineStr">
        <is>
          <t>INTERLOCK</t>
        </is>
      </c>
      <c r="H5288" t="inlineStr">
        <is>
          <t>SANMAR</t>
        </is>
      </c>
      <c r="I5288" t="inlineStr">
        <is>
          <t>PH</t>
        </is>
      </c>
      <c r="J5288" t="n">
        <v>234.68</v>
      </c>
      <c r="Q5288" t="n">
        <v>234.68</v>
      </c>
      <c r="R5288" t="n">
        <v>234.68</v>
      </c>
      <c r="S5288" t="n">
        <v>0</v>
      </c>
      <c r="T5288" t="inlineStr">
        <is>
          <t>RECHAZADO</t>
        </is>
      </c>
      <c r="U5288" t="inlineStr">
        <is>
          <t>JUAN</t>
        </is>
      </c>
      <c r="V5288" t="inlineStr">
        <is>
          <t>RECHAZADO</t>
        </is>
      </c>
      <c r="W5288" t="inlineStr">
        <is>
          <t>IVAN</t>
        </is>
      </c>
      <c r="X5288" t="inlineStr">
        <is>
          <t>APROBADO</t>
        </is>
      </c>
      <c r="Y5288" t="inlineStr">
        <is>
          <t>LOBO</t>
        </is>
      </c>
    </row>
    <row r="5289">
      <c r="A5289" s="195" t="n">
        <v>46148</v>
      </c>
      <c r="B5289" t="inlineStr">
        <is>
          <t>DIA</t>
        </is>
      </c>
      <c r="C5289" t="inlineStr">
        <is>
          <t>SERVICIO</t>
        </is>
      </c>
      <c r="D5289" t="inlineStr">
        <is>
          <t>D-6805</t>
        </is>
      </c>
      <c r="E5289" t="n">
        <v>3208722</v>
      </c>
      <c r="F5289" t="inlineStr">
        <is>
          <t>PFD</t>
        </is>
      </c>
      <c r="G5289" t="inlineStr">
        <is>
          <t>RIB</t>
        </is>
      </c>
      <c r="H5289" t="inlineStr">
        <is>
          <t>KCI</t>
        </is>
      </c>
      <c r="Q5289" t="n">
        <v>28.6</v>
      </c>
      <c r="R5289" t="n">
        <v>0</v>
      </c>
      <c r="S5289" t="n">
        <v>28.6</v>
      </c>
      <c r="T5289" t="inlineStr">
        <is>
          <t>APROBADO</t>
        </is>
      </c>
      <c r="U5289" t="inlineStr">
        <is>
          <t>ERICK</t>
        </is>
      </c>
      <c r="V5289" t="inlineStr">
        <is>
          <t>APROBADO</t>
        </is>
      </c>
      <c r="W5289" t="inlineStr">
        <is>
          <t>IVAN</t>
        </is>
      </c>
      <c r="X5289" t="inlineStr">
        <is>
          <t>APROBADO</t>
        </is>
      </c>
      <c r="Y5289" t="inlineStr">
        <is>
          <t>LOBO</t>
        </is>
      </c>
    </row>
    <row r="5290">
      <c r="A5290" s="195" t="n">
        <v>46148</v>
      </c>
      <c r="B5290" t="inlineStr">
        <is>
          <t>DIA</t>
        </is>
      </c>
      <c r="C5290" t="inlineStr">
        <is>
          <t>SERVICIO</t>
        </is>
      </c>
      <c r="D5290" t="inlineStr">
        <is>
          <t>D-6805</t>
        </is>
      </c>
      <c r="E5290" t="n">
        <v>3208722</v>
      </c>
      <c r="F5290" t="inlineStr">
        <is>
          <t>PFD</t>
        </is>
      </c>
      <c r="G5290" t="inlineStr">
        <is>
          <t>JERSEY</t>
        </is>
      </c>
      <c r="H5290" t="inlineStr">
        <is>
          <t>KCI</t>
        </is>
      </c>
      <c r="I5290" t="inlineStr">
        <is>
          <t>MANCHAS DE SUCIEDAD</t>
        </is>
      </c>
      <c r="J5290" t="n">
        <v>24.8</v>
      </c>
      <c r="Q5290" t="n">
        <v>723.45</v>
      </c>
      <c r="R5290" t="n">
        <v>24.8</v>
      </c>
      <c r="S5290" t="n">
        <v>698.6500000000001</v>
      </c>
      <c r="T5290" t="inlineStr">
        <is>
          <t>APROBADO</t>
        </is>
      </c>
      <c r="U5290" t="inlineStr">
        <is>
          <t>ERICK</t>
        </is>
      </c>
      <c r="V5290" t="inlineStr">
        <is>
          <t>APROBADO</t>
        </is>
      </c>
      <c r="W5290" t="inlineStr">
        <is>
          <t>IVAN</t>
        </is>
      </c>
      <c r="X5290" t="inlineStr">
        <is>
          <t>APROBADO</t>
        </is>
      </c>
      <c r="Y5290" t="inlineStr">
        <is>
          <t>LOBO</t>
        </is>
      </c>
    </row>
    <row r="5291">
      <c r="A5291" s="195" t="n">
        <v>46148</v>
      </c>
      <c r="B5291" t="inlineStr">
        <is>
          <t>DIA</t>
        </is>
      </c>
      <c r="C5291" t="inlineStr">
        <is>
          <t>SERVICIO</t>
        </is>
      </c>
      <c r="D5291" t="inlineStr">
        <is>
          <t>D-6859</t>
        </is>
      </c>
      <c r="E5291" t="n">
        <v>3208681</v>
      </c>
      <c r="F5291" t="inlineStr">
        <is>
          <t>NEW WHITE</t>
        </is>
      </c>
      <c r="G5291" t="inlineStr">
        <is>
          <t>JERSEY</t>
        </is>
      </c>
      <c r="H5291" t="inlineStr">
        <is>
          <t>KCI</t>
        </is>
      </c>
      <c r="I5291" t="inlineStr">
        <is>
          <t>MANCHA DE SUCIEDAD</t>
        </is>
      </c>
      <c r="J5291" t="n">
        <v>6.28</v>
      </c>
      <c r="Q5291" t="n">
        <v>51.02</v>
      </c>
      <c r="R5291" t="n">
        <v>6.28</v>
      </c>
      <c r="S5291" t="n">
        <v>44.74</v>
      </c>
      <c r="T5291" t="inlineStr">
        <is>
          <t>APROBADO</t>
        </is>
      </c>
      <c r="U5291" t="inlineStr">
        <is>
          <t>ERICK</t>
        </is>
      </c>
      <c r="V5291" t="inlineStr">
        <is>
          <t>APROBADO</t>
        </is>
      </c>
      <c r="W5291" t="inlineStr">
        <is>
          <t>IVAN</t>
        </is>
      </c>
      <c r="X5291" t="inlineStr">
        <is>
          <t>APROBADO</t>
        </is>
      </c>
      <c r="Y5291" t="inlineStr">
        <is>
          <t>LOBO</t>
        </is>
      </c>
    </row>
    <row r="5292">
      <c r="A5292" s="195" t="n">
        <v>46148</v>
      </c>
      <c r="B5292" t="inlineStr">
        <is>
          <t>DIA</t>
        </is>
      </c>
      <c r="C5292" t="inlineStr">
        <is>
          <t>SERVICIO</t>
        </is>
      </c>
      <c r="D5292" t="inlineStr">
        <is>
          <t>D-6859</t>
        </is>
      </c>
      <c r="E5292" t="n">
        <v>3208681</v>
      </c>
      <c r="F5292" t="inlineStr">
        <is>
          <t>NEW WHITE</t>
        </is>
      </c>
      <c r="G5292" t="inlineStr">
        <is>
          <t>RIB</t>
        </is>
      </c>
      <c r="H5292" t="inlineStr">
        <is>
          <t>KCI</t>
        </is>
      </c>
      <c r="Q5292" t="n">
        <v>25.1</v>
      </c>
      <c r="R5292" t="n">
        <v>0</v>
      </c>
      <c r="S5292" t="n">
        <v>25.1</v>
      </c>
      <c r="T5292" t="inlineStr">
        <is>
          <t>APROBADO</t>
        </is>
      </c>
      <c r="U5292" t="inlineStr">
        <is>
          <t>ERICK</t>
        </is>
      </c>
      <c r="V5292" t="inlineStr">
        <is>
          <t>APROBADO</t>
        </is>
      </c>
      <c r="W5292" t="inlineStr">
        <is>
          <t>IVAN</t>
        </is>
      </c>
      <c r="X5292" t="inlineStr">
        <is>
          <t>APROBADO</t>
        </is>
      </c>
      <c r="Y5292" t="inlineStr">
        <is>
          <t>LOBO</t>
        </is>
      </c>
    </row>
    <row r="5293">
      <c r="A5293" s="195" t="n">
        <v>46148</v>
      </c>
      <c r="B5293" t="inlineStr">
        <is>
          <t>DIA</t>
        </is>
      </c>
      <c r="C5293" t="inlineStr">
        <is>
          <t>SERVICIO</t>
        </is>
      </c>
      <c r="D5293" t="inlineStr">
        <is>
          <t>D-6859</t>
        </is>
      </c>
      <c r="E5293" t="n">
        <v>3208680</v>
      </c>
      <c r="F5293" t="inlineStr">
        <is>
          <t>NEW WHITE</t>
        </is>
      </c>
      <c r="G5293" t="inlineStr">
        <is>
          <t>RIB</t>
        </is>
      </c>
      <c r="H5293" t="inlineStr">
        <is>
          <t>KCI</t>
        </is>
      </c>
      <c r="Q5293" t="n">
        <v>21.35</v>
      </c>
      <c r="R5293" t="n">
        <v>0</v>
      </c>
      <c r="S5293" t="n">
        <v>21.35</v>
      </c>
      <c r="T5293" t="inlineStr">
        <is>
          <t>APROBADO</t>
        </is>
      </c>
      <c r="U5293" t="inlineStr">
        <is>
          <t>ERICK</t>
        </is>
      </c>
      <c r="V5293" t="inlineStr">
        <is>
          <t>APROBADO</t>
        </is>
      </c>
      <c r="W5293" t="inlineStr">
        <is>
          <t>IVAN</t>
        </is>
      </c>
      <c r="X5293" t="inlineStr">
        <is>
          <t>APROBADO</t>
        </is>
      </c>
      <c r="Y5293" t="inlineStr">
        <is>
          <t>LOBO</t>
        </is>
      </c>
    </row>
    <row r="5294">
      <c r="A5294" s="195" t="n">
        <v>46148</v>
      </c>
      <c r="B5294" t="inlineStr">
        <is>
          <t>DIA</t>
        </is>
      </c>
      <c r="C5294" t="inlineStr">
        <is>
          <t>SERVICIO</t>
        </is>
      </c>
      <c r="D5294" t="inlineStr">
        <is>
          <t>D-6758</t>
        </is>
      </c>
      <c r="E5294" t="n">
        <v>3208763</v>
      </c>
      <c r="F5294" t="inlineStr">
        <is>
          <t>NEW WHITE</t>
        </is>
      </c>
      <c r="G5294" t="inlineStr">
        <is>
          <t>JERSEY</t>
        </is>
      </c>
      <c r="H5294" t="inlineStr">
        <is>
          <t>KCI</t>
        </is>
      </c>
      <c r="Q5294" t="n">
        <v>456.87</v>
      </c>
      <c r="R5294" t="n">
        <v>0</v>
      </c>
      <c r="S5294" t="n">
        <v>456.87</v>
      </c>
      <c r="T5294" t="inlineStr">
        <is>
          <t>APROBADO</t>
        </is>
      </c>
      <c r="U5294" t="inlineStr">
        <is>
          <t>ERICK</t>
        </is>
      </c>
      <c r="V5294" t="inlineStr">
        <is>
          <t>APROBADO</t>
        </is>
      </c>
      <c r="W5294" t="inlineStr">
        <is>
          <t>IVAN</t>
        </is>
      </c>
      <c r="X5294" t="inlineStr">
        <is>
          <t>APROBADO</t>
        </is>
      </c>
      <c r="Y5294" t="inlineStr">
        <is>
          <t>LOBO</t>
        </is>
      </c>
    </row>
    <row r="5295">
      <c r="A5295" s="195" t="n">
        <v>46148</v>
      </c>
      <c r="B5295" t="inlineStr">
        <is>
          <t>DIA</t>
        </is>
      </c>
      <c r="C5295" t="inlineStr">
        <is>
          <t>SERVICIO</t>
        </is>
      </c>
      <c r="D5295" t="inlineStr">
        <is>
          <t>D-6876</t>
        </is>
      </c>
      <c r="E5295" t="n">
        <v>3208706</v>
      </c>
      <c r="F5295" t="inlineStr">
        <is>
          <t>PFD</t>
        </is>
      </c>
      <c r="G5295" t="inlineStr">
        <is>
          <t>JERSEY</t>
        </is>
      </c>
      <c r="H5295" t="inlineStr">
        <is>
          <t>KCI</t>
        </is>
      </c>
      <c r="Q5295" t="n">
        <v>129.94</v>
      </c>
      <c r="R5295" t="n">
        <v>0</v>
      </c>
      <c r="S5295" t="n">
        <v>129.94</v>
      </c>
      <c r="T5295" t="inlineStr">
        <is>
          <t>APROBADO</t>
        </is>
      </c>
      <c r="U5295" t="inlineStr">
        <is>
          <t>ERICK</t>
        </is>
      </c>
      <c r="V5295" t="inlineStr">
        <is>
          <t>APROBADO</t>
        </is>
      </c>
      <c r="W5295" t="inlineStr">
        <is>
          <t>IVAN</t>
        </is>
      </c>
      <c r="X5295" t="inlineStr">
        <is>
          <t>APROBADO</t>
        </is>
      </c>
      <c r="Y5295" t="inlineStr">
        <is>
          <t>LOBO</t>
        </is>
      </c>
    </row>
    <row r="5296">
      <c r="A5296" s="195" t="n">
        <v>46148</v>
      </c>
      <c r="B5296" t="inlineStr">
        <is>
          <t>DIA</t>
        </is>
      </c>
      <c r="C5296" t="inlineStr">
        <is>
          <t>SERVICIO</t>
        </is>
      </c>
      <c r="D5296" t="inlineStr">
        <is>
          <t>D-6778</t>
        </is>
      </c>
      <c r="E5296" t="n">
        <v>3208664</v>
      </c>
      <c r="F5296" t="inlineStr">
        <is>
          <t>SNOW FLAKES</t>
        </is>
      </c>
      <c r="G5296" t="inlineStr">
        <is>
          <t>RIB</t>
        </is>
      </c>
      <c r="H5296" t="inlineStr">
        <is>
          <t>KCI</t>
        </is>
      </c>
      <c r="Q5296" t="n">
        <v>18.6</v>
      </c>
      <c r="R5296" t="n">
        <v>0</v>
      </c>
      <c r="S5296" t="n">
        <v>18.6</v>
      </c>
      <c r="T5296" t="inlineStr">
        <is>
          <t>APROBADO</t>
        </is>
      </c>
      <c r="U5296" t="inlineStr">
        <is>
          <t>ERICK</t>
        </is>
      </c>
      <c r="V5296" t="inlineStr">
        <is>
          <t>APROBADO</t>
        </is>
      </c>
      <c r="W5296" t="inlineStr">
        <is>
          <t>IVAN</t>
        </is>
      </c>
      <c r="X5296" t="inlineStr">
        <is>
          <t>APROBADO</t>
        </is>
      </c>
      <c r="Y5296" t="inlineStr">
        <is>
          <t>LOBO</t>
        </is>
      </c>
      <c r="Z5296" t="inlineStr">
        <is>
          <t>OK KCI TONO</t>
        </is>
      </c>
    </row>
    <row r="5297">
      <c r="A5297" s="195" t="n">
        <v>46148</v>
      </c>
      <c r="B5297" t="inlineStr">
        <is>
          <t>DIA</t>
        </is>
      </c>
      <c r="C5297" t="inlineStr">
        <is>
          <t>VENTA DE TELA</t>
        </is>
      </c>
      <c r="D5297" t="inlineStr">
        <is>
          <t>D-6861</t>
        </is>
      </c>
      <c r="E5297" t="n">
        <v>1146170</v>
      </c>
      <c r="F5297" t="inlineStr">
        <is>
          <t>BLACK</t>
        </is>
      </c>
      <c r="G5297" t="inlineStr">
        <is>
          <t>INTERLOCK</t>
        </is>
      </c>
      <c r="H5297" t="inlineStr">
        <is>
          <t>SANMAR</t>
        </is>
      </c>
      <c r="Q5297" t="n">
        <v>501.54</v>
      </c>
      <c r="R5297" t="n">
        <v>0</v>
      </c>
      <c r="S5297" t="n">
        <v>501.54</v>
      </c>
      <c r="T5297" t="inlineStr">
        <is>
          <t>APROBADO</t>
        </is>
      </c>
      <c r="U5297" t="inlineStr">
        <is>
          <t>JUAN</t>
        </is>
      </c>
      <c r="V5297" t="inlineStr">
        <is>
          <t>APROBADO</t>
        </is>
      </c>
      <c r="W5297" t="inlineStr">
        <is>
          <t>IVAN</t>
        </is>
      </c>
      <c r="X5297" t="inlineStr">
        <is>
          <t>APROBADO</t>
        </is>
      </c>
      <c r="Y5297" t="inlineStr">
        <is>
          <t>LOBO</t>
        </is>
      </c>
    </row>
    <row r="5298">
      <c r="A5298" s="195" t="n">
        <v>46148</v>
      </c>
      <c r="B5298" t="inlineStr">
        <is>
          <t>DIA</t>
        </is>
      </c>
      <c r="C5298" t="inlineStr">
        <is>
          <t>INTRADECO</t>
        </is>
      </c>
      <c r="D5298" t="inlineStr">
        <is>
          <t>D-6722</t>
        </is>
      </c>
      <c r="E5298" t="n">
        <v>1146360</v>
      </c>
      <c r="F5298" t="inlineStr">
        <is>
          <t>VIVID WHITE</t>
        </is>
      </c>
      <c r="G5298" t="inlineStr">
        <is>
          <t>PINTEC</t>
        </is>
      </c>
      <c r="H5298" t="inlineStr">
        <is>
          <t>INTRADECO</t>
        </is>
      </c>
      <c r="I5298" t="inlineStr">
        <is>
          <t>SAFONES DE RAMA</t>
        </is>
      </c>
      <c r="J5298" t="n">
        <v>11.92</v>
      </c>
      <c r="Q5298" t="n">
        <v>493.3</v>
      </c>
      <c r="R5298" t="n">
        <v>11.92</v>
      </c>
      <c r="S5298" t="n">
        <v>481.38</v>
      </c>
      <c r="T5298" t="inlineStr">
        <is>
          <t>APROBADO</t>
        </is>
      </c>
      <c r="U5298" t="inlineStr">
        <is>
          <t>JUAN</t>
        </is>
      </c>
      <c r="V5298" t="inlineStr">
        <is>
          <t>APROBADO</t>
        </is>
      </c>
      <c r="W5298" t="inlineStr">
        <is>
          <t>IVAN</t>
        </is>
      </c>
      <c r="X5298" t="inlineStr">
        <is>
          <t>APROBADO</t>
        </is>
      </c>
      <c r="Y5298" t="inlineStr">
        <is>
          <t>LOBO</t>
        </is>
      </c>
    </row>
    <row r="5299">
      <c r="A5299" s="195" t="n">
        <v>46148</v>
      </c>
      <c r="B5299" t="inlineStr">
        <is>
          <t>DIA</t>
        </is>
      </c>
      <c r="C5299" t="inlineStr">
        <is>
          <t>FPS</t>
        </is>
      </c>
      <c r="D5299" t="inlineStr">
        <is>
          <t>F-8021</t>
        </is>
      </c>
      <c r="E5299" t="n">
        <v>1145475</v>
      </c>
      <c r="F5299" t="inlineStr">
        <is>
          <t>SPORT ORANGE</t>
        </is>
      </c>
      <c r="G5299" t="inlineStr">
        <is>
          <t>JERSEY</t>
        </is>
      </c>
      <c r="H5299" t="inlineStr">
        <is>
          <t>OUTERSTUFF</t>
        </is>
      </c>
      <c r="I5299" t="inlineStr">
        <is>
          <t>SAFONES DE RAMA</t>
        </is>
      </c>
      <c r="J5299" t="n">
        <v>5.46</v>
      </c>
      <c r="Q5299" t="n">
        <v>114.88</v>
      </c>
      <c r="R5299" t="n">
        <v>5.46</v>
      </c>
      <c r="S5299" t="n">
        <v>109.42</v>
      </c>
      <c r="T5299" t="inlineStr">
        <is>
          <t>APROBADO</t>
        </is>
      </c>
      <c r="U5299" t="inlineStr">
        <is>
          <t>JUAN</t>
        </is>
      </c>
      <c r="V5299" t="inlineStr">
        <is>
          <t>APROBADO</t>
        </is>
      </c>
      <c r="W5299" t="inlineStr">
        <is>
          <t>IVAN</t>
        </is>
      </c>
      <c r="X5299" t="inlineStr">
        <is>
          <t>APROBADO</t>
        </is>
      </c>
      <c r="Y5299" t="inlineStr">
        <is>
          <t>LOBO</t>
        </is>
      </c>
    </row>
    <row r="5300">
      <c r="A5300" s="195" t="n">
        <v>46148</v>
      </c>
      <c r="B5300" t="inlineStr">
        <is>
          <t>DIA</t>
        </is>
      </c>
      <c r="C5300" t="inlineStr">
        <is>
          <t>FPS</t>
        </is>
      </c>
      <c r="D5300" t="inlineStr">
        <is>
          <t>F-8021</t>
        </is>
      </c>
      <c r="E5300" t="n">
        <v>1145478</v>
      </c>
      <c r="F5300" t="inlineStr">
        <is>
          <t>SPORT ORANGE</t>
        </is>
      </c>
      <c r="G5300" t="inlineStr">
        <is>
          <t>JERSEY</t>
        </is>
      </c>
      <c r="H5300" t="inlineStr">
        <is>
          <t>OUTERSTUFF</t>
        </is>
      </c>
      <c r="Q5300" t="n">
        <v>18.1</v>
      </c>
      <c r="R5300" t="n">
        <v>0</v>
      </c>
      <c r="S5300" t="n">
        <v>18.1</v>
      </c>
      <c r="T5300" t="inlineStr">
        <is>
          <t>APROBADO</t>
        </is>
      </c>
      <c r="U5300" t="inlineStr">
        <is>
          <t>JUAN</t>
        </is>
      </c>
      <c r="V5300" t="inlineStr">
        <is>
          <t>APROBADO</t>
        </is>
      </c>
      <c r="W5300" t="inlineStr">
        <is>
          <t>IVAN</t>
        </is>
      </c>
      <c r="X5300" t="inlineStr">
        <is>
          <t>APROBADO</t>
        </is>
      </c>
      <c r="Y5300" t="inlineStr">
        <is>
          <t>LOBO</t>
        </is>
      </c>
    </row>
    <row r="5301">
      <c r="A5301" s="195" t="n">
        <v>46148</v>
      </c>
      <c r="B5301" t="inlineStr">
        <is>
          <t>DIA</t>
        </is>
      </c>
      <c r="C5301" t="inlineStr">
        <is>
          <t>FPS</t>
        </is>
      </c>
      <c r="D5301" t="inlineStr">
        <is>
          <t>F-8021</t>
        </is>
      </c>
      <c r="E5301" t="n">
        <v>1145475</v>
      </c>
      <c r="F5301" t="inlineStr">
        <is>
          <t>SPORT ORANGE</t>
        </is>
      </c>
      <c r="G5301" t="inlineStr">
        <is>
          <t>RIB</t>
        </is>
      </c>
      <c r="H5301" t="inlineStr">
        <is>
          <t>OUTERSTUFF</t>
        </is>
      </c>
      <c r="Q5301" t="n">
        <v>17</v>
      </c>
      <c r="R5301" t="n">
        <v>0</v>
      </c>
      <c r="S5301" t="n">
        <v>17</v>
      </c>
      <c r="T5301" t="inlineStr">
        <is>
          <t>APROBADO</t>
        </is>
      </c>
      <c r="U5301" t="inlineStr">
        <is>
          <t>JUAN</t>
        </is>
      </c>
      <c r="V5301" t="inlineStr">
        <is>
          <t>APROBADO</t>
        </is>
      </c>
      <c r="W5301" t="inlineStr">
        <is>
          <t>IVAN</t>
        </is>
      </c>
      <c r="X5301" t="inlineStr">
        <is>
          <t>APROBADO</t>
        </is>
      </c>
      <c r="Y5301" t="inlineStr">
        <is>
          <t>LOBO</t>
        </is>
      </c>
    </row>
    <row r="5302">
      <c r="A5302" s="195" t="n">
        <v>46148</v>
      </c>
      <c r="B5302" t="inlineStr">
        <is>
          <t>DIA</t>
        </is>
      </c>
      <c r="C5302" t="inlineStr">
        <is>
          <t>INTRADECO</t>
        </is>
      </c>
      <c r="D5302" t="inlineStr">
        <is>
          <t>D-6794</t>
        </is>
      </c>
      <c r="E5302" t="n">
        <v>1146313</v>
      </c>
      <c r="F5302" t="inlineStr">
        <is>
          <t>BLACK</t>
        </is>
      </c>
      <c r="G5302" t="inlineStr">
        <is>
          <t>ECO MINIWAFFLE</t>
        </is>
      </c>
      <c r="H5302" t="inlineStr">
        <is>
          <t>INTRADECO</t>
        </is>
      </c>
      <c r="Q5302" t="n">
        <v>476.34</v>
      </c>
      <c r="R5302" t="n">
        <v>0</v>
      </c>
      <c r="S5302" t="n">
        <v>476.34</v>
      </c>
      <c r="T5302" t="inlineStr">
        <is>
          <t>APROBADO</t>
        </is>
      </c>
      <c r="U5302" t="inlineStr">
        <is>
          <t>JUAN</t>
        </is>
      </c>
      <c r="V5302" t="inlineStr">
        <is>
          <t>APROBADO</t>
        </is>
      </c>
      <c r="W5302" t="inlineStr">
        <is>
          <t>IVAN</t>
        </is>
      </c>
      <c r="X5302" t="inlineStr">
        <is>
          <t>APROBADO</t>
        </is>
      </c>
      <c r="Y5302" t="inlineStr">
        <is>
          <t>LOBO</t>
        </is>
      </c>
    </row>
    <row r="5303">
      <c r="A5303" s="195" t="n">
        <v>46148</v>
      </c>
      <c r="B5303" t="inlineStr">
        <is>
          <t>DIA</t>
        </is>
      </c>
      <c r="C5303" t="inlineStr">
        <is>
          <t>INTRADECO</t>
        </is>
      </c>
      <c r="D5303" t="inlineStr">
        <is>
          <t>D-6794</t>
        </is>
      </c>
      <c r="E5303" t="n">
        <v>1146273</v>
      </c>
      <c r="F5303" t="inlineStr">
        <is>
          <t>BLACK</t>
        </is>
      </c>
      <c r="G5303" t="inlineStr">
        <is>
          <t>ECO MINIWAFFLE</t>
        </is>
      </c>
      <c r="H5303" t="inlineStr">
        <is>
          <t>INTRADECO</t>
        </is>
      </c>
      <c r="Q5303" t="n">
        <v>479.4</v>
      </c>
      <c r="R5303" t="n">
        <v>0</v>
      </c>
      <c r="S5303" t="n">
        <v>479.4</v>
      </c>
      <c r="T5303" t="inlineStr">
        <is>
          <t>APROBADO</t>
        </is>
      </c>
      <c r="U5303" t="inlineStr">
        <is>
          <t>JUAN</t>
        </is>
      </c>
      <c r="V5303" t="inlineStr">
        <is>
          <t>APROBADO</t>
        </is>
      </c>
      <c r="W5303" t="inlineStr">
        <is>
          <t>IVAN</t>
        </is>
      </c>
      <c r="X5303" t="inlineStr">
        <is>
          <t>APROBADO</t>
        </is>
      </c>
      <c r="Y5303" t="inlineStr">
        <is>
          <t>LOBO</t>
        </is>
      </c>
    </row>
    <row r="5304">
      <c r="A5304" s="195" t="n">
        <v>46148</v>
      </c>
      <c r="B5304" t="inlineStr">
        <is>
          <t>DIA</t>
        </is>
      </c>
      <c r="C5304" t="inlineStr">
        <is>
          <t>FPS</t>
        </is>
      </c>
      <c r="D5304" t="inlineStr">
        <is>
          <t>F-8025</t>
        </is>
      </c>
      <c r="E5304" t="n">
        <v>1146162</v>
      </c>
      <c r="F5304" t="inlineStr">
        <is>
          <t>FOUR LEAF CLOVER</t>
        </is>
      </c>
      <c r="G5304" t="inlineStr">
        <is>
          <t>RIB</t>
        </is>
      </c>
      <c r="H5304" t="inlineStr">
        <is>
          <t>IML</t>
        </is>
      </c>
      <c r="Q5304" t="n">
        <v>40.9</v>
      </c>
      <c r="R5304" t="n">
        <v>0</v>
      </c>
      <c r="S5304" t="n">
        <v>40.9</v>
      </c>
      <c r="T5304" t="inlineStr">
        <is>
          <t>APROBADO</t>
        </is>
      </c>
      <c r="U5304" t="inlineStr">
        <is>
          <t>JUAN</t>
        </is>
      </c>
      <c r="V5304" t="inlineStr">
        <is>
          <t>APROBADO</t>
        </is>
      </c>
      <c r="W5304" t="inlineStr">
        <is>
          <t>IVAN</t>
        </is>
      </c>
      <c r="X5304" t="inlineStr">
        <is>
          <t>APROBADO</t>
        </is>
      </c>
      <c r="Y5304" t="inlineStr">
        <is>
          <t>LOBO</t>
        </is>
      </c>
    </row>
    <row r="5305">
      <c r="A5305" s="195" t="n">
        <v>46148</v>
      </c>
      <c r="B5305" t="inlineStr">
        <is>
          <t>DIA</t>
        </is>
      </c>
      <c r="C5305" t="inlineStr">
        <is>
          <t>INTRADECO</t>
        </is>
      </c>
      <c r="D5305" t="inlineStr">
        <is>
          <t>D-6839</t>
        </is>
      </c>
      <c r="E5305" t="n">
        <v>1144736</v>
      </c>
      <c r="F5305" t="inlineStr">
        <is>
          <t>COOPER RUST</t>
        </is>
      </c>
      <c r="G5305" t="inlineStr">
        <is>
          <t>PINTEC</t>
        </is>
      </c>
      <c r="H5305" t="inlineStr">
        <is>
          <t>INTRADECO</t>
        </is>
      </c>
      <c r="Q5305" t="n">
        <v>221.74</v>
      </c>
      <c r="R5305" t="n">
        <v>0</v>
      </c>
      <c r="S5305" t="n">
        <v>221.74</v>
      </c>
      <c r="T5305" t="inlineStr">
        <is>
          <t>APROBADO</t>
        </is>
      </c>
      <c r="U5305" t="inlineStr">
        <is>
          <t>JUAN</t>
        </is>
      </c>
      <c r="V5305" t="inlineStr">
        <is>
          <t>APROBADO</t>
        </is>
      </c>
      <c r="W5305" t="inlineStr">
        <is>
          <t>IVAN</t>
        </is>
      </c>
      <c r="X5305" t="inlineStr">
        <is>
          <t>APROBADO</t>
        </is>
      </c>
      <c r="Y5305" t="inlineStr">
        <is>
          <t>LOBO</t>
        </is>
      </c>
    </row>
    <row r="5306">
      <c r="A5306" s="195" t="n">
        <v>46148</v>
      </c>
      <c r="B5306" t="inlineStr">
        <is>
          <t>DIA</t>
        </is>
      </c>
      <c r="C5306" t="inlineStr">
        <is>
          <t>FPS</t>
        </is>
      </c>
      <c r="D5306" t="inlineStr">
        <is>
          <t>F-8036</t>
        </is>
      </c>
      <c r="E5306" t="n">
        <v>1146163</v>
      </c>
      <c r="F5306" t="inlineStr">
        <is>
          <t>BLACK</t>
        </is>
      </c>
      <c r="G5306" t="inlineStr">
        <is>
          <t>JERSEY</t>
        </is>
      </c>
      <c r="H5306" t="inlineStr">
        <is>
          <t>BIOWORLD</t>
        </is>
      </c>
      <c r="Q5306" t="n">
        <v>266.1</v>
      </c>
      <c r="R5306" t="n">
        <v>0</v>
      </c>
      <c r="S5306" t="n">
        <v>266.1</v>
      </c>
      <c r="T5306" t="inlineStr">
        <is>
          <t>APROBADO</t>
        </is>
      </c>
      <c r="U5306" t="inlineStr">
        <is>
          <t>JUAN</t>
        </is>
      </c>
      <c r="V5306" t="inlineStr">
        <is>
          <t>APROBADO</t>
        </is>
      </c>
      <c r="W5306" t="inlineStr">
        <is>
          <t>IVAN</t>
        </is>
      </c>
      <c r="X5306" t="inlineStr">
        <is>
          <t>APROBADO</t>
        </is>
      </c>
      <c r="Y5306" t="inlineStr">
        <is>
          <t>LOBO</t>
        </is>
      </c>
    </row>
    <row r="5307">
      <c r="A5307" s="195" t="n">
        <v>46148</v>
      </c>
      <c r="B5307" t="inlineStr">
        <is>
          <t>DIA</t>
        </is>
      </c>
      <c r="C5307" t="inlineStr">
        <is>
          <t>INTRADECO</t>
        </is>
      </c>
      <c r="D5307" t="inlineStr">
        <is>
          <t>D-6794</t>
        </is>
      </c>
      <c r="E5307" t="n">
        <v>1146270</v>
      </c>
      <c r="F5307" t="inlineStr">
        <is>
          <t>BLACK</t>
        </is>
      </c>
      <c r="G5307" t="inlineStr">
        <is>
          <t>ECO MINIWAFFLE</t>
        </is>
      </c>
      <c r="H5307" t="inlineStr">
        <is>
          <t>INTRADECO</t>
        </is>
      </c>
      <c r="Q5307" t="n">
        <v>478.01</v>
      </c>
      <c r="R5307" t="n">
        <v>0</v>
      </c>
      <c r="S5307" t="n">
        <v>478.01</v>
      </c>
      <c r="T5307" t="inlineStr">
        <is>
          <t>APROBADO</t>
        </is>
      </c>
      <c r="U5307" t="inlineStr">
        <is>
          <t>JUAN</t>
        </is>
      </c>
      <c r="V5307" t="inlineStr">
        <is>
          <t>APROBADO</t>
        </is>
      </c>
      <c r="W5307" t="inlineStr">
        <is>
          <t>IVAN</t>
        </is>
      </c>
      <c r="X5307" t="inlineStr">
        <is>
          <t>APROBADO</t>
        </is>
      </c>
      <c r="Y5307" t="inlineStr">
        <is>
          <t>LOBO</t>
        </is>
      </c>
    </row>
    <row r="5308">
      <c r="A5308" s="195" t="n">
        <v>46148</v>
      </c>
      <c r="B5308" t="inlineStr">
        <is>
          <t>DIA</t>
        </is>
      </c>
      <c r="C5308" t="inlineStr">
        <is>
          <t>INTRADECO</t>
        </is>
      </c>
      <c r="D5308" t="inlineStr">
        <is>
          <t>D-6868</t>
        </is>
      </c>
      <c r="E5308" t="n">
        <v>1146397</v>
      </c>
      <c r="F5308" t="inlineStr">
        <is>
          <t>NAVY (ESTATE BLUE)</t>
        </is>
      </c>
      <c r="G5308" t="inlineStr">
        <is>
          <t>PINTEC</t>
        </is>
      </c>
      <c r="H5308" t="inlineStr">
        <is>
          <t>INTRADECO</t>
        </is>
      </c>
      <c r="I5308" t="inlineStr">
        <is>
          <t>TONO B</t>
        </is>
      </c>
      <c r="J5308" t="n">
        <v>24.4</v>
      </c>
      <c r="Q5308" t="n">
        <v>492.72</v>
      </c>
      <c r="R5308" t="n">
        <v>24.4</v>
      </c>
      <c r="S5308" t="n">
        <v>468.3200000000001</v>
      </c>
      <c r="T5308" t="inlineStr">
        <is>
          <t>APROBADO</t>
        </is>
      </c>
      <c r="U5308" t="inlineStr">
        <is>
          <t>JUAN</t>
        </is>
      </c>
      <c r="V5308" t="inlineStr">
        <is>
          <t>APROBADO</t>
        </is>
      </c>
      <c r="W5308" t="inlineStr">
        <is>
          <t>IVAN</t>
        </is>
      </c>
      <c r="X5308" t="inlineStr">
        <is>
          <t>APROBADO</t>
        </is>
      </c>
      <c r="Y5308" t="inlineStr">
        <is>
          <t>LOBO</t>
        </is>
      </c>
    </row>
    <row r="5309">
      <c r="A5309" s="195" t="n">
        <v>46148</v>
      </c>
      <c r="B5309" t="inlineStr">
        <is>
          <t>DIA</t>
        </is>
      </c>
      <c r="C5309" t="inlineStr">
        <is>
          <t>SERVICIO</t>
        </is>
      </c>
      <c r="D5309" t="inlineStr">
        <is>
          <t>D-6744</t>
        </is>
      </c>
      <c r="E5309" t="n">
        <v>3208711</v>
      </c>
      <c r="F5309" t="inlineStr">
        <is>
          <t>DEEP ORANGE</t>
        </is>
      </c>
      <c r="G5309" t="inlineStr">
        <is>
          <t>INTERLOCK</t>
        </is>
      </c>
      <c r="H5309" t="inlineStr">
        <is>
          <t>SANMAR</t>
        </is>
      </c>
      <c r="Q5309" t="n">
        <v>215.3</v>
      </c>
      <c r="R5309" t="n">
        <v>0</v>
      </c>
      <c r="S5309" t="n">
        <v>215.3</v>
      </c>
      <c r="T5309" t="inlineStr">
        <is>
          <t>APROBADO</t>
        </is>
      </c>
      <c r="U5309" t="inlineStr">
        <is>
          <t>JUAN</t>
        </is>
      </c>
      <c r="V5309" t="inlineStr">
        <is>
          <t>APROBADO</t>
        </is>
      </c>
      <c r="W5309" t="inlineStr">
        <is>
          <t>IVAN</t>
        </is>
      </c>
      <c r="X5309" t="inlineStr">
        <is>
          <t>APROBADO</t>
        </is>
      </c>
      <c r="Y5309" t="inlineStr">
        <is>
          <t>LOBO</t>
        </is>
      </c>
    </row>
    <row r="5310">
      <c r="A5310" s="195" t="n">
        <v>46148</v>
      </c>
      <c r="B5310" t="inlineStr">
        <is>
          <t>DIA</t>
        </is>
      </c>
      <c r="C5310" t="inlineStr">
        <is>
          <t>FPS</t>
        </is>
      </c>
      <c r="D5310" t="inlineStr">
        <is>
          <t>F-8025</t>
        </is>
      </c>
      <c r="E5310" t="n">
        <v>1145857</v>
      </c>
      <c r="F5310" t="inlineStr">
        <is>
          <t>CHOCOLATE MARTINE</t>
        </is>
      </c>
      <c r="G5310" t="inlineStr">
        <is>
          <t>RIB</t>
        </is>
      </c>
      <c r="H5310" t="inlineStr">
        <is>
          <t>IML</t>
        </is>
      </c>
      <c r="I5310" t="inlineStr">
        <is>
          <t>SAFONES DE RAMA</t>
        </is>
      </c>
      <c r="J5310" t="n">
        <v>5.56</v>
      </c>
      <c r="Q5310" t="n">
        <v>1418.46</v>
      </c>
      <c r="R5310" t="n">
        <v>5.56</v>
      </c>
      <c r="S5310" t="n">
        <v>1412.9</v>
      </c>
      <c r="T5310" t="inlineStr">
        <is>
          <t>APROBADO</t>
        </is>
      </c>
      <c r="U5310" t="inlineStr">
        <is>
          <t>JUAN</t>
        </is>
      </c>
      <c r="V5310" t="inlineStr">
        <is>
          <t>APROBADO</t>
        </is>
      </c>
      <c r="W5310" t="inlineStr">
        <is>
          <t>IVAN</t>
        </is>
      </c>
      <c r="X5310" t="inlineStr">
        <is>
          <t>APROBADO</t>
        </is>
      </c>
      <c r="Y5310" t="inlineStr">
        <is>
          <t>LOBO</t>
        </is>
      </c>
    </row>
    <row r="5311">
      <c r="A5311" s="195" t="n">
        <v>46148</v>
      </c>
      <c r="B5311" t="inlineStr">
        <is>
          <t>DIA</t>
        </is>
      </c>
      <c r="C5311" t="inlineStr">
        <is>
          <t>FPS</t>
        </is>
      </c>
      <c r="D5311" t="inlineStr">
        <is>
          <t>F-7952</t>
        </is>
      </c>
      <c r="E5311" t="n">
        <v>1145196</v>
      </c>
      <c r="F5311" t="inlineStr">
        <is>
          <t>TRUE BLACK</t>
        </is>
      </c>
      <c r="G5311" t="inlineStr">
        <is>
          <t>JERSEY</t>
        </is>
      </c>
      <c r="H5311" t="inlineStr">
        <is>
          <t>NAUTICA</t>
        </is>
      </c>
      <c r="I5311" t="inlineStr">
        <is>
          <t>SOLIDEZ</t>
        </is>
      </c>
      <c r="J5311" t="n">
        <v>20.3</v>
      </c>
      <c r="Q5311" t="n">
        <v>20.3</v>
      </c>
      <c r="R5311" t="n">
        <v>20.3</v>
      </c>
      <c r="S5311" t="n">
        <v>0</v>
      </c>
      <c r="T5311" t="inlineStr">
        <is>
          <t>RECHAZADO</t>
        </is>
      </c>
      <c r="U5311" t="inlineStr">
        <is>
          <t>JUAN</t>
        </is>
      </c>
      <c r="V5311" t="inlineStr">
        <is>
          <t>RECHAZADO</t>
        </is>
      </c>
      <c r="W5311" t="inlineStr">
        <is>
          <t>IVAN</t>
        </is>
      </c>
      <c r="X5311" t="inlineStr">
        <is>
          <t>APROBADO</t>
        </is>
      </c>
      <c r="Y5311" t="inlineStr">
        <is>
          <t>LOBO</t>
        </is>
      </c>
    </row>
    <row r="5312">
      <c r="A5312" s="195" t="n">
        <v>46148</v>
      </c>
      <c r="B5312" t="inlineStr">
        <is>
          <t>DIA</t>
        </is>
      </c>
      <c r="C5312" t="inlineStr">
        <is>
          <t>FPS</t>
        </is>
      </c>
      <c r="D5312" t="inlineStr">
        <is>
          <t>F-7952</t>
        </is>
      </c>
      <c r="E5312" t="n">
        <v>1145196</v>
      </c>
      <c r="F5312" t="inlineStr">
        <is>
          <t>TRUE BLACK</t>
        </is>
      </c>
      <c r="G5312" t="inlineStr">
        <is>
          <t>RIB</t>
        </is>
      </c>
      <c r="H5312" t="inlineStr">
        <is>
          <t>NAUTICA</t>
        </is>
      </c>
      <c r="I5312" t="inlineStr">
        <is>
          <t>SOLIDEZ</t>
        </is>
      </c>
      <c r="J5312" t="n">
        <v>3.95</v>
      </c>
      <c r="Q5312" t="n">
        <v>3.95</v>
      </c>
      <c r="R5312" t="n">
        <v>3.95</v>
      </c>
      <c r="S5312" t="n">
        <v>0</v>
      </c>
      <c r="T5312" t="inlineStr">
        <is>
          <t>RECHAZADO</t>
        </is>
      </c>
      <c r="U5312" t="inlineStr">
        <is>
          <t>JUAN</t>
        </is>
      </c>
      <c r="V5312" t="inlineStr">
        <is>
          <t>RECHAZADO</t>
        </is>
      </c>
      <c r="W5312" t="inlineStr">
        <is>
          <t>IVAN</t>
        </is>
      </c>
      <c r="X5312" t="inlineStr">
        <is>
          <t>APROBADO</t>
        </is>
      </c>
      <c r="Y5312" t="inlineStr">
        <is>
          <t>LOBO</t>
        </is>
      </c>
    </row>
    <row r="5313">
      <c r="A5313" s="195" t="n">
        <v>46148</v>
      </c>
      <c r="B5313" t="inlineStr">
        <is>
          <t>DIA</t>
        </is>
      </c>
      <c r="C5313" t="inlineStr">
        <is>
          <t>INTRADECO</t>
        </is>
      </c>
      <c r="D5313" t="inlineStr">
        <is>
          <t>D-6869</t>
        </is>
      </c>
      <c r="E5313" t="n">
        <v>1146138</v>
      </c>
      <c r="F5313" t="inlineStr">
        <is>
          <t>BRIGHT WHITE</t>
        </is>
      </c>
      <c r="G5313" t="inlineStr">
        <is>
          <t>PINTEC</t>
        </is>
      </c>
      <c r="H5313" t="inlineStr">
        <is>
          <t>INTRADECO</t>
        </is>
      </c>
      <c r="I5313" t="inlineStr">
        <is>
          <t>TONO FUERA DE ESTANDAR</t>
        </is>
      </c>
      <c r="J5313" t="n">
        <v>22.84</v>
      </c>
      <c r="Q5313" t="n">
        <v>22.84</v>
      </c>
      <c r="R5313" t="n">
        <v>22.84</v>
      </c>
      <c r="S5313" t="n">
        <v>0</v>
      </c>
      <c r="T5313" t="inlineStr">
        <is>
          <t>RECHAZADO</t>
        </is>
      </c>
      <c r="U5313" t="inlineStr">
        <is>
          <t>JUAN</t>
        </is>
      </c>
      <c r="V5313" t="inlineStr">
        <is>
          <t>APROBADO</t>
        </is>
      </c>
      <c r="W5313" t="inlineStr">
        <is>
          <t>IVAN</t>
        </is>
      </c>
      <c r="X5313" t="inlineStr">
        <is>
          <t>APROBADO</t>
        </is>
      </c>
      <c r="Y5313" t="inlineStr">
        <is>
          <t>LOBO</t>
        </is>
      </c>
    </row>
    <row r="5314">
      <c r="A5314" s="195" t="n">
        <v>46148</v>
      </c>
      <c r="B5314" t="inlineStr">
        <is>
          <t>DIA</t>
        </is>
      </c>
      <c r="C5314" t="inlineStr">
        <is>
          <t>INTRADECO</t>
        </is>
      </c>
      <c r="D5314" t="inlineStr">
        <is>
          <t>D-6869</t>
        </is>
      </c>
      <c r="E5314" t="n">
        <v>1146137</v>
      </c>
      <c r="F5314" t="inlineStr">
        <is>
          <t>BRIGHT WHITE</t>
        </is>
      </c>
      <c r="G5314" t="inlineStr">
        <is>
          <t>PINTEC</t>
        </is>
      </c>
      <c r="H5314" t="inlineStr">
        <is>
          <t>INTRADECO</t>
        </is>
      </c>
      <c r="I5314" t="inlineStr">
        <is>
          <t>TONO FUERA DE ESTANDAR</t>
        </is>
      </c>
      <c r="J5314" t="n">
        <v>385.02</v>
      </c>
      <c r="Q5314" t="n">
        <v>385.02</v>
      </c>
      <c r="R5314" t="n">
        <v>385.02</v>
      </c>
      <c r="S5314" t="n">
        <v>0</v>
      </c>
      <c r="T5314" t="inlineStr">
        <is>
          <t>RECHAZADO</t>
        </is>
      </c>
      <c r="U5314" t="inlineStr">
        <is>
          <t>JUAN</t>
        </is>
      </c>
      <c r="V5314" t="inlineStr">
        <is>
          <t>APROBADO</t>
        </is>
      </c>
      <c r="W5314" t="inlineStr">
        <is>
          <t>IVAN</t>
        </is>
      </c>
      <c r="X5314" t="inlineStr">
        <is>
          <t>APROBADO</t>
        </is>
      </c>
      <c r="Y5314" t="inlineStr">
        <is>
          <t>LOBO</t>
        </is>
      </c>
    </row>
    <row r="5315">
      <c r="A5315" s="195" t="n">
        <v>46148</v>
      </c>
      <c r="B5315" t="inlineStr">
        <is>
          <t>DIA</t>
        </is>
      </c>
      <c r="C5315" t="inlineStr">
        <is>
          <t>VENTA DE TELA</t>
        </is>
      </c>
      <c r="D5315" t="inlineStr">
        <is>
          <t>D-6744</t>
        </is>
      </c>
      <c r="E5315" t="n">
        <v>3208714</v>
      </c>
      <c r="F5315" t="inlineStr">
        <is>
          <t>TRUE ROYAL</t>
        </is>
      </c>
      <c r="G5315" t="inlineStr">
        <is>
          <t>INTERLOCK</t>
        </is>
      </c>
      <c r="H5315" t="inlineStr">
        <is>
          <t>SANMAR</t>
        </is>
      </c>
      <c r="Q5315" t="n">
        <v>147.8</v>
      </c>
      <c r="R5315" t="n">
        <v>0</v>
      </c>
      <c r="S5315" t="n">
        <v>147.8</v>
      </c>
      <c r="T5315" t="inlineStr">
        <is>
          <t>APROBADO</t>
        </is>
      </c>
      <c r="U5315" t="inlineStr">
        <is>
          <t>JUAN</t>
        </is>
      </c>
      <c r="V5315" t="inlineStr">
        <is>
          <t>APROBADO</t>
        </is>
      </c>
      <c r="W5315" t="inlineStr">
        <is>
          <t>IVAN</t>
        </is>
      </c>
      <c r="X5315" t="inlineStr">
        <is>
          <t>APROBADO</t>
        </is>
      </c>
      <c r="Y5315" t="inlineStr">
        <is>
          <t>LOBO</t>
        </is>
      </c>
      <c r="Z5315" t="n">
        <v>1143000</v>
      </c>
    </row>
    <row r="5316">
      <c r="A5316" s="195" t="n">
        <v>46148</v>
      </c>
      <c r="B5316" t="inlineStr">
        <is>
          <t>NOCHE</t>
        </is>
      </c>
      <c r="C5316" t="inlineStr">
        <is>
          <t>INTRADECO</t>
        </is>
      </c>
      <c r="D5316" t="inlineStr">
        <is>
          <t>D-6722</t>
        </is>
      </c>
      <c r="E5316" t="n">
        <v>1146364</v>
      </c>
      <c r="F5316" t="inlineStr">
        <is>
          <t>VIVID WHITE</t>
        </is>
      </c>
      <c r="G5316" t="inlineStr">
        <is>
          <t>PINTEC</t>
        </is>
      </c>
      <c r="H5316" t="inlineStr">
        <is>
          <t>INTRADECO</t>
        </is>
      </c>
      <c r="Q5316" t="n">
        <v>22.62</v>
      </c>
      <c r="R5316" t="n">
        <v>0</v>
      </c>
      <c r="S5316" t="n">
        <v>22.62</v>
      </c>
      <c r="T5316" t="inlineStr">
        <is>
          <t>APROBADO</t>
        </is>
      </c>
      <c r="U5316" t="inlineStr">
        <is>
          <t>EDWIN</t>
        </is>
      </c>
      <c r="V5316" t="inlineStr">
        <is>
          <t>APROBADO</t>
        </is>
      </c>
      <c r="W5316" t="inlineStr">
        <is>
          <t>PEDRO</t>
        </is>
      </c>
      <c r="X5316" t="inlineStr">
        <is>
          <t>APROBADO</t>
        </is>
      </c>
      <c r="Y5316" t="inlineStr">
        <is>
          <t>CHIWIL</t>
        </is>
      </c>
    </row>
    <row r="5317">
      <c r="A5317" s="195" t="n">
        <v>46148</v>
      </c>
      <c r="B5317" t="inlineStr">
        <is>
          <t>NOCHE</t>
        </is>
      </c>
      <c r="C5317" t="inlineStr">
        <is>
          <t>INTRADECO</t>
        </is>
      </c>
      <c r="D5317" t="inlineStr">
        <is>
          <t>D-6722</t>
        </is>
      </c>
      <c r="E5317" t="n">
        <v>1146363</v>
      </c>
      <c r="F5317" t="inlineStr">
        <is>
          <t>VIVID WHITE</t>
        </is>
      </c>
      <c r="G5317" t="inlineStr">
        <is>
          <t>PINTEC</t>
        </is>
      </c>
      <c r="H5317" t="inlineStr">
        <is>
          <t>INTRADECO</t>
        </is>
      </c>
      <c r="Q5317" t="n">
        <v>466.06</v>
      </c>
      <c r="R5317" t="n">
        <v>0</v>
      </c>
      <c r="S5317" t="n">
        <v>466.06</v>
      </c>
      <c r="T5317" t="inlineStr">
        <is>
          <t>APROBADO</t>
        </is>
      </c>
      <c r="U5317" t="inlineStr">
        <is>
          <t>EDWIN</t>
        </is>
      </c>
      <c r="V5317" t="inlineStr">
        <is>
          <t>APROBADO</t>
        </is>
      </c>
      <c r="W5317" t="inlineStr">
        <is>
          <t>PEDRO</t>
        </is>
      </c>
      <c r="X5317" t="inlineStr">
        <is>
          <t>APROBADO</t>
        </is>
      </c>
      <c r="Y5317" t="inlineStr">
        <is>
          <t>CHIWIL</t>
        </is>
      </c>
    </row>
    <row r="5318">
      <c r="A5318" s="195" t="n">
        <v>46148</v>
      </c>
      <c r="B5318" t="inlineStr">
        <is>
          <t>NOCHE</t>
        </is>
      </c>
      <c r="C5318" t="inlineStr">
        <is>
          <t>INTRADECO</t>
        </is>
      </c>
      <c r="D5318" t="inlineStr">
        <is>
          <t>D-6722</t>
        </is>
      </c>
      <c r="E5318" t="n">
        <v>1146361</v>
      </c>
      <c r="F5318" t="inlineStr">
        <is>
          <t>VIVID WHITE</t>
        </is>
      </c>
      <c r="G5318" t="inlineStr">
        <is>
          <t>PINTEC</t>
        </is>
      </c>
      <c r="H5318" t="inlineStr">
        <is>
          <t>INTRADECO</t>
        </is>
      </c>
      <c r="Q5318" t="n">
        <v>492.81</v>
      </c>
      <c r="R5318" t="n">
        <v>0</v>
      </c>
      <c r="S5318" t="n">
        <v>492.81</v>
      </c>
      <c r="T5318" t="inlineStr">
        <is>
          <t>APROBADO</t>
        </is>
      </c>
      <c r="U5318" t="inlineStr">
        <is>
          <t>EDWIN</t>
        </is>
      </c>
      <c r="V5318" t="inlineStr">
        <is>
          <t>APROBADO</t>
        </is>
      </c>
      <c r="W5318" t="inlineStr">
        <is>
          <t>PEDRO</t>
        </is>
      </c>
      <c r="X5318" t="inlineStr">
        <is>
          <t>APROBADO</t>
        </is>
      </c>
      <c r="Y5318" t="inlineStr">
        <is>
          <t>CHIWIL</t>
        </is>
      </c>
    </row>
    <row r="5319">
      <c r="A5319" s="195" t="n">
        <v>46148</v>
      </c>
      <c r="B5319" t="inlineStr">
        <is>
          <t>NOCHE</t>
        </is>
      </c>
      <c r="C5319" t="inlineStr">
        <is>
          <t>FPS</t>
        </is>
      </c>
      <c r="D5319" t="inlineStr">
        <is>
          <t>F-8025</t>
        </is>
      </c>
      <c r="E5319" t="n">
        <v>1145159</v>
      </c>
      <c r="F5319" t="inlineStr">
        <is>
          <t>CHOCOLATE MARTINE</t>
        </is>
      </c>
      <c r="G5319" t="inlineStr">
        <is>
          <t>RIB</t>
        </is>
      </c>
      <c r="H5319" t="inlineStr">
        <is>
          <t>IML</t>
        </is>
      </c>
      <c r="Q5319" t="n">
        <v>137.92</v>
      </c>
      <c r="R5319" t="n">
        <v>0</v>
      </c>
      <c r="S5319" t="n">
        <v>137.92</v>
      </c>
      <c r="T5319" t="inlineStr">
        <is>
          <t>APROBADO</t>
        </is>
      </c>
      <c r="U5319" t="inlineStr">
        <is>
          <t>EDWIN</t>
        </is>
      </c>
      <c r="V5319" t="inlineStr">
        <is>
          <t>APROBADO</t>
        </is>
      </c>
      <c r="W5319" t="inlineStr">
        <is>
          <t>PEDRO</t>
        </is>
      </c>
      <c r="X5319" t="inlineStr">
        <is>
          <t>APROBADO</t>
        </is>
      </c>
      <c r="Y5319" t="inlineStr">
        <is>
          <t>CHIWIL</t>
        </is>
      </c>
    </row>
    <row r="5320">
      <c r="A5320" s="195" t="n">
        <v>46148</v>
      </c>
      <c r="B5320" t="inlineStr">
        <is>
          <t>NOCHE</t>
        </is>
      </c>
      <c r="C5320" t="inlineStr">
        <is>
          <t>FPS</t>
        </is>
      </c>
      <c r="D5320" t="inlineStr">
        <is>
          <t>F-8025</t>
        </is>
      </c>
      <c r="E5320" t="n">
        <v>1145160</v>
      </c>
      <c r="F5320" t="inlineStr">
        <is>
          <t>CHOCOLATE MARTINE</t>
        </is>
      </c>
      <c r="G5320" t="inlineStr">
        <is>
          <t>RIB</t>
        </is>
      </c>
      <c r="H5320" t="inlineStr">
        <is>
          <t>IML</t>
        </is>
      </c>
      <c r="Q5320" t="n">
        <v>23.85</v>
      </c>
      <c r="R5320" t="n">
        <v>0</v>
      </c>
      <c r="S5320" t="n">
        <v>23.85</v>
      </c>
      <c r="T5320" t="inlineStr">
        <is>
          <t>APROBADO</t>
        </is>
      </c>
      <c r="U5320" t="inlineStr">
        <is>
          <t>EDWIN</t>
        </is>
      </c>
      <c r="V5320" t="inlineStr">
        <is>
          <t>APROBADO</t>
        </is>
      </c>
      <c r="W5320" t="inlineStr">
        <is>
          <t>PEDRO</t>
        </is>
      </c>
      <c r="X5320" t="inlineStr">
        <is>
          <t>APROBADO</t>
        </is>
      </c>
      <c r="Y5320" t="inlineStr">
        <is>
          <t>CHIWIL</t>
        </is>
      </c>
    </row>
    <row r="5321">
      <c r="A5321" s="195" t="n">
        <v>46148</v>
      </c>
      <c r="B5321" t="inlineStr">
        <is>
          <t>NOCHE</t>
        </is>
      </c>
      <c r="C5321" t="inlineStr">
        <is>
          <t>FPS</t>
        </is>
      </c>
      <c r="D5321" t="inlineStr">
        <is>
          <t>F-8025</t>
        </is>
      </c>
      <c r="E5321" t="n">
        <v>1146083</v>
      </c>
      <c r="F5321" t="inlineStr">
        <is>
          <t>CHOCOLATE MARTINE</t>
        </is>
      </c>
      <c r="G5321" t="inlineStr">
        <is>
          <t>RIB</t>
        </is>
      </c>
      <c r="H5321" t="inlineStr">
        <is>
          <t>IML</t>
        </is>
      </c>
      <c r="I5321" t="inlineStr">
        <is>
          <t>PUA METIDA</t>
        </is>
      </c>
      <c r="J5321" t="n">
        <v>5.25</v>
      </c>
      <c r="Q5321" t="n">
        <v>714.28</v>
      </c>
      <c r="R5321" t="n">
        <v>5.25</v>
      </c>
      <c r="S5321" t="n">
        <v>709.03</v>
      </c>
      <c r="T5321" t="inlineStr">
        <is>
          <t>APROBADO</t>
        </is>
      </c>
      <c r="U5321" t="inlineStr">
        <is>
          <t>EDWIN</t>
        </is>
      </c>
      <c r="V5321" t="inlineStr">
        <is>
          <t>APROBADO</t>
        </is>
      </c>
      <c r="W5321" t="inlineStr">
        <is>
          <t>PEDRO</t>
        </is>
      </c>
      <c r="X5321" t="inlineStr">
        <is>
          <t>APROBADO</t>
        </is>
      </c>
      <c r="Y5321" t="inlineStr">
        <is>
          <t>CHIWIL</t>
        </is>
      </c>
    </row>
    <row r="5322">
      <c r="A5322" s="195" t="n">
        <v>46148</v>
      </c>
      <c r="B5322" t="inlineStr">
        <is>
          <t>NOCHE</t>
        </is>
      </c>
      <c r="C5322" t="inlineStr">
        <is>
          <t>VENTA DE TELA</t>
        </is>
      </c>
      <c r="D5322" t="inlineStr">
        <is>
          <t>D-6861</t>
        </is>
      </c>
      <c r="E5322" t="n">
        <v>1146306</v>
      </c>
      <c r="F5322" t="inlineStr">
        <is>
          <t>BLACK</t>
        </is>
      </c>
      <c r="G5322" t="inlineStr">
        <is>
          <t>INTERLOCK</t>
        </is>
      </c>
      <c r="H5322" t="inlineStr">
        <is>
          <t>SANMAR</t>
        </is>
      </c>
      <c r="I5322" t="inlineStr">
        <is>
          <t>MANCHAS DE SUCIEDAD</t>
        </is>
      </c>
      <c r="J5322" t="n">
        <v>4.14</v>
      </c>
      <c r="Q5322" t="n">
        <v>991.5</v>
      </c>
      <c r="R5322" t="n">
        <v>4.14</v>
      </c>
      <c r="S5322" t="n">
        <v>987.36</v>
      </c>
      <c r="T5322" t="inlineStr">
        <is>
          <t>APROBADO</t>
        </is>
      </c>
      <c r="U5322" t="inlineStr">
        <is>
          <t>EDWIN</t>
        </is>
      </c>
      <c r="V5322" t="inlineStr">
        <is>
          <t>APROBADO</t>
        </is>
      </c>
      <c r="W5322" t="inlineStr">
        <is>
          <t>PEDRO</t>
        </is>
      </c>
      <c r="X5322" t="inlineStr">
        <is>
          <t>APROBADO</t>
        </is>
      </c>
      <c r="Y5322" t="inlineStr">
        <is>
          <t>CHIWIL</t>
        </is>
      </c>
    </row>
    <row r="5323">
      <c r="A5323" s="195" t="n">
        <v>46148</v>
      </c>
      <c r="B5323" t="inlineStr">
        <is>
          <t>NOCHE</t>
        </is>
      </c>
      <c r="C5323" t="inlineStr">
        <is>
          <t>VENTA DE TELA</t>
        </is>
      </c>
      <c r="D5323" t="inlineStr">
        <is>
          <t>D-6744</t>
        </is>
      </c>
      <c r="E5323" t="n">
        <v>3208713</v>
      </c>
      <c r="F5323" t="inlineStr">
        <is>
          <t>TRUE ROYAL</t>
        </is>
      </c>
      <c r="G5323" t="inlineStr">
        <is>
          <t>INTERLOCK</t>
        </is>
      </c>
      <c r="H5323" t="inlineStr">
        <is>
          <t>SANMAR</t>
        </is>
      </c>
      <c r="Q5323" t="n">
        <v>222.6</v>
      </c>
      <c r="R5323" t="n">
        <v>0</v>
      </c>
      <c r="S5323" t="n">
        <v>222.6</v>
      </c>
      <c r="T5323" t="inlineStr">
        <is>
          <t>APROBADO</t>
        </is>
      </c>
      <c r="U5323" t="inlineStr">
        <is>
          <t>EDWIN</t>
        </is>
      </c>
      <c r="V5323" t="inlineStr">
        <is>
          <t>APROBADO</t>
        </is>
      </c>
      <c r="W5323" t="inlineStr">
        <is>
          <t>PEDRO</t>
        </is>
      </c>
      <c r="X5323" t="inlineStr">
        <is>
          <t>APROBADO</t>
        </is>
      </c>
      <c r="Y5323" t="inlineStr">
        <is>
          <t>CHIWIL</t>
        </is>
      </c>
      <c r="Z5323" t="inlineStr">
        <is>
          <t>ANT. 1142916</t>
        </is>
      </c>
    </row>
    <row r="5324">
      <c r="A5324" s="195" t="n">
        <v>46148</v>
      </c>
      <c r="B5324" t="inlineStr">
        <is>
          <t>NOCHE</t>
        </is>
      </c>
      <c r="C5324" t="inlineStr">
        <is>
          <t>VENTA DE TELA</t>
        </is>
      </c>
      <c r="D5324" t="inlineStr">
        <is>
          <t>D-6689</t>
        </is>
      </c>
      <c r="E5324" t="n">
        <v>3208693</v>
      </c>
      <c r="F5324" t="inlineStr">
        <is>
          <t>CAROLINA BLUE</t>
        </is>
      </c>
      <c r="G5324" t="inlineStr">
        <is>
          <t>INTERLOCK</t>
        </is>
      </c>
      <c r="H5324" t="inlineStr">
        <is>
          <t>SANMAR</t>
        </is>
      </c>
      <c r="Q5324" t="n">
        <v>122.11</v>
      </c>
      <c r="R5324" t="n">
        <v>0</v>
      </c>
      <c r="S5324" t="n">
        <v>122.11</v>
      </c>
      <c r="T5324" t="inlineStr">
        <is>
          <t>APROBADO</t>
        </is>
      </c>
      <c r="U5324" t="inlineStr">
        <is>
          <t>EDWIN</t>
        </is>
      </c>
      <c r="V5324" t="inlineStr">
        <is>
          <t>APROBADO</t>
        </is>
      </c>
      <c r="W5324" t="inlineStr">
        <is>
          <t>PEDRO</t>
        </is>
      </c>
      <c r="X5324" t="inlineStr">
        <is>
          <t>APROBADO</t>
        </is>
      </c>
      <c r="Y5324" t="inlineStr">
        <is>
          <t>CHIWIL</t>
        </is>
      </c>
      <c r="Z5324" t="inlineStr">
        <is>
          <t>ANT. 1141112</t>
        </is>
      </c>
    </row>
    <row r="5325">
      <c r="A5325" s="195" t="n">
        <v>46148</v>
      </c>
      <c r="B5325" t="inlineStr">
        <is>
          <t>NOCHE</t>
        </is>
      </c>
      <c r="C5325" t="inlineStr">
        <is>
          <t>INTRADECO</t>
        </is>
      </c>
      <c r="D5325" t="inlineStr">
        <is>
          <t>D-6868</t>
        </is>
      </c>
      <c r="E5325" t="n">
        <v>1146215</v>
      </c>
      <c r="F5325" t="inlineStr">
        <is>
          <t>TURKISH SEA</t>
        </is>
      </c>
      <c r="G5325" t="inlineStr">
        <is>
          <t>PINTEC</t>
        </is>
      </c>
      <c r="H5325" t="inlineStr">
        <is>
          <t>INTRADECO</t>
        </is>
      </c>
      <c r="I5325" t="inlineStr">
        <is>
          <t>TONO B</t>
        </is>
      </c>
      <c r="J5325" t="n">
        <v>47.12</v>
      </c>
      <c r="K5325" t="inlineStr">
        <is>
          <t>CORTES POR DEFECTOS</t>
        </is>
      </c>
      <c r="L5325" t="n">
        <v>5.68</v>
      </c>
      <c r="Q5325" t="n">
        <v>511.87</v>
      </c>
      <c r="R5325" t="n">
        <v>52.8</v>
      </c>
      <c r="S5325" t="n">
        <v>459.07</v>
      </c>
      <c r="T5325" t="inlineStr">
        <is>
          <t>APROBADO</t>
        </is>
      </c>
      <c r="U5325" t="inlineStr">
        <is>
          <t>EDWIN</t>
        </is>
      </c>
      <c r="V5325" t="inlineStr">
        <is>
          <t>APROBADO</t>
        </is>
      </c>
      <c r="W5325" t="inlineStr">
        <is>
          <t>PEDRO</t>
        </is>
      </c>
      <c r="X5325" t="inlineStr">
        <is>
          <t>APROBADO</t>
        </is>
      </c>
      <c r="Y5325" t="inlineStr">
        <is>
          <t>CHIWIL</t>
        </is>
      </c>
    </row>
    <row r="5326">
      <c r="A5326" s="195" t="n">
        <v>46148</v>
      </c>
      <c r="B5326" t="inlineStr">
        <is>
          <t>NOCHE</t>
        </is>
      </c>
      <c r="C5326" t="inlineStr">
        <is>
          <t>FPS</t>
        </is>
      </c>
      <c r="D5326" t="inlineStr">
        <is>
          <t>F-8033</t>
        </is>
      </c>
      <c r="E5326" t="n">
        <v>1145185</v>
      </c>
      <c r="F5326" t="inlineStr">
        <is>
          <t>CLADLE PINK ESTAM.</t>
        </is>
      </c>
      <c r="G5326" t="inlineStr">
        <is>
          <t>JERSEY</t>
        </is>
      </c>
      <c r="H5326" t="inlineStr">
        <is>
          <t>BIOWORLD</t>
        </is>
      </c>
      <c r="I5326" t="inlineStr">
        <is>
          <t>MAL ESTAMPADO</t>
        </is>
      </c>
      <c r="J5326" t="n">
        <v>28.7</v>
      </c>
      <c r="Q5326" t="n">
        <v>484.05</v>
      </c>
      <c r="R5326" t="n">
        <v>28.7</v>
      </c>
      <c r="S5326" t="n">
        <v>455.35</v>
      </c>
      <c r="T5326" t="inlineStr">
        <is>
          <t>APROBADO</t>
        </is>
      </c>
      <c r="U5326" t="inlineStr">
        <is>
          <t>EDWIN</t>
        </is>
      </c>
      <c r="V5326" t="inlineStr">
        <is>
          <t>APROBADO</t>
        </is>
      </c>
      <c r="W5326" t="inlineStr">
        <is>
          <t>PEDRO</t>
        </is>
      </c>
      <c r="X5326" t="inlineStr">
        <is>
          <t>APROBADO</t>
        </is>
      </c>
      <c r="Y5326" t="inlineStr">
        <is>
          <t>CHIWIL</t>
        </is>
      </c>
    </row>
    <row r="5327">
      <c r="A5327" s="195" t="n">
        <v>46148</v>
      </c>
      <c r="B5327" t="inlineStr">
        <is>
          <t>NOCHE</t>
        </is>
      </c>
      <c r="C5327" t="inlineStr">
        <is>
          <t>INTRADECO</t>
        </is>
      </c>
      <c r="D5327" t="inlineStr">
        <is>
          <t>D-6868</t>
        </is>
      </c>
      <c r="E5327" t="n">
        <v>1146398</v>
      </c>
      <c r="F5327" t="inlineStr">
        <is>
          <t>NAVY (ESTATE BLUE)</t>
        </is>
      </c>
      <c r="G5327" t="inlineStr">
        <is>
          <t>PINTEC</t>
        </is>
      </c>
      <c r="H5327" t="inlineStr">
        <is>
          <t>INTRADECO</t>
        </is>
      </c>
      <c r="Q5327" t="n">
        <v>492.94</v>
      </c>
      <c r="R5327" t="n">
        <v>0</v>
      </c>
      <c r="S5327" t="n">
        <v>492.94</v>
      </c>
      <c r="T5327" t="inlineStr">
        <is>
          <t>APROBADO</t>
        </is>
      </c>
      <c r="U5327" t="inlineStr">
        <is>
          <t>EDWIN</t>
        </is>
      </c>
      <c r="V5327" t="inlineStr">
        <is>
          <t>APROBADO</t>
        </is>
      </c>
      <c r="W5327" t="inlineStr">
        <is>
          <t>PEDRO</t>
        </is>
      </c>
      <c r="X5327" t="inlineStr">
        <is>
          <t>APROBADO</t>
        </is>
      </c>
      <c r="Y5327" t="inlineStr">
        <is>
          <t>CHIWIL</t>
        </is>
      </c>
    </row>
    <row r="5328">
      <c r="A5328" s="195" t="n">
        <v>46148</v>
      </c>
      <c r="B5328" t="inlineStr">
        <is>
          <t>NOCHE</t>
        </is>
      </c>
      <c r="C5328" t="inlineStr">
        <is>
          <t>VENTA DE TELA</t>
        </is>
      </c>
      <c r="D5328" t="inlineStr">
        <is>
          <t>D-6798</t>
        </is>
      </c>
      <c r="E5328" t="n">
        <v>3208726</v>
      </c>
      <c r="F5328" t="inlineStr">
        <is>
          <t>DARK GREEN</t>
        </is>
      </c>
      <c r="G5328" t="inlineStr">
        <is>
          <t>INTERLOCK</t>
        </is>
      </c>
      <c r="H5328" t="inlineStr">
        <is>
          <t>SANMAR</t>
        </is>
      </c>
      <c r="Q5328" t="n">
        <v>98.86</v>
      </c>
      <c r="R5328" t="n">
        <v>0</v>
      </c>
      <c r="S5328" t="n">
        <v>98.86</v>
      </c>
      <c r="T5328" t="inlineStr">
        <is>
          <t>APROBADO</t>
        </is>
      </c>
      <c r="U5328" t="inlineStr">
        <is>
          <t>EDWIN</t>
        </is>
      </c>
      <c r="V5328" t="inlineStr">
        <is>
          <t>APROBADO</t>
        </is>
      </c>
      <c r="W5328" t="inlineStr">
        <is>
          <t>PEDRO</t>
        </is>
      </c>
      <c r="X5328" t="inlineStr">
        <is>
          <t>APROBADO</t>
        </is>
      </c>
      <c r="Y5328" t="inlineStr">
        <is>
          <t>CHIWIL</t>
        </is>
      </c>
      <c r="Z5328" t="inlineStr">
        <is>
          <t>ANT. 1142250</t>
        </is>
      </c>
    </row>
    <row r="5329">
      <c r="A5329" s="195" t="n">
        <v>46148</v>
      </c>
      <c r="B5329" t="inlineStr">
        <is>
          <t>NOCHE</t>
        </is>
      </c>
      <c r="C5329" t="inlineStr">
        <is>
          <t>VENTA DE TELA</t>
        </is>
      </c>
      <c r="D5329" t="inlineStr">
        <is>
          <t>D-6744</t>
        </is>
      </c>
      <c r="E5329" t="n">
        <v>3208743</v>
      </c>
      <c r="F5329" t="inlineStr">
        <is>
          <t>RED</t>
        </is>
      </c>
      <c r="G5329" t="inlineStr">
        <is>
          <t>INTERLOCK</t>
        </is>
      </c>
      <c r="H5329" t="inlineStr">
        <is>
          <t>SANMAR</t>
        </is>
      </c>
      <c r="Q5329" t="n">
        <v>169.01</v>
      </c>
      <c r="R5329" t="n">
        <v>0</v>
      </c>
      <c r="S5329" t="n">
        <v>169.01</v>
      </c>
      <c r="T5329" t="inlineStr">
        <is>
          <t>APROBADO</t>
        </is>
      </c>
      <c r="U5329" t="inlineStr">
        <is>
          <t>EDWIN</t>
        </is>
      </c>
      <c r="V5329" t="inlineStr">
        <is>
          <t>APROBADO</t>
        </is>
      </c>
      <c r="W5329" t="inlineStr">
        <is>
          <t>PEDRO</t>
        </is>
      </c>
      <c r="X5329" t="inlineStr">
        <is>
          <t>APROBADO</t>
        </is>
      </c>
      <c r="Y5329" t="inlineStr">
        <is>
          <t>CHIWIL</t>
        </is>
      </c>
      <c r="Z5329" t="inlineStr">
        <is>
          <t>ANT. 1141592</t>
        </is>
      </c>
    </row>
    <row r="5330">
      <c r="A5330" s="195" t="n">
        <v>46148</v>
      </c>
      <c r="B5330" t="inlineStr">
        <is>
          <t>NOCHE</t>
        </is>
      </c>
      <c r="C5330" t="inlineStr">
        <is>
          <t>VENTA DE TELA</t>
        </is>
      </c>
      <c r="D5330" t="inlineStr">
        <is>
          <t>D-6798</t>
        </is>
      </c>
      <c r="E5330" t="n">
        <v>3208737</v>
      </c>
      <c r="F5330" t="inlineStr">
        <is>
          <t>TRUE NAVY</t>
        </is>
      </c>
      <c r="G5330" t="inlineStr">
        <is>
          <t>INTERLOCK</t>
        </is>
      </c>
      <c r="H5330" t="inlineStr">
        <is>
          <t>SANMAR</t>
        </is>
      </c>
      <c r="Q5330" t="n">
        <v>73.8</v>
      </c>
      <c r="R5330" t="n">
        <v>0</v>
      </c>
      <c r="S5330" t="n">
        <v>73.8</v>
      </c>
      <c r="T5330" t="inlineStr">
        <is>
          <t>APROBADO</t>
        </is>
      </c>
      <c r="U5330" t="inlineStr">
        <is>
          <t>EDWIN</t>
        </is>
      </c>
      <c r="V5330" t="inlineStr">
        <is>
          <t>APROBADO</t>
        </is>
      </c>
      <c r="W5330" t="inlineStr">
        <is>
          <t>PEDRO</t>
        </is>
      </c>
      <c r="X5330" t="inlineStr">
        <is>
          <t>APROBADO</t>
        </is>
      </c>
      <c r="Y5330" t="inlineStr">
        <is>
          <t>CHIWIL</t>
        </is>
      </c>
      <c r="Z5330" t="inlineStr">
        <is>
          <t>ANT. 1142669</t>
        </is>
      </c>
    </row>
    <row r="5331">
      <c r="A5331" s="195" t="n">
        <v>46148</v>
      </c>
      <c r="B5331" t="inlineStr">
        <is>
          <t>NOCHE</t>
        </is>
      </c>
      <c r="C5331" t="inlineStr">
        <is>
          <t>VENTA DE TELA</t>
        </is>
      </c>
      <c r="D5331" t="inlineStr">
        <is>
          <t>D-6798</t>
        </is>
      </c>
      <c r="E5331" t="n">
        <v>3208736</v>
      </c>
      <c r="F5331" t="inlineStr">
        <is>
          <t>TRUE NAVY</t>
        </is>
      </c>
      <c r="G5331" t="inlineStr">
        <is>
          <t>INTERLOCK</t>
        </is>
      </c>
      <c r="H5331" t="inlineStr">
        <is>
          <t>SANMAR</t>
        </is>
      </c>
      <c r="Q5331" t="n">
        <v>48.5</v>
      </c>
      <c r="R5331" t="n">
        <v>0</v>
      </c>
      <c r="S5331" t="n">
        <v>48.5</v>
      </c>
      <c r="T5331" t="inlineStr">
        <is>
          <t>APROBADO</t>
        </is>
      </c>
      <c r="U5331" t="inlineStr">
        <is>
          <t>EDWIN</t>
        </is>
      </c>
      <c r="V5331" t="inlineStr">
        <is>
          <t>APROBADO</t>
        </is>
      </c>
      <c r="W5331" t="inlineStr">
        <is>
          <t>PEDRO</t>
        </is>
      </c>
      <c r="X5331" t="inlineStr">
        <is>
          <t>APROBADO</t>
        </is>
      </c>
      <c r="Y5331" t="inlineStr">
        <is>
          <t>CHIWIL</t>
        </is>
      </c>
      <c r="Z5331" t="inlineStr">
        <is>
          <t>ANT. 1142540 R.4,5</t>
        </is>
      </c>
    </row>
    <row r="5332">
      <c r="A5332" s="195" t="n">
        <v>46148</v>
      </c>
      <c r="B5332" t="inlineStr">
        <is>
          <t>NOCHE</t>
        </is>
      </c>
      <c r="C5332" t="inlineStr">
        <is>
          <t>VENTA DE TELA</t>
        </is>
      </c>
      <c r="D5332" t="inlineStr">
        <is>
          <t>D-6798</t>
        </is>
      </c>
      <c r="E5332" t="n">
        <v>3208733</v>
      </c>
      <c r="F5332" t="inlineStr">
        <is>
          <t>TRUE NAVY</t>
        </is>
      </c>
      <c r="G5332" t="inlineStr">
        <is>
          <t>INTERLOCK</t>
        </is>
      </c>
      <c r="H5332" t="inlineStr">
        <is>
          <t>SANMAR</t>
        </is>
      </c>
      <c r="Q5332" t="n">
        <v>243.66</v>
      </c>
      <c r="R5332" t="n">
        <v>0</v>
      </c>
      <c r="S5332" t="n">
        <v>243.66</v>
      </c>
      <c r="T5332" t="inlineStr">
        <is>
          <t>APROBADO</t>
        </is>
      </c>
      <c r="U5332" t="inlineStr">
        <is>
          <t>EDWIN</t>
        </is>
      </c>
      <c r="V5332" t="inlineStr">
        <is>
          <t>APROBADO</t>
        </is>
      </c>
      <c r="W5332" t="inlineStr">
        <is>
          <t>PEDRO</t>
        </is>
      </c>
      <c r="X5332" t="inlineStr">
        <is>
          <t>APROBADO</t>
        </is>
      </c>
      <c r="Y5332" t="inlineStr">
        <is>
          <t>CHIWIL</t>
        </is>
      </c>
      <c r="Z5332" t="inlineStr">
        <is>
          <t>ANT. 1140174</t>
        </is>
      </c>
    </row>
    <row r="5333">
      <c r="A5333" s="195" t="n">
        <v>46148</v>
      </c>
      <c r="B5333" t="inlineStr">
        <is>
          <t>NOCHE</t>
        </is>
      </c>
      <c r="C5333" t="inlineStr">
        <is>
          <t>VENTA DE TELA</t>
        </is>
      </c>
      <c r="D5333" t="inlineStr">
        <is>
          <t>D-6798</t>
        </is>
      </c>
      <c r="E5333" t="n">
        <v>3208740</v>
      </c>
      <c r="F5333" t="inlineStr">
        <is>
          <t>TRUE NAVY</t>
        </is>
      </c>
      <c r="G5333" t="inlineStr">
        <is>
          <t>INTERLOCK</t>
        </is>
      </c>
      <c r="H5333" t="inlineStr">
        <is>
          <t>SANMAR</t>
        </is>
      </c>
      <c r="Q5333" t="n">
        <v>23.28</v>
      </c>
      <c r="R5333" t="n">
        <v>0</v>
      </c>
      <c r="S5333" t="n">
        <v>23.28</v>
      </c>
      <c r="T5333" t="inlineStr">
        <is>
          <t>APROBADO</t>
        </is>
      </c>
      <c r="U5333" t="inlineStr">
        <is>
          <t>EDWIN</t>
        </is>
      </c>
      <c r="V5333" t="inlineStr">
        <is>
          <t>APROBADO</t>
        </is>
      </c>
      <c r="W5333" t="inlineStr">
        <is>
          <t>PEDRO</t>
        </is>
      </c>
      <c r="X5333" t="inlineStr">
        <is>
          <t>APROBADO</t>
        </is>
      </c>
      <c r="Y5333" t="inlineStr">
        <is>
          <t>CHIWIL</t>
        </is>
      </c>
      <c r="Z5333" t="inlineStr">
        <is>
          <t>ANT. 1142911</t>
        </is>
      </c>
    </row>
    <row r="5334">
      <c r="A5334" s="195" t="n">
        <v>46148</v>
      </c>
      <c r="B5334" t="inlineStr">
        <is>
          <t>NOCHE</t>
        </is>
      </c>
      <c r="C5334" t="inlineStr">
        <is>
          <t>VENTA DE TELA</t>
        </is>
      </c>
      <c r="D5334" t="inlineStr">
        <is>
          <t>D-6689</t>
        </is>
      </c>
      <c r="E5334" t="n">
        <v>3208694</v>
      </c>
      <c r="F5334" t="inlineStr">
        <is>
          <t>CAROLINA BLUE</t>
        </is>
      </c>
      <c r="G5334" t="inlineStr">
        <is>
          <t>INTERLOCK</t>
        </is>
      </c>
      <c r="H5334" t="inlineStr">
        <is>
          <t>SANMAR</t>
        </is>
      </c>
      <c r="Q5334" t="n">
        <v>119.86</v>
      </c>
      <c r="R5334" t="n">
        <v>0</v>
      </c>
      <c r="S5334" t="n">
        <v>119.86</v>
      </c>
      <c r="T5334" t="inlineStr">
        <is>
          <t>APROBADO</t>
        </is>
      </c>
      <c r="U5334" t="inlineStr">
        <is>
          <t>EDWIN</t>
        </is>
      </c>
      <c r="V5334" t="inlineStr">
        <is>
          <t>APROBADO</t>
        </is>
      </c>
      <c r="W5334" t="inlineStr">
        <is>
          <t>PEDRO</t>
        </is>
      </c>
      <c r="X5334" t="inlineStr">
        <is>
          <t>APROBADO</t>
        </is>
      </c>
      <c r="Y5334" t="inlineStr">
        <is>
          <t>CHIWIL</t>
        </is>
      </c>
      <c r="Z5334" t="inlineStr">
        <is>
          <t>ANT. 1141184</t>
        </is>
      </c>
    </row>
    <row r="5335">
      <c r="A5335" s="195" t="n">
        <v>46148</v>
      </c>
      <c r="B5335" t="inlineStr">
        <is>
          <t>NOCHE</t>
        </is>
      </c>
      <c r="C5335" t="inlineStr">
        <is>
          <t>VENTA DE TELA</t>
        </is>
      </c>
      <c r="D5335" t="inlineStr">
        <is>
          <t>D-6744</t>
        </is>
      </c>
      <c r="E5335" t="n">
        <v>3208712</v>
      </c>
      <c r="F5335" t="inlineStr">
        <is>
          <t>DEEP ORANGE</t>
        </is>
      </c>
      <c r="G5335" t="inlineStr">
        <is>
          <t>INTERLOCK</t>
        </is>
      </c>
      <c r="H5335" t="inlineStr">
        <is>
          <t>SANMAR</t>
        </is>
      </c>
      <c r="Q5335" t="n">
        <v>140.22</v>
      </c>
      <c r="R5335" t="n">
        <v>0</v>
      </c>
      <c r="S5335" t="n">
        <v>140.22</v>
      </c>
      <c r="T5335" t="inlineStr">
        <is>
          <t>APROBADO</t>
        </is>
      </c>
      <c r="U5335" t="inlineStr">
        <is>
          <t>EDWIN</t>
        </is>
      </c>
      <c r="V5335" t="inlineStr">
        <is>
          <t>APROBADO</t>
        </is>
      </c>
      <c r="W5335" t="inlineStr">
        <is>
          <t>PEDRO</t>
        </is>
      </c>
      <c r="X5335" t="inlineStr">
        <is>
          <t>APROBADO</t>
        </is>
      </c>
      <c r="Y5335" t="inlineStr">
        <is>
          <t>CHIWIL</t>
        </is>
      </c>
      <c r="Z5335" t="inlineStr">
        <is>
          <t>ANT. 1139724</t>
        </is>
      </c>
    </row>
    <row r="5336">
      <c r="A5336" s="195" t="n">
        <v>46148</v>
      </c>
      <c r="B5336" t="inlineStr">
        <is>
          <t>NOCHE</t>
        </is>
      </c>
      <c r="C5336" t="inlineStr">
        <is>
          <t>VENTA DE TELA</t>
        </is>
      </c>
      <c r="D5336" t="inlineStr">
        <is>
          <t>D-6798</t>
        </is>
      </c>
      <c r="E5336" t="n">
        <v>3208734</v>
      </c>
      <c r="F5336" t="inlineStr">
        <is>
          <t>TRUE NAVY</t>
        </is>
      </c>
      <c r="G5336" t="inlineStr">
        <is>
          <t>INTERLOCK</t>
        </is>
      </c>
      <c r="H5336" t="inlineStr">
        <is>
          <t>SANMAR</t>
        </is>
      </c>
      <c r="Q5336" t="n">
        <v>24.8</v>
      </c>
      <c r="R5336" t="n">
        <v>0</v>
      </c>
      <c r="S5336" t="n">
        <v>24.8</v>
      </c>
      <c r="T5336" t="inlineStr">
        <is>
          <t>APROBADO</t>
        </is>
      </c>
      <c r="U5336" t="inlineStr">
        <is>
          <t>EDWIN</t>
        </is>
      </c>
      <c r="V5336" t="inlineStr">
        <is>
          <t>APROBADO</t>
        </is>
      </c>
      <c r="W5336" t="inlineStr">
        <is>
          <t>PEDRO</t>
        </is>
      </c>
      <c r="X5336" t="inlineStr">
        <is>
          <t>APROBADO</t>
        </is>
      </c>
      <c r="Y5336" t="inlineStr">
        <is>
          <t>CHIWIL</t>
        </is>
      </c>
      <c r="Z5336" t="inlineStr">
        <is>
          <t>ANT. 1141038</t>
        </is>
      </c>
    </row>
    <row r="5337">
      <c r="A5337" s="195" t="n">
        <v>46148</v>
      </c>
      <c r="B5337" t="inlineStr">
        <is>
          <t>NOCHE</t>
        </is>
      </c>
      <c r="C5337" t="inlineStr">
        <is>
          <t>VENTA DE TELA</t>
        </is>
      </c>
      <c r="D5337" t="inlineStr">
        <is>
          <t>D-6744</t>
        </is>
      </c>
      <c r="E5337" t="n">
        <v>3208744</v>
      </c>
      <c r="F5337" t="inlineStr">
        <is>
          <t>RED</t>
        </is>
      </c>
      <c r="G5337" t="inlineStr">
        <is>
          <t>INTERLOCK</t>
        </is>
      </c>
      <c r="H5337" t="inlineStr">
        <is>
          <t>SANMAR</t>
        </is>
      </c>
      <c r="Q5337" t="n">
        <v>48.04</v>
      </c>
      <c r="R5337" t="n">
        <v>0</v>
      </c>
      <c r="S5337" t="n">
        <v>48.04</v>
      </c>
      <c r="T5337" t="inlineStr">
        <is>
          <t>APROBADO</t>
        </is>
      </c>
      <c r="U5337" t="inlineStr">
        <is>
          <t>EDWIN</t>
        </is>
      </c>
      <c r="V5337" t="inlineStr">
        <is>
          <t>APROBADO</t>
        </is>
      </c>
      <c r="W5337" t="inlineStr">
        <is>
          <t>PEDRO</t>
        </is>
      </c>
      <c r="X5337" t="inlineStr">
        <is>
          <t>APROBADO</t>
        </is>
      </c>
      <c r="Y5337" t="inlineStr">
        <is>
          <t>CHIWIL</t>
        </is>
      </c>
      <c r="Z5337" t="inlineStr">
        <is>
          <t>ANT. 1141646</t>
        </is>
      </c>
    </row>
    <row r="5338">
      <c r="A5338" s="195" t="n">
        <v>46148</v>
      </c>
      <c r="B5338" t="inlineStr">
        <is>
          <t>NOCHE</t>
        </is>
      </c>
      <c r="C5338" t="inlineStr">
        <is>
          <t>VENTA DE TELA</t>
        </is>
      </c>
      <c r="D5338" t="inlineStr">
        <is>
          <t>D-6798</t>
        </is>
      </c>
      <c r="E5338" t="n">
        <v>3208732</v>
      </c>
      <c r="F5338" t="inlineStr">
        <is>
          <t>TRUE NAVY</t>
        </is>
      </c>
      <c r="G5338" t="inlineStr">
        <is>
          <t>INTERLOCK</t>
        </is>
      </c>
      <c r="H5338" t="inlineStr">
        <is>
          <t>SANMAR</t>
        </is>
      </c>
      <c r="Q5338" t="n">
        <v>43.54</v>
      </c>
      <c r="R5338" t="n">
        <v>0</v>
      </c>
      <c r="S5338" t="n">
        <v>43.54</v>
      </c>
      <c r="T5338" t="inlineStr">
        <is>
          <t>APROBADO</t>
        </is>
      </c>
      <c r="U5338" t="inlineStr">
        <is>
          <t>EDWIN</t>
        </is>
      </c>
      <c r="V5338" t="inlineStr">
        <is>
          <t>APROBADO</t>
        </is>
      </c>
      <c r="W5338" t="inlineStr">
        <is>
          <t>PEDRO</t>
        </is>
      </c>
      <c r="X5338" t="inlineStr">
        <is>
          <t>APROBADO</t>
        </is>
      </c>
      <c r="Y5338" t="inlineStr">
        <is>
          <t>CHIWIL</t>
        </is>
      </c>
      <c r="Z5338" t="inlineStr">
        <is>
          <t>ANT. 1139837</t>
        </is>
      </c>
    </row>
    <row r="5339">
      <c r="A5339" s="195" t="n">
        <v>46148</v>
      </c>
      <c r="B5339" t="inlineStr">
        <is>
          <t>NOCHE</t>
        </is>
      </c>
      <c r="C5339" t="inlineStr">
        <is>
          <t>VENTA DE TELA</t>
        </is>
      </c>
      <c r="D5339" t="inlineStr">
        <is>
          <t>D-6798</t>
        </is>
      </c>
      <c r="E5339" t="n">
        <v>3208728</v>
      </c>
      <c r="F5339" t="inlineStr">
        <is>
          <t>NEON BLUE</t>
        </is>
      </c>
      <c r="G5339" t="inlineStr">
        <is>
          <t>INTERLOCK</t>
        </is>
      </c>
      <c r="H5339" t="inlineStr">
        <is>
          <t>SANMAR</t>
        </is>
      </c>
      <c r="Q5339" t="n">
        <v>118</v>
      </c>
      <c r="R5339" t="n">
        <v>0</v>
      </c>
      <c r="S5339" t="n">
        <v>118</v>
      </c>
      <c r="T5339" t="inlineStr">
        <is>
          <t>APROBADO</t>
        </is>
      </c>
      <c r="U5339" t="inlineStr">
        <is>
          <t>EDWIN</t>
        </is>
      </c>
      <c r="V5339" t="inlineStr">
        <is>
          <t>APROBADO</t>
        </is>
      </c>
      <c r="W5339" t="inlineStr">
        <is>
          <t>PEDRO</t>
        </is>
      </c>
      <c r="X5339" t="inlineStr">
        <is>
          <t>APROBADO</t>
        </is>
      </c>
      <c r="Y5339" t="inlineStr">
        <is>
          <t>CHIWIL</t>
        </is>
      </c>
      <c r="Z5339" t="inlineStr">
        <is>
          <t>ANT. 1140603</t>
        </is>
      </c>
    </row>
    <row r="5340">
      <c r="A5340" s="195" t="n">
        <v>46148</v>
      </c>
      <c r="B5340" t="inlineStr">
        <is>
          <t>NOCHE</t>
        </is>
      </c>
      <c r="C5340" t="inlineStr">
        <is>
          <t>VENTA DE TELA</t>
        </is>
      </c>
      <c r="D5340" t="inlineStr">
        <is>
          <t>D-6798</t>
        </is>
      </c>
      <c r="E5340" t="n">
        <v>3208739</v>
      </c>
      <c r="F5340" t="inlineStr">
        <is>
          <t>TRUE NAVY</t>
        </is>
      </c>
      <c r="G5340" t="inlineStr">
        <is>
          <t>INTERLOCK</t>
        </is>
      </c>
      <c r="H5340" t="inlineStr">
        <is>
          <t>SANMAR</t>
        </is>
      </c>
      <c r="Q5340" t="n">
        <v>72.14</v>
      </c>
      <c r="R5340" t="n">
        <v>0</v>
      </c>
      <c r="S5340" t="n">
        <v>72.14</v>
      </c>
      <c r="T5340" t="inlineStr">
        <is>
          <t>APROBADO</t>
        </is>
      </c>
      <c r="U5340" t="inlineStr">
        <is>
          <t>EDWIN</t>
        </is>
      </c>
      <c r="V5340" t="inlineStr">
        <is>
          <t>APROBADO</t>
        </is>
      </c>
      <c r="W5340" t="inlineStr">
        <is>
          <t>PEDRO</t>
        </is>
      </c>
      <c r="X5340" t="inlineStr">
        <is>
          <t>APROBADO</t>
        </is>
      </c>
      <c r="Y5340" t="inlineStr">
        <is>
          <t>CHIWIL</t>
        </is>
      </c>
      <c r="Z5340" t="inlineStr">
        <is>
          <t>ANT. 1142910</t>
        </is>
      </c>
    </row>
    <row r="5341">
      <c r="A5341" s="195" t="n">
        <v>46148</v>
      </c>
      <c r="B5341" t="inlineStr">
        <is>
          <t>NOCHE</t>
        </is>
      </c>
      <c r="C5341" t="inlineStr">
        <is>
          <t>VENTA DE TELA</t>
        </is>
      </c>
      <c r="D5341" t="inlineStr">
        <is>
          <t>D-6798</t>
        </is>
      </c>
      <c r="E5341" t="n">
        <v>3208738</v>
      </c>
      <c r="F5341" t="inlineStr">
        <is>
          <t>TRUE NAVY</t>
        </is>
      </c>
      <c r="G5341" t="inlineStr">
        <is>
          <t>INTERLOCK</t>
        </is>
      </c>
      <c r="H5341" t="inlineStr">
        <is>
          <t>SANMAR</t>
        </is>
      </c>
      <c r="Q5341" t="n">
        <v>98.13</v>
      </c>
      <c r="R5341" t="n">
        <v>0</v>
      </c>
      <c r="S5341" t="n">
        <v>98.13</v>
      </c>
      <c r="T5341" t="inlineStr">
        <is>
          <t>APROBADO</t>
        </is>
      </c>
      <c r="U5341" t="inlineStr">
        <is>
          <t>EDWIN</t>
        </is>
      </c>
      <c r="V5341" t="inlineStr">
        <is>
          <t>APROBADO</t>
        </is>
      </c>
      <c r="W5341" t="inlineStr">
        <is>
          <t>PEDRO</t>
        </is>
      </c>
      <c r="X5341" t="inlineStr">
        <is>
          <t>APROBADO</t>
        </is>
      </c>
      <c r="Y5341" t="inlineStr">
        <is>
          <t>CHIWIL</t>
        </is>
      </c>
      <c r="Z5341" t="inlineStr">
        <is>
          <t>ANT. 1142670</t>
        </is>
      </c>
    </row>
    <row r="5342">
      <c r="A5342" s="195" t="n">
        <v>46148</v>
      </c>
      <c r="B5342" t="inlineStr">
        <is>
          <t>NOCHE</t>
        </is>
      </c>
      <c r="C5342" t="inlineStr">
        <is>
          <t>VENTA DE TELA</t>
        </is>
      </c>
      <c r="D5342" t="inlineStr">
        <is>
          <t>D-6798</t>
        </is>
      </c>
      <c r="E5342" t="n">
        <v>3208753</v>
      </c>
      <c r="F5342" t="inlineStr">
        <is>
          <t>TRUE ROYAL</t>
        </is>
      </c>
      <c r="G5342" t="inlineStr">
        <is>
          <t>INTERLOCK</t>
        </is>
      </c>
      <c r="H5342" t="inlineStr">
        <is>
          <t>SANMAR</t>
        </is>
      </c>
      <c r="I5342" t="inlineStr">
        <is>
          <t>TONO C</t>
        </is>
      </c>
      <c r="J5342" t="n">
        <v>48.44</v>
      </c>
      <c r="Q5342" t="n">
        <v>270.04</v>
      </c>
      <c r="R5342" t="n">
        <v>48.44</v>
      </c>
      <c r="S5342" t="n">
        <v>221.6</v>
      </c>
      <c r="T5342" t="inlineStr">
        <is>
          <t>APROBADO</t>
        </is>
      </c>
      <c r="U5342" t="inlineStr">
        <is>
          <t>EDWIN</t>
        </is>
      </c>
      <c r="V5342" t="inlineStr">
        <is>
          <t>APROBADO</t>
        </is>
      </c>
      <c r="W5342" t="inlineStr">
        <is>
          <t>PEDRO</t>
        </is>
      </c>
      <c r="X5342" t="inlineStr">
        <is>
          <t>APROBADO</t>
        </is>
      </c>
      <c r="Y5342" t="inlineStr">
        <is>
          <t>CHIWIL</t>
        </is>
      </c>
      <c r="Z5342" t="inlineStr">
        <is>
          <t>ANT. 1142992</t>
        </is>
      </c>
    </row>
    <row r="5343">
      <c r="A5343" s="195" t="n">
        <v>46148</v>
      </c>
      <c r="B5343" t="inlineStr">
        <is>
          <t>NOCHE</t>
        </is>
      </c>
      <c r="C5343" t="inlineStr">
        <is>
          <t>VENTA DE TELA</t>
        </is>
      </c>
      <c r="D5343" t="inlineStr">
        <is>
          <t>D-6798</t>
        </is>
      </c>
      <c r="E5343" t="n">
        <v>3208750</v>
      </c>
      <c r="F5343" t="inlineStr">
        <is>
          <t>TRUE NAVY</t>
        </is>
      </c>
      <c r="G5343" t="inlineStr">
        <is>
          <t>INTERLOCK</t>
        </is>
      </c>
      <c r="H5343" t="inlineStr">
        <is>
          <t>SANMAR</t>
        </is>
      </c>
      <c r="Q5343" t="n">
        <v>173.85</v>
      </c>
      <c r="R5343" t="n">
        <v>0</v>
      </c>
      <c r="S5343" t="n">
        <v>173.85</v>
      </c>
      <c r="T5343" t="inlineStr">
        <is>
          <t>APROBADO</t>
        </is>
      </c>
      <c r="U5343" t="inlineStr">
        <is>
          <t>EDWIN</t>
        </is>
      </c>
      <c r="V5343" t="inlineStr">
        <is>
          <t>APROBADO</t>
        </is>
      </c>
      <c r="W5343" t="inlineStr">
        <is>
          <t>PEDRO</t>
        </is>
      </c>
      <c r="X5343" t="inlineStr">
        <is>
          <t>APROBADO</t>
        </is>
      </c>
      <c r="Y5343" t="inlineStr">
        <is>
          <t>CHIWIL</t>
        </is>
      </c>
      <c r="Z5343" t="inlineStr">
        <is>
          <t>ANT. 1142913</t>
        </is>
      </c>
    </row>
    <row r="5344">
      <c r="A5344" s="195" t="n">
        <v>46148</v>
      </c>
      <c r="B5344" t="inlineStr">
        <is>
          <t>NOCHE</t>
        </is>
      </c>
      <c r="C5344" t="inlineStr">
        <is>
          <t>VENTA DE TELA</t>
        </is>
      </c>
      <c r="D5344" t="inlineStr">
        <is>
          <t>D-6689</t>
        </is>
      </c>
      <c r="E5344" t="n">
        <v>3208695</v>
      </c>
      <c r="F5344" t="inlineStr">
        <is>
          <t>CAROLINA BLUE</t>
        </is>
      </c>
      <c r="G5344" t="inlineStr">
        <is>
          <t>INTERLOCK</t>
        </is>
      </c>
      <c r="H5344" t="inlineStr">
        <is>
          <t>SANMAR</t>
        </is>
      </c>
      <c r="Q5344" t="n">
        <v>70.22</v>
      </c>
      <c r="R5344" t="n">
        <v>0</v>
      </c>
      <c r="S5344" t="n">
        <v>70.22</v>
      </c>
      <c r="T5344" t="inlineStr">
        <is>
          <t>APROBADO</t>
        </is>
      </c>
      <c r="U5344" t="inlineStr">
        <is>
          <t>EDWIN</t>
        </is>
      </c>
      <c r="V5344" t="inlineStr">
        <is>
          <t>APROBADO</t>
        </is>
      </c>
      <c r="W5344" t="inlineStr">
        <is>
          <t>PEDRO</t>
        </is>
      </c>
      <c r="X5344" t="inlineStr">
        <is>
          <t>APROBADO</t>
        </is>
      </c>
      <c r="Y5344" t="inlineStr">
        <is>
          <t>CHIWIL</t>
        </is>
      </c>
      <c r="Z5344" t="inlineStr">
        <is>
          <t>ANT. 1141185 A</t>
        </is>
      </c>
    </row>
    <row r="5345">
      <c r="A5345" s="195" t="n">
        <v>46148</v>
      </c>
      <c r="B5345" t="inlineStr">
        <is>
          <t>NOCHE</t>
        </is>
      </c>
      <c r="C5345" t="inlineStr">
        <is>
          <t>VENTA DE TELA</t>
        </is>
      </c>
      <c r="D5345" t="inlineStr">
        <is>
          <t>D-6689</t>
        </is>
      </c>
      <c r="E5345" t="n">
        <v>3208696</v>
      </c>
      <c r="F5345" t="inlineStr">
        <is>
          <t>CAROLINA BLUE</t>
        </is>
      </c>
      <c r="G5345" t="inlineStr">
        <is>
          <t>INTERLOCK</t>
        </is>
      </c>
      <c r="H5345" t="inlineStr">
        <is>
          <t>SANMAR</t>
        </is>
      </c>
      <c r="Q5345" t="n">
        <v>24.56</v>
      </c>
      <c r="R5345" t="n">
        <v>0</v>
      </c>
      <c r="S5345" t="n">
        <v>24.56</v>
      </c>
      <c r="T5345" t="inlineStr">
        <is>
          <t>APROBADO</t>
        </is>
      </c>
      <c r="U5345" t="inlineStr">
        <is>
          <t>EDWIN</t>
        </is>
      </c>
      <c r="V5345" t="inlineStr">
        <is>
          <t>APROBADO</t>
        </is>
      </c>
      <c r="W5345" t="inlineStr">
        <is>
          <t>PEDRO</t>
        </is>
      </c>
      <c r="X5345" t="inlineStr">
        <is>
          <t>APROBADO</t>
        </is>
      </c>
      <c r="Y5345" t="inlineStr">
        <is>
          <t>CHIWIL</t>
        </is>
      </c>
      <c r="Z5345" t="inlineStr">
        <is>
          <t>ANT. 1141185 B</t>
        </is>
      </c>
    </row>
    <row r="5346">
      <c r="A5346" s="195" t="n">
        <v>46148</v>
      </c>
      <c r="B5346" t="inlineStr">
        <is>
          <t>NOCHE</t>
        </is>
      </c>
      <c r="C5346" t="inlineStr">
        <is>
          <t>VENTA DE TELA</t>
        </is>
      </c>
      <c r="D5346" t="inlineStr">
        <is>
          <t>D-6798</t>
        </is>
      </c>
      <c r="E5346" t="n">
        <v>3208727</v>
      </c>
      <c r="F5346" t="inlineStr">
        <is>
          <t>DARK GREEN</t>
        </is>
      </c>
      <c r="G5346" t="inlineStr">
        <is>
          <t>INTERLOCK</t>
        </is>
      </c>
      <c r="H5346" t="inlineStr">
        <is>
          <t>SANMAR</t>
        </is>
      </c>
      <c r="Q5346" t="n">
        <v>74.59999999999999</v>
      </c>
      <c r="R5346" t="n">
        <v>0</v>
      </c>
      <c r="S5346" t="n">
        <v>74.59999999999999</v>
      </c>
      <c r="T5346" t="inlineStr">
        <is>
          <t>APROBADO</t>
        </is>
      </c>
      <c r="U5346" t="inlineStr">
        <is>
          <t>EDWIN</t>
        </is>
      </c>
      <c r="V5346" t="inlineStr">
        <is>
          <t>APROBADO</t>
        </is>
      </c>
      <c r="W5346" t="inlineStr">
        <is>
          <t>PEDRO</t>
        </is>
      </c>
      <c r="X5346" t="inlineStr">
        <is>
          <t>APROBADO</t>
        </is>
      </c>
      <c r="Y5346" t="inlineStr">
        <is>
          <t>CHIWIL</t>
        </is>
      </c>
      <c r="Z5346" t="inlineStr">
        <is>
          <t>ANT. 1142251</t>
        </is>
      </c>
    </row>
    <row r="5347">
      <c r="A5347" s="195" t="n">
        <v>46148</v>
      </c>
      <c r="B5347" t="inlineStr">
        <is>
          <t>NOCHE</t>
        </is>
      </c>
      <c r="C5347" t="inlineStr">
        <is>
          <t>INTRADECO</t>
        </is>
      </c>
      <c r="D5347" t="inlineStr">
        <is>
          <t>D-6722</t>
        </is>
      </c>
      <c r="E5347" t="n">
        <v>1146366</v>
      </c>
      <c r="F5347" t="inlineStr">
        <is>
          <t>VIVID WHITE</t>
        </is>
      </c>
      <c r="G5347" t="inlineStr">
        <is>
          <t>PINTEC</t>
        </is>
      </c>
      <c r="H5347" t="inlineStr">
        <is>
          <t>INTRADECO</t>
        </is>
      </c>
      <c r="I5347" t="inlineStr">
        <is>
          <t>MANCHAS DE SUCIEDAD</t>
        </is>
      </c>
      <c r="J5347" t="n">
        <v>11.44</v>
      </c>
      <c r="Q5347" t="n">
        <v>493.73</v>
      </c>
      <c r="R5347" t="n">
        <v>11.44</v>
      </c>
      <c r="S5347" t="n">
        <v>482.29</v>
      </c>
      <c r="T5347" t="inlineStr">
        <is>
          <t>APROBADO</t>
        </is>
      </c>
      <c r="U5347" t="inlineStr">
        <is>
          <t>EDWIN</t>
        </is>
      </c>
      <c r="V5347" t="inlineStr">
        <is>
          <t>APROBADO</t>
        </is>
      </c>
      <c r="W5347" t="inlineStr">
        <is>
          <t>PEDRO</t>
        </is>
      </c>
      <c r="X5347" t="inlineStr">
        <is>
          <t>APROBADO</t>
        </is>
      </c>
      <c r="Y5347" t="inlineStr">
        <is>
          <t>CHIWIL</t>
        </is>
      </c>
    </row>
    <row r="5348">
      <c r="A5348" s="195" t="n">
        <v>46148</v>
      </c>
      <c r="B5348" t="inlineStr">
        <is>
          <t>NOCHE</t>
        </is>
      </c>
      <c r="C5348" t="inlineStr">
        <is>
          <t>INTRADECO</t>
        </is>
      </c>
      <c r="D5348" t="inlineStr">
        <is>
          <t>D-6775</t>
        </is>
      </c>
      <c r="E5348" t="n">
        <v>1146249</v>
      </c>
      <c r="F5348" t="inlineStr">
        <is>
          <t>VIOLET</t>
        </is>
      </c>
      <c r="G5348" t="inlineStr">
        <is>
          <t>MICROWAFFLE</t>
        </is>
      </c>
      <c r="H5348" t="inlineStr">
        <is>
          <t>INTRADECO</t>
        </is>
      </c>
      <c r="Q5348" t="n">
        <v>215.14</v>
      </c>
      <c r="R5348" t="n">
        <v>0</v>
      </c>
      <c r="S5348" t="n">
        <v>215.14</v>
      </c>
      <c r="T5348" t="inlineStr">
        <is>
          <t>APROBADO</t>
        </is>
      </c>
      <c r="U5348" t="inlineStr">
        <is>
          <t>EDWIN</t>
        </is>
      </c>
      <c r="V5348" t="inlineStr">
        <is>
          <t>APROBADO</t>
        </is>
      </c>
      <c r="W5348" t="inlineStr">
        <is>
          <t>PEDRO</t>
        </is>
      </c>
      <c r="X5348" t="inlineStr">
        <is>
          <t>APROBADO</t>
        </is>
      </c>
      <c r="Y5348" t="inlineStr">
        <is>
          <t>CHIWIL</t>
        </is>
      </c>
    </row>
    <row r="5349">
      <c r="A5349" s="195" t="n">
        <v>46148</v>
      </c>
      <c r="B5349" t="inlineStr">
        <is>
          <t>NOCHE</t>
        </is>
      </c>
      <c r="C5349" t="inlineStr">
        <is>
          <t>VENTA DE TELA</t>
        </is>
      </c>
      <c r="D5349" t="inlineStr">
        <is>
          <t>D-6832</t>
        </is>
      </c>
      <c r="E5349" t="n">
        <v>1146026</v>
      </c>
      <c r="F5349" t="inlineStr">
        <is>
          <t>BLACK</t>
        </is>
      </c>
      <c r="G5349" t="inlineStr">
        <is>
          <t>INTERLOCK</t>
        </is>
      </c>
      <c r="H5349" t="inlineStr">
        <is>
          <t>SANMAR</t>
        </is>
      </c>
      <c r="Q5349" t="n">
        <v>486.48</v>
      </c>
      <c r="R5349" t="n">
        <v>0</v>
      </c>
      <c r="S5349" t="n">
        <v>486.48</v>
      </c>
      <c r="T5349" t="inlineStr">
        <is>
          <t>APROBADO</t>
        </is>
      </c>
      <c r="U5349" t="inlineStr">
        <is>
          <t>EDWIN</t>
        </is>
      </c>
      <c r="V5349" t="inlineStr">
        <is>
          <t>APROBADO</t>
        </is>
      </c>
      <c r="W5349" t="inlineStr">
        <is>
          <t>PEDRO</t>
        </is>
      </c>
      <c r="X5349" t="inlineStr">
        <is>
          <t>APROBADO</t>
        </is>
      </c>
      <c r="Y5349" t="inlineStr">
        <is>
          <t>CHIWIL</t>
        </is>
      </c>
    </row>
    <row r="5350">
      <c r="A5350" s="195" t="n">
        <v>46148</v>
      </c>
      <c r="B5350" t="inlineStr">
        <is>
          <t>NOCHE</t>
        </is>
      </c>
      <c r="C5350" t="inlineStr">
        <is>
          <t>VENTA DE TELA</t>
        </is>
      </c>
      <c r="D5350" t="inlineStr">
        <is>
          <t>D-6798</t>
        </is>
      </c>
      <c r="E5350" t="n">
        <v>3208729</v>
      </c>
      <c r="F5350" t="inlineStr">
        <is>
          <t>TRUE NAVY</t>
        </is>
      </c>
      <c r="G5350" t="inlineStr">
        <is>
          <t>INTERLOCK</t>
        </is>
      </c>
      <c r="H5350" t="inlineStr">
        <is>
          <t>SANMAR</t>
        </is>
      </c>
      <c r="Q5350" t="n">
        <v>48.18</v>
      </c>
      <c r="R5350" t="n">
        <v>0</v>
      </c>
      <c r="S5350" t="n">
        <v>48.18</v>
      </c>
      <c r="T5350" t="inlineStr">
        <is>
          <t>APROBADO</t>
        </is>
      </c>
      <c r="U5350" t="inlineStr">
        <is>
          <t>EDWIN</t>
        </is>
      </c>
      <c r="V5350" t="inlineStr">
        <is>
          <t>APROBADO</t>
        </is>
      </c>
      <c r="W5350" t="inlineStr">
        <is>
          <t>PEDRO</t>
        </is>
      </c>
      <c r="X5350" t="inlineStr">
        <is>
          <t>APROBADO</t>
        </is>
      </c>
      <c r="Y5350" t="inlineStr">
        <is>
          <t>CHIWIL</t>
        </is>
      </c>
      <c r="Z5350" t="inlineStr">
        <is>
          <t>ANT. 1137589 A</t>
        </is>
      </c>
    </row>
    <row r="5351">
      <c r="A5351" s="195" t="n">
        <v>46148</v>
      </c>
      <c r="B5351" t="inlineStr">
        <is>
          <t>NOCHE</t>
        </is>
      </c>
      <c r="C5351" t="inlineStr">
        <is>
          <t>VENTA DE TELA</t>
        </is>
      </c>
      <c r="D5351" t="inlineStr">
        <is>
          <t>D-6798</t>
        </is>
      </c>
      <c r="E5351" t="n">
        <v>3208731</v>
      </c>
      <c r="F5351" t="inlineStr">
        <is>
          <t>TRUE NAVY</t>
        </is>
      </c>
      <c r="G5351" t="inlineStr">
        <is>
          <t>INTERLOCK</t>
        </is>
      </c>
      <c r="H5351" t="inlineStr">
        <is>
          <t>SANMAR</t>
        </is>
      </c>
      <c r="Q5351" t="n">
        <v>72.93000000000001</v>
      </c>
      <c r="R5351" t="n">
        <v>0</v>
      </c>
      <c r="S5351" t="n">
        <v>72.93000000000001</v>
      </c>
      <c r="T5351" t="inlineStr">
        <is>
          <t>APROBADO</t>
        </is>
      </c>
      <c r="U5351" t="inlineStr">
        <is>
          <t>EDWIN</t>
        </is>
      </c>
      <c r="V5351" t="inlineStr">
        <is>
          <t>APROBADO</t>
        </is>
      </c>
      <c r="W5351" t="inlineStr">
        <is>
          <t>PEDRO</t>
        </is>
      </c>
      <c r="X5351" t="inlineStr">
        <is>
          <t>APROBADO</t>
        </is>
      </c>
      <c r="Y5351" t="inlineStr">
        <is>
          <t>CHIWIL</t>
        </is>
      </c>
      <c r="Z5351" t="inlineStr">
        <is>
          <t>ANT. 1137664</t>
        </is>
      </c>
    </row>
    <row r="5352">
      <c r="A5352" s="195" t="n">
        <v>46148</v>
      </c>
      <c r="B5352" t="inlineStr">
        <is>
          <t>NOCHE</t>
        </is>
      </c>
      <c r="C5352" t="inlineStr">
        <is>
          <t>VENTA DE TELA</t>
        </is>
      </c>
      <c r="D5352" t="inlineStr">
        <is>
          <t>D-6798</t>
        </is>
      </c>
      <c r="E5352" t="n">
        <v>3208730</v>
      </c>
      <c r="F5352" t="inlineStr">
        <is>
          <t>TRUE NAVY</t>
        </is>
      </c>
      <c r="G5352" t="inlineStr">
        <is>
          <t>INTERLOCK</t>
        </is>
      </c>
      <c r="H5352" t="inlineStr">
        <is>
          <t>SANMAR</t>
        </is>
      </c>
      <c r="Q5352" t="n">
        <v>74.81999999999999</v>
      </c>
      <c r="R5352" t="n">
        <v>0</v>
      </c>
      <c r="S5352" t="n">
        <v>74.81999999999999</v>
      </c>
      <c r="T5352" t="inlineStr">
        <is>
          <t>APROBADO</t>
        </is>
      </c>
      <c r="U5352" t="inlineStr">
        <is>
          <t>EDWIN</t>
        </is>
      </c>
      <c r="V5352" t="inlineStr">
        <is>
          <t>APROBADO</t>
        </is>
      </c>
      <c r="W5352" t="inlineStr">
        <is>
          <t>PEDRO</t>
        </is>
      </c>
      <c r="X5352" t="inlineStr">
        <is>
          <t>APROBADO</t>
        </is>
      </c>
      <c r="Y5352" t="inlineStr">
        <is>
          <t>CHIWIL</t>
        </is>
      </c>
      <c r="Z5352" t="inlineStr">
        <is>
          <t>ANT. 1137589 B</t>
        </is>
      </c>
    </row>
    <row r="5353">
      <c r="A5353" s="195" t="n">
        <v>46148</v>
      </c>
      <c r="B5353" t="inlineStr">
        <is>
          <t>NOCHE</t>
        </is>
      </c>
      <c r="C5353" t="inlineStr">
        <is>
          <t>VENTA DE TELA</t>
        </is>
      </c>
      <c r="D5353" t="inlineStr">
        <is>
          <t>D-6798</t>
        </is>
      </c>
      <c r="E5353" t="n">
        <v>3208741</v>
      </c>
      <c r="F5353" t="inlineStr">
        <is>
          <t>SILVER</t>
        </is>
      </c>
      <c r="G5353" t="inlineStr">
        <is>
          <t>INTERLOCK</t>
        </is>
      </c>
      <c r="H5353" t="inlineStr">
        <is>
          <t>SANMAR</t>
        </is>
      </c>
      <c r="Q5353" t="n">
        <v>48.36</v>
      </c>
      <c r="R5353" t="n">
        <v>0</v>
      </c>
      <c r="S5353" t="n">
        <v>48.36</v>
      </c>
      <c r="T5353" t="inlineStr">
        <is>
          <t>APROBADO</t>
        </is>
      </c>
      <c r="U5353" t="inlineStr">
        <is>
          <t>EDWIN</t>
        </is>
      </c>
      <c r="V5353" t="inlineStr">
        <is>
          <t>APROBADO</t>
        </is>
      </c>
      <c r="W5353" t="inlineStr">
        <is>
          <t>PEDRO</t>
        </is>
      </c>
      <c r="X5353" t="inlineStr">
        <is>
          <t>APROBADO</t>
        </is>
      </c>
      <c r="Y5353" t="inlineStr">
        <is>
          <t>CHIWIL</t>
        </is>
      </c>
      <c r="Z5353" t="inlineStr">
        <is>
          <t>ANT. 1142264</t>
        </is>
      </c>
    </row>
    <row r="5354">
      <c r="A5354" s="195" t="n">
        <v>46148</v>
      </c>
      <c r="B5354" t="inlineStr">
        <is>
          <t>NOCHE</t>
        </is>
      </c>
      <c r="C5354" t="inlineStr">
        <is>
          <t>VENTA DE TELA</t>
        </is>
      </c>
      <c r="D5354" t="inlineStr">
        <is>
          <t>D-6798</t>
        </is>
      </c>
      <c r="E5354" t="n">
        <v>3208749</v>
      </c>
      <c r="F5354" t="inlineStr">
        <is>
          <t>CAROLINA BLUE</t>
        </is>
      </c>
      <c r="G5354" t="inlineStr">
        <is>
          <t>INTERLOCK</t>
        </is>
      </c>
      <c r="H5354" t="inlineStr">
        <is>
          <t>SANMAR</t>
        </is>
      </c>
      <c r="Q5354" t="n">
        <v>95.76000000000001</v>
      </c>
      <c r="R5354" t="n">
        <v>0</v>
      </c>
      <c r="S5354" t="n">
        <v>95.76000000000001</v>
      </c>
      <c r="T5354" t="inlineStr">
        <is>
          <t>APROBADO</t>
        </is>
      </c>
      <c r="U5354" t="inlineStr">
        <is>
          <t>EDWIN</t>
        </is>
      </c>
      <c r="V5354" t="inlineStr">
        <is>
          <t>APROBADO</t>
        </is>
      </c>
      <c r="W5354" t="inlineStr">
        <is>
          <t>PEDRO</t>
        </is>
      </c>
      <c r="X5354" t="inlineStr">
        <is>
          <t>APROBADO</t>
        </is>
      </c>
      <c r="Y5354" t="inlineStr">
        <is>
          <t>CHIWIL</t>
        </is>
      </c>
      <c r="Z5354" t="inlineStr">
        <is>
          <t>ANT. 1141186</t>
        </is>
      </c>
    </row>
    <row r="5355">
      <c r="A5355" s="195" t="n">
        <v>46148</v>
      </c>
      <c r="B5355" t="inlineStr">
        <is>
          <t>NOCHE</t>
        </is>
      </c>
      <c r="C5355" t="inlineStr">
        <is>
          <t>VENTA DE TELA</t>
        </is>
      </c>
      <c r="D5355" t="inlineStr">
        <is>
          <t>D-6744</t>
        </is>
      </c>
      <c r="E5355" t="n">
        <v>3208742</v>
      </c>
      <c r="F5355" t="inlineStr">
        <is>
          <t>RED</t>
        </is>
      </c>
      <c r="G5355" t="inlineStr">
        <is>
          <t>INTERLOCK</t>
        </is>
      </c>
      <c r="H5355" t="inlineStr">
        <is>
          <t>SANMAR</t>
        </is>
      </c>
      <c r="Q5355" t="n">
        <v>121</v>
      </c>
      <c r="R5355" t="n">
        <v>0</v>
      </c>
      <c r="S5355" t="n">
        <v>121</v>
      </c>
      <c r="T5355" t="inlineStr">
        <is>
          <t>APROBADO</t>
        </is>
      </c>
      <c r="U5355" t="inlineStr">
        <is>
          <t>EDWIN</t>
        </is>
      </c>
      <c r="V5355" t="inlineStr">
        <is>
          <t>APROBADO</t>
        </is>
      </c>
      <c r="W5355" t="inlineStr">
        <is>
          <t>PEDRO</t>
        </is>
      </c>
      <c r="X5355" t="inlineStr">
        <is>
          <t>APROBADO</t>
        </is>
      </c>
      <c r="Y5355" t="inlineStr">
        <is>
          <t>CHIWIL</t>
        </is>
      </c>
      <c r="Z5355" t="inlineStr">
        <is>
          <t>ANT. 1141526</t>
        </is>
      </c>
    </row>
    <row r="5356">
      <c r="A5356" s="195" t="n">
        <v>46148</v>
      </c>
      <c r="B5356" t="inlineStr">
        <is>
          <t>NOCHE</t>
        </is>
      </c>
      <c r="C5356" t="inlineStr">
        <is>
          <t>VENTA DE TELA</t>
        </is>
      </c>
      <c r="D5356" t="inlineStr">
        <is>
          <t>D-6798</t>
        </is>
      </c>
      <c r="E5356" t="n">
        <v>3208746</v>
      </c>
      <c r="F5356" t="inlineStr">
        <is>
          <t>CAROLINA BLUE</t>
        </is>
      </c>
      <c r="G5356" t="inlineStr">
        <is>
          <t>INTERLOCK</t>
        </is>
      </c>
      <c r="H5356" t="inlineStr">
        <is>
          <t>SANMAR</t>
        </is>
      </c>
      <c r="Q5356" t="n">
        <v>98.64</v>
      </c>
      <c r="R5356" t="n">
        <v>0</v>
      </c>
      <c r="S5356" t="n">
        <v>98.64</v>
      </c>
      <c r="T5356" t="inlineStr">
        <is>
          <t>APROBADO</t>
        </is>
      </c>
      <c r="U5356" t="inlineStr">
        <is>
          <t>EDWIN</t>
        </is>
      </c>
      <c r="V5356" t="inlineStr">
        <is>
          <t>APROBADO</t>
        </is>
      </c>
      <c r="W5356" t="inlineStr">
        <is>
          <t>PEDRO</t>
        </is>
      </c>
      <c r="X5356" t="inlineStr">
        <is>
          <t>APROBADO</t>
        </is>
      </c>
      <c r="Y5356" t="inlineStr">
        <is>
          <t>CHIWIL</t>
        </is>
      </c>
      <c r="Z5356" t="inlineStr">
        <is>
          <t>ANT. 1141043</t>
        </is>
      </c>
    </row>
    <row r="5357">
      <c r="A5357" s="195" t="n">
        <v>46148</v>
      </c>
      <c r="B5357" t="inlineStr">
        <is>
          <t>NOCHE</t>
        </is>
      </c>
      <c r="C5357" t="inlineStr">
        <is>
          <t>VENTA DE TELA</t>
        </is>
      </c>
      <c r="D5357" t="inlineStr">
        <is>
          <t>D-6798</t>
        </is>
      </c>
      <c r="E5357" t="n">
        <v>3208751</v>
      </c>
      <c r="F5357" t="inlineStr">
        <is>
          <t>TRUE NAVY</t>
        </is>
      </c>
      <c r="G5357" t="inlineStr">
        <is>
          <t>INTERLOCK</t>
        </is>
      </c>
      <c r="H5357" t="inlineStr">
        <is>
          <t>SANMAR</t>
        </is>
      </c>
      <c r="Q5357" t="n">
        <v>99.8</v>
      </c>
      <c r="R5357" t="n">
        <v>0</v>
      </c>
      <c r="S5357" t="n">
        <v>99.8</v>
      </c>
      <c r="T5357" t="inlineStr">
        <is>
          <t>APROBADO</t>
        </is>
      </c>
      <c r="U5357" t="inlineStr">
        <is>
          <t>EDWIN</t>
        </is>
      </c>
      <c r="V5357" t="inlineStr">
        <is>
          <t>APROBADO</t>
        </is>
      </c>
      <c r="W5357" t="inlineStr">
        <is>
          <t>PEDRO</t>
        </is>
      </c>
      <c r="X5357" t="inlineStr">
        <is>
          <t>APROBADO</t>
        </is>
      </c>
      <c r="Y5357" t="inlineStr">
        <is>
          <t>CHIWIL</t>
        </is>
      </c>
      <c r="Z5357" t="inlineStr">
        <is>
          <t>ANT. 1142914</t>
        </is>
      </c>
    </row>
    <row r="5358">
      <c r="A5358" s="195" t="n">
        <v>46148</v>
      </c>
      <c r="B5358" t="inlineStr">
        <is>
          <t>NOCHE</t>
        </is>
      </c>
      <c r="C5358" t="inlineStr">
        <is>
          <t>VENTA DE TELA</t>
        </is>
      </c>
      <c r="D5358" t="inlineStr">
        <is>
          <t>D-6798</t>
        </is>
      </c>
      <c r="E5358" t="n">
        <v>3208752</v>
      </c>
      <c r="F5358" t="inlineStr">
        <is>
          <t>TRUE ROYAL</t>
        </is>
      </c>
      <c r="G5358" t="inlineStr">
        <is>
          <t>INTERLOCK</t>
        </is>
      </c>
      <c r="H5358" t="inlineStr">
        <is>
          <t>SANMAR</t>
        </is>
      </c>
      <c r="I5358" t="inlineStr">
        <is>
          <t>TONO C</t>
        </is>
      </c>
      <c r="J5358" t="n">
        <v>48.12</v>
      </c>
      <c r="Q5358" t="n">
        <v>122.68</v>
      </c>
      <c r="R5358" t="n">
        <v>48.12</v>
      </c>
      <c r="S5358" t="n">
        <v>74.56</v>
      </c>
      <c r="T5358" t="inlineStr">
        <is>
          <t>APROBADO</t>
        </is>
      </c>
      <c r="U5358" t="inlineStr">
        <is>
          <t>EDWIN</t>
        </is>
      </c>
      <c r="V5358" t="inlineStr">
        <is>
          <t>APROBADO</t>
        </is>
      </c>
      <c r="W5358" t="inlineStr">
        <is>
          <t>PEDRO</t>
        </is>
      </c>
      <c r="X5358" t="inlineStr">
        <is>
          <t>APROBADO</t>
        </is>
      </c>
      <c r="Y5358" t="inlineStr">
        <is>
          <t>CHIWIL</t>
        </is>
      </c>
      <c r="Z5358" t="inlineStr">
        <is>
          <t>ANT. 1142915</t>
        </is>
      </c>
    </row>
    <row r="5359">
      <c r="A5359" s="195" t="n">
        <v>46148</v>
      </c>
      <c r="B5359" t="inlineStr">
        <is>
          <t>NOCHE</t>
        </is>
      </c>
      <c r="C5359" t="inlineStr">
        <is>
          <t>VENTA DE TELA</t>
        </is>
      </c>
      <c r="D5359" t="inlineStr">
        <is>
          <t>D-6798</t>
        </is>
      </c>
      <c r="E5359" t="n">
        <v>3208754</v>
      </c>
      <c r="F5359" t="inlineStr">
        <is>
          <t>TRUE ROYAL</t>
        </is>
      </c>
      <c r="G5359" t="inlineStr">
        <is>
          <t>INTERLOCK</t>
        </is>
      </c>
      <c r="H5359" t="inlineStr">
        <is>
          <t>SANMAR</t>
        </is>
      </c>
      <c r="Q5359" t="n">
        <v>73.42</v>
      </c>
      <c r="R5359" t="n">
        <v>0</v>
      </c>
      <c r="S5359" t="n">
        <v>73.42</v>
      </c>
      <c r="T5359" t="inlineStr">
        <is>
          <t>APROBADO</t>
        </is>
      </c>
      <c r="U5359" t="inlineStr">
        <is>
          <t>EDWIN</t>
        </is>
      </c>
      <c r="V5359" t="inlineStr">
        <is>
          <t>APROBADO</t>
        </is>
      </c>
      <c r="W5359" t="inlineStr">
        <is>
          <t>PEDRO</t>
        </is>
      </c>
      <c r="X5359" t="inlineStr">
        <is>
          <t>APROBADO</t>
        </is>
      </c>
      <c r="Y5359" t="inlineStr">
        <is>
          <t>CHIWIL</t>
        </is>
      </c>
      <c r="Z5359" t="inlineStr">
        <is>
          <t>ANT. 1142997</t>
        </is>
      </c>
    </row>
    <row r="5360">
      <c r="A5360" s="195" t="n">
        <v>46148</v>
      </c>
      <c r="B5360" t="inlineStr">
        <is>
          <t>NOCHE</t>
        </is>
      </c>
      <c r="C5360" t="inlineStr">
        <is>
          <t>VENTA DE TELA</t>
        </is>
      </c>
      <c r="D5360" t="inlineStr">
        <is>
          <t>D-6798</t>
        </is>
      </c>
      <c r="E5360" t="n">
        <v>3208748</v>
      </c>
      <c r="F5360" t="inlineStr">
        <is>
          <t>CAROLINA BLUE</t>
        </is>
      </c>
      <c r="G5360" t="inlineStr">
        <is>
          <t>INTERLOCK</t>
        </is>
      </c>
      <c r="H5360" t="inlineStr">
        <is>
          <t>SANMAR</t>
        </is>
      </c>
      <c r="Q5360" t="n">
        <v>120.82</v>
      </c>
      <c r="R5360" t="n">
        <v>0</v>
      </c>
      <c r="S5360" t="n">
        <v>120.82</v>
      </c>
      <c r="T5360" t="inlineStr">
        <is>
          <t>APROBADO</t>
        </is>
      </c>
      <c r="U5360" t="inlineStr">
        <is>
          <t>EDWIN</t>
        </is>
      </c>
      <c r="V5360" t="inlineStr">
        <is>
          <t>APROBADO</t>
        </is>
      </c>
      <c r="W5360" t="inlineStr">
        <is>
          <t>PEDRO</t>
        </is>
      </c>
      <c r="X5360" t="inlineStr">
        <is>
          <t>APROBADO</t>
        </is>
      </c>
      <c r="Y5360" t="inlineStr">
        <is>
          <t>CHIWIL</t>
        </is>
      </c>
      <c r="Z5360" t="inlineStr">
        <is>
          <t>ANT. 1141183</t>
        </is>
      </c>
    </row>
    <row r="5361">
      <c r="A5361" s="195" t="n">
        <v>46149</v>
      </c>
      <c r="B5361" t="inlineStr">
        <is>
          <t>DIA</t>
        </is>
      </c>
      <c r="C5361" t="inlineStr">
        <is>
          <t>FPS</t>
        </is>
      </c>
      <c r="D5361" t="inlineStr">
        <is>
          <t>F-8023</t>
        </is>
      </c>
      <c r="E5361" t="n">
        <v>1145472</v>
      </c>
      <c r="F5361" t="inlineStr">
        <is>
          <t>WHITE</t>
        </is>
      </c>
      <c r="G5361" t="inlineStr">
        <is>
          <t>RIB</t>
        </is>
      </c>
      <c r="H5361" t="inlineStr">
        <is>
          <t>IML</t>
        </is>
      </c>
      <c r="Q5361" t="n">
        <v>48.78</v>
      </c>
      <c r="R5361" t="n">
        <v>0</v>
      </c>
      <c r="S5361" t="n">
        <v>48.78</v>
      </c>
      <c r="T5361" t="inlineStr">
        <is>
          <t>APROBADO</t>
        </is>
      </c>
      <c r="U5361" t="inlineStr">
        <is>
          <t>JUAN</t>
        </is>
      </c>
      <c r="V5361" t="inlineStr">
        <is>
          <t>APROBADO</t>
        </is>
      </c>
      <c r="W5361" t="inlineStr">
        <is>
          <t>IVAN</t>
        </is>
      </c>
      <c r="X5361" t="inlineStr">
        <is>
          <t>APROBADO</t>
        </is>
      </c>
      <c r="Y5361" t="inlineStr">
        <is>
          <t>LOBO</t>
        </is>
      </c>
    </row>
    <row r="5362">
      <c r="A5362" s="195" t="n">
        <v>46149</v>
      </c>
      <c r="B5362" t="inlineStr">
        <is>
          <t>DIA</t>
        </is>
      </c>
      <c r="C5362" t="inlineStr">
        <is>
          <t>FPS</t>
        </is>
      </c>
      <c r="D5362" t="inlineStr">
        <is>
          <t>F-8023</t>
        </is>
      </c>
      <c r="E5362" t="n">
        <v>3208745</v>
      </c>
      <c r="F5362" t="inlineStr">
        <is>
          <t>BRANDY BLUE</t>
        </is>
      </c>
      <c r="G5362" t="inlineStr">
        <is>
          <t>RIB</t>
        </is>
      </c>
      <c r="H5362" t="inlineStr">
        <is>
          <t>IML</t>
        </is>
      </c>
      <c r="Q5362" t="n">
        <v>64.90000000000001</v>
      </c>
      <c r="R5362" t="n">
        <v>0</v>
      </c>
      <c r="S5362" t="n">
        <v>64.90000000000001</v>
      </c>
      <c r="T5362" t="inlineStr">
        <is>
          <t>APROBADO</t>
        </is>
      </c>
      <c r="U5362" t="inlineStr">
        <is>
          <t>JUAN</t>
        </is>
      </c>
      <c r="V5362" t="inlineStr">
        <is>
          <t>APROBADO</t>
        </is>
      </c>
      <c r="W5362" t="inlineStr">
        <is>
          <t>IVAN</t>
        </is>
      </c>
      <c r="X5362" t="inlineStr">
        <is>
          <t>APROBADO</t>
        </is>
      </c>
      <c r="Y5362" t="inlineStr">
        <is>
          <t>LOBO</t>
        </is>
      </c>
    </row>
    <row r="5363">
      <c r="A5363" s="195" t="n">
        <v>46149</v>
      </c>
      <c r="B5363" t="inlineStr">
        <is>
          <t>DIA</t>
        </is>
      </c>
      <c r="C5363" t="inlineStr">
        <is>
          <t>INTRADECO</t>
        </is>
      </c>
      <c r="D5363" t="inlineStr">
        <is>
          <t>D-6713</t>
        </is>
      </c>
      <c r="E5363" t="n">
        <v>1142837</v>
      </c>
      <c r="F5363" t="inlineStr">
        <is>
          <t>METEORITE</t>
        </is>
      </c>
      <c r="G5363" t="inlineStr">
        <is>
          <t>RIB</t>
        </is>
      </c>
      <c r="H5363" t="inlineStr">
        <is>
          <t>INTRADECO</t>
        </is>
      </c>
      <c r="Q5363" t="n">
        <v>22.96</v>
      </c>
      <c r="R5363" t="n">
        <v>0</v>
      </c>
      <c r="S5363" t="n">
        <v>22.96</v>
      </c>
      <c r="T5363" t="inlineStr">
        <is>
          <t>APROBADO</t>
        </is>
      </c>
      <c r="U5363" t="inlineStr">
        <is>
          <t>JUAN</t>
        </is>
      </c>
      <c r="V5363" t="inlineStr">
        <is>
          <t>APROBADO</t>
        </is>
      </c>
      <c r="W5363" t="inlineStr">
        <is>
          <t>IVAN</t>
        </is>
      </c>
      <c r="X5363" t="inlineStr">
        <is>
          <t>APROBADO</t>
        </is>
      </c>
      <c r="Y5363" t="inlineStr">
        <is>
          <t>LOBO</t>
        </is>
      </c>
      <c r="Z5363" t="inlineStr">
        <is>
          <t>COMPLEMENTO</t>
        </is>
      </c>
    </row>
    <row r="5364">
      <c r="A5364" s="195" t="n">
        <v>46149</v>
      </c>
      <c r="B5364" t="inlineStr">
        <is>
          <t>DIA</t>
        </is>
      </c>
      <c r="C5364" t="inlineStr">
        <is>
          <t>INTRADECO</t>
        </is>
      </c>
      <c r="D5364" t="inlineStr">
        <is>
          <t>D-6713</t>
        </is>
      </c>
      <c r="E5364" t="n">
        <v>1141030</v>
      </c>
      <c r="F5364" t="inlineStr">
        <is>
          <t>METEORITE</t>
        </is>
      </c>
      <c r="G5364" t="inlineStr">
        <is>
          <t>RIB</t>
        </is>
      </c>
      <c r="H5364" t="inlineStr">
        <is>
          <t>INTRADECO</t>
        </is>
      </c>
      <c r="Q5364" t="n">
        <v>11.48</v>
      </c>
      <c r="R5364" t="n">
        <v>0</v>
      </c>
      <c r="S5364" t="n">
        <v>11.48</v>
      </c>
      <c r="T5364" t="inlineStr">
        <is>
          <t>APROBADO</t>
        </is>
      </c>
      <c r="U5364" t="inlineStr">
        <is>
          <t>JUAN</t>
        </is>
      </c>
      <c r="V5364" t="inlineStr">
        <is>
          <t>APROBADO</t>
        </is>
      </c>
      <c r="W5364" t="inlineStr">
        <is>
          <t>IVAN</t>
        </is>
      </c>
      <c r="X5364" t="inlineStr">
        <is>
          <t>APROBADO</t>
        </is>
      </c>
      <c r="Y5364" t="inlineStr">
        <is>
          <t>LOBO</t>
        </is>
      </c>
      <c r="Z5364" t="inlineStr">
        <is>
          <t>COMPLEMENTO</t>
        </is>
      </c>
    </row>
    <row r="5365">
      <c r="A5365" s="195" t="n">
        <v>46149</v>
      </c>
      <c r="B5365" t="inlineStr">
        <is>
          <t>DIA</t>
        </is>
      </c>
      <c r="C5365" t="inlineStr">
        <is>
          <t>INTRADECO</t>
        </is>
      </c>
      <c r="D5365" t="inlineStr">
        <is>
          <t>D-6713</t>
        </is>
      </c>
      <c r="E5365" t="n">
        <v>1142266</v>
      </c>
      <c r="F5365" t="inlineStr">
        <is>
          <t>METEORITE</t>
        </is>
      </c>
      <c r="G5365" t="inlineStr">
        <is>
          <t>RIB</t>
        </is>
      </c>
      <c r="H5365" t="inlineStr">
        <is>
          <t>INTRADECO</t>
        </is>
      </c>
      <c r="Q5365" t="n">
        <v>11.66</v>
      </c>
      <c r="R5365" t="n">
        <v>0</v>
      </c>
      <c r="S5365" t="n">
        <v>11.66</v>
      </c>
      <c r="T5365" t="inlineStr">
        <is>
          <t>APROBADO</t>
        </is>
      </c>
      <c r="U5365" t="inlineStr">
        <is>
          <t>JUAN</t>
        </is>
      </c>
      <c r="V5365" t="inlineStr">
        <is>
          <t>APROBADO</t>
        </is>
      </c>
      <c r="W5365" t="inlineStr">
        <is>
          <t>IVAN</t>
        </is>
      </c>
      <c r="X5365" t="inlineStr">
        <is>
          <t>APROBADO</t>
        </is>
      </c>
      <c r="Y5365" t="inlineStr">
        <is>
          <t>LOBO</t>
        </is>
      </c>
      <c r="Z5365" t="inlineStr">
        <is>
          <t>COMPLEMENTO</t>
        </is>
      </c>
    </row>
    <row r="5366">
      <c r="A5366" s="195" t="n">
        <v>46149</v>
      </c>
      <c r="B5366" t="inlineStr">
        <is>
          <t>DIA</t>
        </is>
      </c>
      <c r="C5366" t="inlineStr">
        <is>
          <t>INTRADECO</t>
        </is>
      </c>
      <c r="D5366" t="inlineStr">
        <is>
          <t>D-6713</t>
        </is>
      </c>
      <c r="E5366" t="n">
        <v>1139113</v>
      </c>
      <c r="F5366" t="inlineStr">
        <is>
          <t>METEORITE</t>
        </is>
      </c>
      <c r="G5366" t="inlineStr">
        <is>
          <t>RASHELLE</t>
        </is>
      </c>
      <c r="H5366" t="inlineStr">
        <is>
          <t>INTRADECO</t>
        </is>
      </c>
      <c r="Q5366" t="n">
        <v>66.31999999999999</v>
      </c>
      <c r="R5366" t="n">
        <v>0</v>
      </c>
      <c r="S5366" t="n">
        <v>66.31999999999999</v>
      </c>
      <c r="T5366" t="inlineStr">
        <is>
          <t>APROBADO</t>
        </is>
      </c>
      <c r="U5366" t="inlineStr">
        <is>
          <t>JUAN</t>
        </is>
      </c>
      <c r="V5366" t="inlineStr">
        <is>
          <t>APROBADO</t>
        </is>
      </c>
      <c r="W5366" t="inlineStr">
        <is>
          <t>IVAN</t>
        </is>
      </c>
      <c r="X5366" t="inlineStr">
        <is>
          <t>APROBADO</t>
        </is>
      </c>
      <c r="Y5366" t="inlineStr">
        <is>
          <t>LOBO</t>
        </is>
      </c>
      <c r="Z5366" t="inlineStr">
        <is>
          <t>COMPLEMENTO</t>
        </is>
      </c>
    </row>
    <row r="5367">
      <c r="A5367" s="195" t="n">
        <v>46149</v>
      </c>
      <c r="B5367" t="inlineStr">
        <is>
          <t>DIA</t>
        </is>
      </c>
      <c r="C5367" t="inlineStr">
        <is>
          <t>INTRADECO</t>
        </is>
      </c>
      <c r="D5367" t="inlineStr">
        <is>
          <t>D-6808</t>
        </is>
      </c>
      <c r="E5367" t="n">
        <v>1143254</v>
      </c>
      <c r="F5367" t="inlineStr">
        <is>
          <t>STEEL GREEN</t>
        </is>
      </c>
      <c r="G5367" t="inlineStr">
        <is>
          <t>JERSEY</t>
        </is>
      </c>
      <c r="H5367" t="inlineStr">
        <is>
          <t>INTRADECO</t>
        </is>
      </c>
      <c r="I5367" t="inlineStr">
        <is>
          <t>TONO FUERA DE ESTANDAR</t>
        </is>
      </c>
      <c r="J5367" t="n">
        <v>35.98</v>
      </c>
      <c r="Q5367" t="n">
        <v>432.13</v>
      </c>
      <c r="R5367" t="n">
        <v>35.98</v>
      </c>
      <c r="S5367" t="n">
        <v>396.15</v>
      </c>
      <c r="T5367" t="inlineStr">
        <is>
          <t>APROBADO</t>
        </is>
      </c>
      <c r="U5367" t="inlineStr">
        <is>
          <t>JUAN</t>
        </is>
      </c>
      <c r="V5367" t="inlineStr">
        <is>
          <t>APROBADO</t>
        </is>
      </c>
      <c r="W5367" t="inlineStr">
        <is>
          <t>IVAN</t>
        </is>
      </c>
      <c r="X5367" t="inlineStr">
        <is>
          <t>APROBADO</t>
        </is>
      </c>
      <c r="Y5367" t="inlineStr">
        <is>
          <t>LOBO</t>
        </is>
      </c>
    </row>
    <row r="5368">
      <c r="A5368" s="195" t="n">
        <v>46149</v>
      </c>
      <c r="B5368" t="inlineStr">
        <is>
          <t>DIA</t>
        </is>
      </c>
      <c r="C5368" t="inlineStr">
        <is>
          <t>INTRADECO</t>
        </is>
      </c>
      <c r="D5368" t="inlineStr">
        <is>
          <t>D-6775</t>
        </is>
      </c>
      <c r="E5368" t="n">
        <v>1146506</v>
      </c>
      <c r="F5368" t="inlineStr">
        <is>
          <t>BLACK</t>
        </is>
      </c>
      <c r="G5368" t="inlineStr">
        <is>
          <t>MICROWAFFLE</t>
        </is>
      </c>
      <c r="H5368" t="inlineStr">
        <is>
          <t>INTRADECO</t>
        </is>
      </c>
      <c r="Q5368" t="n">
        <v>248.28</v>
      </c>
      <c r="R5368" t="n">
        <v>0</v>
      </c>
      <c r="S5368" t="n">
        <v>248.28</v>
      </c>
      <c r="T5368" t="inlineStr">
        <is>
          <t>APROBADO</t>
        </is>
      </c>
      <c r="U5368" t="inlineStr">
        <is>
          <t>JUAN</t>
        </is>
      </c>
      <c r="V5368" t="inlineStr">
        <is>
          <t>APROBADO</t>
        </is>
      </c>
      <c r="W5368" t="inlineStr">
        <is>
          <t>IVAN</t>
        </is>
      </c>
      <c r="X5368" t="inlineStr">
        <is>
          <t>APROBADO</t>
        </is>
      </c>
      <c r="Y5368" t="inlineStr">
        <is>
          <t>LOBO</t>
        </is>
      </c>
    </row>
    <row r="5369">
      <c r="A5369" s="195" t="n">
        <v>46149</v>
      </c>
      <c r="B5369" t="inlineStr">
        <is>
          <t>DIA</t>
        </is>
      </c>
      <c r="C5369" t="inlineStr">
        <is>
          <t>SERVICIO</t>
        </is>
      </c>
      <c r="D5369" t="inlineStr">
        <is>
          <t>D-6844</t>
        </is>
      </c>
      <c r="E5369" t="n">
        <v>3208764</v>
      </c>
      <c r="F5369" t="inlineStr">
        <is>
          <t>DENIM WHITE</t>
        </is>
      </c>
      <c r="G5369" t="inlineStr">
        <is>
          <t>RIB</t>
        </is>
      </c>
      <c r="H5369" t="inlineStr">
        <is>
          <t>KCI</t>
        </is>
      </c>
      <c r="Q5369" t="n">
        <v>19.35</v>
      </c>
      <c r="R5369" t="n">
        <v>0</v>
      </c>
      <c r="S5369" t="n">
        <v>19.35</v>
      </c>
      <c r="T5369" t="inlineStr">
        <is>
          <t>APROBADO</t>
        </is>
      </c>
      <c r="U5369" t="inlineStr">
        <is>
          <t>JUAN</t>
        </is>
      </c>
      <c r="V5369" t="inlineStr">
        <is>
          <t>APROBADO</t>
        </is>
      </c>
      <c r="W5369" t="inlineStr">
        <is>
          <t>IVAN</t>
        </is>
      </c>
      <c r="X5369" t="inlineStr">
        <is>
          <t>APROBADO</t>
        </is>
      </c>
      <c r="Y5369" t="inlineStr">
        <is>
          <t>LOBO</t>
        </is>
      </c>
    </row>
    <row r="5370">
      <c r="A5370" s="195" t="n">
        <v>46149</v>
      </c>
      <c r="B5370" t="inlineStr">
        <is>
          <t>DIA</t>
        </is>
      </c>
      <c r="C5370" t="inlineStr">
        <is>
          <t>INTRADECO</t>
        </is>
      </c>
      <c r="D5370" t="inlineStr">
        <is>
          <t>D-6713</t>
        </is>
      </c>
      <c r="E5370" t="n">
        <v>1142581</v>
      </c>
      <c r="F5370" t="inlineStr">
        <is>
          <t>METEORITE</t>
        </is>
      </c>
      <c r="G5370" t="inlineStr">
        <is>
          <t>RASHELLE</t>
        </is>
      </c>
      <c r="H5370" t="inlineStr">
        <is>
          <t>INTRADECO</t>
        </is>
      </c>
      <c r="Q5370" t="n">
        <v>45.82</v>
      </c>
      <c r="R5370" t="n">
        <v>0</v>
      </c>
      <c r="S5370" t="n">
        <v>45.82</v>
      </c>
      <c r="T5370" t="inlineStr">
        <is>
          <t>APROBADO</t>
        </is>
      </c>
      <c r="U5370" t="inlineStr">
        <is>
          <t>JUAN</t>
        </is>
      </c>
      <c r="V5370" t="inlineStr">
        <is>
          <t>APROBADO</t>
        </is>
      </c>
      <c r="W5370" t="inlineStr">
        <is>
          <t>IVAN</t>
        </is>
      </c>
      <c r="X5370" t="inlineStr">
        <is>
          <t>APROBADO</t>
        </is>
      </c>
      <c r="Y5370" t="inlineStr">
        <is>
          <t>LOBO</t>
        </is>
      </c>
    </row>
    <row r="5371">
      <c r="A5371" s="195" t="n">
        <v>46149</v>
      </c>
      <c r="B5371" t="inlineStr">
        <is>
          <t>DIA</t>
        </is>
      </c>
      <c r="C5371" t="inlineStr">
        <is>
          <t>INTRADECO</t>
        </is>
      </c>
      <c r="D5371" t="inlineStr">
        <is>
          <t>D-6713</t>
        </is>
      </c>
      <c r="E5371" t="n">
        <v>1141171</v>
      </c>
      <c r="F5371" t="inlineStr">
        <is>
          <t>METEORITE</t>
        </is>
      </c>
      <c r="G5371" t="inlineStr">
        <is>
          <t>RASHELLE</t>
        </is>
      </c>
      <c r="H5371" t="inlineStr">
        <is>
          <t>INTRADECO</t>
        </is>
      </c>
      <c r="Q5371" t="n">
        <v>45.02</v>
      </c>
      <c r="R5371" t="n">
        <v>0</v>
      </c>
      <c r="S5371" t="n">
        <v>45.02</v>
      </c>
      <c r="T5371" t="inlineStr">
        <is>
          <t>APROBADO</t>
        </is>
      </c>
      <c r="U5371" t="inlineStr">
        <is>
          <t>JUAN</t>
        </is>
      </c>
      <c r="V5371" t="inlineStr">
        <is>
          <t>APROBADO</t>
        </is>
      </c>
      <c r="W5371" t="inlineStr">
        <is>
          <t>IVAN</t>
        </is>
      </c>
      <c r="X5371" t="inlineStr">
        <is>
          <t>APROBADO</t>
        </is>
      </c>
      <c r="Y5371" t="inlineStr">
        <is>
          <t>LOBO</t>
        </is>
      </c>
    </row>
    <row r="5372">
      <c r="A5372" s="195" t="n">
        <v>46149</v>
      </c>
      <c r="B5372" t="inlineStr">
        <is>
          <t>DIA</t>
        </is>
      </c>
      <c r="C5372" t="inlineStr">
        <is>
          <t>INTRADECO</t>
        </is>
      </c>
      <c r="D5372" t="inlineStr">
        <is>
          <t>D-6713</t>
        </is>
      </c>
      <c r="E5372" t="n">
        <v>1141721</v>
      </c>
      <c r="F5372" t="inlineStr">
        <is>
          <t>METEORITE</t>
        </is>
      </c>
      <c r="G5372" t="inlineStr">
        <is>
          <t>RASHELLE</t>
        </is>
      </c>
      <c r="H5372" t="inlineStr">
        <is>
          <t>INTRADECO</t>
        </is>
      </c>
      <c r="Q5372" t="n">
        <v>49.34</v>
      </c>
      <c r="R5372" t="n">
        <v>0</v>
      </c>
      <c r="S5372" t="n">
        <v>49.34</v>
      </c>
      <c r="T5372" t="inlineStr">
        <is>
          <t>APROBADO</t>
        </is>
      </c>
      <c r="U5372" t="inlineStr">
        <is>
          <t>JUAN</t>
        </is>
      </c>
      <c r="V5372" t="inlineStr">
        <is>
          <t>APROBADO</t>
        </is>
      </c>
      <c r="W5372" t="inlineStr">
        <is>
          <t>IVAN</t>
        </is>
      </c>
      <c r="X5372" t="inlineStr">
        <is>
          <t>APROBADO</t>
        </is>
      </c>
      <c r="Y5372" t="inlineStr">
        <is>
          <t>LOBO</t>
        </is>
      </c>
    </row>
    <row r="5373">
      <c r="A5373" s="195" t="n">
        <v>46149</v>
      </c>
      <c r="B5373" t="inlineStr">
        <is>
          <t>DIA</t>
        </is>
      </c>
      <c r="C5373" t="inlineStr">
        <is>
          <t>INTRADECO</t>
        </is>
      </c>
      <c r="D5373" t="inlineStr">
        <is>
          <t>D-6713</t>
        </is>
      </c>
      <c r="E5373" t="n">
        <v>1142219</v>
      </c>
      <c r="F5373" t="inlineStr">
        <is>
          <t>METEORITE</t>
        </is>
      </c>
      <c r="G5373" t="inlineStr">
        <is>
          <t>RASHELLE</t>
        </is>
      </c>
      <c r="H5373" t="inlineStr">
        <is>
          <t>INTRADECO</t>
        </is>
      </c>
      <c r="Q5373" t="n">
        <v>48.74</v>
      </c>
      <c r="R5373" t="n">
        <v>0</v>
      </c>
      <c r="S5373" t="n">
        <v>48.74</v>
      </c>
      <c r="T5373" t="inlineStr">
        <is>
          <t>APROBADO</t>
        </is>
      </c>
      <c r="U5373" t="inlineStr">
        <is>
          <t>JUAN</t>
        </is>
      </c>
      <c r="V5373" t="inlineStr">
        <is>
          <t>APROBADO</t>
        </is>
      </c>
      <c r="W5373" t="inlineStr">
        <is>
          <t>IVAN</t>
        </is>
      </c>
      <c r="X5373" t="inlineStr">
        <is>
          <t>APROBADO</t>
        </is>
      </c>
      <c r="Y5373" t="inlineStr">
        <is>
          <t>LOBO</t>
        </is>
      </c>
    </row>
    <row r="5374">
      <c r="A5374" s="195" t="n">
        <v>46149</v>
      </c>
      <c r="B5374" t="inlineStr">
        <is>
          <t>DIA</t>
        </is>
      </c>
      <c r="C5374" t="inlineStr">
        <is>
          <t>INTRADECO</t>
        </is>
      </c>
      <c r="D5374" t="inlineStr">
        <is>
          <t>D-6713</t>
        </is>
      </c>
      <c r="E5374" t="n">
        <v>1142413</v>
      </c>
      <c r="F5374" t="inlineStr">
        <is>
          <t>METEORITE</t>
        </is>
      </c>
      <c r="G5374" t="inlineStr">
        <is>
          <t>RASHELLE</t>
        </is>
      </c>
      <c r="H5374" t="inlineStr">
        <is>
          <t>INTRADECO</t>
        </is>
      </c>
      <c r="Q5374" t="n">
        <v>23.4</v>
      </c>
      <c r="R5374" t="n">
        <v>0</v>
      </c>
      <c r="S5374" t="n">
        <v>23.4</v>
      </c>
      <c r="T5374" t="inlineStr">
        <is>
          <t>APROBADO</t>
        </is>
      </c>
      <c r="U5374" t="inlineStr">
        <is>
          <t>JUAN</t>
        </is>
      </c>
      <c r="V5374" t="inlineStr">
        <is>
          <t>APROBADO</t>
        </is>
      </c>
      <c r="W5374" t="inlineStr">
        <is>
          <t>IVAN</t>
        </is>
      </c>
      <c r="X5374" t="inlineStr">
        <is>
          <t>APROBADO</t>
        </is>
      </c>
      <c r="Y5374" t="inlineStr">
        <is>
          <t>LOBO</t>
        </is>
      </c>
    </row>
    <row r="5375">
      <c r="A5375" s="195" t="n">
        <v>46149</v>
      </c>
      <c r="B5375" t="inlineStr">
        <is>
          <t>DIA</t>
        </is>
      </c>
      <c r="C5375" t="inlineStr">
        <is>
          <t>INTRADECO</t>
        </is>
      </c>
      <c r="D5375" t="inlineStr">
        <is>
          <t>D-6713</t>
        </is>
      </c>
      <c r="E5375" t="n">
        <v>1141497</v>
      </c>
      <c r="F5375" t="inlineStr">
        <is>
          <t>METEORITE</t>
        </is>
      </c>
      <c r="G5375" t="inlineStr">
        <is>
          <t>RASHELLE</t>
        </is>
      </c>
      <c r="H5375" t="inlineStr">
        <is>
          <t>INTRADECO</t>
        </is>
      </c>
      <c r="Q5375" t="n">
        <v>16.04</v>
      </c>
      <c r="R5375" t="n">
        <v>0</v>
      </c>
      <c r="S5375" t="n">
        <v>16.04</v>
      </c>
      <c r="T5375" t="inlineStr">
        <is>
          <t>APROBADO</t>
        </is>
      </c>
      <c r="U5375" t="inlineStr">
        <is>
          <t>JUAN</t>
        </is>
      </c>
      <c r="V5375" t="inlineStr">
        <is>
          <t>APROBADO</t>
        </is>
      </c>
      <c r="W5375" t="inlineStr">
        <is>
          <t>IVAN</t>
        </is>
      </c>
      <c r="X5375" t="inlineStr">
        <is>
          <t>APROBADO</t>
        </is>
      </c>
      <c r="Y5375" t="inlineStr">
        <is>
          <t>LOBO</t>
        </is>
      </c>
    </row>
    <row r="5376">
      <c r="A5376" s="195" t="n">
        <v>46149</v>
      </c>
      <c r="B5376" t="inlineStr">
        <is>
          <t>DIA</t>
        </is>
      </c>
      <c r="C5376" t="inlineStr">
        <is>
          <t>INTRADECO</t>
        </is>
      </c>
      <c r="D5376" t="inlineStr">
        <is>
          <t>D-6713</t>
        </is>
      </c>
      <c r="E5376" t="n">
        <v>1142218</v>
      </c>
      <c r="F5376" t="inlineStr">
        <is>
          <t>METEORITE</t>
        </is>
      </c>
      <c r="G5376" t="inlineStr">
        <is>
          <t>RASHELLE</t>
        </is>
      </c>
      <c r="H5376" t="inlineStr">
        <is>
          <t>INTRADECO</t>
        </is>
      </c>
      <c r="I5376" t="inlineStr">
        <is>
          <t>MANCHAS BLANCAS</t>
        </is>
      </c>
      <c r="J5376" t="n">
        <v>22.24</v>
      </c>
      <c r="Q5376" t="n">
        <v>22.24</v>
      </c>
      <c r="R5376" t="n">
        <v>22.24</v>
      </c>
      <c r="S5376" t="n">
        <v>0</v>
      </c>
      <c r="T5376" t="inlineStr">
        <is>
          <t>RECHAZADO</t>
        </is>
      </c>
      <c r="U5376" t="inlineStr">
        <is>
          <t>JUAN</t>
        </is>
      </c>
      <c r="V5376" t="inlineStr">
        <is>
          <t>APROBADO</t>
        </is>
      </c>
      <c r="W5376" t="inlineStr">
        <is>
          <t>IVAN</t>
        </is>
      </c>
      <c r="X5376" t="inlineStr">
        <is>
          <t>APROBADO</t>
        </is>
      </c>
      <c r="Y5376" t="inlineStr">
        <is>
          <t>LOBO</t>
        </is>
      </c>
    </row>
    <row r="5377">
      <c r="A5377" s="195" t="n">
        <v>46149</v>
      </c>
      <c r="B5377" t="inlineStr">
        <is>
          <t>DIA</t>
        </is>
      </c>
      <c r="C5377" t="inlineStr">
        <is>
          <t>INTRADECO</t>
        </is>
      </c>
      <c r="D5377" t="inlineStr">
        <is>
          <t>D-6713</t>
        </is>
      </c>
      <c r="E5377" t="n">
        <v>1141557</v>
      </c>
      <c r="F5377" t="inlineStr">
        <is>
          <t>METEORITE</t>
        </is>
      </c>
      <c r="G5377" t="inlineStr">
        <is>
          <t>RASHELLE</t>
        </is>
      </c>
      <c r="H5377" t="inlineStr">
        <is>
          <t>INTRADECO</t>
        </is>
      </c>
      <c r="I5377" t="inlineStr">
        <is>
          <t>MANCHAS BLANCAS</t>
        </is>
      </c>
      <c r="J5377" t="n">
        <v>43.43</v>
      </c>
      <c r="Q5377" t="n">
        <v>43.43</v>
      </c>
      <c r="R5377" t="n">
        <v>43.43</v>
      </c>
      <c r="S5377" t="n">
        <v>0</v>
      </c>
      <c r="T5377" t="inlineStr">
        <is>
          <t>RECHAZADO</t>
        </is>
      </c>
      <c r="U5377" t="inlineStr">
        <is>
          <t>JUAN</t>
        </is>
      </c>
      <c r="V5377" t="inlineStr">
        <is>
          <t>APROBADO</t>
        </is>
      </c>
      <c r="W5377" t="inlineStr">
        <is>
          <t>IVAN</t>
        </is>
      </c>
      <c r="X5377" t="inlineStr">
        <is>
          <t>APROBADO</t>
        </is>
      </c>
      <c r="Y5377" t="inlineStr">
        <is>
          <t>LOBO</t>
        </is>
      </c>
    </row>
    <row r="5378">
      <c r="A5378" s="195" t="n">
        <v>46149</v>
      </c>
      <c r="B5378" t="inlineStr">
        <is>
          <t>DIA</t>
        </is>
      </c>
      <c r="C5378" t="inlineStr">
        <is>
          <t>INTRADECO</t>
        </is>
      </c>
      <c r="D5378" t="inlineStr">
        <is>
          <t>D-6713</t>
        </is>
      </c>
      <c r="E5378" t="n">
        <v>1143117</v>
      </c>
      <c r="F5378" t="inlineStr">
        <is>
          <t>METEORITE</t>
        </is>
      </c>
      <c r="G5378" t="inlineStr">
        <is>
          <t>RASHELLE</t>
        </is>
      </c>
      <c r="H5378" t="inlineStr">
        <is>
          <t>INTRADECO</t>
        </is>
      </c>
      <c r="I5378" t="inlineStr">
        <is>
          <t>MANCHAS BLANCAS</t>
        </is>
      </c>
      <c r="J5378" t="n">
        <v>24</v>
      </c>
      <c r="Q5378" t="n">
        <v>24</v>
      </c>
      <c r="R5378" t="n">
        <v>24</v>
      </c>
      <c r="S5378" t="n">
        <v>0</v>
      </c>
      <c r="T5378" t="inlineStr">
        <is>
          <t>RECHAZADO</t>
        </is>
      </c>
      <c r="U5378" t="inlineStr">
        <is>
          <t>JUAN</t>
        </is>
      </c>
      <c r="V5378" t="inlineStr">
        <is>
          <t>APROBADO</t>
        </is>
      </c>
      <c r="W5378" t="inlineStr">
        <is>
          <t>IVAN</t>
        </is>
      </c>
      <c r="X5378" t="inlineStr">
        <is>
          <t>APROBADO</t>
        </is>
      </c>
      <c r="Y5378" t="inlineStr">
        <is>
          <t>LOBO</t>
        </is>
      </c>
    </row>
    <row r="5379">
      <c r="A5379" s="195" t="n">
        <v>46149</v>
      </c>
      <c r="B5379" t="inlineStr">
        <is>
          <t>DIA</t>
        </is>
      </c>
      <c r="C5379" t="inlineStr">
        <is>
          <t>INTRADECO</t>
        </is>
      </c>
      <c r="D5379" t="inlineStr">
        <is>
          <t>D-6713</t>
        </is>
      </c>
      <c r="E5379" t="n">
        <v>1142579</v>
      </c>
      <c r="F5379" t="inlineStr">
        <is>
          <t>METEORITE</t>
        </is>
      </c>
      <c r="G5379" t="inlineStr">
        <is>
          <t>RASHELLE</t>
        </is>
      </c>
      <c r="H5379" t="inlineStr">
        <is>
          <t>INTRADECO</t>
        </is>
      </c>
      <c r="I5379" t="inlineStr">
        <is>
          <t>MANCHAS BLANCAS</t>
        </is>
      </c>
      <c r="J5379" t="n">
        <v>10.4</v>
      </c>
      <c r="Q5379" t="n">
        <v>28.52</v>
      </c>
      <c r="R5379" t="n">
        <v>10.4</v>
      </c>
      <c r="S5379" t="n">
        <v>18.12</v>
      </c>
      <c r="T5379" t="inlineStr">
        <is>
          <t>APROBADO</t>
        </is>
      </c>
      <c r="U5379" t="inlineStr">
        <is>
          <t>JUAN</t>
        </is>
      </c>
      <c r="V5379" t="inlineStr">
        <is>
          <t>APROBADO</t>
        </is>
      </c>
      <c r="W5379" t="inlineStr">
        <is>
          <t>IVAN</t>
        </is>
      </c>
      <c r="X5379" t="inlineStr">
        <is>
          <t>APROBADO</t>
        </is>
      </c>
      <c r="Y5379" t="inlineStr">
        <is>
          <t>LOBO</t>
        </is>
      </c>
    </row>
    <row r="5380">
      <c r="A5380" s="195" t="n">
        <v>46149</v>
      </c>
      <c r="B5380" t="inlineStr">
        <is>
          <t>DIA</t>
        </is>
      </c>
      <c r="C5380" t="inlineStr">
        <is>
          <t>INTRADECO</t>
        </is>
      </c>
      <c r="D5380" t="inlineStr">
        <is>
          <t>D-6713</t>
        </is>
      </c>
      <c r="E5380" t="n">
        <v>1141720</v>
      </c>
      <c r="F5380" t="inlineStr">
        <is>
          <t>METEORITE</t>
        </is>
      </c>
      <c r="G5380" t="inlineStr">
        <is>
          <t>RASHELLE</t>
        </is>
      </c>
      <c r="H5380" t="inlineStr">
        <is>
          <t>INTRADECO</t>
        </is>
      </c>
      <c r="Q5380" t="n">
        <v>26</v>
      </c>
      <c r="R5380" t="n">
        <v>0</v>
      </c>
      <c r="S5380" t="n">
        <v>26</v>
      </c>
      <c r="T5380" t="inlineStr">
        <is>
          <t>APROBADO</t>
        </is>
      </c>
      <c r="U5380" t="inlineStr">
        <is>
          <t>JUAN</t>
        </is>
      </c>
      <c r="V5380" t="inlineStr">
        <is>
          <t>APROBADO</t>
        </is>
      </c>
      <c r="W5380" t="inlineStr">
        <is>
          <t>IVAN</t>
        </is>
      </c>
      <c r="X5380" t="inlineStr">
        <is>
          <t>APROBADO</t>
        </is>
      </c>
      <c r="Y5380" t="inlineStr">
        <is>
          <t>LOBO</t>
        </is>
      </c>
    </row>
    <row r="5381">
      <c r="A5381" s="195" t="n">
        <v>46149</v>
      </c>
      <c r="B5381" t="inlineStr">
        <is>
          <t>DIA</t>
        </is>
      </c>
      <c r="C5381" t="inlineStr">
        <is>
          <t>INTRADECO</t>
        </is>
      </c>
      <c r="D5381" t="inlineStr">
        <is>
          <t>D-6713</t>
        </is>
      </c>
      <c r="E5381" t="n">
        <v>1141172</v>
      </c>
      <c r="F5381" t="inlineStr">
        <is>
          <t>METEORITE</t>
        </is>
      </c>
      <c r="G5381" t="inlineStr">
        <is>
          <t>RASHELLE</t>
        </is>
      </c>
      <c r="H5381" t="inlineStr">
        <is>
          <t>INTRADECO</t>
        </is>
      </c>
      <c r="Q5381" t="n">
        <v>45.1</v>
      </c>
      <c r="R5381" t="n">
        <v>0</v>
      </c>
      <c r="S5381" t="n">
        <v>45.1</v>
      </c>
      <c r="T5381" t="inlineStr">
        <is>
          <t>APROBADO</t>
        </is>
      </c>
      <c r="U5381" t="inlineStr">
        <is>
          <t>JUAN</t>
        </is>
      </c>
      <c r="V5381" t="inlineStr">
        <is>
          <t>APROBADO</t>
        </is>
      </c>
      <c r="W5381" t="inlineStr">
        <is>
          <t>IVAN</t>
        </is>
      </c>
      <c r="X5381" t="inlineStr">
        <is>
          <t>APROBADO</t>
        </is>
      </c>
      <c r="Y5381" t="inlineStr">
        <is>
          <t>LOBO</t>
        </is>
      </c>
    </row>
    <row r="5382">
      <c r="A5382" s="195" t="n">
        <v>46149</v>
      </c>
      <c r="B5382" t="inlineStr">
        <is>
          <t>DIA</t>
        </is>
      </c>
      <c r="C5382" t="inlineStr">
        <is>
          <t>FPS</t>
        </is>
      </c>
      <c r="D5382" t="inlineStr">
        <is>
          <t>F-8026</t>
        </is>
      </c>
      <c r="E5382" t="n">
        <v>1145594</v>
      </c>
      <c r="F5382" t="inlineStr">
        <is>
          <t>COCONUT MILK</t>
        </is>
      </c>
      <c r="G5382" t="inlineStr">
        <is>
          <t>RIB</t>
        </is>
      </c>
      <c r="H5382" t="inlineStr">
        <is>
          <t>IML</t>
        </is>
      </c>
      <c r="Q5382" t="n">
        <v>185.98</v>
      </c>
      <c r="R5382" t="n">
        <v>0</v>
      </c>
      <c r="S5382" t="n">
        <v>185.98</v>
      </c>
      <c r="T5382" t="inlineStr">
        <is>
          <t>APROBADO</t>
        </is>
      </c>
      <c r="U5382" t="inlineStr">
        <is>
          <t>JUAN</t>
        </is>
      </c>
      <c r="V5382" t="inlineStr">
        <is>
          <t>APROBADO</t>
        </is>
      </c>
      <c r="W5382" t="inlineStr">
        <is>
          <t>IVAN</t>
        </is>
      </c>
      <c r="X5382" t="inlineStr">
        <is>
          <t>APROBADO</t>
        </is>
      </c>
      <c r="Y5382" t="inlineStr">
        <is>
          <t>LOBO</t>
        </is>
      </c>
    </row>
    <row r="5383">
      <c r="A5383" s="195" t="n">
        <v>46149</v>
      </c>
      <c r="B5383" t="inlineStr">
        <is>
          <t>DIA</t>
        </is>
      </c>
      <c r="C5383" t="inlineStr">
        <is>
          <t>FPS</t>
        </is>
      </c>
      <c r="D5383" t="inlineStr">
        <is>
          <t>F-8023</t>
        </is>
      </c>
      <c r="E5383" t="n">
        <v>1145469</v>
      </c>
      <c r="F5383" t="inlineStr">
        <is>
          <t>WHITE</t>
        </is>
      </c>
      <c r="G5383" t="inlineStr">
        <is>
          <t>RIB</t>
        </is>
      </c>
      <c r="H5383" t="inlineStr">
        <is>
          <t>IML</t>
        </is>
      </c>
      <c r="Q5383" t="n">
        <v>327.02</v>
      </c>
      <c r="R5383" t="n">
        <v>0</v>
      </c>
      <c r="S5383" t="n">
        <v>327.02</v>
      </c>
      <c r="T5383" t="inlineStr">
        <is>
          <t>APROBADO</t>
        </is>
      </c>
      <c r="U5383" t="inlineStr">
        <is>
          <t>JUAN</t>
        </is>
      </c>
      <c r="V5383" t="inlineStr">
        <is>
          <t>APROBADO</t>
        </is>
      </c>
      <c r="W5383" t="inlineStr">
        <is>
          <t>IVAN</t>
        </is>
      </c>
      <c r="X5383" t="inlineStr">
        <is>
          <t>APROBADO</t>
        </is>
      </c>
      <c r="Y5383" t="inlineStr">
        <is>
          <t>LOBO</t>
        </is>
      </c>
    </row>
    <row r="5384">
      <c r="A5384" s="195" t="n">
        <v>46149</v>
      </c>
      <c r="B5384" t="inlineStr">
        <is>
          <t>DIA</t>
        </is>
      </c>
      <c r="C5384" t="inlineStr">
        <is>
          <t>FPS</t>
        </is>
      </c>
      <c r="D5384" t="inlineStr">
        <is>
          <t>F-8023</t>
        </is>
      </c>
      <c r="E5384" t="n">
        <v>1145916</v>
      </c>
      <c r="F5384" t="inlineStr">
        <is>
          <t>COCONUT MILK</t>
        </is>
      </c>
      <c r="G5384" t="inlineStr">
        <is>
          <t>RIB</t>
        </is>
      </c>
      <c r="H5384" t="inlineStr">
        <is>
          <t>IML</t>
        </is>
      </c>
      <c r="Q5384" t="n">
        <v>121.05</v>
      </c>
      <c r="R5384" t="n">
        <v>0</v>
      </c>
      <c r="S5384" t="n">
        <v>121.05</v>
      </c>
      <c r="T5384" t="inlineStr">
        <is>
          <t>APROBADO</t>
        </is>
      </c>
      <c r="U5384" t="inlineStr">
        <is>
          <t>JUAN</t>
        </is>
      </c>
      <c r="V5384" t="inlineStr">
        <is>
          <t>APROBADO</t>
        </is>
      </c>
      <c r="W5384" t="inlineStr">
        <is>
          <t>IVAN</t>
        </is>
      </c>
      <c r="X5384" t="inlineStr">
        <is>
          <t>APROBADO</t>
        </is>
      </c>
      <c r="Y5384" t="inlineStr">
        <is>
          <t>LOBO</t>
        </is>
      </c>
    </row>
    <row r="5385">
      <c r="A5385" s="195" t="n">
        <v>46149</v>
      </c>
      <c r="B5385" t="inlineStr">
        <is>
          <t>DIA</t>
        </is>
      </c>
      <c r="C5385" t="inlineStr">
        <is>
          <t>FPS</t>
        </is>
      </c>
      <c r="D5385" t="inlineStr">
        <is>
          <t>F-8023</t>
        </is>
      </c>
      <c r="E5385" t="n">
        <v>1145918</v>
      </c>
      <c r="F5385" t="inlineStr">
        <is>
          <t>COCONUT MILK</t>
        </is>
      </c>
      <c r="G5385" t="inlineStr">
        <is>
          <t>RIB</t>
        </is>
      </c>
      <c r="H5385" t="inlineStr">
        <is>
          <t>IML</t>
        </is>
      </c>
      <c r="Q5385" t="n">
        <v>24.4</v>
      </c>
      <c r="R5385" t="n">
        <v>0</v>
      </c>
      <c r="S5385" t="n">
        <v>24.4</v>
      </c>
      <c r="T5385" t="inlineStr">
        <is>
          <t>APROBADO</t>
        </is>
      </c>
      <c r="U5385" t="inlineStr">
        <is>
          <t>JUAN</t>
        </is>
      </c>
      <c r="V5385" t="inlineStr">
        <is>
          <t>APROBADO</t>
        </is>
      </c>
      <c r="W5385" t="inlineStr">
        <is>
          <t>IVAN</t>
        </is>
      </c>
      <c r="X5385" t="inlineStr">
        <is>
          <t>APROBADO</t>
        </is>
      </c>
      <c r="Y5385" t="inlineStr">
        <is>
          <t>LOBO</t>
        </is>
      </c>
    </row>
    <row r="5386">
      <c r="A5386" s="195" t="n">
        <v>46149</v>
      </c>
      <c r="B5386" t="inlineStr">
        <is>
          <t>DIA</t>
        </is>
      </c>
      <c r="C5386" t="inlineStr">
        <is>
          <t>FPS</t>
        </is>
      </c>
      <c r="D5386" t="inlineStr">
        <is>
          <t>F-8023</t>
        </is>
      </c>
      <c r="E5386" t="n">
        <v>1145257</v>
      </c>
      <c r="F5386" t="inlineStr">
        <is>
          <t>COCONUT MILK</t>
        </is>
      </c>
      <c r="G5386" t="inlineStr">
        <is>
          <t>RIB</t>
        </is>
      </c>
      <c r="H5386" t="inlineStr">
        <is>
          <t>IML</t>
        </is>
      </c>
      <c r="I5386" t="inlineStr">
        <is>
          <t>MANCHA DE SUCIEDAD</t>
        </is>
      </c>
      <c r="J5386" t="n">
        <v>21.45</v>
      </c>
      <c r="Q5386" t="n">
        <v>188.9</v>
      </c>
      <c r="R5386" t="n">
        <v>21.45</v>
      </c>
      <c r="S5386" t="n">
        <v>167.45</v>
      </c>
      <c r="T5386" t="inlineStr">
        <is>
          <t>APROBADO</t>
        </is>
      </c>
      <c r="U5386" t="inlineStr">
        <is>
          <t>JUAN</t>
        </is>
      </c>
      <c r="V5386" t="inlineStr">
        <is>
          <t>APROBADO</t>
        </is>
      </c>
      <c r="W5386" t="inlineStr">
        <is>
          <t>IVAN</t>
        </is>
      </c>
      <c r="X5386" t="inlineStr">
        <is>
          <t>APROBADO</t>
        </is>
      </c>
      <c r="Y5386" t="inlineStr">
        <is>
          <t>LOBO</t>
        </is>
      </c>
    </row>
    <row r="5387">
      <c r="A5387" s="195" t="n">
        <v>46149</v>
      </c>
      <c r="B5387" t="inlineStr">
        <is>
          <t>DIA</t>
        </is>
      </c>
      <c r="C5387" t="inlineStr">
        <is>
          <t>FPS</t>
        </is>
      </c>
      <c r="D5387" t="inlineStr">
        <is>
          <t>F-8026</t>
        </is>
      </c>
      <c r="E5387" t="n">
        <v>1145351</v>
      </c>
      <c r="F5387" t="inlineStr">
        <is>
          <t>RED DHALIA</t>
        </is>
      </c>
      <c r="G5387" t="inlineStr">
        <is>
          <t>RIB</t>
        </is>
      </c>
      <c r="H5387" t="inlineStr">
        <is>
          <t>IML</t>
        </is>
      </c>
      <c r="Q5387" t="n">
        <v>48.9</v>
      </c>
      <c r="R5387" t="n">
        <v>0</v>
      </c>
      <c r="S5387" t="n">
        <v>48.9</v>
      </c>
      <c r="T5387" t="inlineStr">
        <is>
          <t>APROBADO</t>
        </is>
      </c>
      <c r="U5387" t="inlineStr">
        <is>
          <t>JUAN</t>
        </is>
      </c>
      <c r="V5387" t="inlineStr">
        <is>
          <t>APROBADO</t>
        </is>
      </c>
      <c r="W5387" t="inlineStr">
        <is>
          <t>IVAN</t>
        </is>
      </c>
      <c r="X5387" t="inlineStr">
        <is>
          <t>APROBADO</t>
        </is>
      </c>
      <c r="Y5387" t="inlineStr">
        <is>
          <t>LOBO</t>
        </is>
      </c>
    </row>
    <row r="5388">
      <c r="A5388" s="195" t="n">
        <v>46149</v>
      </c>
      <c r="B5388" t="inlineStr">
        <is>
          <t>DIA</t>
        </is>
      </c>
      <c r="C5388" t="inlineStr">
        <is>
          <t>FPS</t>
        </is>
      </c>
      <c r="D5388" t="inlineStr">
        <is>
          <t>F-8026</t>
        </is>
      </c>
      <c r="E5388" t="n">
        <v>1145350</v>
      </c>
      <c r="F5388" t="inlineStr">
        <is>
          <t>RED DHALIA</t>
        </is>
      </c>
      <c r="G5388" t="inlineStr">
        <is>
          <t>RIB</t>
        </is>
      </c>
      <c r="H5388" t="inlineStr">
        <is>
          <t>IML</t>
        </is>
      </c>
      <c r="Q5388" t="n">
        <v>97.40000000000001</v>
      </c>
      <c r="R5388" t="n">
        <v>0</v>
      </c>
      <c r="S5388" t="n">
        <v>97.40000000000001</v>
      </c>
      <c r="T5388" t="inlineStr">
        <is>
          <t>APROBADO</t>
        </is>
      </c>
      <c r="U5388" t="inlineStr">
        <is>
          <t>JUAN</t>
        </is>
      </c>
      <c r="V5388" t="inlineStr">
        <is>
          <t>APROBADO</t>
        </is>
      </c>
      <c r="W5388" t="inlineStr">
        <is>
          <t>IVAN</t>
        </is>
      </c>
      <c r="X5388" t="inlineStr">
        <is>
          <t>APROBADO</t>
        </is>
      </c>
      <c r="Y5388" t="inlineStr">
        <is>
          <t>LOBO</t>
        </is>
      </c>
    </row>
    <row r="5389">
      <c r="A5389" s="195" t="n">
        <v>46149</v>
      </c>
      <c r="B5389" t="inlineStr">
        <is>
          <t>DIA</t>
        </is>
      </c>
      <c r="C5389" t="inlineStr">
        <is>
          <t>SERVICIO</t>
        </is>
      </c>
      <c r="D5389" t="inlineStr">
        <is>
          <t>D-6877</t>
        </is>
      </c>
      <c r="E5389" t="n">
        <v>3208761</v>
      </c>
      <c r="F5389" t="inlineStr">
        <is>
          <t>PFD</t>
        </is>
      </c>
      <c r="G5389" t="inlineStr">
        <is>
          <t>JERSEY</t>
        </is>
      </c>
      <c r="H5389" t="inlineStr">
        <is>
          <t>KCI</t>
        </is>
      </c>
      <c r="Q5389" t="n">
        <v>1149.06</v>
      </c>
      <c r="R5389" t="n">
        <v>0</v>
      </c>
      <c r="S5389" t="n">
        <v>1149.06</v>
      </c>
      <c r="T5389" t="inlineStr">
        <is>
          <t>APROBADO</t>
        </is>
      </c>
      <c r="U5389" t="inlineStr">
        <is>
          <t>JUAN</t>
        </is>
      </c>
      <c r="V5389" t="inlineStr">
        <is>
          <t>APROBADO</t>
        </is>
      </c>
      <c r="W5389" t="inlineStr">
        <is>
          <t>IVAN</t>
        </is>
      </c>
      <c r="X5389" t="inlineStr">
        <is>
          <t>APROBADO</t>
        </is>
      </c>
      <c r="Y5389" t="inlineStr">
        <is>
          <t>LOBO</t>
        </is>
      </c>
    </row>
    <row r="5390">
      <c r="A5390" s="195" t="n">
        <v>46149</v>
      </c>
      <c r="B5390" t="inlineStr">
        <is>
          <t>DIA</t>
        </is>
      </c>
      <c r="C5390" t="inlineStr">
        <is>
          <t>SERVICIO</t>
        </is>
      </c>
      <c r="D5390" t="inlineStr">
        <is>
          <t>D-6877</t>
        </is>
      </c>
      <c r="E5390" t="n">
        <v>3208759</v>
      </c>
      <c r="F5390" t="inlineStr">
        <is>
          <t>PFD</t>
        </is>
      </c>
      <c r="G5390" t="inlineStr">
        <is>
          <t>JERSEY</t>
        </is>
      </c>
      <c r="H5390" t="inlineStr">
        <is>
          <t>KCI</t>
        </is>
      </c>
      <c r="I5390" t="inlineStr">
        <is>
          <t>MANCHAS DE ACEITE</t>
        </is>
      </c>
      <c r="J5390" t="n">
        <v>113.96</v>
      </c>
      <c r="K5390" t="inlineStr">
        <is>
          <t>PARON DE RAMA</t>
        </is>
      </c>
      <c r="L5390" t="n">
        <v>9.92</v>
      </c>
      <c r="Q5390" t="n">
        <v>1284.48</v>
      </c>
      <c r="R5390" t="n">
        <v>123.88</v>
      </c>
      <c r="S5390" t="n">
        <v>1160.6</v>
      </c>
      <c r="T5390" t="inlineStr">
        <is>
          <t>APROBADO</t>
        </is>
      </c>
      <c r="U5390" t="inlineStr">
        <is>
          <t>JUAN</t>
        </is>
      </c>
      <c r="V5390" t="inlineStr">
        <is>
          <t>APROBADO</t>
        </is>
      </c>
      <c r="W5390" t="inlineStr">
        <is>
          <t>IVAN</t>
        </is>
      </c>
      <c r="X5390" t="inlineStr">
        <is>
          <t>APROBADO</t>
        </is>
      </c>
      <c r="Y5390" t="inlineStr">
        <is>
          <t>LOBO</t>
        </is>
      </c>
    </row>
    <row r="5391">
      <c r="A5391" s="195" t="n">
        <v>46149</v>
      </c>
      <c r="B5391" t="inlineStr">
        <is>
          <t>DIA</t>
        </is>
      </c>
      <c r="C5391" t="inlineStr">
        <is>
          <t>SERVICIO</t>
        </is>
      </c>
      <c r="D5391" t="inlineStr">
        <is>
          <t>D-6877</t>
        </is>
      </c>
      <c r="E5391" t="n">
        <v>3208756</v>
      </c>
      <c r="F5391" t="inlineStr">
        <is>
          <t>PFD</t>
        </is>
      </c>
      <c r="G5391" t="inlineStr">
        <is>
          <t>JERSEY</t>
        </is>
      </c>
      <c r="H5391" t="inlineStr">
        <is>
          <t>KCI</t>
        </is>
      </c>
      <c r="Q5391" t="n">
        <v>1287.08</v>
      </c>
      <c r="R5391" t="n">
        <v>0</v>
      </c>
      <c r="S5391" t="n">
        <v>1287.08</v>
      </c>
      <c r="T5391" t="inlineStr">
        <is>
          <t>APROBADO</t>
        </is>
      </c>
      <c r="U5391" t="inlineStr">
        <is>
          <t>JUAN</t>
        </is>
      </c>
      <c r="V5391" t="inlineStr">
        <is>
          <t>APROBADO</t>
        </is>
      </c>
      <c r="W5391" t="inlineStr">
        <is>
          <t>IVAN</t>
        </is>
      </c>
      <c r="X5391" t="inlineStr">
        <is>
          <t>APROBADO</t>
        </is>
      </c>
      <c r="Y5391" t="inlineStr">
        <is>
          <t>LOBO</t>
        </is>
      </c>
    </row>
    <row r="5392">
      <c r="A5392" s="195" t="n">
        <v>46149</v>
      </c>
      <c r="B5392" t="inlineStr">
        <is>
          <t>DIA</t>
        </is>
      </c>
      <c r="C5392" t="inlineStr">
        <is>
          <t>VENTA DE TELA</t>
        </is>
      </c>
      <c r="D5392" t="inlineStr">
        <is>
          <t>D-6798</t>
        </is>
      </c>
      <c r="E5392" t="n">
        <v>1146236</v>
      </c>
      <c r="F5392" t="inlineStr">
        <is>
          <t>CAROLINA BLUE</t>
        </is>
      </c>
      <c r="G5392" t="inlineStr">
        <is>
          <t>INTERLOCK</t>
        </is>
      </c>
      <c r="H5392" t="inlineStr">
        <is>
          <t>SANMAR</t>
        </is>
      </c>
      <c r="I5392" t="inlineStr">
        <is>
          <t>TONO B</t>
        </is>
      </c>
      <c r="J5392" t="n">
        <v>157.96</v>
      </c>
      <c r="K5392" t="inlineStr">
        <is>
          <t>CAMBIO DE MATERIA</t>
        </is>
      </c>
      <c r="L5392" t="n">
        <v>24.62</v>
      </c>
      <c r="Q5392" t="n">
        <v>801.53</v>
      </c>
      <c r="R5392" t="n">
        <v>182.58</v>
      </c>
      <c r="S5392" t="n">
        <v>618.9499999999999</v>
      </c>
      <c r="T5392" t="inlineStr">
        <is>
          <t>APROBADO</t>
        </is>
      </c>
      <c r="U5392" t="inlineStr">
        <is>
          <t>JUAN</t>
        </is>
      </c>
      <c r="V5392" t="inlineStr">
        <is>
          <t>APROBADO</t>
        </is>
      </c>
      <c r="W5392" t="inlineStr">
        <is>
          <t>IVAN</t>
        </is>
      </c>
      <c r="X5392" t="inlineStr">
        <is>
          <t>APROBADO</t>
        </is>
      </c>
      <c r="Y5392" t="inlineStr">
        <is>
          <t>LOBO</t>
        </is>
      </c>
    </row>
    <row r="5393">
      <c r="A5393" s="195" t="n">
        <v>46149</v>
      </c>
      <c r="B5393" t="inlineStr">
        <is>
          <t>DIA</t>
        </is>
      </c>
      <c r="C5393" t="inlineStr">
        <is>
          <t>FPS</t>
        </is>
      </c>
      <c r="D5393" t="inlineStr">
        <is>
          <t>F-8023</t>
        </is>
      </c>
      <c r="E5393" t="n">
        <v>1145910</v>
      </c>
      <c r="F5393" t="inlineStr">
        <is>
          <t>ROSEBLOOM</t>
        </is>
      </c>
      <c r="G5393" t="inlineStr">
        <is>
          <t>JERSEY</t>
        </is>
      </c>
      <c r="H5393" t="inlineStr">
        <is>
          <t>IML</t>
        </is>
      </c>
      <c r="Q5393" t="n">
        <v>118</v>
      </c>
      <c r="R5393" t="n">
        <v>0</v>
      </c>
      <c r="S5393" t="n">
        <v>118</v>
      </c>
      <c r="T5393" t="inlineStr">
        <is>
          <t>APROBADO</t>
        </is>
      </c>
      <c r="U5393" t="inlineStr">
        <is>
          <t>JUAN</t>
        </is>
      </c>
      <c r="V5393" t="inlineStr">
        <is>
          <t>APROBADO</t>
        </is>
      </c>
      <c r="W5393" t="inlineStr">
        <is>
          <t>IVAN</t>
        </is>
      </c>
      <c r="X5393" t="inlineStr">
        <is>
          <t>APROBADO</t>
        </is>
      </c>
      <c r="Y5393" t="inlineStr">
        <is>
          <t>LOBO</t>
        </is>
      </c>
    </row>
    <row r="5394">
      <c r="A5394" s="195" t="n">
        <v>46149</v>
      </c>
      <c r="B5394" t="inlineStr">
        <is>
          <t>DIA</t>
        </is>
      </c>
      <c r="C5394" t="inlineStr">
        <is>
          <t>INTRADECO</t>
        </is>
      </c>
      <c r="D5394" t="inlineStr">
        <is>
          <t>D-6794</t>
        </is>
      </c>
      <c r="E5394" t="n">
        <v>1146184</v>
      </c>
      <c r="F5394" t="inlineStr">
        <is>
          <t>BLACK</t>
        </is>
      </c>
      <c r="G5394" t="inlineStr">
        <is>
          <t>RIB</t>
        </is>
      </c>
      <c r="H5394" t="inlineStr">
        <is>
          <t>INTRADECO</t>
        </is>
      </c>
      <c r="Q5394" t="n">
        <v>244.6</v>
      </c>
      <c r="R5394" t="n">
        <v>0</v>
      </c>
      <c r="S5394" t="n">
        <v>244.6</v>
      </c>
      <c r="T5394" t="inlineStr">
        <is>
          <t>APROBADO</t>
        </is>
      </c>
      <c r="U5394" t="inlineStr">
        <is>
          <t>JUAN</t>
        </is>
      </c>
      <c r="V5394" t="inlineStr">
        <is>
          <t>APROBADO</t>
        </is>
      </c>
      <c r="W5394" t="inlineStr">
        <is>
          <t>IVAN</t>
        </is>
      </c>
      <c r="X5394" t="inlineStr">
        <is>
          <t>APROBADO</t>
        </is>
      </c>
      <c r="Y5394" t="inlineStr">
        <is>
          <t>LOBO</t>
        </is>
      </c>
    </row>
    <row r="5395">
      <c r="A5395" s="195" t="n">
        <v>46149</v>
      </c>
      <c r="B5395" t="inlineStr">
        <is>
          <t>DIA</t>
        </is>
      </c>
      <c r="C5395" t="inlineStr">
        <is>
          <t>INTRADECO</t>
        </is>
      </c>
      <c r="D5395" t="inlineStr">
        <is>
          <t>D-6794</t>
        </is>
      </c>
      <c r="E5395" t="n">
        <v>1146256</v>
      </c>
      <c r="F5395" t="inlineStr">
        <is>
          <t>BLACK</t>
        </is>
      </c>
      <c r="G5395" t="inlineStr">
        <is>
          <t>RIB</t>
        </is>
      </c>
      <c r="H5395" t="inlineStr">
        <is>
          <t>INTRADECO</t>
        </is>
      </c>
      <c r="Q5395" t="n">
        <v>247.68</v>
      </c>
      <c r="R5395" t="n">
        <v>0</v>
      </c>
      <c r="S5395" t="n">
        <v>247.68</v>
      </c>
      <c r="T5395" t="inlineStr">
        <is>
          <t>APROBADO</t>
        </is>
      </c>
      <c r="U5395" t="inlineStr">
        <is>
          <t>JUAN</t>
        </is>
      </c>
      <c r="V5395" t="inlineStr">
        <is>
          <t>APROBADO</t>
        </is>
      </c>
      <c r="W5395" t="inlineStr">
        <is>
          <t>IVAN</t>
        </is>
      </c>
      <c r="X5395" t="inlineStr">
        <is>
          <t>APROBADO</t>
        </is>
      </c>
      <c r="Y5395" t="inlineStr">
        <is>
          <t>LOBO</t>
        </is>
      </c>
    </row>
    <row r="5396">
      <c r="A5396" s="195" t="n">
        <v>46149</v>
      </c>
      <c r="B5396" t="inlineStr">
        <is>
          <t>DIA</t>
        </is>
      </c>
      <c r="C5396" t="inlineStr">
        <is>
          <t>SERVICIO</t>
        </is>
      </c>
      <c r="D5396" t="inlineStr">
        <is>
          <t>D-6877</t>
        </is>
      </c>
      <c r="E5396" t="n">
        <v>3208757</v>
      </c>
      <c r="F5396" t="inlineStr">
        <is>
          <t>PFD</t>
        </is>
      </c>
      <c r="G5396" t="inlineStr">
        <is>
          <t>JERSEY</t>
        </is>
      </c>
      <c r="H5396" t="inlineStr">
        <is>
          <t>KCI</t>
        </is>
      </c>
      <c r="Q5396" t="n">
        <v>1285.34</v>
      </c>
      <c r="R5396" t="n">
        <v>0</v>
      </c>
      <c r="S5396" t="n">
        <v>1285.34</v>
      </c>
      <c r="T5396" t="inlineStr">
        <is>
          <t>APROBADO</t>
        </is>
      </c>
      <c r="U5396" t="inlineStr">
        <is>
          <t>JUAN</t>
        </is>
      </c>
      <c r="V5396" t="inlineStr">
        <is>
          <t>APROBADO</t>
        </is>
      </c>
      <c r="W5396" t="inlineStr">
        <is>
          <t>IVAN</t>
        </is>
      </c>
      <c r="X5396" t="inlineStr">
        <is>
          <t>APROBADO</t>
        </is>
      </c>
      <c r="Y5396" t="inlineStr">
        <is>
          <t>LOBO</t>
        </is>
      </c>
    </row>
    <row r="5397">
      <c r="A5397" s="195" t="n">
        <v>46149</v>
      </c>
      <c r="B5397" t="inlineStr">
        <is>
          <t>DIA</t>
        </is>
      </c>
      <c r="C5397" t="inlineStr">
        <is>
          <t>INTRADECO</t>
        </is>
      </c>
      <c r="D5397" t="inlineStr">
        <is>
          <t>D-6839</t>
        </is>
      </c>
      <c r="E5397" t="n">
        <v>1145179</v>
      </c>
      <c r="F5397" t="inlineStr">
        <is>
          <t>TEAL THUNDER</t>
        </is>
      </c>
      <c r="G5397" t="inlineStr">
        <is>
          <t>PINTEC</t>
        </is>
      </c>
      <c r="H5397" t="inlineStr">
        <is>
          <t>INTRADECO</t>
        </is>
      </c>
      <c r="Q5397" t="n">
        <v>74.54000000000001</v>
      </c>
      <c r="R5397" t="n">
        <v>0</v>
      </c>
      <c r="S5397" t="n">
        <v>74.54000000000001</v>
      </c>
      <c r="T5397" t="inlineStr">
        <is>
          <t>APROBADO</t>
        </is>
      </c>
      <c r="U5397" t="inlineStr">
        <is>
          <t>JUAN</t>
        </is>
      </c>
      <c r="V5397" t="inlineStr">
        <is>
          <t>APROBADO</t>
        </is>
      </c>
      <c r="W5397" t="inlineStr">
        <is>
          <t>IVAN</t>
        </is>
      </c>
      <c r="X5397" t="inlineStr">
        <is>
          <t>APROBADO</t>
        </is>
      </c>
      <c r="Y5397" t="inlineStr">
        <is>
          <t>LOBO</t>
        </is>
      </c>
    </row>
    <row r="5398">
      <c r="A5398" s="195" t="n">
        <v>46149</v>
      </c>
      <c r="B5398" t="inlineStr">
        <is>
          <t>DIA</t>
        </is>
      </c>
      <c r="C5398" t="inlineStr">
        <is>
          <t>INTRADECO</t>
        </is>
      </c>
      <c r="D5398" t="inlineStr">
        <is>
          <t>D-6839</t>
        </is>
      </c>
      <c r="E5398" t="n">
        <v>1146367</v>
      </c>
      <c r="F5398" t="inlineStr">
        <is>
          <t>TEAL THUNDER</t>
        </is>
      </c>
      <c r="G5398" t="inlineStr">
        <is>
          <t>PINTEC</t>
        </is>
      </c>
      <c r="H5398" t="inlineStr">
        <is>
          <t>INTRADECO</t>
        </is>
      </c>
      <c r="Q5398" t="n">
        <v>416.93</v>
      </c>
      <c r="R5398" t="n">
        <v>0</v>
      </c>
      <c r="S5398" t="n">
        <v>416.93</v>
      </c>
      <c r="T5398" t="inlineStr">
        <is>
          <t>APROBADO</t>
        </is>
      </c>
      <c r="U5398" t="inlineStr">
        <is>
          <t>JUAN</t>
        </is>
      </c>
      <c r="V5398" t="inlineStr">
        <is>
          <t>APROBADO</t>
        </is>
      </c>
      <c r="W5398" t="inlineStr">
        <is>
          <t>IVAN</t>
        </is>
      </c>
      <c r="X5398" t="inlineStr">
        <is>
          <t>APROBADO</t>
        </is>
      </c>
      <c r="Y5398" t="inlineStr">
        <is>
          <t>LOBO</t>
        </is>
      </c>
    </row>
    <row r="5399">
      <c r="A5399" s="195" t="n">
        <v>46149</v>
      </c>
      <c r="B5399" t="inlineStr">
        <is>
          <t>DIA</t>
        </is>
      </c>
      <c r="C5399" t="inlineStr">
        <is>
          <t>VENTA DE TELA</t>
        </is>
      </c>
      <c r="D5399" t="inlineStr">
        <is>
          <t>D-6861</t>
        </is>
      </c>
      <c r="E5399" t="n">
        <v>1146410</v>
      </c>
      <c r="F5399" t="inlineStr">
        <is>
          <t>BLACK</t>
        </is>
      </c>
      <c r="G5399" t="inlineStr">
        <is>
          <t>INTERLOCK</t>
        </is>
      </c>
      <c r="H5399" t="inlineStr">
        <is>
          <t>SANMAR</t>
        </is>
      </c>
      <c r="Q5399" t="n">
        <v>984.03</v>
      </c>
      <c r="R5399" t="n">
        <v>0</v>
      </c>
      <c r="S5399" t="n">
        <v>984.03</v>
      </c>
      <c r="T5399" t="inlineStr">
        <is>
          <t>APROBADO</t>
        </is>
      </c>
      <c r="U5399" t="inlineStr">
        <is>
          <t>JUAN</t>
        </is>
      </c>
      <c r="V5399" t="inlineStr">
        <is>
          <t>APROBADO</t>
        </is>
      </c>
      <c r="W5399" t="inlineStr">
        <is>
          <t>IVAN</t>
        </is>
      </c>
      <c r="X5399" t="inlineStr">
        <is>
          <t>APROBADO</t>
        </is>
      </c>
      <c r="Y5399" t="inlineStr">
        <is>
          <t>LOBO</t>
        </is>
      </c>
    </row>
    <row r="5400">
      <c r="A5400" s="195" t="n">
        <v>46149</v>
      </c>
      <c r="B5400" t="inlineStr">
        <is>
          <t>DIA</t>
        </is>
      </c>
      <c r="C5400" t="inlineStr">
        <is>
          <t>VENTA DE TELA</t>
        </is>
      </c>
      <c r="D5400" t="inlineStr">
        <is>
          <t>D-6861</t>
        </is>
      </c>
      <c r="E5400" t="n">
        <v>1146408</v>
      </c>
      <c r="F5400" t="inlineStr">
        <is>
          <t>BLACK</t>
        </is>
      </c>
      <c r="G5400" t="inlineStr">
        <is>
          <t>INTERLOCK</t>
        </is>
      </c>
      <c r="H5400" t="inlineStr">
        <is>
          <t>SANMAR</t>
        </is>
      </c>
      <c r="Q5400" t="n">
        <v>394.55</v>
      </c>
      <c r="R5400" t="n">
        <v>0</v>
      </c>
      <c r="S5400" t="n">
        <v>394.55</v>
      </c>
      <c r="T5400" t="inlineStr">
        <is>
          <t>APROBADO</t>
        </is>
      </c>
      <c r="U5400" t="inlineStr">
        <is>
          <t>JUAN</t>
        </is>
      </c>
      <c r="V5400" t="inlineStr">
        <is>
          <t>APROBADO</t>
        </is>
      </c>
      <c r="W5400" t="inlineStr">
        <is>
          <t>IVAN</t>
        </is>
      </c>
      <c r="X5400" t="inlineStr">
        <is>
          <t>APROBADO</t>
        </is>
      </c>
      <c r="Y5400" t="inlineStr">
        <is>
          <t>LOBO</t>
        </is>
      </c>
    </row>
    <row r="5401">
      <c r="A5401" s="195" t="n">
        <v>46149</v>
      </c>
      <c r="B5401" t="inlineStr">
        <is>
          <t>DIA</t>
        </is>
      </c>
      <c r="C5401" t="inlineStr">
        <is>
          <t>INTRADECO</t>
        </is>
      </c>
      <c r="D5401" t="inlineStr">
        <is>
          <t>D-6794</t>
        </is>
      </c>
      <c r="E5401" t="n">
        <v>1146512</v>
      </c>
      <c r="F5401" t="inlineStr">
        <is>
          <t>BLACK</t>
        </is>
      </c>
      <c r="G5401" t="inlineStr">
        <is>
          <t>ECO MINI WAFFLE</t>
        </is>
      </c>
      <c r="H5401" t="inlineStr">
        <is>
          <t>INTRADECO</t>
        </is>
      </c>
      <c r="Q5401" t="n">
        <v>479.33</v>
      </c>
      <c r="R5401" t="n">
        <v>0</v>
      </c>
      <c r="S5401" t="n">
        <v>479.33</v>
      </c>
      <c r="T5401" t="inlineStr">
        <is>
          <t>APROBADO</t>
        </is>
      </c>
      <c r="U5401" t="inlineStr">
        <is>
          <t>JUAN</t>
        </is>
      </c>
      <c r="V5401" t="inlineStr">
        <is>
          <t>APROBADO</t>
        </is>
      </c>
      <c r="W5401" t="inlineStr">
        <is>
          <t>IVAN</t>
        </is>
      </c>
      <c r="X5401" t="inlineStr">
        <is>
          <t>APROBADO</t>
        </is>
      </c>
      <c r="Y5401" t="inlineStr">
        <is>
          <t>LOBO</t>
        </is>
      </c>
    </row>
    <row r="5402">
      <c r="A5402" s="195" t="n">
        <v>46149</v>
      </c>
      <c r="B5402" t="inlineStr">
        <is>
          <t>DIA</t>
        </is>
      </c>
      <c r="C5402" t="inlineStr">
        <is>
          <t>INTRADECO</t>
        </is>
      </c>
      <c r="D5402" t="inlineStr">
        <is>
          <t>D-6794</t>
        </is>
      </c>
      <c r="E5402" t="n">
        <v>1146511</v>
      </c>
      <c r="F5402" t="inlineStr">
        <is>
          <t>BLACK</t>
        </is>
      </c>
      <c r="G5402" t="inlineStr">
        <is>
          <t>ECO MINI WAFFLE</t>
        </is>
      </c>
      <c r="H5402" t="inlineStr">
        <is>
          <t>INTRADECO</t>
        </is>
      </c>
      <c r="Q5402" t="n">
        <v>475.83</v>
      </c>
      <c r="R5402" t="n">
        <v>0</v>
      </c>
      <c r="S5402" t="n">
        <v>475.83</v>
      </c>
      <c r="T5402" t="inlineStr">
        <is>
          <t>APROBADO</t>
        </is>
      </c>
      <c r="U5402" t="inlineStr">
        <is>
          <t>JUAN</t>
        </is>
      </c>
      <c r="V5402" t="inlineStr">
        <is>
          <t>APROBADO</t>
        </is>
      </c>
      <c r="W5402" t="inlineStr">
        <is>
          <t>IVAN</t>
        </is>
      </c>
      <c r="X5402" t="inlineStr">
        <is>
          <t>APROBADO</t>
        </is>
      </c>
      <c r="Y5402" t="inlineStr">
        <is>
          <t>LOBO</t>
        </is>
      </c>
    </row>
    <row r="5403">
      <c r="A5403" s="195" t="n">
        <v>46149</v>
      </c>
      <c r="B5403" t="inlineStr">
        <is>
          <t>DIA</t>
        </is>
      </c>
      <c r="C5403" t="inlineStr">
        <is>
          <t>FPS</t>
        </is>
      </c>
      <c r="D5403" t="inlineStr">
        <is>
          <t>F-8033</t>
        </is>
      </c>
      <c r="E5403" t="n">
        <v>1145184</v>
      </c>
      <c r="F5403" t="inlineStr">
        <is>
          <t>CHADLE PINK</t>
        </is>
      </c>
      <c r="G5403" t="inlineStr">
        <is>
          <t xml:space="preserve">JERSEY </t>
        </is>
      </c>
      <c r="H5403" t="inlineStr">
        <is>
          <t>BIOWORLD</t>
        </is>
      </c>
      <c r="Q5403" t="n">
        <v>21.36</v>
      </c>
      <c r="R5403" t="n">
        <v>0</v>
      </c>
      <c r="S5403" t="n">
        <v>21.36</v>
      </c>
      <c r="T5403" t="inlineStr">
        <is>
          <t>APROBADO</t>
        </is>
      </c>
      <c r="U5403" t="inlineStr">
        <is>
          <t>JUAN</t>
        </is>
      </c>
      <c r="V5403" t="inlineStr">
        <is>
          <t>APROBADO</t>
        </is>
      </c>
      <c r="W5403" t="inlineStr">
        <is>
          <t>IVAN</t>
        </is>
      </c>
      <c r="X5403" t="inlineStr">
        <is>
          <t>APROBADO</t>
        </is>
      </c>
      <c r="Y5403" t="inlineStr">
        <is>
          <t>LOBO</t>
        </is>
      </c>
    </row>
    <row r="5404">
      <c r="A5404" s="195" t="n">
        <v>46149</v>
      </c>
      <c r="B5404" t="inlineStr">
        <is>
          <t>NOCHE</t>
        </is>
      </c>
      <c r="C5404" t="inlineStr">
        <is>
          <t>FPS</t>
        </is>
      </c>
      <c r="D5404" t="inlineStr">
        <is>
          <t>F-8021</t>
        </is>
      </c>
      <c r="E5404" t="n">
        <v>1145746</v>
      </c>
      <c r="F5404" t="inlineStr">
        <is>
          <t>PINE GREEN</t>
        </is>
      </c>
      <c r="G5404" t="inlineStr">
        <is>
          <t>JERSEY</t>
        </is>
      </c>
      <c r="H5404" t="inlineStr">
        <is>
          <t>OUTERSTUFF</t>
        </is>
      </c>
      <c r="Q5404" t="n">
        <v>211.64</v>
      </c>
      <c r="R5404" t="n">
        <v>0</v>
      </c>
      <c r="S5404" t="n">
        <v>211.64</v>
      </c>
      <c r="T5404" t="inlineStr">
        <is>
          <t>APROBADO</t>
        </is>
      </c>
      <c r="U5404" t="inlineStr">
        <is>
          <t>EDWIN</t>
        </is>
      </c>
      <c r="V5404" t="inlineStr">
        <is>
          <t>APROBADO</t>
        </is>
      </c>
      <c r="W5404" t="inlineStr">
        <is>
          <t>PEDRO</t>
        </is>
      </c>
      <c r="X5404" t="inlineStr">
        <is>
          <t>APROBADO</t>
        </is>
      </c>
      <c r="Y5404" t="inlineStr">
        <is>
          <t>CHIWIL</t>
        </is>
      </c>
    </row>
    <row r="5405">
      <c r="A5405" s="195" t="n">
        <v>46149</v>
      </c>
      <c r="B5405" t="inlineStr">
        <is>
          <t>NOCHE</t>
        </is>
      </c>
      <c r="C5405" t="inlineStr">
        <is>
          <t>FPS</t>
        </is>
      </c>
      <c r="D5405" t="inlineStr">
        <is>
          <t>F-8021</t>
        </is>
      </c>
      <c r="E5405" t="n">
        <v>1145746</v>
      </c>
      <c r="F5405" t="inlineStr">
        <is>
          <t>PINE GREEN</t>
        </is>
      </c>
      <c r="G5405" t="inlineStr">
        <is>
          <t>RIB</t>
        </is>
      </c>
      <c r="H5405" t="inlineStr">
        <is>
          <t>OUTERSTUFF</t>
        </is>
      </c>
      <c r="Q5405" t="n">
        <v>23.12</v>
      </c>
      <c r="R5405" t="n">
        <v>0</v>
      </c>
      <c r="S5405" t="n">
        <v>23.12</v>
      </c>
      <c r="T5405" t="inlineStr">
        <is>
          <t>APROBADO</t>
        </is>
      </c>
      <c r="U5405" t="inlineStr">
        <is>
          <t>EDWIN</t>
        </is>
      </c>
      <c r="V5405" t="inlineStr">
        <is>
          <t>APROBADO</t>
        </is>
      </c>
      <c r="W5405" t="inlineStr">
        <is>
          <t>PEDRO</t>
        </is>
      </c>
      <c r="X5405" t="inlineStr">
        <is>
          <t>APROBADO</t>
        </is>
      </c>
      <c r="Y5405" t="inlineStr">
        <is>
          <t>CHIWIL</t>
        </is>
      </c>
    </row>
    <row r="5406">
      <c r="A5406" s="195" t="n">
        <v>46149</v>
      </c>
      <c r="B5406" t="inlineStr">
        <is>
          <t>NOCHE</t>
        </is>
      </c>
      <c r="C5406" t="inlineStr">
        <is>
          <t>SERVICIO</t>
        </is>
      </c>
      <c r="D5406" t="inlineStr">
        <is>
          <t>D-6765</t>
        </is>
      </c>
      <c r="E5406" t="n">
        <v>3208720</v>
      </c>
      <c r="F5406" t="inlineStr">
        <is>
          <t>TEAM ROYAL</t>
        </is>
      </c>
      <c r="G5406" t="inlineStr">
        <is>
          <t>INTERLOCK</t>
        </is>
      </c>
      <c r="H5406" t="inlineStr">
        <is>
          <t>KANTEX</t>
        </is>
      </c>
      <c r="Q5406" t="n">
        <v>18.14</v>
      </c>
      <c r="R5406" t="n">
        <v>0</v>
      </c>
      <c r="S5406" t="n">
        <v>18.14</v>
      </c>
      <c r="T5406" t="inlineStr">
        <is>
          <t>APROBADO</t>
        </is>
      </c>
      <c r="U5406" t="inlineStr">
        <is>
          <t>EDWIN</t>
        </is>
      </c>
      <c r="V5406" t="inlineStr">
        <is>
          <t>APROBADO</t>
        </is>
      </c>
      <c r="W5406" t="inlineStr">
        <is>
          <t>PEDRO</t>
        </is>
      </c>
      <c r="X5406" t="inlineStr">
        <is>
          <t>APROBADO</t>
        </is>
      </c>
      <c r="Y5406" t="inlineStr">
        <is>
          <t>CHIWIL</t>
        </is>
      </c>
    </row>
    <row r="5407">
      <c r="A5407" s="195" t="n">
        <v>46149</v>
      </c>
      <c r="B5407" t="inlineStr">
        <is>
          <t>NOCHE</t>
        </is>
      </c>
      <c r="C5407" t="inlineStr">
        <is>
          <t>SERVICIO</t>
        </is>
      </c>
      <c r="D5407" t="inlineStr">
        <is>
          <t>D-6877</t>
        </is>
      </c>
      <c r="E5407" t="n">
        <v>3208758</v>
      </c>
      <c r="F5407" t="inlineStr">
        <is>
          <t>PFD</t>
        </is>
      </c>
      <c r="G5407" t="inlineStr">
        <is>
          <t>JERSEY</t>
        </is>
      </c>
      <c r="H5407" t="inlineStr">
        <is>
          <t>KCI</t>
        </is>
      </c>
      <c r="Q5407" t="n">
        <v>1294.06</v>
      </c>
      <c r="R5407" t="n">
        <v>0</v>
      </c>
      <c r="S5407" t="n">
        <v>1294.06</v>
      </c>
      <c r="T5407" t="inlineStr">
        <is>
          <t>APROBADO</t>
        </is>
      </c>
      <c r="U5407" t="inlineStr">
        <is>
          <t>EDWIN</t>
        </is>
      </c>
      <c r="V5407" t="inlineStr">
        <is>
          <t>APROBADO</t>
        </is>
      </c>
      <c r="W5407" t="inlineStr">
        <is>
          <t>PEDRO</t>
        </is>
      </c>
      <c r="X5407" t="inlineStr">
        <is>
          <t>APROBADO</t>
        </is>
      </c>
      <c r="Y5407" t="inlineStr">
        <is>
          <t>CHIWIL</t>
        </is>
      </c>
    </row>
    <row r="5408">
      <c r="A5408" s="195" t="n">
        <v>46149</v>
      </c>
      <c r="B5408" t="inlineStr">
        <is>
          <t>NOCHE</t>
        </is>
      </c>
      <c r="C5408" t="inlineStr">
        <is>
          <t>SERVICIO</t>
        </is>
      </c>
      <c r="D5408" t="inlineStr">
        <is>
          <t>D-6877</t>
        </is>
      </c>
      <c r="E5408" t="n">
        <v>3208760</v>
      </c>
      <c r="F5408" t="inlineStr">
        <is>
          <t>PFD</t>
        </is>
      </c>
      <c r="G5408" t="inlineStr">
        <is>
          <t>JERSEY</t>
        </is>
      </c>
      <c r="H5408" t="inlineStr">
        <is>
          <t>KCI</t>
        </is>
      </c>
      <c r="Q5408" t="n">
        <v>1290.5</v>
      </c>
      <c r="R5408" t="n">
        <v>0</v>
      </c>
      <c r="S5408" t="n">
        <v>1290.5</v>
      </c>
      <c r="T5408" t="inlineStr">
        <is>
          <t>APROBADO</t>
        </is>
      </c>
      <c r="U5408" t="inlineStr">
        <is>
          <t>EDWIN</t>
        </is>
      </c>
      <c r="V5408" t="inlineStr">
        <is>
          <t>APROBADO</t>
        </is>
      </c>
      <c r="W5408" t="inlineStr">
        <is>
          <t>PEDRO</t>
        </is>
      </c>
      <c r="X5408" t="inlineStr">
        <is>
          <t>APROBADO</t>
        </is>
      </c>
      <c r="Y5408" t="inlineStr">
        <is>
          <t>CHIWIL</t>
        </is>
      </c>
    </row>
    <row r="5409">
      <c r="A5409" s="195" t="n">
        <v>46149</v>
      </c>
      <c r="B5409" t="inlineStr">
        <is>
          <t>NOCHE</t>
        </is>
      </c>
      <c r="C5409" t="inlineStr">
        <is>
          <t>INTRADECO</t>
        </is>
      </c>
      <c r="D5409" t="inlineStr">
        <is>
          <t>D-6722</t>
        </is>
      </c>
      <c r="E5409" t="n">
        <v>1146553</v>
      </c>
      <c r="F5409" t="inlineStr">
        <is>
          <t>VIVID WHITE</t>
        </is>
      </c>
      <c r="G5409" t="inlineStr">
        <is>
          <t>PINTEC</t>
        </is>
      </c>
      <c r="H5409" t="inlineStr">
        <is>
          <t>INTRADECO</t>
        </is>
      </c>
      <c r="I5409" t="inlineStr">
        <is>
          <t>SAFADAS DE RAMA</t>
        </is>
      </c>
      <c r="J5409" t="n">
        <v>6.88</v>
      </c>
      <c r="Q5409" t="n">
        <v>493.4</v>
      </c>
      <c r="R5409" t="n">
        <v>6.88</v>
      </c>
      <c r="S5409" t="n">
        <v>486.52</v>
      </c>
      <c r="T5409" t="inlineStr">
        <is>
          <t>APROBADO</t>
        </is>
      </c>
      <c r="U5409" t="inlineStr">
        <is>
          <t>EDWIN</t>
        </is>
      </c>
      <c r="V5409" t="inlineStr">
        <is>
          <t>APROBADO</t>
        </is>
      </c>
      <c r="W5409" t="inlineStr">
        <is>
          <t>PEDRO</t>
        </is>
      </c>
      <c r="X5409" t="inlineStr">
        <is>
          <t>APROBADO</t>
        </is>
      </c>
      <c r="Y5409" t="inlineStr">
        <is>
          <t>CHIWIL</t>
        </is>
      </c>
    </row>
    <row r="5410">
      <c r="A5410" s="195" t="n">
        <v>46149</v>
      </c>
      <c r="B5410" t="inlineStr">
        <is>
          <t>NOCHE</t>
        </is>
      </c>
      <c r="C5410" t="inlineStr">
        <is>
          <t>INTRADECO</t>
        </is>
      </c>
      <c r="D5410" t="inlineStr">
        <is>
          <t>D-6722</t>
        </is>
      </c>
      <c r="E5410" t="n">
        <v>1146554</v>
      </c>
      <c r="F5410" t="inlineStr">
        <is>
          <t>VIVID WHITE</t>
        </is>
      </c>
      <c r="G5410" t="inlineStr">
        <is>
          <t>PINTEC</t>
        </is>
      </c>
      <c r="H5410" t="inlineStr">
        <is>
          <t>INTRADECO</t>
        </is>
      </c>
      <c r="Q5410" t="n">
        <v>486.22</v>
      </c>
      <c r="R5410" t="n">
        <v>0</v>
      </c>
      <c r="S5410" t="n">
        <v>486.22</v>
      </c>
      <c r="T5410" t="inlineStr">
        <is>
          <t>APROBADO</t>
        </is>
      </c>
      <c r="U5410" t="inlineStr">
        <is>
          <t>EDWIN</t>
        </is>
      </c>
      <c r="V5410" t="inlineStr">
        <is>
          <t>APROBADO</t>
        </is>
      </c>
      <c r="W5410" t="inlineStr">
        <is>
          <t>PEDRO</t>
        </is>
      </c>
      <c r="X5410" t="inlineStr">
        <is>
          <t>APROBADO</t>
        </is>
      </c>
      <c r="Y5410" t="inlineStr">
        <is>
          <t>CHIWIL</t>
        </is>
      </c>
    </row>
    <row r="5411">
      <c r="A5411" s="195" t="n">
        <v>46149</v>
      </c>
      <c r="B5411" t="inlineStr">
        <is>
          <t>NOCHE</t>
        </is>
      </c>
      <c r="C5411" t="inlineStr">
        <is>
          <t>VENTA DE TELA</t>
        </is>
      </c>
      <c r="D5411" t="inlineStr">
        <is>
          <t>D-6798</t>
        </is>
      </c>
      <c r="E5411" t="n">
        <v>3208767</v>
      </c>
      <c r="F5411" t="inlineStr">
        <is>
          <t>DARK GREEN</t>
        </is>
      </c>
      <c r="G5411" t="inlineStr">
        <is>
          <t>INTERLOCK</t>
        </is>
      </c>
      <c r="H5411" t="inlineStr">
        <is>
          <t>SANMAR</t>
        </is>
      </c>
      <c r="Q5411" t="n">
        <v>221.36</v>
      </c>
      <c r="R5411" t="n">
        <v>0</v>
      </c>
      <c r="S5411" t="n">
        <v>221.36</v>
      </c>
      <c r="T5411" t="inlineStr">
        <is>
          <t>APROBADO</t>
        </is>
      </c>
      <c r="U5411" t="inlineStr">
        <is>
          <t>EDWIN</t>
        </is>
      </c>
      <c r="V5411" t="inlineStr">
        <is>
          <t>APROBADO</t>
        </is>
      </c>
      <c r="W5411" t="inlineStr">
        <is>
          <t>PEDRO</t>
        </is>
      </c>
      <c r="X5411" t="inlineStr">
        <is>
          <t>APROBADO</t>
        </is>
      </c>
      <c r="Y5411" t="inlineStr">
        <is>
          <t>CHIWIL</t>
        </is>
      </c>
      <c r="Z5411" t="inlineStr">
        <is>
          <t>ANT. 1144633</t>
        </is>
      </c>
    </row>
    <row r="5412">
      <c r="A5412" s="195" t="n">
        <v>46149</v>
      </c>
      <c r="B5412" t="inlineStr">
        <is>
          <t>NOCHE</t>
        </is>
      </c>
      <c r="C5412" t="inlineStr">
        <is>
          <t>VENTA DE TELA</t>
        </is>
      </c>
      <c r="D5412" t="inlineStr">
        <is>
          <t>D-6798</t>
        </is>
      </c>
      <c r="E5412" t="n">
        <v>3208768</v>
      </c>
      <c r="F5412" t="inlineStr">
        <is>
          <t>TRUE NAVY</t>
        </is>
      </c>
      <c r="G5412" t="inlineStr">
        <is>
          <t>INTERLOCK</t>
        </is>
      </c>
      <c r="H5412" t="inlineStr">
        <is>
          <t>SANMAR</t>
        </is>
      </c>
      <c r="Q5412" t="n">
        <v>222.24</v>
      </c>
      <c r="R5412" t="n">
        <v>0</v>
      </c>
      <c r="S5412" t="n">
        <v>222.24</v>
      </c>
      <c r="T5412" t="inlineStr">
        <is>
          <t>APROBADO</t>
        </is>
      </c>
      <c r="U5412" t="inlineStr">
        <is>
          <t>EDWIN</t>
        </is>
      </c>
      <c r="V5412" t="inlineStr">
        <is>
          <t>APROBADO</t>
        </is>
      </c>
      <c r="W5412" t="inlineStr">
        <is>
          <t>PEDRO</t>
        </is>
      </c>
      <c r="X5412" t="inlineStr">
        <is>
          <t>APROBADO</t>
        </is>
      </c>
      <c r="Y5412" t="inlineStr">
        <is>
          <t>CHIWIL</t>
        </is>
      </c>
      <c r="Z5412" t="inlineStr">
        <is>
          <t>ANT. 1142912</t>
        </is>
      </c>
    </row>
    <row r="5413">
      <c r="A5413" s="195" t="n">
        <v>46149</v>
      </c>
      <c r="B5413" t="inlineStr">
        <is>
          <t>NOCHE</t>
        </is>
      </c>
      <c r="C5413" t="inlineStr">
        <is>
          <t>INTRADECO</t>
        </is>
      </c>
      <c r="D5413" t="inlineStr">
        <is>
          <t>D-6775</t>
        </is>
      </c>
      <c r="E5413" t="n">
        <v>1142188</v>
      </c>
      <c r="F5413" t="inlineStr">
        <is>
          <t>VIOLET</t>
        </is>
      </c>
      <c r="G5413" t="inlineStr">
        <is>
          <t>MICROWAFFLE</t>
        </is>
      </c>
      <c r="H5413" t="inlineStr">
        <is>
          <t>INTRADECO</t>
        </is>
      </c>
      <c r="I5413" t="inlineStr">
        <is>
          <t>CAMBIO DE MATERIA</t>
        </is>
      </c>
      <c r="J5413" t="n">
        <v>22.94</v>
      </c>
      <c r="K5413" t="inlineStr">
        <is>
          <t>ACUMULACION</t>
        </is>
      </c>
      <c r="L5413" t="n">
        <v>2.12</v>
      </c>
      <c r="Q5413" t="n">
        <v>376.36</v>
      </c>
      <c r="R5413" t="n">
        <v>25.06</v>
      </c>
      <c r="S5413" t="n">
        <v>351.3</v>
      </c>
      <c r="T5413" t="inlineStr">
        <is>
          <t>APROBADO</t>
        </is>
      </c>
      <c r="U5413" t="inlineStr">
        <is>
          <t>EDWIN</t>
        </is>
      </c>
      <c r="V5413" t="inlineStr">
        <is>
          <t>APROBADO</t>
        </is>
      </c>
      <c r="W5413" t="inlineStr">
        <is>
          <t>PEDRO</t>
        </is>
      </c>
      <c r="X5413" t="inlineStr">
        <is>
          <t>APROBADO</t>
        </is>
      </c>
      <c r="Y5413" t="inlineStr">
        <is>
          <t>CHIWIL</t>
        </is>
      </c>
    </row>
    <row r="5414">
      <c r="A5414" s="195" t="n">
        <v>46149</v>
      </c>
      <c r="B5414" t="inlineStr">
        <is>
          <t>NOCHE</t>
        </is>
      </c>
      <c r="C5414" t="inlineStr">
        <is>
          <t>INTRADECO</t>
        </is>
      </c>
      <c r="D5414" t="inlineStr">
        <is>
          <t>D-6775</t>
        </is>
      </c>
      <c r="E5414" t="n">
        <v>1141134</v>
      </c>
      <c r="F5414" t="inlineStr">
        <is>
          <t>BLACK</t>
        </is>
      </c>
      <c r="G5414" t="inlineStr">
        <is>
          <t>MICROWAFFLE</t>
        </is>
      </c>
      <c r="H5414" t="inlineStr">
        <is>
          <t>INTRADECO</t>
        </is>
      </c>
      <c r="I5414" t="inlineStr">
        <is>
          <t>TONO B</t>
        </is>
      </c>
      <c r="J5414" t="n">
        <v>49.4</v>
      </c>
      <c r="K5414" t="inlineStr">
        <is>
          <t>ACUMULACION</t>
        </is>
      </c>
      <c r="L5414" t="n">
        <v>6.62</v>
      </c>
      <c r="Q5414" t="n">
        <v>471.09</v>
      </c>
      <c r="R5414" t="n">
        <v>56.02</v>
      </c>
      <c r="S5414" t="n">
        <v>415.07</v>
      </c>
      <c r="T5414" t="inlineStr">
        <is>
          <t>APROBADO</t>
        </is>
      </c>
      <c r="U5414" t="inlineStr">
        <is>
          <t>EDWIN</t>
        </is>
      </c>
      <c r="V5414" t="inlineStr">
        <is>
          <t>APROBADO</t>
        </is>
      </c>
      <c r="W5414" t="inlineStr">
        <is>
          <t>PEDRO</t>
        </is>
      </c>
      <c r="X5414" t="inlineStr">
        <is>
          <t>APROBADO</t>
        </is>
      </c>
      <c r="Y5414" t="inlineStr">
        <is>
          <t>CHIWIL</t>
        </is>
      </c>
    </row>
    <row r="5415">
      <c r="A5415" s="195" t="n">
        <v>46149</v>
      </c>
      <c r="B5415" t="inlineStr">
        <is>
          <t>NOCHE</t>
        </is>
      </c>
      <c r="C5415" t="inlineStr">
        <is>
          <t>FPS</t>
        </is>
      </c>
      <c r="D5415" t="inlineStr">
        <is>
          <t>F-7950</t>
        </is>
      </c>
      <c r="E5415" t="n">
        <v>1146447</v>
      </c>
      <c r="F5415" t="inlineStr">
        <is>
          <t>NAVY POST</t>
        </is>
      </c>
      <c r="G5415" t="inlineStr">
        <is>
          <t>JERSEY</t>
        </is>
      </c>
      <c r="H5415" t="inlineStr">
        <is>
          <t>IML</t>
        </is>
      </c>
      <c r="Q5415" t="n">
        <v>119.45</v>
      </c>
      <c r="R5415" t="n">
        <v>0</v>
      </c>
      <c r="S5415" t="n">
        <v>119.45</v>
      </c>
      <c r="T5415" t="inlineStr">
        <is>
          <t>APROBADO</t>
        </is>
      </c>
      <c r="U5415" t="inlineStr">
        <is>
          <t>EDWIN</t>
        </is>
      </c>
      <c r="V5415" t="inlineStr">
        <is>
          <t>APROBADO</t>
        </is>
      </c>
      <c r="W5415" t="inlineStr">
        <is>
          <t>PEDRO</t>
        </is>
      </c>
      <c r="X5415" t="inlineStr">
        <is>
          <t>APROBADO</t>
        </is>
      </c>
      <c r="Y5415" t="inlineStr">
        <is>
          <t>CHIWIL</t>
        </is>
      </c>
    </row>
    <row r="5416">
      <c r="A5416" s="195" t="n">
        <v>46149</v>
      </c>
      <c r="B5416" t="inlineStr">
        <is>
          <t>NOCHE</t>
        </is>
      </c>
      <c r="C5416" t="inlineStr">
        <is>
          <t>SERVICIO</t>
        </is>
      </c>
      <c r="D5416" t="inlineStr">
        <is>
          <t>D-6561</t>
        </is>
      </c>
      <c r="E5416" t="n">
        <v>3207670</v>
      </c>
      <c r="F5416" t="inlineStr">
        <is>
          <t>GRAPHITE</t>
        </is>
      </c>
      <c r="G5416" t="inlineStr">
        <is>
          <t>INTERLOCK</t>
        </is>
      </c>
      <c r="H5416" t="inlineStr">
        <is>
          <t>ZIMATEX</t>
        </is>
      </c>
      <c r="Q5416" t="n">
        <v>475.15</v>
      </c>
      <c r="R5416" t="n">
        <v>0</v>
      </c>
      <c r="S5416" t="n">
        <v>475.15</v>
      </c>
      <c r="T5416" t="inlineStr">
        <is>
          <t>APROBADO</t>
        </is>
      </c>
      <c r="U5416" t="inlineStr">
        <is>
          <t>EDWIN</t>
        </is>
      </c>
      <c r="V5416" t="inlineStr">
        <is>
          <t>APROBADO</t>
        </is>
      </c>
      <c r="W5416" t="inlineStr">
        <is>
          <t>PEDRO</t>
        </is>
      </c>
      <c r="X5416" t="inlineStr">
        <is>
          <t>APROBADO</t>
        </is>
      </c>
      <c r="Y5416" t="inlineStr">
        <is>
          <t>CHIWIL</t>
        </is>
      </c>
    </row>
    <row r="5417">
      <c r="A5417" s="195" t="n">
        <v>46149</v>
      </c>
      <c r="B5417" t="inlineStr">
        <is>
          <t>NOCHE</t>
        </is>
      </c>
      <c r="C5417" t="inlineStr">
        <is>
          <t>SERVICIO</t>
        </is>
      </c>
      <c r="D5417" t="inlineStr">
        <is>
          <t>D-6561</t>
        </is>
      </c>
      <c r="E5417" t="n">
        <v>3207669</v>
      </c>
      <c r="F5417" t="inlineStr">
        <is>
          <t>GRAPHITE</t>
        </is>
      </c>
      <c r="G5417" t="inlineStr">
        <is>
          <t>INTERLOCK</t>
        </is>
      </c>
      <c r="H5417" t="inlineStr">
        <is>
          <t>ZIMATEX</t>
        </is>
      </c>
      <c r="I5417" t="inlineStr">
        <is>
          <t>BARRADO</t>
        </is>
      </c>
      <c r="J5417" t="n">
        <v>33.32</v>
      </c>
      <c r="K5417" t="inlineStr">
        <is>
          <t>PUA METIDA</t>
        </is>
      </c>
      <c r="L5417" t="n">
        <v>32.86</v>
      </c>
      <c r="Q5417" t="n">
        <v>210.18</v>
      </c>
      <c r="R5417" t="n">
        <v>66.18000000000001</v>
      </c>
      <c r="S5417" t="n">
        <v>144</v>
      </c>
      <c r="T5417" t="inlineStr">
        <is>
          <t>APROBADO</t>
        </is>
      </c>
      <c r="U5417" t="inlineStr">
        <is>
          <t>EDWIN</t>
        </is>
      </c>
      <c r="V5417" t="inlineStr">
        <is>
          <t>APROBADO</t>
        </is>
      </c>
      <c r="W5417" t="inlineStr">
        <is>
          <t>PEDRO</t>
        </is>
      </c>
      <c r="X5417" t="inlineStr">
        <is>
          <t>APROBADO</t>
        </is>
      </c>
      <c r="Y5417" t="inlineStr">
        <is>
          <t>CHIWIL</t>
        </is>
      </c>
    </row>
    <row r="5418">
      <c r="A5418" s="195" t="n">
        <v>46149</v>
      </c>
      <c r="B5418" t="inlineStr">
        <is>
          <t>NOCHE</t>
        </is>
      </c>
      <c r="C5418" t="inlineStr">
        <is>
          <t>SERVICIO</t>
        </is>
      </c>
      <c r="D5418" t="inlineStr">
        <is>
          <t>D-6877</t>
        </is>
      </c>
      <c r="E5418" t="n">
        <v>3208759</v>
      </c>
      <c r="F5418" t="inlineStr">
        <is>
          <t>PFD</t>
        </is>
      </c>
      <c r="G5418" t="inlineStr">
        <is>
          <t>RIB</t>
        </is>
      </c>
      <c r="H5418" t="inlineStr">
        <is>
          <t>KCI</t>
        </is>
      </c>
      <c r="Q5418" t="n">
        <v>79.04000000000001</v>
      </c>
      <c r="R5418" t="n">
        <v>0</v>
      </c>
      <c r="S5418" t="n">
        <v>79.04000000000001</v>
      </c>
      <c r="T5418" t="inlineStr">
        <is>
          <t>APROBADO</t>
        </is>
      </c>
      <c r="U5418" t="inlineStr">
        <is>
          <t>EDWIN</t>
        </is>
      </c>
      <c r="V5418" t="inlineStr">
        <is>
          <t>APROBADO</t>
        </is>
      </c>
      <c r="W5418" t="inlineStr">
        <is>
          <t>PEDRO</t>
        </is>
      </c>
      <c r="X5418" t="inlineStr">
        <is>
          <t>APROBADO</t>
        </is>
      </c>
      <c r="Y5418" t="inlineStr">
        <is>
          <t>CHIWIL</t>
        </is>
      </c>
    </row>
    <row r="5419">
      <c r="A5419" s="195" t="n">
        <v>46149</v>
      </c>
      <c r="B5419" t="inlineStr">
        <is>
          <t>NOCHE</t>
        </is>
      </c>
      <c r="C5419" t="inlineStr">
        <is>
          <t>SERVICIO</t>
        </is>
      </c>
      <c r="D5419" t="inlineStr">
        <is>
          <t>D-6877</t>
        </is>
      </c>
      <c r="E5419" t="n">
        <v>3208757</v>
      </c>
      <c r="F5419" t="inlineStr">
        <is>
          <t>PFD</t>
        </is>
      </c>
      <c r="G5419" t="inlineStr">
        <is>
          <t>RIB</t>
        </is>
      </c>
      <c r="H5419" t="inlineStr">
        <is>
          <t>KCI</t>
        </is>
      </c>
      <c r="Q5419" t="n">
        <v>73.8</v>
      </c>
      <c r="R5419" t="n">
        <v>0</v>
      </c>
      <c r="S5419" t="n">
        <v>73.8</v>
      </c>
      <c r="T5419" t="inlineStr">
        <is>
          <t>APROBADO</t>
        </is>
      </c>
      <c r="U5419" t="inlineStr">
        <is>
          <t>EDWIN</t>
        </is>
      </c>
      <c r="V5419" t="inlineStr">
        <is>
          <t>APROBADO</t>
        </is>
      </c>
      <c r="W5419" t="inlineStr">
        <is>
          <t>PEDRO</t>
        </is>
      </c>
      <c r="X5419" t="inlineStr">
        <is>
          <t>APROBADO</t>
        </is>
      </c>
      <c r="Y5419" t="inlineStr">
        <is>
          <t>CHIWIL</t>
        </is>
      </c>
    </row>
    <row r="5420">
      <c r="A5420" s="195" t="n">
        <v>46149</v>
      </c>
      <c r="B5420" t="inlineStr">
        <is>
          <t>NOCHE</t>
        </is>
      </c>
      <c r="C5420" t="inlineStr">
        <is>
          <t>SERVICIO</t>
        </is>
      </c>
      <c r="D5420" t="inlineStr">
        <is>
          <t>D-6877</t>
        </is>
      </c>
      <c r="E5420" t="n">
        <v>3208756</v>
      </c>
      <c r="F5420" t="inlineStr">
        <is>
          <t>PFD</t>
        </is>
      </c>
      <c r="G5420" t="inlineStr">
        <is>
          <t>RIB</t>
        </is>
      </c>
      <c r="H5420" t="inlineStr">
        <is>
          <t>KCI</t>
        </is>
      </c>
      <c r="Q5420" t="n">
        <v>74.54000000000001</v>
      </c>
      <c r="R5420" t="n">
        <v>0</v>
      </c>
      <c r="S5420" t="n">
        <v>74.54000000000001</v>
      </c>
      <c r="T5420" t="inlineStr">
        <is>
          <t>APROBADO</t>
        </is>
      </c>
      <c r="U5420" t="inlineStr">
        <is>
          <t>EDWIN</t>
        </is>
      </c>
      <c r="V5420" t="inlineStr">
        <is>
          <t>APROBADO</t>
        </is>
      </c>
      <c r="W5420" t="inlineStr">
        <is>
          <t>PEDRO</t>
        </is>
      </c>
      <c r="X5420" t="inlineStr">
        <is>
          <t>APROBADO</t>
        </is>
      </c>
      <c r="Y5420" t="inlineStr">
        <is>
          <t>CHIWIL</t>
        </is>
      </c>
    </row>
    <row r="5421">
      <c r="A5421" s="195" t="n">
        <v>46149</v>
      </c>
      <c r="B5421" t="inlineStr">
        <is>
          <t>NOCHE</t>
        </is>
      </c>
      <c r="C5421" t="inlineStr">
        <is>
          <t>SERVICIO</t>
        </is>
      </c>
      <c r="D5421" t="inlineStr">
        <is>
          <t>D-6877</t>
        </is>
      </c>
      <c r="E5421" t="n">
        <v>3208761</v>
      </c>
      <c r="F5421" t="inlineStr">
        <is>
          <t>PFD</t>
        </is>
      </c>
      <c r="G5421" t="inlineStr">
        <is>
          <t>RIB</t>
        </is>
      </c>
      <c r="H5421" t="inlineStr">
        <is>
          <t>KCI</t>
        </is>
      </c>
      <c r="Q5421" t="n">
        <v>56.84</v>
      </c>
      <c r="R5421" t="n">
        <v>0</v>
      </c>
      <c r="S5421" t="n">
        <v>56.84</v>
      </c>
      <c r="T5421" t="inlineStr">
        <is>
          <t>APROBADO</t>
        </is>
      </c>
      <c r="U5421" t="inlineStr">
        <is>
          <t>EDWIN</t>
        </is>
      </c>
      <c r="V5421" t="inlineStr">
        <is>
          <t>APROBADO</t>
        </is>
      </c>
      <c r="W5421" t="inlineStr">
        <is>
          <t>PEDRO</t>
        </is>
      </c>
      <c r="X5421" t="inlineStr">
        <is>
          <t>APROBADO</t>
        </is>
      </c>
      <c r="Y5421" t="inlineStr">
        <is>
          <t>CHIWIL</t>
        </is>
      </c>
    </row>
    <row r="5422">
      <c r="A5422" s="195" t="n">
        <v>46149</v>
      </c>
      <c r="B5422" t="inlineStr">
        <is>
          <t>NOCHE</t>
        </is>
      </c>
      <c r="C5422" t="inlineStr">
        <is>
          <t>SERVICIO</t>
        </is>
      </c>
      <c r="D5422" t="inlineStr">
        <is>
          <t>D-6877</t>
        </is>
      </c>
      <c r="E5422" t="n">
        <v>3208758</v>
      </c>
      <c r="F5422" t="inlineStr">
        <is>
          <t>PFD</t>
        </is>
      </c>
      <c r="G5422" t="inlineStr">
        <is>
          <t>RIB</t>
        </is>
      </c>
      <c r="H5422" t="inlineStr">
        <is>
          <t>KCI</t>
        </is>
      </c>
      <c r="Q5422" t="n">
        <v>69.95</v>
      </c>
      <c r="R5422" t="n">
        <v>0</v>
      </c>
      <c r="S5422" t="n">
        <v>69.95</v>
      </c>
      <c r="T5422" t="inlineStr">
        <is>
          <t>APROBADO</t>
        </is>
      </c>
      <c r="U5422" t="inlineStr">
        <is>
          <t>EDWIN</t>
        </is>
      </c>
      <c r="V5422" t="inlineStr">
        <is>
          <t>APROBADO</t>
        </is>
      </c>
      <c r="W5422" t="inlineStr">
        <is>
          <t>PEDRO</t>
        </is>
      </c>
      <c r="X5422" t="inlineStr">
        <is>
          <t>APROBADO</t>
        </is>
      </c>
      <c r="Y5422" t="inlineStr">
        <is>
          <t>CHIWIL</t>
        </is>
      </c>
    </row>
    <row r="5423">
      <c r="A5423" s="195" t="n">
        <v>46149</v>
      </c>
      <c r="B5423" t="inlineStr">
        <is>
          <t>NOCHE</t>
        </is>
      </c>
      <c r="C5423" t="inlineStr">
        <is>
          <t>SERVICIO</t>
        </is>
      </c>
      <c r="D5423" t="inlineStr">
        <is>
          <t>D-6877</t>
        </is>
      </c>
      <c r="E5423" t="n">
        <v>3208760</v>
      </c>
      <c r="F5423" t="inlineStr">
        <is>
          <t>PFD</t>
        </is>
      </c>
      <c r="G5423" t="inlineStr">
        <is>
          <t>RIB</t>
        </is>
      </c>
      <c r="H5423" t="inlineStr">
        <is>
          <t>KCI</t>
        </is>
      </c>
      <c r="Q5423" t="n">
        <v>74.66</v>
      </c>
      <c r="R5423" t="n">
        <v>0</v>
      </c>
      <c r="S5423" t="n">
        <v>74.66</v>
      </c>
      <c r="T5423" t="inlineStr">
        <is>
          <t>APROBADO</t>
        </is>
      </c>
      <c r="U5423" t="inlineStr">
        <is>
          <t>EDWIN</t>
        </is>
      </c>
      <c r="V5423" t="inlineStr">
        <is>
          <t>APROBADO</t>
        </is>
      </c>
      <c r="W5423" t="inlineStr">
        <is>
          <t>PEDRO</t>
        </is>
      </c>
      <c r="X5423" t="inlineStr">
        <is>
          <t>APROBADO</t>
        </is>
      </c>
      <c r="Y5423" t="inlineStr">
        <is>
          <t>CHIWIL</t>
        </is>
      </c>
    </row>
    <row r="5424">
      <c r="A5424" s="195" t="n">
        <v>46149</v>
      </c>
      <c r="B5424" t="inlineStr">
        <is>
          <t>NOCHE</t>
        </is>
      </c>
      <c r="C5424" t="inlineStr">
        <is>
          <t>INTRADECO</t>
        </is>
      </c>
      <c r="D5424" t="inlineStr">
        <is>
          <t>D-6794</t>
        </is>
      </c>
      <c r="E5424" t="n">
        <v>1142237</v>
      </c>
      <c r="F5424" t="inlineStr">
        <is>
          <t>BLACK</t>
        </is>
      </c>
      <c r="G5424" t="inlineStr">
        <is>
          <t>RIB</t>
        </is>
      </c>
      <c r="H5424" t="inlineStr">
        <is>
          <t>INTRADECO</t>
        </is>
      </c>
      <c r="Q5424" t="n">
        <v>245.65</v>
      </c>
      <c r="R5424" t="n">
        <v>0</v>
      </c>
      <c r="S5424" t="n">
        <v>245.65</v>
      </c>
      <c r="T5424" t="inlineStr">
        <is>
          <t>APROBADO</t>
        </is>
      </c>
      <c r="U5424" t="inlineStr">
        <is>
          <t>EDWIN</t>
        </is>
      </c>
      <c r="V5424" t="inlineStr">
        <is>
          <t>APROBADO</t>
        </is>
      </c>
      <c r="W5424" t="inlineStr">
        <is>
          <t>PEDRO</t>
        </is>
      </c>
      <c r="X5424" t="inlineStr">
        <is>
          <t>APROBADO</t>
        </is>
      </c>
      <c r="Y5424" t="inlineStr">
        <is>
          <t>CHIWIL</t>
        </is>
      </c>
    </row>
    <row r="5425">
      <c r="A5425" s="195" t="n">
        <v>46149</v>
      </c>
      <c r="B5425" t="inlineStr">
        <is>
          <t>NOCHE</t>
        </is>
      </c>
      <c r="C5425" t="inlineStr">
        <is>
          <t>FPS</t>
        </is>
      </c>
      <c r="D5425" t="inlineStr">
        <is>
          <t>F-8025</t>
        </is>
      </c>
      <c r="E5425" t="n">
        <v>1146254</v>
      </c>
      <c r="F5425" t="inlineStr">
        <is>
          <t>CHOCOLATE BROWN</t>
        </is>
      </c>
      <c r="G5425" t="inlineStr">
        <is>
          <t>JERSEY</t>
        </is>
      </c>
      <c r="H5425" t="inlineStr">
        <is>
          <t>IML</t>
        </is>
      </c>
      <c r="Q5425" t="n">
        <v>23.18</v>
      </c>
      <c r="R5425" t="n">
        <v>0</v>
      </c>
      <c r="S5425" t="n">
        <v>23.18</v>
      </c>
      <c r="T5425" t="inlineStr">
        <is>
          <t>APROBADO</t>
        </is>
      </c>
      <c r="U5425" t="inlineStr">
        <is>
          <t>EDWIN</t>
        </is>
      </c>
      <c r="V5425" t="inlineStr">
        <is>
          <t>APROBADO</t>
        </is>
      </c>
      <c r="W5425" t="inlineStr">
        <is>
          <t>PEDRO</t>
        </is>
      </c>
      <c r="X5425" t="inlineStr">
        <is>
          <t>APROBADO</t>
        </is>
      </c>
      <c r="Y5425" t="inlineStr">
        <is>
          <t>CHIWIL</t>
        </is>
      </c>
    </row>
    <row r="5426">
      <c r="A5426" s="195" t="n">
        <v>46149</v>
      </c>
      <c r="B5426" t="inlineStr">
        <is>
          <t>NOCHE</t>
        </is>
      </c>
      <c r="C5426" t="inlineStr">
        <is>
          <t>FPS</t>
        </is>
      </c>
      <c r="D5426" t="inlineStr">
        <is>
          <t>F-8025</t>
        </is>
      </c>
      <c r="E5426" t="n">
        <v>1146253</v>
      </c>
      <c r="F5426" t="inlineStr">
        <is>
          <t>CHOCOLATE BROWN</t>
        </is>
      </c>
      <c r="G5426" t="inlineStr">
        <is>
          <t>JERSEY</t>
        </is>
      </c>
      <c r="H5426" t="inlineStr">
        <is>
          <t>IML</t>
        </is>
      </c>
      <c r="Q5426" t="n">
        <v>117.24</v>
      </c>
      <c r="R5426" t="n">
        <v>0</v>
      </c>
      <c r="S5426" t="n">
        <v>117.24</v>
      </c>
      <c r="T5426" t="inlineStr">
        <is>
          <t>APROBADO</t>
        </is>
      </c>
      <c r="U5426" t="inlineStr">
        <is>
          <t>EDWIN</t>
        </is>
      </c>
      <c r="V5426" t="inlineStr">
        <is>
          <t>APROBADO</t>
        </is>
      </c>
      <c r="W5426" t="inlineStr">
        <is>
          <t>PEDRO</t>
        </is>
      </c>
      <c r="X5426" t="inlineStr">
        <is>
          <t>APROBADO</t>
        </is>
      </c>
      <c r="Y5426" t="inlineStr">
        <is>
          <t>CHIWIL</t>
        </is>
      </c>
    </row>
    <row r="5427">
      <c r="A5427" s="195" t="n">
        <v>46149</v>
      </c>
      <c r="B5427" t="inlineStr">
        <is>
          <t>NOCHE</t>
        </is>
      </c>
      <c r="C5427" t="inlineStr">
        <is>
          <t>INTRADECO</t>
        </is>
      </c>
      <c r="D5427" t="inlineStr">
        <is>
          <t>D-6794</t>
        </is>
      </c>
      <c r="E5427" t="n">
        <v>1145634</v>
      </c>
      <c r="F5427" t="inlineStr">
        <is>
          <t>BLACK</t>
        </is>
      </c>
      <c r="G5427" t="inlineStr">
        <is>
          <t>RIB</t>
        </is>
      </c>
      <c r="H5427" t="inlineStr">
        <is>
          <t>INTRADECO</t>
        </is>
      </c>
      <c r="Q5427" t="n">
        <v>247.35</v>
      </c>
      <c r="R5427" t="n">
        <v>0</v>
      </c>
      <c r="S5427" t="n">
        <v>247.35</v>
      </c>
      <c r="T5427" t="inlineStr">
        <is>
          <t>APROBADO</t>
        </is>
      </c>
      <c r="U5427" t="inlineStr">
        <is>
          <t>EDWIN</t>
        </is>
      </c>
      <c r="V5427" t="inlineStr">
        <is>
          <t>APROBADO</t>
        </is>
      </c>
      <c r="W5427" t="inlineStr">
        <is>
          <t>PEDRO</t>
        </is>
      </c>
      <c r="X5427" t="inlineStr">
        <is>
          <t>APROBADO</t>
        </is>
      </c>
      <c r="Y5427" t="inlineStr">
        <is>
          <t>CHIWIL</t>
        </is>
      </c>
    </row>
    <row r="5428">
      <c r="A5428" s="195" t="n">
        <v>46149</v>
      </c>
      <c r="B5428" t="inlineStr">
        <is>
          <t>NOCHE</t>
        </is>
      </c>
      <c r="C5428" t="inlineStr">
        <is>
          <t>INTRADECO</t>
        </is>
      </c>
      <c r="D5428" t="inlineStr">
        <is>
          <t>D-6794</t>
        </is>
      </c>
      <c r="E5428" t="n">
        <v>1145059</v>
      </c>
      <c r="F5428" t="inlineStr">
        <is>
          <t>BLACK</t>
        </is>
      </c>
      <c r="G5428" t="inlineStr">
        <is>
          <t>RIB</t>
        </is>
      </c>
      <c r="H5428" t="inlineStr">
        <is>
          <t>INTRADECO</t>
        </is>
      </c>
      <c r="Q5428" t="n">
        <v>243.9</v>
      </c>
      <c r="R5428" t="n">
        <v>0</v>
      </c>
      <c r="S5428" t="n">
        <v>243.9</v>
      </c>
      <c r="T5428" t="inlineStr">
        <is>
          <t>APROBADO</t>
        </is>
      </c>
      <c r="U5428" t="inlineStr">
        <is>
          <t>EDWIN</t>
        </is>
      </c>
      <c r="V5428" t="inlineStr">
        <is>
          <t>APROBADO</t>
        </is>
      </c>
      <c r="W5428" t="inlineStr">
        <is>
          <t>PEDRO</t>
        </is>
      </c>
      <c r="X5428" t="inlineStr">
        <is>
          <t>APROBADO</t>
        </is>
      </c>
      <c r="Y5428" t="inlineStr">
        <is>
          <t>CHIWIL</t>
        </is>
      </c>
    </row>
    <row r="5429">
      <c r="A5429" s="195" t="n">
        <v>46149</v>
      </c>
      <c r="B5429" t="inlineStr">
        <is>
          <t>NOCHE</t>
        </is>
      </c>
      <c r="C5429" t="inlineStr">
        <is>
          <t>FPS</t>
        </is>
      </c>
      <c r="D5429" t="inlineStr">
        <is>
          <t>F-8021</t>
        </is>
      </c>
      <c r="E5429" t="n">
        <v>1145765</v>
      </c>
      <c r="F5429" t="inlineStr">
        <is>
          <t>COLLEGE NAVY</t>
        </is>
      </c>
      <c r="G5429" t="inlineStr">
        <is>
          <t>JERSEY</t>
        </is>
      </c>
      <c r="H5429" t="inlineStr">
        <is>
          <t>OUTERSTUFF</t>
        </is>
      </c>
      <c r="Q5429" t="n">
        <v>258.29</v>
      </c>
      <c r="R5429" t="n">
        <v>0</v>
      </c>
      <c r="S5429" t="n">
        <v>258.29</v>
      </c>
      <c r="T5429" t="inlineStr">
        <is>
          <t>APROBADO</t>
        </is>
      </c>
      <c r="U5429" t="inlineStr">
        <is>
          <t>EDWIN</t>
        </is>
      </c>
      <c r="V5429" t="inlineStr">
        <is>
          <t>APROBADO</t>
        </is>
      </c>
      <c r="W5429" t="inlineStr">
        <is>
          <t>PEDRO</t>
        </is>
      </c>
      <c r="X5429" t="inlineStr">
        <is>
          <t>APROBADO</t>
        </is>
      </c>
      <c r="Y5429" t="inlineStr">
        <is>
          <t>CHIWIL</t>
        </is>
      </c>
    </row>
    <row r="5430">
      <c r="A5430" s="195" t="n">
        <v>46149</v>
      </c>
      <c r="B5430" t="inlineStr">
        <is>
          <t>NOCHE</t>
        </is>
      </c>
      <c r="C5430" t="inlineStr">
        <is>
          <t>FPS</t>
        </is>
      </c>
      <c r="D5430" t="inlineStr">
        <is>
          <t>F-8021</t>
        </is>
      </c>
      <c r="E5430" t="n">
        <v>1145765</v>
      </c>
      <c r="F5430" t="inlineStr">
        <is>
          <t>COLLEGE NAVY</t>
        </is>
      </c>
      <c r="G5430" t="inlineStr">
        <is>
          <t>RIB</t>
        </is>
      </c>
      <c r="H5430" t="inlineStr">
        <is>
          <t>OUTERSTUFF</t>
        </is>
      </c>
      <c r="Q5430" t="n">
        <v>19.38</v>
      </c>
      <c r="R5430" t="n">
        <v>0</v>
      </c>
      <c r="S5430" t="n">
        <v>19.38</v>
      </c>
      <c r="T5430" t="inlineStr">
        <is>
          <t>APROBADO</t>
        </is>
      </c>
      <c r="U5430" t="inlineStr">
        <is>
          <t>EDWIN</t>
        </is>
      </c>
      <c r="V5430" t="inlineStr">
        <is>
          <t>APROBADO</t>
        </is>
      </c>
      <c r="W5430" t="inlineStr">
        <is>
          <t>PEDRO</t>
        </is>
      </c>
      <c r="X5430" t="inlineStr">
        <is>
          <t>APROBADO</t>
        </is>
      </c>
      <c r="Y5430" t="inlineStr">
        <is>
          <t>CHIWIL</t>
        </is>
      </c>
    </row>
    <row r="5431">
      <c r="A5431" s="195" t="n">
        <v>46150</v>
      </c>
      <c r="B5431" t="inlineStr">
        <is>
          <t>DIA</t>
        </is>
      </c>
      <c r="C5431" t="inlineStr">
        <is>
          <t>INTRADECO</t>
        </is>
      </c>
      <c r="D5431" t="inlineStr">
        <is>
          <t>D-6775</t>
        </is>
      </c>
      <c r="E5431" t="n">
        <v>1141133</v>
      </c>
      <c r="F5431" t="inlineStr">
        <is>
          <t>BLACK SOOT</t>
        </is>
      </c>
      <c r="G5431" t="inlineStr">
        <is>
          <t>MICROWAFFLE</t>
        </is>
      </c>
      <c r="H5431" t="inlineStr">
        <is>
          <t>INTRADECO</t>
        </is>
      </c>
      <c r="I5431" t="n">
        <v>68.51000000000001</v>
      </c>
      <c r="Q5431" t="n">
        <v>473.01</v>
      </c>
      <c r="R5431" t="n">
        <v>0</v>
      </c>
      <c r="S5431" t="n">
        <v>473.01</v>
      </c>
      <c r="T5431" t="inlineStr">
        <is>
          <t>APROBADO</t>
        </is>
      </c>
      <c r="U5431" t="inlineStr">
        <is>
          <t>ERICK</t>
        </is>
      </c>
      <c r="V5431" t="inlineStr">
        <is>
          <t>APROBADO</t>
        </is>
      </c>
      <c r="W5431" t="inlineStr">
        <is>
          <t>IVAN</t>
        </is>
      </c>
      <c r="X5431" t="inlineStr">
        <is>
          <t>APROBADO</t>
        </is>
      </c>
      <c r="Y5431" t="inlineStr">
        <is>
          <t>CHIWIL</t>
        </is>
      </c>
    </row>
    <row r="5432">
      <c r="A5432" s="195" t="n">
        <v>46150</v>
      </c>
      <c r="B5432" t="inlineStr">
        <is>
          <t>DIA</t>
        </is>
      </c>
      <c r="C5432" t="inlineStr">
        <is>
          <t>FPS</t>
        </is>
      </c>
      <c r="D5432" t="inlineStr">
        <is>
          <t>F-8026</t>
        </is>
      </c>
      <c r="E5432" t="n">
        <v>1145192</v>
      </c>
      <c r="F5432" t="inlineStr">
        <is>
          <t>WHITE</t>
        </is>
      </c>
      <c r="G5432" t="inlineStr">
        <is>
          <t>RIB</t>
        </is>
      </c>
      <c r="H5432" t="inlineStr">
        <is>
          <t>IML</t>
        </is>
      </c>
      <c r="Q5432" t="n">
        <v>433.44</v>
      </c>
      <c r="R5432" t="n">
        <v>0</v>
      </c>
      <c r="S5432" t="n">
        <v>433.44</v>
      </c>
      <c r="T5432" t="inlineStr">
        <is>
          <t>APROBADO</t>
        </is>
      </c>
      <c r="U5432" t="inlineStr">
        <is>
          <t>ERICK</t>
        </is>
      </c>
      <c r="V5432" t="inlineStr">
        <is>
          <t>APROBADO</t>
        </is>
      </c>
      <c r="W5432" t="inlineStr">
        <is>
          <t>ROBIN</t>
        </is>
      </c>
      <c r="X5432" t="inlineStr">
        <is>
          <t>APROBADO</t>
        </is>
      </c>
      <c r="Y5432" t="inlineStr">
        <is>
          <t>CHIWIL</t>
        </is>
      </c>
    </row>
    <row r="5433">
      <c r="A5433" s="195" t="n">
        <v>46150</v>
      </c>
      <c r="B5433" t="inlineStr">
        <is>
          <t>DIA</t>
        </is>
      </c>
      <c r="C5433" t="inlineStr">
        <is>
          <t>FPS</t>
        </is>
      </c>
      <c r="D5433" t="inlineStr">
        <is>
          <t>F-8042</t>
        </is>
      </c>
      <c r="E5433" t="n">
        <v>1145527</v>
      </c>
      <c r="F5433" t="inlineStr">
        <is>
          <t>PASTEL YELLOW</t>
        </is>
      </c>
      <c r="G5433" t="inlineStr">
        <is>
          <t>JERSEY</t>
        </is>
      </c>
      <c r="H5433" t="inlineStr">
        <is>
          <t>IML</t>
        </is>
      </c>
      <c r="Q5433" t="n">
        <v>333.76</v>
      </c>
      <c r="R5433" t="n">
        <v>0</v>
      </c>
      <c r="S5433" t="n">
        <v>333.76</v>
      </c>
      <c r="T5433" t="inlineStr">
        <is>
          <t>APROBADO</t>
        </is>
      </c>
      <c r="U5433" t="inlineStr">
        <is>
          <t>ERICK</t>
        </is>
      </c>
      <c r="V5433" t="inlineStr">
        <is>
          <t>APROBADO</t>
        </is>
      </c>
      <c r="W5433" t="inlineStr">
        <is>
          <t>ROBIN</t>
        </is>
      </c>
      <c r="X5433" t="inlineStr">
        <is>
          <t>APROBADO</t>
        </is>
      </c>
      <c r="Y5433" t="inlineStr">
        <is>
          <t>CHIWIL</t>
        </is>
      </c>
    </row>
    <row r="5434">
      <c r="A5434" s="195" t="n">
        <v>46150</v>
      </c>
      <c r="B5434" t="inlineStr">
        <is>
          <t>DIA</t>
        </is>
      </c>
      <c r="C5434" t="inlineStr">
        <is>
          <t>FPS</t>
        </is>
      </c>
      <c r="D5434" t="inlineStr">
        <is>
          <t>F-8042</t>
        </is>
      </c>
      <c r="E5434" t="n">
        <v>1145527</v>
      </c>
      <c r="F5434" t="inlineStr">
        <is>
          <t>PASTEL YELLOW</t>
        </is>
      </c>
      <c r="G5434" t="inlineStr">
        <is>
          <t>RIB</t>
        </is>
      </c>
      <c r="H5434" t="inlineStr">
        <is>
          <t>IML</t>
        </is>
      </c>
      <c r="Q5434" t="n">
        <v>23.8</v>
      </c>
      <c r="R5434" t="n">
        <v>0</v>
      </c>
      <c r="S5434" t="n">
        <v>23.8</v>
      </c>
      <c r="T5434" t="inlineStr">
        <is>
          <t>APROBADO</t>
        </is>
      </c>
      <c r="U5434" t="inlineStr">
        <is>
          <t>ERICK</t>
        </is>
      </c>
      <c r="V5434" t="inlineStr">
        <is>
          <t>APROBADO</t>
        </is>
      </c>
      <c r="W5434" t="inlineStr">
        <is>
          <t>ROBIN</t>
        </is>
      </c>
      <c r="X5434" t="inlineStr">
        <is>
          <t>APROBADO</t>
        </is>
      </c>
      <c r="Y5434" t="inlineStr">
        <is>
          <t>CHIWIL</t>
        </is>
      </c>
    </row>
    <row r="5435">
      <c r="A5435" s="195" t="n">
        <v>46150</v>
      </c>
      <c r="B5435" t="inlineStr">
        <is>
          <t>DIA</t>
        </is>
      </c>
      <c r="C5435" t="inlineStr">
        <is>
          <t>FPS</t>
        </is>
      </c>
      <c r="D5435" t="inlineStr">
        <is>
          <t>F-7952</t>
        </is>
      </c>
      <c r="E5435" t="n">
        <v>1145949</v>
      </c>
      <c r="F5435" t="inlineStr">
        <is>
          <t>PFD</t>
        </is>
      </c>
      <c r="G5435" t="inlineStr">
        <is>
          <t>JERSEY</t>
        </is>
      </c>
      <c r="H5435" t="inlineStr">
        <is>
          <t>LI AND FU</t>
        </is>
      </c>
      <c r="Q5435" t="n">
        <v>21.08</v>
      </c>
      <c r="R5435" t="n">
        <v>0</v>
      </c>
      <c r="S5435" t="n">
        <v>21.08</v>
      </c>
      <c r="T5435" t="inlineStr">
        <is>
          <t>APROBADO</t>
        </is>
      </c>
      <c r="U5435" t="inlineStr">
        <is>
          <t>ERICK</t>
        </is>
      </c>
      <c r="V5435" t="inlineStr">
        <is>
          <t>APROBADO</t>
        </is>
      </c>
      <c r="W5435" t="inlineStr">
        <is>
          <t>ROBIN</t>
        </is>
      </c>
      <c r="X5435" t="inlineStr">
        <is>
          <t>APROBADO</t>
        </is>
      </c>
      <c r="Y5435" t="inlineStr">
        <is>
          <t>CHIWIL</t>
        </is>
      </c>
    </row>
    <row r="5436">
      <c r="A5436" s="195" t="n">
        <v>46150</v>
      </c>
      <c r="B5436" t="inlineStr">
        <is>
          <t>DIA</t>
        </is>
      </c>
      <c r="C5436" t="inlineStr">
        <is>
          <t>FPS</t>
        </is>
      </c>
      <c r="D5436" t="inlineStr">
        <is>
          <t>F-8026</t>
        </is>
      </c>
      <c r="E5436" t="n">
        <v>1145596</v>
      </c>
      <c r="F5436" t="inlineStr">
        <is>
          <t>CHOCOLATE BROWN</t>
        </is>
      </c>
      <c r="G5436" t="inlineStr">
        <is>
          <t>RIB</t>
        </is>
      </c>
      <c r="H5436" t="inlineStr">
        <is>
          <t>IML</t>
        </is>
      </c>
      <c r="Q5436" t="n">
        <v>223.5</v>
      </c>
      <c r="R5436" t="n">
        <v>0</v>
      </c>
      <c r="S5436" t="n">
        <v>223.5</v>
      </c>
      <c r="T5436" t="inlineStr">
        <is>
          <t>APROBADO</t>
        </is>
      </c>
      <c r="U5436" t="inlineStr">
        <is>
          <t>ERICK</t>
        </is>
      </c>
      <c r="V5436" t="inlineStr">
        <is>
          <t>APROBADO</t>
        </is>
      </c>
      <c r="W5436" t="inlineStr">
        <is>
          <t>ROBIN</t>
        </is>
      </c>
      <c r="X5436" t="inlineStr">
        <is>
          <t>APROBADO</t>
        </is>
      </c>
      <c r="Y5436" t="inlineStr">
        <is>
          <t>CHIWIL</t>
        </is>
      </c>
    </row>
    <row r="5437">
      <c r="A5437" s="195" t="n">
        <v>46150</v>
      </c>
      <c r="B5437" t="inlineStr">
        <is>
          <t>DIA</t>
        </is>
      </c>
      <c r="C5437" t="inlineStr">
        <is>
          <t>FPS</t>
        </is>
      </c>
      <c r="D5437" t="inlineStr">
        <is>
          <t>F-8025</t>
        </is>
      </c>
      <c r="E5437" t="n">
        <v>1146145</v>
      </c>
      <c r="F5437" t="inlineStr">
        <is>
          <t>COCONUT MILK</t>
        </is>
      </c>
      <c r="G5437" t="inlineStr">
        <is>
          <t>JERSEY</t>
        </is>
      </c>
      <c r="H5437" t="inlineStr">
        <is>
          <t>IML</t>
        </is>
      </c>
      <c r="Q5437" t="n">
        <v>231.43</v>
      </c>
      <c r="R5437" t="n">
        <v>0</v>
      </c>
      <c r="S5437" t="n">
        <v>231.43</v>
      </c>
      <c r="T5437" t="inlineStr">
        <is>
          <t>APROBADO</t>
        </is>
      </c>
      <c r="U5437" t="inlineStr">
        <is>
          <t>ERICK</t>
        </is>
      </c>
      <c r="V5437" t="inlineStr">
        <is>
          <t>APROBADO</t>
        </is>
      </c>
      <c r="W5437" t="inlineStr">
        <is>
          <t>ROBIN</t>
        </is>
      </c>
      <c r="X5437" t="inlineStr">
        <is>
          <t>APROBADO</t>
        </is>
      </c>
      <c r="Y5437" t="inlineStr">
        <is>
          <t>CHIWIL</t>
        </is>
      </c>
    </row>
    <row r="5438">
      <c r="A5438" s="195" t="n">
        <v>46150</v>
      </c>
      <c r="B5438" t="inlineStr">
        <is>
          <t>DIA</t>
        </is>
      </c>
      <c r="C5438" t="inlineStr">
        <is>
          <t>FPS</t>
        </is>
      </c>
      <c r="D5438" t="inlineStr">
        <is>
          <t>F-8021</t>
        </is>
      </c>
      <c r="E5438" t="n">
        <v>1145933</v>
      </c>
      <c r="F5438" t="inlineStr">
        <is>
          <t>COLLEGE NAVY</t>
        </is>
      </c>
      <c r="G5438" t="inlineStr">
        <is>
          <t>JERSEY</t>
        </is>
      </c>
      <c r="H5438" t="inlineStr">
        <is>
          <t>OUTERSTUFF</t>
        </is>
      </c>
      <c r="Q5438" t="n">
        <v>22.32</v>
      </c>
      <c r="R5438" t="n">
        <v>0</v>
      </c>
      <c r="S5438" t="n">
        <v>22.32</v>
      </c>
      <c r="T5438" t="inlineStr">
        <is>
          <t>APROBADO</t>
        </is>
      </c>
      <c r="U5438" t="inlineStr">
        <is>
          <t>ERICK</t>
        </is>
      </c>
      <c r="V5438" t="inlineStr">
        <is>
          <t>APROBADO</t>
        </is>
      </c>
      <c r="W5438" t="inlineStr">
        <is>
          <t>ROBIN</t>
        </is>
      </c>
      <c r="X5438" t="inlineStr">
        <is>
          <t>APROBADO</t>
        </is>
      </c>
      <c r="Y5438" t="inlineStr">
        <is>
          <t>CHIWIL</t>
        </is>
      </c>
    </row>
    <row r="5439">
      <c r="A5439" s="195" t="n">
        <v>46150</v>
      </c>
      <c r="B5439" t="inlineStr">
        <is>
          <t>DIA</t>
        </is>
      </c>
      <c r="C5439" t="inlineStr">
        <is>
          <t>FPS</t>
        </is>
      </c>
      <c r="D5439" t="inlineStr">
        <is>
          <t>F-8021</t>
        </is>
      </c>
      <c r="E5439" t="n">
        <v>1145763</v>
      </c>
      <c r="F5439" t="inlineStr">
        <is>
          <t>COLLEGE NAVY</t>
        </is>
      </c>
      <c r="G5439" t="inlineStr">
        <is>
          <t>JERSEY</t>
        </is>
      </c>
      <c r="H5439" t="inlineStr">
        <is>
          <t>OUTERSTUFF</t>
        </is>
      </c>
      <c r="Q5439" t="n">
        <v>161.25</v>
      </c>
      <c r="R5439" t="n">
        <v>0</v>
      </c>
      <c r="S5439" t="n">
        <v>161.25</v>
      </c>
      <c r="T5439" t="inlineStr">
        <is>
          <t>APROBADO</t>
        </is>
      </c>
      <c r="U5439" t="inlineStr">
        <is>
          <t>ERICK</t>
        </is>
      </c>
      <c r="V5439" t="inlineStr">
        <is>
          <t>APROBADO</t>
        </is>
      </c>
      <c r="W5439" t="inlineStr">
        <is>
          <t>ROBIN</t>
        </is>
      </c>
      <c r="X5439" t="inlineStr">
        <is>
          <t>APROBADO</t>
        </is>
      </c>
      <c r="Y5439" t="inlineStr">
        <is>
          <t>CHIWIL</t>
        </is>
      </c>
    </row>
    <row r="5440">
      <c r="A5440" s="195" t="n">
        <v>46150</v>
      </c>
      <c r="B5440" t="inlineStr">
        <is>
          <t>DIA</t>
        </is>
      </c>
      <c r="C5440" t="inlineStr">
        <is>
          <t>FPS</t>
        </is>
      </c>
      <c r="D5440" t="inlineStr">
        <is>
          <t>F-8021</t>
        </is>
      </c>
      <c r="E5440" t="n">
        <v>1145763</v>
      </c>
      <c r="F5440" t="inlineStr">
        <is>
          <t>COLLEGE NAVY</t>
        </is>
      </c>
      <c r="G5440" t="inlineStr">
        <is>
          <t>RIB</t>
        </is>
      </c>
      <c r="H5440" t="inlineStr">
        <is>
          <t>OUTERSTUFF</t>
        </is>
      </c>
      <c r="Q5440" t="n">
        <v>23.36</v>
      </c>
      <c r="R5440" t="n">
        <v>0</v>
      </c>
      <c r="S5440" t="n">
        <v>23.36</v>
      </c>
      <c r="T5440" t="inlineStr">
        <is>
          <t>APROBADO</t>
        </is>
      </c>
      <c r="U5440" t="inlineStr">
        <is>
          <t>ERICK</t>
        </is>
      </c>
      <c r="V5440" t="inlineStr">
        <is>
          <t>APROBADO</t>
        </is>
      </c>
      <c r="W5440" t="inlineStr">
        <is>
          <t>ROBIN</t>
        </is>
      </c>
      <c r="X5440" t="inlineStr">
        <is>
          <t>APROBADO</t>
        </is>
      </c>
      <c r="Y5440" t="inlineStr">
        <is>
          <t>CHIWIL</t>
        </is>
      </c>
    </row>
    <row r="5441">
      <c r="A5441" s="195" t="n">
        <v>46150</v>
      </c>
      <c r="B5441" t="inlineStr">
        <is>
          <t>DIA</t>
        </is>
      </c>
      <c r="C5441" t="inlineStr">
        <is>
          <t>SERVICIO</t>
        </is>
      </c>
      <c r="D5441" t="inlineStr">
        <is>
          <t>D-6744</t>
        </is>
      </c>
      <c r="E5441" t="n">
        <v>1146505</v>
      </c>
      <c r="F5441" t="inlineStr">
        <is>
          <t>OLIVE DRAB GREEN</t>
        </is>
      </c>
      <c r="G5441" t="inlineStr">
        <is>
          <t>INTERLOCK</t>
        </is>
      </c>
      <c r="H5441" t="inlineStr">
        <is>
          <t>SANMAR</t>
        </is>
      </c>
      <c r="I5441" t="inlineStr">
        <is>
          <t>TONO B</t>
        </is>
      </c>
      <c r="J5441" t="n">
        <v>25</v>
      </c>
      <c r="Q5441" t="n">
        <v>441.55</v>
      </c>
      <c r="R5441" t="n">
        <v>25</v>
      </c>
      <c r="S5441" t="n">
        <v>416.55</v>
      </c>
      <c r="T5441" t="inlineStr">
        <is>
          <t>APROBADO</t>
        </is>
      </c>
      <c r="U5441" t="inlineStr">
        <is>
          <t>ERICK</t>
        </is>
      </c>
      <c r="V5441" t="inlineStr">
        <is>
          <t>APROBADO</t>
        </is>
      </c>
      <c r="W5441" t="inlineStr">
        <is>
          <t>ROBIN</t>
        </is>
      </c>
      <c r="X5441" t="inlineStr">
        <is>
          <t>APROBADO</t>
        </is>
      </c>
      <c r="Y5441" t="inlineStr">
        <is>
          <t>CHIWIL</t>
        </is>
      </c>
    </row>
    <row r="5442">
      <c r="A5442" s="195" t="n">
        <v>46150</v>
      </c>
      <c r="B5442" t="inlineStr">
        <is>
          <t>DIA</t>
        </is>
      </c>
      <c r="C5442" t="inlineStr">
        <is>
          <t>FPS</t>
        </is>
      </c>
      <c r="D5442" t="inlineStr">
        <is>
          <t>F-</t>
        </is>
      </c>
      <c r="E5442" t="n">
        <v>1145079</v>
      </c>
      <c r="F5442" t="inlineStr">
        <is>
          <t>BLACK</t>
        </is>
      </c>
      <c r="G5442" t="inlineStr">
        <is>
          <t>RIB</t>
        </is>
      </c>
      <c r="H5442" t="inlineStr">
        <is>
          <t>IML</t>
        </is>
      </c>
      <c r="Q5442" t="n">
        <v>161</v>
      </c>
      <c r="R5442" t="n">
        <v>0</v>
      </c>
      <c r="S5442" t="n">
        <v>161</v>
      </c>
      <c r="T5442" t="inlineStr">
        <is>
          <t>APROBADO</t>
        </is>
      </c>
      <c r="U5442" t="inlineStr">
        <is>
          <t>ERICK</t>
        </is>
      </c>
      <c r="V5442" t="inlineStr">
        <is>
          <t>APROBADO</t>
        </is>
      </c>
      <c r="W5442" t="inlineStr">
        <is>
          <t>ROBIN</t>
        </is>
      </c>
      <c r="X5442" t="inlineStr">
        <is>
          <t>APROBADO</t>
        </is>
      </c>
      <c r="Y5442" t="inlineStr">
        <is>
          <t>CHIWIL</t>
        </is>
      </c>
    </row>
    <row r="5443">
      <c r="A5443" s="195" t="n">
        <v>46150</v>
      </c>
      <c r="B5443" t="inlineStr">
        <is>
          <t>DIA</t>
        </is>
      </c>
      <c r="C5443" t="inlineStr">
        <is>
          <t>FPS</t>
        </is>
      </c>
      <c r="D5443" t="inlineStr">
        <is>
          <t>F-</t>
        </is>
      </c>
      <c r="E5443" t="n">
        <v>1145963</v>
      </c>
      <c r="F5443" t="inlineStr">
        <is>
          <t>PEACOT</t>
        </is>
      </c>
      <c r="G5443" t="inlineStr">
        <is>
          <t>RIB</t>
        </is>
      </c>
      <c r="H5443" t="inlineStr">
        <is>
          <t>IML</t>
        </is>
      </c>
      <c r="Q5443" t="n">
        <v>120.1</v>
      </c>
      <c r="R5443" t="n">
        <v>0</v>
      </c>
      <c r="S5443" t="n">
        <v>120.1</v>
      </c>
      <c r="T5443" t="inlineStr">
        <is>
          <t>APROBADO</t>
        </is>
      </c>
      <c r="U5443" t="inlineStr">
        <is>
          <t>ERICK</t>
        </is>
      </c>
      <c r="V5443" t="inlineStr">
        <is>
          <t>APROBADO</t>
        </is>
      </c>
      <c r="W5443" t="inlineStr">
        <is>
          <t>ROBIN</t>
        </is>
      </c>
      <c r="X5443" t="inlineStr">
        <is>
          <t>APROBADO</t>
        </is>
      </c>
      <c r="Y5443" t="inlineStr">
        <is>
          <t>CHIWIL</t>
        </is>
      </c>
    </row>
    <row r="5444">
      <c r="A5444" s="195" t="n">
        <v>46150</v>
      </c>
      <c r="B5444" t="inlineStr">
        <is>
          <t>DIA</t>
        </is>
      </c>
      <c r="C5444" t="inlineStr">
        <is>
          <t>FPS</t>
        </is>
      </c>
      <c r="D5444" t="inlineStr">
        <is>
          <t>F-</t>
        </is>
      </c>
      <c r="E5444" t="n">
        <v>1145909</v>
      </c>
      <c r="F5444" t="inlineStr">
        <is>
          <t>HUNTER GREEN</t>
        </is>
      </c>
      <c r="G5444" t="inlineStr">
        <is>
          <t>RIB</t>
        </is>
      </c>
      <c r="H5444" t="inlineStr">
        <is>
          <t>IML</t>
        </is>
      </c>
      <c r="Q5444" t="n">
        <v>95</v>
      </c>
      <c r="R5444" t="n">
        <v>0</v>
      </c>
      <c r="S5444" t="n">
        <v>95</v>
      </c>
      <c r="T5444" t="inlineStr">
        <is>
          <t>APROBADO</t>
        </is>
      </c>
      <c r="U5444" t="inlineStr">
        <is>
          <t>ERICK</t>
        </is>
      </c>
      <c r="V5444" t="inlineStr">
        <is>
          <t>APROBADO</t>
        </is>
      </c>
      <c r="W5444" t="inlineStr">
        <is>
          <t>ROBIN</t>
        </is>
      </c>
      <c r="X5444" t="inlineStr">
        <is>
          <t>APROBADO</t>
        </is>
      </c>
      <c r="Y5444" t="inlineStr">
        <is>
          <t>CHIWIL</t>
        </is>
      </c>
    </row>
    <row r="5445">
      <c r="A5445" s="195" t="n">
        <v>46150</v>
      </c>
      <c r="B5445" t="inlineStr">
        <is>
          <t>DIA</t>
        </is>
      </c>
      <c r="C5445" t="inlineStr">
        <is>
          <t>FPS</t>
        </is>
      </c>
      <c r="D5445" t="inlineStr">
        <is>
          <t>F-</t>
        </is>
      </c>
      <c r="E5445" t="n">
        <v>1145908</v>
      </c>
      <c r="F5445" t="inlineStr">
        <is>
          <t>CHILLI PEPER</t>
        </is>
      </c>
      <c r="G5445" t="inlineStr">
        <is>
          <t>RIB</t>
        </is>
      </c>
      <c r="H5445" t="inlineStr">
        <is>
          <t>IML</t>
        </is>
      </c>
      <c r="Q5445" t="n">
        <v>48.48</v>
      </c>
      <c r="R5445" t="n">
        <v>0</v>
      </c>
      <c r="S5445" t="n">
        <v>48.48</v>
      </c>
      <c r="T5445" t="inlineStr">
        <is>
          <t>APROBADO</t>
        </is>
      </c>
      <c r="U5445" t="inlineStr">
        <is>
          <t>ERICK</t>
        </is>
      </c>
      <c r="V5445" t="inlineStr">
        <is>
          <t>APROBADO</t>
        </is>
      </c>
      <c r="W5445" t="inlineStr">
        <is>
          <t>ROBIN</t>
        </is>
      </c>
      <c r="X5445" t="inlineStr">
        <is>
          <t>APROBADO</t>
        </is>
      </c>
      <c r="Y5445" t="inlineStr">
        <is>
          <t>CHIWIL</t>
        </is>
      </c>
    </row>
    <row r="5446">
      <c r="A5446" s="195" t="n">
        <v>46150</v>
      </c>
      <c r="B5446" t="inlineStr">
        <is>
          <t>DIA</t>
        </is>
      </c>
      <c r="C5446" t="inlineStr">
        <is>
          <t>FPS</t>
        </is>
      </c>
      <c r="D5446" t="inlineStr">
        <is>
          <t>F</t>
        </is>
      </c>
      <c r="E5446" t="n">
        <v>1145516</v>
      </c>
      <c r="F5446" t="inlineStr">
        <is>
          <t>CHILLI PEPER</t>
        </is>
      </c>
      <c r="G5446" t="inlineStr">
        <is>
          <t>RIB</t>
        </is>
      </c>
      <c r="H5446" t="inlineStr">
        <is>
          <t>IML</t>
        </is>
      </c>
      <c r="Q5446" t="n">
        <v>47.4</v>
      </c>
      <c r="R5446" t="n">
        <v>0</v>
      </c>
      <c r="S5446" t="n">
        <v>47.4</v>
      </c>
      <c r="T5446" t="inlineStr">
        <is>
          <t>APROBADO</t>
        </is>
      </c>
      <c r="U5446" t="inlineStr">
        <is>
          <t>ERICK</t>
        </is>
      </c>
      <c r="V5446" t="inlineStr">
        <is>
          <t>APROBADO</t>
        </is>
      </c>
      <c r="W5446" t="inlineStr">
        <is>
          <t>ROBIN</t>
        </is>
      </c>
      <c r="X5446" t="inlineStr">
        <is>
          <t>APROBADO</t>
        </is>
      </c>
      <c r="Y5446" t="inlineStr">
        <is>
          <t>CHIWIL</t>
        </is>
      </c>
    </row>
    <row r="5447">
      <c r="A5447" s="195" t="n">
        <v>46150</v>
      </c>
      <c r="B5447" t="inlineStr">
        <is>
          <t>DIA</t>
        </is>
      </c>
      <c r="C5447" t="inlineStr">
        <is>
          <t>FPS</t>
        </is>
      </c>
      <c r="D5447" t="inlineStr">
        <is>
          <t>F</t>
        </is>
      </c>
      <c r="E5447" t="n">
        <v>1141920</v>
      </c>
      <c r="F5447" t="inlineStr">
        <is>
          <t>COLD CREECK BLUE</t>
        </is>
      </c>
      <c r="G5447" t="inlineStr">
        <is>
          <t>RIB</t>
        </is>
      </c>
      <c r="H5447" t="inlineStr">
        <is>
          <t>HANES</t>
        </is>
      </c>
      <c r="Q5447" t="n">
        <v>24</v>
      </c>
      <c r="R5447" t="n">
        <v>0</v>
      </c>
      <c r="S5447" t="n">
        <v>24</v>
      </c>
      <c r="T5447" t="inlineStr">
        <is>
          <t>APROBADO</t>
        </is>
      </c>
      <c r="U5447" t="inlineStr">
        <is>
          <t>ERICK</t>
        </is>
      </c>
      <c r="V5447" t="inlineStr">
        <is>
          <t>APROBADO</t>
        </is>
      </c>
      <c r="W5447" t="inlineStr">
        <is>
          <t>ROBIN</t>
        </is>
      </c>
      <c r="X5447" t="inlineStr">
        <is>
          <t>APROBADO</t>
        </is>
      </c>
      <c r="Y5447" t="inlineStr">
        <is>
          <t>CHIWIL</t>
        </is>
      </c>
    </row>
    <row r="5448">
      <c r="A5448" s="195" t="n">
        <v>46150</v>
      </c>
      <c r="B5448" t="inlineStr">
        <is>
          <t>DIA</t>
        </is>
      </c>
      <c r="C5448" t="inlineStr">
        <is>
          <t>FPS</t>
        </is>
      </c>
      <c r="D5448" t="inlineStr">
        <is>
          <t>F</t>
        </is>
      </c>
      <c r="E5448" t="n">
        <v>1145630</v>
      </c>
      <c r="F5448" t="inlineStr">
        <is>
          <t>PRISTINE</t>
        </is>
      </c>
      <c r="G5448" t="inlineStr">
        <is>
          <t>RIB</t>
        </is>
      </c>
      <c r="H5448" t="inlineStr">
        <is>
          <t>IML</t>
        </is>
      </c>
      <c r="Q5448" t="n">
        <v>47.16</v>
      </c>
      <c r="R5448" t="n">
        <v>0</v>
      </c>
      <c r="S5448" t="n">
        <v>47.16</v>
      </c>
      <c r="T5448" t="inlineStr">
        <is>
          <t>APROBADO</t>
        </is>
      </c>
      <c r="U5448" t="inlineStr">
        <is>
          <t>ERICK</t>
        </is>
      </c>
      <c r="V5448" t="inlineStr">
        <is>
          <t>APROBADO</t>
        </is>
      </c>
      <c r="W5448" t="inlineStr">
        <is>
          <t>ROBIN</t>
        </is>
      </c>
      <c r="X5448" t="inlineStr">
        <is>
          <t>APROBADO</t>
        </is>
      </c>
      <c r="Y5448" t="inlineStr">
        <is>
          <t>CHIWIL</t>
        </is>
      </c>
    </row>
    <row r="5449">
      <c r="A5449" s="195" t="n">
        <v>46150</v>
      </c>
      <c r="B5449" t="inlineStr">
        <is>
          <t>DIA</t>
        </is>
      </c>
      <c r="C5449" t="inlineStr">
        <is>
          <t>FPS</t>
        </is>
      </c>
      <c r="D5449" t="inlineStr">
        <is>
          <t>F-</t>
        </is>
      </c>
      <c r="E5449" t="n">
        <v>1145190</v>
      </c>
      <c r="F5449" t="inlineStr">
        <is>
          <t>OASIS PINK</t>
        </is>
      </c>
      <c r="G5449" t="inlineStr">
        <is>
          <t>JERSEY</t>
        </is>
      </c>
      <c r="H5449" t="inlineStr">
        <is>
          <t>NAUTICA</t>
        </is>
      </c>
      <c r="Q5449" t="n">
        <v>7.8</v>
      </c>
      <c r="R5449" t="n">
        <v>0</v>
      </c>
      <c r="S5449" t="n">
        <v>7.8</v>
      </c>
      <c r="T5449" t="inlineStr">
        <is>
          <t>APROBADO</t>
        </is>
      </c>
      <c r="U5449" t="inlineStr">
        <is>
          <t>ERICK</t>
        </is>
      </c>
      <c r="V5449" t="inlineStr">
        <is>
          <t>APROBADO</t>
        </is>
      </c>
      <c r="W5449" t="inlineStr">
        <is>
          <t>ROBIN</t>
        </is>
      </c>
      <c r="X5449" t="inlineStr">
        <is>
          <t>APROBADO</t>
        </is>
      </c>
      <c r="Y5449" t="inlineStr">
        <is>
          <t>CHIWIL</t>
        </is>
      </c>
    </row>
    <row r="5450">
      <c r="A5450" s="195" t="n">
        <v>46150</v>
      </c>
      <c r="B5450" t="inlineStr">
        <is>
          <t>DIA</t>
        </is>
      </c>
      <c r="C5450" t="inlineStr">
        <is>
          <t>FPS</t>
        </is>
      </c>
      <c r="D5450" t="inlineStr">
        <is>
          <t>F-</t>
        </is>
      </c>
      <c r="E5450" t="n">
        <v>1145190</v>
      </c>
      <c r="F5450" t="inlineStr">
        <is>
          <t>OASIS PINK</t>
        </is>
      </c>
      <c r="G5450" t="inlineStr">
        <is>
          <t>RIB</t>
        </is>
      </c>
      <c r="H5450" t="inlineStr">
        <is>
          <t>NAUTICA</t>
        </is>
      </c>
      <c r="Q5450" t="n">
        <v>4.9</v>
      </c>
      <c r="R5450" t="n">
        <v>0</v>
      </c>
      <c r="S5450" t="n">
        <v>4.9</v>
      </c>
      <c r="T5450" t="inlineStr">
        <is>
          <t>APROBADO</t>
        </is>
      </c>
      <c r="U5450" t="inlineStr">
        <is>
          <t>ERICK</t>
        </is>
      </c>
      <c r="V5450" t="inlineStr">
        <is>
          <t>APROBADO</t>
        </is>
      </c>
      <c r="W5450" t="inlineStr">
        <is>
          <t>ROBIN</t>
        </is>
      </c>
      <c r="X5450" t="inlineStr">
        <is>
          <t>APROBADO</t>
        </is>
      </c>
      <c r="Y5450" t="inlineStr">
        <is>
          <t>CHIWIL</t>
        </is>
      </c>
    </row>
    <row r="5451">
      <c r="A5451" s="195" t="n">
        <v>46150</v>
      </c>
      <c r="B5451" t="inlineStr">
        <is>
          <t>DIA</t>
        </is>
      </c>
      <c r="C5451" t="inlineStr">
        <is>
          <t>FPS</t>
        </is>
      </c>
      <c r="D5451" t="inlineStr">
        <is>
          <t>F-</t>
        </is>
      </c>
      <c r="E5451" t="n">
        <v>1145196</v>
      </c>
      <c r="F5451" t="inlineStr">
        <is>
          <t>TRUE BLACK</t>
        </is>
      </c>
      <c r="G5451" t="inlineStr">
        <is>
          <t>JERSEY</t>
        </is>
      </c>
      <c r="H5451" t="inlineStr">
        <is>
          <t>NAUTICA</t>
        </is>
      </c>
      <c r="Q5451" t="n">
        <v>18.65</v>
      </c>
      <c r="R5451" t="n">
        <v>0</v>
      </c>
      <c r="S5451" t="n">
        <v>18.65</v>
      </c>
      <c r="T5451" t="inlineStr">
        <is>
          <t>APROBADO</t>
        </is>
      </c>
      <c r="U5451" t="inlineStr">
        <is>
          <t>ERICK</t>
        </is>
      </c>
      <c r="V5451" t="inlineStr">
        <is>
          <t>APROBADO</t>
        </is>
      </c>
      <c r="W5451" t="inlineStr">
        <is>
          <t>ROBIN</t>
        </is>
      </c>
      <c r="X5451" t="inlineStr">
        <is>
          <t>APROBADO</t>
        </is>
      </c>
      <c r="Y5451" t="inlineStr">
        <is>
          <t>CHIWIL</t>
        </is>
      </c>
    </row>
    <row r="5452">
      <c r="A5452" s="195" t="n">
        <v>46150</v>
      </c>
      <c r="B5452" t="inlineStr">
        <is>
          <t>DIA</t>
        </is>
      </c>
      <c r="C5452" t="inlineStr">
        <is>
          <t>FPS</t>
        </is>
      </c>
      <c r="D5452" t="inlineStr">
        <is>
          <t>F-</t>
        </is>
      </c>
      <c r="E5452" t="n">
        <v>1145196</v>
      </c>
      <c r="F5452" t="inlineStr">
        <is>
          <t>TRUE BLACK</t>
        </is>
      </c>
      <c r="G5452" t="inlineStr">
        <is>
          <t>RIB</t>
        </is>
      </c>
      <c r="H5452" t="inlineStr">
        <is>
          <t>NAUTICA</t>
        </is>
      </c>
      <c r="Q5452" t="n">
        <v>3.62</v>
      </c>
      <c r="R5452" t="n">
        <v>0</v>
      </c>
      <c r="S5452" t="n">
        <v>3.62</v>
      </c>
      <c r="T5452" t="inlineStr">
        <is>
          <t>APROBADO</t>
        </is>
      </c>
      <c r="U5452" t="inlineStr">
        <is>
          <t>ERICK</t>
        </is>
      </c>
      <c r="V5452" t="inlineStr">
        <is>
          <t>APROBADO</t>
        </is>
      </c>
      <c r="W5452" t="inlineStr">
        <is>
          <t>ROBIN</t>
        </is>
      </c>
      <c r="X5452" t="inlineStr">
        <is>
          <t>APROBADO</t>
        </is>
      </c>
      <c r="Y5452" t="inlineStr">
        <is>
          <t>CHIWIL</t>
        </is>
      </c>
    </row>
    <row r="5453">
      <c r="A5453" s="195" t="n">
        <v>46153</v>
      </c>
      <c r="B5453" t="inlineStr">
        <is>
          <t>DIA</t>
        </is>
      </c>
      <c r="C5453" t="inlineStr">
        <is>
          <t>VENTA DE TELA</t>
        </is>
      </c>
      <c r="D5453" t="inlineStr">
        <is>
          <t>D-6744</t>
        </is>
      </c>
      <c r="E5453" t="n">
        <v>1144939</v>
      </c>
      <c r="F5453" t="inlineStr">
        <is>
          <t>TEAM PURPLE</t>
        </is>
      </c>
      <c r="G5453" t="inlineStr">
        <is>
          <t>INTERLOCK</t>
        </is>
      </c>
      <c r="H5453" t="inlineStr">
        <is>
          <t>SANMAR</t>
        </is>
      </c>
      <c r="I5453" t="inlineStr">
        <is>
          <t>ORILLA CENTRO</t>
        </is>
      </c>
      <c r="J5453" t="n">
        <v>42.38</v>
      </c>
      <c r="Q5453" t="n">
        <v>42.38</v>
      </c>
      <c r="R5453" t="n">
        <v>42.38</v>
      </c>
      <c r="S5453" t="n">
        <v>0</v>
      </c>
      <c r="T5453" t="inlineStr">
        <is>
          <t>RECHAZADO</t>
        </is>
      </c>
      <c r="U5453" t="inlineStr">
        <is>
          <t>ERICK</t>
        </is>
      </c>
      <c r="V5453" t="inlineStr">
        <is>
          <t>APROBADO</t>
        </is>
      </c>
      <c r="W5453" t="inlineStr">
        <is>
          <t>PEDRO</t>
        </is>
      </c>
      <c r="X5453" t="inlineStr">
        <is>
          <t>APROBADO</t>
        </is>
      </c>
      <c r="Y5453" t="inlineStr">
        <is>
          <t>CHIWIL</t>
        </is>
      </c>
    </row>
    <row r="5454">
      <c r="A5454" s="195" t="n">
        <v>46153</v>
      </c>
      <c r="B5454" t="inlineStr">
        <is>
          <t>DIA</t>
        </is>
      </c>
      <c r="C5454" t="inlineStr">
        <is>
          <t>INTRADECO</t>
        </is>
      </c>
      <c r="D5454" t="inlineStr">
        <is>
          <t>D-6722</t>
        </is>
      </c>
      <c r="E5454" t="n">
        <v>1146708</v>
      </c>
      <c r="F5454" t="inlineStr">
        <is>
          <t>VIVID WHITE</t>
        </is>
      </c>
      <c r="G5454" t="inlineStr">
        <is>
          <t>PINTEC</t>
        </is>
      </c>
      <c r="H5454" t="inlineStr">
        <is>
          <t>INTRADECO</t>
        </is>
      </c>
      <c r="I5454" t="inlineStr">
        <is>
          <t>LINEA DE AGUJA</t>
        </is>
      </c>
      <c r="J5454" t="n">
        <v>186.04</v>
      </c>
      <c r="Q5454" t="n">
        <v>487.66</v>
      </c>
      <c r="R5454" t="n">
        <v>186.04</v>
      </c>
      <c r="S5454" t="n">
        <v>301.62</v>
      </c>
      <c r="T5454" t="inlineStr">
        <is>
          <t>APROBADO</t>
        </is>
      </c>
      <c r="U5454" t="inlineStr">
        <is>
          <t>EDWIN</t>
        </is>
      </c>
      <c r="V5454" t="inlineStr">
        <is>
          <t>APROBADO</t>
        </is>
      </c>
      <c r="W5454" t="inlineStr">
        <is>
          <t>PEDRO</t>
        </is>
      </c>
      <c r="X5454" t="inlineStr">
        <is>
          <t>APROBADO</t>
        </is>
      </c>
      <c r="Y5454" t="inlineStr">
        <is>
          <t>CHIWIL</t>
        </is>
      </c>
    </row>
    <row r="5455">
      <c r="A5455" s="195" t="n">
        <v>46153</v>
      </c>
      <c r="B5455" t="inlineStr">
        <is>
          <t>DIA</t>
        </is>
      </c>
      <c r="C5455" t="inlineStr">
        <is>
          <t>INTRADECO</t>
        </is>
      </c>
      <c r="D5455" t="inlineStr">
        <is>
          <t>D-6722</t>
        </is>
      </c>
      <c r="E5455" t="n">
        <v>1146717</v>
      </c>
      <c r="F5455" t="inlineStr">
        <is>
          <t>VIVID WHITE</t>
        </is>
      </c>
      <c r="G5455" t="inlineStr">
        <is>
          <t>PINTEC</t>
        </is>
      </c>
      <c r="H5455" t="inlineStr">
        <is>
          <t>INTRADECO</t>
        </is>
      </c>
      <c r="I5455" t="inlineStr">
        <is>
          <t>LINEA DE AGUJA</t>
        </is>
      </c>
      <c r="J5455" t="n">
        <v>266.55</v>
      </c>
      <c r="Q5455" t="n">
        <v>477.16</v>
      </c>
      <c r="R5455" t="n">
        <v>266.55</v>
      </c>
      <c r="S5455" t="n">
        <v>210.61</v>
      </c>
      <c r="T5455" t="inlineStr">
        <is>
          <t>APROBADO</t>
        </is>
      </c>
      <c r="U5455" t="inlineStr">
        <is>
          <t>EDWIN</t>
        </is>
      </c>
      <c r="V5455" t="inlineStr">
        <is>
          <t>APROBADO</t>
        </is>
      </c>
      <c r="W5455" t="inlineStr">
        <is>
          <t>PEDRO</t>
        </is>
      </c>
      <c r="X5455" t="inlineStr">
        <is>
          <t>APROBADO</t>
        </is>
      </c>
      <c r="Y5455" t="inlineStr">
        <is>
          <t>CHIWIL</t>
        </is>
      </c>
    </row>
    <row r="5456">
      <c r="A5456" s="195" t="n">
        <v>46153</v>
      </c>
      <c r="B5456" t="inlineStr">
        <is>
          <t>DIA</t>
        </is>
      </c>
      <c r="C5456" t="inlineStr">
        <is>
          <t>INTRADECO</t>
        </is>
      </c>
      <c r="D5456" t="inlineStr">
        <is>
          <t>D-6839</t>
        </is>
      </c>
      <c r="E5456" t="n">
        <v>1144710</v>
      </c>
      <c r="F5456" t="inlineStr">
        <is>
          <t>COLLEGIATE GREEN</t>
        </is>
      </c>
      <c r="G5456" t="inlineStr">
        <is>
          <t>PINTEC</t>
        </is>
      </c>
      <c r="H5456" t="inlineStr">
        <is>
          <t>INTRADECO</t>
        </is>
      </c>
      <c r="Q5456" t="n">
        <v>235.54</v>
      </c>
      <c r="R5456" t="n">
        <v>0</v>
      </c>
      <c r="S5456" t="n">
        <v>235.54</v>
      </c>
      <c r="T5456" t="inlineStr">
        <is>
          <t>APROBADO</t>
        </is>
      </c>
      <c r="U5456" t="inlineStr">
        <is>
          <t>EDWIN</t>
        </is>
      </c>
      <c r="V5456" t="inlineStr">
        <is>
          <t>APROBADO</t>
        </is>
      </c>
      <c r="W5456" t="inlineStr">
        <is>
          <t>PEDRO</t>
        </is>
      </c>
      <c r="X5456" t="inlineStr">
        <is>
          <t>APROBADO</t>
        </is>
      </c>
      <c r="Y5456" t="inlineStr">
        <is>
          <t>CHIWIL</t>
        </is>
      </c>
    </row>
    <row r="5457">
      <c r="A5457" s="195" t="n">
        <v>46153</v>
      </c>
      <c r="B5457" t="inlineStr">
        <is>
          <t>DIA</t>
        </is>
      </c>
      <c r="C5457" t="inlineStr">
        <is>
          <t>INTRADECO</t>
        </is>
      </c>
      <c r="D5457" t="inlineStr">
        <is>
          <t>D-6794</t>
        </is>
      </c>
      <c r="E5457" t="n">
        <v>1146730</v>
      </c>
      <c r="F5457" t="inlineStr">
        <is>
          <t>BLACK</t>
        </is>
      </c>
      <c r="G5457" t="inlineStr">
        <is>
          <t>ECO MINI WAFFLE</t>
        </is>
      </c>
      <c r="H5457" t="inlineStr">
        <is>
          <t>INTRADECO</t>
        </is>
      </c>
      <c r="Q5457" t="n">
        <v>479.84</v>
      </c>
      <c r="R5457" t="n">
        <v>0</v>
      </c>
      <c r="S5457" t="n">
        <v>479.84</v>
      </c>
      <c r="T5457" t="inlineStr">
        <is>
          <t>APROBADO</t>
        </is>
      </c>
      <c r="U5457" t="inlineStr">
        <is>
          <t>EDWIN</t>
        </is>
      </c>
      <c r="V5457" t="inlineStr">
        <is>
          <t>APROBADO</t>
        </is>
      </c>
      <c r="W5457" t="inlineStr">
        <is>
          <t>PEDRO</t>
        </is>
      </c>
      <c r="X5457" t="inlineStr">
        <is>
          <t>APROBADO</t>
        </is>
      </c>
      <c r="Y5457" t="inlineStr">
        <is>
          <t>CHIWIL</t>
        </is>
      </c>
    </row>
    <row r="5458">
      <c r="A5458" s="195" t="n">
        <v>46153</v>
      </c>
      <c r="B5458" t="inlineStr">
        <is>
          <t>DIA</t>
        </is>
      </c>
      <c r="C5458" t="inlineStr">
        <is>
          <t>INTRADECO</t>
        </is>
      </c>
      <c r="D5458" t="inlineStr">
        <is>
          <t>D-6794</t>
        </is>
      </c>
      <c r="E5458" t="n">
        <v>1146650</v>
      </c>
      <c r="F5458" t="inlineStr">
        <is>
          <t>BLACK</t>
        </is>
      </c>
      <c r="G5458" t="inlineStr">
        <is>
          <t>ECO MINI WAFFLE</t>
        </is>
      </c>
      <c r="H5458" t="inlineStr">
        <is>
          <t>INTRADECO</t>
        </is>
      </c>
      <c r="Q5458" t="n">
        <v>479.94</v>
      </c>
      <c r="R5458" t="n">
        <v>0</v>
      </c>
      <c r="S5458" t="n">
        <v>479.94</v>
      </c>
      <c r="T5458" t="inlineStr">
        <is>
          <t>APROBADO</t>
        </is>
      </c>
      <c r="U5458" t="inlineStr">
        <is>
          <t>EDWIN</t>
        </is>
      </c>
      <c r="V5458" t="inlineStr">
        <is>
          <t>APROBADO</t>
        </is>
      </c>
      <c r="W5458" t="inlineStr">
        <is>
          <t>PEDRO</t>
        </is>
      </c>
      <c r="X5458" t="inlineStr">
        <is>
          <t>APROBADO</t>
        </is>
      </c>
      <c r="Y5458" t="inlineStr">
        <is>
          <t>CHIWIL</t>
        </is>
      </c>
    </row>
    <row r="5459">
      <c r="A5459" s="195" t="n">
        <v>46153</v>
      </c>
      <c r="B5459" t="inlineStr">
        <is>
          <t>DIA</t>
        </is>
      </c>
      <c r="C5459" t="inlineStr">
        <is>
          <t>INTRADECO</t>
        </is>
      </c>
      <c r="D5459" t="inlineStr">
        <is>
          <t>D-6722</t>
        </is>
      </c>
      <c r="E5459" t="n">
        <v>1146716</v>
      </c>
      <c r="F5459" t="inlineStr">
        <is>
          <t>VIVID WHITE</t>
        </is>
      </c>
      <c r="G5459" t="inlineStr">
        <is>
          <t>PINTEC</t>
        </is>
      </c>
      <c r="H5459" t="inlineStr">
        <is>
          <t>INTRADECO</t>
        </is>
      </c>
      <c r="Q5459" t="n">
        <v>492.1</v>
      </c>
      <c r="R5459" t="n">
        <v>0</v>
      </c>
      <c r="S5459" t="n">
        <v>492.1</v>
      </c>
      <c r="T5459" t="inlineStr">
        <is>
          <t>APROBADO</t>
        </is>
      </c>
      <c r="U5459" t="inlineStr">
        <is>
          <t>EDWIN</t>
        </is>
      </c>
      <c r="V5459" t="inlineStr">
        <is>
          <t>APROBADO</t>
        </is>
      </c>
      <c r="W5459" t="inlineStr">
        <is>
          <t>PEDRO</t>
        </is>
      </c>
      <c r="X5459" t="inlineStr">
        <is>
          <t>APROBADO</t>
        </is>
      </c>
      <c r="Y5459" t="inlineStr">
        <is>
          <t>CHIWIL</t>
        </is>
      </c>
    </row>
    <row r="5460">
      <c r="A5460" s="195" t="n">
        <v>46153</v>
      </c>
      <c r="B5460" t="inlineStr">
        <is>
          <t>DIA</t>
        </is>
      </c>
      <c r="C5460" t="inlineStr">
        <is>
          <t>INTRADECO</t>
        </is>
      </c>
      <c r="D5460" t="inlineStr">
        <is>
          <t>D-6868</t>
        </is>
      </c>
      <c r="E5460" t="n">
        <v>1146593</v>
      </c>
      <c r="F5460" t="inlineStr">
        <is>
          <t>BLACK (CAVIAR)</t>
        </is>
      </c>
      <c r="G5460" t="inlineStr">
        <is>
          <t>PINTEC</t>
        </is>
      </c>
      <c r="H5460" t="inlineStr">
        <is>
          <t>INTRADECO</t>
        </is>
      </c>
      <c r="Q5460" t="n">
        <v>494.72</v>
      </c>
      <c r="R5460" t="n">
        <v>0</v>
      </c>
      <c r="S5460" t="n">
        <v>494.72</v>
      </c>
      <c r="T5460" t="inlineStr">
        <is>
          <t>APROBADO</t>
        </is>
      </c>
      <c r="U5460" t="inlineStr">
        <is>
          <t>EDWIN</t>
        </is>
      </c>
      <c r="V5460" t="inlineStr">
        <is>
          <t>APROBADO</t>
        </is>
      </c>
      <c r="W5460" t="inlineStr">
        <is>
          <t>PEDRO</t>
        </is>
      </c>
      <c r="X5460" t="inlineStr">
        <is>
          <t>APROBADO</t>
        </is>
      </c>
      <c r="Y5460" t="inlineStr">
        <is>
          <t>CHIWIL</t>
        </is>
      </c>
    </row>
    <row r="5461">
      <c r="A5461" s="195" t="n">
        <v>46153</v>
      </c>
      <c r="B5461" t="inlineStr">
        <is>
          <t>DIA</t>
        </is>
      </c>
      <c r="C5461" t="inlineStr">
        <is>
          <t>INTRADECO</t>
        </is>
      </c>
      <c r="D5461" t="inlineStr">
        <is>
          <t>D-6722</t>
        </is>
      </c>
      <c r="E5461" t="n">
        <v>1145886</v>
      </c>
      <c r="F5461" t="inlineStr">
        <is>
          <t>VIVID WHITE</t>
        </is>
      </c>
      <c r="G5461" t="inlineStr">
        <is>
          <t>PINTEC</t>
        </is>
      </c>
      <c r="H5461" t="inlineStr">
        <is>
          <t>INTRADECO</t>
        </is>
      </c>
      <c r="I5461" t="inlineStr">
        <is>
          <t>MANCHAS DE SUCIEDAD</t>
        </is>
      </c>
      <c r="J5461" t="n">
        <v>9.06</v>
      </c>
      <c r="Q5461" t="n">
        <v>325.23</v>
      </c>
      <c r="R5461" t="n">
        <v>9.06</v>
      </c>
      <c r="S5461" t="n">
        <v>316.17</v>
      </c>
      <c r="T5461" t="inlineStr">
        <is>
          <t>APROBADO</t>
        </is>
      </c>
      <c r="U5461" t="inlineStr">
        <is>
          <t>EDWIN</t>
        </is>
      </c>
      <c r="V5461" t="inlineStr">
        <is>
          <t>APROBADO</t>
        </is>
      </c>
      <c r="W5461" t="inlineStr">
        <is>
          <t>PEDRO</t>
        </is>
      </c>
      <c r="X5461" t="inlineStr">
        <is>
          <t>APROBADO</t>
        </is>
      </c>
      <c r="Y5461" t="inlineStr">
        <is>
          <t>CHIWIL</t>
        </is>
      </c>
    </row>
    <row r="5462">
      <c r="A5462" s="195" t="n">
        <v>46153</v>
      </c>
      <c r="B5462" t="inlineStr">
        <is>
          <t>DIA</t>
        </is>
      </c>
      <c r="C5462" t="inlineStr">
        <is>
          <t>FPS</t>
        </is>
      </c>
      <c r="D5462" t="inlineStr">
        <is>
          <t>F-8039</t>
        </is>
      </c>
      <c r="E5462" t="n">
        <v>3208765</v>
      </c>
      <c r="F5462" t="inlineStr">
        <is>
          <t>BLACK</t>
        </is>
      </c>
      <c r="G5462" t="inlineStr">
        <is>
          <t>JERSEY</t>
        </is>
      </c>
      <c r="H5462" t="inlineStr">
        <is>
          <t>IML</t>
        </is>
      </c>
      <c r="Q5462" t="n">
        <v>422.8</v>
      </c>
      <c r="R5462" t="n">
        <v>0</v>
      </c>
      <c r="S5462" t="n">
        <v>422.8</v>
      </c>
      <c r="T5462" t="inlineStr">
        <is>
          <t>APROBADO</t>
        </is>
      </c>
      <c r="U5462" t="inlineStr">
        <is>
          <t>EDWIN</t>
        </is>
      </c>
      <c r="V5462" t="inlineStr">
        <is>
          <t>APROBADO</t>
        </is>
      </c>
      <c r="W5462" t="inlineStr">
        <is>
          <t>PEDRO</t>
        </is>
      </c>
      <c r="X5462" t="inlineStr">
        <is>
          <t>APROBADO</t>
        </is>
      </c>
      <c r="Y5462" t="inlineStr">
        <is>
          <t>CHIWIL</t>
        </is>
      </c>
      <c r="Z5462" t="inlineStr">
        <is>
          <t>OK IVAN</t>
        </is>
      </c>
    </row>
    <row r="5463">
      <c r="A5463" s="195" t="n">
        <v>46153</v>
      </c>
      <c r="B5463" t="inlineStr">
        <is>
          <t>DIA</t>
        </is>
      </c>
      <c r="C5463" t="inlineStr">
        <is>
          <t>FPS</t>
        </is>
      </c>
      <c r="D5463" t="inlineStr">
        <is>
          <t>F-8039</t>
        </is>
      </c>
      <c r="E5463" t="n">
        <v>3208765</v>
      </c>
      <c r="F5463" t="inlineStr">
        <is>
          <t>BLACK</t>
        </is>
      </c>
      <c r="G5463" t="inlineStr">
        <is>
          <t>RIB</t>
        </is>
      </c>
      <c r="H5463" t="inlineStr">
        <is>
          <t>IML</t>
        </is>
      </c>
      <c r="Q5463" t="n">
        <v>26.75</v>
      </c>
      <c r="R5463" t="n">
        <v>0</v>
      </c>
      <c r="S5463" t="n">
        <v>26.75</v>
      </c>
      <c r="T5463" t="inlineStr">
        <is>
          <t>APROBADO</t>
        </is>
      </c>
      <c r="U5463" t="inlineStr">
        <is>
          <t>EDWIN</t>
        </is>
      </c>
      <c r="V5463" t="inlineStr">
        <is>
          <t>APROBADO</t>
        </is>
      </c>
      <c r="W5463" t="inlineStr">
        <is>
          <t>PEDRO</t>
        </is>
      </c>
      <c r="X5463" t="inlineStr">
        <is>
          <t>APROBADO</t>
        </is>
      </c>
      <c r="Y5463" t="inlineStr">
        <is>
          <t>CHIWIL</t>
        </is>
      </c>
    </row>
    <row r="5464">
      <c r="A5464" s="195" t="n">
        <v>46153</v>
      </c>
      <c r="B5464" t="inlineStr">
        <is>
          <t>DIA</t>
        </is>
      </c>
      <c r="C5464" t="inlineStr">
        <is>
          <t>SERVICIO</t>
        </is>
      </c>
      <c r="D5464" t="inlineStr">
        <is>
          <t>D-</t>
        </is>
      </c>
      <c r="E5464" t="n">
        <v>3208654</v>
      </c>
      <c r="F5464" t="inlineStr">
        <is>
          <t>NEW WHITE</t>
        </is>
      </c>
      <c r="G5464" t="inlineStr">
        <is>
          <t>JERSEY</t>
        </is>
      </c>
      <c r="H5464" t="inlineStr">
        <is>
          <t>KCI</t>
        </is>
      </c>
      <c r="Q5464" t="n">
        <v>37.54</v>
      </c>
      <c r="R5464" t="n">
        <v>0</v>
      </c>
      <c r="S5464" t="n">
        <v>37.54</v>
      </c>
      <c r="T5464" t="inlineStr">
        <is>
          <t>APROBADO</t>
        </is>
      </c>
      <c r="U5464" t="inlineStr">
        <is>
          <t>EDWIN</t>
        </is>
      </c>
      <c r="V5464" t="inlineStr">
        <is>
          <t>APROBADO</t>
        </is>
      </c>
      <c r="W5464" t="inlineStr">
        <is>
          <t>PEDRO</t>
        </is>
      </c>
      <c r="X5464" t="inlineStr">
        <is>
          <t>APROBADO</t>
        </is>
      </c>
      <c r="Y5464" t="inlineStr">
        <is>
          <t>CHIWIL</t>
        </is>
      </c>
    </row>
    <row r="5465">
      <c r="A5465" s="195" t="n">
        <v>46153</v>
      </c>
      <c r="B5465" t="inlineStr">
        <is>
          <t>DIA</t>
        </is>
      </c>
      <c r="C5465" t="inlineStr">
        <is>
          <t>SERVICIO</t>
        </is>
      </c>
      <c r="D5465" t="inlineStr">
        <is>
          <t>D-</t>
        </is>
      </c>
      <c r="E5465" t="n">
        <v>3206827</v>
      </c>
      <c r="F5465" t="inlineStr">
        <is>
          <t>MARRON</t>
        </is>
      </c>
      <c r="G5465" t="inlineStr">
        <is>
          <t>INTERLOCK</t>
        </is>
      </c>
      <c r="H5465" t="inlineStr">
        <is>
          <t>ZIMATEX</t>
        </is>
      </c>
      <c r="Q5465" t="n">
        <v>25</v>
      </c>
      <c r="R5465" t="n">
        <v>0</v>
      </c>
      <c r="S5465" t="n">
        <v>25</v>
      </c>
      <c r="T5465" t="inlineStr">
        <is>
          <t>APROBADO</t>
        </is>
      </c>
      <c r="U5465" t="inlineStr">
        <is>
          <t>EDWIN</t>
        </is>
      </c>
      <c r="V5465" t="inlineStr">
        <is>
          <t>APROBADO</t>
        </is>
      </c>
      <c r="W5465" t="inlineStr">
        <is>
          <t>PEDRO</t>
        </is>
      </c>
      <c r="X5465" t="inlineStr">
        <is>
          <t>APROBADO</t>
        </is>
      </c>
      <c r="Y5465" t="inlineStr">
        <is>
          <t>CHIWIL</t>
        </is>
      </c>
    </row>
    <row r="5466">
      <c r="A5466" s="195" t="n">
        <v>46153</v>
      </c>
      <c r="B5466" t="inlineStr">
        <is>
          <t>DIA</t>
        </is>
      </c>
      <c r="C5466" t="inlineStr">
        <is>
          <t>SERVICIO</t>
        </is>
      </c>
      <c r="D5466" t="inlineStr">
        <is>
          <t>D-</t>
        </is>
      </c>
      <c r="E5466" t="n">
        <v>3207669</v>
      </c>
      <c r="F5466" t="inlineStr">
        <is>
          <t>GRAPHITE</t>
        </is>
      </c>
      <c r="G5466" t="inlineStr">
        <is>
          <t>INTERLOCK</t>
        </is>
      </c>
      <c r="H5466" t="inlineStr">
        <is>
          <t>ZIMATEX</t>
        </is>
      </c>
      <c r="Q5466" t="n">
        <v>66.18000000000001</v>
      </c>
      <c r="R5466" t="n">
        <v>0</v>
      </c>
      <c r="S5466" t="n">
        <v>66.18000000000001</v>
      </c>
      <c r="T5466" t="inlineStr">
        <is>
          <t>APROBADO</t>
        </is>
      </c>
      <c r="U5466" t="inlineStr">
        <is>
          <t>EDWIN</t>
        </is>
      </c>
      <c r="V5466" t="inlineStr">
        <is>
          <t>APROBADO</t>
        </is>
      </c>
      <c r="W5466" t="inlineStr">
        <is>
          <t>PEDRO</t>
        </is>
      </c>
      <c r="X5466" t="inlineStr">
        <is>
          <t>APROBADO</t>
        </is>
      </c>
      <c r="Y5466" t="inlineStr">
        <is>
          <t>CHIWIL</t>
        </is>
      </c>
    </row>
    <row r="5467">
      <c r="A5467" s="195" t="n">
        <v>46153</v>
      </c>
      <c r="B5467" t="inlineStr">
        <is>
          <t>DIA</t>
        </is>
      </c>
      <c r="C5467" t="inlineStr">
        <is>
          <t>INTRADECO</t>
        </is>
      </c>
      <c r="D5467" t="inlineStr">
        <is>
          <t>D-6794</t>
        </is>
      </c>
      <c r="E5467" t="n">
        <v>1146761</v>
      </c>
      <c r="F5467" t="inlineStr">
        <is>
          <t>BLACK</t>
        </is>
      </c>
      <c r="G5467" t="inlineStr">
        <is>
          <t>ECO MINI WAFFLE</t>
        </is>
      </c>
      <c r="H5467" t="inlineStr">
        <is>
          <t>INTRADECO</t>
        </is>
      </c>
      <c r="Q5467" t="n">
        <v>474.9</v>
      </c>
      <c r="R5467" t="n">
        <v>0</v>
      </c>
      <c r="S5467" t="n">
        <v>474.9</v>
      </c>
      <c r="T5467" t="inlineStr">
        <is>
          <t>APROBADO</t>
        </is>
      </c>
      <c r="U5467" t="inlineStr">
        <is>
          <t>EDWIN</t>
        </is>
      </c>
      <c r="V5467" t="inlineStr">
        <is>
          <t>APROBADO</t>
        </is>
      </c>
      <c r="W5467" t="inlineStr">
        <is>
          <t>PEDRO</t>
        </is>
      </c>
      <c r="X5467" t="inlineStr">
        <is>
          <t>APROBADO</t>
        </is>
      </c>
      <c r="Y5467" t="inlineStr">
        <is>
          <t>CHIWIL</t>
        </is>
      </c>
    </row>
    <row r="5468">
      <c r="A5468" s="195" t="n">
        <v>46153</v>
      </c>
      <c r="B5468" t="inlineStr">
        <is>
          <t>DIA</t>
        </is>
      </c>
      <c r="C5468" t="inlineStr">
        <is>
          <t>INTRADECO</t>
        </is>
      </c>
      <c r="D5468" t="inlineStr">
        <is>
          <t>D-6794</t>
        </is>
      </c>
      <c r="E5468" t="n">
        <v>1146762</v>
      </c>
      <c r="F5468" t="inlineStr">
        <is>
          <t>BLACK</t>
        </is>
      </c>
      <c r="G5468" t="inlineStr">
        <is>
          <t>ECO MINI WAFFLE</t>
        </is>
      </c>
      <c r="H5468" t="inlineStr">
        <is>
          <t>INTRADECO</t>
        </is>
      </c>
      <c r="Q5468" t="n">
        <v>479.8</v>
      </c>
      <c r="R5468" t="n">
        <v>0</v>
      </c>
      <c r="S5468" t="n">
        <v>479.8</v>
      </c>
      <c r="T5468" t="inlineStr">
        <is>
          <t>APROBADO</t>
        </is>
      </c>
      <c r="U5468" t="inlineStr">
        <is>
          <t>EDWIN</t>
        </is>
      </c>
      <c r="V5468" t="inlineStr">
        <is>
          <t>APROBADO</t>
        </is>
      </c>
      <c r="W5468" t="inlineStr">
        <is>
          <t>PEDRO</t>
        </is>
      </c>
      <c r="X5468" t="inlineStr">
        <is>
          <t>APROBADO</t>
        </is>
      </c>
      <c r="Y5468" t="inlineStr">
        <is>
          <t>CHIWIL</t>
        </is>
      </c>
    </row>
    <row r="5469">
      <c r="A5469" s="195" t="n">
        <v>46153</v>
      </c>
      <c r="B5469" t="inlineStr">
        <is>
          <t>DIA</t>
        </is>
      </c>
      <c r="C5469" t="inlineStr">
        <is>
          <t>INTRADECO</t>
        </is>
      </c>
      <c r="D5469" t="inlineStr">
        <is>
          <t>D-6722</t>
        </is>
      </c>
      <c r="E5469" t="n">
        <v>1146703</v>
      </c>
      <c r="F5469" t="inlineStr">
        <is>
          <t>VIVID WHITE</t>
        </is>
      </c>
      <c r="G5469" t="inlineStr">
        <is>
          <t>PINTEC</t>
        </is>
      </c>
      <c r="H5469" t="inlineStr">
        <is>
          <t>INTRADECO</t>
        </is>
      </c>
      <c r="Q5469" t="n">
        <v>47.94</v>
      </c>
      <c r="R5469" t="n">
        <v>0</v>
      </c>
      <c r="S5469" t="n">
        <v>47.94</v>
      </c>
      <c r="T5469" t="inlineStr">
        <is>
          <t>APROBADO</t>
        </is>
      </c>
      <c r="U5469" t="inlineStr">
        <is>
          <t>EDWIN</t>
        </is>
      </c>
      <c r="V5469" t="inlineStr">
        <is>
          <t>APROBADO</t>
        </is>
      </c>
      <c r="W5469" t="inlineStr">
        <is>
          <t>PEDRO</t>
        </is>
      </c>
      <c r="X5469" t="inlineStr">
        <is>
          <t>APROBADO</t>
        </is>
      </c>
      <c r="Y5469" t="inlineStr">
        <is>
          <t>CHIWIL</t>
        </is>
      </c>
    </row>
    <row r="5470">
      <c r="A5470" s="195" t="n">
        <v>46153</v>
      </c>
      <c r="B5470" t="inlineStr">
        <is>
          <t>DIA</t>
        </is>
      </c>
      <c r="C5470" t="inlineStr">
        <is>
          <t>INTRADECO</t>
        </is>
      </c>
      <c r="D5470" t="inlineStr">
        <is>
          <t>D-6722</t>
        </is>
      </c>
      <c r="E5470" t="n">
        <v>1146702</v>
      </c>
      <c r="F5470" t="inlineStr">
        <is>
          <t>VIVID WHITE</t>
        </is>
      </c>
      <c r="G5470" t="inlineStr">
        <is>
          <t>PINTEC</t>
        </is>
      </c>
      <c r="H5470" t="inlineStr">
        <is>
          <t>INTRADECO</t>
        </is>
      </c>
      <c r="Q5470" t="n">
        <v>440.34</v>
      </c>
      <c r="R5470" t="n">
        <v>0</v>
      </c>
      <c r="S5470" t="n">
        <v>440.34</v>
      </c>
      <c r="T5470" t="inlineStr">
        <is>
          <t>APROBADO</t>
        </is>
      </c>
      <c r="U5470" t="inlineStr">
        <is>
          <t>EDWIN</t>
        </is>
      </c>
      <c r="V5470" t="inlineStr">
        <is>
          <t>APROBADO</t>
        </is>
      </c>
      <c r="W5470" t="inlineStr">
        <is>
          <t>PEDRO</t>
        </is>
      </c>
      <c r="X5470" t="inlineStr">
        <is>
          <t>APROBADO</t>
        </is>
      </c>
      <c r="Y5470" t="inlineStr">
        <is>
          <t>CHIWIL</t>
        </is>
      </c>
    </row>
    <row r="5471">
      <c r="A5471" s="195" t="n">
        <v>46153</v>
      </c>
      <c r="B5471" t="inlineStr">
        <is>
          <t>DIA</t>
        </is>
      </c>
      <c r="C5471" t="inlineStr">
        <is>
          <t>INTRADECO</t>
        </is>
      </c>
      <c r="D5471" t="inlineStr">
        <is>
          <t>D-6839</t>
        </is>
      </c>
      <c r="E5471" t="n">
        <v>1146546</v>
      </c>
      <c r="F5471" t="inlineStr">
        <is>
          <t xml:space="preserve">DUNE </t>
        </is>
      </c>
      <c r="G5471" t="inlineStr">
        <is>
          <t>PINTEC</t>
        </is>
      </c>
      <c r="H5471" t="inlineStr">
        <is>
          <t>INTRADECO</t>
        </is>
      </c>
      <c r="Q5471" t="n">
        <v>388.72</v>
      </c>
      <c r="R5471" t="n">
        <v>0</v>
      </c>
      <c r="S5471" t="n">
        <v>388.72</v>
      </c>
      <c r="T5471" t="inlineStr">
        <is>
          <t>APROBADO</t>
        </is>
      </c>
      <c r="U5471" t="inlineStr">
        <is>
          <t>EDWIN</t>
        </is>
      </c>
      <c r="V5471" t="inlineStr">
        <is>
          <t>APROBADO</t>
        </is>
      </c>
      <c r="W5471" t="inlineStr">
        <is>
          <t>PEDRO</t>
        </is>
      </c>
      <c r="X5471" t="inlineStr">
        <is>
          <t>APROBADO</t>
        </is>
      </c>
      <c r="Y5471" t="inlineStr">
        <is>
          <t>CHIWIL</t>
        </is>
      </c>
    </row>
    <row r="5472">
      <c r="A5472" s="195" t="n">
        <v>46153</v>
      </c>
      <c r="B5472" t="inlineStr">
        <is>
          <t>DIA</t>
        </is>
      </c>
      <c r="C5472" t="inlineStr">
        <is>
          <t>FPS</t>
        </is>
      </c>
      <c r="D5472" t="inlineStr">
        <is>
          <t>F-8036</t>
        </is>
      </c>
      <c r="E5472" t="n">
        <v>1146163</v>
      </c>
      <c r="F5472" t="inlineStr">
        <is>
          <t>BLACK</t>
        </is>
      </c>
      <c r="G5472" t="inlineStr">
        <is>
          <t>RIB</t>
        </is>
      </c>
      <c r="H5472" t="inlineStr">
        <is>
          <t>BIOWORLD</t>
        </is>
      </c>
      <c r="Q5472" t="n">
        <v>23.95</v>
      </c>
      <c r="R5472" t="n">
        <v>0</v>
      </c>
      <c r="S5472" t="n">
        <v>23.95</v>
      </c>
      <c r="T5472" t="inlineStr">
        <is>
          <t>APROBADO</t>
        </is>
      </c>
      <c r="U5472" t="inlineStr">
        <is>
          <t>EDWIN</t>
        </is>
      </c>
      <c r="V5472" t="inlineStr">
        <is>
          <t>APROBADO</t>
        </is>
      </c>
      <c r="W5472" t="inlineStr">
        <is>
          <t>PEDRO</t>
        </is>
      </c>
      <c r="X5472" t="inlineStr">
        <is>
          <t>APROBADO</t>
        </is>
      </c>
      <c r="Y5472" t="inlineStr">
        <is>
          <t>CHIWIL</t>
        </is>
      </c>
    </row>
    <row r="5473">
      <c r="A5473" s="195" t="n">
        <v>46153</v>
      </c>
      <c r="B5473" t="inlineStr">
        <is>
          <t>DIA</t>
        </is>
      </c>
      <c r="C5473" t="inlineStr">
        <is>
          <t>INTRADECO</t>
        </is>
      </c>
      <c r="D5473" t="inlineStr">
        <is>
          <t>D-6868</t>
        </is>
      </c>
      <c r="E5473" t="n">
        <v>1146663</v>
      </c>
      <c r="F5473" t="inlineStr">
        <is>
          <t>BLACK (CAVIAR)</t>
        </is>
      </c>
      <c r="G5473" t="inlineStr">
        <is>
          <t>PINTEC</t>
        </is>
      </c>
      <c r="H5473" t="inlineStr">
        <is>
          <t>INTRADECO</t>
        </is>
      </c>
      <c r="I5473" t="inlineStr">
        <is>
          <t>JALONES</t>
        </is>
      </c>
      <c r="J5473" t="n">
        <v>31.16</v>
      </c>
      <c r="Q5473" t="n">
        <v>490.82</v>
      </c>
      <c r="R5473" t="n">
        <v>31.16</v>
      </c>
      <c r="S5473" t="n">
        <v>459.66</v>
      </c>
      <c r="T5473" t="inlineStr">
        <is>
          <t>APROBADO</t>
        </is>
      </c>
      <c r="U5473" t="inlineStr">
        <is>
          <t>EDWIN</t>
        </is>
      </c>
      <c r="V5473" t="inlineStr">
        <is>
          <t>APROBADO</t>
        </is>
      </c>
      <c r="W5473" t="inlineStr">
        <is>
          <t>PEDRO</t>
        </is>
      </c>
      <c r="X5473" t="inlineStr">
        <is>
          <t>APROBADO</t>
        </is>
      </c>
      <c r="Y5473" t="inlineStr">
        <is>
          <t>CHIWIL</t>
        </is>
      </c>
    </row>
    <row r="5474">
      <c r="A5474" s="195" t="n">
        <v>46153</v>
      </c>
      <c r="B5474" t="inlineStr">
        <is>
          <t>DIA</t>
        </is>
      </c>
      <c r="C5474" t="inlineStr">
        <is>
          <t>INTRADECO</t>
        </is>
      </c>
      <c r="D5474" t="inlineStr">
        <is>
          <t>D-6794</t>
        </is>
      </c>
      <c r="E5474" t="n">
        <v>1146728</v>
      </c>
      <c r="F5474" t="inlineStr">
        <is>
          <t>BLACK</t>
        </is>
      </c>
      <c r="G5474" t="inlineStr">
        <is>
          <t>ECO MINI WAFFLE</t>
        </is>
      </c>
      <c r="H5474" t="inlineStr">
        <is>
          <t>INTRADECO</t>
        </is>
      </c>
      <c r="I5474" t="inlineStr">
        <is>
          <t>ANCHOS</t>
        </is>
      </c>
      <c r="J5474" t="n">
        <v>17.04</v>
      </c>
      <c r="Q5474" t="n">
        <v>480.9</v>
      </c>
      <c r="R5474" t="n">
        <v>17.04</v>
      </c>
      <c r="S5474" t="n">
        <v>463.86</v>
      </c>
      <c r="T5474" t="inlineStr">
        <is>
          <t>APROBADO</t>
        </is>
      </c>
      <c r="U5474" t="inlineStr">
        <is>
          <t>EDWIN</t>
        </is>
      </c>
      <c r="V5474" t="inlineStr">
        <is>
          <t>APROBADO</t>
        </is>
      </c>
      <c r="W5474" t="inlineStr">
        <is>
          <t>PEDRO</t>
        </is>
      </c>
      <c r="X5474" t="inlineStr">
        <is>
          <t>APROBADO</t>
        </is>
      </c>
      <c r="Y5474" t="inlineStr">
        <is>
          <t>CHIWIL</t>
        </is>
      </c>
    </row>
    <row r="5475">
      <c r="A5475" s="195" t="n">
        <v>46153</v>
      </c>
      <c r="B5475" t="inlineStr">
        <is>
          <t>DIA</t>
        </is>
      </c>
      <c r="C5475" t="inlineStr">
        <is>
          <t>INTRADECO</t>
        </is>
      </c>
      <c r="D5475" t="inlineStr">
        <is>
          <t>D-6794</t>
        </is>
      </c>
      <c r="E5475" t="n">
        <v>1146729</v>
      </c>
      <c r="F5475" t="inlineStr">
        <is>
          <t>BLACK</t>
        </is>
      </c>
      <c r="G5475" t="inlineStr">
        <is>
          <t>ECO MINI WAFFLE</t>
        </is>
      </c>
      <c r="H5475" t="inlineStr">
        <is>
          <t>INTRADECO</t>
        </is>
      </c>
      <c r="Q5475" t="n">
        <v>475.64</v>
      </c>
      <c r="R5475" t="n">
        <v>0</v>
      </c>
      <c r="S5475" t="n">
        <v>475.64</v>
      </c>
      <c r="T5475" t="inlineStr">
        <is>
          <t>APROBADO</t>
        </is>
      </c>
      <c r="U5475" t="inlineStr">
        <is>
          <t>EDWIN</t>
        </is>
      </c>
      <c r="V5475" t="inlineStr">
        <is>
          <t>APROBADO</t>
        </is>
      </c>
      <c r="W5475" t="inlineStr">
        <is>
          <t>PEDRO</t>
        </is>
      </c>
      <c r="X5475" t="inlineStr">
        <is>
          <t>APROBADO</t>
        </is>
      </c>
      <c r="Y5475" t="inlineStr">
        <is>
          <t>CHIWIL</t>
        </is>
      </c>
    </row>
    <row r="5476">
      <c r="A5476" s="195" t="n">
        <v>46153</v>
      </c>
      <c r="B5476" t="inlineStr">
        <is>
          <t>NOCHE</t>
        </is>
      </c>
      <c r="C5476" t="inlineStr">
        <is>
          <t>INTRADECO</t>
        </is>
      </c>
      <c r="D5476" t="inlineStr">
        <is>
          <t>D-6839</t>
        </is>
      </c>
      <c r="E5476" t="n">
        <v>1146830</v>
      </c>
      <c r="F5476" t="inlineStr">
        <is>
          <t>VIVID WHITE</t>
        </is>
      </c>
      <c r="G5476" t="inlineStr">
        <is>
          <t>PINTEC</t>
        </is>
      </c>
      <c r="H5476" t="inlineStr">
        <is>
          <t>INTRADECO</t>
        </is>
      </c>
      <c r="Q5476" t="n">
        <v>490.82</v>
      </c>
      <c r="R5476" t="n">
        <v>0</v>
      </c>
      <c r="S5476" t="n">
        <v>490.82</v>
      </c>
      <c r="T5476" t="inlineStr">
        <is>
          <t>APROBADO</t>
        </is>
      </c>
      <c r="U5476" t="inlineStr">
        <is>
          <t>JUAN</t>
        </is>
      </c>
      <c r="V5476" t="inlineStr">
        <is>
          <t>APROBADO</t>
        </is>
      </c>
      <c r="W5476" t="inlineStr">
        <is>
          <t>IVAN</t>
        </is>
      </c>
      <c r="X5476" t="inlineStr">
        <is>
          <t>APROBADO</t>
        </is>
      </c>
      <c r="Y5476" t="inlineStr">
        <is>
          <t>LOBO</t>
        </is>
      </c>
    </row>
    <row r="5477">
      <c r="A5477" s="195" t="n">
        <v>46153</v>
      </c>
      <c r="B5477" t="inlineStr">
        <is>
          <t>NOCHE</t>
        </is>
      </c>
      <c r="C5477" t="inlineStr">
        <is>
          <t>SERVICIO</t>
        </is>
      </c>
      <c r="D5477" t="inlineStr">
        <is>
          <t>D-6778</t>
        </is>
      </c>
      <c r="E5477" t="n">
        <v>3208802</v>
      </c>
      <c r="F5477" t="inlineStr">
        <is>
          <t>RED</t>
        </is>
      </c>
      <c r="G5477" t="inlineStr">
        <is>
          <t>RIB</t>
        </is>
      </c>
      <c r="H5477" t="inlineStr">
        <is>
          <t>KCI</t>
        </is>
      </c>
      <c r="Q5477" t="n">
        <v>156.91</v>
      </c>
      <c r="R5477" t="n">
        <v>0</v>
      </c>
      <c r="S5477" t="n">
        <v>156.91</v>
      </c>
      <c r="T5477" t="inlineStr">
        <is>
          <t>APROBADO</t>
        </is>
      </c>
      <c r="U5477" t="inlineStr">
        <is>
          <t>JUAN</t>
        </is>
      </c>
      <c r="V5477" t="inlineStr">
        <is>
          <t>APROBADO</t>
        </is>
      </c>
      <c r="W5477" t="inlineStr">
        <is>
          <t>IVAN</t>
        </is>
      </c>
      <c r="X5477" t="inlineStr">
        <is>
          <t>APROBADO</t>
        </is>
      </c>
      <c r="Y5477" t="inlineStr">
        <is>
          <t>LOBO</t>
        </is>
      </c>
    </row>
    <row r="5478">
      <c r="A5478" s="195" t="n">
        <v>46153</v>
      </c>
      <c r="B5478" t="inlineStr">
        <is>
          <t>NOCHE</t>
        </is>
      </c>
      <c r="C5478" t="inlineStr">
        <is>
          <t>INTRADECO</t>
        </is>
      </c>
      <c r="D5478" t="inlineStr">
        <is>
          <t>D-6839</t>
        </is>
      </c>
      <c r="E5478" t="n">
        <v>1146826</v>
      </c>
      <c r="F5478" t="inlineStr">
        <is>
          <t>VIVID WHITE</t>
        </is>
      </c>
      <c r="G5478" t="inlineStr">
        <is>
          <t>PINTEC</t>
        </is>
      </c>
      <c r="H5478" t="inlineStr">
        <is>
          <t>INTRADECO</t>
        </is>
      </c>
      <c r="Q5478" t="n">
        <v>491.12</v>
      </c>
      <c r="R5478" t="n">
        <v>0</v>
      </c>
      <c r="S5478" t="n">
        <v>491.12</v>
      </c>
      <c r="T5478" t="inlineStr">
        <is>
          <t>APROBADO</t>
        </is>
      </c>
      <c r="U5478" t="inlineStr">
        <is>
          <t>JUAN</t>
        </is>
      </c>
      <c r="V5478" t="inlineStr">
        <is>
          <t>APROBADO</t>
        </is>
      </c>
      <c r="W5478" t="inlineStr">
        <is>
          <t>IVAN</t>
        </is>
      </c>
      <c r="X5478" t="inlineStr">
        <is>
          <t>APROBADO</t>
        </is>
      </c>
      <c r="Y5478" t="inlineStr">
        <is>
          <t>LOBO</t>
        </is>
      </c>
    </row>
    <row r="5479">
      <c r="A5479" s="195" t="n">
        <v>46153</v>
      </c>
      <c r="B5479" t="inlineStr">
        <is>
          <t>NOCHE</t>
        </is>
      </c>
      <c r="C5479" t="inlineStr">
        <is>
          <t>INTRADECO</t>
        </is>
      </c>
      <c r="D5479" t="inlineStr">
        <is>
          <t>D-6839</t>
        </is>
      </c>
      <c r="E5479" t="n">
        <v>1146660</v>
      </c>
      <c r="F5479" t="inlineStr">
        <is>
          <t>TAUPE FALLS</t>
        </is>
      </c>
      <c r="G5479" t="inlineStr">
        <is>
          <t>PINTEC</t>
        </is>
      </c>
      <c r="H5479" t="inlineStr">
        <is>
          <t>INTRADECO</t>
        </is>
      </c>
      <c r="Q5479" t="n">
        <v>439.31</v>
      </c>
      <c r="R5479" t="n">
        <v>0</v>
      </c>
      <c r="S5479" t="n">
        <v>439.31</v>
      </c>
      <c r="T5479" t="inlineStr">
        <is>
          <t>APROBADO</t>
        </is>
      </c>
      <c r="U5479" t="inlineStr">
        <is>
          <t>JUAN</t>
        </is>
      </c>
      <c r="V5479" t="inlineStr">
        <is>
          <t>APROBADO</t>
        </is>
      </c>
      <c r="W5479" t="inlineStr">
        <is>
          <t>IVAN</t>
        </is>
      </c>
      <c r="X5479" t="inlineStr">
        <is>
          <t>APROBADO</t>
        </is>
      </c>
      <c r="Y5479" t="inlineStr">
        <is>
          <t>LOBO</t>
        </is>
      </c>
    </row>
    <row r="5480">
      <c r="A5480" s="195" t="n">
        <v>46153</v>
      </c>
      <c r="B5480" t="inlineStr">
        <is>
          <t>NOCHE</t>
        </is>
      </c>
      <c r="C5480" t="inlineStr">
        <is>
          <t>INTRADECO</t>
        </is>
      </c>
      <c r="D5480" t="inlineStr">
        <is>
          <t>D-6839</t>
        </is>
      </c>
      <c r="E5480" t="n">
        <v>1146541</v>
      </c>
      <c r="F5480" t="inlineStr">
        <is>
          <t>HARBOUR BLUE</t>
        </is>
      </c>
      <c r="G5480" t="inlineStr">
        <is>
          <t>PINTEC</t>
        </is>
      </c>
      <c r="H5480" t="inlineStr">
        <is>
          <t>INTRADECO</t>
        </is>
      </c>
      <c r="Q5480" t="n">
        <v>387.54</v>
      </c>
      <c r="R5480" t="n">
        <v>0</v>
      </c>
      <c r="S5480" t="n">
        <v>387.54</v>
      </c>
      <c r="T5480" t="inlineStr">
        <is>
          <t>APROBADO</t>
        </is>
      </c>
      <c r="U5480" t="inlineStr">
        <is>
          <t>JUAN</t>
        </is>
      </c>
      <c r="V5480" t="inlineStr">
        <is>
          <t>APROBADO</t>
        </is>
      </c>
      <c r="W5480" t="inlineStr">
        <is>
          <t>IVAN</t>
        </is>
      </c>
      <c r="X5480" t="inlineStr">
        <is>
          <t>APROBADO</t>
        </is>
      </c>
      <c r="Y5480" t="inlineStr">
        <is>
          <t>LOBO</t>
        </is>
      </c>
    </row>
    <row r="5481">
      <c r="A5481" s="195" t="n">
        <v>46153</v>
      </c>
      <c r="B5481" t="inlineStr">
        <is>
          <t>NOCHE</t>
        </is>
      </c>
      <c r="C5481" t="inlineStr">
        <is>
          <t>VENTA DE TELA</t>
        </is>
      </c>
      <c r="D5481" t="inlineStr">
        <is>
          <t>D-6861</t>
        </is>
      </c>
      <c r="E5481" t="n">
        <v>1146463</v>
      </c>
      <c r="F5481" t="inlineStr">
        <is>
          <t>WHITE</t>
        </is>
      </c>
      <c r="G5481" t="inlineStr">
        <is>
          <t>INTERLOCK</t>
        </is>
      </c>
      <c r="H5481" t="inlineStr">
        <is>
          <t>SANMAR</t>
        </is>
      </c>
      <c r="Q5481" t="n">
        <v>240.33</v>
      </c>
      <c r="R5481" t="n">
        <v>0</v>
      </c>
      <c r="S5481" t="n">
        <v>240.33</v>
      </c>
      <c r="T5481" t="inlineStr">
        <is>
          <t>APROBADO</t>
        </is>
      </c>
      <c r="U5481" t="inlineStr">
        <is>
          <t>JUAN</t>
        </is>
      </c>
      <c r="V5481" t="inlineStr">
        <is>
          <t>APROBADO</t>
        </is>
      </c>
      <c r="W5481" t="inlineStr">
        <is>
          <t>IVAN</t>
        </is>
      </c>
      <c r="X5481" t="inlineStr">
        <is>
          <t>APROBADO</t>
        </is>
      </c>
      <c r="Y5481" t="inlineStr">
        <is>
          <t>LOBO</t>
        </is>
      </c>
    </row>
    <row r="5482">
      <c r="A5482" s="195" t="n">
        <v>46153</v>
      </c>
      <c r="B5482" t="inlineStr">
        <is>
          <t>NOCHE</t>
        </is>
      </c>
      <c r="C5482" t="inlineStr">
        <is>
          <t>INTRADECO</t>
        </is>
      </c>
      <c r="D5482" t="inlineStr">
        <is>
          <t>D-6839</t>
        </is>
      </c>
      <c r="E5482" t="n">
        <v>1146452</v>
      </c>
      <c r="F5482" t="inlineStr">
        <is>
          <t>RED POMEGRANATE</t>
        </is>
      </c>
      <c r="G5482" t="inlineStr">
        <is>
          <t>PINTEC</t>
        </is>
      </c>
      <c r="H5482" t="inlineStr">
        <is>
          <t>INTRADECO</t>
        </is>
      </c>
      <c r="Q5482" t="n">
        <v>248.48</v>
      </c>
      <c r="R5482" t="n">
        <v>0</v>
      </c>
      <c r="S5482" t="n">
        <v>248.48</v>
      </c>
      <c r="T5482" t="inlineStr">
        <is>
          <t>APROBADO</t>
        </is>
      </c>
      <c r="U5482" t="inlineStr">
        <is>
          <t>JUAN</t>
        </is>
      </c>
      <c r="V5482" t="inlineStr">
        <is>
          <t>APROBADO</t>
        </is>
      </c>
      <c r="W5482" t="inlineStr">
        <is>
          <t>IVAN</t>
        </is>
      </c>
      <c r="X5482" t="inlineStr">
        <is>
          <t>APROBADO</t>
        </is>
      </c>
      <c r="Y5482" t="inlineStr">
        <is>
          <t>LOBO</t>
        </is>
      </c>
    </row>
    <row r="5483">
      <c r="A5483" s="195" t="n">
        <v>46153</v>
      </c>
      <c r="B5483" t="inlineStr">
        <is>
          <t>NOCHE</t>
        </is>
      </c>
      <c r="C5483" t="inlineStr">
        <is>
          <t>SERVICIO</t>
        </is>
      </c>
      <c r="D5483" t="inlineStr">
        <is>
          <t>D-6877</t>
        </is>
      </c>
      <c r="E5483" t="n">
        <v>3208774</v>
      </c>
      <c r="F5483" t="inlineStr">
        <is>
          <t>PFD</t>
        </is>
      </c>
      <c r="G5483" t="inlineStr">
        <is>
          <t>JERSEY</t>
        </is>
      </c>
      <c r="H5483" t="inlineStr">
        <is>
          <t>KCI</t>
        </is>
      </c>
      <c r="I5483" t="inlineStr">
        <is>
          <t>MANCHAS DE ACEITE</t>
        </is>
      </c>
      <c r="J5483" t="n">
        <v>75.32000000000001</v>
      </c>
      <c r="Q5483" t="n">
        <v>867.3</v>
      </c>
      <c r="R5483" t="n">
        <v>75.32000000000001</v>
      </c>
      <c r="S5483" t="n">
        <v>791.9799999999999</v>
      </c>
      <c r="T5483" t="inlineStr">
        <is>
          <t>APROBADO</t>
        </is>
      </c>
      <c r="U5483" t="inlineStr">
        <is>
          <t>JUAN</t>
        </is>
      </c>
      <c r="V5483" t="inlineStr">
        <is>
          <t>APROBADO</t>
        </is>
      </c>
      <c r="W5483" t="inlineStr">
        <is>
          <t>IVAN</t>
        </is>
      </c>
      <c r="X5483" t="inlineStr">
        <is>
          <t>APROBADO</t>
        </is>
      </c>
      <c r="Y5483" t="inlineStr">
        <is>
          <t>LOBO</t>
        </is>
      </c>
    </row>
    <row r="5484">
      <c r="A5484" s="195" t="n">
        <v>46153</v>
      </c>
      <c r="B5484" t="inlineStr">
        <is>
          <t>NOCHE</t>
        </is>
      </c>
      <c r="C5484" t="inlineStr">
        <is>
          <t>SERVICIO</t>
        </is>
      </c>
      <c r="D5484" t="inlineStr">
        <is>
          <t>D-6877</t>
        </is>
      </c>
      <c r="E5484" t="n">
        <v>3208777</v>
      </c>
      <c r="F5484" t="inlineStr">
        <is>
          <t>PFD</t>
        </is>
      </c>
      <c r="G5484" t="inlineStr">
        <is>
          <t>JERSEY</t>
        </is>
      </c>
      <c r="H5484" t="inlineStr">
        <is>
          <t>KCI</t>
        </is>
      </c>
      <c r="I5484" t="inlineStr">
        <is>
          <t>MANCHAS DE ACEITE</t>
        </is>
      </c>
      <c r="J5484" t="n">
        <v>18.78</v>
      </c>
      <c r="Q5484" t="n">
        <v>855.62</v>
      </c>
      <c r="R5484" t="n">
        <v>18.78</v>
      </c>
      <c r="S5484" t="n">
        <v>836.84</v>
      </c>
      <c r="T5484" t="inlineStr">
        <is>
          <t>APROBADO</t>
        </is>
      </c>
      <c r="U5484" t="inlineStr">
        <is>
          <t>JUAN</t>
        </is>
      </c>
      <c r="V5484" t="inlineStr">
        <is>
          <t>APROBADO</t>
        </is>
      </c>
      <c r="W5484" t="inlineStr">
        <is>
          <t>IVAN</t>
        </is>
      </c>
      <c r="X5484" t="inlineStr">
        <is>
          <t>APROBADO</t>
        </is>
      </c>
      <c r="Y5484" t="inlineStr">
        <is>
          <t>LOBO</t>
        </is>
      </c>
    </row>
    <row r="5485">
      <c r="A5485" s="195" t="n">
        <v>46153</v>
      </c>
      <c r="B5485" t="inlineStr">
        <is>
          <t>NOCHE</t>
        </is>
      </c>
      <c r="C5485" t="inlineStr">
        <is>
          <t>FPS</t>
        </is>
      </c>
      <c r="D5485" t="inlineStr">
        <is>
          <t>F-8045</t>
        </is>
      </c>
      <c r="E5485" t="n">
        <v>1146470</v>
      </c>
      <c r="F5485" t="inlineStr">
        <is>
          <t>PHANTOM</t>
        </is>
      </c>
      <c r="G5485" t="inlineStr">
        <is>
          <t>JERSEY</t>
        </is>
      </c>
      <c r="H5485" t="inlineStr">
        <is>
          <t>IML</t>
        </is>
      </c>
      <c r="I5485" t="inlineStr">
        <is>
          <t>BARRADO</t>
        </is>
      </c>
      <c r="J5485" t="n">
        <v>96.23</v>
      </c>
      <c r="Q5485" t="n">
        <v>1381.25</v>
      </c>
      <c r="R5485" t="n">
        <v>96.23</v>
      </c>
      <c r="S5485" t="n">
        <v>1285.02</v>
      </c>
      <c r="T5485" t="inlineStr">
        <is>
          <t>APROBADO</t>
        </is>
      </c>
      <c r="U5485" t="inlineStr">
        <is>
          <t>JUAN</t>
        </is>
      </c>
      <c r="V5485" t="inlineStr">
        <is>
          <t>APROBADO</t>
        </is>
      </c>
      <c r="W5485" t="inlineStr">
        <is>
          <t>IVAN</t>
        </is>
      </c>
      <c r="X5485" t="inlineStr">
        <is>
          <t>APROBADO</t>
        </is>
      </c>
      <c r="Y5485" t="inlineStr">
        <is>
          <t>LOBO</t>
        </is>
      </c>
    </row>
    <row r="5486">
      <c r="A5486" s="195" t="n">
        <v>46153</v>
      </c>
      <c r="B5486" t="inlineStr">
        <is>
          <t>NOCHE</t>
        </is>
      </c>
      <c r="C5486" t="inlineStr">
        <is>
          <t>VENTA DE TELA</t>
        </is>
      </c>
      <c r="D5486" t="inlineStr">
        <is>
          <t>D-6798</t>
        </is>
      </c>
      <c r="E5486" t="n">
        <v>1146460</v>
      </c>
      <c r="F5486" t="inlineStr">
        <is>
          <t>NEON YELLOW</t>
        </is>
      </c>
      <c r="G5486" t="inlineStr">
        <is>
          <t>INTERLOCK</t>
        </is>
      </c>
      <c r="H5486" t="inlineStr">
        <is>
          <t>SANMAR</t>
        </is>
      </c>
      <c r="Q5486" t="n">
        <v>215.87</v>
      </c>
      <c r="R5486" t="n">
        <v>0</v>
      </c>
      <c r="S5486" t="n">
        <v>215.87</v>
      </c>
      <c r="T5486" t="inlineStr">
        <is>
          <t>APROBADO</t>
        </is>
      </c>
      <c r="U5486" t="inlineStr">
        <is>
          <t>JUAN</t>
        </is>
      </c>
      <c r="V5486" t="inlineStr">
        <is>
          <t>APROBADO</t>
        </is>
      </c>
      <c r="W5486" t="inlineStr">
        <is>
          <t>IVAN</t>
        </is>
      </c>
      <c r="X5486" t="inlineStr">
        <is>
          <t>APROBADO</t>
        </is>
      </c>
      <c r="Y5486" t="inlineStr">
        <is>
          <t>LOBO</t>
        </is>
      </c>
    </row>
    <row r="5487">
      <c r="A5487" s="195" t="n">
        <v>46153</v>
      </c>
      <c r="B5487" t="inlineStr">
        <is>
          <t>NOCHE</t>
        </is>
      </c>
      <c r="C5487" t="inlineStr">
        <is>
          <t>INTRADECO</t>
        </is>
      </c>
      <c r="D5487" t="inlineStr">
        <is>
          <t>D-6774</t>
        </is>
      </c>
      <c r="E5487" t="n">
        <v>1146979</v>
      </c>
      <c r="F5487" t="inlineStr">
        <is>
          <t>VIVID WHITE</t>
        </is>
      </c>
      <c r="G5487" t="inlineStr">
        <is>
          <t>PINTEC</t>
        </is>
      </c>
      <c r="H5487" t="inlineStr">
        <is>
          <t>INTRADECO</t>
        </is>
      </c>
      <c r="Q5487" t="n">
        <v>490.86</v>
      </c>
      <c r="R5487" t="n">
        <v>0</v>
      </c>
      <c r="S5487" t="n">
        <v>490.86</v>
      </c>
      <c r="T5487" t="inlineStr">
        <is>
          <t>APROBADO</t>
        </is>
      </c>
      <c r="U5487" t="inlineStr">
        <is>
          <t>JUAN</t>
        </is>
      </c>
      <c r="V5487" t="inlineStr">
        <is>
          <t>APROBADO</t>
        </is>
      </c>
      <c r="W5487" t="inlineStr">
        <is>
          <t>IVAN</t>
        </is>
      </c>
      <c r="X5487" t="inlineStr">
        <is>
          <t>APROBADO</t>
        </is>
      </c>
      <c r="Y5487" t="inlineStr">
        <is>
          <t>LOBO</t>
        </is>
      </c>
    </row>
    <row r="5488">
      <c r="A5488" s="195" t="n">
        <v>46153</v>
      </c>
      <c r="B5488" t="inlineStr">
        <is>
          <t>NOCHE</t>
        </is>
      </c>
      <c r="C5488" t="inlineStr">
        <is>
          <t>INTRADECO</t>
        </is>
      </c>
      <c r="D5488" t="inlineStr">
        <is>
          <t>D-6722</t>
        </is>
      </c>
      <c r="E5488" t="n">
        <v>1146711</v>
      </c>
      <c r="F5488" t="inlineStr">
        <is>
          <t>VIVID WHITE</t>
        </is>
      </c>
      <c r="G5488" t="inlineStr">
        <is>
          <t>PINTEC</t>
        </is>
      </c>
      <c r="H5488" t="inlineStr">
        <is>
          <t>INTRADECO</t>
        </is>
      </c>
      <c r="I5488" t="inlineStr">
        <is>
          <t>JALONES</t>
        </is>
      </c>
      <c r="J5488" t="n">
        <v>267.3</v>
      </c>
      <c r="Q5488" t="n">
        <v>976.3200000000001</v>
      </c>
      <c r="R5488" t="n">
        <v>267.3</v>
      </c>
      <c r="S5488" t="n">
        <v>709.02</v>
      </c>
      <c r="T5488" t="inlineStr">
        <is>
          <t>APROBADO</t>
        </is>
      </c>
      <c r="U5488" t="inlineStr">
        <is>
          <t>JUAN</t>
        </is>
      </c>
      <c r="V5488" t="inlineStr">
        <is>
          <t>APROBADO</t>
        </is>
      </c>
      <c r="W5488" t="inlineStr">
        <is>
          <t>IVAN</t>
        </is>
      </c>
      <c r="X5488" t="inlineStr">
        <is>
          <t>APROBADO</t>
        </is>
      </c>
      <c r="Y5488" t="inlineStr">
        <is>
          <t>LOBO</t>
        </is>
      </c>
    </row>
    <row r="5489">
      <c r="A5489" s="195" t="n">
        <v>46153</v>
      </c>
      <c r="B5489" t="inlineStr">
        <is>
          <t>NOCHE</t>
        </is>
      </c>
      <c r="C5489" t="inlineStr">
        <is>
          <t>FPS</t>
        </is>
      </c>
      <c r="D5489" t="inlineStr">
        <is>
          <t>F-8045</t>
        </is>
      </c>
      <c r="E5489" t="n">
        <v>1146507</v>
      </c>
      <c r="F5489" t="inlineStr">
        <is>
          <t>PHANTOM</t>
        </is>
      </c>
      <c r="G5489" t="inlineStr">
        <is>
          <t>JERSEY</t>
        </is>
      </c>
      <c r="H5489" t="inlineStr">
        <is>
          <t>IML</t>
        </is>
      </c>
      <c r="I5489" t="inlineStr">
        <is>
          <t>ACUMULACION</t>
        </is>
      </c>
      <c r="J5489" t="n">
        <v>23.8</v>
      </c>
      <c r="Q5489" t="n">
        <v>189.95</v>
      </c>
      <c r="R5489" t="n">
        <v>23.8</v>
      </c>
      <c r="S5489" t="n">
        <v>166.15</v>
      </c>
      <c r="T5489" t="inlineStr">
        <is>
          <t>APROBADO</t>
        </is>
      </c>
      <c r="U5489" t="inlineStr">
        <is>
          <t>JUAN</t>
        </is>
      </c>
      <c r="V5489" t="inlineStr">
        <is>
          <t>APROBADO</t>
        </is>
      </c>
      <c r="W5489" t="inlineStr">
        <is>
          <t>IVAN</t>
        </is>
      </c>
      <c r="X5489" t="inlineStr">
        <is>
          <t>APROBADO</t>
        </is>
      </c>
      <c r="Y5489" t="inlineStr">
        <is>
          <t>LOBO</t>
        </is>
      </c>
    </row>
    <row r="5490">
      <c r="A5490" s="195" t="n">
        <v>46153</v>
      </c>
      <c r="B5490" t="inlineStr">
        <is>
          <t>NOCHE</t>
        </is>
      </c>
      <c r="C5490" t="inlineStr">
        <is>
          <t>FPS</t>
        </is>
      </c>
      <c r="D5490" t="inlineStr">
        <is>
          <t>F-8045</t>
        </is>
      </c>
      <c r="E5490" t="n">
        <v>1146473</v>
      </c>
      <c r="F5490" t="inlineStr">
        <is>
          <t>PHANTOM</t>
        </is>
      </c>
      <c r="G5490" t="inlineStr">
        <is>
          <t>JERSEY</t>
        </is>
      </c>
      <c r="H5490" t="inlineStr">
        <is>
          <t>IML</t>
        </is>
      </c>
      <c r="Q5490" t="n">
        <v>1384.89</v>
      </c>
      <c r="R5490" t="n">
        <v>0</v>
      </c>
      <c r="S5490" t="n">
        <v>1384.89</v>
      </c>
      <c r="T5490" t="inlineStr">
        <is>
          <t>APROBADO</t>
        </is>
      </c>
      <c r="U5490" t="inlineStr">
        <is>
          <t>JUAN</t>
        </is>
      </c>
      <c r="V5490" t="inlineStr">
        <is>
          <t>APROBADO</t>
        </is>
      </c>
      <c r="W5490" t="inlineStr">
        <is>
          <t>IVAN</t>
        </is>
      </c>
      <c r="X5490" t="inlineStr">
        <is>
          <t>APROBADO</t>
        </is>
      </c>
      <c r="Y5490" t="inlineStr">
        <is>
          <t>LOBO</t>
        </is>
      </c>
    </row>
    <row r="5491">
      <c r="A5491" s="195" t="n">
        <v>46153</v>
      </c>
      <c r="B5491" t="inlineStr">
        <is>
          <t>NOCHE</t>
        </is>
      </c>
      <c r="C5491" t="inlineStr">
        <is>
          <t>SERVICIO</t>
        </is>
      </c>
      <c r="D5491" t="inlineStr">
        <is>
          <t>D-6877</t>
        </is>
      </c>
      <c r="E5491" t="n">
        <v>3208775</v>
      </c>
      <c r="F5491" t="inlineStr">
        <is>
          <t>PFD</t>
        </is>
      </c>
      <c r="G5491" t="inlineStr">
        <is>
          <t>JERSEY</t>
        </is>
      </c>
      <c r="H5491" t="inlineStr">
        <is>
          <t>KCI</t>
        </is>
      </c>
      <c r="I5491" t="inlineStr">
        <is>
          <t>MANCHA DE SUCIEDAD</t>
        </is>
      </c>
      <c r="J5491" t="n">
        <v>3.14</v>
      </c>
      <c r="Q5491" t="n">
        <v>854.74</v>
      </c>
      <c r="R5491" t="n">
        <v>3.14</v>
      </c>
      <c r="S5491" t="n">
        <v>851.6</v>
      </c>
      <c r="T5491" t="inlineStr">
        <is>
          <t>APROBADO</t>
        </is>
      </c>
      <c r="U5491" t="inlineStr">
        <is>
          <t>JUAN</t>
        </is>
      </c>
      <c r="V5491" t="inlineStr">
        <is>
          <t>APROBADO</t>
        </is>
      </c>
      <c r="W5491" t="inlineStr">
        <is>
          <t>IVAN</t>
        </is>
      </c>
      <c r="X5491" t="inlineStr">
        <is>
          <t>APROBADO</t>
        </is>
      </c>
      <c r="Y5491" t="inlineStr">
        <is>
          <t>LOBO</t>
        </is>
      </c>
    </row>
    <row r="5492">
      <c r="A5492" s="195" t="n">
        <v>46153</v>
      </c>
      <c r="B5492" t="inlineStr">
        <is>
          <t>NOCHE</t>
        </is>
      </c>
      <c r="C5492" t="inlineStr">
        <is>
          <t>SERVICIO</t>
        </is>
      </c>
      <c r="D5492" t="inlineStr">
        <is>
          <t>D-6877</t>
        </is>
      </c>
      <c r="E5492" t="n">
        <v>3208776</v>
      </c>
      <c r="F5492" t="inlineStr">
        <is>
          <t>PFD</t>
        </is>
      </c>
      <c r="G5492" t="inlineStr">
        <is>
          <t>JERSEY</t>
        </is>
      </c>
      <c r="H5492" t="inlineStr">
        <is>
          <t>KCI</t>
        </is>
      </c>
      <c r="Q5492" t="n">
        <v>849.9299999999999</v>
      </c>
      <c r="R5492" t="n">
        <v>0</v>
      </c>
      <c r="S5492" t="n">
        <v>849.9299999999999</v>
      </c>
      <c r="T5492" t="inlineStr">
        <is>
          <t>APROBADO</t>
        </is>
      </c>
      <c r="U5492" t="inlineStr">
        <is>
          <t>JUAN</t>
        </is>
      </c>
      <c r="V5492" t="inlineStr">
        <is>
          <t>APROBADO</t>
        </is>
      </c>
      <c r="W5492" t="inlineStr">
        <is>
          <t>IVAN</t>
        </is>
      </c>
      <c r="X5492" t="inlineStr">
        <is>
          <t>APROBADO</t>
        </is>
      </c>
      <c r="Y5492" t="inlineStr">
        <is>
          <t>LOBO</t>
        </is>
      </c>
    </row>
    <row r="5493">
      <c r="A5493" s="195" t="n">
        <v>46154</v>
      </c>
      <c r="B5493" t="inlineStr">
        <is>
          <t>DIA</t>
        </is>
      </c>
      <c r="C5493" t="inlineStr">
        <is>
          <t>FPS</t>
        </is>
      </c>
      <c r="D5493" t="inlineStr">
        <is>
          <t>F-7961</t>
        </is>
      </c>
      <c r="E5493" t="n">
        <v>1146815</v>
      </c>
      <c r="F5493" t="inlineStr">
        <is>
          <t>WHITE</t>
        </is>
      </c>
      <c r="G5493" t="inlineStr">
        <is>
          <t>JERSEY</t>
        </is>
      </c>
      <c r="H5493" t="inlineStr">
        <is>
          <t>TIMBERLAND</t>
        </is>
      </c>
      <c r="K5493" t="inlineStr">
        <is>
          <t>PUNTOS NEGROS</t>
        </is>
      </c>
      <c r="L5493" t="n">
        <v>71</v>
      </c>
      <c r="M5493" t="inlineStr">
        <is>
          <t>MANCHAS DE SUCIEDAD</t>
        </is>
      </c>
      <c r="N5493" t="n">
        <v>17.7</v>
      </c>
      <c r="Q5493" t="n">
        <v>880.61</v>
      </c>
      <c r="R5493" t="n">
        <v>88.7</v>
      </c>
      <c r="S5493" t="n">
        <v>791.91</v>
      </c>
      <c r="T5493" t="inlineStr">
        <is>
          <t>APROBADO</t>
        </is>
      </c>
      <c r="U5493" t="inlineStr">
        <is>
          <t>EDWIN</t>
        </is>
      </c>
      <c r="V5493" t="inlineStr">
        <is>
          <t>APROBADO</t>
        </is>
      </c>
      <c r="W5493" t="inlineStr">
        <is>
          <t>PEDRO</t>
        </is>
      </c>
      <c r="X5493" t="inlineStr">
        <is>
          <t>APROBADO</t>
        </is>
      </c>
      <c r="Y5493" t="inlineStr">
        <is>
          <t>CHIWIL</t>
        </is>
      </c>
    </row>
    <row r="5494">
      <c r="A5494" s="195" t="n">
        <v>46154</v>
      </c>
      <c r="B5494" t="inlineStr">
        <is>
          <t>DIA</t>
        </is>
      </c>
      <c r="C5494" t="inlineStr">
        <is>
          <t>INTRADECO</t>
        </is>
      </c>
      <c r="D5494" t="inlineStr">
        <is>
          <t>D-6713</t>
        </is>
      </c>
      <c r="E5494" t="n">
        <v>1142837</v>
      </c>
      <c r="F5494" t="inlineStr">
        <is>
          <t>METEORITE</t>
        </is>
      </c>
      <c r="G5494" t="inlineStr">
        <is>
          <t>RIB</t>
        </is>
      </c>
      <c r="H5494" t="inlineStr">
        <is>
          <t>INTRADECO</t>
        </is>
      </c>
      <c r="Q5494" t="n">
        <v>22.9</v>
      </c>
      <c r="R5494" t="n">
        <v>0</v>
      </c>
      <c r="S5494" t="n">
        <v>22.9</v>
      </c>
      <c r="T5494" t="inlineStr">
        <is>
          <t>APROBADO</t>
        </is>
      </c>
      <c r="U5494" t="inlineStr">
        <is>
          <t>EDWIN</t>
        </is>
      </c>
      <c r="V5494" t="inlineStr">
        <is>
          <t>APROBADO</t>
        </is>
      </c>
      <c r="W5494" t="inlineStr">
        <is>
          <t>PEDRO</t>
        </is>
      </c>
      <c r="X5494" t="inlineStr">
        <is>
          <t>APROBADO</t>
        </is>
      </c>
      <c r="Y5494" t="inlineStr">
        <is>
          <t>CHIWIL</t>
        </is>
      </c>
      <c r="Z5494" t="inlineStr">
        <is>
          <t>OK ROBIN</t>
        </is>
      </c>
    </row>
    <row r="5495">
      <c r="A5495" s="195" t="n">
        <v>46154</v>
      </c>
      <c r="B5495" t="inlineStr">
        <is>
          <t>DIA</t>
        </is>
      </c>
      <c r="C5495" t="inlineStr">
        <is>
          <t>FPS</t>
        </is>
      </c>
      <c r="D5495" t="inlineStr">
        <is>
          <t>F-8039</t>
        </is>
      </c>
      <c r="E5495" t="n">
        <v>3208766</v>
      </c>
      <c r="F5495" t="inlineStr">
        <is>
          <t>BLACK</t>
        </is>
      </c>
      <c r="G5495" t="inlineStr">
        <is>
          <t>JERSEY</t>
        </is>
      </c>
      <c r="H5495" t="inlineStr">
        <is>
          <t>IML</t>
        </is>
      </c>
      <c r="Q5495" t="n">
        <v>886.74</v>
      </c>
      <c r="R5495" t="n">
        <v>0</v>
      </c>
      <c r="S5495" t="n">
        <v>886.74</v>
      </c>
      <c r="T5495" t="inlineStr">
        <is>
          <t>APROBADO</t>
        </is>
      </c>
      <c r="U5495" t="inlineStr">
        <is>
          <t>EDWIN</t>
        </is>
      </c>
      <c r="V5495" t="inlineStr">
        <is>
          <t>APROBADO</t>
        </is>
      </c>
      <c r="W5495" t="inlineStr">
        <is>
          <t>PEDRO</t>
        </is>
      </c>
      <c r="X5495" t="inlineStr">
        <is>
          <t>APROBADO</t>
        </is>
      </c>
      <c r="Y5495" t="inlineStr">
        <is>
          <t>CHIWIL</t>
        </is>
      </c>
    </row>
    <row r="5496">
      <c r="A5496" s="195" t="n">
        <v>46154</v>
      </c>
      <c r="B5496" t="inlineStr">
        <is>
          <t>DIA</t>
        </is>
      </c>
      <c r="C5496" t="inlineStr">
        <is>
          <t>FPS</t>
        </is>
      </c>
      <c r="D5496" t="inlineStr">
        <is>
          <t>F-8039</t>
        </is>
      </c>
      <c r="E5496" t="n">
        <v>3208766</v>
      </c>
      <c r="F5496" t="inlineStr">
        <is>
          <t>BLACK</t>
        </is>
      </c>
      <c r="G5496" t="inlineStr">
        <is>
          <t>RIB</t>
        </is>
      </c>
      <c r="H5496" t="inlineStr">
        <is>
          <t>IML</t>
        </is>
      </c>
      <c r="Q5496" t="n">
        <v>46.7</v>
      </c>
      <c r="R5496" t="n">
        <v>0</v>
      </c>
      <c r="S5496" t="n">
        <v>46.7</v>
      </c>
      <c r="T5496" t="inlineStr">
        <is>
          <t>APROBADO</t>
        </is>
      </c>
      <c r="U5496" t="inlineStr">
        <is>
          <t>EDWIN</t>
        </is>
      </c>
      <c r="V5496" t="inlineStr">
        <is>
          <t>APROBADO</t>
        </is>
      </c>
      <c r="W5496" t="inlineStr">
        <is>
          <t>PEDRO</t>
        </is>
      </c>
      <c r="X5496" t="inlineStr">
        <is>
          <t>APROBADO</t>
        </is>
      </c>
      <c r="Y5496" t="inlineStr">
        <is>
          <t>CHIWIL</t>
        </is>
      </c>
    </row>
    <row r="5497">
      <c r="A5497" s="195" t="n">
        <v>46154</v>
      </c>
      <c r="B5497" t="inlineStr">
        <is>
          <t>DIA</t>
        </is>
      </c>
      <c r="C5497" t="inlineStr">
        <is>
          <t>FPS</t>
        </is>
      </c>
      <c r="D5497" t="inlineStr">
        <is>
          <t>F-8033</t>
        </is>
      </c>
      <c r="E5497" t="n">
        <v>1145184</v>
      </c>
      <c r="F5497" t="inlineStr">
        <is>
          <t>CLADLE PINK</t>
        </is>
      </c>
      <c r="G5497" t="inlineStr">
        <is>
          <t>RIB</t>
        </is>
      </c>
      <c r="H5497" t="inlineStr">
        <is>
          <t>IML</t>
        </is>
      </c>
      <c r="Q5497" t="n">
        <v>23.05</v>
      </c>
      <c r="R5497" t="n">
        <v>0</v>
      </c>
      <c r="S5497" t="n">
        <v>23.05</v>
      </c>
      <c r="T5497" t="inlineStr">
        <is>
          <t>APROBADO</t>
        </is>
      </c>
      <c r="U5497" t="inlineStr">
        <is>
          <t>EDWIN</t>
        </is>
      </c>
      <c r="V5497" t="inlineStr">
        <is>
          <t>APROBADO</t>
        </is>
      </c>
      <c r="W5497" t="inlineStr">
        <is>
          <t>PEDRO</t>
        </is>
      </c>
      <c r="X5497" t="inlineStr">
        <is>
          <t>APROBADO</t>
        </is>
      </c>
      <c r="Y5497" t="inlineStr">
        <is>
          <t>CHIWIL</t>
        </is>
      </c>
    </row>
    <row r="5498">
      <c r="A5498" s="195" t="n">
        <v>46154</v>
      </c>
      <c r="B5498" t="inlineStr">
        <is>
          <t>DIA</t>
        </is>
      </c>
      <c r="C5498" t="inlineStr">
        <is>
          <t>SERVICIO</t>
        </is>
      </c>
      <c r="D5498" t="inlineStr">
        <is>
          <t>D-6858</t>
        </is>
      </c>
      <c r="E5498" t="n">
        <v>3208682</v>
      </c>
      <c r="F5498" t="inlineStr">
        <is>
          <t>NEW WHITE</t>
        </is>
      </c>
      <c r="G5498" t="inlineStr">
        <is>
          <t>RIB</t>
        </is>
      </c>
      <c r="H5498" t="inlineStr">
        <is>
          <t>KCI</t>
        </is>
      </c>
      <c r="Q5498" t="n">
        <v>25.26</v>
      </c>
      <c r="R5498" t="n">
        <v>0</v>
      </c>
      <c r="S5498" t="n">
        <v>25.26</v>
      </c>
      <c r="T5498" t="inlineStr">
        <is>
          <t>APROBADO</t>
        </is>
      </c>
      <c r="U5498" t="inlineStr">
        <is>
          <t>EDWIN</t>
        </is>
      </c>
      <c r="V5498" t="inlineStr">
        <is>
          <t>APROBADO</t>
        </is>
      </c>
      <c r="W5498" t="inlineStr">
        <is>
          <t>PEDRO</t>
        </is>
      </c>
      <c r="X5498" t="inlineStr">
        <is>
          <t>APROBADO</t>
        </is>
      </c>
      <c r="Y5498" t="inlineStr">
        <is>
          <t>CHIWIL</t>
        </is>
      </c>
      <c r="Z5498" t="inlineStr">
        <is>
          <t>OK ERICK</t>
        </is>
      </c>
    </row>
    <row r="5499">
      <c r="A5499" s="195" t="n">
        <v>46154</v>
      </c>
      <c r="B5499" t="inlineStr">
        <is>
          <t>DIA</t>
        </is>
      </c>
      <c r="C5499" t="inlineStr">
        <is>
          <t>FPS</t>
        </is>
      </c>
      <c r="D5499" t="inlineStr">
        <is>
          <t>F-</t>
        </is>
      </c>
      <c r="E5499" t="n">
        <v>1146470</v>
      </c>
      <c r="F5499" t="inlineStr">
        <is>
          <t>PHANTOM</t>
        </is>
      </c>
      <c r="G5499" t="inlineStr">
        <is>
          <t>JERSEY</t>
        </is>
      </c>
      <c r="H5499" t="inlineStr">
        <is>
          <t>IML</t>
        </is>
      </c>
      <c r="Q5499" t="n">
        <v>96.23</v>
      </c>
      <c r="R5499" t="n">
        <v>0</v>
      </c>
      <c r="S5499" t="n">
        <v>96.23</v>
      </c>
      <c r="T5499" t="inlineStr">
        <is>
          <t>APROBADO</t>
        </is>
      </c>
      <c r="U5499" t="inlineStr">
        <is>
          <t>EDWIN</t>
        </is>
      </c>
      <c r="V5499" t="inlineStr">
        <is>
          <t>APROBADO</t>
        </is>
      </c>
      <c r="W5499" t="inlineStr">
        <is>
          <t>PEDRO</t>
        </is>
      </c>
      <c r="X5499" t="inlineStr">
        <is>
          <t>APROBADO</t>
        </is>
      </c>
      <c r="Y5499" t="inlineStr">
        <is>
          <t>CHIWIL</t>
        </is>
      </c>
      <c r="Z5499" t="inlineStr">
        <is>
          <t>OK ERICK</t>
        </is>
      </c>
    </row>
    <row r="5500">
      <c r="A5500" s="195" t="n">
        <v>46154</v>
      </c>
      <c r="B5500" t="inlineStr">
        <is>
          <t>DIA</t>
        </is>
      </c>
      <c r="C5500" t="inlineStr">
        <is>
          <t>INTRADECO</t>
        </is>
      </c>
      <c r="D5500" t="inlineStr">
        <is>
          <t>D-6838</t>
        </is>
      </c>
      <c r="E5500" t="n">
        <v>1146908</v>
      </c>
      <c r="F5500" t="inlineStr">
        <is>
          <t>RICH BLACK</t>
        </is>
      </c>
      <c r="G5500" t="inlineStr">
        <is>
          <t>PINTEC</t>
        </is>
      </c>
      <c r="H5500" t="inlineStr">
        <is>
          <t>INTRADECO</t>
        </is>
      </c>
      <c r="Q5500" t="n">
        <v>244.24</v>
      </c>
      <c r="R5500" t="n">
        <v>0</v>
      </c>
      <c r="S5500" t="n">
        <v>244.24</v>
      </c>
      <c r="T5500" t="inlineStr">
        <is>
          <t>APROBADO</t>
        </is>
      </c>
      <c r="U5500" t="inlineStr">
        <is>
          <t>EDWIN</t>
        </is>
      </c>
      <c r="V5500" t="inlineStr">
        <is>
          <t>APROBADO</t>
        </is>
      </c>
      <c r="W5500" t="inlineStr">
        <is>
          <t>PEDRO</t>
        </is>
      </c>
      <c r="X5500" t="inlineStr">
        <is>
          <t>APROBADO</t>
        </is>
      </c>
      <c r="Y5500" t="inlineStr">
        <is>
          <t>CHIWIL</t>
        </is>
      </c>
    </row>
    <row r="5501">
      <c r="A5501" s="195" t="n">
        <v>46154</v>
      </c>
      <c r="B5501" t="inlineStr">
        <is>
          <t>DIA</t>
        </is>
      </c>
      <c r="C5501" t="inlineStr">
        <is>
          <t>INTRADECO</t>
        </is>
      </c>
      <c r="D5501" t="inlineStr">
        <is>
          <t>D-6838</t>
        </is>
      </c>
      <c r="E5501" t="n">
        <v>1146913</v>
      </c>
      <c r="F5501" t="inlineStr">
        <is>
          <t>RICH BLACK</t>
        </is>
      </c>
      <c r="G5501" t="inlineStr">
        <is>
          <t>PINTEC</t>
        </is>
      </c>
      <c r="H5501" t="inlineStr">
        <is>
          <t>INTRADECO</t>
        </is>
      </c>
      <c r="Q5501" t="n">
        <v>243.98</v>
      </c>
      <c r="R5501" t="n">
        <v>0</v>
      </c>
      <c r="S5501" t="n">
        <v>243.98</v>
      </c>
      <c r="T5501" t="inlineStr">
        <is>
          <t>APROBADO</t>
        </is>
      </c>
      <c r="U5501" t="inlineStr">
        <is>
          <t>EDWIN</t>
        </is>
      </c>
      <c r="V5501" t="inlineStr">
        <is>
          <t>APROBADO</t>
        </is>
      </c>
      <c r="W5501" t="inlineStr">
        <is>
          <t>PEDRO</t>
        </is>
      </c>
      <c r="X5501" t="inlineStr">
        <is>
          <t>APROBADO</t>
        </is>
      </c>
      <c r="Y5501" t="inlineStr">
        <is>
          <t>CHIWIL</t>
        </is>
      </c>
    </row>
    <row r="5502">
      <c r="A5502" s="195" t="n">
        <v>46154</v>
      </c>
      <c r="B5502" t="inlineStr">
        <is>
          <t>DIA</t>
        </is>
      </c>
      <c r="C5502" t="inlineStr">
        <is>
          <t>SERVICIO</t>
        </is>
      </c>
      <c r="D5502" t="inlineStr">
        <is>
          <t>D-6877</t>
        </is>
      </c>
      <c r="E5502" t="n">
        <v>3208781</v>
      </c>
      <c r="F5502" t="inlineStr">
        <is>
          <t>PFD</t>
        </is>
      </c>
      <c r="G5502" t="inlineStr">
        <is>
          <t>JERSEY</t>
        </is>
      </c>
      <c r="H5502" t="inlineStr">
        <is>
          <t>KCI</t>
        </is>
      </c>
      <c r="I5502" t="inlineStr">
        <is>
          <t>MANCHAS DE ACEITE</t>
        </is>
      </c>
      <c r="J5502" t="n">
        <v>17.8</v>
      </c>
      <c r="Q5502" t="n">
        <v>873.28</v>
      </c>
      <c r="R5502" t="n">
        <v>17.8</v>
      </c>
      <c r="S5502" t="n">
        <v>855.48</v>
      </c>
      <c r="T5502" t="inlineStr">
        <is>
          <t>APROBADO</t>
        </is>
      </c>
      <c r="U5502" t="inlineStr">
        <is>
          <t>EDWIN</t>
        </is>
      </c>
      <c r="V5502" t="inlineStr">
        <is>
          <t>APROBADO</t>
        </is>
      </c>
      <c r="W5502" t="inlineStr">
        <is>
          <t>PEDRO</t>
        </is>
      </c>
      <c r="X5502" t="inlineStr">
        <is>
          <t>APROBADO</t>
        </is>
      </c>
      <c r="Y5502" t="inlineStr">
        <is>
          <t>CHIWIL</t>
        </is>
      </c>
    </row>
    <row r="5503">
      <c r="A5503" s="195" t="n">
        <v>46154</v>
      </c>
      <c r="B5503" t="inlineStr">
        <is>
          <t>DIA</t>
        </is>
      </c>
      <c r="C5503" t="inlineStr">
        <is>
          <t>INTRADECO</t>
        </is>
      </c>
      <c r="D5503" t="inlineStr">
        <is>
          <t>D-6873</t>
        </is>
      </c>
      <c r="E5503" t="n">
        <v>1146724</v>
      </c>
      <c r="F5503" t="inlineStr">
        <is>
          <t>WHITE FOR SUBLAMATION</t>
        </is>
      </c>
      <c r="G5503" t="inlineStr">
        <is>
          <t>INTERLOCK</t>
        </is>
      </c>
      <c r="H5503" t="inlineStr">
        <is>
          <t>LENOR</t>
        </is>
      </c>
      <c r="Q5503" t="n">
        <v>428.52</v>
      </c>
      <c r="R5503" t="n">
        <v>0</v>
      </c>
      <c r="S5503" t="n">
        <v>428.52</v>
      </c>
      <c r="T5503" t="inlineStr">
        <is>
          <t>APROBADO</t>
        </is>
      </c>
      <c r="U5503" t="inlineStr">
        <is>
          <t>EDWIN</t>
        </is>
      </c>
      <c r="V5503" t="inlineStr">
        <is>
          <t>APROBADO</t>
        </is>
      </c>
      <c r="W5503" t="inlineStr">
        <is>
          <t>PEDRO</t>
        </is>
      </c>
      <c r="X5503" t="inlineStr">
        <is>
          <t>APROBADO</t>
        </is>
      </c>
      <c r="Y5503" t="inlineStr">
        <is>
          <t>CHIWIL</t>
        </is>
      </c>
    </row>
    <row r="5504">
      <c r="A5504" s="195" t="n">
        <v>46154</v>
      </c>
      <c r="B5504" t="inlineStr">
        <is>
          <t>DIA</t>
        </is>
      </c>
      <c r="C5504" t="inlineStr">
        <is>
          <t>FPS</t>
        </is>
      </c>
      <c r="D5504" t="inlineStr">
        <is>
          <t>D-6854</t>
        </is>
      </c>
      <c r="E5504" t="n">
        <v>3208770</v>
      </c>
      <c r="F5504" t="inlineStr">
        <is>
          <t>BEIGE</t>
        </is>
      </c>
      <c r="G5504" t="inlineStr">
        <is>
          <t>RIB</t>
        </is>
      </c>
      <c r="H5504" t="inlineStr">
        <is>
          <t>BOLIM</t>
        </is>
      </c>
      <c r="Q5504" t="n">
        <v>45.75</v>
      </c>
      <c r="R5504" t="n">
        <v>0</v>
      </c>
      <c r="S5504" t="n">
        <v>45.75</v>
      </c>
      <c r="T5504" t="inlineStr">
        <is>
          <t>APROBADO</t>
        </is>
      </c>
      <c r="U5504" t="inlineStr">
        <is>
          <t>ERICK</t>
        </is>
      </c>
      <c r="V5504" t="inlineStr">
        <is>
          <t>APROBADO</t>
        </is>
      </c>
      <c r="W5504" t="inlineStr">
        <is>
          <t>PEDRO</t>
        </is>
      </c>
      <c r="X5504" t="inlineStr">
        <is>
          <t>APROBADO</t>
        </is>
      </c>
      <c r="Y5504" t="inlineStr">
        <is>
          <t>CHIWIL</t>
        </is>
      </c>
    </row>
    <row r="5505">
      <c r="A5505" s="195" t="n">
        <v>46154</v>
      </c>
      <c r="B5505" t="inlineStr">
        <is>
          <t>DIA</t>
        </is>
      </c>
      <c r="C5505" t="inlineStr">
        <is>
          <t>FPS</t>
        </is>
      </c>
      <c r="D5505" t="inlineStr">
        <is>
          <t>D-6854</t>
        </is>
      </c>
      <c r="E5505" t="n">
        <v>3208769</v>
      </c>
      <c r="F5505" t="inlineStr">
        <is>
          <t>ROJO</t>
        </is>
      </c>
      <c r="G5505" t="inlineStr">
        <is>
          <t>RIB</t>
        </is>
      </c>
      <c r="H5505" t="inlineStr">
        <is>
          <t>BOLIM</t>
        </is>
      </c>
      <c r="Q5505" t="n">
        <v>43.8</v>
      </c>
      <c r="R5505" t="n">
        <v>0</v>
      </c>
      <c r="S5505" t="n">
        <v>43.8</v>
      </c>
      <c r="T5505" t="inlineStr">
        <is>
          <t>APROBADO</t>
        </is>
      </c>
      <c r="U5505" t="inlineStr">
        <is>
          <t>ERICK</t>
        </is>
      </c>
      <c r="V5505" t="inlineStr">
        <is>
          <t>APROBADO</t>
        </is>
      </c>
      <c r="W5505" t="inlineStr">
        <is>
          <t>PEDRO</t>
        </is>
      </c>
      <c r="X5505" t="inlineStr">
        <is>
          <t>APROBADO</t>
        </is>
      </c>
      <c r="Y5505" t="inlineStr">
        <is>
          <t>CHIWIL</t>
        </is>
      </c>
    </row>
    <row r="5506">
      <c r="A5506" s="195" t="n">
        <v>46154</v>
      </c>
      <c r="B5506" t="inlineStr">
        <is>
          <t>DIA</t>
        </is>
      </c>
      <c r="C5506" t="inlineStr">
        <is>
          <t>INTRADECO</t>
        </is>
      </c>
      <c r="D5506" t="inlineStr">
        <is>
          <t>D-6838</t>
        </is>
      </c>
      <c r="E5506" t="n">
        <v>1146980</v>
      </c>
      <c r="F5506" t="inlineStr">
        <is>
          <t>RICH BLACK</t>
        </is>
      </c>
      <c r="G5506" t="inlineStr">
        <is>
          <t>PINTEC</t>
        </is>
      </c>
      <c r="H5506" t="inlineStr">
        <is>
          <t>INTRADECO</t>
        </is>
      </c>
      <c r="Q5506" t="n">
        <v>500.28</v>
      </c>
      <c r="R5506" t="n">
        <v>0</v>
      </c>
      <c r="S5506" t="n">
        <v>500.28</v>
      </c>
      <c r="T5506" t="inlineStr">
        <is>
          <t>APROBADO</t>
        </is>
      </c>
      <c r="U5506" t="inlineStr">
        <is>
          <t>EDWIN</t>
        </is>
      </c>
      <c r="V5506" t="inlineStr">
        <is>
          <t>APROBADO</t>
        </is>
      </c>
      <c r="W5506" t="inlineStr">
        <is>
          <t>PEDRO</t>
        </is>
      </c>
      <c r="X5506" t="inlineStr">
        <is>
          <t>APROBADO</t>
        </is>
      </c>
      <c r="Y5506" t="inlineStr">
        <is>
          <t>CHIWIL</t>
        </is>
      </c>
    </row>
    <row r="5507">
      <c r="A5507" s="195" t="n">
        <v>46154</v>
      </c>
      <c r="B5507" t="inlineStr">
        <is>
          <t>DIA</t>
        </is>
      </c>
      <c r="C5507" t="inlineStr">
        <is>
          <t>INTRADECO</t>
        </is>
      </c>
      <c r="D5507" t="inlineStr">
        <is>
          <t>D-6839</t>
        </is>
      </c>
      <c r="E5507" t="n">
        <v>1146834</v>
      </c>
      <c r="F5507" t="inlineStr">
        <is>
          <t>VIVID WHITE</t>
        </is>
      </c>
      <c r="G5507" t="inlineStr">
        <is>
          <t>PINTEC</t>
        </is>
      </c>
      <c r="H5507" t="inlineStr">
        <is>
          <t>INTRADECO</t>
        </is>
      </c>
      <c r="Q5507" t="n">
        <v>492.52</v>
      </c>
      <c r="R5507" t="n">
        <v>0</v>
      </c>
      <c r="S5507" t="n">
        <v>492.52</v>
      </c>
      <c r="T5507" t="inlineStr">
        <is>
          <t>APROBADO</t>
        </is>
      </c>
      <c r="U5507" t="inlineStr">
        <is>
          <t>EDWIN</t>
        </is>
      </c>
      <c r="V5507" t="inlineStr">
        <is>
          <t>APROBADO</t>
        </is>
      </c>
      <c r="W5507" t="inlineStr">
        <is>
          <t>PEDRO</t>
        </is>
      </c>
      <c r="X5507" t="inlineStr">
        <is>
          <t>APROBADO</t>
        </is>
      </c>
      <c r="Y5507" t="inlineStr">
        <is>
          <t>CHIWIL</t>
        </is>
      </c>
    </row>
    <row r="5508">
      <c r="A5508" s="195" t="n">
        <v>46154</v>
      </c>
      <c r="B5508" t="inlineStr">
        <is>
          <t>DIA</t>
        </is>
      </c>
      <c r="C5508" t="inlineStr">
        <is>
          <t>SERVICIO</t>
        </is>
      </c>
      <c r="D5508" t="inlineStr">
        <is>
          <t>D-6877</t>
        </is>
      </c>
      <c r="E5508" t="n">
        <v>3208782</v>
      </c>
      <c r="F5508" t="inlineStr">
        <is>
          <t>PFD</t>
        </is>
      </c>
      <c r="G5508" t="inlineStr">
        <is>
          <t>JERSEY</t>
        </is>
      </c>
      <c r="H5508" t="inlineStr">
        <is>
          <t>KCI</t>
        </is>
      </c>
      <c r="Q5508" t="n">
        <v>877.88</v>
      </c>
      <c r="R5508" t="n">
        <v>0</v>
      </c>
      <c r="S5508" t="n">
        <v>877.88</v>
      </c>
      <c r="T5508" t="inlineStr">
        <is>
          <t>APROBADO</t>
        </is>
      </c>
      <c r="U5508" t="inlineStr">
        <is>
          <t>EDWIN</t>
        </is>
      </c>
      <c r="V5508" t="inlineStr">
        <is>
          <t>APROBADO</t>
        </is>
      </c>
      <c r="W5508" t="inlineStr">
        <is>
          <t>PEDRO</t>
        </is>
      </c>
      <c r="X5508" t="inlineStr">
        <is>
          <t>APROBADO</t>
        </is>
      </c>
      <c r="Y5508" t="inlineStr">
        <is>
          <t>CHIWIL</t>
        </is>
      </c>
    </row>
    <row r="5509">
      <c r="A5509" s="195" t="n">
        <v>46154</v>
      </c>
      <c r="B5509" t="inlineStr">
        <is>
          <t>DIA</t>
        </is>
      </c>
      <c r="C5509" t="inlineStr">
        <is>
          <t>FPS</t>
        </is>
      </c>
      <c r="D5509" t="inlineStr">
        <is>
          <t>F-8041</t>
        </is>
      </c>
      <c r="E5509" t="n">
        <v>1146395</v>
      </c>
      <c r="F5509" t="inlineStr">
        <is>
          <t>BLACK</t>
        </is>
      </c>
      <c r="G5509" t="inlineStr">
        <is>
          <t>RIB</t>
        </is>
      </c>
      <c r="H5509" t="inlineStr">
        <is>
          <t>IML</t>
        </is>
      </c>
      <c r="Q5509" t="n">
        <v>96.95</v>
      </c>
      <c r="R5509" t="n">
        <v>0</v>
      </c>
      <c r="S5509" t="n">
        <v>96.95</v>
      </c>
      <c r="T5509" t="inlineStr">
        <is>
          <t>APROBADO</t>
        </is>
      </c>
      <c r="U5509" t="inlineStr">
        <is>
          <t>EDWIN</t>
        </is>
      </c>
      <c r="V5509" t="inlineStr">
        <is>
          <t>APROBADO</t>
        </is>
      </c>
      <c r="W5509" t="inlineStr">
        <is>
          <t>PEDRO</t>
        </is>
      </c>
      <c r="X5509" t="inlineStr">
        <is>
          <t>APROBADO</t>
        </is>
      </c>
      <c r="Y5509" t="inlineStr">
        <is>
          <t>CHIWIL</t>
        </is>
      </c>
    </row>
    <row r="5510">
      <c r="A5510" s="195" t="n">
        <v>46154</v>
      </c>
      <c r="B5510" t="inlineStr">
        <is>
          <t>DIA</t>
        </is>
      </c>
      <c r="C5510" t="inlineStr">
        <is>
          <t>FPS</t>
        </is>
      </c>
      <c r="D5510" t="inlineStr">
        <is>
          <t>F-7952</t>
        </is>
      </c>
      <c r="E5510" t="n">
        <v>1145747</v>
      </c>
      <c r="F5510" t="inlineStr">
        <is>
          <t>TOFU</t>
        </is>
      </c>
      <c r="G5510" t="inlineStr">
        <is>
          <t>JERSEY</t>
        </is>
      </c>
      <c r="H5510" t="inlineStr">
        <is>
          <t>BIOWORLD</t>
        </is>
      </c>
      <c r="I5510" t="inlineStr">
        <is>
          <t>LOCAL</t>
        </is>
      </c>
      <c r="J5510" t="n">
        <v>4.5</v>
      </c>
      <c r="Q5510" t="n">
        <v>14.35</v>
      </c>
      <c r="R5510" t="n">
        <v>4.5</v>
      </c>
      <c r="S5510" t="n">
        <v>9.85</v>
      </c>
      <c r="T5510" t="inlineStr">
        <is>
          <t>APROBADO</t>
        </is>
      </c>
      <c r="U5510" t="inlineStr">
        <is>
          <t>EDWIN</t>
        </is>
      </c>
      <c r="V5510" t="inlineStr">
        <is>
          <t>APROBADO</t>
        </is>
      </c>
      <c r="W5510" t="inlineStr">
        <is>
          <t>PEDRO</t>
        </is>
      </c>
      <c r="X5510" t="inlineStr">
        <is>
          <t>APROBADO</t>
        </is>
      </c>
      <c r="Y5510" t="inlineStr">
        <is>
          <t>CHIWIL</t>
        </is>
      </c>
    </row>
    <row r="5511">
      <c r="A5511" s="195" t="n">
        <v>46154</v>
      </c>
      <c r="B5511" t="inlineStr">
        <is>
          <t>DIA</t>
        </is>
      </c>
      <c r="C5511" t="inlineStr">
        <is>
          <t>FPS</t>
        </is>
      </c>
      <c r="D5511" t="inlineStr">
        <is>
          <t>F-8045</t>
        </is>
      </c>
      <c r="E5511" t="n">
        <v>1145470</v>
      </c>
      <c r="F5511" t="inlineStr">
        <is>
          <t>PHANTOM</t>
        </is>
      </c>
      <c r="G5511" t="inlineStr">
        <is>
          <t>RIB</t>
        </is>
      </c>
      <c r="H5511" t="inlineStr">
        <is>
          <t>IML</t>
        </is>
      </c>
      <c r="Q5511" t="n">
        <v>72.2</v>
      </c>
      <c r="R5511" t="n">
        <v>0</v>
      </c>
      <c r="S5511" t="n">
        <v>72.2</v>
      </c>
      <c r="T5511" t="inlineStr">
        <is>
          <t>APROBADO</t>
        </is>
      </c>
      <c r="U5511" t="inlineStr">
        <is>
          <t>EDWIN</t>
        </is>
      </c>
      <c r="V5511" t="inlineStr">
        <is>
          <t>APROBADO</t>
        </is>
      </c>
      <c r="W5511" t="inlineStr">
        <is>
          <t>PEDRO</t>
        </is>
      </c>
      <c r="X5511" t="inlineStr">
        <is>
          <t>APROBADO</t>
        </is>
      </c>
      <c r="Y5511" t="inlineStr">
        <is>
          <t>CHIWIL</t>
        </is>
      </c>
    </row>
    <row r="5512">
      <c r="A5512" s="195" t="n">
        <v>46154</v>
      </c>
      <c r="B5512" t="inlineStr">
        <is>
          <t>DIA</t>
        </is>
      </c>
      <c r="C5512" t="inlineStr">
        <is>
          <t>FPS</t>
        </is>
      </c>
      <c r="D5512" t="inlineStr">
        <is>
          <t>F-8045</t>
        </is>
      </c>
      <c r="E5512" t="n">
        <v>1146815</v>
      </c>
      <c r="F5512" t="inlineStr">
        <is>
          <t>WHITE</t>
        </is>
      </c>
      <c r="G5512" t="inlineStr">
        <is>
          <t>RIB</t>
        </is>
      </c>
      <c r="H5512" t="inlineStr">
        <is>
          <t>TIMBERLAND</t>
        </is>
      </c>
      <c r="Q5512" t="n">
        <v>66.90000000000001</v>
      </c>
      <c r="R5512" t="n">
        <v>0</v>
      </c>
      <c r="S5512" t="n">
        <v>66.90000000000001</v>
      </c>
      <c r="T5512" t="inlineStr">
        <is>
          <t>APROBADO</t>
        </is>
      </c>
      <c r="U5512" t="inlineStr">
        <is>
          <t>EDWIN</t>
        </is>
      </c>
      <c r="V5512" t="inlineStr">
        <is>
          <t>APROBADO</t>
        </is>
      </c>
      <c r="W5512" t="inlineStr">
        <is>
          <t>PEDRO</t>
        </is>
      </c>
      <c r="X5512" t="inlineStr">
        <is>
          <t>APROBADO</t>
        </is>
      </c>
      <c r="Y5512" t="inlineStr">
        <is>
          <t>CHIWIL</t>
        </is>
      </c>
    </row>
    <row r="5513">
      <c r="A5513" s="195" t="n">
        <v>46154</v>
      </c>
      <c r="B5513" t="inlineStr">
        <is>
          <t>DIA</t>
        </is>
      </c>
      <c r="C5513" t="inlineStr">
        <is>
          <t>FPS</t>
        </is>
      </c>
      <c r="D5513" t="inlineStr">
        <is>
          <t>F-7961</t>
        </is>
      </c>
      <c r="E5513" t="n">
        <v>1146818</v>
      </c>
      <c r="F5513" t="inlineStr">
        <is>
          <t>WHITE</t>
        </is>
      </c>
      <c r="G5513" t="inlineStr">
        <is>
          <t>RIB</t>
        </is>
      </c>
      <c r="H5513" t="inlineStr">
        <is>
          <t>TIMBERLAND</t>
        </is>
      </c>
      <c r="Q5513" t="n">
        <v>65.2</v>
      </c>
      <c r="R5513" t="n">
        <v>0</v>
      </c>
      <c r="S5513" t="n">
        <v>65.2</v>
      </c>
      <c r="T5513" t="inlineStr">
        <is>
          <t>APROBADO</t>
        </is>
      </c>
      <c r="U5513" t="inlineStr">
        <is>
          <t>EDWIN</t>
        </is>
      </c>
      <c r="V5513" t="inlineStr">
        <is>
          <t>APROBADO</t>
        </is>
      </c>
      <c r="W5513" t="inlineStr">
        <is>
          <t>PEDRO</t>
        </is>
      </c>
      <c r="X5513" t="inlineStr">
        <is>
          <t>APROBADO</t>
        </is>
      </c>
      <c r="Y5513" t="inlineStr">
        <is>
          <t>CHIWIL</t>
        </is>
      </c>
    </row>
    <row r="5514">
      <c r="A5514" s="195" t="n">
        <v>46154</v>
      </c>
      <c r="B5514" t="inlineStr">
        <is>
          <t>DIA</t>
        </is>
      </c>
      <c r="C5514" t="inlineStr">
        <is>
          <t>INTRADECO</t>
        </is>
      </c>
      <c r="D5514" t="inlineStr">
        <is>
          <t>D-6794</t>
        </is>
      </c>
      <c r="E5514" t="n">
        <v>1146646</v>
      </c>
      <c r="F5514" t="inlineStr">
        <is>
          <t>BLACK</t>
        </is>
      </c>
      <c r="G5514" t="inlineStr">
        <is>
          <t>RIB</t>
        </is>
      </c>
      <c r="H5514" t="inlineStr">
        <is>
          <t>INTRADECO</t>
        </is>
      </c>
      <c r="Q5514" t="n">
        <v>240.1</v>
      </c>
      <c r="R5514" t="n">
        <v>0</v>
      </c>
      <c r="S5514" t="n">
        <v>240.1</v>
      </c>
      <c r="T5514" t="inlineStr">
        <is>
          <t>APROBADO</t>
        </is>
      </c>
      <c r="U5514" t="inlineStr">
        <is>
          <t>EDWIN</t>
        </is>
      </c>
      <c r="V5514" t="inlineStr">
        <is>
          <t>APROBADO</t>
        </is>
      </c>
      <c r="W5514" t="inlineStr">
        <is>
          <t>PEDRO</t>
        </is>
      </c>
      <c r="X5514" t="inlineStr">
        <is>
          <t>APROBADO</t>
        </is>
      </c>
      <c r="Y5514" t="inlineStr">
        <is>
          <t>CHIWIL</t>
        </is>
      </c>
    </row>
    <row r="5515">
      <c r="A5515" s="195" t="n">
        <v>46154</v>
      </c>
      <c r="B5515" t="inlineStr">
        <is>
          <t>DIA</t>
        </is>
      </c>
      <c r="C5515" t="inlineStr">
        <is>
          <t>INTRADECO</t>
        </is>
      </c>
      <c r="D5515" t="inlineStr">
        <is>
          <t>D-6794</t>
        </is>
      </c>
      <c r="E5515" t="n">
        <v>1146508</v>
      </c>
      <c r="F5515" t="inlineStr">
        <is>
          <t>BLACK</t>
        </is>
      </c>
      <c r="G5515" t="inlineStr">
        <is>
          <t>RIB</t>
        </is>
      </c>
      <c r="H5515" t="inlineStr">
        <is>
          <t>INTRADECO</t>
        </is>
      </c>
      <c r="Q5515" t="n">
        <v>245.7</v>
      </c>
      <c r="R5515" t="n">
        <v>0</v>
      </c>
      <c r="S5515" t="n">
        <v>245.7</v>
      </c>
      <c r="T5515" t="inlineStr">
        <is>
          <t>APROBADO</t>
        </is>
      </c>
      <c r="U5515" t="inlineStr">
        <is>
          <t>EDWIN</t>
        </is>
      </c>
      <c r="V5515" t="inlineStr">
        <is>
          <t>APROBADO</t>
        </is>
      </c>
      <c r="W5515" t="inlineStr">
        <is>
          <t>PEDRO</t>
        </is>
      </c>
      <c r="X5515" t="inlineStr">
        <is>
          <t>APROBADO</t>
        </is>
      </c>
      <c r="Y5515" t="inlineStr">
        <is>
          <t>CHIWIL</t>
        </is>
      </c>
    </row>
    <row r="5516">
      <c r="A5516" s="195" t="n">
        <v>46154</v>
      </c>
      <c r="B5516" t="inlineStr">
        <is>
          <t>DIA</t>
        </is>
      </c>
      <c r="C5516" t="inlineStr">
        <is>
          <t>INTRADECO</t>
        </is>
      </c>
      <c r="D5516" t="inlineStr">
        <is>
          <t>D-6794</t>
        </is>
      </c>
      <c r="E5516" t="n">
        <v>1147076</v>
      </c>
      <c r="F5516" t="inlineStr">
        <is>
          <t>BLACK</t>
        </is>
      </c>
      <c r="G5516" t="inlineStr">
        <is>
          <t>ECO MINI WAFFLE</t>
        </is>
      </c>
      <c r="H5516" t="inlineStr">
        <is>
          <t>INTRADECO</t>
        </is>
      </c>
      <c r="Q5516" t="n">
        <v>481.34</v>
      </c>
      <c r="R5516" t="n">
        <v>0</v>
      </c>
      <c r="S5516" t="n">
        <v>481.34</v>
      </c>
      <c r="T5516" t="inlineStr">
        <is>
          <t>APROBADO</t>
        </is>
      </c>
      <c r="U5516" t="inlineStr">
        <is>
          <t>EDWIN</t>
        </is>
      </c>
      <c r="V5516" t="inlineStr">
        <is>
          <t>APROBADO</t>
        </is>
      </c>
      <c r="W5516" t="inlineStr">
        <is>
          <t>PEDRO</t>
        </is>
      </c>
      <c r="X5516" t="inlineStr">
        <is>
          <t>APROBADO</t>
        </is>
      </c>
      <c r="Y5516" t="inlineStr">
        <is>
          <t>CHIWIL</t>
        </is>
      </c>
    </row>
    <row r="5517">
      <c r="A5517" s="195" t="n">
        <v>46154</v>
      </c>
      <c r="B5517" t="inlineStr">
        <is>
          <t>DIA</t>
        </is>
      </c>
      <c r="C5517" t="inlineStr">
        <is>
          <t>INTRADECO</t>
        </is>
      </c>
      <c r="D5517" t="inlineStr">
        <is>
          <t>D-6722</t>
        </is>
      </c>
      <c r="E5517" t="n">
        <v>1147016</v>
      </c>
      <c r="F5517" t="inlineStr">
        <is>
          <t>VIVID WHITE</t>
        </is>
      </c>
      <c r="G5517" t="inlineStr">
        <is>
          <t>PINTEC</t>
        </is>
      </c>
      <c r="H5517" t="inlineStr">
        <is>
          <t>INTRADECO</t>
        </is>
      </c>
      <c r="Q5517" t="n">
        <v>957.71</v>
      </c>
      <c r="R5517" t="n">
        <v>0</v>
      </c>
      <c r="S5517" t="n">
        <v>957.71</v>
      </c>
      <c r="T5517" t="inlineStr">
        <is>
          <t>APROBADO</t>
        </is>
      </c>
      <c r="U5517" t="inlineStr">
        <is>
          <t>EDWIN</t>
        </is>
      </c>
      <c r="V5517" t="inlineStr">
        <is>
          <t>APROBADO</t>
        </is>
      </c>
      <c r="W5517" t="inlineStr">
        <is>
          <t>PEDRO</t>
        </is>
      </c>
      <c r="X5517" t="inlineStr">
        <is>
          <t>APROBADO</t>
        </is>
      </c>
      <c r="Y5517" t="inlineStr">
        <is>
          <t>CHIWIL</t>
        </is>
      </c>
    </row>
    <row r="5518">
      <c r="A5518" s="195" t="n">
        <v>46154</v>
      </c>
      <c r="B5518" t="inlineStr">
        <is>
          <t>DIA</t>
        </is>
      </c>
      <c r="C5518" t="inlineStr">
        <is>
          <t>SERVICIO</t>
        </is>
      </c>
      <c r="D5518" t="inlineStr">
        <is>
          <t>D-6877</t>
        </is>
      </c>
      <c r="E5518" t="n">
        <v>3208778</v>
      </c>
      <c r="F5518" t="inlineStr">
        <is>
          <t>PFD</t>
        </is>
      </c>
      <c r="G5518" t="inlineStr">
        <is>
          <t>JERSEY</t>
        </is>
      </c>
      <c r="H5518" t="inlineStr">
        <is>
          <t>KCI</t>
        </is>
      </c>
      <c r="Q5518" t="n">
        <v>849.38</v>
      </c>
      <c r="R5518" t="n">
        <v>0</v>
      </c>
      <c r="S5518" t="n">
        <v>849.38</v>
      </c>
      <c r="T5518" t="inlineStr">
        <is>
          <t>APROBADO</t>
        </is>
      </c>
      <c r="U5518" t="inlineStr">
        <is>
          <t>EDWIN</t>
        </is>
      </c>
      <c r="V5518" t="inlineStr">
        <is>
          <t>APROBADO</t>
        </is>
      </c>
      <c r="W5518" t="inlineStr">
        <is>
          <t>PEDRO</t>
        </is>
      </c>
      <c r="X5518" t="inlineStr">
        <is>
          <t>APROBADO</t>
        </is>
      </c>
      <c r="Y5518" t="inlineStr">
        <is>
          <t>CHIWIL</t>
        </is>
      </c>
    </row>
    <row r="5519">
      <c r="A5519" s="195" t="n">
        <v>46154</v>
      </c>
      <c r="B5519" t="inlineStr">
        <is>
          <t>DIA</t>
        </is>
      </c>
      <c r="C5519" t="inlineStr">
        <is>
          <t>SERVICIO</t>
        </is>
      </c>
      <c r="D5519" t="inlineStr">
        <is>
          <t>D-6877</t>
        </is>
      </c>
      <c r="E5519" t="n">
        <v>3208780</v>
      </c>
      <c r="F5519" t="inlineStr">
        <is>
          <t>PFD</t>
        </is>
      </c>
      <c r="G5519" t="inlineStr">
        <is>
          <t>JERSEY</t>
        </is>
      </c>
      <c r="H5519" t="inlineStr">
        <is>
          <t>KCI</t>
        </is>
      </c>
      <c r="Q5519" t="n">
        <v>845.1</v>
      </c>
      <c r="R5519" t="n">
        <v>0</v>
      </c>
      <c r="S5519" t="n">
        <v>845.1</v>
      </c>
      <c r="T5519" t="inlineStr">
        <is>
          <t>APROBADO</t>
        </is>
      </c>
      <c r="U5519" t="inlineStr">
        <is>
          <t>EDWIN</t>
        </is>
      </c>
      <c r="V5519" t="inlineStr">
        <is>
          <t>APROBADO</t>
        </is>
      </c>
      <c r="W5519" t="inlineStr">
        <is>
          <t>PEDRO</t>
        </is>
      </c>
      <c r="X5519" t="inlineStr">
        <is>
          <t>APROBADO</t>
        </is>
      </c>
      <c r="Y5519" t="inlineStr">
        <is>
          <t>CHIWIL</t>
        </is>
      </c>
    </row>
    <row r="5520">
      <c r="A5520" s="195" t="n">
        <v>46154</v>
      </c>
      <c r="B5520" t="inlineStr">
        <is>
          <t>NOCHE</t>
        </is>
      </c>
      <c r="C5520" t="inlineStr">
        <is>
          <t>INTRADECO</t>
        </is>
      </c>
      <c r="D5520" t="inlineStr">
        <is>
          <t>D-6774</t>
        </is>
      </c>
      <c r="E5520" t="n">
        <v>1146978</v>
      </c>
      <c r="F5520" t="inlineStr">
        <is>
          <t>VIVID WHITE</t>
        </is>
      </c>
      <c r="G5520" t="inlineStr">
        <is>
          <t>PINTEC</t>
        </is>
      </c>
      <c r="H5520" t="inlineStr">
        <is>
          <t>INTRADECO</t>
        </is>
      </c>
      <c r="Q5520" t="n">
        <v>488.44</v>
      </c>
      <c r="R5520" t="n">
        <v>0</v>
      </c>
      <c r="S5520" t="n">
        <v>488.44</v>
      </c>
      <c r="T5520" t="inlineStr">
        <is>
          <t>APROBADO</t>
        </is>
      </c>
      <c r="U5520" t="inlineStr">
        <is>
          <t>JUAN</t>
        </is>
      </c>
      <c r="V5520" t="inlineStr">
        <is>
          <t>APROBADO</t>
        </is>
      </c>
      <c r="W5520" t="inlineStr">
        <is>
          <t>IVAN</t>
        </is>
      </c>
      <c r="X5520" t="inlineStr">
        <is>
          <t>APROBADO</t>
        </is>
      </c>
      <c r="Y5520" t="inlineStr">
        <is>
          <t>LOBO</t>
        </is>
      </c>
    </row>
    <row r="5521">
      <c r="A5521" s="195" t="n">
        <v>46154</v>
      </c>
      <c r="B5521" t="inlineStr">
        <is>
          <t>NOCHE</t>
        </is>
      </c>
      <c r="C5521" t="inlineStr">
        <is>
          <t>INTRADECO</t>
        </is>
      </c>
      <c r="D5521" t="inlineStr">
        <is>
          <t>D-6794</t>
        </is>
      </c>
      <c r="E5521" t="n">
        <v>1147075</v>
      </c>
      <c r="F5521" t="inlineStr">
        <is>
          <t>BLACK</t>
        </is>
      </c>
      <c r="G5521" t="inlineStr">
        <is>
          <t>ECO MINI WAFFLE</t>
        </is>
      </c>
      <c r="H5521" t="inlineStr">
        <is>
          <t>INTRADECO</t>
        </is>
      </c>
      <c r="I5521" t="inlineStr">
        <is>
          <t>SAFONES DE RAMA</t>
        </is>
      </c>
      <c r="J5521" t="n">
        <v>4.08</v>
      </c>
      <c r="Q5521" t="n">
        <v>481.55</v>
      </c>
      <c r="R5521" t="n">
        <v>4.08</v>
      </c>
      <c r="S5521" t="n">
        <v>477.47</v>
      </c>
      <c r="T5521" t="inlineStr">
        <is>
          <t>APROBADO</t>
        </is>
      </c>
      <c r="U5521" t="inlineStr">
        <is>
          <t>JUAN</t>
        </is>
      </c>
      <c r="V5521" t="inlineStr">
        <is>
          <t>APROBADO</t>
        </is>
      </c>
      <c r="W5521" t="inlineStr">
        <is>
          <t>IVAN</t>
        </is>
      </c>
      <c r="X5521" t="inlineStr">
        <is>
          <t>APROBADO</t>
        </is>
      </c>
      <c r="Y5521" t="inlineStr">
        <is>
          <t>LOBO</t>
        </is>
      </c>
    </row>
    <row r="5522">
      <c r="A5522" s="195" t="n">
        <v>46154</v>
      </c>
      <c r="B5522" t="inlineStr">
        <is>
          <t>NOCHE</t>
        </is>
      </c>
      <c r="C5522" t="inlineStr">
        <is>
          <t>INTRADECO</t>
        </is>
      </c>
      <c r="D5522" t="inlineStr">
        <is>
          <t>D-6794</t>
        </is>
      </c>
      <c r="E5522" t="n">
        <v>1147074</v>
      </c>
      <c r="F5522" t="inlineStr">
        <is>
          <t>BLACK</t>
        </is>
      </c>
      <c r="G5522" t="inlineStr">
        <is>
          <t>ECO MINI WAFFLE</t>
        </is>
      </c>
      <c r="H5522" t="inlineStr">
        <is>
          <t>INTRADECO</t>
        </is>
      </c>
      <c r="Q5522" t="n">
        <v>482.11</v>
      </c>
      <c r="R5522" t="n">
        <v>0</v>
      </c>
      <c r="S5522" t="n">
        <v>482.11</v>
      </c>
      <c r="T5522" t="inlineStr">
        <is>
          <t>APROBADO</t>
        </is>
      </c>
      <c r="U5522" t="inlineStr">
        <is>
          <t>JUAN</t>
        </is>
      </c>
      <c r="V5522" t="inlineStr">
        <is>
          <t>APROBADO</t>
        </is>
      </c>
      <c r="W5522" t="inlineStr">
        <is>
          <t>IVAN</t>
        </is>
      </c>
      <c r="X5522" t="inlineStr">
        <is>
          <t>APROBADO</t>
        </is>
      </c>
      <c r="Y5522" t="inlineStr">
        <is>
          <t>LOBO</t>
        </is>
      </c>
    </row>
    <row r="5523">
      <c r="A5523" s="195" t="n">
        <v>46154</v>
      </c>
      <c r="B5523" t="inlineStr">
        <is>
          <t>NOCHE</t>
        </is>
      </c>
      <c r="C5523" t="inlineStr">
        <is>
          <t>INTRADECO</t>
        </is>
      </c>
      <c r="D5523" t="inlineStr">
        <is>
          <t>D-6774</t>
        </is>
      </c>
      <c r="E5523" t="n">
        <v>1147021</v>
      </c>
      <c r="F5523" t="inlineStr">
        <is>
          <t>VIVID WHITE</t>
        </is>
      </c>
      <c r="G5523" t="inlineStr">
        <is>
          <t>PINTEC</t>
        </is>
      </c>
      <c r="H5523" t="inlineStr">
        <is>
          <t>INTRADECO</t>
        </is>
      </c>
      <c r="Q5523" t="n">
        <v>415.08</v>
      </c>
      <c r="R5523" t="n">
        <v>0</v>
      </c>
      <c r="S5523" t="n">
        <v>415.08</v>
      </c>
      <c r="T5523" t="inlineStr">
        <is>
          <t>APROBADO</t>
        </is>
      </c>
      <c r="U5523" t="inlineStr">
        <is>
          <t>JUAN</t>
        </is>
      </c>
      <c r="V5523" t="inlineStr">
        <is>
          <t>APROBADO</t>
        </is>
      </c>
      <c r="W5523" t="inlineStr">
        <is>
          <t>IVAN</t>
        </is>
      </c>
      <c r="X5523" t="inlineStr">
        <is>
          <t>APROBADO</t>
        </is>
      </c>
      <c r="Y5523" t="inlineStr">
        <is>
          <t>LOBO</t>
        </is>
      </c>
    </row>
    <row r="5524">
      <c r="A5524" s="195" t="n">
        <v>46154</v>
      </c>
      <c r="B5524" t="inlineStr">
        <is>
          <t>NOCHE</t>
        </is>
      </c>
      <c r="C5524" t="inlineStr">
        <is>
          <t>INTRADECO</t>
        </is>
      </c>
      <c r="D5524" t="inlineStr">
        <is>
          <t>D-6774</t>
        </is>
      </c>
      <c r="E5524" t="n">
        <v>1147019</v>
      </c>
      <c r="F5524" t="inlineStr">
        <is>
          <t>VIVID WHITE</t>
        </is>
      </c>
      <c r="G5524" t="inlineStr">
        <is>
          <t>PINTEC</t>
        </is>
      </c>
      <c r="H5524" t="inlineStr">
        <is>
          <t>INTRADECO</t>
        </is>
      </c>
      <c r="I5524" t="inlineStr">
        <is>
          <t>SAFONES DE RAMA</t>
        </is>
      </c>
      <c r="J5524" t="n">
        <v>11.22</v>
      </c>
      <c r="Q5524" t="n">
        <v>560.79</v>
      </c>
      <c r="R5524" t="n">
        <v>11.22</v>
      </c>
      <c r="S5524" t="n">
        <v>549.5699999999999</v>
      </c>
      <c r="T5524" t="inlineStr">
        <is>
          <t>APROBADO</t>
        </is>
      </c>
      <c r="U5524" t="inlineStr">
        <is>
          <t>JUAN</t>
        </is>
      </c>
      <c r="V5524" t="inlineStr">
        <is>
          <t>APROBADO</t>
        </is>
      </c>
      <c r="W5524" t="inlineStr">
        <is>
          <t>IVAN</t>
        </is>
      </c>
      <c r="X5524" t="inlineStr">
        <is>
          <t>APROBADO</t>
        </is>
      </c>
      <c r="Y5524" t="inlineStr">
        <is>
          <t>LOBO</t>
        </is>
      </c>
    </row>
    <row r="5525">
      <c r="A5525" s="195" t="n">
        <v>46154</v>
      </c>
      <c r="B5525" t="inlineStr">
        <is>
          <t>NOCHE</t>
        </is>
      </c>
      <c r="C5525" t="inlineStr">
        <is>
          <t>FPS</t>
        </is>
      </c>
      <c r="D5525" t="inlineStr">
        <is>
          <t>F-8041</t>
        </is>
      </c>
      <c r="E5525" t="n">
        <v>1146395</v>
      </c>
      <c r="F5525" t="inlineStr">
        <is>
          <t>BLACK</t>
        </is>
      </c>
      <c r="G5525" t="inlineStr">
        <is>
          <t>JERSEY</t>
        </is>
      </c>
      <c r="H5525" t="inlineStr">
        <is>
          <t>IML</t>
        </is>
      </c>
      <c r="Q5525" t="n">
        <v>1260.09</v>
      </c>
      <c r="R5525" t="n">
        <v>0</v>
      </c>
      <c r="S5525" t="n">
        <v>1260.09</v>
      </c>
      <c r="T5525" t="inlineStr">
        <is>
          <t>APROBADO</t>
        </is>
      </c>
      <c r="U5525" t="inlineStr">
        <is>
          <t>JUAN</t>
        </is>
      </c>
      <c r="V5525" t="inlineStr">
        <is>
          <t>APROBADO</t>
        </is>
      </c>
      <c r="W5525" t="inlineStr">
        <is>
          <t>IVAN</t>
        </is>
      </c>
      <c r="X5525" t="inlineStr">
        <is>
          <t>APROBADO</t>
        </is>
      </c>
      <c r="Y5525" t="inlineStr">
        <is>
          <t>LOBO</t>
        </is>
      </c>
    </row>
    <row r="5526">
      <c r="A5526" s="195" t="n">
        <v>46154</v>
      </c>
      <c r="B5526" t="inlineStr">
        <is>
          <t>NOCHE</t>
        </is>
      </c>
      <c r="C5526" t="inlineStr">
        <is>
          <t>SERVICIO</t>
        </is>
      </c>
      <c r="D5526" t="inlineStr">
        <is>
          <t>D-6877</t>
        </is>
      </c>
      <c r="E5526" t="n">
        <v>3208774</v>
      </c>
      <c r="F5526" t="inlineStr">
        <is>
          <t>PFD</t>
        </is>
      </c>
      <c r="G5526" t="inlineStr">
        <is>
          <t>RIB</t>
        </is>
      </c>
      <c r="H5526" t="inlineStr">
        <is>
          <t>KCI</t>
        </is>
      </c>
      <c r="Q5526" t="n">
        <v>53.42</v>
      </c>
      <c r="R5526" t="n">
        <v>0</v>
      </c>
      <c r="S5526" t="n">
        <v>53.42</v>
      </c>
      <c r="T5526" t="inlineStr">
        <is>
          <t>APROBADO</t>
        </is>
      </c>
      <c r="U5526" t="inlineStr">
        <is>
          <t>JUAN</t>
        </is>
      </c>
      <c r="V5526" t="inlineStr">
        <is>
          <t>APROBADO</t>
        </is>
      </c>
      <c r="W5526" t="inlineStr">
        <is>
          <t>IVAN</t>
        </is>
      </c>
      <c r="X5526" t="inlineStr">
        <is>
          <t>APROBADO</t>
        </is>
      </c>
      <c r="Y5526" t="inlineStr">
        <is>
          <t>LOBO</t>
        </is>
      </c>
    </row>
    <row r="5527">
      <c r="A5527" s="195" t="n">
        <v>46154</v>
      </c>
      <c r="B5527" t="inlineStr">
        <is>
          <t>NOCHE</t>
        </is>
      </c>
      <c r="C5527" t="inlineStr">
        <is>
          <t>SERVICIO</t>
        </is>
      </c>
      <c r="D5527" t="inlineStr">
        <is>
          <t>D-6877</t>
        </is>
      </c>
      <c r="E5527" t="n">
        <v>3208775</v>
      </c>
      <c r="F5527" t="inlineStr">
        <is>
          <t>PFD</t>
        </is>
      </c>
      <c r="G5527" t="inlineStr">
        <is>
          <t>RIB</t>
        </is>
      </c>
      <c r="H5527" t="inlineStr">
        <is>
          <t>KCI</t>
        </is>
      </c>
      <c r="Q5527" t="n">
        <v>55.84</v>
      </c>
      <c r="R5527" t="n">
        <v>0</v>
      </c>
      <c r="S5527" t="n">
        <v>55.84</v>
      </c>
      <c r="T5527" t="inlineStr">
        <is>
          <t>APROBADO</t>
        </is>
      </c>
      <c r="U5527" t="inlineStr">
        <is>
          <t>JUAN</t>
        </is>
      </c>
      <c r="V5527" t="inlineStr">
        <is>
          <t>APROBADO</t>
        </is>
      </c>
      <c r="W5527" t="inlineStr">
        <is>
          <t>IVAN</t>
        </is>
      </c>
      <c r="X5527" t="inlineStr">
        <is>
          <t>APROBADO</t>
        </is>
      </c>
      <c r="Y5527" t="inlineStr">
        <is>
          <t>LOBO</t>
        </is>
      </c>
    </row>
    <row r="5528">
      <c r="A5528" s="195" t="n">
        <v>46154</v>
      </c>
      <c r="B5528" t="inlineStr">
        <is>
          <t>NOCHE</t>
        </is>
      </c>
      <c r="C5528" t="inlineStr">
        <is>
          <t>SERVICIO</t>
        </is>
      </c>
      <c r="D5528" t="inlineStr">
        <is>
          <t>D-6877</t>
        </is>
      </c>
      <c r="E5528" t="n">
        <v>3208776</v>
      </c>
      <c r="F5528" t="inlineStr">
        <is>
          <t>PFD</t>
        </is>
      </c>
      <c r="G5528" t="inlineStr">
        <is>
          <t>RIB</t>
        </is>
      </c>
      <c r="H5528" t="inlineStr">
        <is>
          <t>KCI</t>
        </is>
      </c>
      <c r="Q5528" t="n">
        <v>56.56</v>
      </c>
      <c r="R5528" t="n">
        <v>0</v>
      </c>
      <c r="S5528" t="n">
        <v>56.56</v>
      </c>
      <c r="T5528" t="inlineStr">
        <is>
          <t>APROBADO</t>
        </is>
      </c>
      <c r="U5528" t="inlineStr">
        <is>
          <t>JUAN</t>
        </is>
      </c>
      <c r="V5528" t="inlineStr">
        <is>
          <t>APROBADO</t>
        </is>
      </c>
      <c r="W5528" t="inlineStr">
        <is>
          <t>IVAN</t>
        </is>
      </c>
      <c r="X5528" t="inlineStr">
        <is>
          <t>APROBADO</t>
        </is>
      </c>
      <c r="Y5528" t="inlineStr">
        <is>
          <t>LOBO</t>
        </is>
      </c>
    </row>
    <row r="5529">
      <c r="A5529" s="195" t="n">
        <v>46154</v>
      </c>
      <c r="B5529" t="inlineStr">
        <is>
          <t>NOCHE</t>
        </is>
      </c>
      <c r="C5529" t="inlineStr">
        <is>
          <t>SERVICIO</t>
        </is>
      </c>
      <c r="D5529" t="inlineStr">
        <is>
          <t>D-6877</t>
        </is>
      </c>
      <c r="E5529" t="n">
        <v>3208777</v>
      </c>
      <c r="F5529" t="inlineStr">
        <is>
          <t>PFD</t>
        </is>
      </c>
      <c r="G5529" t="inlineStr">
        <is>
          <t>RIB</t>
        </is>
      </c>
      <c r="H5529" t="inlineStr">
        <is>
          <t>KCI</t>
        </is>
      </c>
      <c r="Q5529" t="n">
        <v>55.32</v>
      </c>
      <c r="R5529" t="n">
        <v>0</v>
      </c>
      <c r="S5529" t="n">
        <v>55.32</v>
      </c>
      <c r="T5529" t="inlineStr">
        <is>
          <t>APROBADO</t>
        </is>
      </c>
      <c r="U5529" t="inlineStr">
        <is>
          <t>JUAN</t>
        </is>
      </c>
      <c r="V5529" t="inlineStr">
        <is>
          <t>APROBADO</t>
        </is>
      </c>
      <c r="W5529" t="inlineStr">
        <is>
          <t>IVAN</t>
        </is>
      </c>
      <c r="X5529" t="inlineStr">
        <is>
          <t>APROBADO</t>
        </is>
      </c>
      <c r="Y5529" t="inlineStr">
        <is>
          <t>LOBO</t>
        </is>
      </c>
    </row>
    <row r="5530">
      <c r="A5530" s="195" t="n">
        <v>46154</v>
      </c>
      <c r="B5530" t="inlineStr">
        <is>
          <t>NOCHE</t>
        </is>
      </c>
      <c r="C5530" t="inlineStr">
        <is>
          <t>SERVICIO</t>
        </is>
      </c>
      <c r="D5530" t="inlineStr">
        <is>
          <t>D-6877</t>
        </is>
      </c>
      <c r="E5530" t="n">
        <v>3208779</v>
      </c>
      <c r="F5530" t="inlineStr">
        <is>
          <t>PFD</t>
        </is>
      </c>
      <c r="G5530" t="inlineStr">
        <is>
          <t>JERSEY</t>
        </is>
      </c>
      <c r="H5530" t="inlineStr">
        <is>
          <t>KCI</t>
        </is>
      </c>
      <c r="Q5530" t="n">
        <v>867.67</v>
      </c>
      <c r="R5530" t="n">
        <v>0</v>
      </c>
      <c r="S5530" t="n">
        <v>867.67</v>
      </c>
      <c r="T5530" t="inlineStr">
        <is>
          <t>APROBADO</t>
        </is>
      </c>
      <c r="U5530" t="inlineStr">
        <is>
          <t>JUAN</t>
        </is>
      </c>
      <c r="V5530" t="inlineStr">
        <is>
          <t>APROBADO</t>
        </is>
      </c>
      <c r="W5530" t="inlineStr">
        <is>
          <t>IVAN</t>
        </is>
      </c>
      <c r="X5530" t="inlineStr">
        <is>
          <t>APROBADO</t>
        </is>
      </c>
      <c r="Y5530" t="inlineStr">
        <is>
          <t>LOBO</t>
        </is>
      </c>
    </row>
    <row r="5531">
      <c r="A5531" s="195" t="n">
        <v>46154</v>
      </c>
      <c r="B5531" t="inlineStr">
        <is>
          <t>NOCHE</t>
        </is>
      </c>
      <c r="C5531" t="inlineStr">
        <is>
          <t>SERVICIO</t>
        </is>
      </c>
      <c r="D5531" t="inlineStr">
        <is>
          <t>D-6877</t>
        </is>
      </c>
      <c r="E5531" t="n">
        <v>3208779</v>
      </c>
      <c r="F5531" t="inlineStr">
        <is>
          <t>PFD</t>
        </is>
      </c>
      <c r="G5531" t="inlineStr">
        <is>
          <t>RIB</t>
        </is>
      </c>
      <c r="H5531" t="inlineStr">
        <is>
          <t>KCI</t>
        </is>
      </c>
      <c r="Q5531" t="n">
        <v>54.6</v>
      </c>
      <c r="R5531" t="n">
        <v>0</v>
      </c>
      <c r="S5531" t="n">
        <v>54.6</v>
      </c>
      <c r="T5531" t="inlineStr">
        <is>
          <t>APROBADO</t>
        </is>
      </c>
      <c r="U5531" t="inlineStr">
        <is>
          <t>JUAN</t>
        </is>
      </c>
      <c r="V5531" t="inlineStr">
        <is>
          <t>APROBADO</t>
        </is>
      </c>
      <c r="W5531" t="inlineStr">
        <is>
          <t>IVAN</t>
        </is>
      </c>
      <c r="X5531" t="inlineStr">
        <is>
          <t>APROBADO</t>
        </is>
      </c>
      <c r="Y5531" t="inlineStr">
        <is>
          <t>LOBO</t>
        </is>
      </c>
    </row>
    <row r="5532">
      <c r="A5532" s="195" t="n">
        <v>46154</v>
      </c>
      <c r="B5532" t="inlineStr">
        <is>
          <t>NOCHE</t>
        </is>
      </c>
      <c r="C5532" t="inlineStr">
        <is>
          <t>SERVICIO</t>
        </is>
      </c>
      <c r="D5532" t="inlineStr">
        <is>
          <t>D-6877</t>
        </is>
      </c>
      <c r="E5532" t="n">
        <v>3208778</v>
      </c>
      <c r="F5532" t="inlineStr">
        <is>
          <t>PFD</t>
        </is>
      </c>
      <c r="G5532" t="inlineStr">
        <is>
          <t>RIB</t>
        </is>
      </c>
      <c r="H5532" t="inlineStr">
        <is>
          <t>KCI</t>
        </is>
      </c>
      <c r="Q5532" t="n">
        <v>52.74</v>
      </c>
      <c r="R5532" t="n">
        <v>0</v>
      </c>
      <c r="S5532" t="n">
        <v>52.74</v>
      </c>
      <c r="T5532" t="inlineStr">
        <is>
          <t>APROBADO</t>
        </is>
      </c>
      <c r="U5532" t="inlineStr">
        <is>
          <t>JUAN</t>
        </is>
      </c>
      <c r="V5532" t="inlineStr">
        <is>
          <t>APROBADO</t>
        </is>
      </c>
      <c r="W5532" t="inlineStr">
        <is>
          <t>IVAN</t>
        </is>
      </c>
      <c r="X5532" t="inlineStr">
        <is>
          <t>APROBADO</t>
        </is>
      </c>
      <c r="Y5532" t="inlineStr">
        <is>
          <t>LOBO</t>
        </is>
      </c>
    </row>
    <row r="5533">
      <c r="A5533" s="195" t="n">
        <v>46154</v>
      </c>
      <c r="B5533" t="inlineStr">
        <is>
          <t>NOCHE</t>
        </is>
      </c>
      <c r="C5533" t="inlineStr">
        <is>
          <t>SERVICIO</t>
        </is>
      </c>
      <c r="D5533" t="inlineStr">
        <is>
          <t>D-6877</t>
        </is>
      </c>
      <c r="E5533" t="n">
        <v>3208781</v>
      </c>
      <c r="F5533" t="inlineStr">
        <is>
          <t>PFD</t>
        </is>
      </c>
      <c r="G5533" t="inlineStr">
        <is>
          <t>RIB</t>
        </is>
      </c>
      <c r="H5533" t="inlineStr">
        <is>
          <t>KCI</t>
        </is>
      </c>
      <c r="Q5533" t="n">
        <v>37.7</v>
      </c>
      <c r="R5533" t="n">
        <v>0</v>
      </c>
      <c r="S5533" t="n">
        <v>37.7</v>
      </c>
      <c r="T5533" t="inlineStr">
        <is>
          <t>APROBADO</t>
        </is>
      </c>
      <c r="U5533" t="inlineStr">
        <is>
          <t>JUAN</t>
        </is>
      </c>
      <c r="V5533" t="inlineStr">
        <is>
          <t>APROBADO</t>
        </is>
      </c>
      <c r="W5533" t="inlineStr">
        <is>
          <t>IVAN</t>
        </is>
      </c>
      <c r="X5533" t="inlineStr">
        <is>
          <t>APROBADO</t>
        </is>
      </c>
      <c r="Y5533" t="inlineStr">
        <is>
          <t>LOBO</t>
        </is>
      </c>
    </row>
    <row r="5534">
      <c r="A5534" s="195" t="n">
        <v>46154</v>
      </c>
      <c r="B5534" t="inlineStr">
        <is>
          <t>NOCHE</t>
        </is>
      </c>
      <c r="C5534" t="inlineStr">
        <is>
          <t>SERVICIO</t>
        </is>
      </c>
      <c r="D5534" t="inlineStr">
        <is>
          <t>D-6877</t>
        </is>
      </c>
      <c r="E5534" t="n">
        <v>3208782</v>
      </c>
      <c r="F5534" t="inlineStr">
        <is>
          <t>PFD</t>
        </is>
      </c>
      <c r="G5534" t="inlineStr">
        <is>
          <t>RIB</t>
        </is>
      </c>
      <c r="H5534" t="inlineStr">
        <is>
          <t>KCI</t>
        </is>
      </c>
      <c r="Q5534" t="n">
        <v>37.82</v>
      </c>
      <c r="R5534" t="n">
        <v>0</v>
      </c>
      <c r="S5534" t="n">
        <v>37.82</v>
      </c>
      <c r="T5534" t="inlineStr">
        <is>
          <t>APROBADO</t>
        </is>
      </c>
      <c r="U5534" t="inlineStr">
        <is>
          <t>JUAN</t>
        </is>
      </c>
      <c r="V5534" t="inlineStr">
        <is>
          <t>APROBADO</t>
        </is>
      </c>
      <c r="W5534" t="inlineStr">
        <is>
          <t>IVAN</t>
        </is>
      </c>
      <c r="X5534" t="inlineStr">
        <is>
          <t>APROBADO</t>
        </is>
      </c>
      <c r="Y5534" t="inlineStr">
        <is>
          <t>LOBO</t>
        </is>
      </c>
    </row>
    <row r="5535">
      <c r="A5535" s="195" t="n">
        <v>46154</v>
      </c>
      <c r="B5535" t="inlineStr">
        <is>
          <t>NOCHE</t>
        </is>
      </c>
      <c r="C5535" t="inlineStr">
        <is>
          <t>SERVICIO</t>
        </is>
      </c>
      <c r="D5535" t="inlineStr">
        <is>
          <t>D-6877</t>
        </is>
      </c>
      <c r="E5535" t="n">
        <v>3208780</v>
      </c>
      <c r="F5535" t="inlineStr">
        <is>
          <t>PFD</t>
        </is>
      </c>
      <c r="G5535" t="inlineStr">
        <is>
          <t>RIB</t>
        </is>
      </c>
      <c r="H5535" t="inlineStr">
        <is>
          <t>KCI</t>
        </is>
      </c>
      <c r="Q5535" t="n">
        <v>55.56</v>
      </c>
      <c r="R5535" t="n">
        <v>0</v>
      </c>
      <c r="S5535" t="n">
        <v>55.56</v>
      </c>
      <c r="T5535" t="inlineStr">
        <is>
          <t>APROBADO</t>
        </is>
      </c>
      <c r="U5535" t="inlineStr">
        <is>
          <t>JUAN</t>
        </is>
      </c>
      <c r="V5535" t="inlineStr">
        <is>
          <t>APROBADO</t>
        </is>
      </c>
      <c r="W5535" t="inlineStr">
        <is>
          <t>IVAN</t>
        </is>
      </c>
      <c r="X5535" t="inlineStr">
        <is>
          <t>APROBADO</t>
        </is>
      </c>
      <c r="Y5535" t="inlineStr">
        <is>
          <t>LOBO</t>
        </is>
      </c>
    </row>
    <row r="5536">
      <c r="A5536" s="195" t="n">
        <v>46154</v>
      </c>
      <c r="B5536" t="inlineStr">
        <is>
          <t>NOCHE</t>
        </is>
      </c>
      <c r="C5536" t="inlineStr">
        <is>
          <t>SERVICIO</t>
        </is>
      </c>
      <c r="D5536" t="inlineStr">
        <is>
          <t>D-6877</t>
        </is>
      </c>
      <c r="E5536" t="n">
        <v>3208784</v>
      </c>
      <c r="F5536" t="inlineStr">
        <is>
          <t>PFD</t>
        </is>
      </c>
      <c r="G5536" t="inlineStr">
        <is>
          <t>RIB</t>
        </is>
      </c>
      <c r="H5536" t="inlineStr">
        <is>
          <t>KCI</t>
        </is>
      </c>
      <c r="Q5536" t="n">
        <v>39.48</v>
      </c>
      <c r="R5536" t="n">
        <v>0</v>
      </c>
      <c r="S5536" t="n">
        <v>39.48</v>
      </c>
      <c r="T5536" t="inlineStr">
        <is>
          <t>APROBADO</t>
        </is>
      </c>
      <c r="U5536" t="inlineStr">
        <is>
          <t>JUAN</t>
        </is>
      </c>
      <c r="V5536" t="inlineStr">
        <is>
          <t>APROBADO</t>
        </is>
      </c>
      <c r="W5536" t="inlineStr">
        <is>
          <t>IVAN</t>
        </is>
      </c>
      <c r="X5536" t="inlineStr">
        <is>
          <t>APROBADO</t>
        </is>
      </c>
      <c r="Y5536" t="inlineStr">
        <is>
          <t>LOBO</t>
        </is>
      </c>
    </row>
    <row r="5537">
      <c r="A5537" s="195" t="n">
        <v>46154</v>
      </c>
      <c r="B5537" t="inlineStr">
        <is>
          <t>NOCHE</t>
        </is>
      </c>
      <c r="C5537" t="inlineStr">
        <is>
          <t>INTRADECO</t>
        </is>
      </c>
      <c r="D5537" t="inlineStr">
        <is>
          <t>D-6869</t>
        </is>
      </c>
      <c r="E5537" t="n">
        <v>1146137</v>
      </c>
      <c r="F5537" t="inlineStr">
        <is>
          <t>BRIGHT WHITE</t>
        </is>
      </c>
      <c r="G5537" t="inlineStr">
        <is>
          <t>PINTEC</t>
        </is>
      </c>
      <c r="H5537" t="inlineStr">
        <is>
          <t>INTRADECO</t>
        </is>
      </c>
      <c r="I5537" t="inlineStr">
        <is>
          <t>MANCHA DE SUCIEDAD</t>
        </is>
      </c>
      <c r="J5537" t="n">
        <v>6.88</v>
      </c>
      <c r="Q5537" t="n">
        <v>400.24</v>
      </c>
      <c r="R5537" t="n">
        <v>6.88</v>
      </c>
      <c r="S5537" t="n">
        <v>393.36</v>
      </c>
      <c r="T5537" t="inlineStr">
        <is>
          <t>APROBADO</t>
        </is>
      </c>
      <c r="U5537" t="inlineStr">
        <is>
          <t>JUAN</t>
        </is>
      </c>
      <c r="V5537" t="inlineStr">
        <is>
          <t>APROBADO</t>
        </is>
      </c>
      <c r="W5537" t="inlineStr">
        <is>
          <t>IVAN</t>
        </is>
      </c>
      <c r="X5537" t="inlineStr">
        <is>
          <t>APROBADO</t>
        </is>
      </c>
      <c r="Y5537" t="inlineStr">
        <is>
          <t>LOBO</t>
        </is>
      </c>
    </row>
    <row r="5538">
      <c r="A5538" s="195" t="n">
        <v>46154</v>
      </c>
      <c r="B5538" t="inlineStr">
        <is>
          <t>NOCHE</t>
        </is>
      </c>
      <c r="C5538" t="inlineStr">
        <is>
          <t>INTRADECO</t>
        </is>
      </c>
      <c r="D5538" t="inlineStr">
        <is>
          <t>D-6774</t>
        </is>
      </c>
      <c r="E5538" t="n">
        <v>1147024</v>
      </c>
      <c r="F5538" t="inlineStr">
        <is>
          <t>VIVID WHITE</t>
        </is>
      </c>
      <c r="G5538" t="inlineStr">
        <is>
          <t>PINTEC</t>
        </is>
      </c>
      <c r="H5538" t="inlineStr">
        <is>
          <t>INTRADECO</t>
        </is>
      </c>
      <c r="Q5538" t="n">
        <v>491.3</v>
      </c>
      <c r="R5538" t="n">
        <v>0</v>
      </c>
      <c r="S5538" t="n">
        <v>491.3</v>
      </c>
      <c r="T5538" t="inlineStr">
        <is>
          <t>APROBADO</t>
        </is>
      </c>
      <c r="U5538" t="inlineStr">
        <is>
          <t>JUAN</t>
        </is>
      </c>
      <c r="V5538" t="inlineStr">
        <is>
          <t>APROBADO</t>
        </is>
      </c>
      <c r="W5538" t="inlineStr">
        <is>
          <t>IVAN</t>
        </is>
      </c>
      <c r="X5538" t="inlineStr">
        <is>
          <t>APROBADO</t>
        </is>
      </c>
      <c r="Y5538" t="inlineStr">
        <is>
          <t>LOBO</t>
        </is>
      </c>
    </row>
    <row r="5539">
      <c r="A5539" s="195" t="n">
        <v>46154</v>
      </c>
      <c r="B5539" t="inlineStr">
        <is>
          <t>NOCHE</t>
        </is>
      </c>
      <c r="C5539" t="inlineStr">
        <is>
          <t>INTRADECO</t>
        </is>
      </c>
      <c r="D5539" t="inlineStr">
        <is>
          <t>D-6794</t>
        </is>
      </c>
      <c r="E5539" t="n">
        <v>1146992</v>
      </c>
      <c r="F5539" t="inlineStr">
        <is>
          <t>BLACK</t>
        </is>
      </c>
      <c r="G5539" t="inlineStr">
        <is>
          <t>ECO MINI WAFFLE</t>
        </is>
      </c>
      <c r="H5539" t="inlineStr">
        <is>
          <t>INTRADECO</t>
        </is>
      </c>
      <c r="Q5539" t="n">
        <v>472.16</v>
      </c>
      <c r="R5539" t="n">
        <v>0</v>
      </c>
      <c r="S5539" t="n">
        <v>472.16</v>
      </c>
      <c r="T5539" t="inlineStr">
        <is>
          <t>APROBADO</t>
        </is>
      </c>
      <c r="U5539" t="inlineStr">
        <is>
          <t>JUAN</t>
        </is>
      </c>
      <c r="V5539" t="inlineStr">
        <is>
          <t>APROBADO</t>
        </is>
      </c>
      <c r="W5539" t="inlineStr">
        <is>
          <t>IVAN</t>
        </is>
      </c>
      <c r="X5539" t="inlineStr">
        <is>
          <t>APROBADO</t>
        </is>
      </c>
      <c r="Y5539" t="inlineStr">
        <is>
          <t>LOBO</t>
        </is>
      </c>
    </row>
    <row r="5540">
      <c r="A5540" s="195" t="n">
        <v>46154</v>
      </c>
      <c r="B5540" t="inlineStr">
        <is>
          <t>NOCHE</t>
        </is>
      </c>
      <c r="C5540" t="inlineStr">
        <is>
          <t>INTRADECO</t>
        </is>
      </c>
      <c r="D5540" t="inlineStr">
        <is>
          <t>D-6774</t>
        </is>
      </c>
      <c r="E5540" t="n">
        <v>1147026</v>
      </c>
      <c r="F5540" t="inlineStr">
        <is>
          <t>VIVID WHITE</t>
        </is>
      </c>
      <c r="G5540" t="inlineStr">
        <is>
          <t>PINTEC</t>
        </is>
      </c>
      <c r="H5540" t="inlineStr">
        <is>
          <t>INTRADECO</t>
        </is>
      </c>
      <c r="I5540" t="inlineStr">
        <is>
          <t>MANCHA DE SUCIEDAD</t>
        </is>
      </c>
      <c r="J5540" t="n">
        <v>4.3</v>
      </c>
      <c r="Q5540" t="n">
        <v>495.74</v>
      </c>
      <c r="R5540" t="n">
        <v>4.3</v>
      </c>
      <c r="S5540" t="n">
        <v>491.44</v>
      </c>
      <c r="T5540" t="inlineStr">
        <is>
          <t>APROBADO</t>
        </is>
      </c>
      <c r="U5540" t="inlineStr">
        <is>
          <t>JUAN</t>
        </is>
      </c>
      <c r="V5540" t="inlineStr">
        <is>
          <t>APROBADO</t>
        </is>
      </c>
      <c r="W5540" t="inlineStr">
        <is>
          <t>IVAN</t>
        </is>
      </c>
      <c r="X5540" t="inlineStr">
        <is>
          <t>APROBADO</t>
        </is>
      </c>
      <c r="Y5540" t="inlineStr">
        <is>
          <t>LOBO</t>
        </is>
      </c>
    </row>
    <row r="5541">
      <c r="A5541" s="195" t="n">
        <v>46154</v>
      </c>
      <c r="B5541" t="inlineStr">
        <is>
          <t>NOCHE</t>
        </is>
      </c>
      <c r="C5541" t="inlineStr">
        <is>
          <t>INTRADECO</t>
        </is>
      </c>
      <c r="D5541" t="inlineStr">
        <is>
          <t>D-6794</t>
        </is>
      </c>
      <c r="E5541" t="n">
        <v>1146651</v>
      </c>
      <c r="F5541" t="inlineStr">
        <is>
          <t>BLACK</t>
        </is>
      </c>
      <c r="G5541" t="inlineStr">
        <is>
          <t>ECO MINI WAFFLE</t>
        </is>
      </c>
      <c r="H5541" t="inlineStr">
        <is>
          <t>INTRADECO</t>
        </is>
      </c>
      <c r="Q5541" t="n">
        <v>474.02</v>
      </c>
      <c r="R5541" t="n">
        <v>0</v>
      </c>
      <c r="S5541" t="n">
        <v>474.02</v>
      </c>
      <c r="T5541" t="inlineStr">
        <is>
          <t>APROBADO</t>
        </is>
      </c>
      <c r="U5541" t="inlineStr">
        <is>
          <t>JUAN</t>
        </is>
      </c>
      <c r="V5541" t="inlineStr">
        <is>
          <t>APROBADO</t>
        </is>
      </c>
      <c r="W5541" t="inlineStr">
        <is>
          <t>IVAN</t>
        </is>
      </c>
      <c r="X5541" t="inlineStr">
        <is>
          <t>APROBADO</t>
        </is>
      </c>
      <c r="Y5541" t="inlineStr">
        <is>
          <t>LOBO</t>
        </is>
      </c>
    </row>
    <row r="5542">
      <c r="A5542" s="195" t="n">
        <v>46155</v>
      </c>
      <c r="B5542" t="inlineStr">
        <is>
          <t>DIA</t>
        </is>
      </c>
      <c r="C5542" t="inlineStr">
        <is>
          <t>INTRADECO</t>
        </is>
      </c>
      <c r="D5542" t="inlineStr">
        <is>
          <t>D-6794</t>
        </is>
      </c>
      <c r="E5542" t="n">
        <v>1146991</v>
      </c>
      <c r="F5542" t="inlineStr">
        <is>
          <t>BLACK</t>
        </is>
      </c>
      <c r="G5542" t="inlineStr">
        <is>
          <t>ECO MINI WAFFLE</t>
        </is>
      </c>
      <c r="H5542" t="inlineStr">
        <is>
          <t>INTRADECO</t>
        </is>
      </c>
      <c r="Q5542" t="n">
        <v>474.34</v>
      </c>
      <c r="R5542" t="n">
        <v>0</v>
      </c>
      <c r="S5542" t="n">
        <v>474.34</v>
      </c>
      <c r="T5542" t="inlineStr">
        <is>
          <t>APROBADO</t>
        </is>
      </c>
      <c r="U5542" t="inlineStr">
        <is>
          <t>EDWIN</t>
        </is>
      </c>
      <c r="V5542" t="inlineStr">
        <is>
          <t>APROBADO</t>
        </is>
      </c>
      <c r="W5542" t="inlineStr">
        <is>
          <t>PEDRO</t>
        </is>
      </c>
      <c r="X5542" t="inlineStr">
        <is>
          <t>APROBADO</t>
        </is>
      </c>
      <c r="Y5542" t="inlineStr">
        <is>
          <t>CHIWIL</t>
        </is>
      </c>
    </row>
    <row r="5543">
      <c r="A5543" s="195" t="n">
        <v>46155</v>
      </c>
      <c r="B5543" t="inlineStr">
        <is>
          <t>DIA</t>
        </is>
      </c>
      <c r="C5543" t="inlineStr">
        <is>
          <t>FPS</t>
        </is>
      </c>
      <c r="D5543" t="inlineStr">
        <is>
          <t>F-8045</t>
        </is>
      </c>
      <c r="E5543" t="n">
        <v>1146473</v>
      </c>
      <c r="F5543" t="inlineStr">
        <is>
          <t>PHANTOM</t>
        </is>
      </c>
      <c r="G5543" t="inlineStr">
        <is>
          <t>RIB</t>
        </is>
      </c>
      <c r="H5543" t="inlineStr">
        <is>
          <t>IML</t>
        </is>
      </c>
      <c r="Q5543" t="n">
        <v>70</v>
      </c>
      <c r="R5543" t="n">
        <v>0</v>
      </c>
      <c r="S5543" t="n">
        <v>70</v>
      </c>
      <c r="T5543" t="inlineStr">
        <is>
          <t>APROBADO</t>
        </is>
      </c>
      <c r="U5543" t="inlineStr">
        <is>
          <t>EDWIN</t>
        </is>
      </c>
      <c r="V5543" t="inlineStr">
        <is>
          <t>APROBADO</t>
        </is>
      </c>
      <c r="W5543" t="inlineStr">
        <is>
          <t>PEDRO</t>
        </is>
      </c>
      <c r="X5543" t="inlineStr">
        <is>
          <t>APROBADO</t>
        </is>
      </c>
      <c r="Y5543" t="inlineStr">
        <is>
          <t>CHIWIL</t>
        </is>
      </c>
    </row>
    <row r="5544">
      <c r="A5544" s="195" t="n">
        <v>46155</v>
      </c>
      <c r="B5544" t="inlineStr">
        <is>
          <t>DIA</t>
        </is>
      </c>
      <c r="C5544" t="inlineStr">
        <is>
          <t>FPS</t>
        </is>
      </c>
      <c r="D5544" t="inlineStr">
        <is>
          <t>F-8046</t>
        </is>
      </c>
      <c r="E5544" t="n">
        <v>3208786</v>
      </c>
      <c r="F5544" t="inlineStr">
        <is>
          <t>BLACK KNIGHT</t>
        </is>
      </c>
      <c r="G5544" t="inlineStr">
        <is>
          <t>JERSEY</t>
        </is>
      </c>
      <c r="H5544" t="inlineStr">
        <is>
          <t>IML</t>
        </is>
      </c>
      <c r="I5544" t="inlineStr">
        <is>
          <t>MANCHAS BLANCAS</t>
        </is>
      </c>
      <c r="J5544" t="n">
        <v>20.9</v>
      </c>
      <c r="Q5544" t="n">
        <v>1151.81</v>
      </c>
      <c r="R5544" t="n">
        <v>20.9</v>
      </c>
      <c r="S5544" t="n">
        <v>1130.91</v>
      </c>
      <c r="T5544" t="inlineStr">
        <is>
          <t>APROBADO</t>
        </is>
      </c>
      <c r="U5544" t="inlineStr">
        <is>
          <t>EDWIN</t>
        </is>
      </c>
      <c r="V5544" t="inlineStr">
        <is>
          <t>APROBADO</t>
        </is>
      </c>
      <c r="W5544" t="inlineStr">
        <is>
          <t>PEDRO</t>
        </is>
      </c>
      <c r="X5544" t="inlineStr">
        <is>
          <t>APROBADO</t>
        </is>
      </c>
      <c r="Y5544" t="inlineStr">
        <is>
          <t>CHIWIL</t>
        </is>
      </c>
    </row>
    <row r="5545">
      <c r="A5545" s="195" t="n">
        <v>46155</v>
      </c>
      <c r="B5545" t="inlineStr">
        <is>
          <t>DIA</t>
        </is>
      </c>
      <c r="C5545" t="inlineStr">
        <is>
          <t>VENTA DE TELA</t>
        </is>
      </c>
      <c r="D5545" t="inlineStr">
        <is>
          <t>D-6861</t>
        </is>
      </c>
      <c r="E5545" t="n">
        <v>1146993</v>
      </c>
      <c r="F5545" t="inlineStr">
        <is>
          <t>WHITE</t>
        </is>
      </c>
      <c r="G5545" t="inlineStr">
        <is>
          <t>INTERLOCK</t>
        </is>
      </c>
      <c r="H5545" t="inlineStr">
        <is>
          <t>SANMAR</t>
        </is>
      </c>
      <c r="Q5545" t="n">
        <v>145.06</v>
      </c>
      <c r="R5545" t="n">
        <v>0</v>
      </c>
      <c r="S5545" t="n">
        <v>145.06</v>
      </c>
      <c r="T5545" t="inlineStr">
        <is>
          <t>APROBADO</t>
        </is>
      </c>
      <c r="U5545" t="inlineStr">
        <is>
          <t>EDWIN</t>
        </is>
      </c>
      <c r="V5545" t="inlineStr">
        <is>
          <t>APROBADO</t>
        </is>
      </c>
      <c r="W5545" t="inlineStr">
        <is>
          <t>PEDRO</t>
        </is>
      </c>
      <c r="X5545" t="inlineStr">
        <is>
          <t>APROBADO</t>
        </is>
      </c>
      <c r="Y5545" t="inlineStr">
        <is>
          <t>CHIWIL</t>
        </is>
      </c>
    </row>
    <row r="5546">
      <c r="A5546" s="195" t="n">
        <v>46155</v>
      </c>
      <c r="B5546" t="inlineStr">
        <is>
          <t>DIA</t>
        </is>
      </c>
      <c r="C5546" t="inlineStr">
        <is>
          <t>VENTA DE TELA</t>
        </is>
      </c>
      <c r="D5546" t="inlineStr">
        <is>
          <t>D-6861</t>
        </is>
      </c>
      <c r="E5546" t="n">
        <v>1146994</v>
      </c>
      <c r="F5546" t="inlineStr">
        <is>
          <t>WHITE</t>
        </is>
      </c>
      <c r="G5546" t="inlineStr">
        <is>
          <t>INTERLOCK</t>
        </is>
      </c>
      <c r="H5546" t="inlineStr">
        <is>
          <t>SANMAR</t>
        </is>
      </c>
      <c r="Q5546" t="n">
        <v>96.31999999999999</v>
      </c>
      <c r="R5546" t="n">
        <v>0</v>
      </c>
      <c r="S5546" t="n">
        <v>96.31999999999999</v>
      </c>
      <c r="T5546" t="inlineStr">
        <is>
          <t>APROBADO</t>
        </is>
      </c>
      <c r="U5546" t="inlineStr">
        <is>
          <t>EDWIN</t>
        </is>
      </c>
      <c r="V5546" t="inlineStr">
        <is>
          <t>APROBADO</t>
        </is>
      </c>
      <c r="W5546" t="inlineStr">
        <is>
          <t>PEDRO</t>
        </is>
      </c>
      <c r="X5546" t="inlineStr">
        <is>
          <t>APROBADO</t>
        </is>
      </c>
      <c r="Y5546" t="inlineStr">
        <is>
          <t>CHIWIL</t>
        </is>
      </c>
    </row>
    <row r="5547">
      <c r="A5547" s="195" t="n">
        <v>46155</v>
      </c>
      <c r="B5547" t="inlineStr">
        <is>
          <t>DIA</t>
        </is>
      </c>
      <c r="C5547" t="inlineStr">
        <is>
          <t>FPS</t>
        </is>
      </c>
      <c r="D5547" t="inlineStr">
        <is>
          <t>F-8046</t>
        </is>
      </c>
      <c r="E5547" t="n">
        <v>3208786</v>
      </c>
      <c r="F5547" t="inlineStr">
        <is>
          <t>BLACK KNIGHT</t>
        </is>
      </c>
      <c r="G5547" t="inlineStr">
        <is>
          <t>RIB</t>
        </is>
      </c>
      <c r="H5547" t="inlineStr">
        <is>
          <t>IML</t>
        </is>
      </c>
      <c r="Q5547" t="n">
        <v>142.25</v>
      </c>
      <c r="R5547" t="n">
        <v>0</v>
      </c>
      <c r="S5547" t="n">
        <v>142.25</v>
      </c>
      <c r="T5547" t="inlineStr">
        <is>
          <t>APROBADO</t>
        </is>
      </c>
      <c r="U5547" t="inlineStr">
        <is>
          <t>EDWIN</t>
        </is>
      </c>
      <c r="V5547" t="inlineStr">
        <is>
          <t>APROBADO</t>
        </is>
      </c>
      <c r="W5547" t="inlineStr">
        <is>
          <t>PEDRO</t>
        </is>
      </c>
      <c r="X5547" t="inlineStr">
        <is>
          <t>APROBADO</t>
        </is>
      </c>
      <c r="Y5547" t="inlineStr">
        <is>
          <t>CHIWIL</t>
        </is>
      </c>
    </row>
    <row r="5548">
      <c r="A5548" s="195" t="n">
        <v>46155</v>
      </c>
      <c r="B5548" t="inlineStr">
        <is>
          <t>DIA</t>
        </is>
      </c>
      <c r="C5548" t="inlineStr">
        <is>
          <t>FPS</t>
        </is>
      </c>
      <c r="D5548" t="inlineStr">
        <is>
          <t>F-8044</t>
        </is>
      </c>
      <c r="E5548" t="n">
        <v>1146848</v>
      </c>
      <c r="F5548" t="inlineStr">
        <is>
          <t>BLACKBERRY WINE</t>
        </is>
      </c>
      <c r="G5548" t="inlineStr">
        <is>
          <t>RIB</t>
        </is>
      </c>
      <c r="H5548" t="inlineStr">
        <is>
          <t>IML</t>
        </is>
      </c>
      <c r="Q5548" t="n">
        <v>192.64</v>
      </c>
      <c r="R5548" t="n">
        <v>0</v>
      </c>
      <c r="S5548" t="n">
        <v>192.64</v>
      </c>
      <c r="T5548" t="inlineStr">
        <is>
          <t>APROBADO</t>
        </is>
      </c>
      <c r="U5548" t="inlineStr">
        <is>
          <t>EDWIN</t>
        </is>
      </c>
      <c r="V5548" t="inlineStr">
        <is>
          <t>APROBADO</t>
        </is>
      </c>
      <c r="W5548" t="inlineStr">
        <is>
          <t>PEDRO</t>
        </is>
      </c>
      <c r="X5548" t="inlineStr">
        <is>
          <t>APROBADO</t>
        </is>
      </c>
      <c r="Y5548" t="inlineStr">
        <is>
          <t>CHIWIL</t>
        </is>
      </c>
    </row>
    <row r="5549">
      <c r="A5549" s="195" t="n">
        <v>46155</v>
      </c>
      <c r="B5549" t="inlineStr">
        <is>
          <t>DIA</t>
        </is>
      </c>
      <c r="C5549" t="inlineStr">
        <is>
          <t>INTRADECO</t>
        </is>
      </c>
      <c r="D5549" t="inlineStr">
        <is>
          <t>D-6774</t>
        </is>
      </c>
      <c r="E5549" t="n">
        <v>1146832</v>
      </c>
      <c r="F5549" t="inlineStr">
        <is>
          <t>VIVID WHITE</t>
        </is>
      </c>
      <c r="G5549" t="inlineStr">
        <is>
          <t>PINTEC</t>
        </is>
      </c>
      <c r="H5549" t="inlineStr">
        <is>
          <t>INTRADECO</t>
        </is>
      </c>
      <c r="I5549" t="inlineStr">
        <is>
          <t>MANCHAS DE SUCIEDAD</t>
        </is>
      </c>
      <c r="J5549" t="n">
        <v>2.06</v>
      </c>
      <c r="Q5549" t="n">
        <v>489</v>
      </c>
      <c r="R5549" t="n">
        <v>2.06</v>
      </c>
      <c r="S5549" t="n">
        <v>486.94</v>
      </c>
      <c r="T5549" t="inlineStr">
        <is>
          <t>APROBADO</t>
        </is>
      </c>
      <c r="U5549" t="inlineStr">
        <is>
          <t>EDWIN</t>
        </is>
      </c>
      <c r="V5549" t="inlineStr">
        <is>
          <t>APROBADO</t>
        </is>
      </c>
      <c r="W5549" t="inlineStr">
        <is>
          <t>PEDRO</t>
        </is>
      </c>
      <c r="X5549" t="inlineStr">
        <is>
          <t>APROBADO</t>
        </is>
      </c>
      <c r="Y5549" t="inlineStr">
        <is>
          <t>CHIWIL</t>
        </is>
      </c>
    </row>
    <row r="5550">
      <c r="A5550" s="195" t="n">
        <v>46155</v>
      </c>
      <c r="B5550" t="inlineStr">
        <is>
          <t>DIA</t>
        </is>
      </c>
      <c r="C5550" t="inlineStr">
        <is>
          <t>FPS</t>
        </is>
      </c>
      <c r="D5550" t="inlineStr">
        <is>
          <t>F-8046</t>
        </is>
      </c>
      <c r="E5550" t="n">
        <v>1146927</v>
      </c>
      <c r="F5550" t="inlineStr">
        <is>
          <t>PINK</t>
        </is>
      </c>
      <c r="G5550" t="inlineStr">
        <is>
          <t>JERSEY</t>
        </is>
      </c>
      <c r="H5550" t="inlineStr">
        <is>
          <t>IML</t>
        </is>
      </c>
      <c r="Q5550" t="n">
        <v>894.35</v>
      </c>
      <c r="R5550" t="n">
        <v>0</v>
      </c>
      <c r="S5550" t="n">
        <v>894.35</v>
      </c>
      <c r="T5550" t="inlineStr">
        <is>
          <t>APROBADO</t>
        </is>
      </c>
      <c r="U5550" t="inlineStr">
        <is>
          <t>EDWIN</t>
        </is>
      </c>
      <c r="V5550" t="inlineStr">
        <is>
          <t>APROBADO</t>
        </is>
      </c>
      <c r="W5550" t="inlineStr">
        <is>
          <t>PEDRO</t>
        </is>
      </c>
      <c r="X5550" t="inlineStr">
        <is>
          <t>APROBADO</t>
        </is>
      </c>
      <c r="Y5550" t="inlineStr">
        <is>
          <t>CHIWIL</t>
        </is>
      </c>
    </row>
    <row r="5551">
      <c r="A5551" s="195" t="n">
        <v>46155</v>
      </c>
      <c r="B5551" t="inlineStr">
        <is>
          <t>DIA</t>
        </is>
      </c>
      <c r="C5551" t="inlineStr">
        <is>
          <t>FPS</t>
        </is>
      </c>
      <c r="D5551" t="inlineStr">
        <is>
          <t>F-8046</t>
        </is>
      </c>
      <c r="E5551" t="n">
        <v>1146927</v>
      </c>
      <c r="F5551" t="inlineStr">
        <is>
          <t>PINK</t>
        </is>
      </c>
      <c r="G5551" t="inlineStr">
        <is>
          <t>RIB</t>
        </is>
      </c>
      <c r="H5551" t="inlineStr">
        <is>
          <t>IML</t>
        </is>
      </c>
      <c r="Q5551" t="n">
        <v>44.96</v>
      </c>
      <c r="R5551" t="n">
        <v>0</v>
      </c>
      <c r="S5551" t="n">
        <v>44.96</v>
      </c>
      <c r="T5551" t="inlineStr">
        <is>
          <t>APROBADO</t>
        </is>
      </c>
      <c r="U5551" t="inlineStr">
        <is>
          <t>EDWIN</t>
        </is>
      </c>
      <c r="V5551" t="inlineStr">
        <is>
          <t>APROBADO</t>
        </is>
      </c>
      <c r="W5551" t="inlineStr">
        <is>
          <t>PEDRO</t>
        </is>
      </c>
      <c r="X5551" t="inlineStr">
        <is>
          <t>APROBADO</t>
        </is>
      </c>
      <c r="Y5551" t="inlineStr">
        <is>
          <t>CHIWIL</t>
        </is>
      </c>
    </row>
    <row r="5552">
      <c r="A5552" s="195" t="n">
        <v>46155</v>
      </c>
      <c r="B5552" t="inlineStr">
        <is>
          <t>DIA</t>
        </is>
      </c>
      <c r="C5552" t="inlineStr">
        <is>
          <t>VENTA DE TELA</t>
        </is>
      </c>
      <c r="D5552" t="inlineStr">
        <is>
          <t>D-6653</t>
        </is>
      </c>
      <c r="E5552" t="n">
        <v>1133805</v>
      </c>
      <c r="F5552" t="inlineStr">
        <is>
          <t>COLD CREEK BLUE</t>
        </is>
      </c>
      <c r="G5552" t="inlineStr">
        <is>
          <t>RIB</t>
        </is>
      </c>
      <c r="H5552" t="inlineStr">
        <is>
          <t>HANES</t>
        </is>
      </c>
      <c r="Q5552" t="n">
        <v>14.76</v>
      </c>
      <c r="R5552" t="n">
        <v>0</v>
      </c>
      <c r="S5552" t="n">
        <v>14.76</v>
      </c>
      <c r="T5552" t="inlineStr">
        <is>
          <t>APROBADO</t>
        </is>
      </c>
      <c r="U5552" t="inlineStr">
        <is>
          <t>EDWIN</t>
        </is>
      </c>
      <c r="V5552" t="inlineStr">
        <is>
          <t>APROBADO</t>
        </is>
      </c>
      <c r="W5552" t="inlineStr">
        <is>
          <t>PEDRO</t>
        </is>
      </c>
      <c r="X5552" t="inlineStr">
        <is>
          <t>APROBADO</t>
        </is>
      </c>
      <c r="Y5552" t="inlineStr">
        <is>
          <t>CHIWIL</t>
        </is>
      </c>
    </row>
    <row r="5553">
      <c r="A5553" s="195" t="n">
        <v>46155</v>
      </c>
      <c r="B5553" t="inlineStr">
        <is>
          <t>DIA</t>
        </is>
      </c>
      <c r="C5553" t="inlineStr">
        <is>
          <t>VENTA DE TELA</t>
        </is>
      </c>
      <c r="D5553" t="inlineStr">
        <is>
          <t>D-6744</t>
        </is>
      </c>
      <c r="E5553" t="n">
        <v>1146321</v>
      </c>
      <c r="F5553" t="inlineStr">
        <is>
          <t>CAROLINA BLUE</t>
        </is>
      </c>
      <c r="G5553" t="inlineStr">
        <is>
          <t>INTERLOCK</t>
        </is>
      </c>
      <c r="H5553" t="inlineStr">
        <is>
          <t>SANMAR</t>
        </is>
      </c>
      <c r="I5553" t="inlineStr">
        <is>
          <t>TONO FUERA DE ESTANDAR</t>
        </is>
      </c>
      <c r="J5553" t="n">
        <v>69.98</v>
      </c>
      <c r="Q5553" t="n">
        <v>192.12</v>
      </c>
      <c r="R5553" t="n">
        <v>69.98</v>
      </c>
      <c r="S5553" t="n">
        <v>122.14</v>
      </c>
      <c r="T5553" t="inlineStr">
        <is>
          <t>APROBADO</t>
        </is>
      </c>
      <c r="U5553" t="inlineStr">
        <is>
          <t>EDWIN</t>
        </is>
      </c>
      <c r="V5553" t="inlineStr">
        <is>
          <t>APROBADO</t>
        </is>
      </c>
      <c r="W5553" t="inlineStr">
        <is>
          <t>PEDRO</t>
        </is>
      </c>
      <c r="X5553" t="inlineStr">
        <is>
          <t>APROBADO</t>
        </is>
      </c>
      <c r="Y5553" t="inlineStr">
        <is>
          <t>CHIWIL</t>
        </is>
      </c>
      <c r="Z5553" t="inlineStr">
        <is>
          <t>OK ERICK O.C.O.</t>
        </is>
      </c>
    </row>
    <row r="5554">
      <c r="A5554" s="195" t="n">
        <v>46155</v>
      </c>
      <c r="B5554" t="inlineStr">
        <is>
          <t>DIA</t>
        </is>
      </c>
      <c r="C5554" t="inlineStr">
        <is>
          <t>INTRADECO</t>
        </is>
      </c>
      <c r="D5554" t="inlineStr">
        <is>
          <t>D-6808</t>
        </is>
      </c>
      <c r="E5554" t="n">
        <v>1146864</v>
      </c>
      <c r="F5554" t="inlineStr">
        <is>
          <t>NAVY PEONY</t>
        </is>
      </c>
      <c r="G5554" t="inlineStr">
        <is>
          <t>RIB</t>
        </is>
      </c>
      <c r="H5554" t="inlineStr">
        <is>
          <t>INTRADECO</t>
        </is>
      </c>
      <c r="Q5554" t="n">
        <v>111.2</v>
      </c>
      <c r="R5554" t="n">
        <v>0</v>
      </c>
      <c r="S5554" t="n">
        <v>111.2</v>
      </c>
      <c r="T5554" t="inlineStr">
        <is>
          <t>APROBADO</t>
        </is>
      </c>
      <c r="U5554" t="inlineStr">
        <is>
          <t>EDWIN</t>
        </is>
      </c>
      <c r="V5554" t="inlineStr">
        <is>
          <t>APROBADO</t>
        </is>
      </c>
      <c r="W5554" t="inlineStr">
        <is>
          <t>PEDRO</t>
        </is>
      </c>
      <c r="X5554" t="inlineStr">
        <is>
          <t>APROBADO</t>
        </is>
      </c>
      <c r="Y5554" t="inlineStr">
        <is>
          <t>CHIWIL</t>
        </is>
      </c>
      <c r="Z5554" t="inlineStr">
        <is>
          <t>OK ERICK</t>
        </is>
      </c>
    </row>
    <row r="5555">
      <c r="A5555" s="195" t="n">
        <v>46155</v>
      </c>
      <c r="B5555" t="inlineStr">
        <is>
          <t>DIA</t>
        </is>
      </c>
      <c r="C5555" t="inlineStr">
        <is>
          <t>INTRADECO</t>
        </is>
      </c>
      <c r="D5555" t="inlineStr">
        <is>
          <t>D-6838</t>
        </is>
      </c>
      <c r="E5555" t="n">
        <v>1147224</v>
      </c>
      <c r="F5555" t="inlineStr">
        <is>
          <t>RICH BLACK</t>
        </is>
      </c>
      <c r="G5555" t="inlineStr">
        <is>
          <t>PINTEC</t>
        </is>
      </c>
      <c r="H5555" t="inlineStr">
        <is>
          <t>INTRADECO</t>
        </is>
      </c>
      <c r="Q5555" t="n">
        <v>502.42</v>
      </c>
      <c r="R5555" t="n">
        <v>0</v>
      </c>
      <c r="S5555" t="n">
        <v>502.42</v>
      </c>
      <c r="T5555" t="inlineStr">
        <is>
          <t>APROBADO</t>
        </is>
      </c>
      <c r="U5555" t="inlineStr">
        <is>
          <t>EDWIN</t>
        </is>
      </c>
      <c r="V5555" t="inlineStr">
        <is>
          <t>APROBADO</t>
        </is>
      </c>
      <c r="W5555" t="inlineStr">
        <is>
          <t>PEDRO</t>
        </is>
      </c>
      <c r="X5555" t="inlineStr">
        <is>
          <t>APROBADO</t>
        </is>
      </c>
      <c r="Y5555" t="inlineStr">
        <is>
          <t>CHIWIL</t>
        </is>
      </c>
    </row>
    <row r="5556">
      <c r="A5556" s="195" t="n">
        <v>46155</v>
      </c>
      <c r="B5556" t="inlineStr">
        <is>
          <t>DIA</t>
        </is>
      </c>
      <c r="C5556" t="inlineStr">
        <is>
          <t>INTRADECO</t>
        </is>
      </c>
      <c r="D5556" t="inlineStr">
        <is>
          <t>D-6722</t>
        </is>
      </c>
      <c r="E5556" t="n">
        <v>1147242</v>
      </c>
      <c r="F5556" t="inlineStr">
        <is>
          <t>VIVID WHITE</t>
        </is>
      </c>
      <c r="G5556" t="inlineStr">
        <is>
          <t>PINTEC</t>
        </is>
      </c>
      <c r="H5556" t="inlineStr">
        <is>
          <t>INTRADECO</t>
        </is>
      </c>
      <c r="I5556" t="inlineStr">
        <is>
          <t>MANCHAS DE COLORANTE</t>
        </is>
      </c>
      <c r="J5556" t="n">
        <v>17.24</v>
      </c>
      <c r="Q5556" t="n">
        <v>866.04</v>
      </c>
      <c r="R5556" t="n">
        <v>17.24</v>
      </c>
      <c r="S5556" t="n">
        <v>848.8</v>
      </c>
      <c r="T5556" t="inlineStr">
        <is>
          <t>APROBADO</t>
        </is>
      </c>
      <c r="U5556" t="inlineStr">
        <is>
          <t>EDWIN</t>
        </is>
      </c>
      <c r="V5556" t="inlineStr">
        <is>
          <t>APROBADO</t>
        </is>
      </c>
      <c r="W5556" t="inlineStr">
        <is>
          <t>PEDRO</t>
        </is>
      </c>
      <c r="X5556" t="inlineStr">
        <is>
          <t>APROBADO</t>
        </is>
      </c>
      <c r="Y5556" t="inlineStr">
        <is>
          <t>CHIWIL</t>
        </is>
      </c>
    </row>
    <row r="5557">
      <c r="A5557" s="195" t="n">
        <v>46155</v>
      </c>
      <c r="B5557" t="inlineStr">
        <is>
          <t>DIA</t>
        </is>
      </c>
      <c r="C5557" t="inlineStr">
        <is>
          <t>INTRADECO</t>
        </is>
      </c>
      <c r="D5557" t="inlineStr">
        <is>
          <t>D-6838</t>
        </is>
      </c>
      <c r="E5557" t="n">
        <v>1147069</v>
      </c>
      <c r="F5557" t="inlineStr">
        <is>
          <t>RICH BLACK</t>
        </is>
      </c>
      <c r="G5557" t="inlineStr">
        <is>
          <t>PINTEC</t>
        </is>
      </c>
      <c r="H5557" t="inlineStr">
        <is>
          <t>INTRADECO</t>
        </is>
      </c>
      <c r="Q5557" t="n">
        <v>500.82</v>
      </c>
      <c r="R5557" t="n">
        <v>0</v>
      </c>
      <c r="S5557" t="n">
        <v>500.82</v>
      </c>
      <c r="T5557" t="inlineStr">
        <is>
          <t>APROBADO</t>
        </is>
      </c>
      <c r="U5557" t="inlineStr">
        <is>
          <t>EDWIN</t>
        </is>
      </c>
      <c r="V5557" t="inlineStr">
        <is>
          <t>APROBADO</t>
        </is>
      </c>
      <c r="W5557" t="inlineStr">
        <is>
          <t>PEDRO</t>
        </is>
      </c>
      <c r="X5557" t="inlineStr">
        <is>
          <t>APROBADO</t>
        </is>
      </c>
      <c r="Y5557" t="inlineStr">
        <is>
          <t>CHIWIL</t>
        </is>
      </c>
    </row>
    <row r="5558">
      <c r="A5558" s="195" t="n">
        <v>46155</v>
      </c>
      <c r="B5558" t="inlineStr">
        <is>
          <t>DIA</t>
        </is>
      </c>
      <c r="C5558" t="inlineStr">
        <is>
          <t>INTRADECO</t>
        </is>
      </c>
      <c r="D5558" t="inlineStr">
        <is>
          <t>D-6838</t>
        </is>
      </c>
      <c r="E5558" t="n">
        <v>1147225</v>
      </c>
      <c r="F5558" t="inlineStr">
        <is>
          <t>RICH BLACK</t>
        </is>
      </c>
      <c r="G5558" t="inlineStr">
        <is>
          <t>PINTEC</t>
        </is>
      </c>
      <c r="H5558" t="inlineStr">
        <is>
          <t>INTRADECO</t>
        </is>
      </c>
      <c r="Q5558" t="n">
        <v>494.98</v>
      </c>
      <c r="R5558" t="n">
        <v>0</v>
      </c>
      <c r="S5558" t="n">
        <v>494.98</v>
      </c>
      <c r="T5558" t="inlineStr">
        <is>
          <t>APROBADO</t>
        </is>
      </c>
      <c r="U5558" t="inlineStr">
        <is>
          <t>EDWIN</t>
        </is>
      </c>
      <c r="V5558" t="inlineStr">
        <is>
          <t>APROBADO</t>
        </is>
      </c>
      <c r="W5558" t="inlineStr">
        <is>
          <t>PEDRO</t>
        </is>
      </c>
      <c r="X5558" t="inlineStr">
        <is>
          <t>APROBADO</t>
        </is>
      </c>
      <c r="Y5558" t="inlineStr">
        <is>
          <t>CHIWIL</t>
        </is>
      </c>
    </row>
    <row r="5559">
      <c r="A5559" s="195" t="n">
        <v>46155</v>
      </c>
      <c r="B5559" t="inlineStr">
        <is>
          <t>DIA</t>
        </is>
      </c>
      <c r="C5559" t="inlineStr">
        <is>
          <t>FPS</t>
        </is>
      </c>
      <c r="D5559" t="inlineStr">
        <is>
          <t>F-8026</t>
        </is>
      </c>
      <c r="E5559" t="n">
        <v>3208762</v>
      </c>
      <c r="F5559" t="inlineStr">
        <is>
          <t>BLACK</t>
        </is>
      </c>
      <c r="G5559" t="inlineStr">
        <is>
          <t>RIB</t>
        </is>
      </c>
      <c r="H5559" t="inlineStr">
        <is>
          <t>IML</t>
        </is>
      </c>
      <c r="Q5559" t="n">
        <v>475.85</v>
      </c>
      <c r="R5559" t="n">
        <v>0</v>
      </c>
      <c r="S5559" t="n">
        <v>475.85</v>
      </c>
      <c r="T5559" t="inlineStr">
        <is>
          <t>APROBADO</t>
        </is>
      </c>
      <c r="U5559" t="inlineStr">
        <is>
          <t>EDWIN</t>
        </is>
      </c>
      <c r="V5559" t="inlineStr">
        <is>
          <t>APROBADO</t>
        </is>
      </c>
      <c r="W5559" t="inlineStr">
        <is>
          <t>PEDRO</t>
        </is>
      </c>
      <c r="X5559" t="inlineStr">
        <is>
          <t>APROBADO</t>
        </is>
      </c>
      <c r="Y5559" t="inlineStr">
        <is>
          <t>CHIWIL</t>
        </is>
      </c>
    </row>
    <row r="5560">
      <c r="A5560" s="195" t="n">
        <v>46155</v>
      </c>
      <c r="B5560" t="inlineStr">
        <is>
          <t>DIA</t>
        </is>
      </c>
      <c r="C5560" t="inlineStr">
        <is>
          <t>FPS</t>
        </is>
      </c>
      <c r="D5560" t="inlineStr">
        <is>
          <t>F-8046</t>
        </is>
      </c>
      <c r="E5560" t="n">
        <v>1146929</v>
      </c>
      <c r="F5560" t="inlineStr">
        <is>
          <t>PINK</t>
        </is>
      </c>
      <c r="G5560" t="inlineStr">
        <is>
          <t>JERSEY</t>
        </is>
      </c>
      <c r="H5560" t="inlineStr">
        <is>
          <t>IML</t>
        </is>
      </c>
      <c r="I5560" t="inlineStr">
        <is>
          <t>MANCHAS DE SUCIEDAD</t>
        </is>
      </c>
      <c r="J5560" t="n">
        <v>19.55</v>
      </c>
      <c r="Q5560" t="n">
        <v>906.1</v>
      </c>
      <c r="R5560" t="n">
        <v>19.55</v>
      </c>
      <c r="S5560" t="n">
        <v>886.5500000000001</v>
      </c>
      <c r="T5560" t="inlineStr">
        <is>
          <t>APROBADO</t>
        </is>
      </c>
      <c r="U5560" t="inlineStr">
        <is>
          <t>EDWIN</t>
        </is>
      </c>
      <c r="V5560" t="inlineStr">
        <is>
          <t>APROBADO</t>
        </is>
      </c>
      <c r="W5560" t="inlineStr">
        <is>
          <t>PEDRO</t>
        </is>
      </c>
      <c r="X5560" t="inlineStr">
        <is>
          <t>APROBADO</t>
        </is>
      </c>
      <c r="Y5560" t="inlineStr">
        <is>
          <t>CHIWIL</t>
        </is>
      </c>
    </row>
    <row r="5561">
      <c r="A5561" s="195" t="n">
        <v>46155</v>
      </c>
      <c r="B5561" t="inlineStr">
        <is>
          <t>DIA</t>
        </is>
      </c>
      <c r="C5561" t="inlineStr">
        <is>
          <t>FPS</t>
        </is>
      </c>
      <c r="D5561" t="inlineStr">
        <is>
          <t>F-8046</t>
        </is>
      </c>
      <c r="E5561" t="n">
        <v>1146929</v>
      </c>
      <c r="F5561" t="inlineStr">
        <is>
          <t>PINK</t>
        </is>
      </c>
      <c r="G5561" t="inlineStr">
        <is>
          <t>RIB</t>
        </is>
      </c>
      <c r="H5561" t="inlineStr">
        <is>
          <t>IML</t>
        </is>
      </c>
      <c r="Q5561" t="n">
        <v>46.76</v>
      </c>
      <c r="R5561" t="n">
        <v>0</v>
      </c>
      <c r="S5561" t="n">
        <v>46.76</v>
      </c>
      <c r="T5561" t="inlineStr">
        <is>
          <t>APROBADO</t>
        </is>
      </c>
      <c r="U5561" t="inlineStr">
        <is>
          <t>EDWIN</t>
        </is>
      </c>
      <c r="V5561" t="inlineStr">
        <is>
          <t>APROBADO</t>
        </is>
      </c>
      <c r="W5561" t="inlineStr">
        <is>
          <t>PEDRO</t>
        </is>
      </c>
      <c r="X5561" t="inlineStr">
        <is>
          <t>APROBADO</t>
        </is>
      </c>
      <c r="Y5561" t="inlineStr">
        <is>
          <t>CHIWIL</t>
        </is>
      </c>
    </row>
    <row r="5562">
      <c r="A5562" s="195" t="n">
        <v>46155</v>
      </c>
      <c r="B5562" t="inlineStr">
        <is>
          <t>DIA</t>
        </is>
      </c>
      <c r="C5562" t="inlineStr">
        <is>
          <t>INTRADECO</t>
        </is>
      </c>
      <c r="D5562" t="inlineStr">
        <is>
          <t>D-6868</t>
        </is>
      </c>
      <c r="E5562" t="n">
        <v>1147047</v>
      </c>
      <c r="F5562" t="inlineStr">
        <is>
          <t>NAVY (ESTATE BLUE)</t>
        </is>
      </c>
      <c r="G5562" t="inlineStr">
        <is>
          <t>PINTEC</t>
        </is>
      </c>
      <c r="H5562" t="inlineStr">
        <is>
          <t>INTRADECO</t>
        </is>
      </c>
      <c r="Q5562" t="n">
        <v>444.64</v>
      </c>
      <c r="R5562" t="n">
        <v>0</v>
      </c>
      <c r="S5562" t="n">
        <v>444.64</v>
      </c>
      <c r="T5562" t="inlineStr">
        <is>
          <t>APROBADO</t>
        </is>
      </c>
      <c r="U5562" t="inlineStr">
        <is>
          <t>EDWIN</t>
        </is>
      </c>
      <c r="V5562" t="inlineStr">
        <is>
          <t>APROBADO</t>
        </is>
      </c>
      <c r="W5562" t="inlineStr">
        <is>
          <t>PEDRO</t>
        </is>
      </c>
      <c r="X5562" t="inlineStr">
        <is>
          <t>APROBADO</t>
        </is>
      </c>
      <c r="Y5562" t="inlineStr">
        <is>
          <t>CHIWIL</t>
        </is>
      </c>
    </row>
    <row r="5563">
      <c r="A5563" s="195" t="n">
        <v>46155</v>
      </c>
      <c r="B5563" t="inlineStr">
        <is>
          <t>DIA</t>
        </is>
      </c>
      <c r="C5563" t="inlineStr">
        <is>
          <t>INTRADECO</t>
        </is>
      </c>
      <c r="D5563" t="inlineStr">
        <is>
          <t>D-6838</t>
        </is>
      </c>
      <c r="E5563" t="n">
        <v>1147068</v>
      </c>
      <c r="F5563" t="inlineStr">
        <is>
          <t>RICH BLACK</t>
        </is>
      </c>
      <c r="G5563" t="inlineStr">
        <is>
          <t>PINTEC</t>
        </is>
      </c>
      <c r="H5563" t="inlineStr">
        <is>
          <t>INTRADECO</t>
        </is>
      </c>
      <c r="I5563" t="inlineStr">
        <is>
          <t>ENREDOS DE TEÑIDO</t>
        </is>
      </c>
      <c r="J5563" t="n">
        <v>7.86</v>
      </c>
      <c r="Q5563" t="n">
        <v>502.34</v>
      </c>
      <c r="R5563" t="n">
        <v>7.86</v>
      </c>
      <c r="S5563" t="n">
        <v>494.48</v>
      </c>
      <c r="T5563" t="inlineStr">
        <is>
          <t>APROBADO</t>
        </is>
      </c>
      <c r="U5563" t="inlineStr">
        <is>
          <t>EDWIN</t>
        </is>
      </c>
      <c r="V5563" t="inlineStr">
        <is>
          <t>APROBADO</t>
        </is>
      </c>
      <c r="W5563" t="inlineStr">
        <is>
          <t>PEDRO</t>
        </is>
      </c>
      <c r="X5563" t="inlineStr">
        <is>
          <t>APROBADO</t>
        </is>
      </c>
      <c r="Y5563" t="inlineStr">
        <is>
          <t>CHIWIL</t>
        </is>
      </c>
    </row>
    <row r="5564">
      <c r="A5564" s="195" t="n">
        <v>46155</v>
      </c>
      <c r="B5564" t="inlineStr">
        <is>
          <t>DIA</t>
        </is>
      </c>
      <c r="C5564" t="inlineStr">
        <is>
          <t>INTRADECO</t>
        </is>
      </c>
      <c r="D5564" t="inlineStr">
        <is>
          <t>D-6808</t>
        </is>
      </c>
      <c r="E5564" t="n">
        <v>1143254</v>
      </c>
      <c r="F5564" t="inlineStr">
        <is>
          <t>STEEL GREEN (URBAN CHIC)</t>
        </is>
      </c>
      <c r="G5564" t="inlineStr">
        <is>
          <t>JERSEY</t>
        </is>
      </c>
      <c r="H5564" t="inlineStr">
        <is>
          <t>INTRADECO</t>
        </is>
      </c>
      <c r="Q5564" t="n">
        <v>35.98</v>
      </c>
      <c r="R5564" t="n">
        <v>0</v>
      </c>
      <c r="S5564" t="n">
        <v>35.98</v>
      </c>
      <c r="T5564" t="inlineStr">
        <is>
          <t>APROBADO</t>
        </is>
      </c>
      <c r="U5564" t="inlineStr">
        <is>
          <t>EDWIN</t>
        </is>
      </c>
      <c r="V5564" t="inlineStr">
        <is>
          <t>APROBADO</t>
        </is>
      </c>
      <c r="W5564" t="inlineStr">
        <is>
          <t>PEDRO</t>
        </is>
      </c>
      <c r="X5564" t="inlineStr">
        <is>
          <t>APROBADO</t>
        </is>
      </c>
      <c r="Y5564" t="inlineStr">
        <is>
          <t>CHIWIL</t>
        </is>
      </c>
      <c r="Z5564" t="inlineStr">
        <is>
          <t>OK ERICK</t>
        </is>
      </c>
    </row>
    <row r="5565">
      <c r="A5565" s="195" t="n">
        <v>46155</v>
      </c>
      <c r="B5565" t="inlineStr">
        <is>
          <t>DIA</t>
        </is>
      </c>
      <c r="C5565" t="inlineStr">
        <is>
          <t>INTRADECO</t>
        </is>
      </c>
      <c r="D5565" t="inlineStr">
        <is>
          <t>D-6808</t>
        </is>
      </c>
      <c r="E5565" t="n">
        <v>1143148</v>
      </c>
      <c r="F5565" t="inlineStr">
        <is>
          <t>STEEL GREEN (URBAN CHIC)</t>
        </is>
      </c>
      <c r="G5565" t="inlineStr">
        <is>
          <t>JERSEY</t>
        </is>
      </c>
      <c r="H5565" t="inlineStr">
        <is>
          <t>INTRADECO</t>
        </is>
      </c>
      <c r="Q5565" t="n">
        <v>23.78</v>
      </c>
      <c r="R5565" t="n">
        <v>0</v>
      </c>
      <c r="S5565" t="n">
        <v>23.78</v>
      </c>
      <c r="T5565" t="inlineStr">
        <is>
          <t>APROBADO</t>
        </is>
      </c>
      <c r="U5565" t="inlineStr">
        <is>
          <t>EDWIN</t>
        </is>
      </c>
      <c r="V5565" t="inlineStr">
        <is>
          <t>APROBADO</t>
        </is>
      </c>
      <c r="W5565" t="inlineStr">
        <is>
          <t>PEDRO</t>
        </is>
      </c>
      <c r="X5565" t="inlineStr">
        <is>
          <t>APROBADO</t>
        </is>
      </c>
      <c r="Y5565" t="inlineStr">
        <is>
          <t>CHIWIL</t>
        </is>
      </c>
      <c r="Z5565" t="inlineStr">
        <is>
          <t>OK ERICK</t>
        </is>
      </c>
    </row>
    <row r="5566">
      <c r="A5566" s="195" t="n">
        <v>46155</v>
      </c>
      <c r="B5566" t="inlineStr">
        <is>
          <t>NOCHE</t>
        </is>
      </c>
      <c r="C5566" t="inlineStr">
        <is>
          <t>FPS</t>
        </is>
      </c>
      <c r="D5566" t="inlineStr">
        <is>
          <t>F-8030</t>
        </is>
      </c>
      <c r="E5566" t="n">
        <v>1144335</v>
      </c>
      <c r="F5566" t="inlineStr">
        <is>
          <t>EGRET</t>
        </is>
      </c>
      <c r="G5566" t="inlineStr">
        <is>
          <t>JERSEY</t>
        </is>
      </c>
      <c r="H5566" t="inlineStr">
        <is>
          <t>IML</t>
        </is>
      </c>
      <c r="I5566" t="inlineStr">
        <is>
          <t>MANCHAS DE ACEITE</t>
        </is>
      </c>
      <c r="J5566" t="n">
        <v>47.04000000000001</v>
      </c>
      <c r="Q5566" t="n">
        <v>1228.04</v>
      </c>
      <c r="R5566" t="n">
        <v>47.04000000000001</v>
      </c>
      <c r="S5566" t="n">
        <v>1181</v>
      </c>
      <c r="T5566" t="inlineStr">
        <is>
          <t>APROBADO</t>
        </is>
      </c>
      <c r="U5566" t="inlineStr">
        <is>
          <t>JUAN</t>
        </is>
      </c>
      <c r="V5566" t="inlineStr">
        <is>
          <t>APROBADO</t>
        </is>
      </c>
      <c r="W5566" t="inlineStr">
        <is>
          <t>IVAN</t>
        </is>
      </c>
      <c r="X5566" t="inlineStr">
        <is>
          <t>APROBADO</t>
        </is>
      </c>
      <c r="Y5566" t="inlineStr">
        <is>
          <t>LOBO</t>
        </is>
      </c>
    </row>
    <row r="5567">
      <c r="A5567" s="195" t="n">
        <v>46155</v>
      </c>
      <c r="B5567" t="inlineStr">
        <is>
          <t>NOCHE</t>
        </is>
      </c>
      <c r="C5567" t="inlineStr">
        <is>
          <t>INTRADECO</t>
        </is>
      </c>
      <c r="D5567" t="inlineStr">
        <is>
          <t>D-6715</t>
        </is>
      </c>
      <c r="E5567" t="n">
        <v>1146769</v>
      </c>
      <c r="F5567" t="inlineStr">
        <is>
          <t>CHILLI OIL</t>
        </is>
      </c>
      <c r="G5567" t="inlineStr">
        <is>
          <t>MICRO PIQUE</t>
        </is>
      </c>
      <c r="H5567" t="inlineStr">
        <is>
          <t>INTRADECO</t>
        </is>
      </c>
      <c r="Q5567" t="n">
        <v>22.06</v>
      </c>
      <c r="R5567" t="n">
        <v>0</v>
      </c>
      <c r="S5567" t="n">
        <v>22.06</v>
      </c>
      <c r="T5567" t="inlineStr">
        <is>
          <t>APROBADO</t>
        </is>
      </c>
      <c r="U5567" t="inlineStr">
        <is>
          <t>JUAN</t>
        </is>
      </c>
      <c r="V5567" t="inlineStr">
        <is>
          <t>APROBADO</t>
        </is>
      </c>
      <c r="W5567" t="inlineStr">
        <is>
          <t>IVAN</t>
        </is>
      </c>
      <c r="X5567" t="inlineStr">
        <is>
          <t>APROBADO</t>
        </is>
      </c>
      <c r="Y5567" t="inlineStr">
        <is>
          <t>LOBO</t>
        </is>
      </c>
    </row>
    <row r="5568">
      <c r="A5568" s="195" t="n">
        <v>46155</v>
      </c>
      <c r="B5568" t="inlineStr">
        <is>
          <t>NOCHE</t>
        </is>
      </c>
      <c r="C5568" t="inlineStr">
        <is>
          <t>INTRADECO</t>
        </is>
      </c>
      <c r="D5568" t="inlineStr">
        <is>
          <t>D-6715</t>
        </is>
      </c>
      <c r="E5568" t="n">
        <v>1146868</v>
      </c>
      <c r="F5568" t="inlineStr">
        <is>
          <t>SMOKE PINE</t>
        </is>
      </c>
      <c r="G5568" t="inlineStr">
        <is>
          <t>MICRO PIQUE</t>
        </is>
      </c>
      <c r="H5568" t="inlineStr">
        <is>
          <t>INTRADECO</t>
        </is>
      </c>
      <c r="Q5568" t="n">
        <v>23.26</v>
      </c>
      <c r="R5568" t="n">
        <v>0</v>
      </c>
      <c r="S5568" t="n">
        <v>23.26</v>
      </c>
      <c r="T5568" t="inlineStr">
        <is>
          <t>APROBADO</t>
        </is>
      </c>
      <c r="U5568" t="inlineStr">
        <is>
          <t>JUAN</t>
        </is>
      </c>
      <c r="V5568" t="inlineStr">
        <is>
          <t>APROBADO</t>
        </is>
      </c>
      <c r="W5568" t="inlineStr">
        <is>
          <t>IVAN</t>
        </is>
      </c>
      <c r="X5568" t="inlineStr">
        <is>
          <t>APROBADO</t>
        </is>
      </c>
      <c r="Y5568" t="inlineStr">
        <is>
          <t>LOBO</t>
        </is>
      </c>
    </row>
    <row r="5569">
      <c r="A5569" s="195" t="n">
        <v>46155</v>
      </c>
      <c r="B5569" t="inlineStr">
        <is>
          <t>NOCHE</t>
        </is>
      </c>
      <c r="C5569" t="inlineStr">
        <is>
          <t>INTRADECO</t>
        </is>
      </c>
      <c r="D5569" t="inlineStr">
        <is>
          <t>D-6715</t>
        </is>
      </c>
      <c r="E5569" t="n">
        <v>1146443</v>
      </c>
      <c r="F5569" t="inlineStr">
        <is>
          <t>LIMOGES</t>
        </is>
      </c>
      <c r="G5569" t="inlineStr">
        <is>
          <t>MICRO PIQUE</t>
        </is>
      </c>
      <c r="H5569" t="inlineStr">
        <is>
          <t>INTRADECO</t>
        </is>
      </c>
      <c r="Q5569" t="n">
        <v>22.82</v>
      </c>
      <c r="R5569" t="n">
        <v>0</v>
      </c>
      <c r="S5569" t="n">
        <v>22.82</v>
      </c>
      <c r="T5569" t="inlineStr">
        <is>
          <t>APROBADO</t>
        </is>
      </c>
      <c r="U5569" t="inlineStr">
        <is>
          <t>JUAN</t>
        </is>
      </c>
      <c r="V5569" t="inlineStr">
        <is>
          <t>APROBADO</t>
        </is>
      </c>
      <c r="W5569" t="inlineStr">
        <is>
          <t>IVAN</t>
        </is>
      </c>
      <c r="X5569" t="inlineStr">
        <is>
          <t>APROBADO</t>
        </is>
      </c>
      <c r="Y5569" t="inlineStr">
        <is>
          <t>LOBO</t>
        </is>
      </c>
    </row>
    <row r="5570">
      <c r="A5570" s="195" t="n">
        <v>46155</v>
      </c>
      <c r="B5570" t="inlineStr">
        <is>
          <t>NOCHE</t>
        </is>
      </c>
      <c r="C5570" t="inlineStr">
        <is>
          <t>INTRADECO</t>
        </is>
      </c>
      <c r="D5570" t="inlineStr">
        <is>
          <t>D-6715</t>
        </is>
      </c>
      <c r="E5570" t="n">
        <v>1146869</v>
      </c>
      <c r="F5570" t="inlineStr">
        <is>
          <t>BRANDY BROWN</t>
        </is>
      </c>
      <c r="G5570" t="inlineStr">
        <is>
          <t>MICRO PIQUE</t>
        </is>
      </c>
      <c r="H5570" t="inlineStr">
        <is>
          <t>INTRADECO</t>
        </is>
      </c>
      <c r="Q5570" t="n">
        <v>22</v>
      </c>
      <c r="R5570" t="n">
        <v>0</v>
      </c>
      <c r="S5570" t="n">
        <v>22</v>
      </c>
      <c r="T5570" t="inlineStr">
        <is>
          <t>APROBADO</t>
        </is>
      </c>
      <c r="U5570" t="inlineStr">
        <is>
          <t>JUAN</t>
        </is>
      </c>
      <c r="V5570" t="inlineStr">
        <is>
          <t>APROBADO</t>
        </is>
      </c>
      <c r="W5570" t="inlineStr">
        <is>
          <t>IVAN</t>
        </is>
      </c>
      <c r="X5570" t="inlineStr">
        <is>
          <t>APROBADO</t>
        </is>
      </c>
      <c r="Y5570" t="inlineStr">
        <is>
          <t>LOBO</t>
        </is>
      </c>
    </row>
    <row r="5571">
      <c r="A5571" s="195" t="n">
        <v>46155</v>
      </c>
      <c r="B5571" t="inlineStr">
        <is>
          <t>NOCHE</t>
        </is>
      </c>
      <c r="C5571" t="inlineStr">
        <is>
          <t>INTRADECO</t>
        </is>
      </c>
      <c r="D5571" t="inlineStr">
        <is>
          <t>D-6868</t>
        </is>
      </c>
      <c r="E5571" t="n">
        <v>1146977</v>
      </c>
      <c r="F5571" t="inlineStr">
        <is>
          <t>MEDIUM GREY (SMOKED PEARL)</t>
        </is>
      </c>
      <c r="G5571" t="inlineStr">
        <is>
          <t>PINTEC</t>
        </is>
      </c>
      <c r="H5571" t="inlineStr">
        <is>
          <t>INTRADECO</t>
        </is>
      </c>
      <c r="I5571" t="inlineStr">
        <is>
          <t>BARRADO</t>
        </is>
      </c>
      <c r="J5571" t="n">
        <v>168.94</v>
      </c>
      <c r="Q5571" t="n">
        <v>242.32</v>
      </c>
      <c r="R5571" t="n">
        <v>168.94</v>
      </c>
      <c r="S5571" t="n">
        <v>73.38</v>
      </c>
      <c r="T5571" t="inlineStr">
        <is>
          <t>APROBADO</t>
        </is>
      </c>
      <c r="U5571" t="inlineStr">
        <is>
          <t>JUAN</t>
        </is>
      </c>
      <c r="V5571" t="inlineStr">
        <is>
          <t>APROBADO</t>
        </is>
      </c>
      <c r="W5571" t="inlineStr">
        <is>
          <t>IVAN</t>
        </is>
      </c>
      <c r="X5571" t="inlineStr">
        <is>
          <t>APROBADO</t>
        </is>
      </c>
      <c r="Y5571" t="inlineStr">
        <is>
          <t>LOBO</t>
        </is>
      </c>
    </row>
    <row r="5572">
      <c r="A5572" s="195" t="n">
        <v>46155</v>
      </c>
      <c r="B5572" t="inlineStr">
        <is>
          <t>NOCHE</t>
        </is>
      </c>
      <c r="C5572" t="inlineStr">
        <is>
          <t>INTRADECO</t>
        </is>
      </c>
      <c r="D5572" t="inlineStr">
        <is>
          <t>D-6868</t>
        </is>
      </c>
      <c r="E5572" t="n">
        <v>1147048</v>
      </c>
      <c r="F5572" t="inlineStr">
        <is>
          <t>RED (SKY PATROL)</t>
        </is>
      </c>
      <c r="G5572" t="inlineStr">
        <is>
          <t>PINTEC</t>
        </is>
      </c>
      <c r="H5572" t="inlineStr">
        <is>
          <t>INTRADECO</t>
        </is>
      </c>
      <c r="Q5572" t="n">
        <v>450.3</v>
      </c>
      <c r="R5572" t="n">
        <v>0</v>
      </c>
      <c r="S5572" t="n">
        <v>450.3</v>
      </c>
      <c r="T5572" t="inlineStr">
        <is>
          <t>APROBADO</t>
        </is>
      </c>
      <c r="U5572" t="inlineStr">
        <is>
          <t>JUAN</t>
        </is>
      </c>
      <c r="V5572" t="inlineStr">
        <is>
          <t>APROBADO</t>
        </is>
      </c>
      <c r="W5572" t="inlineStr">
        <is>
          <t>IVAN</t>
        </is>
      </c>
      <c r="X5572" t="inlineStr">
        <is>
          <t>APROBADO</t>
        </is>
      </c>
      <c r="Y5572" t="inlineStr">
        <is>
          <t>LOBO</t>
        </is>
      </c>
    </row>
    <row r="5573">
      <c r="A5573" s="195" t="n">
        <v>46155</v>
      </c>
      <c r="B5573" t="inlineStr">
        <is>
          <t>NOCHE</t>
        </is>
      </c>
      <c r="C5573" t="inlineStr">
        <is>
          <t>INTRADECO</t>
        </is>
      </c>
      <c r="D5573" t="inlineStr">
        <is>
          <t>D-6715</t>
        </is>
      </c>
      <c r="E5573" t="n">
        <v>1146582</v>
      </c>
      <c r="F5573" t="inlineStr">
        <is>
          <t>PONDEROSA PINE</t>
        </is>
      </c>
      <c r="G5573" t="inlineStr">
        <is>
          <t>MICRO PIQUE</t>
        </is>
      </c>
      <c r="H5573" t="inlineStr">
        <is>
          <t>INTRADECO</t>
        </is>
      </c>
      <c r="Q5573" t="n">
        <v>23.42</v>
      </c>
      <c r="R5573" t="n">
        <v>0</v>
      </c>
      <c r="S5573" t="n">
        <v>23.42</v>
      </c>
      <c r="T5573" t="inlineStr">
        <is>
          <t>APROBADO</t>
        </is>
      </c>
      <c r="U5573" t="inlineStr">
        <is>
          <t>JUAN</t>
        </is>
      </c>
      <c r="V5573" t="inlineStr">
        <is>
          <t>APROBADO</t>
        </is>
      </c>
      <c r="W5573" t="inlineStr">
        <is>
          <t>IVAN</t>
        </is>
      </c>
      <c r="X5573" t="inlineStr">
        <is>
          <t>APROBADO</t>
        </is>
      </c>
      <c r="Y5573" t="inlineStr">
        <is>
          <t>LOBO</t>
        </is>
      </c>
    </row>
    <row r="5574">
      <c r="A5574" s="195" t="n">
        <v>46155</v>
      </c>
      <c r="B5574" t="inlineStr">
        <is>
          <t>NOCHE</t>
        </is>
      </c>
      <c r="C5574" t="inlineStr">
        <is>
          <t>INTRADECO</t>
        </is>
      </c>
      <c r="D5574" t="inlineStr">
        <is>
          <t>D-6868</t>
        </is>
      </c>
      <c r="E5574" t="n">
        <v>1146919</v>
      </c>
      <c r="F5574" t="inlineStr">
        <is>
          <t>ORANGE (EXUBERANCE)</t>
        </is>
      </c>
      <c r="G5574" t="inlineStr">
        <is>
          <t>PINTEC</t>
        </is>
      </c>
      <c r="H5574" t="inlineStr">
        <is>
          <t>INTRADECO</t>
        </is>
      </c>
      <c r="Q5574" t="n">
        <v>248.54</v>
      </c>
      <c r="R5574" t="n">
        <v>0</v>
      </c>
      <c r="S5574" t="n">
        <v>248.54</v>
      </c>
      <c r="T5574" t="inlineStr">
        <is>
          <t>APROBADO</t>
        </is>
      </c>
      <c r="U5574" t="inlineStr">
        <is>
          <t>JUAN</t>
        </is>
      </c>
      <c r="V5574" t="inlineStr">
        <is>
          <t>APROBADO</t>
        </is>
      </c>
      <c r="W5574" t="inlineStr">
        <is>
          <t>IVAN</t>
        </is>
      </c>
      <c r="X5574" t="inlineStr">
        <is>
          <t>APROBADO</t>
        </is>
      </c>
      <c r="Y5574" t="inlineStr">
        <is>
          <t>LOBO</t>
        </is>
      </c>
    </row>
    <row r="5575">
      <c r="A5575" s="195" t="n">
        <v>46155</v>
      </c>
      <c r="B5575" t="inlineStr">
        <is>
          <t>NOCHE</t>
        </is>
      </c>
      <c r="C5575" t="inlineStr">
        <is>
          <t>FPS</t>
        </is>
      </c>
      <c r="D5575" t="inlineStr">
        <is>
          <t>F-7961</t>
        </is>
      </c>
      <c r="E5575" t="n">
        <v>1146844</v>
      </c>
      <c r="F5575" t="inlineStr">
        <is>
          <t>WHITE</t>
        </is>
      </c>
      <c r="G5575" t="inlineStr">
        <is>
          <t>JERSEY</t>
        </is>
      </c>
      <c r="H5575" t="inlineStr">
        <is>
          <t>TIMBERLAND</t>
        </is>
      </c>
      <c r="Q5575" t="n">
        <v>160.65</v>
      </c>
      <c r="R5575" t="n">
        <v>0</v>
      </c>
      <c r="S5575" t="n">
        <v>160.65</v>
      </c>
      <c r="T5575" t="inlineStr">
        <is>
          <t>APROBADO</t>
        </is>
      </c>
      <c r="U5575" t="inlineStr">
        <is>
          <t>JUAN</t>
        </is>
      </c>
      <c r="V5575" t="inlineStr">
        <is>
          <t>APROBADO</t>
        </is>
      </c>
      <c r="W5575" t="inlineStr">
        <is>
          <t>IVAN</t>
        </is>
      </c>
      <c r="X5575" t="inlineStr">
        <is>
          <t>APROBADO</t>
        </is>
      </c>
      <c r="Y5575" t="inlineStr">
        <is>
          <t>LOBO</t>
        </is>
      </c>
    </row>
    <row r="5576">
      <c r="A5576" s="195" t="n">
        <v>46155</v>
      </c>
      <c r="B5576" t="inlineStr">
        <is>
          <t>NOCHE</t>
        </is>
      </c>
      <c r="C5576" t="inlineStr">
        <is>
          <t>INTRADECO</t>
        </is>
      </c>
      <c r="D5576" t="inlineStr">
        <is>
          <t>D-6808</t>
        </is>
      </c>
      <c r="E5576" t="n">
        <v>1146856</v>
      </c>
      <c r="F5576" t="inlineStr">
        <is>
          <t>NAVY PEONY</t>
        </is>
      </c>
      <c r="G5576" t="inlineStr">
        <is>
          <t>JERSEY</t>
        </is>
      </c>
      <c r="H5576" t="inlineStr">
        <is>
          <t>INTRADECO</t>
        </is>
      </c>
      <c r="I5576" t="inlineStr">
        <is>
          <t>MANCHAS BLANCAS</t>
        </is>
      </c>
      <c r="J5576" t="n">
        <v>24.52</v>
      </c>
      <c r="Q5576" t="n">
        <v>514.22</v>
      </c>
      <c r="R5576" t="n">
        <v>24.52</v>
      </c>
      <c r="S5576" t="n">
        <v>489.7</v>
      </c>
      <c r="T5576" t="inlineStr">
        <is>
          <t>APROBADO</t>
        </is>
      </c>
      <c r="U5576" t="inlineStr">
        <is>
          <t>JUAN</t>
        </is>
      </c>
      <c r="V5576" t="inlineStr">
        <is>
          <t>APROBADO</t>
        </is>
      </c>
      <c r="W5576" t="inlineStr">
        <is>
          <t>IVAN</t>
        </is>
      </c>
      <c r="X5576" t="inlineStr">
        <is>
          <t>APROBADO</t>
        </is>
      </c>
      <c r="Y5576" t="inlineStr">
        <is>
          <t>LOBO</t>
        </is>
      </c>
    </row>
    <row r="5577">
      <c r="A5577" s="195" t="n">
        <v>46155</v>
      </c>
      <c r="B5577" t="inlineStr">
        <is>
          <t>NOCHE</t>
        </is>
      </c>
      <c r="C5577" t="inlineStr">
        <is>
          <t>FPS</t>
        </is>
      </c>
      <c r="D5577" t="inlineStr">
        <is>
          <t>F-8037</t>
        </is>
      </c>
      <c r="E5577" t="n">
        <v>1146812</v>
      </c>
      <c r="F5577" t="inlineStr">
        <is>
          <t>BIRCH</t>
        </is>
      </c>
      <c r="G5577" t="inlineStr">
        <is>
          <t>JERSEY</t>
        </is>
      </c>
      <c r="H5577" t="inlineStr">
        <is>
          <t>IML</t>
        </is>
      </c>
      <c r="I5577" t="inlineStr">
        <is>
          <t>MANCHA DE SUCIEDAD</t>
        </is>
      </c>
      <c r="J5577" t="n">
        <v>23.58</v>
      </c>
      <c r="Q5577" t="n">
        <v>825.52</v>
      </c>
      <c r="R5577" t="n">
        <v>23.58</v>
      </c>
      <c r="S5577" t="n">
        <v>801.9399999999999</v>
      </c>
      <c r="T5577" t="inlineStr">
        <is>
          <t>APROBADO</t>
        </is>
      </c>
      <c r="U5577" t="inlineStr">
        <is>
          <t>JUAN</t>
        </is>
      </c>
      <c r="V5577" t="inlineStr">
        <is>
          <t>APROBADO</t>
        </is>
      </c>
      <c r="W5577" t="inlineStr">
        <is>
          <t>IVAN</t>
        </is>
      </c>
      <c r="X5577" t="inlineStr">
        <is>
          <t>APROBADO</t>
        </is>
      </c>
      <c r="Y5577" t="inlineStr">
        <is>
          <t>LOBO</t>
        </is>
      </c>
    </row>
    <row r="5578">
      <c r="A5578" s="195" t="n">
        <v>46155</v>
      </c>
      <c r="B5578" t="inlineStr">
        <is>
          <t>NOCHE</t>
        </is>
      </c>
      <c r="C5578" t="inlineStr">
        <is>
          <t>FPS</t>
        </is>
      </c>
      <c r="D5578" t="inlineStr">
        <is>
          <t>F-8030</t>
        </is>
      </c>
      <c r="E5578" t="n">
        <v>1144341</v>
      </c>
      <c r="F5578" t="inlineStr">
        <is>
          <t>EGRET</t>
        </is>
      </c>
      <c r="G5578" t="inlineStr">
        <is>
          <t>JERSEY</t>
        </is>
      </c>
      <c r="H5578" t="inlineStr">
        <is>
          <t>IML</t>
        </is>
      </c>
      <c r="Q5578" t="n">
        <v>1280.1</v>
      </c>
      <c r="R5578" t="n">
        <v>0</v>
      </c>
      <c r="S5578" t="n">
        <v>1280.1</v>
      </c>
      <c r="T5578" t="inlineStr">
        <is>
          <t>APROBADO</t>
        </is>
      </c>
      <c r="U5578" t="inlineStr">
        <is>
          <t>JUAN</t>
        </is>
      </c>
      <c r="V5578" t="inlineStr">
        <is>
          <t>APROBADO</t>
        </is>
      </c>
      <c r="W5578" t="inlineStr">
        <is>
          <t>IVAN</t>
        </is>
      </c>
      <c r="X5578" t="inlineStr">
        <is>
          <t>APROBADO</t>
        </is>
      </c>
      <c r="Y5578" t="inlineStr">
        <is>
          <t>LOBO</t>
        </is>
      </c>
    </row>
    <row r="5579">
      <c r="A5579" s="195" t="n">
        <v>46155</v>
      </c>
      <c r="B5579" t="inlineStr">
        <is>
          <t>NOCHE</t>
        </is>
      </c>
      <c r="C5579" t="inlineStr">
        <is>
          <t>INTRADECO</t>
        </is>
      </c>
      <c r="D5579" t="inlineStr">
        <is>
          <t>D-6774</t>
        </is>
      </c>
      <c r="E5579" t="n">
        <v>1147243</v>
      </c>
      <c r="F5579" t="inlineStr">
        <is>
          <t>VIVID WHITE</t>
        </is>
      </c>
      <c r="G5579" t="inlineStr">
        <is>
          <t>PINTEC</t>
        </is>
      </c>
      <c r="H5579" t="inlineStr">
        <is>
          <t>INTRADECO</t>
        </is>
      </c>
      <c r="Q5579" t="n">
        <v>98.59999999999999</v>
      </c>
      <c r="R5579" t="n">
        <v>0</v>
      </c>
      <c r="S5579" t="n">
        <v>98.59999999999999</v>
      </c>
      <c r="T5579" t="inlineStr">
        <is>
          <t>APROBADO</t>
        </is>
      </c>
      <c r="U5579" t="inlineStr">
        <is>
          <t>JUAN</t>
        </is>
      </c>
      <c r="V5579" t="inlineStr">
        <is>
          <t>APROBADO</t>
        </is>
      </c>
      <c r="W5579" t="inlineStr">
        <is>
          <t>IVAN</t>
        </is>
      </c>
      <c r="X5579" t="inlineStr">
        <is>
          <t>APROBADO</t>
        </is>
      </c>
      <c r="Y5579" t="inlineStr">
        <is>
          <t>LOBO</t>
        </is>
      </c>
    </row>
    <row r="5580">
      <c r="A5580" s="195" t="n">
        <v>46155</v>
      </c>
      <c r="B5580" t="inlineStr">
        <is>
          <t>NOCHE</t>
        </is>
      </c>
      <c r="C5580" t="inlineStr">
        <is>
          <t>INTRADECO</t>
        </is>
      </c>
      <c r="D5580" t="inlineStr">
        <is>
          <t>D-6868</t>
        </is>
      </c>
      <c r="E5580" t="n">
        <v>1146838</v>
      </c>
      <c r="F5580" t="inlineStr">
        <is>
          <t>MEDIUM GREY (SMOKED PEARL)</t>
        </is>
      </c>
      <c r="G5580" t="inlineStr">
        <is>
          <t>PINTEC</t>
        </is>
      </c>
      <c r="H5580" t="inlineStr">
        <is>
          <t>INTRADECO</t>
        </is>
      </c>
      <c r="I5580" t="inlineStr">
        <is>
          <t>BARRADO</t>
        </is>
      </c>
      <c r="J5580" t="n">
        <v>24.04</v>
      </c>
      <c r="Q5580" t="n">
        <v>485.61</v>
      </c>
      <c r="R5580" t="n">
        <v>24.04</v>
      </c>
      <c r="S5580" t="n">
        <v>461.57</v>
      </c>
      <c r="T5580" t="inlineStr">
        <is>
          <t>APROBADO</t>
        </is>
      </c>
      <c r="U5580" t="inlineStr">
        <is>
          <t>JUAN</t>
        </is>
      </c>
      <c r="V5580" t="inlineStr">
        <is>
          <t>APROBADO</t>
        </is>
      </c>
      <c r="W5580" t="inlineStr">
        <is>
          <t>IVAN</t>
        </is>
      </c>
      <c r="X5580" t="inlineStr">
        <is>
          <t>APROBADO</t>
        </is>
      </c>
      <c r="Y5580" t="inlineStr">
        <is>
          <t>LOBO</t>
        </is>
      </c>
    </row>
    <row r="5581">
      <c r="A5581" s="195" t="n">
        <v>46155</v>
      </c>
      <c r="B5581" t="inlineStr">
        <is>
          <t>NOCHE</t>
        </is>
      </c>
      <c r="C5581" t="inlineStr">
        <is>
          <t>INTRADECO</t>
        </is>
      </c>
      <c r="D5581" t="inlineStr">
        <is>
          <t>D-6868</t>
        </is>
      </c>
      <c r="E5581" t="n">
        <v>1146840</v>
      </c>
      <c r="F5581" t="inlineStr">
        <is>
          <t>MEDIUM GREY (SMOKED PEARL)</t>
        </is>
      </c>
      <c r="G5581" t="inlineStr">
        <is>
          <t>PINTEC</t>
        </is>
      </c>
      <c r="H5581" t="inlineStr">
        <is>
          <t>INTRADECO</t>
        </is>
      </c>
      <c r="Q5581" t="n">
        <v>495.3</v>
      </c>
      <c r="R5581" t="n">
        <v>0</v>
      </c>
      <c r="S5581" t="n">
        <v>495.3</v>
      </c>
      <c r="T5581" t="inlineStr">
        <is>
          <t>APROBADO</t>
        </is>
      </c>
      <c r="U5581" t="inlineStr">
        <is>
          <t>JUAN</t>
        </is>
      </c>
      <c r="V5581" t="inlineStr">
        <is>
          <t>APROBADO</t>
        </is>
      </c>
      <c r="W5581" t="inlineStr">
        <is>
          <t>IVAN</t>
        </is>
      </c>
      <c r="X5581" t="inlineStr">
        <is>
          <t>APROBADO</t>
        </is>
      </c>
      <c r="Y5581" t="inlineStr">
        <is>
          <t>LOBO</t>
        </is>
      </c>
    </row>
    <row r="5582">
      <c r="A5582" s="195" t="n">
        <v>46155</v>
      </c>
      <c r="B5582" t="inlineStr">
        <is>
          <t>NOCHE</t>
        </is>
      </c>
      <c r="C5582" t="inlineStr">
        <is>
          <t>FPS</t>
        </is>
      </c>
      <c r="D5582" t="inlineStr">
        <is>
          <t>F-8030</t>
        </is>
      </c>
      <c r="E5582" t="n">
        <v>1143851</v>
      </c>
      <c r="F5582" t="inlineStr">
        <is>
          <t>EGRET</t>
        </is>
      </c>
      <c r="G5582" t="inlineStr">
        <is>
          <t>JERSEY</t>
        </is>
      </c>
      <c r="H5582" t="inlineStr">
        <is>
          <t>IML</t>
        </is>
      </c>
      <c r="I5582" t="inlineStr">
        <is>
          <t>MANCHAS DE ACEITE</t>
        </is>
      </c>
      <c r="J5582" t="n">
        <v>6.44</v>
      </c>
      <c r="Q5582" t="n">
        <v>1350.71</v>
      </c>
      <c r="R5582" t="n">
        <v>6.44</v>
      </c>
      <c r="S5582" t="n">
        <v>1344.27</v>
      </c>
      <c r="T5582" t="inlineStr">
        <is>
          <t>APROBADO</t>
        </is>
      </c>
      <c r="U5582" t="inlineStr">
        <is>
          <t>JUAN</t>
        </is>
      </c>
      <c r="V5582" t="inlineStr">
        <is>
          <t>APROBADO</t>
        </is>
      </c>
      <c r="W5582" t="inlineStr">
        <is>
          <t>IVAN</t>
        </is>
      </c>
      <c r="X5582" t="inlineStr">
        <is>
          <t>APROBADO</t>
        </is>
      </c>
      <c r="Y5582" t="inlineStr">
        <is>
          <t>LOBO</t>
        </is>
      </c>
    </row>
    <row r="5583">
      <c r="A5583" s="195" t="n">
        <v>46155</v>
      </c>
      <c r="B5583" t="inlineStr">
        <is>
          <t>NOCHE</t>
        </is>
      </c>
      <c r="C5583" t="inlineStr">
        <is>
          <t>FPS</t>
        </is>
      </c>
      <c r="D5583" t="inlineStr">
        <is>
          <t>F-8025</t>
        </is>
      </c>
      <c r="E5583" t="n">
        <v>1146147</v>
      </c>
      <c r="F5583" t="inlineStr">
        <is>
          <t>RED  DHALIA</t>
        </is>
      </c>
      <c r="G5583" t="inlineStr">
        <is>
          <t>JERSEY</t>
        </is>
      </c>
      <c r="H5583" t="inlineStr">
        <is>
          <t>IML</t>
        </is>
      </c>
      <c r="Q5583" t="n">
        <v>189.15</v>
      </c>
      <c r="R5583" t="n">
        <v>0</v>
      </c>
      <c r="S5583" t="n">
        <v>189.15</v>
      </c>
      <c r="T5583" t="inlineStr">
        <is>
          <t>APROBADO</t>
        </is>
      </c>
      <c r="U5583" t="inlineStr">
        <is>
          <t>JUAN</t>
        </is>
      </c>
      <c r="V5583" t="inlineStr">
        <is>
          <t>APROBADO</t>
        </is>
      </c>
      <c r="W5583" t="inlineStr">
        <is>
          <t>IVAN</t>
        </is>
      </c>
      <c r="X5583" t="inlineStr">
        <is>
          <t>APROBADO</t>
        </is>
      </c>
      <c r="Y5583" t="inlineStr">
        <is>
          <t>LOBO</t>
        </is>
      </c>
    </row>
    <row r="5584">
      <c r="A5584" s="195" t="n">
        <v>46155</v>
      </c>
      <c r="B5584" t="inlineStr">
        <is>
          <t>NOCHE</t>
        </is>
      </c>
      <c r="C5584" t="inlineStr">
        <is>
          <t>FPS</t>
        </is>
      </c>
      <c r="D5584" t="inlineStr">
        <is>
          <t>F-8046</t>
        </is>
      </c>
      <c r="E5584" t="n">
        <v>3208785</v>
      </c>
      <c r="F5584" t="inlineStr">
        <is>
          <t>BLACK</t>
        </is>
      </c>
      <c r="G5584" t="inlineStr">
        <is>
          <t>JERSEY</t>
        </is>
      </c>
      <c r="H5584" t="inlineStr">
        <is>
          <t>IML</t>
        </is>
      </c>
      <c r="Q5584" t="n">
        <v>486.65</v>
      </c>
      <c r="R5584" t="n">
        <v>0</v>
      </c>
      <c r="S5584" t="n">
        <v>486.65</v>
      </c>
      <c r="T5584" t="inlineStr">
        <is>
          <t>APROBADO</t>
        </is>
      </c>
      <c r="U5584" t="inlineStr">
        <is>
          <t>JUAN</t>
        </is>
      </c>
      <c r="V5584" t="inlineStr">
        <is>
          <t>APROBADO</t>
        </is>
      </c>
      <c r="W5584" t="inlineStr">
        <is>
          <t>IVAN</t>
        </is>
      </c>
      <c r="X5584" t="inlineStr">
        <is>
          <t>APROBADO</t>
        </is>
      </c>
      <c r="Y5584" t="inlineStr">
        <is>
          <t>LOBO</t>
        </is>
      </c>
    </row>
    <row r="5585">
      <c r="A5585" s="195" t="n">
        <v>46155</v>
      </c>
      <c r="B5585" t="inlineStr">
        <is>
          <t>NOCHE</t>
        </is>
      </c>
      <c r="C5585" t="inlineStr">
        <is>
          <t>SERVICIO</t>
        </is>
      </c>
      <c r="D5585" t="inlineStr">
        <is>
          <t>D-6826</t>
        </is>
      </c>
      <c r="E5585" t="n">
        <v>3208484</v>
      </c>
      <c r="F5585" t="inlineStr">
        <is>
          <t>BLACK</t>
        </is>
      </c>
      <c r="G5585" t="inlineStr">
        <is>
          <t>RIB</t>
        </is>
      </c>
      <c r="H5585" t="inlineStr">
        <is>
          <t>ZERIGRAPH</t>
        </is>
      </c>
      <c r="Q5585" t="n">
        <v>463.76</v>
      </c>
      <c r="R5585" t="n">
        <v>0</v>
      </c>
      <c r="S5585" t="n">
        <v>463.76</v>
      </c>
      <c r="T5585" t="inlineStr">
        <is>
          <t>APROBADO</t>
        </is>
      </c>
      <c r="U5585" t="inlineStr">
        <is>
          <t>JUAN</t>
        </is>
      </c>
      <c r="V5585" t="inlineStr">
        <is>
          <t>APROBADO</t>
        </is>
      </c>
      <c r="W5585" t="inlineStr">
        <is>
          <t>IVAN</t>
        </is>
      </c>
      <c r="X5585" t="inlineStr">
        <is>
          <t>APROBADO</t>
        </is>
      </c>
      <c r="Y5585" t="inlineStr">
        <is>
          <t>LOBO</t>
        </is>
      </c>
    </row>
    <row r="5586">
      <c r="A5586" s="195" t="n">
        <v>46156</v>
      </c>
      <c r="B5586" t="inlineStr">
        <is>
          <t>DIA</t>
        </is>
      </c>
      <c r="C5586" t="inlineStr">
        <is>
          <t>FPS</t>
        </is>
      </c>
      <c r="D5586" t="inlineStr">
        <is>
          <t>F-8025</t>
        </is>
      </c>
      <c r="E5586" t="n">
        <v>3208807</v>
      </c>
      <c r="F5586" t="inlineStr">
        <is>
          <t>CHOCOLATE BROWN</t>
        </is>
      </c>
      <c r="G5586" t="inlineStr">
        <is>
          <t>RIB</t>
        </is>
      </c>
      <c r="H5586" t="inlineStr">
        <is>
          <t>IML</t>
        </is>
      </c>
      <c r="Q5586" t="n">
        <v>194.63</v>
      </c>
      <c r="R5586" t="n">
        <v>0</v>
      </c>
      <c r="S5586" t="n">
        <v>194.63</v>
      </c>
      <c r="T5586" t="inlineStr">
        <is>
          <t>APROBADO</t>
        </is>
      </c>
      <c r="U5586" t="inlineStr">
        <is>
          <t>EDWIN</t>
        </is>
      </c>
      <c r="V5586" t="inlineStr">
        <is>
          <t>APROBADO</t>
        </is>
      </c>
      <c r="W5586" t="inlineStr">
        <is>
          <t>PEDRO</t>
        </is>
      </c>
      <c r="X5586" t="inlineStr">
        <is>
          <t>APROBADO</t>
        </is>
      </c>
      <c r="Y5586" t="inlineStr">
        <is>
          <t>CHIWIL</t>
        </is>
      </c>
    </row>
    <row r="5587">
      <c r="A5587" s="195" t="n">
        <v>46156</v>
      </c>
      <c r="B5587" t="inlineStr">
        <is>
          <t>DIA</t>
        </is>
      </c>
      <c r="C5587" t="inlineStr">
        <is>
          <t>INTRADECO</t>
        </is>
      </c>
      <c r="D5587" t="inlineStr">
        <is>
          <t>D-6839</t>
        </is>
      </c>
      <c r="E5587" t="n">
        <v>1144738</v>
      </c>
      <c r="F5587" t="inlineStr">
        <is>
          <t>COOPER RUST</t>
        </is>
      </c>
      <c r="G5587" t="inlineStr">
        <is>
          <t>PINTEC</t>
        </is>
      </c>
      <c r="H5587" t="inlineStr">
        <is>
          <t>INTRADECO</t>
        </is>
      </c>
      <c r="Q5587" t="n">
        <v>208.26</v>
      </c>
      <c r="R5587" t="n">
        <v>0</v>
      </c>
      <c r="S5587" t="n">
        <v>208.26</v>
      </c>
      <c r="T5587" t="inlineStr">
        <is>
          <t>APROBADO</t>
        </is>
      </c>
      <c r="U5587" t="inlineStr">
        <is>
          <t>EDWIN</t>
        </is>
      </c>
      <c r="V5587" t="inlineStr">
        <is>
          <t>APROBADO</t>
        </is>
      </c>
      <c r="W5587" t="inlineStr">
        <is>
          <t>PEDRO</t>
        </is>
      </c>
      <c r="X5587" t="inlineStr">
        <is>
          <t>APROBADO</t>
        </is>
      </c>
      <c r="Y5587" t="inlineStr">
        <is>
          <t>CHIWIL</t>
        </is>
      </c>
      <c r="Z5587" t="inlineStr">
        <is>
          <t>OK ERICK-ROBIN</t>
        </is>
      </c>
    </row>
    <row r="5588">
      <c r="A5588" s="195" t="n">
        <v>46156</v>
      </c>
      <c r="B5588" t="inlineStr">
        <is>
          <t>DIA</t>
        </is>
      </c>
      <c r="C5588" t="inlineStr">
        <is>
          <t>INTRADECO</t>
        </is>
      </c>
      <c r="D5588" t="inlineStr">
        <is>
          <t>D-6839</t>
        </is>
      </c>
      <c r="E5588" t="n">
        <v>1146551</v>
      </c>
      <c r="F5588" t="inlineStr">
        <is>
          <t>COLLEGIATE GREEN</t>
        </is>
      </c>
      <c r="G5588" t="inlineStr">
        <is>
          <t>PINTEC</t>
        </is>
      </c>
      <c r="H5588" t="inlineStr">
        <is>
          <t>INTRADECO</t>
        </is>
      </c>
      <c r="I5588" t="inlineStr">
        <is>
          <t>TONO FUERA DE ESTANDAR</t>
        </is>
      </c>
      <c r="J5588" t="n">
        <v>106.94</v>
      </c>
      <c r="Q5588" t="n">
        <v>403.46</v>
      </c>
      <c r="R5588" t="n">
        <v>106.94</v>
      </c>
      <c r="S5588" t="n">
        <v>296.52</v>
      </c>
      <c r="T5588" t="inlineStr">
        <is>
          <t>APROBADO</t>
        </is>
      </c>
      <c r="U5588" t="inlineStr">
        <is>
          <t>EDWIN</t>
        </is>
      </c>
      <c r="V5588" t="inlineStr">
        <is>
          <t>APROBADO</t>
        </is>
      </c>
      <c r="W5588" t="inlineStr">
        <is>
          <t>PEDRO</t>
        </is>
      </c>
      <c r="X5588" t="inlineStr">
        <is>
          <t>APROBADO</t>
        </is>
      </c>
      <c r="Y5588" t="inlineStr">
        <is>
          <t>CHIWIL</t>
        </is>
      </c>
      <c r="Z5588" t="inlineStr">
        <is>
          <t>OK ERICK-ROBIN</t>
        </is>
      </c>
    </row>
    <row r="5589">
      <c r="A5589" s="195" t="n">
        <v>46156</v>
      </c>
      <c r="B5589" t="inlineStr">
        <is>
          <t>DIA</t>
        </is>
      </c>
      <c r="C5589" t="inlineStr">
        <is>
          <t>FPS</t>
        </is>
      </c>
      <c r="D5589" t="inlineStr">
        <is>
          <t>F-7945</t>
        </is>
      </c>
      <c r="E5589" t="n">
        <v>1146406</v>
      </c>
      <c r="F5589" t="inlineStr">
        <is>
          <t>PEGASUS PINK ESTAM.</t>
        </is>
      </c>
      <c r="G5589" t="inlineStr">
        <is>
          <t>JERSEY</t>
        </is>
      </c>
      <c r="H5589" t="inlineStr">
        <is>
          <t>IML</t>
        </is>
      </c>
      <c r="Q5589" t="n">
        <v>44.11</v>
      </c>
      <c r="R5589" t="n">
        <v>0</v>
      </c>
      <c r="S5589" t="n">
        <v>44.11</v>
      </c>
      <c r="T5589" t="inlineStr">
        <is>
          <t>APROBADO</t>
        </is>
      </c>
      <c r="U5589" t="inlineStr">
        <is>
          <t>EDWIN</t>
        </is>
      </c>
      <c r="V5589" t="inlineStr">
        <is>
          <t>APROBADO</t>
        </is>
      </c>
      <c r="W5589" t="inlineStr">
        <is>
          <t>PEDRO</t>
        </is>
      </c>
      <c r="X5589" t="inlineStr">
        <is>
          <t>APROBADO</t>
        </is>
      </c>
      <c r="Y5589" t="inlineStr">
        <is>
          <t>CHIWIL</t>
        </is>
      </c>
      <c r="Z5589" t="inlineStr">
        <is>
          <t>OK ERICK-ROBIN</t>
        </is>
      </c>
    </row>
    <row r="5590">
      <c r="A5590" s="195" t="n">
        <v>46156</v>
      </c>
      <c r="B5590" t="inlineStr">
        <is>
          <t>DIA</t>
        </is>
      </c>
      <c r="C5590" t="inlineStr">
        <is>
          <t>INTRADECO</t>
        </is>
      </c>
      <c r="D5590" t="inlineStr">
        <is>
          <t>D-6839</t>
        </is>
      </c>
      <c r="E5590" t="n">
        <v>1146657</v>
      </c>
      <c r="F5590" t="inlineStr">
        <is>
          <t>GYM GREEN</t>
        </is>
      </c>
      <c r="G5590" t="inlineStr">
        <is>
          <t>PINTEC</t>
        </is>
      </c>
      <c r="H5590" t="inlineStr">
        <is>
          <t>INTRADECO</t>
        </is>
      </c>
      <c r="Q5590" t="n">
        <v>246.98</v>
      </c>
      <c r="R5590" t="n">
        <v>0</v>
      </c>
      <c r="S5590" t="n">
        <v>246.98</v>
      </c>
      <c r="T5590" t="inlineStr">
        <is>
          <t>APROBADO</t>
        </is>
      </c>
      <c r="U5590" t="inlineStr">
        <is>
          <t>EDWIN</t>
        </is>
      </c>
      <c r="V5590" t="inlineStr">
        <is>
          <t>APROBADO</t>
        </is>
      </c>
      <c r="W5590" t="inlineStr">
        <is>
          <t>PEDRO</t>
        </is>
      </c>
      <c r="X5590" t="inlineStr">
        <is>
          <t>APROBADO</t>
        </is>
      </c>
      <c r="Y5590" t="inlineStr">
        <is>
          <t>CHIWIL</t>
        </is>
      </c>
    </row>
    <row r="5591">
      <c r="A5591" s="195" t="n">
        <v>46156</v>
      </c>
      <c r="B5591" t="inlineStr">
        <is>
          <t>DIA</t>
        </is>
      </c>
      <c r="C5591" t="inlineStr">
        <is>
          <t>INTRADECO</t>
        </is>
      </c>
      <c r="D5591" t="inlineStr">
        <is>
          <t>D-6808</t>
        </is>
      </c>
      <c r="E5591" t="n">
        <v>1146859</v>
      </c>
      <c r="F5591" t="inlineStr">
        <is>
          <t>PONDEROSA PINE</t>
        </is>
      </c>
      <c r="G5591" t="inlineStr">
        <is>
          <t>JERSEY</t>
        </is>
      </c>
      <c r="H5591" t="inlineStr">
        <is>
          <t>INTRADECO</t>
        </is>
      </c>
      <c r="Q5591" t="n">
        <v>43.1</v>
      </c>
      <c r="R5591" t="n">
        <v>0</v>
      </c>
      <c r="S5591" t="n">
        <v>43.1</v>
      </c>
      <c r="T5591" t="inlineStr">
        <is>
          <t>APROBADO</t>
        </is>
      </c>
      <c r="U5591" t="inlineStr">
        <is>
          <t>EDWIN</t>
        </is>
      </c>
      <c r="V5591" t="inlineStr">
        <is>
          <t>APROBADO</t>
        </is>
      </c>
      <c r="W5591" t="inlineStr">
        <is>
          <t>PEDRO</t>
        </is>
      </c>
      <c r="X5591" t="inlineStr">
        <is>
          <t>APROBADO</t>
        </is>
      </c>
      <c r="Y5591" t="inlineStr">
        <is>
          <t>CHIWIL</t>
        </is>
      </c>
    </row>
    <row r="5592">
      <c r="A5592" s="195" t="n">
        <v>46156</v>
      </c>
      <c r="B5592" t="inlineStr">
        <is>
          <t>DIA</t>
        </is>
      </c>
      <c r="C5592" t="inlineStr">
        <is>
          <t>INTRADECO</t>
        </is>
      </c>
      <c r="D5592" t="inlineStr">
        <is>
          <t>D-6808</t>
        </is>
      </c>
      <c r="E5592" t="n">
        <v>1146855</v>
      </c>
      <c r="F5592" t="inlineStr">
        <is>
          <t>LICORICE</t>
        </is>
      </c>
      <c r="G5592" t="inlineStr">
        <is>
          <t>JERSEY</t>
        </is>
      </c>
      <c r="H5592" t="inlineStr">
        <is>
          <t>INTRADECO</t>
        </is>
      </c>
      <c r="Q5592" t="n">
        <v>364.95</v>
      </c>
      <c r="R5592" t="n">
        <v>0</v>
      </c>
      <c r="S5592" t="n">
        <v>364.95</v>
      </c>
      <c r="T5592" t="inlineStr">
        <is>
          <t>APROBADO</t>
        </is>
      </c>
      <c r="U5592" t="inlineStr">
        <is>
          <t>EDWIN</t>
        </is>
      </c>
      <c r="V5592" t="inlineStr">
        <is>
          <t>APROBADO</t>
        </is>
      </c>
      <c r="W5592" t="inlineStr">
        <is>
          <t>PEDRO</t>
        </is>
      </c>
      <c r="X5592" t="inlineStr">
        <is>
          <t>APROBADO</t>
        </is>
      </c>
      <c r="Y5592" t="inlineStr">
        <is>
          <t>CHIWIL</t>
        </is>
      </c>
    </row>
    <row r="5593">
      <c r="A5593" s="195" t="n">
        <v>46156</v>
      </c>
      <c r="B5593" t="inlineStr">
        <is>
          <t>DIA</t>
        </is>
      </c>
      <c r="C5593" t="inlineStr">
        <is>
          <t>INTRADECO</t>
        </is>
      </c>
      <c r="D5593" t="inlineStr">
        <is>
          <t>D-6808</t>
        </is>
      </c>
      <c r="E5593" t="n">
        <v>3208792</v>
      </c>
      <c r="F5593" t="inlineStr">
        <is>
          <t>REFLECTING POND</t>
        </is>
      </c>
      <c r="G5593" t="inlineStr">
        <is>
          <t>RIB</t>
        </is>
      </c>
      <c r="H5593" t="inlineStr">
        <is>
          <t>INTRADECO</t>
        </is>
      </c>
      <c r="Q5593" t="n">
        <v>19.75</v>
      </c>
      <c r="R5593" t="n">
        <v>0</v>
      </c>
      <c r="S5593" t="n">
        <v>19.75</v>
      </c>
      <c r="T5593" t="inlineStr">
        <is>
          <t>APROBADO</t>
        </is>
      </c>
      <c r="U5593" t="inlineStr">
        <is>
          <t>EDWIN</t>
        </is>
      </c>
      <c r="V5593" t="inlineStr">
        <is>
          <t>APROBADO</t>
        </is>
      </c>
      <c r="W5593" t="inlineStr">
        <is>
          <t>PEDRO</t>
        </is>
      </c>
      <c r="X5593" t="inlineStr">
        <is>
          <t>APROBADO</t>
        </is>
      </c>
      <c r="Y5593" t="inlineStr">
        <is>
          <t>CHIWIL</t>
        </is>
      </c>
      <c r="Z5593" t="inlineStr">
        <is>
          <t>OK ERICK-ROBIN</t>
        </is>
      </c>
    </row>
    <row r="5594">
      <c r="A5594" s="195" t="n">
        <v>46156</v>
      </c>
      <c r="B5594" t="inlineStr">
        <is>
          <t>DIA</t>
        </is>
      </c>
      <c r="C5594" t="inlineStr">
        <is>
          <t>INTRADECO</t>
        </is>
      </c>
      <c r="D5594" t="inlineStr">
        <is>
          <t>D-6868</t>
        </is>
      </c>
      <c r="E5594" t="n">
        <v>1147194</v>
      </c>
      <c r="F5594" t="inlineStr">
        <is>
          <t>DARK GREY (FORGEN IRON)</t>
        </is>
      </c>
      <c r="G5594" t="inlineStr">
        <is>
          <t>PINTEC</t>
        </is>
      </c>
      <c r="H5594" t="inlineStr">
        <is>
          <t>INTRADECO</t>
        </is>
      </c>
      <c r="I5594" t="inlineStr">
        <is>
          <t>ENREDOS DE TEÑIDO</t>
        </is>
      </c>
      <c r="J5594" t="n">
        <v>4.92</v>
      </c>
      <c r="Q5594" t="n">
        <v>386.95</v>
      </c>
      <c r="R5594" t="n">
        <v>4.92</v>
      </c>
      <c r="S5594" t="n">
        <v>382.03</v>
      </c>
      <c r="T5594" t="inlineStr">
        <is>
          <t>APROBADO</t>
        </is>
      </c>
      <c r="U5594" t="inlineStr">
        <is>
          <t>EDWIN</t>
        </is>
      </c>
      <c r="V5594" t="inlineStr">
        <is>
          <t>APROBADO</t>
        </is>
      </c>
      <c r="W5594" t="inlineStr">
        <is>
          <t>PEDRO</t>
        </is>
      </c>
      <c r="X5594" t="inlineStr">
        <is>
          <t>APROBADO</t>
        </is>
      </c>
      <c r="Y5594" t="inlineStr">
        <is>
          <t>CHIWIL</t>
        </is>
      </c>
      <c r="Z5594" t="inlineStr">
        <is>
          <t>OK ERICK-ROBIN</t>
        </is>
      </c>
    </row>
    <row r="5595">
      <c r="A5595" s="195" t="n">
        <v>46156</v>
      </c>
      <c r="B5595" t="inlineStr">
        <is>
          <t>DIA</t>
        </is>
      </c>
      <c r="C5595" t="inlineStr">
        <is>
          <t>SERVICIO</t>
        </is>
      </c>
      <c r="D5595" t="inlineStr">
        <is>
          <t>D-6645</t>
        </is>
      </c>
      <c r="E5595" t="n">
        <v>3208806</v>
      </c>
      <c r="F5595" t="inlineStr">
        <is>
          <t>PFD (WHITE)</t>
        </is>
      </c>
      <c r="G5595" t="inlineStr">
        <is>
          <t>REVERSIBLE</t>
        </is>
      </c>
      <c r="H5595" t="inlineStr">
        <is>
          <t>KANTEX</t>
        </is>
      </c>
      <c r="Q5595" t="n">
        <v>45.74</v>
      </c>
      <c r="R5595" t="n">
        <v>0</v>
      </c>
      <c r="S5595" t="n">
        <v>45.74</v>
      </c>
      <c r="T5595" t="inlineStr">
        <is>
          <t>APROBADO</t>
        </is>
      </c>
      <c r="U5595" t="inlineStr">
        <is>
          <t>EDWIN</t>
        </is>
      </c>
      <c r="V5595" t="inlineStr">
        <is>
          <t>APROBADO</t>
        </is>
      </c>
      <c r="W5595" t="inlineStr">
        <is>
          <t>PEDRO</t>
        </is>
      </c>
      <c r="X5595" t="inlineStr">
        <is>
          <t>APROBADO</t>
        </is>
      </c>
      <c r="Y5595" t="inlineStr">
        <is>
          <t>CHIWIL</t>
        </is>
      </c>
      <c r="Z5595" t="inlineStr">
        <is>
          <t>OK ERICK-ROBIN</t>
        </is>
      </c>
    </row>
    <row r="5596">
      <c r="A5596" s="195" t="n">
        <v>46156</v>
      </c>
      <c r="B5596" t="inlineStr">
        <is>
          <t>DIA</t>
        </is>
      </c>
      <c r="C5596" t="inlineStr">
        <is>
          <t>SERVICIO</t>
        </is>
      </c>
      <c r="D5596" t="inlineStr">
        <is>
          <t>D-6645</t>
        </is>
      </c>
      <c r="E5596" t="n">
        <v>3208805</v>
      </c>
      <c r="F5596" t="inlineStr">
        <is>
          <t>PFD (WHITE)</t>
        </is>
      </c>
      <c r="G5596" t="inlineStr">
        <is>
          <t>REVERSIBLE</t>
        </is>
      </c>
      <c r="H5596" t="inlineStr">
        <is>
          <t>KANTEX</t>
        </is>
      </c>
      <c r="Q5596" t="n">
        <v>47.82</v>
      </c>
      <c r="R5596" t="n">
        <v>0</v>
      </c>
      <c r="S5596" t="n">
        <v>47.82</v>
      </c>
      <c r="T5596" t="inlineStr">
        <is>
          <t>APROBADO</t>
        </is>
      </c>
      <c r="U5596" t="inlineStr">
        <is>
          <t>EDWIN</t>
        </is>
      </c>
      <c r="V5596" t="inlineStr">
        <is>
          <t>APROBADO</t>
        </is>
      </c>
      <c r="W5596" t="inlineStr">
        <is>
          <t>PEDRO</t>
        </is>
      </c>
      <c r="X5596" t="inlineStr">
        <is>
          <t>APROBADO</t>
        </is>
      </c>
      <c r="Y5596" t="inlineStr">
        <is>
          <t>CHIWIL</t>
        </is>
      </c>
      <c r="Z5596" t="inlineStr">
        <is>
          <t>OK ERICK-ROBIN</t>
        </is>
      </c>
    </row>
    <row r="5597">
      <c r="A5597" s="195" t="n">
        <v>46156</v>
      </c>
      <c r="B5597" t="inlineStr">
        <is>
          <t>DIA</t>
        </is>
      </c>
      <c r="C5597" t="inlineStr">
        <is>
          <t>FPS</t>
        </is>
      </c>
      <c r="D5597" t="inlineStr">
        <is>
          <t>F-8045</t>
        </is>
      </c>
      <c r="E5597" t="n">
        <v>1146999</v>
      </c>
      <c r="F5597" t="inlineStr">
        <is>
          <t>PHANTOM</t>
        </is>
      </c>
      <c r="G5597" t="inlineStr">
        <is>
          <t>JERSEY</t>
        </is>
      </c>
      <c r="H5597" t="inlineStr">
        <is>
          <t>IML</t>
        </is>
      </c>
      <c r="Q5597" t="n">
        <v>411.22</v>
      </c>
      <c r="R5597" t="n">
        <v>0</v>
      </c>
      <c r="S5597" t="n">
        <v>411.22</v>
      </c>
      <c r="T5597" t="inlineStr">
        <is>
          <t>APROBADO</t>
        </is>
      </c>
      <c r="U5597" t="inlineStr">
        <is>
          <t>EDWIN</t>
        </is>
      </c>
      <c r="V5597" t="inlineStr">
        <is>
          <t>APROBADO</t>
        </is>
      </c>
      <c r="W5597" t="inlineStr">
        <is>
          <t>PEDRO</t>
        </is>
      </c>
      <c r="X5597" t="inlineStr">
        <is>
          <t>APROBADO</t>
        </is>
      </c>
      <c r="Y5597" t="inlineStr">
        <is>
          <t>CHIWIL</t>
        </is>
      </c>
      <c r="Z5597" t="inlineStr">
        <is>
          <t>OK ERICK-ROBIN</t>
        </is>
      </c>
    </row>
    <row r="5598">
      <c r="A5598" s="195" t="n">
        <v>46156</v>
      </c>
      <c r="B5598" t="inlineStr">
        <is>
          <t>DIA</t>
        </is>
      </c>
      <c r="C5598" t="inlineStr">
        <is>
          <t>INTRADECO</t>
        </is>
      </c>
      <c r="D5598" t="inlineStr">
        <is>
          <t>D-6839</t>
        </is>
      </c>
      <c r="E5598" t="n">
        <v>1146673</v>
      </c>
      <c r="F5598" t="inlineStr">
        <is>
          <t>GYM GREEN</t>
        </is>
      </c>
      <c r="G5598" t="inlineStr">
        <is>
          <t>PINTEC</t>
        </is>
      </c>
      <c r="H5598" t="inlineStr">
        <is>
          <t>INTRADECO</t>
        </is>
      </c>
      <c r="Q5598" t="n">
        <v>212.4</v>
      </c>
      <c r="R5598" t="n">
        <v>0</v>
      </c>
      <c r="S5598" t="n">
        <v>212.4</v>
      </c>
      <c r="T5598" t="inlineStr">
        <is>
          <t>APROBADO</t>
        </is>
      </c>
      <c r="U5598" t="inlineStr">
        <is>
          <t>EDWIN</t>
        </is>
      </c>
      <c r="V5598" t="inlineStr">
        <is>
          <t>APROBADO</t>
        </is>
      </c>
      <c r="W5598" t="inlineStr">
        <is>
          <t>PEDRO</t>
        </is>
      </c>
      <c r="X5598" t="inlineStr">
        <is>
          <t>APROBADO</t>
        </is>
      </c>
      <c r="Y5598" t="inlineStr">
        <is>
          <t>CHIWIL</t>
        </is>
      </c>
    </row>
    <row r="5599">
      <c r="A5599" s="195" t="n">
        <v>46156</v>
      </c>
      <c r="B5599" t="inlineStr">
        <is>
          <t>DIA</t>
        </is>
      </c>
      <c r="C5599" t="inlineStr">
        <is>
          <t>INTRADECO</t>
        </is>
      </c>
      <c r="D5599" t="inlineStr">
        <is>
          <t>D-6794</t>
        </is>
      </c>
      <c r="E5599" t="n">
        <v>1146989</v>
      </c>
      <c r="F5599" t="inlineStr">
        <is>
          <t>BLACK</t>
        </is>
      </c>
      <c r="G5599" t="inlineStr">
        <is>
          <t>RIB</t>
        </is>
      </c>
      <c r="H5599" t="inlineStr">
        <is>
          <t>INTRADECO</t>
        </is>
      </c>
      <c r="Q5599" t="n">
        <v>247.1</v>
      </c>
      <c r="R5599" t="n">
        <v>0</v>
      </c>
      <c r="S5599" t="n">
        <v>247.1</v>
      </c>
      <c r="T5599" t="inlineStr">
        <is>
          <t>APROBADO</t>
        </is>
      </c>
      <c r="U5599" t="inlineStr">
        <is>
          <t>EDWIN</t>
        </is>
      </c>
      <c r="V5599" t="inlineStr">
        <is>
          <t>APROBADO</t>
        </is>
      </c>
      <c r="W5599" t="inlineStr">
        <is>
          <t>PEDRO</t>
        </is>
      </c>
      <c r="X5599" t="inlineStr">
        <is>
          <t>APROBADO</t>
        </is>
      </c>
      <c r="Y5599" t="inlineStr">
        <is>
          <t>CHIWIL</t>
        </is>
      </c>
    </row>
    <row r="5600">
      <c r="A5600" s="195" t="n">
        <v>46156</v>
      </c>
      <c r="B5600" t="inlineStr">
        <is>
          <t>DIA</t>
        </is>
      </c>
      <c r="C5600" t="inlineStr">
        <is>
          <t>INTRADECO</t>
        </is>
      </c>
      <c r="D5600" t="inlineStr">
        <is>
          <t>D-6794</t>
        </is>
      </c>
      <c r="E5600" t="n">
        <v>1146990</v>
      </c>
      <c r="F5600" t="inlineStr">
        <is>
          <t>BLACK</t>
        </is>
      </c>
      <c r="G5600" t="inlineStr">
        <is>
          <t>RIB</t>
        </is>
      </c>
      <c r="H5600" t="inlineStr">
        <is>
          <t>INTRADECO</t>
        </is>
      </c>
      <c r="Q5600" t="n">
        <v>235.35</v>
      </c>
      <c r="R5600" t="n">
        <v>0</v>
      </c>
      <c r="S5600" t="n">
        <v>235.35</v>
      </c>
      <c r="T5600" t="inlineStr">
        <is>
          <t>APROBADO</t>
        </is>
      </c>
      <c r="U5600" t="inlineStr">
        <is>
          <t>EDWIN</t>
        </is>
      </c>
      <c r="V5600" t="inlineStr">
        <is>
          <t>APROBADO</t>
        </is>
      </c>
      <c r="W5600" t="inlineStr">
        <is>
          <t>PEDRO</t>
        </is>
      </c>
      <c r="X5600" t="inlineStr">
        <is>
          <t>APROBADO</t>
        </is>
      </c>
      <c r="Y5600" t="inlineStr">
        <is>
          <t>CHIWIL</t>
        </is>
      </c>
    </row>
    <row r="5601">
      <c r="A5601" s="195" t="n">
        <v>46156</v>
      </c>
      <c r="B5601" t="inlineStr">
        <is>
          <t>DIA</t>
        </is>
      </c>
      <c r="C5601" t="inlineStr">
        <is>
          <t>INTRADECO</t>
        </is>
      </c>
      <c r="D5601" t="inlineStr">
        <is>
          <t>D-6808</t>
        </is>
      </c>
      <c r="E5601" t="n">
        <v>1143142</v>
      </c>
      <c r="F5601" t="inlineStr">
        <is>
          <t>STEEL GREEN (URBAN CHIC)</t>
        </is>
      </c>
      <c r="G5601" t="inlineStr">
        <is>
          <t>JERSEY</t>
        </is>
      </c>
      <c r="H5601" t="inlineStr">
        <is>
          <t>INTRADECO</t>
        </is>
      </c>
      <c r="Q5601" t="n">
        <v>191.48</v>
      </c>
      <c r="R5601" t="n">
        <v>0</v>
      </c>
      <c r="S5601" t="n">
        <v>191.48</v>
      </c>
      <c r="T5601" t="inlineStr">
        <is>
          <t>APROBADO</t>
        </is>
      </c>
      <c r="U5601" t="inlineStr">
        <is>
          <t>EDWIN</t>
        </is>
      </c>
      <c r="V5601" t="inlineStr">
        <is>
          <t>APROBADO</t>
        </is>
      </c>
      <c r="W5601" t="inlineStr">
        <is>
          <t>PEDRO</t>
        </is>
      </c>
      <c r="X5601" t="inlineStr">
        <is>
          <t>APROBADO</t>
        </is>
      </c>
      <c r="Y5601" t="inlineStr">
        <is>
          <t>CHIWIL</t>
        </is>
      </c>
    </row>
    <row r="5602">
      <c r="A5602" s="195" t="n">
        <v>46156</v>
      </c>
      <c r="B5602" t="inlineStr">
        <is>
          <t>DIA</t>
        </is>
      </c>
      <c r="C5602" t="inlineStr">
        <is>
          <t>INTRADECO</t>
        </is>
      </c>
      <c r="D5602" t="inlineStr">
        <is>
          <t>D-6808</t>
        </is>
      </c>
      <c r="E5602" t="n">
        <v>3208793</v>
      </c>
      <c r="F5602" t="inlineStr">
        <is>
          <t>REFLECTING POND</t>
        </is>
      </c>
      <c r="G5602" t="inlineStr">
        <is>
          <t>RIB</t>
        </is>
      </c>
      <c r="H5602" t="inlineStr">
        <is>
          <t>INTRADECO</t>
        </is>
      </c>
      <c r="Q5602" t="n">
        <v>18.94</v>
      </c>
      <c r="R5602" t="n">
        <v>0</v>
      </c>
      <c r="S5602" t="n">
        <v>18.94</v>
      </c>
      <c r="T5602" t="inlineStr">
        <is>
          <t>APROBADO</t>
        </is>
      </c>
      <c r="U5602" t="inlineStr">
        <is>
          <t>EDWIN</t>
        </is>
      </c>
      <c r="V5602" t="inlineStr">
        <is>
          <t>APROBADO</t>
        </is>
      </c>
      <c r="W5602" t="inlineStr">
        <is>
          <t>PEDRO</t>
        </is>
      </c>
      <c r="X5602" t="inlineStr">
        <is>
          <t>APROBADO</t>
        </is>
      </c>
      <c r="Y5602" t="inlineStr">
        <is>
          <t>CHIWIL</t>
        </is>
      </c>
    </row>
    <row r="5603">
      <c r="A5603" s="195" t="n">
        <v>46156</v>
      </c>
      <c r="B5603" t="inlineStr">
        <is>
          <t>DIA</t>
        </is>
      </c>
      <c r="C5603" t="inlineStr">
        <is>
          <t>INTRADECO</t>
        </is>
      </c>
      <c r="D5603" t="inlineStr">
        <is>
          <t>D-6808</t>
        </is>
      </c>
      <c r="E5603" t="n">
        <v>1146867</v>
      </c>
      <c r="F5603" t="inlineStr">
        <is>
          <t>SILVER GRAY</t>
        </is>
      </c>
      <c r="G5603" t="inlineStr">
        <is>
          <t>RIB</t>
        </is>
      </c>
      <c r="H5603" t="inlineStr">
        <is>
          <t>INTRADECO</t>
        </is>
      </c>
      <c r="Q5603" t="n">
        <v>21.72</v>
      </c>
      <c r="R5603" t="n">
        <v>0</v>
      </c>
      <c r="S5603" t="n">
        <v>21.72</v>
      </c>
      <c r="T5603" t="inlineStr">
        <is>
          <t>APROBADO</t>
        </is>
      </c>
      <c r="U5603" t="inlineStr">
        <is>
          <t>EDWIN</t>
        </is>
      </c>
      <c r="V5603" t="inlineStr">
        <is>
          <t>APROBADO</t>
        </is>
      </c>
      <c r="W5603" t="inlineStr">
        <is>
          <t>PEDRO</t>
        </is>
      </c>
      <c r="X5603" t="inlineStr">
        <is>
          <t>APROBADO</t>
        </is>
      </c>
      <c r="Y5603" t="inlineStr">
        <is>
          <t>CHIWIL</t>
        </is>
      </c>
    </row>
    <row r="5604">
      <c r="A5604" s="195" t="n">
        <v>46156</v>
      </c>
      <c r="B5604" t="inlineStr">
        <is>
          <t>DIA</t>
        </is>
      </c>
      <c r="C5604" t="inlineStr">
        <is>
          <t>FPS</t>
        </is>
      </c>
      <c r="D5604" t="inlineStr">
        <is>
          <t>F-7961</t>
        </is>
      </c>
      <c r="E5604" t="n">
        <v>1146844</v>
      </c>
      <c r="F5604" t="inlineStr">
        <is>
          <t>WHITE</t>
        </is>
      </c>
      <c r="G5604" t="inlineStr">
        <is>
          <t>RIB</t>
        </is>
      </c>
      <c r="H5604" t="inlineStr">
        <is>
          <t>TIMBERLAND</t>
        </is>
      </c>
      <c r="Q5604" t="n">
        <v>18.85</v>
      </c>
      <c r="R5604" t="n">
        <v>0</v>
      </c>
      <c r="S5604" t="n">
        <v>18.85</v>
      </c>
      <c r="T5604" t="inlineStr">
        <is>
          <t>APROBADO</t>
        </is>
      </c>
      <c r="U5604" t="inlineStr">
        <is>
          <t>EDWIN</t>
        </is>
      </c>
      <c r="V5604" t="inlineStr">
        <is>
          <t>APROBADO</t>
        </is>
      </c>
      <c r="W5604" t="inlineStr">
        <is>
          <t>PEDRO</t>
        </is>
      </c>
      <c r="X5604" t="inlineStr">
        <is>
          <t>APROBADO</t>
        </is>
      </c>
      <c r="Y5604" t="inlineStr">
        <is>
          <t>CHIWIL</t>
        </is>
      </c>
    </row>
    <row r="5605">
      <c r="A5605" s="195" t="n">
        <v>46156</v>
      </c>
      <c r="B5605" t="inlineStr">
        <is>
          <t>DIA</t>
        </is>
      </c>
      <c r="C5605" t="inlineStr">
        <is>
          <t>INTRADECO</t>
        </is>
      </c>
      <c r="D5605" t="inlineStr">
        <is>
          <t>D-6722</t>
        </is>
      </c>
      <c r="E5605" t="n">
        <v>1147260</v>
      </c>
      <c r="F5605" t="inlineStr">
        <is>
          <t>VIVID WHITE</t>
        </is>
      </c>
      <c r="G5605" t="inlineStr">
        <is>
          <t>PINTEC</t>
        </is>
      </c>
      <c r="H5605" t="inlineStr">
        <is>
          <t>INTRADECO</t>
        </is>
      </c>
      <c r="Q5605" t="n">
        <v>95.58</v>
      </c>
      <c r="R5605" t="n">
        <v>0</v>
      </c>
      <c r="S5605" t="n">
        <v>95.58</v>
      </c>
      <c r="T5605" t="inlineStr">
        <is>
          <t>APROBADO</t>
        </is>
      </c>
      <c r="U5605" t="inlineStr">
        <is>
          <t>EDWIN</t>
        </is>
      </c>
      <c r="V5605" t="inlineStr">
        <is>
          <t>APROBADO</t>
        </is>
      </c>
      <c r="W5605" t="inlineStr">
        <is>
          <t>PEDRO</t>
        </is>
      </c>
      <c r="X5605" t="inlineStr">
        <is>
          <t>APROBADO</t>
        </is>
      </c>
      <c r="Y5605" t="inlineStr">
        <is>
          <t>CHIWIL</t>
        </is>
      </c>
    </row>
    <row r="5606">
      <c r="A5606" s="195" t="n">
        <v>46156</v>
      </c>
      <c r="B5606" t="inlineStr">
        <is>
          <t>DIA</t>
        </is>
      </c>
      <c r="C5606" t="inlineStr">
        <is>
          <t>INTRADECO</t>
        </is>
      </c>
      <c r="D5606" t="inlineStr">
        <is>
          <t>D-6722</t>
        </is>
      </c>
      <c r="E5606" t="n">
        <v>1147318</v>
      </c>
      <c r="F5606" t="inlineStr">
        <is>
          <t>VIVID WHITE</t>
        </is>
      </c>
      <c r="G5606" t="inlineStr">
        <is>
          <t>PINTEC</t>
        </is>
      </c>
      <c r="H5606" t="inlineStr">
        <is>
          <t>INTRADECO</t>
        </is>
      </c>
      <c r="Q5606" t="n">
        <v>486.04</v>
      </c>
      <c r="R5606" t="n">
        <v>0</v>
      </c>
      <c r="S5606" t="n">
        <v>486.04</v>
      </c>
      <c r="T5606" t="inlineStr">
        <is>
          <t>APROBADO</t>
        </is>
      </c>
      <c r="U5606" t="inlineStr">
        <is>
          <t>EDWIN</t>
        </is>
      </c>
      <c r="V5606" t="inlineStr">
        <is>
          <t>APROBADO</t>
        </is>
      </c>
      <c r="W5606" t="inlineStr">
        <is>
          <t>PEDRO</t>
        </is>
      </c>
      <c r="X5606" t="inlineStr">
        <is>
          <t>APROBADO</t>
        </is>
      </c>
      <c r="Y5606" t="inlineStr">
        <is>
          <t>CHIWIL</t>
        </is>
      </c>
    </row>
    <row r="5607">
      <c r="A5607" s="195" t="n">
        <v>46156</v>
      </c>
      <c r="B5607" t="inlineStr">
        <is>
          <t>DIA</t>
        </is>
      </c>
      <c r="C5607" t="inlineStr">
        <is>
          <t>INTRADECO</t>
        </is>
      </c>
      <c r="D5607" t="inlineStr">
        <is>
          <t>D-6722</t>
        </is>
      </c>
      <c r="E5607" t="n">
        <v>1147259</v>
      </c>
      <c r="F5607" t="inlineStr">
        <is>
          <t>VIVID WHITE</t>
        </is>
      </c>
      <c r="G5607" t="inlineStr">
        <is>
          <t>PINTEC</t>
        </is>
      </c>
      <c r="H5607" t="inlineStr">
        <is>
          <t>INTRADECO</t>
        </is>
      </c>
      <c r="Q5607" t="n">
        <v>850.54</v>
      </c>
      <c r="R5607" t="n">
        <v>0</v>
      </c>
      <c r="S5607" t="n">
        <v>850.54</v>
      </c>
      <c r="T5607" t="inlineStr">
        <is>
          <t>APROBADO</t>
        </is>
      </c>
      <c r="U5607" t="inlineStr">
        <is>
          <t>EDWIN</t>
        </is>
      </c>
      <c r="V5607" t="inlineStr">
        <is>
          <t>APROBADO</t>
        </is>
      </c>
      <c r="W5607" t="inlineStr">
        <is>
          <t>PEDRO</t>
        </is>
      </c>
      <c r="X5607" t="inlineStr">
        <is>
          <t>APROBADO</t>
        </is>
      </c>
      <c r="Y5607" t="inlineStr">
        <is>
          <t>CHIWIL</t>
        </is>
      </c>
    </row>
    <row r="5608">
      <c r="A5608" s="195" t="n">
        <v>46156</v>
      </c>
      <c r="B5608" t="inlineStr">
        <is>
          <t>DIA</t>
        </is>
      </c>
      <c r="C5608" t="inlineStr">
        <is>
          <t>SERVICIO</t>
        </is>
      </c>
      <c r="D5608" t="inlineStr">
        <is>
          <t>D-6867</t>
        </is>
      </c>
      <c r="E5608" t="n">
        <v>3208813</v>
      </c>
      <c r="F5608" t="inlineStr">
        <is>
          <t>HOT PINK</t>
        </is>
      </c>
      <c r="G5608" t="inlineStr">
        <is>
          <t>JERSEY</t>
        </is>
      </c>
      <c r="H5608" t="inlineStr">
        <is>
          <t>KCI</t>
        </is>
      </c>
      <c r="Q5608" t="n">
        <v>194.22</v>
      </c>
      <c r="R5608" t="n">
        <v>0</v>
      </c>
      <c r="S5608" t="n">
        <v>194.22</v>
      </c>
      <c r="T5608" t="inlineStr">
        <is>
          <t>APROBADO</t>
        </is>
      </c>
      <c r="U5608" t="inlineStr">
        <is>
          <t>KAREN</t>
        </is>
      </c>
      <c r="V5608" t="inlineStr">
        <is>
          <t>APROBADO</t>
        </is>
      </c>
      <c r="W5608" t="inlineStr">
        <is>
          <t>PEDRO</t>
        </is>
      </c>
      <c r="X5608" t="inlineStr">
        <is>
          <t>APROBADO</t>
        </is>
      </c>
      <c r="Y5608" t="inlineStr">
        <is>
          <t>CHIWIL</t>
        </is>
      </c>
    </row>
    <row r="5609">
      <c r="A5609" s="195" t="n">
        <v>46156</v>
      </c>
      <c r="B5609" t="inlineStr">
        <is>
          <t>DIA</t>
        </is>
      </c>
      <c r="C5609" t="inlineStr">
        <is>
          <t>SERVICIO</t>
        </is>
      </c>
      <c r="D5609" t="inlineStr">
        <is>
          <t>D-6867</t>
        </is>
      </c>
      <c r="E5609" t="n">
        <v>3208755</v>
      </c>
      <c r="F5609" t="inlineStr">
        <is>
          <t>SKY BLUE</t>
        </is>
      </c>
      <c r="G5609" t="inlineStr">
        <is>
          <t>JERSEY</t>
        </is>
      </c>
      <c r="H5609" t="inlineStr">
        <is>
          <t>KCI</t>
        </is>
      </c>
      <c r="I5609" t="inlineStr">
        <is>
          <t>QUIEBRES</t>
        </is>
      </c>
      <c r="J5609" t="n">
        <v>64.36</v>
      </c>
      <c r="Q5609" t="n">
        <v>169.72</v>
      </c>
      <c r="R5609" t="n">
        <v>64.36</v>
      </c>
      <c r="S5609" t="n">
        <v>105.36</v>
      </c>
      <c r="T5609" t="inlineStr">
        <is>
          <t>APROBADO</t>
        </is>
      </c>
      <c r="U5609" t="inlineStr">
        <is>
          <t>KAREN</t>
        </is>
      </c>
      <c r="V5609" t="inlineStr">
        <is>
          <t>APROBADO</t>
        </is>
      </c>
      <c r="W5609" t="inlineStr">
        <is>
          <t>PEDRO</t>
        </is>
      </c>
      <c r="X5609" t="inlineStr">
        <is>
          <t>APROBADO</t>
        </is>
      </c>
      <c r="Y5609" t="inlineStr">
        <is>
          <t>CHIWIL</t>
        </is>
      </c>
    </row>
    <row r="5610">
      <c r="A5610" s="195" t="n">
        <v>46156</v>
      </c>
      <c r="B5610" t="inlineStr">
        <is>
          <t>DIA</t>
        </is>
      </c>
      <c r="C5610" t="inlineStr">
        <is>
          <t>SERVICIO</t>
        </is>
      </c>
      <c r="D5610" t="inlineStr">
        <is>
          <t>D-6867</t>
        </is>
      </c>
      <c r="E5610" t="n">
        <v>3208804</v>
      </c>
      <c r="F5610" t="inlineStr">
        <is>
          <t>DIVA PINK</t>
        </is>
      </c>
      <c r="G5610" t="inlineStr">
        <is>
          <t>JERSEY</t>
        </is>
      </c>
      <c r="H5610" t="inlineStr">
        <is>
          <t>KCI</t>
        </is>
      </c>
      <c r="Q5610" t="n">
        <v>193.78</v>
      </c>
      <c r="R5610" t="n">
        <v>0</v>
      </c>
      <c r="S5610" t="n">
        <v>193.78</v>
      </c>
      <c r="T5610" t="inlineStr">
        <is>
          <t>APROBADO</t>
        </is>
      </c>
      <c r="U5610" t="inlineStr">
        <is>
          <t>KAREN</t>
        </is>
      </c>
      <c r="V5610" t="inlineStr">
        <is>
          <t>APROBADO</t>
        </is>
      </c>
      <c r="W5610" t="inlineStr">
        <is>
          <t>PEDRO</t>
        </is>
      </c>
      <c r="X5610" t="inlineStr">
        <is>
          <t>APROBADO</t>
        </is>
      </c>
      <c r="Y5610" t="inlineStr">
        <is>
          <t>CHIWIL</t>
        </is>
      </c>
    </row>
    <row r="5611">
      <c r="A5611" s="195" t="n">
        <v>46156</v>
      </c>
      <c r="B5611" t="inlineStr">
        <is>
          <t>DIA</t>
        </is>
      </c>
      <c r="C5611" t="inlineStr">
        <is>
          <t>SERVICIO</t>
        </is>
      </c>
      <c r="D5611" t="inlineStr">
        <is>
          <t>D-6867</t>
        </is>
      </c>
      <c r="E5611" t="n">
        <v>3208818</v>
      </c>
      <c r="F5611" t="inlineStr">
        <is>
          <t>ROYAL BLUE</t>
        </is>
      </c>
      <c r="G5611" t="inlineStr">
        <is>
          <t>JERSEY</t>
        </is>
      </c>
      <c r="H5611" t="inlineStr">
        <is>
          <t>KCI</t>
        </is>
      </c>
      <c r="I5611" t="inlineStr">
        <is>
          <t>QUIEBRES</t>
        </is>
      </c>
      <c r="J5611" t="n">
        <v>37.64</v>
      </c>
      <c r="Q5611" t="n">
        <v>186.28</v>
      </c>
      <c r="R5611" t="n">
        <v>37.64</v>
      </c>
      <c r="S5611" t="n">
        <v>148.64</v>
      </c>
      <c r="T5611" t="inlineStr">
        <is>
          <t>APROBADO</t>
        </is>
      </c>
      <c r="U5611" t="inlineStr">
        <is>
          <t>KAREN</t>
        </is>
      </c>
      <c r="V5611" t="inlineStr">
        <is>
          <t>APROBADO</t>
        </is>
      </c>
      <c r="W5611" t="inlineStr">
        <is>
          <t>PEDRO</t>
        </is>
      </c>
      <c r="X5611" t="inlineStr">
        <is>
          <t>APROBADO</t>
        </is>
      </c>
      <c r="Y5611" t="inlineStr">
        <is>
          <t>CHIWIL</t>
        </is>
      </c>
    </row>
    <row r="5612">
      <c r="A5612" s="195" t="n">
        <v>46156</v>
      </c>
      <c r="B5612" t="inlineStr">
        <is>
          <t>DIA</t>
        </is>
      </c>
      <c r="C5612" t="inlineStr">
        <is>
          <t>INTRADECO</t>
        </is>
      </c>
      <c r="D5612" t="inlineStr">
        <is>
          <t>D-6722</t>
        </is>
      </c>
      <c r="E5612" t="n">
        <v>1147317</v>
      </c>
      <c r="F5612" t="inlineStr">
        <is>
          <t>VIVID WHITE</t>
        </is>
      </c>
      <c r="G5612" t="inlineStr">
        <is>
          <t>PINTEC</t>
        </is>
      </c>
      <c r="H5612" t="inlineStr">
        <is>
          <t>INTRADECO</t>
        </is>
      </c>
      <c r="Q5612" t="n">
        <v>485.84</v>
      </c>
      <c r="R5612" t="n">
        <v>0</v>
      </c>
      <c r="S5612" t="n">
        <v>485.84</v>
      </c>
      <c r="T5612" t="inlineStr">
        <is>
          <t>APROBADO</t>
        </is>
      </c>
      <c r="U5612" t="inlineStr">
        <is>
          <t>EDWIN</t>
        </is>
      </c>
      <c r="V5612" t="inlineStr">
        <is>
          <t>APROBADO</t>
        </is>
      </c>
      <c r="W5612" t="inlineStr">
        <is>
          <t>PEDRO</t>
        </is>
      </c>
      <c r="X5612" t="inlineStr">
        <is>
          <t>APROBADO</t>
        </is>
      </c>
      <c r="Y5612" t="inlineStr">
        <is>
          <t>CHIWIL</t>
        </is>
      </c>
    </row>
    <row r="5613">
      <c r="A5613" s="195" t="n">
        <v>46156</v>
      </c>
      <c r="B5613" t="inlineStr">
        <is>
          <t>DIA</t>
        </is>
      </c>
      <c r="C5613" t="inlineStr">
        <is>
          <t>SERVICIO</t>
        </is>
      </c>
      <c r="D5613" t="inlineStr">
        <is>
          <t>D-6715</t>
        </is>
      </c>
      <c r="E5613" t="n">
        <v>3208798</v>
      </c>
      <c r="F5613" t="inlineStr">
        <is>
          <t>ARUBA BLUE / BRIGHT WHITE</t>
        </is>
      </c>
      <c r="G5613" t="inlineStr">
        <is>
          <t>JERSEY SPX</t>
        </is>
      </c>
      <c r="H5613" t="inlineStr">
        <is>
          <t>KANTEX</t>
        </is>
      </c>
      <c r="Q5613" t="n">
        <v>16.4</v>
      </c>
      <c r="R5613" t="n">
        <v>0</v>
      </c>
      <c r="S5613" t="n">
        <v>16.4</v>
      </c>
      <c r="T5613" t="inlineStr">
        <is>
          <t>APROBADO</t>
        </is>
      </c>
      <c r="U5613" t="inlineStr">
        <is>
          <t>EDWIN</t>
        </is>
      </c>
      <c r="V5613" t="inlineStr">
        <is>
          <t>APROBADO</t>
        </is>
      </c>
      <c r="W5613" t="inlineStr">
        <is>
          <t>PEDRO</t>
        </is>
      </c>
      <c r="X5613" t="inlineStr">
        <is>
          <t>APROBADO</t>
        </is>
      </c>
      <c r="Y5613" t="inlineStr">
        <is>
          <t>CHIWIL</t>
        </is>
      </c>
    </row>
    <row r="5614">
      <c r="A5614" s="195" t="n">
        <v>46156</v>
      </c>
      <c r="B5614" t="inlineStr">
        <is>
          <t>DIA</t>
        </is>
      </c>
      <c r="C5614" t="inlineStr">
        <is>
          <t>FPS</t>
        </is>
      </c>
      <c r="D5614" t="inlineStr">
        <is>
          <t>F-7961</t>
        </is>
      </c>
      <c r="E5614" t="n">
        <v>1146997</v>
      </c>
      <c r="F5614" t="inlineStr">
        <is>
          <t>WHITE</t>
        </is>
      </c>
      <c r="G5614" t="inlineStr">
        <is>
          <t>JERSEY</t>
        </is>
      </c>
      <c r="H5614" t="inlineStr">
        <is>
          <t>TIMBERLAND</t>
        </is>
      </c>
      <c r="I5614" t="inlineStr">
        <is>
          <t>CORTE POR DEFECTOS</t>
        </is>
      </c>
      <c r="J5614" t="n">
        <v>5.55</v>
      </c>
      <c r="Q5614" t="n">
        <v>892.14</v>
      </c>
      <c r="R5614" t="n">
        <v>5.55</v>
      </c>
      <c r="S5614" t="n">
        <v>886.59</v>
      </c>
      <c r="T5614" t="inlineStr">
        <is>
          <t>APROBADO</t>
        </is>
      </c>
      <c r="U5614" t="inlineStr">
        <is>
          <t>EDWIN</t>
        </is>
      </c>
      <c r="V5614" t="inlineStr">
        <is>
          <t>APROBADO</t>
        </is>
      </c>
      <c r="W5614" t="inlineStr">
        <is>
          <t>PEDRO</t>
        </is>
      </c>
      <c r="X5614" t="inlineStr">
        <is>
          <t>APROBADO</t>
        </is>
      </c>
      <c r="Y5614" t="inlineStr">
        <is>
          <t>CHIWIL</t>
        </is>
      </c>
    </row>
    <row r="5615">
      <c r="A5615" s="195" t="n">
        <v>46156</v>
      </c>
      <c r="B5615" t="inlineStr">
        <is>
          <t>DIA</t>
        </is>
      </c>
      <c r="C5615" t="inlineStr">
        <is>
          <t>FPS</t>
        </is>
      </c>
      <c r="D5615" t="inlineStr">
        <is>
          <t>F-7961</t>
        </is>
      </c>
      <c r="E5615" t="n">
        <v>1146997</v>
      </c>
      <c r="F5615" t="inlineStr">
        <is>
          <t>WHITE</t>
        </is>
      </c>
      <c r="G5615" t="inlineStr">
        <is>
          <t>RIB</t>
        </is>
      </c>
      <c r="H5615" t="inlineStr">
        <is>
          <t>TIMBERLAND</t>
        </is>
      </c>
      <c r="Q5615" t="n">
        <v>46.6</v>
      </c>
      <c r="R5615" t="n">
        <v>0</v>
      </c>
      <c r="S5615" t="n">
        <v>46.6</v>
      </c>
      <c r="T5615" t="inlineStr">
        <is>
          <t>APROBADO</t>
        </is>
      </c>
      <c r="U5615" t="inlineStr">
        <is>
          <t>EDWIN</t>
        </is>
      </c>
      <c r="V5615" t="inlineStr">
        <is>
          <t>APROBADO</t>
        </is>
      </c>
      <c r="W5615" t="inlineStr">
        <is>
          <t>PEDRO</t>
        </is>
      </c>
      <c r="X5615" t="inlineStr">
        <is>
          <t>APROBADO</t>
        </is>
      </c>
      <c r="Y5615" t="inlineStr">
        <is>
          <t>CHIWIL</t>
        </is>
      </c>
    </row>
    <row r="5616">
      <c r="A5616" s="195" t="n">
        <v>46156</v>
      </c>
      <c r="B5616" t="inlineStr">
        <is>
          <t>DIA</t>
        </is>
      </c>
      <c r="C5616" t="inlineStr">
        <is>
          <t>FPS</t>
        </is>
      </c>
      <c r="D5616" t="inlineStr">
        <is>
          <t>F-8035</t>
        </is>
      </c>
      <c r="E5616" t="n">
        <v>1146850</v>
      </c>
      <c r="F5616" t="inlineStr">
        <is>
          <t>PASTEL YELLOW</t>
        </is>
      </c>
      <c r="G5616" t="inlineStr">
        <is>
          <t>JERSEY</t>
        </is>
      </c>
      <c r="H5616" t="inlineStr">
        <is>
          <t>IML</t>
        </is>
      </c>
      <c r="Q5616" t="n">
        <v>331.05</v>
      </c>
      <c r="R5616" t="n">
        <v>0</v>
      </c>
      <c r="S5616" t="n">
        <v>331.05</v>
      </c>
      <c r="T5616" t="inlineStr">
        <is>
          <t>APROBADO</t>
        </is>
      </c>
      <c r="U5616" t="inlineStr">
        <is>
          <t>EDWIN</t>
        </is>
      </c>
      <c r="V5616" t="inlineStr">
        <is>
          <t>APROBADO</t>
        </is>
      </c>
      <c r="W5616" t="inlineStr">
        <is>
          <t>PEDRO</t>
        </is>
      </c>
      <c r="X5616" t="inlineStr">
        <is>
          <t>APROBADO</t>
        </is>
      </c>
      <c r="Y5616" t="inlineStr">
        <is>
          <t>CHIWIL</t>
        </is>
      </c>
    </row>
    <row r="5617">
      <c r="A5617" s="195" t="n">
        <v>46156</v>
      </c>
      <c r="B5617" t="inlineStr">
        <is>
          <t>DIA</t>
        </is>
      </c>
      <c r="C5617" t="inlineStr">
        <is>
          <t>FPS</t>
        </is>
      </c>
      <c r="D5617" t="inlineStr">
        <is>
          <t>F-8035</t>
        </is>
      </c>
      <c r="E5617" t="n">
        <v>1146850</v>
      </c>
      <c r="F5617" t="inlineStr">
        <is>
          <t>PASTEL YELLOW</t>
        </is>
      </c>
      <c r="G5617" t="inlineStr">
        <is>
          <t>JERSEY</t>
        </is>
      </c>
      <c r="H5617" t="inlineStr">
        <is>
          <t>IML</t>
        </is>
      </c>
      <c r="Q5617" t="n">
        <v>23.2</v>
      </c>
      <c r="R5617" t="n">
        <v>0</v>
      </c>
      <c r="S5617" t="n">
        <v>23.2</v>
      </c>
      <c r="T5617" t="inlineStr">
        <is>
          <t>APROBADO</t>
        </is>
      </c>
      <c r="U5617" t="inlineStr">
        <is>
          <t>EDWIN</t>
        </is>
      </c>
      <c r="V5617" t="inlineStr">
        <is>
          <t>APROBADO</t>
        </is>
      </c>
      <c r="W5617" t="inlineStr">
        <is>
          <t>PEDRO</t>
        </is>
      </c>
      <c r="X5617" t="inlineStr">
        <is>
          <t>APROBADO</t>
        </is>
      </c>
      <c r="Y5617" t="inlineStr">
        <is>
          <t>CHIWIL</t>
        </is>
      </c>
    </row>
    <row r="5618">
      <c r="A5618" s="195" t="n">
        <v>46156</v>
      </c>
      <c r="B5618" t="inlineStr">
        <is>
          <t>DIA</t>
        </is>
      </c>
      <c r="C5618" t="inlineStr">
        <is>
          <t>VENTA DE TELA</t>
        </is>
      </c>
      <c r="D5618" t="inlineStr">
        <is>
          <t>D-6854</t>
        </is>
      </c>
      <c r="E5618" t="n">
        <v>3208815</v>
      </c>
      <c r="F5618" t="inlineStr">
        <is>
          <t>WHITE ESTAMPADO</t>
        </is>
      </c>
      <c r="G5618" t="inlineStr">
        <is>
          <t>JERSEY</t>
        </is>
      </c>
      <c r="H5618" t="inlineStr">
        <is>
          <t>BOLIM</t>
        </is>
      </c>
      <c r="Q5618" t="n">
        <v>70.25</v>
      </c>
      <c r="R5618" t="n">
        <v>0</v>
      </c>
      <c r="S5618" t="n">
        <v>70.25</v>
      </c>
      <c r="T5618" t="inlineStr">
        <is>
          <t>APROBADO</t>
        </is>
      </c>
      <c r="U5618" t="inlineStr">
        <is>
          <t>EDWIN</t>
        </is>
      </c>
      <c r="V5618" t="inlineStr">
        <is>
          <t>APROBADO</t>
        </is>
      </c>
      <c r="W5618" t="inlineStr">
        <is>
          <t>PEDRO</t>
        </is>
      </c>
      <c r="X5618" t="inlineStr">
        <is>
          <t>APROBADO</t>
        </is>
      </c>
      <c r="Y5618" t="inlineStr">
        <is>
          <t>CHIWIL</t>
        </is>
      </c>
    </row>
    <row r="5619">
      <c r="A5619" s="195" t="n">
        <v>46156</v>
      </c>
      <c r="B5619" t="inlineStr">
        <is>
          <t>DIA</t>
        </is>
      </c>
      <c r="C5619" t="inlineStr">
        <is>
          <t>SERVICIO</t>
        </is>
      </c>
      <c r="D5619" t="inlineStr">
        <is>
          <t>D-6560</t>
        </is>
      </c>
      <c r="E5619" t="n">
        <v>3208721</v>
      </c>
      <c r="F5619" t="inlineStr">
        <is>
          <t>GRAPHITE</t>
        </is>
      </c>
      <c r="G5619" t="inlineStr">
        <is>
          <t>INTERLOCK</t>
        </is>
      </c>
      <c r="H5619" t="inlineStr">
        <is>
          <t>ZIMATEX</t>
        </is>
      </c>
      <c r="Q5619" t="n">
        <v>209.5</v>
      </c>
      <c r="R5619" t="n">
        <v>0</v>
      </c>
      <c r="S5619" t="n">
        <v>209.5</v>
      </c>
      <c r="T5619" t="inlineStr">
        <is>
          <t>APROBADO</t>
        </is>
      </c>
      <c r="U5619" t="inlineStr">
        <is>
          <t>EDWIN</t>
        </is>
      </c>
      <c r="V5619" t="inlineStr">
        <is>
          <t>APROBADO</t>
        </is>
      </c>
      <c r="W5619" t="inlineStr">
        <is>
          <t>PEDRO</t>
        </is>
      </c>
      <c r="X5619" t="inlineStr">
        <is>
          <t>APROBADO</t>
        </is>
      </c>
      <c r="Y5619" t="inlineStr">
        <is>
          <t>CHIWIL</t>
        </is>
      </c>
    </row>
    <row r="5620">
      <c r="A5620" s="195" t="n">
        <v>46156</v>
      </c>
      <c r="B5620" t="inlineStr">
        <is>
          <t>DIA</t>
        </is>
      </c>
      <c r="C5620" t="inlineStr">
        <is>
          <t>FPS</t>
        </is>
      </c>
      <c r="D5620" t="inlineStr">
        <is>
          <t>F-8046</t>
        </is>
      </c>
      <c r="E5620" t="n">
        <v>3208785</v>
      </c>
      <c r="F5620" t="inlineStr">
        <is>
          <t>BLACK KNIGHT</t>
        </is>
      </c>
      <c r="G5620" t="inlineStr">
        <is>
          <t>RIB</t>
        </is>
      </c>
      <c r="H5620" t="inlineStr">
        <is>
          <t>IML</t>
        </is>
      </c>
      <c r="Q5620" t="n">
        <v>65.67</v>
      </c>
      <c r="R5620" t="n">
        <v>0</v>
      </c>
      <c r="S5620" t="n">
        <v>65.67</v>
      </c>
      <c r="T5620" t="inlineStr">
        <is>
          <t>APROBADO</t>
        </is>
      </c>
      <c r="U5620" t="inlineStr">
        <is>
          <t>EDWIN</t>
        </is>
      </c>
      <c r="V5620" t="inlineStr">
        <is>
          <t>APROBADO</t>
        </is>
      </c>
      <c r="W5620" t="inlineStr">
        <is>
          <t>PEDRO</t>
        </is>
      </c>
      <c r="X5620" t="inlineStr">
        <is>
          <t>APROBADO</t>
        </is>
      </c>
      <c r="Y5620" t="inlineStr">
        <is>
          <t>CHIWIL</t>
        </is>
      </c>
    </row>
    <row r="5621">
      <c r="A5621" s="195" t="n">
        <v>46156</v>
      </c>
      <c r="B5621" t="inlineStr">
        <is>
          <t>NOCHE</t>
        </is>
      </c>
      <c r="C5621" t="inlineStr">
        <is>
          <t>SERVICIO</t>
        </is>
      </c>
      <c r="D5621" t="inlineStr">
        <is>
          <t>D-6715</t>
        </is>
      </c>
      <c r="E5621" t="n">
        <v>3208772</v>
      </c>
      <c r="F5621" t="inlineStr">
        <is>
          <t>NAVY 5395C</t>
        </is>
      </c>
      <c r="G5621" t="inlineStr">
        <is>
          <t>FLAT BACK MESH</t>
        </is>
      </c>
      <c r="H5621" t="inlineStr">
        <is>
          <t>KANTEX</t>
        </is>
      </c>
      <c r="Q5621" t="n">
        <v>10.72</v>
      </c>
      <c r="R5621" t="n">
        <v>0</v>
      </c>
      <c r="S5621" t="n">
        <v>10.72</v>
      </c>
      <c r="T5621" t="inlineStr">
        <is>
          <t>APROBADO</t>
        </is>
      </c>
      <c r="U5621" t="inlineStr">
        <is>
          <t>ERICK</t>
        </is>
      </c>
      <c r="V5621" t="inlineStr">
        <is>
          <t>APROBADO</t>
        </is>
      </c>
      <c r="W5621" t="inlineStr">
        <is>
          <t>IVAN</t>
        </is>
      </c>
      <c r="X5621" t="inlineStr">
        <is>
          <t>APROBADO</t>
        </is>
      </c>
      <c r="Y5621" t="inlineStr">
        <is>
          <t>CHIWIL</t>
        </is>
      </c>
    </row>
    <row r="5622">
      <c r="A5622" s="195" t="n">
        <v>46156</v>
      </c>
      <c r="B5622" t="inlineStr">
        <is>
          <t>NOCHE</t>
        </is>
      </c>
      <c r="C5622" t="inlineStr">
        <is>
          <t>SERVICIO</t>
        </is>
      </c>
      <c r="D5622" t="inlineStr">
        <is>
          <t>D-6877</t>
        </is>
      </c>
      <c r="E5622" t="n">
        <v>3208774</v>
      </c>
      <c r="F5622" t="inlineStr">
        <is>
          <t>PFD</t>
        </is>
      </c>
      <c r="G5622" t="inlineStr">
        <is>
          <t>JERSEY</t>
        </is>
      </c>
      <c r="H5622" t="inlineStr">
        <is>
          <t>KCI</t>
        </is>
      </c>
      <c r="Q5622" t="n">
        <v>75.31999999999999</v>
      </c>
      <c r="R5622" t="n">
        <v>0</v>
      </c>
      <c r="S5622" t="n">
        <v>75.31999999999999</v>
      </c>
      <c r="T5622" t="inlineStr">
        <is>
          <t>APROBADO</t>
        </is>
      </c>
      <c r="U5622" t="inlineStr">
        <is>
          <t>ERICK</t>
        </is>
      </c>
      <c r="V5622" t="inlineStr">
        <is>
          <t>APROBADO</t>
        </is>
      </c>
      <c r="W5622" t="inlineStr">
        <is>
          <t>IVAN</t>
        </is>
      </c>
      <c r="X5622" t="inlineStr">
        <is>
          <t>APROBADO</t>
        </is>
      </c>
      <c r="Y5622" t="inlineStr">
        <is>
          <t>CHIWIL</t>
        </is>
      </c>
    </row>
    <row r="5623">
      <c r="A5623" s="195" t="n">
        <v>46156</v>
      </c>
      <c r="B5623" t="inlineStr">
        <is>
          <t>NOCHE</t>
        </is>
      </c>
      <c r="C5623" t="inlineStr">
        <is>
          <t>SERVICIO</t>
        </is>
      </c>
      <c r="D5623" t="inlineStr">
        <is>
          <t>D-6715</t>
        </is>
      </c>
      <c r="E5623" t="n">
        <v>3208794</v>
      </c>
      <c r="F5623" t="inlineStr">
        <is>
          <t>PFD</t>
        </is>
      </c>
      <c r="G5623" t="inlineStr">
        <is>
          <t>DOUBLE KNIT</t>
        </is>
      </c>
      <c r="H5623" t="inlineStr">
        <is>
          <t>KANTEX</t>
        </is>
      </c>
      <c r="Q5623" t="n">
        <v>14.86</v>
      </c>
      <c r="R5623" t="n">
        <v>0</v>
      </c>
      <c r="S5623" t="n">
        <v>14.86</v>
      </c>
      <c r="T5623" t="inlineStr">
        <is>
          <t>APROBADO</t>
        </is>
      </c>
      <c r="U5623" t="inlineStr">
        <is>
          <t>ERICK</t>
        </is>
      </c>
      <c r="V5623" t="inlineStr">
        <is>
          <t>APROBADO</t>
        </is>
      </c>
      <c r="W5623" t="inlineStr">
        <is>
          <t>IVAN</t>
        </is>
      </c>
      <c r="X5623" t="inlineStr">
        <is>
          <t>APROBADO</t>
        </is>
      </c>
      <c r="Y5623" t="inlineStr">
        <is>
          <t>CHIWIL</t>
        </is>
      </c>
    </row>
    <row r="5624">
      <c r="A5624" s="195" t="n">
        <v>46156</v>
      </c>
      <c r="B5624" t="inlineStr">
        <is>
          <t>NOCHE</t>
        </is>
      </c>
      <c r="C5624" t="inlineStr">
        <is>
          <t>INTRADECO</t>
        </is>
      </c>
      <c r="D5624" t="inlineStr">
        <is>
          <t>D-6774</t>
        </is>
      </c>
      <c r="E5624" t="n">
        <v>1147324</v>
      </c>
      <c r="F5624" t="inlineStr">
        <is>
          <t>VIVID WHITE</t>
        </is>
      </c>
      <c r="G5624" t="inlineStr">
        <is>
          <t>PINTEC</t>
        </is>
      </c>
      <c r="H5624" t="inlineStr">
        <is>
          <t>INTRADECO</t>
        </is>
      </c>
      <c r="Q5624" t="n">
        <v>839.71</v>
      </c>
      <c r="R5624" t="n">
        <v>0</v>
      </c>
      <c r="S5624" t="n">
        <v>839.71</v>
      </c>
      <c r="T5624" t="inlineStr">
        <is>
          <t>APROBADO</t>
        </is>
      </c>
      <c r="U5624" t="inlineStr">
        <is>
          <t>JUAN</t>
        </is>
      </c>
      <c r="V5624" t="inlineStr">
        <is>
          <t>APROBADO</t>
        </is>
      </c>
      <c r="W5624" t="inlineStr">
        <is>
          <t>IVAN</t>
        </is>
      </c>
      <c r="X5624" t="inlineStr">
        <is>
          <t>APROBADO</t>
        </is>
      </c>
      <c r="Y5624" t="inlineStr">
        <is>
          <t>LOBO</t>
        </is>
      </c>
    </row>
    <row r="5625">
      <c r="A5625" s="195" t="n">
        <v>46156</v>
      </c>
      <c r="B5625" t="inlineStr">
        <is>
          <t>NOCHE</t>
        </is>
      </c>
      <c r="C5625" t="inlineStr">
        <is>
          <t>SERVICIO</t>
        </is>
      </c>
      <c r="D5625" t="inlineStr">
        <is>
          <t>D-6877</t>
        </is>
      </c>
      <c r="E5625" t="n">
        <v>3208783</v>
      </c>
      <c r="F5625" t="inlineStr">
        <is>
          <t>PFD</t>
        </is>
      </c>
      <c r="G5625" t="inlineStr">
        <is>
          <t>JERSEY</t>
        </is>
      </c>
      <c r="H5625" t="inlineStr">
        <is>
          <t>KCI</t>
        </is>
      </c>
      <c r="I5625" t="inlineStr">
        <is>
          <t>MANCHAS DE ACEITE</t>
        </is>
      </c>
      <c r="J5625" t="n">
        <v>90.78</v>
      </c>
      <c r="Q5625" t="n">
        <v>866.6799999999999</v>
      </c>
      <c r="R5625" t="n">
        <v>90.78</v>
      </c>
      <c r="S5625" t="n">
        <v>775.9</v>
      </c>
      <c r="T5625" t="inlineStr">
        <is>
          <t>APROBADO</t>
        </is>
      </c>
      <c r="U5625" t="inlineStr">
        <is>
          <t>JUAN</t>
        </is>
      </c>
      <c r="V5625" t="inlineStr">
        <is>
          <t>APROBADO</t>
        </is>
      </c>
      <c r="W5625" t="inlineStr">
        <is>
          <t>IVAN</t>
        </is>
      </c>
      <c r="X5625" t="inlineStr">
        <is>
          <t>APROBADO</t>
        </is>
      </c>
      <c r="Y5625" t="inlineStr">
        <is>
          <t>LOBO</t>
        </is>
      </c>
    </row>
    <row r="5626">
      <c r="A5626" s="195" t="n">
        <v>46156</v>
      </c>
      <c r="B5626" t="inlineStr">
        <is>
          <t>NOCHE</t>
        </is>
      </c>
      <c r="C5626" t="inlineStr">
        <is>
          <t>FPS</t>
        </is>
      </c>
      <c r="D5626" t="inlineStr">
        <is>
          <t>F-7961</t>
        </is>
      </c>
      <c r="E5626" t="n">
        <v>1146998</v>
      </c>
      <c r="F5626" t="inlineStr">
        <is>
          <t>WHITE</t>
        </is>
      </c>
      <c r="G5626" t="inlineStr">
        <is>
          <t>JERSEY</t>
        </is>
      </c>
      <c r="H5626" t="inlineStr">
        <is>
          <t>TIMBERLAND</t>
        </is>
      </c>
      <c r="I5626" t="inlineStr">
        <is>
          <t>MANCHAS DE ACEITE</t>
        </is>
      </c>
      <c r="J5626" t="n">
        <v>99.45000000000002</v>
      </c>
      <c r="K5626" t="inlineStr">
        <is>
          <t>MANCHA DE SUCIEDAD</t>
        </is>
      </c>
      <c r="L5626" t="n">
        <v>37.3</v>
      </c>
      <c r="Q5626" t="n">
        <v>875.65</v>
      </c>
      <c r="R5626" t="n">
        <v>136.75</v>
      </c>
      <c r="S5626" t="n">
        <v>738.9</v>
      </c>
      <c r="T5626" t="inlineStr">
        <is>
          <t>APROBADO</t>
        </is>
      </c>
      <c r="U5626" t="inlineStr">
        <is>
          <t>JUAN</t>
        </is>
      </c>
      <c r="V5626" t="inlineStr">
        <is>
          <t>APROBADO</t>
        </is>
      </c>
      <c r="W5626" t="inlineStr">
        <is>
          <t>IVAN</t>
        </is>
      </c>
      <c r="X5626" t="inlineStr">
        <is>
          <t>APROBADO</t>
        </is>
      </c>
      <c r="Y5626" t="inlineStr">
        <is>
          <t>LOBO</t>
        </is>
      </c>
    </row>
    <row r="5627">
      <c r="A5627" s="195" t="n">
        <v>46156</v>
      </c>
      <c r="B5627" t="inlineStr">
        <is>
          <t>NOCHE</t>
        </is>
      </c>
      <c r="C5627" t="inlineStr">
        <is>
          <t>INTRADECO</t>
        </is>
      </c>
      <c r="D5627" t="inlineStr">
        <is>
          <t>D-6774</t>
        </is>
      </c>
      <c r="E5627" t="n">
        <v>1147263</v>
      </c>
      <c r="F5627" t="inlineStr">
        <is>
          <t>VIVID WHITE</t>
        </is>
      </c>
      <c r="G5627" t="inlineStr">
        <is>
          <t>PINTEC</t>
        </is>
      </c>
      <c r="H5627" t="inlineStr">
        <is>
          <t>INTRADECO</t>
        </is>
      </c>
      <c r="I5627" t="inlineStr">
        <is>
          <t>BARRADO</t>
        </is>
      </c>
      <c r="J5627" t="n">
        <v>74.12</v>
      </c>
      <c r="Q5627" t="n">
        <v>497.13</v>
      </c>
      <c r="R5627" t="n">
        <v>74.12</v>
      </c>
      <c r="S5627" t="n">
        <v>423.01</v>
      </c>
      <c r="T5627" t="inlineStr">
        <is>
          <t>APROBADO</t>
        </is>
      </c>
      <c r="U5627" t="inlineStr">
        <is>
          <t>JUAN</t>
        </is>
      </c>
      <c r="V5627" t="inlineStr">
        <is>
          <t>APROBADO</t>
        </is>
      </c>
      <c r="W5627" t="inlineStr">
        <is>
          <t>IVAN</t>
        </is>
      </c>
      <c r="X5627" t="inlineStr">
        <is>
          <t>APROBADO</t>
        </is>
      </c>
      <c r="Y5627" t="inlineStr">
        <is>
          <t>LOBO</t>
        </is>
      </c>
    </row>
    <row r="5628">
      <c r="A5628" s="195" t="n">
        <v>46156</v>
      </c>
      <c r="B5628" t="inlineStr">
        <is>
          <t>NOCHE</t>
        </is>
      </c>
      <c r="C5628" t="inlineStr">
        <is>
          <t>INTRADECO</t>
        </is>
      </c>
      <c r="D5628" t="inlineStr">
        <is>
          <t>D-6774</t>
        </is>
      </c>
      <c r="E5628" t="n">
        <v>1147264</v>
      </c>
      <c r="F5628" t="inlineStr">
        <is>
          <t>VIVID WHITE</t>
        </is>
      </c>
      <c r="G5628" t="inlineStr">
        <is>
          <t>PINTEC</t>
        </is>
      </c>
      <c r="H5628" t="inlineStr">
        <is>
          <t>INTRADECO</t>
        </is>
      </c>
      <c r="I5628" t="inlineStr">
        <is>
          <t>BARRADO</t>
        </is>
      </c>
      <c r="J5628" t="n">
        <v>98.58000000000001</v>
      </c>
      <c r="Q5628" t="n">
        <v>500.54</v>
      </c>
      <c r="R5628" t="n">
        <v>98.58000000000001</v>
      </c>
      <c r="S5628" t="n">
        <v>401.96</v>
      </c>
      <c r="T5628" t="inlineStr">
        <is>
          <t>APROBADO</t>
        </is>
      </c>
      <c r="U5628" t="inlineStr">
        <is>
          <t>JUAN</t>
        </is>
      </c>
      <c r="V5628" t="inlineStr">
        <is>
          <t>APROBADO</t>
        </is>
      </c>
      <c r="W5628" t="inlineStr">
        <is>
          <t>IVAN</t>
        </is>
      </c>
      <c r="X5628" t="inlineStr">
        <is>
          <t>APROBADO</t>
        </is>
      </c>
      <c r="Y5628" t="inlineStr">
        <is>
          <t>LOBO</t>
        </is>
      </c>
    </row>
    <row r="5629">
      <c r="A5629" s="195" t="n">
        <v>46156</v>
      </c>
      <c r="B5629" t="inlineStr">
        <is>
          <t>NOCHE</t>
        </is>
      </c>
      <c r="C5629" t="inlineStr">
        <is>
          <t>INTRADECO</t>
        </is>
      </c>
      <c r="D5629" t="inlineStr">
        <is>
          <t>D-6715</t>
        </is>
      </c>
      <c r="E5629" t="n">
        <v>1146772</v>
      </c>
      <c r="F5629" t="inlineStr">
        <is>
          <t>DARK GULL GRAY</t>
        </is>
      </c>
      <c r="G5629" t="inlineStr">
        <is>
          <t>MICRO PIQUE</t>
        </is>
      </c>
      <c r="H5629" t="inlineStr">
        <is>
          <t>INTRADECO</t>
        </is>
      </c>
      <c r="Q5629" t="n">
        <v>23.04</v>
      </c>
      <c r="R5629" t="n">
        <v>0</v>
      </c>
      <c r="S5629" t="n">
        <v>23.04</v>
      </c>
      <c r="T5629" t="inlineStr">
        <is>
          <t>APROBADO</t>
        </is>
      </c>
      <c r="U5629" t="inlineStr">
        <is>
          <t>JUAN</t>
        </is>
      </c>
      <c r="V5629" t="inlineStr">
        <is>
          <t>APROBADO</t>
        </is>
      </c>
      <c r="W5629" t="inlineStr">
        <is>
          <t>IVAN</t>
        </is>
      </c>
      <c r="X5629" t="inlineStr">
        <is>
          <t>APROBADO</t>
        </is>
      </c>
      <c r="Y5629" t="inlineStr">
        <is>
          <t>LOBO</t>
        </is>
      </c>
    </row>
    <row r="5630">
      <c r="A5630" s="195" t="n">
        <v>46156</v>
      </c>
      <c r="B5630" t="inlineStr">
        <is>
          <t>NOCHE</t>
        </is>
      </c>
      <c r="C5630" t="inlineStr">
        <is>
          <t>FPS</t>
        </is>
      </c>
      <c r="D5630" t="inlineStr">
        <is>
          <t>F-7961</t>
        </is>
      </c>
      <c r="E5630" t="n">
        <v>1147046</v>
      </c>
      <c r="F5630" t="inlineStr">
        <is>
          <t>WHITE</t>
        </is>
      </c>
      <c r="G5630" t="inlineStr">
        <is>
          <t>JERSEY</t>
        </is>
      </c>
      <c r="H5630" t="inlineStr">
        <is>
          <t>TIMBERLAND</t>
        </is>
      </c>
      <c r="I5630" t="inlineStr">
        <is>
          <t>MANCHA DE SUCIEDAD</t>
        </is>
      </c>
      <c r="J5630" t="n">
        <v>4.5</v>
      </c>
      <c r="Q5630" t="n">
        <v>849.71</v>
      </c>
      <c r="R5630" t="n">
        <v>4.5</v>
      </c>
      <c r="S5630" t="n">
        <v>845.21</v>
      </c>
      <c r="T5630" t="inlineStr">
        <is>
          <t>APROBADO</t>
        </is>
      </c>
      <c r="U5630" t="inlineStr">
        <is>
          <t>JUAN</t>
        </is>
      </c>
      <c r="V5630" t="inlineStr">
        <is>
          <t>APROBADO</t>
        </is>
      </c>
      <c r="W5630" t="inlineStr">
        <is>
          <t>IVAN</t>
        </is>
      </c>
      <c r="X5630" t="inlineStr">
        <is>
          <t>APROBADO</t>
        </is>
      </c>
      <c r="Y5630" t="inlineStr">
        <is>
          <t>LOBO</t>
        </is>
      </c>
    </row>
    <row r="5631">
      <c r="A5631" s="195" t="n">
        <v>46156</v>
      </c>
      <c r="B5631" t="inlineStr">
        <is>
          <t>NOCHE</t>
        </is>
      </c>
      <c r="C5631" t="inlineStr">
        <is>
          <t>INTRADECO</t>
        </is>
      </c>
      <c r="D5631" t="inlineStr">
        <is>
          <t>D-6794</t>
        </is>
      </c>
      <c r="E5631" t="n">
        <v>1147281</v>
      </c>
      <c r="F5631" t="inlineStr">
        <is>
          <t>BLACK</t>
        </is>
      </c>
      <c r="G5631" t="inlineStr">
        <is>
          <t>ECO MINIWAFFLE</t>
        </is>
      </c>
      <c r="H5631" t="inlineStr">
        <is>
          <t>INTRADECO</t>
        </is>
      </c>
      <c r="I5631" t="inlineStr">
        <is>
          <t>PARON DE RAMA</t>
        </is>
      </c>
      <c r="J5631" t="n">
        <v>15.38</v>
      </c>
      <c r="Q5631" t="n">
        <v>476.37</v>
      </c>
      <c r="R5631" t="n">
        <v>15.38</v>
      </c>
      <c r="S5631" t="n">
        <v>460.99</v>
      </c>
      <c r="T5631" t="inlineStr">
        <is>
          <t>APROBADO</t>
        </is>
      </c>
      <c r="U5631" t="inlineStr">
        <is>
          <t>JUAN</t>
        </is>
      </c>
      <c r="V5631" t="inlineStr">
        <is>
          <t>APROBADO</t>
        </is>
      </c>
      <c r="W5631" t="inlineStr">
        <is>
          <t>IVAN</t>
        </is>
      </c>
      <c r="X5631" t="inlineStr">
        <is>
          <t>APROBADO</t>
        </is>
      </c>
      <c r="Y5631" t="inlineStr">
        <is>
          <t>LOBO</t>
        </is>
      </c>
    </row>
    <row r="5632">
      <c r="A5632" s="195" t="n">
        <v>46156</v>
      </c>
      <c r="B5632" t="inlineStr">
        <is>
          <t>NOCHE</t>
        </is>
      </c>
      <c r="C5632" t="inlineStr">
        <is>
          <t>INTRADECO</t>
        </is>
      </c>
      <c r="D5632" t="inlineStr">
        <is>
          <t>D-6794</t>
        </is>
      </c>
      <c r="E5632" t="n">
        <v>117283</v>
      </c>
      <c r="F5632" t="inlineStr">
        <is>
          <t>BLACK</t>
        </is>
      </c>
      <c r="G5632" t="inlineStr">
        <is>
          <t>ECO MINIWAFFLE</t>
        </is>
      </c>
      <c r="H5632" t="inlineStr">
        <is>
          <t>INTRADECO</t>
        </is>
      </c>
      <c r="Q5632" t="n">
        <v>482.39</v>
      </c>
      <c r="R5632" t="n">
        <v>0</v>
      </c>
      <c r="S5632" t="n">
        <v>482.39</v>
      </c>
      <c r="T5632" t="inlineStr">
        <is>
          <t>APROBADO</t>
        </is>
      </c>
      <c r="U5632" t="inlineStr">
        <is>
          <t>JUAN</t>
        </is>
      </c>
      <c r="V5632" t="inlineStr">
        <is>
          <t>APROBADO</t>
        </is>
      </c>
      <c r="W5632" t="inlineStr">
        <is>
          <t>IVAN</t>
        </is>
      </c>
      <c r="X5632" t="inlineStr">
        <is>
          <t>APROBADO</t>
        </is>
      </c>
      <c r="Y5632" t="inlineStr">
        <is>
          <t>LOBO</t>
        </is>
      </c>
    </row>
    <row r="5633">
      <c r="A5633" s="195" t="n">
        <v>46156</v>
      </c>
      <c r="B5633" t="inlineStr">
        <is>
          <t>NOCHE</t>
        </is>
      </c>
      <c r="C5633" t="inlineStr">
        <is>
          <t>INTRADECO</t>
        </is>
      </c>
      <c r="D5633" t="inlineStr">
        <is>
          <t>D-6774</t>
        </is>
      </c>
      <c r="E5633" t="n">
        <v>1147325</v>
      </c>
      <c r="F5633" t="inlineStr">
        <is>
          <t>VIVID WHITE</t>
        </is>
      </c>
      <c r="G5633" t="inlineStr">
        <is>
          <t>PINTEC</t>
        </is>
      </c>
      <c r="H5633" t="inlineStr">
        <is>
          <t>INTRADECO</t>
        </is>
      </c>
      <c r="I5633" t="inlineStr">
        <is>
          <t>BARRADO</t>
        </is>
      </c>
      <c r="J5633" t="n">
        <v>23.76</v>
      </c>
      <c r="Q5633" t="n">
        <v>147.49</v>
      </c>
      <c r="R5633" t="n">
        <v>23.76</v>
      </c>
      <c r="S5633" t="n">
        <v>123.73</v>
      </c>
      <c r="T5633" t="inlineStr">
        <is>
          <t>APROBADO</t>
        </is>
      </c>
      <c r="U5633" t="inlineStr">
        <is>
          <t>JUAN</t>
        </is>
      </c>
      <c r="V5633" t="inlineStr">
        <is>
          <t>APROBADO</t>
        </is>
      </c>
      <c r="W5633" t="inlineStr">
        <is>
          <t>IVAN</t>
        </is>
      </c>
      <c r="X5633" t="inlineStr">
        <is>
          <t>APROBADO</t>
        </is>
      </c>
      <c r="Y5633" t="inlineStr">
        <is>
          <t>LOBO</t>
        </is>
      </c>
    </row>
    <row r="5634">
      <c r="A5634" s="195" t="n">
        <v>46156</v>
      </c>
      <c r="B5634" t="inlineStr">
        <is>
          <t>NOCHE</t>
        </is>
      </c>
      <c r="C5634" t="inlineStr">
        <is>
          <t>FPS</t>
        </is>
      </c>
      <c r="D5634" t="inlineStr">
        <is>
          <t>F-7961</t>
        </is>
      </c>
      <c r="E5634" t="n">
        <v>1147098</v>
      </c>
      <c r="F5634" t="inlineStr">
        <is>
          <t>DUFFEL BAG</t>
        </is>
      </c>
      <c r="G5634" t="inlineStr">
        <is>
          <t>JERSEY</t>
        </is>
      </c>
      <c r="H5634" t="inlineStr">
        <is>
          <t>TIMBERLAND</t>
        </is>
      </c>
      <c r="Q5634" t="n">
        <v>881.7</v>
      </c>
      <c r="R5634" t="n">
        <v>0</v>
      </c>
      <c r="S5634" t="n">
        <v>881.7</v>
      </c>
      <c r="T5634" t="inlineStr">
        <is>
          <t>APROBADO</t>
        </is>
      </c>
      <c r="U5634" t="inlineStr">
        <is>
          <t>JUAN</t>
        </is>
      </c>
      <c r="V5634" t="inlineStr">
        <is>
          <t>APROBADO</t>
        </is>
      </c>
      <c r="W5634" t="inlineStr">
        <is>
          <t>IVAN</t>
        </is>
      </c>
      <c r="X5634" t="inlineStr">
        <is>
          <t>APROBADO</t>
        </is>
      </c>
      <c r="Y5634" t="inlineStr">
        <is>
          <t>LOBO</t>
        </is>
      </c>
    </row>
    <row r="5635">
      <c r="A5635" s="195" t="n">
        <v>46156</v>
      </c>
      <c r="B5635" t="inlineStr">
        <is>
          <t>NOCHE</t>
        </is>
      </c>
      <c r="C5635" t="inlineStr">
        <is>
          <t>FPS</t>
        </is>
      </c>
      <c r="D5635" t="inlineStr">
        <is>
          <t>F-8040</t>
        </is>
      </c>
      <c r="E5635" t="n">
        <v>1146874</v>
      </c>
      <c r="F5635" t="inlineStr">
        <is>
          <t>CASTLE ROCK</t>
        </is>
      </c>
      <c r="G5635" t="inlineStr">
        <is>
          <t>JERSEY</t>
        </is>
      </c>
      <c r="H5635" t="inlineStr">
        <is>
          <t>BIOWORLD</t>
        </is>
      </c>
      <c r="I5635" t="inlineStr">
        <is>
          <t>CAMBIO DE MATERIA</t>
        </is>
      </c>
      <c r="J5635" t="n">
        <v>21.9</v>
      </c>
      <c r="Q5635" t="n">
        <v>93.66</v>
      </c>
      <c r="R5635" t="n">
        <v>21.9</v>
      </c>
      <c r="S5635" t="n">
        <v>71.75999999999999</v>
      </c>
      <c r="T5635" t="inlineStr">
        <is>
          <t>APROBADO</t>
        </is>
      </c>
      <c r="U5635" t="inlineStr">
        <is>
          <t>JUAN</t>
        </is>
      </c>
      <c r="V5635" t="inlineStr">
        <is>
          <t>APROBADO</t>
        </is>
      </c>
      <c r="W5635" t="inlineStr">
        <is>
          <t>IVAN</t>
        </is>
      </c>
      <c r="X5635" t="inlineStr">
        <is>
          <t>APROBADO</t>
        </is>
      </c>
      <c r="Y5635" t="inlineStr">
        <is>
          <t>LOBO</t>
        </is>
      </c>
    </row>
    <row r="5636">
      <c r="A5636" s="195" t="n">
        <v>46156</v>
      </c>
      <c r="B5636" t="inlineStr">
        <is>
          <t>NOCHE</t>
        </is>
      </c>
      <c r="C5636" t="inlineStr">
        <is>
          <t>FPS</t>
        </is>
      </c>
      <c r="D5636" t="inlineStr">
        <is>
          <t>F-7961</t>
        </is>
      </c>
      <c r="E5636" t="n">
        <v>1146998</v>
      </c>
      <c r="F5636" t="inlineStr">
        <is>
          <t>WHITE</t>
        </is>
      </c>
      <c r="G5636" t="inlineStr">
        <is>
          <t>RIB</t>
        </is>
      </c>
      <c r="H5636" t="inlineStr">
        <is>
          <t>TIMBERLAND</t>
        </is>
      </c>
      <c r="Q5636" t="n">
        <v>47.24</v>
      </c>
      <c r="R5636" t="n">
        <v>0</v>
      </c>
      <c r="S5636" t="n">
        <v>47.24</v>
      </c>
      <c r="T5636" t="inlineStr">
        <is>
          <t>APROBADO</t>
        </is>
      </c>
      <c r="U5636" t="inlineStr">
        <is>
          <t>JUAN</t>
        </is>
      </c>
      <c r="V5636" t="inlineStr">
        <is>
          <t>APROBADO</t>
        </is>
      </c>
      <c r="W5636" t="inlineStr">
        <is>
          <t>IVAN</t>
        </is>
      </c>
      <c r="X5636" t="inlineStr">
        <is>
          <t>APROBADO</t>
        </is>
      </c>
      <c r="Y5636" t="inlineStr">
        <is>
          <t>LOBO</t>
        </is>
      </c>
    </row>
    <row r="5637">
      <c r="A5637" s="195" t="n">
        <v>46156</v>
      </c>
      <c r="B5637" t="inlineStr">
        <is>
          <t>NOCHE</t>
        </is>
      </c>
      <c r="C5637" t="inlineStr">
        <is>
          <t>SERVICIO</t>
        </is>
      </c>
      <c r="D5637" t="inlineStr">
        <is>
          <t>D-6877</t>
        </is>
      </c>
      <c r="E5637" t="n">
        <v>3208783</v>
      </c>
      <c r="F5637" t="inlineStr">
        <is>
          <t>PFD</t>
        </is>
      </c>
      <c r="G5637" t="inlineStr">
        <is>
          <t>RIB</t>
        </is>
      </c>
      <c r="H5637" t="inlineStr">
        <is>
          <t>KCI</t>
        </is>
      </c>
      <c r="Q5637" t="n">
        <v>38.54</v>
      </c>
      <c r="R5637" t="n">
        <v>0</v>
      </c>
      <c r="S5637" t="n">
        <v>38.54</v>
      </c>
      <c r="T5637" t="inlineStr">
        <is>
          <t>APROBADO</t>
        </is>
      </c>
      <c r="U5637" t="inlineStr">
        <is>
          <t>JUAN</t>
        </is>
      </c>
      <c r="V5637" t="inlineStr">
        <is>
          <t>APROBADO</t>
        </is>
      </c>
      <c r="W5637" t="inlineStr">
        <is>
          <t>IVAN</t>
        </is>
      </c>
      <c r="X5637" t="inlineStr">
        <is>
          <t>APROBADO</t>
        </is>
      </c>
      <c r="Y5637" t="inlineStr">
        <is>
          <t>LOBO</t>
        </is>
      </c>
    </row>
    <row r="5638">
      <c r="A5638" s="195" t="n">
        <v>46156</v>
      </c>
      <c r="B5638" t="inlineStr">
        <is>
          <t>NOCHE</t>
        </is>
      </c>
      <c r="C5638" t="inlineStr">
        <is>
          <t>FPS</t>
        </is>
      </c>
      <c r="D5638" t="inlineStr">
        <is>
          <t>F-7961</t>
        </is>
      </c>
      <c r="E5638" t="n">
        <v>1147216</v>
      </c>
      <c r="F5638" t="inlineStr">
        <is>
          <t>DUFFEL BAG</t>
        </is>
      </c>
      <c r="G5638" t="inlineStr">
        <is>
          <t>JERSEY</t>
        </is>
      </c>
      <c r="H5638" t="inlineStr">
        <is>
          <t>TIMBERLAND</t>
        </is>
      </c>
      <c r="Q5638" t="n">
        <v>460.18</v>
      </c>
      <c r="R5638" t="n">
        <v>0</v>
      </c>
      <c r="S5638" t="n">
        <v>460.18</v>
      </c>
      <c r="T5638" t="inlineStr">
        <is>
          <t>APROBADO</t>
        </is>
      </c>
      <c r="U5638" t="inlineStr">
        <is>
          <t>JUAN</t>
        </is>
      </c>
      <c r="V5638" t="inlineStr">
        <is>
          <t>APROBADO</t>
        </is>
      </c>
      <c r="W5638" t="inlineStr">
        <is>
          <t>IVAN</t>
        </is>
      </c>
      <c r="X5638" t="inlineStr">
        <is>
          <t>APROBADO</t>
        </is>
      </c>
      <c r="Y5638" t="inlineStr">
        <is>
          <t>LOBO</t>
        </is>
      </c>
    </row>
    <row r="5639">
      <c r="A5639" s="195" t="n">
        <v>46156</v>
      </c>
      <c r="B5639" t="inlineStr">
        <is>
          <t>NOCHE</t>
        </is>
      </c>
      <c r="C5639" t="inlineStr">
        <is>
          <t>FPS</t>
        </is>
      </c>
      <c r="D5639" t="inlineStr">
        <is>
          <t>F-7961</t>
        </is>
      </c>
      <c r="E5639" t="n">
        <v>1147046</v>
      </c>
      <c r="F5639" t="inlineStr">
        <is>
          <t>WHITE</t>
        </is>
      </c>
      <c r="G5639" t="inlineStr">
        <is>
          <t>RIB</t>
        </is>
      </c>
      <c r="H5639" t="inlineStr">
        <is>
          <t>TIMBERLAND</t>
        </is>
      </c>
      <c r="Q5639" t="n">
        <v>49.8</v>
      </c>
      <c r="R5639" t="n">
        <v>0</v>
      </c>
      <c r="S5639" t="n">
        <v>49.8</v>
      </c>
      <c r="T5639" t="inlineStr">
        <is>
          <t>APROBADO</t>
        </is>
      </c>
      <c r="U5639" t="inlineStr">
        <is>
          <t>JUAN</t>
        </is>
      </c>
      <c r="V5639" t="inlineStr">
        <is>
          <t>APROBADO</t>
        </is>
      </c>
      <c r="W5639" t="inlineStr">
        <is>
          <t>IVAN</t>
        </is>
      </c>
      <c r="X5639" t="inlineStr">
        <is>
          <t>APROBADO</t>
        </is>
      </c>
      <c r="Y5639" t="inlineStr">
        <is>
          <t>LOBO</t>
        </is>
      </c>
    </row>
    <row r="5640">
      <c r="A5640" s="195" t="n">
        <v>46156</v>
      </c>
      <c r="B5640" t="inlineStr">
        <is>
          <t>NOCHE</t>
        </is>
      </c>
      <c r="C5640" t="inlineStr">
        <is>
          <t>FPS</t>
        </is>
      </c>
      <c r="D5640" t="inlineStr">
        <is>
          <t>F-8037</t>
        </is>
      </c>
      <c r="E5640" t="n">
        <v>1146813</v>
      </c>
      <c r="F5640" t="inlineStr">
        <is>
          <t>BIRCH</t>
        </is>
      </c>
      <c r="G5640" t="inlineStr">
        <is>
          <t>JERSEY</t>
        </is>
      </c>
      <c r="H5640" t="inlineStr">
        <is>
          <t>IML</t>
        </is>
      </c>
      <c r="I5640" t="inlineStr">
        <is>
          <t>MANCHAS DE COLORANTE</t>
        </is>
      </c>
      <c r="J5640" t="n">
        <v>15.4</v>
      </c>
      <c r="Q5640" t="n">
        <v>878.3200000000001</v>
      </c>
      <c r="R5640" t="n">
        <v>15.4</v>
      </c>
      <c r="S5640" t="n">
        <v>862.9200000000001</v>
      </c>
      <c r="T5640" t="inlineStr">
        <is>
          <t>APROBADO</t>
        </is>
      </c>
      <c r="U5640" t="inlineStr">
        <is>
          <t>JUAN</t>
        </is>
      </c>
      <c r="V5640" t="inlineStr">
        <is>
          <t>APROBADO</t>
        </is>
      </c>
      <c r="W5640" t="inlineStr">
        <is>
          <t>IVAN</t>
        </is>
      </c>
      <c r="X5640" t="inlineStr">
        <is>
          <t>APROBADO</t>
        </is>
      </c>
      <c r="Y5640" t="inlineStr">
        <is>
          <t>LOBO</t>
        </is>
      </c>
    </row>
    <row r="5641">
      <c r="A5641" s="195" t="n">
        <v>46156</v>
      </c>
      <c r="B5641" t="inlineStr">
        <is>
          <t>NOCHE</t>
        </is>
      </c>
      <c r="C5641" t="inlineStr">
        <is>
          <t>FPS</t>
        </is>
      </c>
      <c r="D5641" t="inlineStr">
        <is>
          <t>F-8039</t>
        </is>
      </c>
      <c r="E5641" t="n">
        <v>3208791</v>
      </c>
      <c r="F5641" t="inlineStr">
        <is>
          <t>BLACK</t>
        </is>
      </c>
      <c r="G5641" t="inlineStr">
        <is>
          <t>JERSEY</t>
        </is>
      </c>
      <c r="H5641" t="inlineStr">
        <is>
          <t>IML</t>
        </is>
      </c>
      <c r="Q5641" t="n">
        <v>333.56</v>
      </c>
      <c r="R5641" t="n">
        <v>0</v>
      </c>
      <c r="S5641" t="n">
        <v>333.56</v>
      </c>
      <c r="T5641" t="inlineStr">
        <is>
          <t>APROBADO</t>
        </is>
      </c>
      <c r="U5641" t="inlineStr">
        <is>
          <t>JUAN</t>
        </is>
      </c>
      <c r="V5641" t="inlineStr">
        <is>
          <t>APROBADO</t>
        </is>
      </c>
      <c r="W5641" t="inlineStr">
        <is>
          <t>IVAN</t>
        </is>
      </c>
      <c r="X5641" t="inlineStr">
        <is>
          <t>APROBADO</t>
        </is>
      </c>
      <c r="Y5641" t="inlineStr">
        <is>
          <t>LOBO</t>
        </is>
      </c>
    </row>
    <row r="5642">
      <c r="A5642" s="195" t="n">
        <v>46156</v>
      </c>
      <c r="B5642" t="inlineStr">
        <is>
          <t>NOCHE</t>
        </is>
      </c>
      <c r="C5642" t="inlineStr">
        <is>
          <t>SERVICIO</t>
        </is>
      </c>
      <c r="D5642" t="inlineStr">
        <is>
          <t>D-6715</t>
        </is>
      </c>
      <c r="E5642" t="n">
        <v>3208797</v>
      </c>
      <c r="F5642" t="inlineStr">
        <is>
          <t>PRIMS PINK / CHERRY BLOSSOM</t>
        </is>
      </c>
      <c r="G5642" t="inlineStr">
        <is>
          <t>JERSEY SPANDEX</t>
        </is>
      </c>
      <c r="H5642" t="inlineStr">
        <is>
          <t>KANTEX</t>
        </is>
      </c>
      <c r="Q5642" t="n">
        <v>16.22</v>
      </c>
      <c r="R5642" t="n">
        <v>0</v>
      </c>
      <c r="S5642" t="n">
        <v>16.22</v>
      </c>
      <c r="T5642" t="inlineStr">
        <is>
          <t>APROBADO</t>
        </is>
      </c>
      <c r="U5642" t="inlineStr">
        <is>
          <t>JUAN</t>
        </is>
      </c>
      <c r="V5642" t="inlineStr">
        <is>
          <t>APROBADO</t>
        </is>
      </c>
      <c r="W5642" t="inlineStr">
        <is>
          <t>IVAN</t>
        </is>
      </c>
      <c r="X5642" t="inlineStr">
        <is>
          <t>APROBADO</t>
        </is>
      </c>
      <c r="Y5642" t="inlineStr">
        <is>
          <t>LOBO</t>
        </is>
      </c>
    </row>
    <row r="5643">
      <c r="A5643" s="195" t="n">
        <v>46156</v>
      </c>
      <c r="B5643" t="inlineStr">
        <is>
          <t>NOCHE</t>
        </is>
      </c>
      <c r="C5643" t="inlineStr">
        <is>
          <t>FPS</t>
        </is>
      </c>
      <c r="D5643" t="inlineStr">
        <is>
          <t>F-7961</t>
        </is>
      </c>
      <c r="E5643" t="n">
        <v>1146818</v>
      </c>
      <c r="F5643" t="inlineStr">
        <is>
          <t>WHITE</t>
        </is>
      </c>
      <c r="G5643" t="inlineStr">
        <is>
          <t>JERSEY</t>
        </is>
      </c>
      <c r="H5643" t="inlineStr">
        <is>
          <t>TIMBERLAND</t>
        </is>
      </c>
      <c r="I5643" t="inlineStr">
        <is>
          <t>RESISTENCIA</t>
        </is>
      </c>
      <c r="J5643" t="n">
        <v>140.8</v>
      </c>
      <c r="Q5643" t="n">
        <v>876.9400000000001</v>
      </c>
      <c r="R5643" t="n">
        <v>140.8</v>
      </c>
      <c r="S5643" t="n">
        <v>736.1400000000001</v>
      </c>
      <c r="T5643" t="inlineStr">
        <is>
          <t>APROBADO</t>
        </is>
      </c>
      <c r="U5643" t="inlineStr">
        <is>
          <t>JUAN</t>
        </is>
      </c>
      <c r="V5643" t="inlineStr">
        <is>
          <t>APROBADO</t>
        </is>
      </c>
      <c r="W5643" t="inlineStr">
        <is>
          <t>IVAN</t>
        </is>
      </c>
      <c r="X5643" t="inlineStr">
        <is>
          <t>APROBADO</t>
        </is>
      </c>
      <c r="Y5643" t="inlineStr">
        <is>
          <t>LOBO</t>
        </is>
      </c>
    </row>
    <row r="5644">
      <c r="A5644" s="195" t="n">
        <v>46156</v>
      </c>
      <c r="B5644" t="inlineStr">
        <is>
          <t>NOCHE</t>
        </is>
      </c>
      <c r="C5644" t="inlineStr">
        <is>
          <t>FPS</t>
        </is>
      </c>
      <c r="D5644" t="inlineStr">
        <is>
          <t>F-7961</t>
        </is>
      </c>
      <c r="E5644" t="n">
        <v>1147097</v>
      </c>
      <c r="F5644" t="inlineStr">
        <is>
          <t>DUFEL BAG</t>
        </is>
      </c>
      <c r="G5644" t="inlineStr">
        <is>
          <t xml:space="preserve">JERSEY </t>
        </is>
      </c>
      <c r="H5644" t="inlineStr">
        <is>
          <t>TIMBERLAND</t>
        </is>
      </c>
      <c r="I5644" t="inlineStr">
        <is>
          <t>ACUMULACION</t>
        </is>
      </c>
      <c r="J5644" t="n">
        <v>24.48</v>
      </c>
      <c r="Q5644" t="n">
        <v>852.03</v>
      </c>
      <c r="R5644" t="n">
        <v>24.48</v>
      </c>
      <c r="S5644" t="n">
        <v>827.55</v>
      </c>
      <c r="T5644" t="inlineStr">
        <is>
          <t>APROBADO</t>
        </is>
      </c>
      <c r="U5644" t="inlineStr">
        <is>
          <t>JUAN</t>
        </is>
      </c>
      <c r="V5644" t="inlineStr">
        <is>
          <t>APROBADO</t>
        </is>
      </c>
      <c r="W5644" t="inlineStr">
        <is>
          <t>IVAN</t>
        </is>
      </c>
      <c r="X5644" t="inlineStr">
        <is>
          <t>APROBADO</t>
        </is>
      </c>
      <c r="Y5644" t="inlineStr">
        <is>
          <t>LOBO</t>
        </is>
      </c>
    </row>
    <row r="5645">
      <c r="A5645" s="195" t="n">
        <v>46157</v>
      </c>
      <c r="B5645" t="inlineStr">
        <is>
          <t>DIA</t>
        </is>
      </c>
      <c r="C5645" t="inlineStr">
        <is>
          <t>IML</t>
        </is>
      </c>
      <c r="D5645" t="inlineStr">
        <is>
          <t>F-7952</t>
        </is>
      </c>
      <c r="E5645" t="n">
        <v>1143321</v>
      </c>
      <c r="F5645" t="inlineStr">
        <is>
          <t>WHITE ESTAMPADO</t>
        </is>
      </c>
      <c r="G5645" t="inlineStr">
        <is>
          <t>JERSEY</t>
        </is>
      </c>
      <c r="H5645" t="inlineStr">
        <is>
          <t>IML</t>
        </is>
      </c>
      <c r="Q5645" t="n">
        <v>15.9</v>
      </c>
      <c r="R5645" t="n">
        <v>0</v>
      </c>
      <c r="S5645" t="n">
        <v>15.9</v>
      </c>
      <c r="T5645" t="inlineStr">
        <is>
          <t>APROBADO</t>
        </is>
      </c>
      <c r="U5645" t="inlineStr">
        <is>
          <t>ERICK</t>
        </is>
      </c>
      <c r="V5645" t="inlineStr">
        <is>
          <t>APROBADO</t>
        </is>
      </c>
      <c r="W5645" t="inlineStr">
        <is>
          <t>IVAN</t>
        </is>
      </c>
      <c r="X5645" t="inlineStr">
        <is>
          <t>APROBADO</t>
        </is>
      </c>
      <c r="Y5645" t="inlineStr">
        <is>
          <t>CHIWIL</t>
        </is>
      </c>
    </row>
    <row r="5646">
      <c r="A5646" s="195" t="n">
        <v>46157</v>
      </c>
      <c r="B5646" t="inlineStr">
        <is>
          <t>DIA</t>
        </is>
      </c>
      <c r="C5646" t="inlineStr">
        <is>
          <t>FPS</t>
        </is>
      </c>
      <c r="D5646" t="inlineStr">
        <is>
          <t>F-</t>
        </is>
      </c>
      <c r="E5646" t="n">
        <v>1146151</v>
      </c>
      <c r="F5646" t="inlineStr">
        <is>
          <t>CHOCOLATE BROWN</t>
        </is>
      </c>
      <c r="G5646" t="inlineStr">
        <is>
          <t>RIB</t>
        </is>
      </c>
      <c r="H5646" t="inlineStr">
        <is>
          <t>IML</t>
        </is>
      </c>
      <c r="Q5646" t="n">
        <v>47.35</v>
      </c>
      <c r="R5646" t="n">
        <v>0</v>
      </c>
      <c r="S5646" t="n">
        <v>47.35</v>
      </c>
      <c r="T5646" t="inlineStr">
        <is>
          <t>APROBADO</t>
        </is>
      </c>
      <c r="U5646" t="inlineStr">
        <is>
          <t>ERICK</t>
        </is>
      </c>
      <c r="V5646" t="inlineStr">
        <is>
          <t>APROBADO</t>
        </is>
      </c>
      <c r="W5646" t="inlineStr">
        <is>
          <t>IVAN</t>
        </is>
      </c>
      <c r="X5646" t="inlineStr">
        <is>
          <t>APROBADO</t>
        </is>
      </c>
      <c r="Y5646" t="inlineStr">
        <is>
          <t>CHIWIL</t>
        </is>
      </c>
    </row>
    <row r="5647">
      <c r="A5647" s="195" t="n">
        <v>46157</v>
      </c>
      <c r="B5647" t="inlineStr">
        <is>
          <t>DIA</t>
        </is>
      </c>
      <c r="C5647" t="inlineStr">
        <is>
          <t>FPS</t>
        </is>
      </c>
      <c r="D5647" t="inlineStr">
        <is>
          <t>F-</t>
        </is>
      </c>
      <c r="E5647" t="n">
        <v>1146153</v>
      </c>
      <c r="F5647" t="inlineStr">
        <is>
          <t>CHOCOLATE BROWN</t>
        </is>
      </c>
      <c r="G5647" t="inlineStr">
        <is>
          <t>RIB</t>
        </is>
      </c>
      <c r="H5647" t="inlineStr">
        <is>
          <t>IML</t>
        </is>
      </c>
      <c r="Q5647" t="n">
        <v>22.45</v>
      </c>
      <c r="R5647" t="n">
        <v>0</v>
      </c>
      <c r="S5647" t="n">
        <v>22.45</v>
      </c>
      <c r="T5647" t="inlineStr">
        <is>
          <t>APROBADO</t>
        </is>
      </c>
      <c r="U5647" t="inlineStr">
        <is>
          <t>ERICK</t>
        </is>
      </c>
      <c r="V5647" t="inlineStr">
        <is>
          <t>APROBADO</t>
        </is>
      </c>
      <c r="W5647" t="inlineStr">
        <is>
          <t>IVAN</t>
        </is>
      </c>
      <c r="X5647" t="inlineStr">
        <is>
          <t>APROBADO</t>
        </is>
      </c>
      <c r="Y5647" t="inlineStr">
        <is>
          <t>CHIWIL</t>
        </is>
      </c>
    </row>
    <row r="5648">
      <c r="A5648" s="195" t="n">
        <v>46157</v>
      </c>
      <c r="B5648" t="inlineStr">
        <is>
          <t>DIA</t>
        </is>
      </c>
      <c r="C5648" t="inlineStr">
        <is>
          <t>FPS</t>
        </is>
      </c>
      <c r="D5648" t="inlineStr">
        <is>
          <t>F-</t>
        </is>
      </c>
      <c r="E5648" t="n">
        <v>1146874</v>
      </c>
      <c r="F5648" t="inlineStr">
        <is>
          <t>CASTLE ROCK</t>
        </is>
      </c>
      <c r="G5648" t="inlineStr">
        <is>
          <t>RIB</t>
        </is>
      </c>
      <c r="H5648" t="inlineStr">
        <is>
          <t>BIOWORLD</t>
        </is>
      </c>
      <c r="Q5648" t="n">
        <v>8.5</v>
      </c>
      <c r="R5648" t="n">
        <v>0</v>
      </c>
      <c r="S5648" t="n">
        <v>8.5</v>
      </c>
      <c r="T5648" t="inlineStr">
        <is>
          <t>APROBADO</t>
        </is>
      </c>
      <c r="U5648" t="inlineStr">
        <is>
          <t>ERICK</t>
        </is>
      </c>
      <c r="V5648" t="inlineStr">
        <is>
          <t>APROBADO</t>
        </is>
      </c>
      <c r="W5648" t="inlineStr">
        <is>
          <t>IVAN</t>
        </is>
      </c>
      <c r="X5648" t="inlineStr">
        <is>
          <t>APROBADO</t>
        </is>
      </c>
      <c r="Y5648" t="inlineStr">
        <is>
          <t>CHIWIL</t>
        </is>
      </c>
    </row>
    <row r="5649">
      <c r="A5649" s="195" t="n">
        <v>46157</v>
      </c>
      <c r="B5649" t="inlineStr">
        <is>
          <t>DIA</t>
        </is>
      </c>
      <c r="C5649" t="inlineStr">
        <is>
          <t>FPS</t>
        </is>
      </c>
      <c r="D5649" t="inlineStr">
        <is>
          <t>F-8025</t>
        </is>
      </c>
      <c r="E5649" t="n">
        <v>1146901</v>
      </c>
      <c r="F5649" t="inlineStr">
        <is>
          <t>DUTY BLUE</t>
        </is>
      </c>
      <c r="G5649" t="inlineStr">
        <is>
          <t>JERSEY</t>
        </is>
      </c>
      <c r="H5649" t="inlineStr">
        <is>
          <t>IML</t>
        </is>
      </c>
      <c r="Q5649" t="n">
        <v>42.4</v>
      </c>
      <c r="R5649" t="n">
        <v>0</v>
      </c>
      <c r="S5649" t="n">
        <v>42.4</v>
      </c>
      <c r="T5649" t="inlineStr">
        <is>
          <t>APROBADO</t>
        </is>
      </c>
      <c r="U5649" t="inlineStr">
        <is>
          <t>ERICK</t>
        </is>
      </c>
      <c r="V5649" t="inlineStr">
        <is>
          <t>APROBADO</t>
        </is>
      </c>
      <c r="W5649" t="inlineStr">
        <is>
          <t>IVAN</t>
        </is>
      </c>
      <c r="X5649" t="inlineStr">
        <is>
          <t>APROBADO</t>
        </is>
      </c>
      <c r="Y5649" t="inlineStr">
        <is>
          <t>CHIWIL</t>
        </is>
      </c>
    </row>
    <row r="5650">
      <c r="A5650" s="195" t="n">
        <v>46157</v>
      </c>
      <c r="B5650" t="inlineStr">
        <is>
          <t>DIA</t>
        </is>
      </c>
      <c r="C5650" t="inlineStr">
        <is>
          <t>FPS</t>
        </is>
      </c>
      <c r="D5650" t="inlineStr">
        <is>
          <t>F-8025</t>
        </is>
      </c>
      <c r="E5650" t="n">
        <v>1146900</v>
      </c>
      <c r="F5650" t="inlineStr">
        <is>
          <t>DUSTY BLUE</t>
        </is>
      </c>
      <c r="G5650" t="inlineStr">
        <is>
          <t>RIB</t>
        </is>
      </c>
      <c r="H5650" t="inlineStr">
        <is>
          <t>IML</t>
        </is>
      </c>
      <c r="Q5650" t="n">
        <v>21.3</v>
      </c>
      <c r="R5650" t="n">
        <v>0</v>
      </c>
      <c r="S5650" t="n">
        <v>21.3</v>
      </c>
      <c r="T5650" t="inlineStr">
        <is>
          <t>APROBADO</t>
        </is>
      </c>
      <c r="U5650" t="inlineStr">
        <is>
          <t>ERICK</t>
        </is>
      </c>
      <c r="V5650" t="inlineStr">
        <is>
          <t>APROBADO</t>
        </is>
      </c>
      <c r="W5650" t="inlineStr">
        <is>
          <t>IVAN</t>
        </is>
      </c>
      <c r="X5650" t="inlineStr">
        <is>
          <t>APROBADO</t>
        </is>
      </c>
      <c r="Y5650" t="inlineStr">
        <is>
          <t>CHIWIL</t>
        </is>
      </c>
    </row>
    <row r="5651">
      <c r="A5651" s="195" t="n">
        <v>46157</v>
      </c>
      <c r="B5651" t="inlineStr">
        <is>
          <t>DIA</t>
        </is>
      </c>
      <c r="C5651" t="inlineStr">
        <is>
          <t>FPS</t>
        </is>
      </c>
      <c r="D5651" t="inlineStr">
        <is>
          <t>F-</t>
        </is>
      </c>
      <c r="E5651" t="n">
        <v>3208771</v>
      </c>
      <c r="F5651" t="inlineStr">
        <is>
          <t>BRIGHT WHITE</t>
        </is>
      </c>
      <c r="G5651" t="inlineStr">
        <is>
          <t>INTERLOCK</t>
        </is>
      </c>
      <c r="H5651" t="inlineStr">
        <is>
          <t>KANTEX</t>
        </is>
      </c>
      <c r="Q5651" t="n">
        <v>221.32</v>
      </c>
      <c r="R5651" t="n">
        <v>0</v>
      </c>
      <c r="S5651" t="n">
        <v>221.32</v>
      </c>
      <c r="T5651" t="inlineStr">
        <is>
          <t>APROBADO</t>
        </is>
      </c>
      <c r="U5651" t="inlineStr">
        <is>
          <t>ERICK</t>
        </is>
      </c>
      <c r="V5651" t="inlineStr">
        <is>
          <t>APROBADO</t>
        </is>
      </c>
      <c r="W5651" t="inlineStr">
        <is>
          <t>IVAN</t>
        </is>
      </c>
      <c r="X5651" t="inlineStr">
        <is>
          <t>APROBADO</t>
        </is>
      </c>
      <c r="Y5651" t="inlineStr">
        <is>
          <t>CHIWIL</t>
        </is>
      </c>
    </row>
    <row r="5652">
      <c r="A5652" s="195" t="n">
        <v>46157</v>
      </c>
      <c r="B5652" t="inlineStr">
        <is>
          <t>DIA</t>
        </is>
      </c>
      <c r="C5652" t="inlineStr">
        <is>
          <t>FPS</t>
        </is>
      </c>
      <c r="D5652" t="inlineStr">
        <is>
          <t>F-8039</t>
        </is>
      </c>
      <c r="E5652" t="n">
        <v>3208789</v>
      </c>
      <c r="F5652" t="inlineStr">
        <is>
          <t>DEEP BLACK</t>
        </is>
      </c>
      <c r="G5652" t="inlineStr">
        <is>
          <t>JERSEY</t>
        </is>
      </c>
      <c r="H5652" t="inlineStr">
        <is>
          <t>IML</t>
        </is>
      </c>
      <c r="I5652" t="inlineStr">
        <is>
          <t>MANCHAS BLANCAS</t>
        </is>
      </c>
      <c r="J5652" t="n">
        <v>21.48</v>
      </c>
      <c r="Q5652" t="n">
        <v>396.81</v>
      </c>
      <c r="R5652" t="n">
        <v>21.48</v>
      </c>
      <c r="S5652" t="n">
        <v>375.33</v>
      </c>
      <c r="T5652" t="inlineStr">
        <is>
          <t>APROBADO</t>
        </is>
      </c>
      <c r="U5652" t="inlineStr">
        <is>
          <t>ERICK</t>
        </is>
      </c>
      <c r="V5652" t="inlineStr">
        <is>
          <t>APROBADO</t>
        </is>
      </c>
      <c r="W5652" t="inlineStr">
        <is>
          <t>IVAN</t>
        </is>
      </c>
      <c r="X5652" t="inlineStr">
        <is>
          <t>APROBADO</t>
        </is>
      </c>
      <c r="Y5652" t="inlineStr">
        <is>
          <t>CHIWIL</t>
        </is>
      </c>
    </row>
    <row r="5653">
      <c r="A5653" s="195" t="n">
        <v>46157</v>
      </c>
      <c r="B5653" t="inlineStr">
        <is>
          <t>DIA</t>
        </is>
      </c>
      <c r="C5653" t="inlineStr">
        <is>
          <t>FPS</t>
        </is>
      </c>
      <c r="D5653" t="inlineStr">
        <is>
          <t>F-8025</t>
        </is>
      </c>
      <c r="E5653" t="n">
        <v>1146899</v>
      </c>
      <c r="F5653" t="inlineStr">
        <is>
          <t>DUSTY BLUE</t>
        </is>
      </c>
      <c r="G5653" t="inlineStr">
        <is>
          <t>RIB</t>
        </is>
      </c>
      <c r="H5653" t="inlineStr">
        <is>
          <t>IML</t>
        </is>
      </c>
      <c r="Q5653" t="n">
        <v>47.6</v>
      </c>
      <c r="R5653" t="n">
        <v>0</v>
      </c>
      <c r="S5653" t="n">
        <v>47.6</v>
      </c>
      <c r="T5653" t="inlineStr">
        <is>
          <t>APROBADO</t>
        </is>
      </c>
      <c r="U5653" t="inlineStr">
        <is>
          <t>ERICK</t>
        </is>
      </c>
      <c r="V5653" t="inlineStr">
        <is>
          <t>APROBADO</t>
        </is>
      </c>
      <c r="W5653" t="inlineStr">
        <is>
          <t>IVAN</t>
        </is>
      </c>
      <c r="X5653" t="inlineStr">
        <is>
          <t>APROBADO</t>
        </is>
      </c>
      <c r="Y5653" t="inlineStr">
        <is>
          <t>CHIWIL</t>
        </is>
      </c>
    </row>
    <row r="5654">
      <c r="A5654" s="195" t="n">
        <v>46157</v>
      </c>
      <c r="B5654" t="inlineStr">
        <is>
          <t>DIA</t>
        </is>
      </c>
      <c r="C5654" t="inlineStr">
        <is>
          <t>FPS</t>
        </is>
      </c>
      <c r="D5654" t="inlineStr">
        <is>
          <t>D-6873</t>
        </is>
      </c>
      <c r="E5654" t="n">
        <v>1146721</v>
      </c>
      <c r="F5654" t="inlineStr">
        <is>
          <t>TRUE NAVY</t>
        </is>
      </c>
      <c r="G5654" t="inlineStr">
        <is>
          <t>INTERLOCK</t>
        </is>
      </c>
      <c r="H5654" t="inlineStr">
        <is>
          <t>KANTEX</t>
        </is>
      </c>
      <c r="Q5654" t="n">
        <v>47.42</v>
      </c>
      <c r="R5654" t="n">
        <v>0</v>
      </c>
      <c r="S5654" t="n">
        <v>47.42</v>
      </c>
      <c r="T5654" t="inlineStr">
        <is>
          <t>APROBADO</t>
        </is>
      </c>
      <c r="U5654" t="inlineStr">
        <is>
          <t>ERICK</t>
        </is>
      </c>
      <c r="V5654" t="inlineStr">
        <is>
          <t>APROBADO</t>
        </is>
      </c>
      <c r="W5654" t="inlineStr">
        <is>
          <t>IVAN</t>
        </is>
      </c>
      <c r="X5654" t="inlineStr">
        <is>
          <t>APROBADO</t>
        </is>
      </c>
      <c r="Y5654" t="inlineStr">
        <is>
          <t>CHIWIL</t>
        </is>
      </c>
    </row>
    <row r="5655">
      <c r="A5655" s="195" t="n">
        <v>46157</v>
      </c>
      <c r="B5655" t="inlineStr">
        <is>
          <t>DIA</t>
        </is>
      </c>
      <c r="C5655" t="inlineStr">
        <is>
          <t>FPS</t>
        </is>
      </c>
      <c r="D5655" t="inlineStr">
        <is>
          <t>F-8025</t>
        </is>
      </c>
      <c r="E5655" t="n">
        <v>1146948</v>
      </c>
      <c r="F5655" t="inlineStr">
        <is>
          <t>GOLDEN HAZE</t>
        </is>
      </c>
      <c r="G5655" t="inlineStr">
        <is>
          <t>RIB</t>
        </is>
      </c>
      <c r="H5655" t="inlineStr">
        <is>
          <t>IML</t>
        </is>
      </c>
      <c r="I5655" t="inlineStr">
        <is>
          <t>BARRADO</t>
        </is>
      </c>
      <c r="J5655" t="n">
        <v>5.9</v>
      </c>
      <c r="Q5655" t="n">
        <v>23.55</v>
      </c>
      <c r="R5655" t="n">
        <v>5.9</v>
      </c>
      <c r="S5655" t="n">
        <v>17.65</v>
      </c>
      <c r="T5655" t="inlineStr">
        <is>
          <t>APROBADO</t>
        </is>
      </c>
      <c r="U5655" t="inlineStr">
        <is>
          <t>ERICK</t>
        </is>
      </c>
      <c r="V5655" t="inlineStr">
        <is>
          <t>APROBADO</t>
        </is>
      </c>
      <c r="W5655" t="inlineStr">
        <is>
          <t>IVAN</t>
        </is>
      </c>
      <c r="X5655" t="inlineStr">
        <is>
          <t>APROBADO</t>
        </is>
      </c>
      <c r="Y5655" t="inlineStr">
        <is>
          <t>CHIWIL</t>
        </is>
      </c>
    </row>
    <row r="5656">
      <c r="A5656" s="195" t="n">
        <v>46157</v>
      </c>
      <c r="B5656" t="inlineStr">
        <is>
          <t>DIA</t>
        </is>
      </c>
      <c r="C5656" t="inlineStr">
        <is>
          <t>FPS</t>
        </is>
      </c>
      <c r="D5656" t="inlineStr">
        <is>
          <t>F-8025</t>
        </is>
      </c>
      <c r="E5656" t="n">
        <v>1146947</v>
      </c>
      <c r="F5656" t="inlineStr">
        <is>
          <t>GOLDEN HAZE</t>
        </is>
      </c>
      <c r="G5656" t="inlineStr">
        <is>
          <t>RIB</t>
        </is>
      </c>
      <c r="H5656" t="inlineStr">
        <is>
          <t>IML</t>
        </is>
      </c>
      <c r="Q5656" t="n">
        <v>39.25</v>
      </c>
      <c r="R5656" t="n">
        <v>0</v>
      </c>
      <c r="S5656" t="n">
        <v>39.25</v>
      </c>
      <c r="T5656" t="inlineStr">
        <is>
          <t>APROBADO</t>
        </is>
      </c>
      <c r="U5656" t="inlineStr">
        <is>
          <t>ERICK</t>
        </is>
      </c>
      <c r="V5656" t="inlineStr">
        <is>
          <t>APROBADO</t>
        </is>
      </c>
      <c r="W5656" t="inlineStr">
        <is>
          <t>IVAN</t>
        </is>
      </c>
      <c r="X5656" t="inlineStr">
        <is>
          <t>APROBADO</t>
        </is>
      </c>
      <c r="Y5656" t="inlineStr">
        <is>
          <t>CHIWIL</t>
        </is>
      </c>
    </row>
    <row r="5657">
      <c r="A5657" s="195" t="n">
        <v>46157</v>
      </c>
      <c r="B5657" t="inlineStr">
        <is>
          <t>DIA</t>
        </is>
      </c>
      <c r="C5657" t="inlineStr">
        <is>
          <t>FPS</t>
        </is>
      </c>
      <c r="D5657" t="inlineStr">
        <is>
          <t>D</t>
        </is>
      </c>
      <c r="E5657" t="n">
        <v>3208784</v>
      </c>
      <c r="F5657" t="inlineStr">
        <is>
          <t>PFD</t>
        </is>
      </c>
      <c r="G5657" t="inlineStr">
        <is>
          <t>JERSEY</t>
        </is>
      </c>
      <c r="H5657" t="inlineStr">
        <is>
          <t>KCI</t>
        </is>
      </c>
      <c r="I5657" t="inlineStr">
        <is>
          <t>PUAS METIDAS</t>
        </is>
      </c>
      <c r="J5657" t="n">
        <v>4.46</v>
      </c>
      <c r="Q5657" t="n">
        <v>832.79</v>
      </c>
      <c r="R5657" t="n">
        <v>4.46</v>
      </c>
      <c r="S5657" t="n">
        <v>828.3299999999999</v>
      </c>
      <c r="T5657" t="inlineStr">
        <is>
          <t>APROBADO</t>
        </is>
      </c>
      <c r="U5657" t="inlineStr">
        <is>
          <t>ERICK</t>
        </is>
      </c>
      <c r="V5657" t="inlineStr">
        <is>
          <t>APROBADO</t>
        </is>
      </c>
      <c r="W5657" t="inlineStr">
        <is>
          <t>IVAN</t>
        </is>
      </c>
      <c r="X5657" t="inlineStr">
        <is>
          <t>APROBADO</t>
        </is>
      </c>
      <c r="Y5657" t="inlineStr">
        <is>
          <t>CHIWIL</t>
        </is>
      </c>
    </row>
    <row r="5658">
      <c r="A5658" s="195" t="n">
        <v>46157</v>
      </c>
      <c r="B5658" t="inlineStr">
        <is>
          <t>DIA</t>
        </is>
      </c>
      <c r="C5658" t="inlineStr">
        <is>
          <t>FPS</t>
        </is>
      </c>
      <c r="D5658" t="inlineStr">
        <is>
          <t>F</t>
        </is>
      </c>
      <c r="E5658" t="n">
        <v>1147097</v>
      </c>
      <c r="F5658" t="inlineStr">
        <is>
          <t>DUFFEL BAG</t>
        </is>
      </c>
      <c r="G5658" t="inlineStr">
        <is>
          <t>RIB</t>
        </is>
      </c>
      <c r="H5658" t="inlineStr">
        <is>
          <t>TIMBERLAND</t>
        </is>
      </c>
      <c r="Q5658" t="n">
        <v>71.38</v>
      </c>
      <c r="R5658" t="n">
        <v>0</v>
      </c>
      <c r="S5658" t="n">
        <v>71.38</v>
      </c>
      <c r="T5658" t="inlineStr">
        <is>
          <t>APROBADO</t>
        </is>
      </c>
      <c r="U5658" t="inlineStr">
        <is>
          <t>ERICK</t>
        </is>
      </c>
      <c r="V5658" t="inlineStr">
        <is>
          <t>APROBADO</t>
        </is>
      </c>
      <c r="W5658" t="inlineStr">
        <is>
          <t>IVAN</t>
        </is>
      </c>
      <c r="X5658" t="inlineStr">
        <is>
          <t>APROBADO</t>
        </is>
      </c>
      <c r="Y5658" t="inlineStr">
        <is>
          <t>CHIWIL</t>
        </is>
      </c>
    </row>
    <row r="5659">
      <c r="A5659" s="195" t="n">
        <v>46158</v>
      </c>
      <c r="B5659" t="inlineStr">
        <is>
          <t>DIA</t>
        </is>
      </c>
      <c r="C5659" t="inlineStr">
        <is>
          <t>FPS</t>
        </is>
      </c>
      <c r="D5659" t="inlineStr">
        <is>
          <t>D-6794</t>
        </is>
      </c>
      <c r="E5659" t="n">
        <v>1147196</v>
      </c>
      <c r="F5659" t="inlineStr">
        <is>
          <t>VIVID WHITE</t>
        </is>
      </c>
      <c r="G5659" t="inlineStr">
        <is>
          <t>PINTEC</t>
        </is>
      </c>
      <c r="H5659" t="inlineStr">
        <is>
          <t>INTRADECO</t>
        </is>
      </c>
      <c r="Q5659" t="n">
        <v>237.35</v>
      </c>
      <c r="R5659" t="n">
        <v>0</v>
      </c>
      <c r="S5659" t="n">
        <v>237.35</v>
      </c>
      <c r="T5659" t="inlineStr">
        <is>
          <t>APROBADO</t>
        </is>
      </c>
      <c r="U5659" t="inlineStr">
        <is>
          <t>ERICK</t>
        </is>
      </c>
      <c r="V5659" t="inlineStr">
        <is>
          <t>APROBADO</t>
        </is>
      </c>
      <c r="W5659" t="inlineStr">
        <is>
          <t>IVAN</t>
        </is>
      </c>
      <c r="X5659" t="inlineStr">
        <is>
          <t>APROBADO</t>
        </is>
      </c>
      <c r="Y5659" t="inlineStr">
        <is>
          <t>CHIWIL</t>
        </is>
      </c>
    </row>
    <row r="5660">
      <c r="A5660" s="195" t="n">
        <v>46158</v>
      </c>
      <c r="B5660" t="inlineStr">
        <is>
          <t>DIA</t>
        </is>
      </c>
      <c r="C5660" t="inlineStr">
        <is>
          <t>SERVICIO</t>
        </is>
      </c>
      <c r="D5660" t="inlineStr">
        <is>
          <t>D-</t>
        </is>
      </c>
      <c r="E5660" t="n">
        <v>3208759</v>
      </c>
      <c r="F5660" t="inlineStr">
        <is>
          <t>PFD</t>
        </is>
      </c>
      <c r="G5660" t="inlineStr">
        <is>
          <t>JERSEY</t>
        </is>
      </c>
      <c r="H5660" t="inlineStr">
        <is>
          <t>KCI</t>
        </is>
      </c>
      <c r="Q5660" t="n">
        <v>123.88</v>
      </c>
      <c r="R5660" t="n">
        <v>0</v>
      </c>
      <c r="S5660" t="n">
        <v>123.88</v>
      </c>
      <c r="T5660" t="inlineStr">
        <is>
          <t>APROBADO</t>
        </is>
      </c>
      <c r="U5660" t="inlineStr">
        <is>
          <t>ERICK</t>
        </is>
      </c>
      <c r="V5660" t="inlineStr">
        <is>
          <t>APROBADO</t>
        </is>
      </c>
      <c r="W5660" t="inlineStr">
        <is>
          <t>IVAN</t>
        </is>
      </c>
      <c r="X5660" t="inlineStr">
        <is>
          <t>APROBADO</t>
        </is>
      </c>
      <c r="Y5660" t="inlineStr">
        <is>
          <t>CHIWIL</t>
        </is>
      </c>
      <c r="Z5660" t="inlineStr">
        <is>
          <t>R.62,63,64,66,67 LIBERAR 25/05/2026</t>
        </is>
      </c>
    </row>
    <row r="5661">
      <c r="A5661" s="195" t="n">
        <v>46158</v>
      </c>
      <c r="B5661" t="inlineStr">
        <is>
          <t>DIA</t>
        </is>
      </c>
      <c r="C5661" t="inlineStr">
        <is>
          <t>SERVICIO</t>
        </is>
      </c>
      <c r="D5661" t="inlineStr">
        <is>
          <t>D-</t>
        </is>
      </c>
      <c r="E5661" t="n">
        <v>3208777</v>
      </c>
      <c r="F5661" t="inlineStr">
        <is>
          <t>PFD</t>
        </is>
      </c>
      <c r="G5661" t="inlineStr">
        <is>
          <t>JERSEY</t>
        </is>
      </c>
      <c r="H5661" t="inlineStr">
        <is>
          <t>KCI</t>
        </is>
      </c>
      <c r="Q5661" t="n">
        <v>18.78</v>
      </c>
      <c r="R5661" t="n">
        <v>0</v>
      </c>
      <c r="S5661" t="n">
        <v>18.78</v>
      </c>
      <c r="T5661" t="inlineStr">
        <is>
          <t>APROBADO</t>
        </is>
      </c>
      <c r="U5661" t="inlineStr">
        <is>
          <t>ERICK</t>
        </is>
      </c>
      <c r="V5661" t="inlineStr">
        <is>
          <t>APROBADO</t>
        </is>
      </c>
      <c r="W5661" t="inlineStr">
        <is>
          <t>IVAN</t>
        </is>
      </c>
      <c r="X5661" t="inlineStr">
        <is>
          <t>APROBADO</t>
        </is>
      </c>
      <c r="Y5661" t="inlineStr">
        <is>
          <t>CHIWIL</t>
        </is>
      </c>
    </row>
    <row r="5662">
      <c r="A5662" s="195" t="n">
        <v>46158</v>
      </c>
      <c r="B5662" t="inlineStr">
        <is>
          <t>DIA</t>
        </is>
      </c>
      <c r="C5662" t="inlineStr">
        <is>
          <t>SERVICIO</t>
        </is>
      </c>
      <c r="D5662" t="inlineStr">
        <is>
          <t>D-</t>
        </is>
      </c>
      <c r="E5662" t="n">
        <v>3208781</v>
      </c>
      <c r="F5662" t="inlineStr">
        <is>
          <t>PFD</t>
        </is>
      </c>
      <c r="G5662" t="inlineStr">
        <is>
          <t>JERSEY</t>
        </is>
      </c>
      <c r="H5662" t="inlineStr">
        <is>
          <t>KCI</t>
        </is>
      </c>
      <c r="Q5662" t="n">
        <v>17.8</v>
      </c>
      <c r="R5662" t="n">
        <v>0</v>
      </c>
      <c r="S5662" t="n">
        <v>17.8</v>
      </c>
      <c r="T5662" t="inlineStr">
        <is>
          <t>APROBADO</t>
        </is>
      </c>
      <c r="U5662" t="inlineStr">
        <is>
          <t>ERICK</t>
        </is>
      </c>
      <c r="V5662" t="inlineStr">
        <is>
          <t>APROBADO</t>
        </is>
      </c>
      <c r="W5662" t="inlineStr">
        <is>
          <t>IVAN</t>
        </is>
      </c>
      <c r="X5662" t="inlineStr">
        <is>
          <t>APROBADO</t>
        </is>
      </c>
      <c r="Y5662" t="inlineStr">
        <is>
          <t>CHIWIL</t>
        </is>
      </c>
    </row>
    <row r="5663">
      <c r="A5663" s="195" t="n">
        <v>46158</v>
      </c>
      <c r="B5663" t="inlineStr">
        <is>
          <t>DIA</t>
        </is>
      </c>
      <c r="C5663" t="inlineStr">
        <is>
          <t>SERVICIO</t>
        </is>
      </c>
      <c r="D5663" t="inlineStr">
        <is>
          <t>D-</t>
        </is>
      </c>
      <c r="E5663" t="n">
        <v>3208783</v>
      </c>
      <c r="F5663" t="inlineStr">
        <is>
          <t>PFD</t>
        </is>
      </c>
      <c r="G5663" t="inlineStr">
        <is>
          <t>JERSEY</t>
        </is>
      </c>
      <c r="H5663" t="inlineStr">
        <is>
          <t>KCI</t>
        </is>
      </c>
      <c r="Q5663" t="n">
        <v>90.78</v>
      </c>
      <c r="R5663" t="n">
        <v>0</v>
      </c>
      <c r="S5663" t="n">
        <v>90.78</v>
      </c>
      <c r="T5663" t="inlineStr">
        <is>
          <t>APROBADO</t>
        </is>
      </c>
      <c r="U5663" t="inlineStr">
        <is>
          <t>ERICK</t>
        </is>
      </c>
      <c r="V5663" t="inlineStr">
        <is>
          <t>APROBADO</t>
        </is>
      </c>
      <c r="W5663" t="inlineStr">
        <is>
          <t>IVAN</t>
        </is>
      </c>
      <c r="X5663" t="inlineStr">
        <is>
          <t>APROBADO</t>
        </is>
      </c>
      <c r="Y5663" t="inlineStr">
        <is>
          <t>CHIWIL</t>
        </is>
      </c>
    </row>
    <row r="5664">
      <c r="A5664" s="195" t="n">
        <v>46160</v>
      </c>
      <c r="B5664" t="inlineStr">
        <is>
          <t>DIA</t>
        </is>
      </c>
      <c r="C5664" t="inlineStr">
        <is>
          <t>SERVICIO</t>
        </is>
      </c>
      <c r="D5664" t="inlineStr">
        <is>
          <t>D-6715</t>
        </is>
      </c>
      <c r="E5664" t="n">
        <v>3208795</v>
      </c>
      <c r="F5664" t="inlineStr">
        <is>
          <t>SOFT GREY HEATHER</t>
        </is>
      </c>
      <c r="G5664" t="inlineStr">
        <is>
          <t>JERSEY SPX</t>
        </is>
      </c>
      <c r="H5664" t="inlineStr">
        <is>
          <t>KANTEX</t>
        </is>
      </c>
      <c r="Q5664" t="n">
        <v>13.32</v>
      </c>
      <c r="R5664" t="n">
        <v>0</v>
      </c>
      <c r="S5664" t="n">
        <v>13.32</v>
      </c>
      <c r="T5664" t="inlineStr">
        <is>
          <t>APROBADO</t>
        </is>
      </c>
      <c r="U5664" t="inlineStr">
        <is>
          <t>EDWIN</t>
        </is>
      </c>
      <c r="V5664" t="inlineStr">
        <is>
          <t>APROBADO</t>
        </is>
      </c>
      <c r="W5664" t="inlineStr">
        <is>
          <t>PEDRO</t>
        </is>
      </c>
      <c r="X5664" t="inlineStr">
        <is>
          <t>APROBADO</t>
        </is>
      </c>
      <c r="Y5664" t="inlineStr">
        <is>
          <t>CHIWIL</t>
        </is>
      </c>
    </row>
    <row r="5665">
      <c r="A5665" s="195" t="n">
        <v>46160</v>
      </c>
      <c r="B5665" t="inlineStr">
        <is>
          <t>DIA</t>
        </is>
      </c>
      <c r="C5665" t="inlineStr">
        <is>
          <t>SERVICIO</t>
        </is>
      </c>
      <c r="D5665" t="inlineStr">
        <is>
          <t>D-6715</t>
        </is>
      </c>
      <c r="E5665" t="n">
        <v>3208796</v>
      </c>
      <c r="F5665" t="inlineStr">
        <is>
          <t>MAUVE ORCHID / PINK LAVANDER</t>
        </is>
      </c>
      <c r="G5665" t="inlineStr">
        <is>
          <t>JERSEY SPX</t>
        </is>
      </c>
      <c r="H5665" t="inlineStr">
        <is>
          <t>KANTEX</t>
        </is>
      </c>
      <c r="Q5665" t="n">
        <v>16.94</v>
      </c>
      <c r="R5665" t="n">
        <v>0</v>
      </c>
      <c r="S5665" t="n">
        <v>16.94</v>
      </c>
      <c r="T5665" t="inlineStr">
        <is>
          <t>APROBADO</t>
        </is>
      </c>
      <c r="U5665" t="inlineStr">
        <is>
          <t>EDWIN</t>
        </is>
      </c>
      <c r="V5665" t="inlineStr">
        <is>
          <t>APROBADO</t>
        </is>
      </c>
      <c r="W5665" t="inlineStr">
        <is>
          <t>PEDRO</t>
        </is>
      </c>
      <c r="X5665" t="inlineStr">
        <is>
          <t>APROBADO</t>
        </is>
      </c>
      <c r="Y5665" t="inlineStr">
        <is>
          <t>CHIWIL</t>
        </is>
      </c>
      <c r="Z5665" t="inlineStr">
        <is>
          <t>OK ERICK SIN FICHA CON R</t>
        </is>
      </c>
    </row>
    <row r="5666">
      <c r="A5666" s="195" t="n">
        <v>46160</v>
      </c>
      <c r="B5666" t="inlineStr">
        <is>
          <t>DIA</t>
        </is>
      </c>
      <c r="C5666" t="inlineStr">
        <is>
          <t>FPS</t>
        </is>
      </c>
      <c r="D5666" t="inlineStr">
        <is>
          <t>F-7952</t>
        </is>
      </c>
      <c r="E5666" t="n">
        <v>1147247</v>
      </c>
      <c r="F5666" t="inlineStr">
        <is>
          <t>VINTAGE BLACK</t>
        </is>
      </c>
      <c r="G5666" t="inlineStr">
        <is>
          <t>FLEECE</t>
        </is>
      </c>
      <c r="H5666" t="inlineStr">
        <is>
          <t>IML</t>
        </is>
      </c>
      <c r="Q5666" t="n">
        <v>12.16</v>
      </c>
      <c r="R5666" t="n">
        <v>0</v>
      </c>
      <c r="S5666" t="n">
        <v>12.16</v>
      </c>
      <c r="T5666" t="inlineStr">
        <is>
          <t>APROBADO</t>
        </is>
      </c>
      <c r="U5666" t="inlineStr">
        <is>
          <t>EDWIN</t>
        </is>
      </c>
      <c r="V5666" t="inlineStr">
        <is>
          <t>APROBADO</t>
        </is>
      </c>
      <c r="W5666" t="inlineStr">
        <is>
          <t>PEDRO</t>
        </is>
      </c>
      <c r="X5666" t="inlineStr">
        <is>
          <t>APROBADO</t>
        </is>
      </c>
      <c r="Y5666" t="inlineStr">
        <is>
          <t>CHIWIL</t>
        </is>
      </c>
    </row>
    <row r="5667">
      <c r="A5667" s="195" t="n">
        <v>46160</v>
      </c>
      <c r="B5667" t="inlineStr">
        <is>
          <t>DIA</t>
        </is>
      </c>
      <c r="C5667" t="inlineStr">
        <is>
          <t>FPS</t>
        </is>
      </c>
      <c r="D5667" t="inlineStr">
        <is>
          <t>F-7952</t>
        </is>
      </c>
      <c r="E5667" t="n">
        <v>1147247</v>
      </c>
      <c r="F5667" t="inlineStr">
        <is>
          <t>VINTAGE BLACK</t>
        </is>
      </c>
      <c r="G5667" t="inlineStr">
        <is>
          <t>RIB</t>
        </is>
      </c>
      <c r="H5667" t="inlineStr">
        <is>
          <t>IML</t>
        </is>
      </c>
      <c r="Q5667" t="n">
        <v>3.68</v>
      </c>
      <c r="R5667" t="n">
        <v>0</v>
      </c>
      <c r="S5667" t="n">
        <v>3.68</v>
      </c>
      <c r="T5667" t="inlineStr">
        <is>
          <t>APROBADO</t>
        </is>
      </c>
      <c r="U5667" t="inlineStr">
        <is>
          <t>EDWIN</t>
        </is>
      </c>
      <c r="V5667" t="inlineStr">
        <is>
          <t>APROBADO</t>
        </is>
      </c>
      <c r="W5667" t="inlineStr">
        <is>
          <t>PEDRO</t>
        </is>
      </c>
      <c r="X5667" t="inlineStr">
        <is>
          <t>APROBADO</t>
        </is>
      </c>
      <c r="Y5667" t="inlineStr">
        <is>
          <t>CHIWIL</t>
        </is>
      </c>
    </row>
    <row r="5668">
      <c r="A5668" s="195" t="n">
        <v>46160</v>
      </c>
      <c r="B5668" t="inlineStr">
        <is>
          <t>DIA</t>
        </is>
      </c>
      <c r="C5668" t="inlineStr">
        <is>
          <t>INTRADECO</t>
        </is>
      </c>
      <c r="D5668" t="inlineStr">
        <is>
          <t>D-6794</t>
        </is>
      </c>
      <c r="E5668" t="n">
        <v>1147196</v>
      </c>
      <c r="F5668" t="inlineStr">
        <is>
          <t>BLACK</t>
        </is>
      </c>
      <c r="G5668" t="inlineStr">
        <is>
          <t>RIB</t>
        </is>
      </c>
      <c r="H5668" t="inlineStr">
        <is>
          <t>INTRADECO</t>
        </is>
      </c>
      <c r="Q5668" t="n">
        <v>237.35</v>
      </c>
      <c r="R5668" t="n">
        <v>0</v>
      </c>
      <c r="S5668" t="n">
        <v>237.35</v>
      </c>
      <c r="T5668" t="inlineStr">
        <is>
          <t>APROBADO</t>
        </is>
      </c>
      <c r="U5668" t="inlineStr">
        <is>
          <t>EDWIN</t>
        </is>
      </c>
      <c r="V5668" t="inlineStr">
        <is>
          <t>APROBADO</t>
        </is>
      </c>
      <c r="W5668" t="inlineStr">
        <is>
          <t>PEDRO</t>
        </is>
      </c>
      <c r="X5668" t="inlineStr">
        <is>
          <t>APROBADO</t>
        </is>
      </c>
      <c r="Y5668" t="inlineStr">
        <is>
          <t>CHIWIL</t>
        </is>
      </c>
    </row>
    <row r="5669">
      <c r="A5669" s="195" t="n">
        <v>46160</v>
      </c>
      <c r="B5669" t="inlineStr">
        <is>
          <t>DIA</t>
        </is>
      </c>
      <c r="C5669" t="inlineStr">
        <is>
          <t>INTRADECO</t>
        </is>
      </c>
      <c r="D5669" t="inlineStr">
        <is>
          <t>D-6722</t>
        </is>
      </c>
      <c r="E5669" t="n">
        <v>1147328</v>
      </c>
      <c r="F5669" t="inlineStr">
        <is>
          <t>VIVID WHITE</t>
        </is>
      </c>
      <c r="G5669" t="inlineStr">
        <is>
          <t>PINTEC</t>
        </is>
      </c>
      <c r="H5669" t="inlineStr">
        <is>
          <t>INTRADECO</t>
        </is>
      </c>
      <c r="I5669" t="inlineStr">
        <is>
          <t>MANCHAS DE SUCIEDAD</t>
        </is>
      </c>
      <c r="J5669" t="n">
        <v>13.6</v>
      </c>
      <c r="Q5669" t="n">
        <v>492.52</v>
      </c>
      <c r="R5669" t="n">
        <v>13.6</v>
      </c>
      <c r="S5669" t="n">
        <v>478.92</v>
      </c>
      <c r="T5669" t="inlineStr">
        <is>
          <t>APROBADO</t>
        </is>
      </c>
      <c r="U5669" t="inlineStr">
        <is>
          <t>EDWIN</t>
        </is>
      </c>
      <c r="V5669" t="inlineStr">
        <is>
          <t>APROBADO</t>
        </is>
      </c>
      <c r="W5669" t="inlineStr">
        <is>
          <t>PEDRO</t>
        </is>
      </c>
      <c r="X5669" t="inlineStr">
        <is>
          <t>APROBADO</t>
        </is>
      </c>
      <c r="Y5669" t="inlineStr">
        <is>
          <t>CHIWIL</t>
        </is>
      </c>
    </row>
    <row r="5670">
      <c r="A5670" s="195" t="n">
        <v>46160</v>
      </c>
      <c r="B5670" t="inlineStr">
        <is>
          <t>DIA</t>
        </is>
      </c>
      <c r="C5670" t="inlineStr">
        <is>
          <t>INTRADECO</t>
        </is>
      </c>
      <c r="D5670" t="inlineStr">
        <is>
          <t>D-6722</t>
        </is>
      </c>
      <c r="E5670" t="n">
        <v>1147330</v>
      </c>
      <c r="F5670" t="inlineStr">
        <is>
          <t>VIVID WHITE</t>
        </is>
      </c>
      <c r="G5670" t="inlineStr">
        <is>
          <t>PINTEC</t>
        </is>
      </c>
      <c r="H5670" t="inlineStr">
        <is>
          <t>INTRADECO</t>
        </is>
      </c>
      <c r="Q5670" t="n">
        <v>482.21</v>
      </c>
      <c r="R5670" t="n">
        <v>0</v>
      </c>
      <c r="S5670" t="n">
        <v>482.21</v>
      </c>
      <c r="T5670" t="inlineStr">
        <is>
          <t>APROBADO</t>
        </is>
      </c>
      <c r="U5670" t="inlineStr">
        <is>
          <t>EDWIN</t>
        </is>
      </c>
      <c r="V5670" t="inlineStr">
        <is>
          <t>APROBADO</t>
        </is>
      </c>
      <c r="W5670" t="inlineStr">
        <is>
          <t>PEDRO</t>
        </is>
      </c>
      <c r="X5670" t="inlineStr">
        <is>
          <t>APROBADO</t>
        </is>
      </c>
      <c r="Y5670" t="inlineStr">
        <is>
          <t>CHIWIL</t>
        </is>
      </c>
    </row>
    <row r="5671">
      <c r="A5671" s="195" t="n">
        <v>46160</v>
      </c>
      <c r="B5671" t="inlineStr">
        <is>
          <t>DIA</t>
        </is>
      </c>
      <c r="C5671" t="inlineStr">
        <is>
          <t>INTRADECO</t>
        </is>
      </c>
      <c r="D5671" t="inlineStr">
        <is>
          <t>D-6794</t>
        </is>
      </c>
      <c r="E5671" t="n">
        <v>1147284</v>
      </c>
      <c r="F5671" t="inlineStr">
        <is>
          <t>BLACK</t>
        </is>
      </c>
      <c r="G5671" t="inlineStr">
        <is>
          <t>ECO MINIWAFFLE</t>
        </is>
      </c>
      <c r="H5671" t="inlineStr">
        <is>
          <t>INTRADECO</t>
        </is>
      </c>
      <c r="Q5671" t="n">
        <v>482.34</v>
      </c>
      <c r="R5671" t="n">
        <v>0</v>
      </c>
      <c r="S5671" t="n">
        <v>482.34</v>
      </c>
      <c r="T5671" t="inlineStr">
        <is>
          <t>APROBADO</t>
        </is>
      </c>
      <c r="U5671" t="inlineStr">
        <is>
          <t>EDWIN</t>
        </is>
      </c>
      <c r="V5671" t="inlineStr">
        <is>
          <t>APROBADO</t>
        </is>
      </c>
      <c r="W5671" t="inlineStr">
        <is>
          <t>PEDRO</t>
        </is>
      </c>
      <c r="X5671" t="inlineStr">
        <is>
          <t>APROBADO</t>
        </is>
      </c>
      <c r="Y5671" t="inlineStr">
        <is>
          <t>CHIWIL</t>
        </is>
      </c>
    </row>
    <row r="5672">
      <c r="A5672" s="195" t="n">
        <v>46160</v>
      </c>
      <c r="B5672" t="inlineStr">
        <is>
          <t>DIA</t>
        </is>
      </c>
      <c r="C5672" t="inlineStr">
        <is>
          <t>INTRADECO</t>
        </is>
      </c>
      <c r="D5672" t="inlineStr">
        <is>
          <t>D-6722</t>
        </is>
      </c>
      <c r="E5672" t="n">
        <v>1147263</v>
      </c>
      <c r="F5672" t="inlineStr">
        <is>
          <t>VIVID WHITE</t>
        </is>
      </c>
      <c r="G5672" t="inlineStr">
        <is>
          <t>PINTEC</t>
        </is>
      </c>
      <c r="H5672" t="inlineStr">
        <is>
          <t>INTRADECO</t>
        </is>
      </c>
      <c r="Q5672" t="n">
        <v>74.12</v>
      </c>
      <c r="R5672" t="n">
        <v>0</v>
      </c>
      <c r="S5672" t="n">
        <v>74.12</v>
      </c>
      <c r="T5672" t="inlineStr">
        <is>
          <t>APROBADO</t>
        </is>
      </c>
      <c r="U5672" t="inlineStr">
        <is>
          <t>EDWIN</t>
        </is>
      </c>
      <c r="V5672" t="inlineStr">
        <is>
          <t>APROBADO</t>
        </is>
      </c>
      <c r="W5672" t="inlineStr">
        <is>
          <t>PEDRO</t>
        </is>
      </c>
      <c r="X5672" t="inlineStr">
        <is>
          <t>APROBADO</t>
        </is>
      </c>
      <c r="Y5672" t="inlineStr">
        <is>
          <t>CHIWIL</t>
        </is>
      </c>
    </row>
    <row r="5673">
      <c r="A5673" s="195" t="n">
        <v>46160</v>
      </c>
      <c r="B5673" t="inlineStr">
        <is>
          <t>DIA</t>
        </is>
      </c>
      <c r="C5673" t="inlineStr">
        <is>
          <t>INTRADECO</t>
        </is>
      </c>
      <c r="D5673" t="inlineStr">
        <is>
          <t>D-6794</t>
        </is>
      </c>
      <c r="E5673" t="n">
        <v>1147344</v>
      </c>
      <c r="F5673" t="inlineStr">
        <is>
          <t>BLACK</t>
        </is>
      </c>
      <c r="G5673" t="inlineStr">
        <is>
          <t>ECO MINIWAFFLE</t>
        </is>
      </c>
      <c r="H5673" t="inlineStr">
        <is>
          <t>INTRADECO</t>
        </is>
      </c>
      <c r="Q5673" t="n">
        <v>477.72</v>
      </c>
      <c r="R5673" t="n">
        <v>0</v>
      </c>
      <c r="S5673" t="n">
        <v>477.72</v>
      </c>
      <c r="T5673" t="inlineStr">
        <is>
          <t>APROBADO</t>
        </is>
      </c>
      <c r="U5673" t="inlineStr">
        <is>
          <t>EDWIN</t>
        </is>
      </c>
      <c r="V5673" t="inlineStr">
        <is>
          <t>APROBADO</t>
        </is>
      </c>
      <c r="W5673" t="inlineStr">
        <is>
          <t>PEDRO</t>
        </is>
      </c>
      <c r="X5673" t="inlineStr">
        <is>
          <t>APROBADO</t>
        </is>
      </c>
      <c r="Y5673" t="inlineStr">
        <is>
          <t>CHIWIL</t>
        </is>
      </c>
    </row>
    <row r="5674">
      <c r="A5674" s="195" t="n">
        <v>46160</v>
      </c>
      <c r="B5674" t="inlineStr">
        <is>
          <t>DIA</t>
        </is>
      </c>
      <c r="C5674" t="inlineStr">
        <is>
          <t>INTRADECO</t>
        </is>
      </c>
      <c r="D5674" t="inlineStr">
        <is>
          <t>D-6794</t>
        </is>
      </c>
      <c r="E5674" t="n">
        <v>1147562</v>
      </c>
      <c r="F5674" t="inlineStr">
        <is>
          <t>BLACK</t>
        </is>
      </c>
      <c r="G5674" t="inlineStr">
        <is>
          <t>ECO MINIWAFFLE</t>
        </is>
      </c>
      <c r="H5674" t="inlineStr">
        <is>
          <t>INTRADECO</t>
        </is>
      </c>
      <c r="Q5674" t="n">
        <v>483.08</v>
      </c>
      <c r="R5674" t="n">
        <v>0</v>
      </c>
      <c r="S5674" t="n">
        <v>483.08</v>
      </c>
      <c r="T5674" t="inlineStr">
        <is>
          <t>APROBADO</t>
        </is>
      </c>
      <c r="U5674" t="inlineStr">
        <is>
          <t>EDWIN</t>
        </is>
      </c>
      <c r="V5674" t="inlineStr">
        <is>
          <t>APROBADO</t>
        </is>
      </c>
      <c r="W5674" t="inlineStr">
        <is>
          <t>PEDRO</t>
        </is>
      </c>
      <c r="X5674" t="inlineStr">
        <is>
          <t>APROBADO</t>
        </is>
      </c>
      <c r="Y5674" t="inlineStr">
        <is>
          <t>CHIWIL</t>
        </is>
      </c>
    </row>
    <row r="5675">
      <c r="A5675" s="195" t="n">
        <v>46160</v>
      </c>
      <c r="B5675" t="inlineStr">
        <is>
          <t>DIA</t>
        </is>
      </c>
      <c r="C5675" t="inlineStr">
        <is>
          <t>FPS</t>
        </is>
      </c>
      <c r="D5675" t="inlineStr">
        <is>
          <t>F-8046</t>
        </is>
      </c>
      <c r="E5675" t="n">
        <v>1146931</v>
      </c>
      <c r="F5675" t="inlineStr">
        <is>
          <t>PINK</t>
        </is>
      </c>
      <c r="G5675" t="inlineStr">
        <is>
          <t>JERSEY</t>
        </is>
      </c>
      <c r="H5675" t="inlineStr">
        <is>
          <t>IML</t>
        </is>
      </c>
      <c r="I5675" t="inlineStr">
        <is>
          <t>QUIEBRES</t>
        </is>
      </c>
      <c r="J5675" t="n">
        <v>6.1</v>
      </c>
      <c r="Q5675" t="n">
        <v>329.76</v>
      </c>
      <c r="R5675" t="n">
        <v>6.1</v>
      </c>
      <c r="S5675" t="n">
        <v>323.66</v>
      </c>
      <c r="T5675" t="inlineStr">
        <is>
          <t>APROBADO</t>
        </is>
      </c>
      <c r="U5675" t="inlineStr">
        <is>
          <t>EDWIN</t>
        </is>
      </c>
      <c r="V5675" t="inlineStr">
        <is>
          <t>APROBADO</t>
        </is>
      </c>
      <c r="W5675" t="inlineStr">
        <is>
          <t>PEDRO</t>
        </is>
      </c>
      <c r="X5675" t="inlineStr">
        <is>
          <t>APROBADO</t>
        </is>
      </c>
      <c r="Y5675" t="inlineStr">
        <is>
          <t>CHIWIL</t>
        </is>
      </c>
    </row>
    <row r="5676">
      <c r="A5676" s="195" t="n">
        <v>46160</v>
      </c>
      <c r="B5676" t="inlineStr">
        <is>
          <t>DIA</t>
        </is>
      </c>
      <c r="C5676" t="inlineStr">
        <is>
          <t>FPS</t>
        </is>
      </c>
      <c r="D5676" t="inlineStr">
        <is>
          <t>F-8046</t>
        </is>
      </c>
      <c r="E5676" t="n">
        <v>1146931</v>
      </c>
      <c r="F5676" t="inlineStr">
        <is>
          <t>PINK</t>
        </is>
      </c>
      <c r="G5676" t="inlineStr">
        <is>
          <t>RIB</t>
        </is>
      </c>
      <c r="H5676" t="inlineStr">
        <is>
          <t>IML</t>
        </is>
      </c>
      <c r="Q5676" t="n">
        <v>43.25</v>
      </c>
      <c r="R5676" t="n">
        <v>0</v>
      </c>
      <c r="S5676" t="n">
        <v>43.25</v>
      </c>
      <c r="T5676" t="inlineStr">
        <is>
          <t>APROBADO</t>
        </is>
      </c>
      <c r="U5676" t="inlineStr">
        <is>
          <t>EDWIN</t>
        </is>
      </c>
      <c r="V5676" t="inlineStr">
        <is>
          <t>APROBADO</t>
        </is>
      </c>
      <c r="W5676" t="inlineStr">
        <is>
          <t>PEDRO</t>
        </is>
      </c>
      <c r="X5676" t="inlineStr">
        <is>
          <t>APROBADO</t>
        </is>
      </c>
      <c r="Y5676" t="inlineStr">
        <is>
          <t>CHIWIL</t>
        </is>
      </c>
    </row>
    <row r="5677">
      <c r="A5677" s="195" t="n">
        <v>46160</v>
      </c>
      <c r="B5677" t="inlineStr">
        <is>
          <t>DIA</t>
        </is>
      </c>
      <c r="C5677" t="inlineStr">
        <is>
          <t>FPS</t>
        </is>
      </c>
      <c r="D5677" t="inlineStr">
        <is>
          <t>F-8046</t>
        </is>
      </c>
      <c r="E5677" t="n">
        <v>1146930</v>
      </c>
      <c r="F5677" t="inlineStr">
        <is>
          <t>PINK</t>
        </is>
      </c>
      <c r="G5677" t="inlineStr">
        <is>
          <t>JERSEY</t>
        </is>
      </c>
      <c r="H5677" t="inlineStr">
        <is>
          <t>IML</t>
        </is>
      </c>
      <c r="Q5677" t="n">
        <v>918.0599999999999</v>
      </c>
      <c r="R5677" t="n">
        <v>0</v>
      </c>
      <c r="S5677" t="n">
        <v>918.0599999999999</v>
      </c>
      <c r="T5677" t="inlineStr">
        <is>
          <t>APROBADO</t>
        </is>
      </c>
      <c r="U5677" t="inlineStr">
        <is>
          <t>EDWIN</t>
        </is>
      </c>
      <c r="V5677" t="inlineStr">
        <is>
          <t>APROBADO</t>
        </is>
      </c>
      <c r="W5677" t="inlineStr">
        <is>
          <t>PEDRO</t>
        </is>
      </c>
      <c r="X5677" t="inlineStr">
        <is>
          <t>APROBADO</t>
        </is>
      </c>
      <c r="Y5677" t="inlineStr">
        <is>
          <t>CHIWIL</t>
        </is>
      </c>
    </row>
    <row r="5678">
      <c r="A5678" s="195" t="n">
        <v>46160</v>
      </c>
      <c r="B5678" t="inlineStr">
        <is>
          <t>DIA</t>
        </is>
      </c>
      <c r="C5678" t="inlineStr">
        <is>
          <t>FPS</t>
        </is>
      </c>
      <c r="D5678" t="inlineStr">
        <is>
          <t>F-8046</t>
        </is>
      </c>
      <c r="E5678" t="n">
        <v>1146930</v>
      </c>
      <c r="F5678" t="inlineStr">
        <is>
          <t>PINK</t>
        </is>
      </c>
      <c r="G5678" t="inlineStr">
        <is>
          <t>RIB</t>
        </is>
      </c>
      <c r="H5678" t="inlineStr">
        <is>
          <t>IML</t>
        </is>
      </c>
      <c r="Q5678" t="n">
        <v>44.4</v>
      </c>
      <c r="R5678" t="n">
        <v>0</v>
      </c>
      <c r="S5678" t="n">
        <v>44.4</v>
      </c>
      <c r="T5678" t="inlineStr">
        <is>
          <t>APROBADO</t>
        </is>
      </c>
      <c r="U5678" t="inlineStr">
        <is>
          <t>EDWIN</t>
        </is>
      </c>
      <c r="V5678" t="inlineStr">
        <is>
          <t>APROBADO</t>
        </is>
      </c>
      <c r="W5678" t="inlineStr">
        <is>
          <t>PEDRO</t>
        </is>
      </c>
      <c r="X5678" t="inlineStr">
        <is>
          <t>APROBADO</t>
        </is>
      </c>
      <c r="Y5678" t="inlineStr">
        <is>
          <t>CHIWIL</t>
        </is>
      </c>
    </row>
    <row r="5679">
      <c r="A5679" s="195" t="n">
        <v>46160</v>
      </c>
      <c r="B5679" t="inlineStr">
        <is>
          <t>DIA</t>
        </is>
      </c>
      <c r="C5679" t="inlineStr">
        <is>
          <t>FPS</t>
        </is>
      </c>
      <c r="D5679" t="inlineStr">
        <is>
          <t>F-7941</t>
        </is>
      </c>
      <c r="E5679" t="n">
        <v>1147151</v>
      </c>
      <c r="F5679" t="inlineStr">
        <is>
          <t>DUFFEL BAG</t>
        </is>
      </c>
      <c r="G5679" t="inlineStr">
        <is>
          <t>JERSEY</t>
        </is>
      </c>
      <c r="H5679" t="inlineStr">
        <is>
          <t>TIMBERLAND</t>
        </is>
      </c>
      <c r="Q5679" t="n">
        <v>870.6</v>
      </c>
      <c r="R5679" t="n">
        <v>0</v>
      </c>
      <c r="S5679" t="n">
        <v>870.6</v>
      </c>
      <c r="T5679" t="inlineStr">
        <is>
          <t>APROBADO</t>
        </is>
      </c>
      <c r="U5679" t="inlineStr">
        <is>
          <t>EDWIN</t>
        </is>
      </c>
      <c r="V5679" t="inlineStr">
        <is>
          <t>APROBADO</t>
        </is>
      </c>
      <c r="W5679" t="inlineStr">
        <is>
          <t>PEDRO</t>
        </is>
      </c>
      <c r="X5679" t="inlineStr">
        <is>
          <t>APROBADO</t>
        </is>
      </c>
      <c r="Y5679" t="inlineStr">
        <is>
          <t>CHIWIL</t>
        </is>
      </c>
    </row>
    <row r="5680">
      <c r="A5680" s="195" t="n">
        <v>46160</v>
      </c>
      <c r="B5680" t="inlineStr">
        <is>
          <t>DIA</t>
        </is>
      </c>
      <c r="C5680" t="inlineStr">
        <is>
          <t>FPS</t>
        </is>
      </c>
      <c r="D5680" t="inlineStr">
        <is>
          <t>F-7941</t>
        </is>
      </c>
      <c r="E5680" t="n">
        <v>1147151</v>
      </c>
      <c r="F5680" t="inlineStr">
        <is>
          <t>DUFFEL BAG</t>
        </is>
      </c>
      <c r="G5680" t="inlineStr">
        <is>
          <t>RIB</t>
        </is>
      </c>
      <c r="H5680" t="inlineStr">
        <is>
          <t>TIMBERLAND</t>
        </is>
      </c>
      <c r="Q5680" t="n">
        <v>47.74</v>
      </c>
      <c r="R5680" t="n">
        <v>0</v>
      </c>
      <c r="S5680" t="n">
        <v>47.74</v>
      </c>
      <c r="T5680" t="inlineStr">
        <is>
          <t>APROBADO</t>
        </is>
      </c>
      <c r="U5680" t="inlineStr">
        <is>
          <t>EDWIN</t>
        </is>
      </c>
      <c r="V5680" t="inlineStr">
        <is>
          <t>APROBADO</t>
        </is>
      </c>
      <c r="W5680" t="inlineStr">
        <is>
          <t>PEDRO</t>
        </is>
      </c>
      <c r="X5680" t="inlineStr">
        <is>
          <t>APROBADO</t>
        </is>
      </c>
      <c r="Y5680" t="inlineStr">
        <is>
          <t>CHIWIL</t>
        </is>
      </c>
    </row>
    <row r="5681">
      <c r="A5681" s="195" t="n">
        <v>46160</v>
      </c>
      <c r="B5681" t="inlineStr">
        <is>
          <t>DIA</t>
        </is>
      </c>
      <c r="C5681" t="inlineStr">
        <is>
          <t>FPS</t>
        </is>
      </c>
      <c r="D5681" t="inlineStr">
        <is>
          <t>F-8037</t>
        </is>
      </c>
      <c r="E5681" t="n">
        <v>1146812</v>
      </c>
      <c r="F5681" t="inlineStr">
        <is>
          <t>BIRCH</t>
        </is>
      </c>
      <c r="G5681" t="inlineStr">
        <is>
          <t>RIB</t>
        </is>
      </c>
      <c r="H5681" t="inlineStr">
        <is>
          <t>IML</t>
        </is>
      </c>
      <c r="Q5681" t="n">
        <v>71.84999999999999</v>
      </c>
      <c r="R5681" t="n">
        <v>0</v>
      </c>
      <c r="S5681" t="n">
        <v>71.84999999999999</v>
      </c>
      <c r="T5681" t="inlineStr">
        <is>
          <t>APROBADO</t>
        </is>
      </c>
      <c r="U5681" t="inlineStr">
        <is>
          <t>EDWIN</t>
        </is>
      </c>
      <c r="V5681" t="inlineStr">
        <is>
          <t>APROBADO</t>
        </is>
      </c>
      <c r="W5681" t="inlineStr">
        <is>
          <t>PEDRO</t>
        </is>
      </c>
      <c r="X5681" t="inlineStr">
        <is>
          <t>APROBADO</t>
        </is>
      </c>
      <c r="Y5681" t="inlineStr">
        <is>
          <t>CHIWIL</t>
        </is>
      </c>
    </row>
    <row r="5682">
      <c r="A5682" s="195" t="n">
        <v>46160</v>
      </c>
      <c r="B5682" t="inlineStr">
        <is>
          <t>DIA</t>
        </is>
      </c>
      <c r="C5682" t="inlineStr">
        <is>
          <t>FPS</t>
        </is>
      </c>
      <c r="D5682" t="inlineStr">
        <is>
          <t>F-8037</t>
        </is>
      </c>
      <c r="E5682" t="n">
        <v>1146813</v>
      </c>
      <c r="F5682" t="inlineStr">
        <is>
          <t>BIRCH</t>
        </is>
      </c>
      <c r="G5682" t="inlineStr">
        <is>
          <t>RIB</t>
        </is>
      </c>
      <c r="H5682" t="inlineStr">
        <is>
          <t>IML</t>
        </is>
      </c>
      <c r="Q5682" t="n">
        <v>73.40000000000001</v>
      </c>
      <c r="R5682" t="n">
        <v>0</v>
      </c>
      <c r="S5682" t="n">
        <v>73.40000000000001</v>
      </c>
      <c r="T5682" t="inlineStr">
        <is>
          <t>APROBADO</t>
        </is>
      </c>
      <c r="U5682" t="inlineStr">
        <is>
          <t>EDWIN</t>
        </is>
      </c>
      <c r="V5682" t="inlineStr">
        <is>
          <t>APROBADO</t>
        </is>
      </c>
      <c r="W5682" t="inlineStr">
        <is>
          <t>PEDRO</t>
        </is>
      </c>
      <c r="X5682" t="inlineStr">
        <is>
          <t>APROBADO</t>
        </is>
      </c>
      <c r="Y5682" t="inlineStr">
        <is>
          <t>CHIWIL</t>
        </is>
      </c>
    </row>
    <row r="5683">
      <c r="A5683" s="195" t="n">
        <v>46160</v>
      </c>
      <c r="B5683" t="inlineStr">
        <is>
          <t>DIA</t>
        </is>
      </c>
      <c r="C5683" t="inlineStr">
        <is>
          <t>INTRADECO</t>
        </is>
      </c>
      <c r="D5683" t="inlineStr">
        <is>
          <t>D-6722</t>
        </is>
      </c>
      <c r="E5683" t="n">
        <v>1147611</v>
      </c>
      <c r="F5683" t="inlineStr">
        <is>
          <t>VIVID WHITE</t>
        </is>
      </c>
      <c r="G5683" t="inlineStr">
        <is>
          <t>PINTEC</t>
        </is>
      </c>
      <c r="H5683" t="inlineStr">
        <is>
          <t>INTRADECO</t>
        </is>
      </c>
      <c r="I5683" t="inlineStr">
        <is>
          <t>MANCHAS DE SUCIEDAD</t>
        </is>
      </c>
      <c r="J5683" t="n">
        <v>5.2</v>
      </c>
      <c r="Q5683" t="n">
        <v>975</v>
      </c>
      <c r="R5683" t="n">
        <v>5.2</v>
      </c>
      <c r="S5683" t="n">
        <v>969.8</v>
      </c>
      <c r="T5683" t="inlineStr">
        <is>
          <t>APROBADO</t>
        </is>
      </c>
      <c r="U5683" t="inlineStr">
        <is>
          <t>EDWIN</t>
        </is>
      </c>
      <c r="V5683" t="inlineStr">
        <is>
          <t>APROBADO</t>
        </is>
      </c>
      <c r="W5683" t="inlineStr">
        <is>
          <t>PEDRO</t>
        </is>
      </c>
      <c r="X5683" t="inlineStr">
        <is>
          <t>APROBADO</t>
        </is>
      </c>
      <c r="Y5683" t="inlineStr">
        <is>
          <t>CHIWIL</t>
        </is>
      </c>
    </row>
    <row r="5684">
      <c r="A5684" s="195" t="n">
        <v>46160</v>
      </c>
      <c r="B5684" t="inlineStr">
        <is>
          <t>DIA</t>
        </is>
      </c>
      <c r="C5684" t="inlineStr">
        <is>
          <t>INTRADECO</t>
        </is>
      </c>
      <c r="D5684" t="inlineStr">
        <is>
          <t>D-6722</t>
        </is>
      </c>
      <c r="E5684" t="n">
        <v>1147264</v>
      </c>
      <c r="F5684" t="inlineStr">
        <is>
          <t>VIVID WHITE</t>
        </is>
      </c>
      <c r="G5684" t="inlineStr">
        <is>
          <t>PINTEC</t>
        </is>
      </c>
      <c r="H5684" t="inlineStr">
        <is>
          <t>INTRADECO</t>
        </is>
      </c>
      <c r="Q5684" t="n">
        <v>98.58</v>
      </c>
      <c r="R5684" t="n">
        <v>0</v>
      </c>
      <c r="S5684" t="n">
        <v>98.58</v>
      </c>
      <c r="T5684" t="inlineStr">
        <is>
          <t>APROBADO</t>
        </is>
      </c>
      <c r="U5684" t="inlineStr">
        <is>
          <t>EDWIN</t>
        </is>
      </c>
      <c r="V5684" t="inlineStr">
        <is>
          <t>APROBADO</t>
        </is>
      </c>
      <c r="W5684" t="inlineStr">
        <is>
          <t>PEDRO</t>
        </is>
      </c>
      <c r="X5684" t="inlineStr">
        <is>
          <t>APROBADO</t>
        </is>
      </c>
      <c r="Y5684" t="inlineStr">
        <is>
          <t>CHIWIL</t>
        </is>
      </c>
      <c r="Z5684" t="inlineStr">
        <is>
          <t>OK ERICK</t>
        </is>
      </c>
    </row>
    <row r="5685">
      <c r="A5685" s="195" t="n">
        <v>46160</v>
      </c>
      <c r="B5685" t="inlineStr">
        <is>
          <t>DIA</t>
        </is>
      </c>
      <c r="C5685" t="inlineStr">
        <is>
          <t>INTRADECO</t>
        </is>
      </c>
      <c r="D5685" t="inlineStr">
        <is>
          <t>D-6722</t>
        </is>
      </c>
      <c r="E5685" t="n">
        <v>1146708</v>
      </c>
      <c r="F5685" t="inlineStr">
        <is>
          <t>VIVID WHITE</t>
        </is>
      </c>
      <c r="G5685" t="inlineStr">
        <is>
          <t>PINTEC</t>
        </is>
      </c>
      <c r="H5685" t="inlineStr">
        <is>
          <t>INTRADECO</t>
        </is>
      </c>
      <c r="Q5685" t="n">
        <v>210.42</v>
      </c>
      <c r="R5685" t="n">
        <v>0</v>
      </c>
      <c r="S5685" t="n">
        <v>210.42</v>
      </c>
      <c r="T5685" t="inlineStr">
        <is>
          <t>APROBADO</t>
        </is>
      </c>
      <c r="U5685" t="inlineStr">
        <is>
          <t>EDWIN</t>
        </is>
      </c>
      <c r="V5685" t="inlineStr">
        <is>
          <t>APROBADO</t>
        </is>
      </c>
      <c r="W5685" t="inlineStr">
        <is>
          <t>PEDRO</t>
        </is>
      </c>
      <c r="X5685" t="inlineStr">
        <is>
          <t>APROBADO</t>
        </is>
      </c>
      <c r="Y5685" t="inlineStr">
        <is>
          <t>CHIWIL</t>
        </is>
      </c>
      <c r="Z5685" t="inlineStr">
        <is>
          <t>OK ERICK</t>
        </is>
      </c>
    </row>
    <row r="5686">
      <c r="A5686" s="195" t="n">
        <v>46160</v>
      </c>
      <c r="B5686" t="inlineStr">
        <is>
          <t>NOCHE</t>
        </is>
      </c>
      <c r="C5686" t="inlineStr">
        <is>
          <t>INTRADECO</t>
        </is>
      </c>
      <c r="D5686" t="inlineStr">
        <is>
          <t>D-6838</t>
        </is>
      </c>
      <c r="E5686" t="n">
        <v>1147379</v>
      </c>
      <c r="F5686" t="inlineStr">
        <is>
          <t>RICH BLACK</t>
        </is>
      </c>
      <c r="G5686" t="inlineStr">
        <is>
          <t>PINTEC</t>
        </is>
      </c>
      <c r="H5686" t="inlineStr">
        <is>
          <t>INTRADECO</t>
        </is>
      </c>
      <c r="Q5686" t="n">
        <v>496.08</v>
      </c>
      <c r="R5686" t="n">
        <v>0</v>
      </c>
      <c r="S5686" t="n">
        <v>496.08</v>
      </c>
      <c r="T5686" t="inlineStr">
        <is>
          <t>APROBADO</t>
        </is>
      </c>
      <c r="U5686" t="inlineStr">
        <is>
          <t>JUAN</t>
        </is>
      </c>
      <c r="V5686" t="inlineStr">
        <is>
          <t>APROBADO</t>
        </is>
      </c>
      <c r="W5686" t="inlineStr">
        <is>
          <t>IVAN</t>
        </is>
      </c>
      <c r="X5686" t="inlineStr">
        <is>
          <t>APROBADO</t>
        </is>
      </c>
      <c r="Y5686" t="inlineStr">
        <is>
          <t>LOBO</t>
        </is>
      </c>
    </row>
    <row r="5687">
      <c r="A5687" s="195" t="n">
        <v>46160</v>
      </c>
      <c r="B5687" t="inlineStr">
        <is>
          <t>NOCHE</t>
        </is>
      </c>
      <c r="C5687" t="inlineStr">
        <is>
          <t>INTRADECO</t>
        </is>
      </c>
      <c r="D5687" t="inlineStr">
        <is>
          <t>D-6774</t>
        </is>
      </c>
      <c r="E5687" t="n">
        <v>1147587</v>
      </c>
      <c r="F5687" t="inlineStr">
        <is>
          <t>VIVID WHITE</t>
        </is>
      </c>
      <c r="G5687" t="inlineStr">
        <is>
          <t>PINTEC</t>
        </is>
      </c>
      <c r="H5687" t="inlineStr">
        <is>
          <t>INTRADECO</t>
        </is>
      </c>
      <c r="Q5687" t="n">
        <v>489.06</v>
      </c>
      <c r="R5687" t="n">
        <v>0</v>
      </c>
      <c r="S5687" t="n">
        <v>489.06</v>
      </c>
      <c r="T5687" t="inlineStr">
        <is>
          <t>APROBADO</t>
        </is>
      </c>
      <c r="U5687" t="inlineStr">
        <is>
          <t>JUAN</t>
        </is>
      </c>
      <c r="V5687" t="inlineStr">
        <is>
          <t>APROBADO</t>
        </is>
      </c>
      <c r="W5687" t="inlineStr">
        <is>
          <t>IVAN</t>
        </is>
      </c>
      <c r="X5687" t="inlineStr">
        <is>
          <t>APROBADO</t>
        </is>
      </c>
      <c r="Y5687" t="inlineStr">
        <is>
          <t>LOBO</t>
        </is>
      </c>
    </row>
    <row r="5688">
      <c r="A5688" s="195" t="n">
        <v>46160</v>
      </c>
      <c r="B5688" t="inlineStr">
        <is>
          <t>NOCHE</t>
        </is>
      </c>
      <c r="C5688" t="inlineStr">
        <is>
          <t>FPS</t>
        </is>
      </c>
      <c r="D5688" t="inlineStr">
        <is>
          <t>F-8046</t>
        </is>
      </c>
      <c r="E5688" t="n">
        <v>1146928</v>
      </c>
      <c r="F5688" t="inlineStr">
        <is>
          <t>PINK</t>
        </is>
      </c>
      <c r="G5688" t="inlineStr">
        <is>
          <t>JERSEY</t>
        </is>
      </c>
      <c r="H5688" t="inlineStr">
        <is>
          <t>IML</t>
        </is>
      </c>
      <c r="I5688" t="inlineStr">
        <is>
          <t>MANCHA DE SUCIEDAD</t>
        </is>
      </c>
      <c r="J5688" t="n">
        <v>12.85</v>
      </c>
      <c r="Q5688" t="n">
        <v>874.86</v>
      </c>
      <c r="R5688" t="n">
        <v>12.85</v>
      </c>
      <c r="S5688" t="n">
        <v>862.01</v>
      </c>
      <c r="T5688" t="inlineStr">
        <is>
          <t>APROBADO</t>
        </is>
      </c>
      <c r="U5688" t="inlineStr">
        <is>
          <t>JUAN</t>
        </is>
      </c>
      <c r="V5688" t="inlineStr">
        <is>
          <t>APROBADO</t>
        </is>
      </c>
      <c r="W5688" t="inlineStr">
        <is>
          <t>IVAN</t>
        </is>
      </c>
      <c r="X5688" t="inlineStr">
        <is>
          <t>APROBADO</t>
        </is>
      </c>
      <c r="Y5688" t="inlineStr">
        <is>
          <t>LOBO</t>
        </is>
      </c>
    </row>
    <row r="5689">
      <c r="A5689" s="195" t="n">
        <v>46160</v>
      </c>
      <c r="B5689" t="inlineStr">
        <is>
          <t>NOCHE</t>
        </is>
      </c>
      <c r="C5689" t="inlineStr">
        <is>
          <t>FPS</t>
        </is>
      </c>
      <c r="D5689" t="inlineStr">
        <is>
          <t>F-8046</t>
        </is>
      </c>
      <c r="E5689" t="n">
        <v>1146928</v>
      </c>
      <c r="F5689" t="inlineStr">
        <is>
          <t>PINK</t>
        </is>
      </c>
      <c r="G5689" t="inlineStr">
        <is>
          <t>RIB</t>
        </is>
      </c>
      <c r="H5689" t="inlineStr">
        <is>
          <t>IML</t>
        </is>
      </c>
      <c r="Q5689" t="n">
        <v>46.5</v>
      </c>
      <c r="R5689" t="n">
        <v>0</v>
      </c>
      <c r="S5689" t="n">
        <v>46.5</v>
      </c>
      <c r="T5689" t="inlineStr">
        <is>
          <t>APROBADO</t>
        </is>
      </c>
      <c r="U5689" t="inlineStr">
        <is>
          <t>JUAN</t>
        </is>
      </c>
      <c r="V5689" t="inlineStr">
        <is>
          <t>APROBADO</t>
        </is>
      </c>
      <c r="W5689" t="inlineStr">
        <is>
          <t>IVAN</t>
        </is>
      </c>
      <c r="X5689" t="inlineStr">
        <is>
          <t>APROBADO</t>
        </is>
      </c>
      <c r="Y5689" t="inlineStr">
        <is>
          <t>LOBO</t>
        </is>
      </c>
    </row>
    <row r="5690">
      <c r="A5690" s="195" t="n">
        <v>46160</v>
      </c>
      <c r="B5690" t="inlineStr">
        <is>
          <t>NOCHE</t>
        </is>
      </c>
      <c r="C5690" t="inlineStr">
        <is>
          <t>FPS</t>
        </is>
      </c>
      <c r="D5690" t="inlineStr">
        <is>
          <t>F-7950</t>
        </is>
      </c>
      <c r="E5690" t="n">
        <v>1145600</v>
      </c>
      <c r="F5690" t="inlineStr">
        <is>
          <t>HUNTER GREEN ESTAMPADO</t>
        </is>
      </c>
      <c r="G5690" t="inlineStr">
        <is>
          <t>JERSEY</t>
        </is>
      </c>
      <c r="H5690" t="inlineStr">
        <is>
          <t>IML</t>
        </is>
      </c>
      <c r="I5690" t="inlineStr">
        <is>
          <t>TONO FUERA DE ESTANDAR</t>
        </is>
      </c>
      <c r="J5690" t="n">
        <v>367.0999999999999</v>
      </c>
      <c r="K5690" t="inlineStr">
        <is>
          <t>MAL ESTAMPADO</t>
        </is>
      </c>
      <c r="L5690" t="n">
        <v>7.5</v>
      </c>
      <c r="M5690" t="inlineStr">
        <is>
          <t>SAFONES DE RAMA</t>
        </is>
      </c>
      <c r="N5690" t="n">
        <v>7.9</v>
      </c>
      <c r="Q5690" t="n">
        <v>1183.25</v>
      </c>
      <c r="R5690" t="n">
        <v>382.4999999999999</v>
      </c>
      <c r="S5690" t="n">
        <v>800.7500000000001</v>
      </c>
      <c r="T5690" t="inlineStr">
        <is>
          <t>APROBADO</t>
        </is>
      </c>
      <c r="U5690" t="inlineStr">
        <is>
          <t>JUAN</t>
        </is>
      </c>
      <c r="V5690" t="inlineStr">
        <is>
          <t>APROBADO</t>
        </is>
      </c>
      <c r="W5690" t="inlineStr">
        <is>
          <t>IVAN</t>
        </is>
      </c>
      <c r="X5690" t="inlineStr">
        <is>
          <t>APROBADO</t>
        </is>
      </c>
      <c r="Y5690" t="inlineStr">
        <is>
          <t>LOBO</t>
        </is>
      </c>
    </row>
    <row r="5691">
      <c r="A5691" s="195" t="n">
        <v>46160</v>
      </c>
      <c r="B5691" t="inlineStr">
        <is>
          <t>NOCHE</t>
        </is>
      </c>
      <c r="C5691" t="inlineStr">
        <is>
          <t>FPS</t>
        </is>
      </c>
      <c r="D5691" t="inlineStr">
        <is>
          <t>F-7950</t>
        </is>
      </c>
      <c r="E5691" t="n">
        <v>1145600</v>
      </c>
      <c r="F5691" t="inlineStr">
        <is>
          <t>HUNTER GREEN ESTAMPADO</t>
        </is>
      </c>
      <c r="G5691" t="inlineStr">
        <is>
          <t>RIB</t>
        </is>
      </c>
      <c r="H5691" t="inlineStr">
        <is>
          <t>IML</t>
        </is>
      </c>
      <c r="Q5691" t="n">
        <v>92.44</v>
      </c>
      <c r="R5691" t="n">
        <v>0</v>
      </c>
      <c r="S5691" t="n">
        <v>92.44</v>
      </c>
      <c r="T5691" t="inlineStr">
        <is>
          <t>APROBADO</t>
        </is>
      </c>
      <c r="U5691" t="inlineStr">
        <is>
          <t>JUAN</t>
        </is>
      </c>
      <c r="V5691" t="inlineStr">
        <is>
          <t>APROBADO</t>
        </is>
      </c>
      <c r="W5691" t="inlineStr">
        <is>
          <t>IVAN</t>
        </is>
      </c>
      <c r="X5691" t="inlineStr">
        <is>
          <t>APROBADO</t>
        </is>
      </c>
      <c r="Y5691" t="inlineStr">
        <is>
          <t>LOBO</t>
        </is>
      </c>
    </row>
    <row r="5692">
      <c r="A5692" s="195" t="n">
        <v>46160</v>
      </c>
      <c r="B5692" t="inlineStr">
        <is>
          <t>NOCHE</t>
        </is>
      </c>
      <c r="C5692" t="inlineStr">
        <is>
          <t>INTRADECO</t>
        </is>
      </c>
      <c r="D5692" t="inlineStr">
        <is>
          <t>D-6774</t>
        </is>
      </c>
      <c r="E5692" t="n">
        <v>1147589</v>
      </c>
      <c r="F5692" t="inlineStr">
        <is>
          <t>VIVID WHITE</t>
        </is>
      </c>
      <c r="G5692" t="inlineStr">
        <is>
          <t>PINTEC</t>
        </is>
      </c>
      <c r="H5692" t="inlineStr">
        <is>
          <t>INTRADECO</t>
        </is>
      </c>
      <c r="Q5692" t="n">
        <v>242.7</v>
      </c>
      <c r="R5692" t="n">
        <v>0</v>
      </c>
      <c r="S5692" t="n">
        <v>242.7</v>
      </c>
      <c r="T5692" t="inlineStr">
        <is>
          <t>APROBADO</t>
        </is>
      </c>
      <c r="U5692" t="inlineStr">
        <is>
          <t>JUAN</t>
        </is>
      </c>
      <c r="V5692" t="inlineStr">
        <is>
          <t>APROBADO</t>
        </is>
      </c>
      <c r="W5692" t="inlineStr">
        <is>
          <t>IVAN</t>
        </is>
      </c>
      <c r="X5692" t="inlineStr">
        <is>
          <t>APROBADO</t>
        </is>
      </c>
      <c r="Y5692" t="inlineStr">
        <is>
          <t>LOBO</t>
        </is>
      </c>
    </row>
    <row r="5693">
      <c r="A5693" s="195" t="n">
        <v>46160</v>
      </c>
      <c r="B5693" t="inlineStr">
        <is>
          <t>NOCHE</t>
        </is>
      </c>
      <c r="C5693" t="inlineStr">
        <is>
          <t>INTRADECO</t>
        </is>
      </c>
      <c r="D5693" t="inlineStr">
        <is>
          <t>D-6774</t>
        </is>
      </c>
      <c r="E5693" t="n">
        <v>117588</v>
      </c>
      <c r="F5693" t="inlineStr">
        <is>
          <t>VIVID WHITE</t>
        </is>
      </c>
      <c r="G5693" t="inlineStr">
        <is>
          <t>PINTEC</t>
        </is>
      </c>
      <c r="H5693" t="inlineStr">
        <is>
          <t>INTRADECO</t>
        </is>
      </c>
      <c r="Q5693" t="n">
        <v>239.55</v>
      </c>
      <c r="R5693" t="n">
        <v>0</v>
      </c>
      <c r="S5693" t="n">
        <v>239.55</v>
      </c>
      <c r="T5693" t="inlineStr">
        <is>
          <t>APROBADO</t>
        </is>
      </c>
      <c r="U5693" t="inlineStr">
        <is>
          <t>JUAN</t>
        </is>
      </c>
      <c r="V5693" t="inlineStr">
        <is>
          <t>APROBADO</t>
        </is>
      </c>
      <c r="W5693" t="inlineStr">
        <is>
          <t>IVAN</t>
        </is>
      </c>
      <c r="X5693" t="inlineStr">
        <is>
          <t>APROBADO</t>
        </is>
      </c>
      <c r="Y5693" t="inlineStr">
        <is>
          <t>LOBO</t>
        </is>
      </c>
    </row>
    <row r="5694">
      <c r="A5694" s="195" t="n">
        <v>46160</v>
      </c>
      <c r="B5694" t="inlineStr">
        <is>
          <t>NOCHE</t>
        </is>
      </c>
      <c r="C5694" t="inlineStr">
        <is>
          <t>INTRADECO</t>
        </is>
      </c>
      <c r="D5694" t="inlineStr">
        <is>
          <t>D-6774</t>
        </is>
      </c>
      <c r="E5694" t="n">
        <v>1147470</v>
      </c>
      <c r="F5694" t="inlineStr">
        <is>
          <t>VIVID WHITE</t>
        </is>
      </c>
      <c r="G5694" t="inlineStr">
        <is>
          <t>PINTEC</t>
        </is>
      </c>
      <c r="H5694" t="inlineStr">
        <is>
          <t>INTRADECO</t>
        </is>
      </c>
      <c r="Q5694" t="n">
        <v>466.65</v>
      </c>
      <c r="R5694" t="n">
        <v>0</v>
      </c>
      <c r="S5694" t="n">
        <v>466.65</v>
      </c>
      <c r="T5694" t="inlineStr">
        <is>
          <t>APROBADO</t>
        </is>
      </c>
      <c r="U5694" t="inlineStr">
        <is>
          <t>JUAN</t>
        </is>
      </c>
      <c r="V5694" t="inlineStr">
        <is>
          <t>APROBADO</t>
        </is>
      </c>
      <c r="W5694" t="inlineStr">
        <is>
          <t>IVAN</t>
        </is>
      </c>
      <c r="X5694" t="inlineStr">
        <is>
          <t>APROBADO</t>
        </is>
      </c>
      <c r="Y5694" t="inlineStr">
        <is>
          <t>LOBO</t>
        </is>
      </c>
    </row>
    <row r="5695">
      <c r="A5695" s="195" t="n">
        <v>46160</v>
      </c>
      <c r="B5695" t="inlineStr">
        <is>
          <t>NOCHE</t>
        </is>
      </c>
      <c r="C5695" t="inlineStr">
        <is>
          <t>INTRADECO</t>
        </is>
      </c>
      <c r="D5695" t="inlineStr">
        <is>
          <t>D-6889</t>
        </is>
      </c>
      <c r="E5695" t="n">
        <v>1147661</v>
      </c>
      <c r="F5695" t="inlineStr">
        <is>
          <t>WHITE</t>
        </is>
      </c>
      <c r="G5695" t="inlineStr">
        <is>
          <t>MICROTECH</t>
        </is>
      </c>
      <c r="H5695" t="inlineStr">
        <is>
          <t>INTRADECO</t>
        </is>
      </c>
      <c r="Q5695" t="n">
        <v>195.66</v>
      </c>
      <c r="R5695" t="n">
        <v>0</v>
      </c>
      <c r="S5695" t="n">
        <v>195.66</v>
      </c>
      <c r="T5695" t="inlineStr">
        <is>
          <t>APROBADO</t>
        </is>
      </c>
      <c r="U5695" t="inlineStr">
        <is>
          <t>JUAN</t>
        </is>
      </c>
      <c r="V5695" t="inlineStr">
        <is>
          <t>APROBADO</t>
        </is>
      </c>
      <c r="W5695" t="inlineStr">
        <is>
          <t>IVAN</t>
        </is>
      </c>
      <c r="X5695" t="inlineStr">
        <is>
          <t>APROBADO</t>
        </is>
      </c>
      <c r="Y5695" t="inlineStr">
        <is>
          <t>LOBO</t>
        </is>
      </c>
    </row>
    <row r="5696">
      <c r="A5696" s="195" t="n">
        <v>46160</v>
      </c>
      <c r="B5696" t="inlineStr">
        <is>
          <t>NOCHE</t>
        </is>
      </c>
      <c r="C5696" t="inlineStr">
        <is>
          <t>FPS</t>
        </is>
      </c>
      <c r="D5696" t="inlineStr">
        <is>
          <t>F-8034</t>
        </is>
      </c>
      <c r="E5696" t="n">
        <v>1144547</v>
      </c>
      <c r="F5696" t="inlineStr">
        <is>
          <t>NAVY</t>
        </is>
      </c>
      <c r="G5696" t="inlineStr">
        <is>
          <t>JERSEY</t>
        </is>
      </c>
      <c r="H5696" t="inlineStr">
        <is>
          <t>BIOWORLD</t>
        </is>
      </c>
      <c r="Q5696" t="n">
        <v>44.8</v>
      </c>
      <c r="R5696" t="n">
        <v>0</v>
      </c>
      <c r="S5696" t="n">
        <v>44.8</v>
      </c>
      <c r="T5696" t="inlineStr">
        <is>
          <t>APROBADO</t>
        </is>
      </c>
      <c r="U5696" t="inlineStr">
        <is>
          <t>JUAN</t>
        </is>
      </c>
      <c r="V5696" t="inlineStr">
        <is>
          <t>APROBADO</t>
        </is>
      </c>
      <c r="W5696" t="inlineStr">
        <is>
          <t>IVAN</t>
        </is>
      </c>
      <c r="X5696" t="inlineStr">
        <is>
          <t>APROBADO</t>
        </is>
      </c>
      <c r="Y5696" t="inlineStr">
        <is>
          <t>LOBO</t>
        </is>
      </c>
    </row>
    <row r="5697">
      <c r="A5697" s="195" t="n">
        <v>46160</v>
      </c>
      <c r="B5697" t="inlineStr">
        <is>
          <t>NOCHE</t>
        </is>
      </c>
      <c r="C5697" t="inlineStr">
        <is>
          <t>INTRADECO</t>
        </is>
      </c>
      <c r="D5697" t="inlineStr">
        <is>
          <t>D-6838</t>
        </is>
      </c>
      <c r="E5697" t="n">
        <v>1147412</v>
      </c>
      <c r="F5697" t="inlineStr">
        <is>
          <t>RICH BLACK</t>
        </is>
      </c>
      <c r="G5697" t="inlineStr">
        <is>
          <t>PINTEC</t>
        </is>
      </c>
      <c r="H5697" t="inlineStr">
        <is>
          <t>INTRADECO</t>
        </is>
      </c>
      <c r="Q5697" t="n">
        <v>321.06</v>
      </c>
      <c r="R5697" t="n">
        <v>0</v>
      </c>
      <c r="S5697" t="n">
        <v>321.06</v>
      </c>
      <c r="T5697" t="inlineStr">
        <is>
          <t>APROBADO</t>
        </is>
      </c>
      <c r="U5697" t="inlineStr">
        <is>
          <t>JUAN</t>
        </is>
      </c>
      <c r="V5697" t="inlineStr">
        <is>
          <t>APROBADO</t>
        </is>
      </c>
      <c r="W5697" t="inlineStr">
        <is>
          <t>IVAN</t>
        </is>
      </c>
      <c r="X5697" t="inlineStr">
        <is>
          <t>APROBADO</t>
        </is>
      </c>
      <c r="Y5697" t="inlineStr">
        <is>
          <t>LOBO</t>
        </is>
      </c>
    </row>
    <row r="5698">
      <c r="A5698" s="195" t="n">
        <v>46160</v>
      </c>
      <c r="B5698" t="inlineStr">
        <is>
          <t>NOCHE</t>
        </is>
      </c>
      <c r="C5698" t="inlineStr">
        <is>
          <t>INTRADECO</t>
        </is>
      </c>
      <c r="D5698" t="inlineStr">
        <is>
          <t>D-6838</t>
        </is>
      </c>
      <c r="E5698" t="n">
        <v>1147409</v>
      </c>
      <c r="F5698" t="inlineStr">
        <is>
          <t>RICH BLACK</t>
        </is>
      </c>
      <c r="G5698" t="inlineStr">
        <is>
          <t>PINTEC</t>
        </is>
      </c>
      <c r="H5698" t="inlineStr">
        <is>
          <t>INTRADECO</t>
        </is>
      </c>
      <c r="Q5698" t="n">
        <v>176.08</v>
      </c>
      <c r="R5698" t="n">
        <v>0</v>
      </c>
      <c r="S5698" t="n">
        <v>176.08</v>
      </c>
      <c r="T5698" t="inlineStr">
        <is>
          <t>APROBADO</t>
        </is>
      </c>
      <c r="U5698" t="inlineStr">
        <is>
          <t>JUAN</t>
        </is>
      </c>
      <c r="V5698" t="inlineStr">
        <is>
          <t>APROBADO</t>
        </is>
      </c>
      <c r="W5698" t="inlineStr">
        <is>
          <t>IVAN</t>
        </is>
      </c>
      <c r="X5698" t="inlineStr">
        <is>
          <t>APROBADO</t>
        </is>
      </c>
      <c r="Y5698" t="inlineStr">
        <is>
          <t>LOBO</t>
        </is>
      </c>
    </row>
    <row r="5699">
      <c r="A5699" s="195" t="n">
        <v>46160</v>
      </c>
      <c r="B5699" t="inlineStr">
        <is>
          <t>NOCHE</t>
        </is>
      </c>
      <c r="C5699" t="inlineStr">
        <is>
          <t>INTRADECO</t>
        </is>
      </c>
      <c r="D5699" t="inlineStr">
        <is>
          <t>D-6833</t>
        </is>
      </c>
      <c r="E5699" t="n">
        <v>1147616</v>
      </c>
      <c r="F5699" t="inlineStr">
        <is>
          <t>VIVID WHITE</t>
        </is>
      </c>
      <c r="G5699" t="inlineStr">
        <is>
          <t>PINTEC</t>
        </is>
      </c>
      <c r="H5699" t="inlineStr">
        <is>
          <t>INTRADECO</t>
        </is>
      </c>
      <c r="Q5699" t="n">
        <v>248.27</v>
      </c>
      <c r="R5699" t="n">
        <v>0</v>
      </c>
      <c r="S5699" t="n">
        <v>248.27</v>
      </c>
      <c r="T5699" t="inlineStr">
        <is>
          <t>APROBADO</t>
        </is>
      </c>
      <c r="U5699" t="inlineStr">
        <is>
          <t>JUAN</t>
        </is>
      </c>
      <c r="V5699" t="inlineStr">
        <is>
          <t>APROBADO</t>
        </is>
      </c>
      <c r="W5699" t="inlineStr">
        <is>
          <t>IVAN</t>
        </is>
      </c>
      <c r="X5699" t="inlineStr">
        <is>
          <t>APROBADO</t>
        </is>
      </c>
      <c r="Y5699" t="inlineStr">
        <is>
          <t>LOBO</t>
        </is>
      </c>
    </row>
    <row r="5700">
      <c r="A5700" s="195" t="n">
        <v>46160</v>
      </c>
      <c r="B5700" t="inlineStr">
        <is>
          <t>NOCHE</t>
        </is>
      </c>
      <c r="C5700" t="inlineStr">
        <is>
          <t>SERVICIO</t>
        </is>
      </c>
      <c r="D5700" t="inlineStr">
        <is>
          <t>D-6715</t>
        </is>
      </c>
      <c r="E5700" t="n">
        <v>3208810</v>
      </c>
      <c r="F5700" t="inlineStr">
        <is>
          <t>BRIGHT WHITE</t>
        </is>
      </c>
      <c r="G5700" t="inlineStr">
        <is>
          <t>FLAT BACK MESH</t>
        </is>
      </c>
      <c r="H5700" t="inlineStr">
        <is>
          <t>KANTEX</t>
        </is>
      </c>
      <c r="Q5700" t="n">
        <v>20.86</v>
      </c>
      <c r="R5700" t="n">
        <v>0</v>
      </c>
      <c r="S5700" t="n">
        <v>20.86</v>
      </c>
      <c r="T5700" t="inlineStr">
        <is>
          <t>APROBADO</t>
        </is>
      </c>
      <c r="U5700" t="inlineStr">
        <is>
          <t>JUAN</t>
        </is>
      </c>
      <c r="V5700" t="inlineStr">
        <is>
          <t>APROBADO</t>
        </is>
      </c>
      <c r="W5700" t="inlineStr">
        <is>
          <t>IVAN</t>
        </is>
      </c>
      <c r="X5700" t="inlineStr">
        <is>
          <t>APROBADO</t>
        </is>
      </c>
      <c r="Y5700" t="inlineStr">
        <is>
          <t>LOBO</t>
        </is>
      </c>
    </row>
    <row r="5701">
      <c r="A5701" s="195" t="n">
        <v>46160</v>
      </c>
      <c r="B5701" t="inlineStr">
        <is>
          <t>NOCHE</t>
        </is>
      </c>
      <c r="C5701" t="inlineStr">
        <is>
          <t>INTRADECO</t>
        </is>
      </c>
      <c r="D5701" t="inlineStr">
        <is>
          <t>D-6833</t>
        </is>
      </c>
      <c r="E5701" t="n">
        <v>1147615</v>
      </c>
      <c r="F5701" t="inlineStr">
        <is>
          <t>VIVID WHITE</t>
        </is>
      </c>
      <c r="G5701" t="inlineStr">
        <is>
          <t>PINTEC</t>
        </is>
      </c>
      <c r="H5701" t="inlineStr">
        <is>
          <t>INTRADECO</t>
        </is>
      </c>
      <c r="Q5701" t="n">
        <v>236.37</v>
      </c>
      <c r="R5701" t="n">
        <v>0</v>
      </c>
      <c r="S5701" t="n">
        <v>236.37</v>
      </c>
      <c r="T5701" t="inlineStr">
        <is>
          <t>APROBADO</t>
        </is>
      </c>
      <c r="U5701" t="inlineStr">
        <is>
          <t>JUAN</t>
        </is>
      </c>
      <c r="V5701" t="inlineStr">
        <is>
          <t>APROBADO</t>
        </is>
      </c>
      <c r="W5701" t="inlineStr">
        <is>
          <t>IVAN</t>
        </is>
      </c>
      <c r="X5701" t="inlineStr">
        <is>
          <t>APROBADO</t>
        </is>
      </c>
      <c r="Y5701" t="inlineStr">
        <is>
          <t>LOBO</t>
        </is>
      </c>
    </row>
    <row r="5702">
      <c r="A5702" s="195" t="n">
        <v>46160</v>
      </c>
      <c r="B5702" t="inlineStr">
        <is>
          <t>NOCHE</t>
        </is>
      </c>
      <c r="C5702" t="inlineStr">
        <is>
          <t>INTRADECO</t>
        </is>
      </c>
      <c r="D5702" t="inlineStr">
        <is>
          <t>D-6838</t>
        </is>
      </c>
      <c r="E5702" t="n">
        <v>1147688</v>
      </c>
      <c r="F5702" t="inlineStr">
        <is>
          <t>RICH BLACK</t>
        </is>
      </c>
      <c r="G5702" t="inlineStr">
        <is>
          <t>PINTEC</t>
        </is>
      </c>
      <c r="H5702" t="inlineStr">
        <is>
          <t>INTRADECO</t>
        </is>
      </c>
      <c r="I5702" t="inlineStr">
        <is>
          <t>JALONES</t>
        </is>
      </c>
      <c r="J5702" t="n">
        <v>99.53</v>
      </c>
      <c r="K5702" t="inlineStr">
        <is>
          <t>BARRADO</t>
        </is>
      </c>
      <c r="L5702" t="n">
        <v>25.1</v>
      </c>
      <c r="Q5702" t="n">
        <v>250.37</v>
      </c>
      <c r="R5702" t="n">
        <v>124.63</v>
      </c>
      <c r="S5702" t="n">
        <v>125.74</v>
      </c>
      <c r="T5702" t="inlineStr">
        <is>
          <t>APROBADO</t>
        </is>
      </c>
      <c r="U5702" t="inlineStr">
        <is>
          <t>JUAN</t>
        </is>
      </c>
      <c r="V5702" t="inlineStr">
        <is>
          <t>APROBADO</t>
        </is>
      </c>
      <c r="W5702" t="inlineStr">
        <is>
          <t>IVAN</t>
        </is>
      </c>
      <c r="X5702" t="inlineStr">
        <is>
          <t>APROBADO</t>
        </is>
      </c>
      <c r="Y5702" t="inlineStr">
        <is>
          <t>LOBO</t>
        </is>
      </c>
    </row>
    <row r="5703">
      <c r="A5703" s="195" t="n">
        <v>46160</v>
      </c>
      <c r="B5703" t="inlineStr">
        <is>
          <t>NOCHE</t>
        </is>
      </c>
      <c r="C5703" t="inlineStr">
        <is>
          <t>INTRADECO</t>
        </is>
      </c>
      <c r="D5703" t="inlineStr">
        <is>
          <t>D-6838</t>
        </is>
      </c>
      <c r="E5703" t="n">
        <v>1147687</v>
      </c>
      <c r="F5703" t="inlineStr">
        <is>
          <t>RICH BLACK</t>
        </is>
      </c>
      <c r="G5703" t="inlineStr">
        <is>
          <t>PINTEC</t>
        </is>
      </c>
      <c r="H5703" t="inlineStr">
        <is>
          <t>INTRADECO</t>
        </is>
      </c>
      <c r="I5703" t="inlineStr">
        <is>
          <t>BARRADO</t>
        </is>
      </c>
      <c r="J5703" t="n">
        <v>24.16</v>
      </c>
      <c r="Q5703" t="n">
        <v>249.99</v>
      </c>
      <c r="R5703" t="n">
        <v>24.16</v>
      </c>
      <c r="S5703" t="n">
        <v>225.83</v>
      </c>
      <c r="T5703" t="inlineStr">
        <is>
          <t>APROBADO</t>
        </is>
      </c>
      <c r="U5703" t="inlineStr">
        <is>
          <t>JUAN</t>
        </is>
      </c>
      <c r="V5703" t="inlineStr">
        <is>
          <t>APROBADO</t>
        </is>
      </c>
      <c r="W5703" t="inlineStr">
        <is>
          <t>IVAN</t>
        </is>
      </c>
      <c r="X5703" t="inlineStr">
        <is>
          <t>APROBADO</t>
        </is>
      </c>
      <c r="Y5703" t="inlineStr">
        <is>
          <t>LOBO</t>
        </is>
      </c>
    </row>
    <row r="5704">
      <c r="A5704" s="195" t="n">
        <v>46160</v>
      </c>
      <c r="B5704" t="inlineStr">
        <is>
          <t>NOCHE</t>
        </is>
      </c>
      <c r="C5704" t="inlineStr">
        <is>
          <t>INTRADECO</t>
        </is>
      </c>
      <c r="D5704" t="inlineStr">
        <is>
          <t>D-6774</t>
        </is>
      </c>
      <c r="E5704" t="n">
        <v>1147647</v>
      </c>
      <c r="F5704" t="inlineStr">
        <is>
          <t>VIVID WHITE</t>
        </is>
      </c>
      <c r="G5704" t="inlineStr">
        <is>
          <t>PINTEC</t>
        </is>
      </c>
      <c r="H5704" t="inlineStr">
        <is>
          <t>INTRADECO</t>
        </is>
      </c>
      <c r="Q5704" t="n">
        <v>170.38</v>
      </c>
      <c r="R5704" t="n">
        <v>0</v>
      </c>
      <c r="S5704" t="n">
        <v>170.38</v>
      </c>
      <c r="T5704" t="inlineStr">
        <is>
          <t>APROBADO</t>
        </is>
      </c>
      <c r="U5704" t="inlineStr">
        <is>
          <t>JUAN</t>
        </is>
      </c>
      <c r="V5704" t="inlineStr">
        <is>
          <t>APROBADO</t>
        </is>
      </c>
      <c r="W5704" t="inlineStr">
        <is>
          <t>IVAN</t>
        </is>
      </c>
      <c r="X5704" t="inlineStr">
        <is>
          <t>APROBADO</t>
        </is>
      </c>
      <c r="Y5704" t="inlineStr">
        <is>
          <t>LOBO</t>
        </is>
      </c>
    </row>
    <row r="5705">
      <c r="A5705" s="195" t="n">
        <v>46160</v>
      </c>
      <c r="B5705" t="inlineStr">
        <is>
          <t>NOCHE</t>
        </is>
      </c>
      <c r="C5705" t="inlineStr">
        <is>
          <t>INTRADECO</t>
        </is>
      </c>
      <c r="D5705" t="inlineStr">
        <is>
          <t>D-6838</t>
        </is>
      </c>
      <c r="E5705" t="n">
        <v>1147523</v>
      </c>
      <c r="F5705" t="inlineStr">
        <is>
          <t>RICH BLACK</t>
        </is>
      </c>
      <c r="G5705" t="inlineStr">
        <is>
          <t>PINTEC</t>
        </is>
      </c>
      <c r="H5705" t="inlineStr">
        <is>
          <t>INTRADECO</t>
        </is>
      </c>
      <c r="Q5705" t="n">
        <v>251.41</v>
      </c>
      <c r="R5705" t="n">
        <v>0</v>
      </c>
      <c r="S5705" t="n">
        <v>251.41</v>
      </c>
      <c r="T5705" t="inlineStr">
        <is>
          <t>APROBADO</t>
        </is>
      </c>
      <c r="U5705" t="inlineStr">
        <is>
          <t>JUAN</t>
        </is>
      </c>
      <c r="V5705" t="inlineStr">
        <is>
          <t>APROBADO</t>
        </is>
      </c>
      <c r="W5705" t="inlineStr">
        <is>
          <t>IVAN</t>
        </is>
      </c>
      <c r="X5705" t="inlineStr">
        <is>
          <t>APROBADO</t>
        </is>
      </c>
      <c r="Y5705" t="inlineStr">
        <is>
          <t>LOBO</t>
        </is>
      </c>
    </row>
    <row r="5706">
      <c r="A5706" s="195" t="n">
        <v>46160</v>
      </c>
      <c r="B5706" t="inlineStr">
        <is>
          <t>NOCHE</t>
        </is>
      </c>
      <c r="C5706" t="inlineStr">
        <is>
          <t>INTRADECO</t>
        </is>
      </c>
      <c r="D5706" t="inlineStr">
        <is>
          <t>D-6838</t>
        </is>
      </c>
      <c r="E5706" t="n">
        <v>1147526</v>
      </c>
      <c r="F5706" t="inlineStr">
        <is>
          <t>RICH BLACK</t>
        </is>
      </c>
      <c r="G5706" t="inlineStr">
        <is>
          <t>PINTEC</t>
        </is>
      </c>
      <c r="H5706" t="inlineStr">
        <is>
          <t>INTRADECO</t>
        </is>
      </c>
      <c r="I5706" t="inlineStr">
        <is>
          <t>BARRADO</t>
        </is>
      </c>
      <c r="J5706" t="n">
        <v>71.57000000000001</v>
      </c>
      <c r="Q5706" t="n">
        <v>247.5</v>
      </c>
      <c r="R5706" t="n">
        <v>71.57000000000001</v>
      </c>
      <c r="S5706" t="n">
        <v>175.93</v>
      </c>
      <c r="T5706" t="inlineStr">
        <is>
          <t>APROBADO</t>
        </is>
      </c>
      <c r="U5706" t="inlineStr">
        <is>
          <t>JUAN</t>
        </is>
      </c>
      <c r="V5706" t="inlineStr">
        <is>
          <t>APROBADO</t>
        </is>
      </c>
      <c r="W5706" t="inlineStr">
        <is>
          <t>IVAN</t>
        </is>
      </c>
      <c r="X5706" t="inlineStr">
        <is>
          <t>APROBADO</t>
        </is>
      </c>
      <c r="Y5706" t="inlineStr">
        <is>
          <t>LOBO</t>
        </is>
      </c>
    </row>
    <row r="5707">
      <c r="A5707" s="195" t="n">
        <v>46160</v>
      </c>
      <c r="B5707" t="inlineStr">
        <is>
          <t>NOCHE</t>
        </is>
      </c>
      <c r="C5707" t="inlineStr">
        <is>
          <t>FPS</t>
        </is>
      </c>
      <c r="D5707" t="inlineStr">
        <is>
          <t>F-8011</t>
        </is>
      </c>
      <c r="E5707" t="n">
        <v>1141067</v>
      </c>
      <c r="F5707" t="inlineStr">
        <is>
          <t>FOLIAGE GREEN</t>
        </is>
      </c>
      <c r="G5707" t="inlineStr">
        <is>
          <t>RIB</t>
        </is>
      </c>
      <c r="H5707" t="inlineStr">
        <is>
          <t>LOCAL</t>
        </is>
      </c>
      <c r="Q5707" t="n">
        <v>62.7</v>
      </c>
      <c r="R5707" t="n">
        <v>0</v>
      </c>
      <c r="S5707" t="n">
        <v>62.7</v>
      </c>
      <c r="T5707" t="inlineStr">
        <is>
          <t>APROBADO</t>
        </is>
      </c>
      <c r="U5707" t="inlineStr">
        <is>
          <t>JUAN</t>
        </is>
      </c>
      <c r="V5707" t="inlineStr">
        <is>
          <t>APROBADO</t>
        </is>
      </c>
      <c r="W5707" t="inlineStr">
        <is>
          <t>IVAN</t>
        </is>
      </c>
      <c r="X5707" t="inlineStr">
        <is>
          <t>APROBADO</t>
        </is>
      </c>
      <c r="Y5707" t="inlineStr">
        <is>
          <t>LOBO</t>
        </is>
      </c>
    </row>
    <row r="5708">
      <c r="A5708" s="195" t="n">
        <v>46160</v>
      </c>
      <c r="B5708" t="inlineStr">
        <is>
          <t>NOCHE</t>
        </is>
      </c>
      <c r="C5708" t="inlineStr">
        <is>
          <t>FPS</t>
        </is>
      </c>
      <c r="D5708" t="inlineStr">
        <is>
          <t>F-7965</t>
        </is>
      </c>
      <c r="E5708" t="n">
        <v>1140635</v>
      </c>
      <c r="F5708" t="inlineStr">
        <is>
          <t>HARBOR GREY</t>
        </is>
      </c>
      <c r="G5708" t="inlineStr">
        <is>
          <t>JERSEY</t>
        </is>
      </c>
      <c r="H5708" t="inlineStr">
        <is>
          <t>LOCAL</t>
        </is>
      </c>
      <c r="Q5708" t="n">
        <v>20.7</v>
      </c>
      <c r="R5708" t="n">
        <v>0</v>
      </c>
      <c r="S5708" t="n">
        <v>20.7</v>
      </c>
      <c r="T5708" t="inlineStr">
        <is>
          <t>APROBADO</t>
        </is>
      </c>
      <c r="U5708" t="inlineStr">
        <is>
          <t>JUAN</t>
        </is>
      </c>
      <c r="V5708" t="inlineStr">
        <is>
          <t>APROBADO</t>
        </is>
      </c>
      <c r="W5708" t="inlineStr">
        <is>
          <t>IVAN</t>
        </is>
      </c>
      <c r="X5708" t="inlineStr">
        <is>
          <t>APROBADO</t>
        </is>
      </c>
      <c r="Y5708" t="inlineStr">
        <is>
          <t>LOBO</t>
        </is>
      </c>
    </row>
    <row r="5709">
      <c r="A5709" s="195" t="n">
        <v>46160</v>
      </c>
      <c r="B5709" t="inlineStr">
        <is>
          <t>NOCHE</t>
        </is>
      </c>
      <c r="C5709" t="inlineStr">
        <is>
          <t>INTRADECO</t>
        </is>
      </c>
      <c r="D5709" t="inlineStr">
        <is>
          <t>D-6766</t>
        </is>
      </c>
      <c r="E5709" t="n">
        <v>1140002</v>
      </c>
      <c r="F5709" t="inlineStr">
        <is>
          <t>REALLY ROYAL</t>
        </is>
      </c>
      <c r="G5709" t="inlineStr">
        <is>
          <t>BIRD EYE MESH</t>
        </is>
      </c>
      <c r="H5709" t="inlineStr">
        <is>
          <t>LOCAL</t>
        </is>
      </c>
      <c r="Q5709" t="n">
        <v>24.08</v>
      </c>
      <c r="R5709" t="n">
        <v>0</v>
      </c>
      <c r="S5709" t="n">
        <v>24.08</v>
      </c>
      <c r="T5709" t="inlineStr">
        <is>
          <t>APROBADO</t>
        </is>
      </c>
      <c r="U5709" t="inlineStr">
        <is>
          <t>JUAN</t>
        </is>
      </c>
      <c r="V5709" t="inlineStr">
        <is>
          <t>APROBADO</t>
        </is>
      </c>
      <c r="W5709" t="inlineStr">
        <is>
          <t>IVAN</t>
        </is>
      </c>
      <c r="X5709" t="inlineStr">
        <is>
          <t>APROBADO</t>
        </is>
      </c>
      <c r="Y5709" t="inlineStr">
        <is>
          <t>LOBO</t>
        </is>
      </c>
    </row>
    <row r="5710">
      <c r="A5710" s="195" t="n">
        <v>46160</v>
      </c>
      <c r="B5710" t="inlineStr">
        <is>
          <t>NOCHE</t>
        </is>
      </c>
      <c r="C5710" t="inlineStr">
        <is>
          <t>INTRADECO</t>
        </is>
      </c>
      <c r="D5710" t="inlineStr">
        <is>
          <t>D-6593</t>
        </is>
      </c>
      <c r="E5710" t="n">
        <v>1131676</v>
      </c>
      <c r="F5710" t="inlineStr">
        <is>
          <t>COBAL BLUE</t>
        </is>
      </c>
      <c r="G5710" t="inlineStr">
        <is>
          <t>INTERLOCK</t>
        </is>
      </c>
      <c r="H5710" t="inlineStr">
        <is>
          <t>LOCAL</t>
        </is>
      </c>
      <c r="Q5710" t="n">
        <v>22.15</v>
      </c>
      <c r="R5710" t="n">
        <v>0</v>
      </c>
      <c r="S5710" t="n">
        <v>22.15</v>
      </c>
      <c r="T5710" t="inlineStr">
        <is>
          <t>APROBADO</t>
        </is>
      </c>
      <c r="U5710" t="inlineStr">
        <is>
          <t>JUAN</t>
        </is>
      </c>
      <c r="V5710" t="inlineStr">
        <is>
          <t>APROBADO</t>
        </is>
      </c>
      <c r="W5710" t="inlineStr">
        <is>
          <t>IVAN</t>
        </is>
      </c>
      <c r="X5710" t="inlineStr">
        <is>
          <t>APROBADO</t>
        </is>
      </c>
      <c r="Y5710" t="inlineStr">
        <is>
          <t>LOBO</t>
        </is>
      </c>
    </row>
    <row r="5711">
      <c r="A5711" s="195" t="n">
        <v>46160</v>
      </c>
      <c r="B5711" t="inlineStr">
        <is>
          <t>NOCHE</t>
        </is>
      </c>
      <c r="C5711" t="inlineStr">
        <is>
          <t>FPS</t>
        </is>
      </c>
      <c r="D5711" t="inlineStr">
        <is>
          <t>F-8000</t>
        </is>
      </c>
      <c r="E5711" t="n">
        <v>1138634</v>
      </c>
      <c r="F5711" t="inlineStr">
        <is>
          <t>COCONUT MILK</t>
        </is>
      </c>
      <c r="G5711" t="inlineStr">
        <is>
          <t>JERSEY</t>
        </is>
      </c>
      <c r="H5711" t="inlineStr">
        <is>
          <t>LOCAL</t>
        </is>
      </c>
      <c r="Q5711" t="n">
        <v>47</v>
      </c>
      <c r="R5711" t="n">
        <v>0</v>
      </c>
      <c r="S5711" t="n">
        <v>47</v>
      </c>
      <c r="T5711" t="inlineStr">
        <is>
          <t>APROBADO</t>
        </is>
      </c>
      <c r="U5711" t="inlineStr">
        <is>
          <t>JUAN</t>
        </is>
      </c>
      <c r="V5711" t="inlineStr">
        <is>
          <t>APROBADO</t>
        </is>
      </c>
      <c r="W5711" t="inlineStr">
        <is>
          <t>IVAN</t>
        </is>
      </c>
      <c r="X5711" t="inlineStr">
        <is>
          <t>APROBADO</t>
        </is>
      </c>
      <c r="Y5711" t="inlineStr">
        <is>
          <t>LOBO</t>
        </is>
      </c>
    </row>
    <row r="5712">
      <c r="A5712" s="195" t="n">
        <v>46160</v>
      </c>
      <c r="B5712" t="inlineStr">
        <is>
          <t>NOCHE</t>
        </is>
      </c>
      <c r="C5712" t="inlineStr">
        <is>
          <t>FPS</t>
        </is>
      </c>
      <c r="D5712" t="inlineStr">
        <is>
          <t>F-7961</t>
        </is>
      </c>
      <c r="E5712" t="n">
        <v>1141037</v>
      </c>
      <c r="F5712" t="inlineStr">
        <is>
          <t>DARK SAPHIRE</t>
        </is>
      </c>
      <c r="G5712" t="inlineStr">
        <is>
          <t>JERSEY</t>
        </is>
      </c>
      <c r="H5712" t="inlineStr">
        <is>
          <t>LOCAL</t>
        </is>
      </c>
      <c r="Q5712" t="n">
        <v>22.7</v>
      </c>
      <c r="R5712" t="n">
        <v>0</v>
      </c>
      <c r="S5712" t="n">
        <v>22.7</v>
      </c>
      <c r="T5712" t="inlineStr">
        <is>
          <t>APROBADO</t>
        </is>
      </c>
      <c r="U5712" t="inlineStr">
        <is>
          <t>JUAN</t>
        </is>
      </c>
      <c r="V5712" t="inlineStr">
        <is>
          <t>APROBADO</t>
        </is>
      </c>
      <c r="W5712" t="inlineStr">
        <is>
          <t>IVAN</t>
        </is>
      </c>
      <c r="X5712" t="inlineStr">
        <is>
          <t>APROBADO</t>
        </is>
      </c>
      <c r="Y5712" t="inlineStr">
        <is>
          <t>LOBO</t>
        </is>
      </c>
    </row>
    <row r="5713">
      <c r="A5713" s="195" t="n">
        <v>46160</v>
      </c>
      <c r="B5713" t="inlineStr">
        <is>
          <t>NOCHE</t>
        </is>
      </c>
      <c r="C5713" t="inlineStr">
        <is>
          <t>FPS</t>
        </is>
      </c>
      <c r="D5713" t="inlineStr">
        <is>
          <t>F-8026</t>
        </is>
      </c>
      <c r="E5713" t="n">
        <v>1144321</v>
      </c>
      <c r="F5713" t="inlineStr">
        <is>
          <t>CHOCOLATE BROWN</t>
        </is>
      </c>
      <c r="G5713" t="inlineStr">
        <is>
          <t>RIB</t>
        </is>
      </c>
      <c r="H5713" t="inlineStr">
        <is>
          <t>IML</t>
        </is>
      </c>
      <c r="Q5713" t="n">
        <v>48.05</v>
      </c>
      <c r="R5713" t="n">
        <v>0</v>
      </c>
      <c r="S5713" t="n">
        <v>48.05</v>
      </c>
      <c r="T5713" t="inlineStr">
        <is>
          <t>APROBADO</t>
        </is>
      </c>
      <c r="U5713" t="inlineStr">
        <is>
          <t>JUAN</t>
        </is>
      </c>
      <c r="V5713" t="inlineStr">
        <is>
          <t>APROBADO</t>
        </is>
      </c>
      <c r="W5713" t="inlineStr">
        <is>
          <t>IVAN</t>
        </is>
      </c>
      <c r="X5713" t="inlineStr">
        <is>
          <t>APROBADO</t>
        </is>
      </c>
      <c r="Y5713" t="inlineStr">
        <is>
          <t>LOBO</t>
        </is>
      </c>
    </row>
    <row r="5714">
      <c r="A5714" s="195" t="n">
        <v>46160</v>
      </c>
      <c r="B5714" t="inlineStr">
        <is>
          <t>NOCHE</t>
        </is>
      </c>
      <c r="C5714" t="inlineStr">
        <is>
          <t>FPS</t>
        </is>
      </c>
      <c r="D5714" t="inlineStr">
        <is>
          <t>F-7961</t>
        </is>
      </c>
      <c r="E5714" t="n">
        <v>1147287</v>
      </c>
      <c r="F5714" t="inlineStr">
        <is>
          <t>DUFFEL BAG</t>
        </is>
      </c>
      <c r="G5714" t="inlineStr">
        <is>
          <t>JERSEY</t>
        </is>
      </c>
      <c r="H5714" t="inlineStr">
        <is>
          <t>TIMBERLAND</t>
        </is>
      </c>
      <c r="I5714" t="inlineStr">
        <is>
          <t>SAFONES DE RAMA</t>
        </is>
      </c>
      <c r="J5714" t="n">
        <v>4.65</v>
      </c>
      <c r="Q5714" t="n">
        <v>882.92</v>
      </c>
      <c r="R5714" t="n">
        <v>4.65</v>
      </c>
      <c r="S5714" t="n">
        <v>878.27</v>
      </c>
      <c r="T5714" t="inlineStr">
        <is>
          <t>APROBADO</t>
        </is>
      </c>
      <c r="U5714" t="inlineStr">
        <is>
          <t>JUAN</t>
        </is>
      </c>
      <c r="V5714" t="inlineStr">
        <is>
          <t>APROBADO</t>
        </is>
      </c>
      <c r="W5714" t="inlineStr">
        <is>
          <t>IVAN</t>
        </is>
      </c>
      <c r="X5714" t="inlineStr">
        <is>
          <t>APROBADO</t>
        </is>
      </c>
      <c r="Y5714" t="inlineStr">
        <is>
          <t>LOBO</t>
        </is>
      </c>
    </row>
    <row r="5715">
      <c r="A5715" s="195" t="n">
        <v>46160</v>
      </c>
      <c r="B5715" t="inlineStr">
        <is>
          <t>NOCHE</t>
        </is>
      </c>
      <c r="C5715" t="inlineStr">
        <is>
          <t>FPS</t>
        </is>
      </c>
      <c r="D5715" t="inlineStr">
        <is>
          <t>F-7961</t>
        </is>
      </c>
      <c r="E5715" t="n">
        <v>1147287</v>
      </c>
      <c r="F5715" t="inlineStr">
        <is>
          <t>DUFFEL BAG</t>
        </is>
      </c>
      <c r="G5715" t="inlineStr">
        <is>
          <t>RIB</t>
        </is>
      </c>
      <c r="H5715" t="inlineStr">
        <is>
          <t>TIMBERLAND</t>
        </is>
      </c>
      <c r="Q5715" t="n">
        <v>48.06</v>
      </c>
      <c r="R5715" t="n">
        <v>0</v>
      </c>
      <c r="S5715" t="n">
        <v>48.06</v>
      </c>
      <c r="T5715" t="inlineStr">
        <is>
          <t>APROBADO</t>
        </is>
      </c>
      <c r="U5715" t="inlineStr">
        <is>
          <t>JUAN</t>
        </is>
      </c>
      <c r="V5715" t="inlineStr">
        <is>
          <t>APROBADO</t>
        </is>
      </c>
      <c r="W5715" t="inlineStr">
        <is>
          <t>IVAN</t>
        </is>
      </c>
      <c r="X5715" t="inlineStr">
        <is>
          <t>APROBADO</t>
        </is>
      </c>
      <c r="Y5715" t="inlineStr">
        <is>
          <t>LOBO</t>
        </is>
      </c>
    </row>
    <row r="5716">
      <c r="A5716" s="195" t="n">
        <v>46160</v>
      </c>
      <c r="B5716" t="inlineStr">
        <is>
          <t>NOCHE</t>
        </is>
      </c>
      <c r="C5716" t="inlineStr">
        <is>
          <t>INTRADECO</t>
        </is>
      </c>
      <c r="D5716" t="inlineStr">
        <is>
          <t>D-6850</t>
        </is>
      </c>
      <c r="E5716" t="n">
        <v>1147628</v>
      </c>
      <c r="F5716" t="inlineStr">
        <is>
          <t>ARTIC WHITE</t>
        </is>
      </c>
      <c r="G5716" t="inlineStr">
        <is>
          <t>JERSEY</t>
        </is>
      </c>
      <c r="H5716" t="inlineStr">
        <is>
          <t>INTRADECO</t>
        </is>
      </c>
      <c r="I5716" t="inlineStr">
        <is>
          <t>SAFONES DE RAMA</t>
        </is>
      </c>
      <c r="J5716" t="n">
        <v>2.7</v>
      </c>
      <c r="Q5716" t="n">
        <v>198.94</v>
      </c>
      <c r="R5716" t="n">
        <v>2.7</v>
      </c>
      <c r="S5716" t="n">
        <v>196.24</v>
      </c>
      <c r="T5716" t="inlineStr">
        <is>
          <t>APROBADO</t>
        </is>
      </c>
      <c r="U5716" t="inlineStr">
        <is>
          <t>JUAN</t>
        </is>
      </c>
      <c r="V5716" t="inlineStr">
        <is>
          <t>APROBADO</t>
        </is>
      </c>
      <c r="W5716" t="inlineStr">
        <is>
          <t>IVAN</t>
        </is>
      </c>
      <c r="X5716" t="inlineStr">
        <is>
          <t>APROBADO</t>
        </is>
      </c>
      <c r="Y5716" t="inlineStr">
        <is>
          <t>LOBO</t>
        </is>
      </c>
    </row>
    <row r="5717">
      <c r="A5717" s="195" t="n">
        <v>46161</v>
      </c>
      <c r="B5717" t="inlineStr">
        <is>
          <t>DIA</t>
        </is>
      </c>
      <c r="C5717" t="inlineStr">
        <is>
          <t>INTRADECO</t>
        </is>
      </c>
      <c r="D5717" t="inlineStr">
        <is>
          <t>D-6838</t>
        </is>
      </c>
      <c r="E5717" t="n">
        <v>1147738</v>
      </c>
      <c r="F5717" t="inlineStr">
        <is>
          <t>RICH BLACK</t>
        </is>
      </c>
      <c r="G5717" t="inlineStr">
        <is>
          <t>PINTEC</t>
        </is>
      </c>
      <c r="H5717" t="inlineStr">
        <is>
          <t>INTRADECO</t>
        </is>
      </c>
      <c r="I5717" t="inlineStr">
        <is>
          <t>PUA METIDA</t>
        </is>
      </c>
      <c r="J5717" t="n">
        <v>3.2</v>
      </c>
      <c r="Q5717" t="n">
        <v>500.68</v>
      </c>
      <c r="R5717" t="n">
        <v>3.2</v>
      </c>
      <c r="S5717" t="n">
        <v>497.48</v>
      </c>
      <c r="T5717" t="inlineStr">
        <is>
          <t>APROBADO</t>
        </is>
      </c>
      <c r="U5717" t="inlineStr">
        <is>
          <t>EDWIN</t>
        </is>
      </c>
      <c r="V5717" t="inlineStr">
        <is>
          <t>APROBADO</t>
        </is>
      </c>
      <c r="W5717" t="inlineStr">
        <is>
          <t>PEDRO</t>
        </is>
      </c>
      <c r="X5717" t="inlineStr">
        <is>
          <t>APROBADO</t>
        </is>
      </c>
      <c r="Y5717" t="inlineStr">
        <is>
          <t>CHIWIL</t>
        </is>
      </c>
    </row>
    <row r="5718">
      <c r="A5718" s="195" t="n">
        <v>46161</v>
      </c>
      <c r="B5718" t="inlineStr">
        <is>
          <t>DIA</t>
        </is>
      </c>
      <c r="C5718" t="inlineStr">
        <is>
          <t>FPS</t>
        </is>
      </c>
      <c r="D5718" t="inlineStr">
        <is>
          <t>F-7952</t>
        </is>
      </c>
      <c r="E5718" t="n">
        <v>1145195</v>
      </c>
      <c r="F5718" t="inlineStr">
        <is>
          <t>ULTRAMARINE GREEN</t>
        </is>
      </c>
      <c r="G5718" t="inlineStr">
        <is>
          <t>JERSEY</t>
        </is>
      </c>
      <c r="H5718" t="inlineStr">
        <is>
          <t>NAUTICA</t>
        </is>
      </c>
      <c r="I5718" t="inlineStr">
        <is>
          <t>COLOR</t>
        </is>
      </c>
      <c r="J5718" t="n">
        <v>18.9</v>
      </c>
      <c r="Q5718" t="n">
        <v>18.9</v>
      </c>
      <c r="R5718" t="n">
        <v>18.9</v>
      </c>
      <c r="S5718" t="n">
        <v>0</v>
      </c>
      <c r="T5718" t="inlineStr">
        <is>
          <t>RECHAZADO</t>
        </is>
      </c>
      <c r="U5718" t="inlineStr">
        <is>
          <t>EDWIN</t>
        </is>
      </c>
      <c r="V5718" t="inlineStr">
        <is>
          <t>APROBADO</t>
        </is>
      </c>
      <c r="W5718" t="inlineStr">
        <is>
          <t>PEDRO</t>
        </is>
      </c>
      <c r="X5718" t="inlineStr">
        <is>
          <t>APROBADO</t>
        </is>
      </c>
      <c r="Y5718" t="inlineStr">
        <is>
          <t>CHIWIL</t>
        </is>
      </c>
    </row>
    <row r="5719">
      <c r="A5719" s="195" t="n">
        <v>46161</v>
      </c>
      <c r="B5719" t="inlineStr">
        <is>
          <t>DIA</t>
        </is>
      </c>
      <c r="C5719" t="inlineStr">
        <is>
          <t>INTRADECO</t>
        </is>
      </c>
      <c r="D5719" t="inlineStr">
        <is>
          <t>D-6808</t>
        </is>
      </c>
      <c r="E5719" t="n">
        <v>1146857</v>
      </c>
      <c r="F5719" t="inlineStr">
        <is>
          <t>PELICAN</t>
        </is>
      </c>
      <c r="G5719" t="inlineStr">
        <is>
          <t>JERSEY</t>
        </is>
      </c>
      <c r="H5719" t="inlineStr">
        <is>
          <t>INTRADECO</t>
        </is>
      </c>
      <c r="I5719" t="inlineStr">
        <is>
          <t>COLOR Y ENCOGIMIENTOS</t>
        </is>
      </c>
      <c r="J5719" t="n">
        <v>11.9</v>
      </c>
      <c r="Q5719" t="n">
        <v>11.9</v>
      </c>
      <c r="R5719" t="n">
        <v>11.9</v>
      </c>
      <c r="S5719" t="n">
        <v>0</v>
      </c>
      <c r="T5719" t="inlineStr">
        <is>
          <t>RECHAZADO</t>
        </is>
      </c>
      <c r="U5719" t="inlineStr">
        <is>
          <t>EDWIN</t>
        </is>
      </c>
      <c r="V5719" t="inlineStr">
        <is>
          <t>RECHAZADO</t>
        </is>
      </c>
      <c r="W5719" t="inlineStr">
        <is>
          <t>PEDRO</t>
        </is>
      </c>
      <c r="X5719" t="inlineStr">
        <is>
          <t>APROBADO</t>
        </is>
      </c>
      <c r="Y5719" t="inlineStr">
        <is>
          <t>CHIWIL</t>
        </is>
      </c>
    </row>
    <row r="5720">
      <c r="A5720" s="195" t="n">
        <v>46161</v>
      </c>
      <c r="B5720" t="inlineStr">
        <is>
          <t>DIA</t>
        </is>
      </c>
      <c r="C5720" t="inlineStr">
        <is>
          <t>INTRADECO</t>
        </is>
      </c>
      <c r="D5720" t="inlineStr">
        <is>
          <t>D-6808</t>
        </is>
      </c>
      <c r="E5720" t="n">
        <v>1146860</v>
      </c>
      <c r="F5720" t="inlineStr">
        <is>
          <t>STEEL GREEN</t>
        </is>
      </c>
      <c r="G5720" t="inlineStr">
        <is>
          <t>JERSEY</t>
        </is>
      </c>
      <c r="H5720" t="inlineStr">
        <is>
          <t>INTRADECO</t>
        </is>
      </c>
      <c r="I5720" t="inlineStr">
        <is>
          <t>ENCOGIMIENTOS</t>
        </is>
      </c>
      <c r="J5720" t="n">
        <v>44.95</v>
      </c>
      <c r="Q5720" t="n">
        <v>44.95</v>
      </c>
      <c r="R5720" t="n">
        <v>44.95</v>
      </c>
      <c r="S5720" t="n">
        <v>0</v>
      </c>
      <c r="T5720" t="inlineStr">
        <is>
          <t>RECHAZADO</t>
        </is>
      </c>
      <c r="U5720" t="inlineStr">
        <is>
          <t>EDWIN</t>
        </is>
      </c>
      <c r="V5720" t="inlineStr">
        <is>
          <t>RECHAZADO</t>
        </is>
      </c>
      <c r="W5720" t="inlineStr">
        <is>
          <t>PEDRO</t>
        </is>
      </c>
      <c r="X5720" t="inlineStr">
        <is>
          <t>APROBADO</t>
        </is>
      </c>
      <c r="Y5720" t="inlineStr">
        <is>
          <t>CHIWIL</t>
        </is>
      </c>
    </row>
    <row r="5721">
      <c r="A5721" s="195" t="n">
        <v>46161</v>
      </c>
      <c r="B5721" t="inlineStr">
        <is>
          <t>DIA</t>
        </is>
      </c>
      <c r="C5721" t="inlineStr">
        <is>
          <t>FPS</t>
        </is>
      </c>
      <c r="D5721" t="inlineStr">
        <is>
          <t>F-8025</t>
        </is>
      </c>
      <c r="E5721" t="n">
        <v>1146149</v>
      </c>
      <c r="F5721" t="inlineStr">
        <is>
          <t>GOLDEN HAZE</t>
        </is>
      </c>
      <c r="G5721" t="inlineStr">
        <is>
          <t>JERSEY</t>
        </is>
      </c>
      <c r="H5721" t="inlineStr">
        <is>
          <t>IML</t>
        </is>
      </c>
      <c r="Q5721" t="n">
        <v>45.75</v>
      </c>
      <c r="R5721" t="n">
        <v>0</v>
      </c>
      <c r="S5721" t="n">
        <v>45.75</v>
      </c>
      <c r="T5721" t="inlineStr">
        <is>
          <t>APROBADO</t>
        </is>
      </c>
      <c r="U5721" t="inlineStr">
        <is>
          <t>EDWIN</t>
        </is>
      </c>
      <c r="V5721" t="inlineStr">
        <is>
          <t>APROBADO</t>
        </is>
      </c>
      <c r="W5721" t="inlineStr">
        <is>
          <t>PEDRO</t>
        </is>
      </c>
      <c r="X5721" t="inlineStr">
        <is>
          <t>APROBADO</t>
        </is>
      </c>
      <c r="Y5721" t="inlineStr">
        <is>
          <t>CHIWIL</t>
        </is>
      </c>
      <c r="Z5721" t="inlineStr">
        <is>
          <t>OK ERICK</t>
        </is>
      </c>
    </row>
    <row r="5722">
      <c r="A5722" s="195" t="n">
        <v>46161</v>
      </c>
      <c r="B5722" t="inlineStr">
        <is>
          <t>DIA</t>
        </is>
      </c>
      <c r="C5722" t="inlineStr">
        <is>
          <t>INTRADECO</t>
        </is>
      </c>
      <c r="D5722" t="inlineStr">
        <is>
          <t>D-6738</t>
        </is>
      </c>
      <c r="E5722" t="n">
        <v>1147419</v>
      </c>
      <c r="F5722" t="inlineStr">
        <is>
          <t>RICH BLACK</t>
        </is>
      </c>
      <c r="G5722" t="inlineStr">
        <is>
          <t>PINTEC</t>
        </is>
      </c>
      <c r="H5722" t="inlineStr">
        <is>
          <t>INTRADECO</t>
        </is>
      </c>
      <c r="Q5722" t="n">
        <v>73.86</v>
      </c>
      <c r="R5722" t="n">
        <v>0</v>
      </c>
      <c r="S5722" t="n">
        <v>73.86</v>
      </c>
      <c r="T5722" t="inlineStr">
        <is>
          <t>APROBADO</t>
        </is>
      </c>
      <c r="U5722" t="inlineStr">
        <is>
          <t>EDWIN</t>
        </is>
      </c>
      <c r="V5722" t="inlineStr">
        <is>
          <t>APROBADO</t>
        </is>
      </c>
      <c r="W5722" t="inlineStr">
        <is>
          <t>PEDRO</t>
        </is>
      </c>
      <c r="X5722" t="inlineStr">
        <is>
          <t>APROBADO</t>
        </is>
      </c>
      <c r="Y5722" t="inlineStr">
        <is>
          <t>CHIWIL</t>
        </is>
      </c>
    </row>
    <row r="5723">
      <c r="A5723" s="195" t="n">
        <v>46161</v>
      </c>
      <c r="B5723" t="inlineStr">
        <is>
          <t>DIA</t>
        </is>
      </c>
      <c r="C5723" t="inlineStr">
        <is>
          <t>INTRADECO</t>
        </is>
      </c>
      <c r="D5723" t="inlineStr">
        <is>
          <t>D-6738</t>
        </is>
      </c>
      <c r="E5723" t="n">
        <v>1147418</v>
      </c>
      <c r="F5723" t="inlineStr">
        <is>
          <t>RICH BLACK</t>
        </is>
      </c>
      <c r="G5723" t="inlineStr">
        <is>
          <t>PINTEC</t>
        </is>
      </c>
      <c r="H5723" t="inlineStr">
        <is>
          <t>INTRADECO</t>
        </is>
      </c>
      <c r="I5723" t="inlineStr">
        <is>
          <t>CORTES POR DEFECTOS</t>
        </is>
      </c>
      <c r="J5723" t="n">
        <v>15.2</v>
      </c>
      <c r="Q5723" t="n">
        <v>426.94</v>
      </c>
      <c r="R5723" t="n">
        <v>15.2</v>
      </c>
      <c r="S5723" t="n">
        <v>411.74</v>
      </c>
      <c r="T5723" t="inlineStr">
        <is>
          <t>APROBADO</t>
        </is>
      </c>
      <c r="U5723" t="inlineStr">
        <is>
          <t>EDWIN</t>
        </is>
      </c>
      <c r="V5723" t="inlineStr">
        <is>
          <t>APROBADO</t>
        </is>
      </c>
      <c r="W5723" t="inlineStr">
        <is>
          <t>PEDRO</t>
        </is>
      </c>
      <c r="X5723" t="inlineStr">
        <is>
          <t>APROBADO</t>
        </is>
      </c>
      <c r="Y5723" t="inlineStr">
        <is>
          <t>CHIWIL</t>
        </is>
      </c>
    </row>
    <row r="5724">
      <c r="A5724" s="195" t="n">
        <v>46161</v>
      </c>
      <c r="B5724" t="inlineStr">
        <is>
          <t>DIA</t>
        </is>
      </c>
      <c r="C5724" t="inlineStr">
        <is>
          <t>INTRADECO</t>
        </is>
      </c>
      <c r="D5724" t="inlineStr">
        <is>
          <t>D-6868</t>
        </is>
      </c>
      <c r="E5724" t="n">
        <v>1147560</v>
      </c>
      <c r="F5724" t="inlineStr">
        <is>
          <t>BLACK (CAVIAR)</t>
        </is>
      </c>
      <c r="G5724" t="inlineStr">
        <is>
          <t>PINTEC</t>
        </is>
      </c>
      <c r="H5724" t="inlineStr">
        <is>
          <t>INTRADECO</t>
        </is>
      </c>
      <c r="Q5724" t="n">
        <v>492.04</v>
      </c>
      <c r="R5724" t="n">
        <v>0</v>
      </c>
      <c r="S5724" t="n">
        <v>492.04</v>
      </c>
      <c r="T5724" t="inlineStr">
        <is>
          <t>APROBADO</t>
        </is>
      </c>
      <c r="U5724" t="inlineStr">
        <is>
          <t>EDWIN</t>
        </is>
      </c>
      <c r="V5724" t="inlineStr">
        <is>
          <t>APROBADO</t>
        </is>
      </c>
      <c r="W5724" t="inlineStr">
        <is>
          <t>PEDRO</t>
        </is>
      </c>
      <c r="X5724" t="inlineStr">
        <is>
          <t>APROBADO</t>
        </is>
      </c>
      <c r="Y5724" t="inlineStr">
        <is>
          <t>CHIWIL</t>
        </is>
      </c>
    </row>
    <row r="5725">
      <c r="A5725" s="195" t="n">
        <v>46161</v>
      </c>
      <c r="B5725" t="inlineStr">
        <is>
          <t>DIA</t>
        </is>
      </c>
      <c r="C5725" t="inlineStr">
        <is>
          <t>INTRADECO</t>
        </is>
      </c>
      <c r="D5725" t="inlineStr">
        <is>
          <t>D-6774</t>
        </is>
      </c>
      <c r="E5725" t="n">
        <v>1147471</v>
      </c>
      <c r="F5725" t="inlineStr">
        <is>
          <t>VIVID WHITE</t>
        </is>
      </c>
      <c r="G5725" t="inlineStr">
        <is>
          <t>PINTEC</t>
        </is>
      </c>
      <c r="H5725" t="inlineStr">
        <is>
          <t>INTRADECO</t>
        </is>
      </c>
      <c r="Q5725" t="n">
        <v>241.6</v>
      </c>
      <c r="R5725" t="n">
        <v>0</v>
      </c>
      <c r="S5725" t="n">
        <v>241.6</v>
      </c>
      <c r="T5725" t="inlineStr">
        <is>
          <t>APROBADO</t>
        </is>
      </c>
      <c r="U5725" t="inlineStr">
        <is>
          <t>EDWIN</t>
        </is>
      </c>
      <c r="V5725" t="inlineStr">
        <is>
          <t>APROBADO</t>
        </is>
      </c>
      <c r="W5725" t="inlineStr">
        <is>
          <t>PEDRO</t>
        </is>
      </c>
      <c r="X5725" t="inlineStr">
        <is>
          <t>APROBADO</t>
        </is>
      </c>
      <c r="Y5725" t="inlineStr">
        <is>
          <t>CHIWIL</t>
        </is>
      </c>
    </row>
    <row r="5726">
      <c r="A5726" s="195" t="n">
        <v>46161</v>
      </c>
      <c r="B5726" t="inlineStr">
        <is>
          <t>DIA</t>
        </is>
      </c>
      <c r="C5726" t="inlineStr">
        <is>
          <t>INTRADECO</t>
        </is>
      </c>
      <c r="D5726" t="inlineStr">
        <is>
          <t>D-6774</t>
        </is>
      </c>
      <c r="E5726" t="n">
        <v>1147472</v>
      </c>
      <c r="F5726" t="inlineStr">
        <is>
          <t>VIVID WHITE</t>
        </is>
      </c>
      <c r="G5726" t="inlineStr">
        <is>
          <t>PINTEC</t>
        </is>
      </c>
      <c r="H5726" t="inlineStr">
        <is>
          <t>INTRADECO</t>
        </is>
      </c>
      <c r="Q5726" t="n">
        <v>270.78</v>
      </c>
      <c r="R5726" t="n">
        <v>0</v>
      </c>
      <c r="S5726" t="n">
        <v>270.78</v>
      </c>
      <c r="T5726" t="inlineStr">
        <is>
          <t>APROBADO</t>
        </is>
      </c>
      <c r="U5726" t="inlineStr">
        <is>
          <t>EDWIN</t>
        </is>
      </c>
      <c r="V5726" t="inlineStr">
        <is>
          <t>APROBADO</t>
        </is>
      </c>
      <c r="W5726" t="inlineStr">
        <is>
          <t>PEDRO</t>
        </is>
      </c>
      <c r="X5726" t="inlineStr">
        <is>
          <t>APROBADO</t>
        </is>
      </c>
      <c r="Y5726" t="inlineStr">
        <is>
          <t>CHIWIL</t>
        </is>
      </c>
    </row>
    <row r="5727">
      <c r="A5727" s="195" t="n">
        <v>46161</v>
      </c>
      <c r="B5727" t="inlineStr">
        <is>
          <t>DIA</t>
        </is>
      </c>
      <c r="C5727" t="inlineStr">
        <is>
          <t>INTRADECO</t>
        </is>
      </c>
      <c r="D5727" t="inlineStr">
        <is>
          <t>D-6774</t>
        </is>
      </c>
      <c r="E5727" t="n">
        <v>1147693</v>
      </c>
      <c r="F5727" t="inlineStr">
        <is>
          <t>VIVID WHITE</t>
        </is>
      </c>
      <c r="G5727" t="inlineStr">
        <is>
          <t>PINTEC</t>
        </is>
      </c>
      <c r="H5727" t="inlineStr">
        <is>
          <t>INTRADECO</t>
        </is>
      </c>
      <c r="I5727" t="inlineStr">
        <is>
          <t>MANCHAS DE COLORANTE</t>
        </is>
      </c>
      <c r="J5727" t="n">
        <v>10.04</v>
      </c>
      <c r="Q5727" t="n">
        <v>472.16</v>
      </c>
      <c r="R5727" t="n">
        <v>10.04</v>
      </c>
      <c r="S5727" t="n">
        <v>462.12</v>
      </c>
      <c r="T5727" t="inlineStr">
        <is>
          <t>APROBADO</t>
        </is>
      </c>
      <c r="U5727" t="inlineStr">
        <is>
          <t>EDWIN</t>
        </is>
      </c>
      <c r="V5727" t="inlineStr">
        <is>
          <t>APROBADO</t>
        </is>
      </c>
      <c r="W5727" t="inlineStr">
        <is>
          <t>PEDRO</t>
        </is>
      </c>
      <c r="X5727" t="inlineStr">
        <is>
          <t>APROBADO</t>
        </is>
      </c>
      <c r="Y5727" t="inlineStr">
        <is>
          <t>CHIWIL</t>
        </is>
      </c>
    </row>
    <row r="5728">
      <c r="A5728" s="195" t="n">
        <v>46161</v>
      </c>
      <c r="B5728" t="inlineStr">
        <is>
          <t>DIA</t>
        </is>
      </c>
      <c r="C5728" t="inlineStr">
        <is>
          <t>FPS</t>
        </is>
      </c>
      <c r="D5728" t="inlineStr">
        <is>
          <t>F-8033</t>
        </is>
      </c>
      <c r="E5728" t="n">
        <v>1146727</v>
      </c>
      <c r="F5728" t="inlineStr">
        <is>
          <t>WHITE ESTAMPADO</t>
        </is>
      </c>
      <c r="G5728" t="inlineStr">
        <is>
          <t>RIB</t>
        </is>
      </c>
      <c r="H5728" t="inlineStr">
        <is>
          <t>BIOWORLD</t>
        </is>
      </c>
      <c r="I5728" t="inlineStr">
        <is>
          <t>SAFONES DE RAMA</t>
        </is>
      </c>
      <c r="J5728" t="n">
        <v>6.45</v>
      </c>
      <c r="Q5728" t="n">
        <v>417.88</v>
      </c>
      <c r="R5728" t="n">
        <v>6.45</v>
      </c>
      <c r="S5728" t="n">
        <v>411.43</v>
      </c>
      <c r="T5728" t="inlineStr">
        <is>
          <t>APROBADO</t>
        </is>
      </c>
      <c r="U5728" t="inlineStr">
        <is>
          <t>ERICK</t>
        </is>
      </c>
      <c r="V5728" t="inlineStr">
        <is>
          <t>APROBADO</t>
        </is>
      </c>
      <c r="W5728" t="inlineStr">
        <is>
          <t>PEDRO</t>
        </is>
      </c>
      <c r="X5728" t="inlineStr">
        <is>
          <t>APROBADO</t>
        </is>
      </c>
      <c r="Y5728" t="inlineStr">
        <is>
          <t>CHIWIL</t>
        </is>
      </c>
    </row>
    <row r="5729">
      <c r="A5729" s="195" t="n">
        <v>46161</v>
      </c>
      <c r="B5729" t="inlineStr">
        <is>
          <t>DIA</t>
        </is>
      </c>
      <c r="C5729" t="inlineStr">
        <is>
          <t>FPS</t>
        </is>
      </c>
      <c r="D5729" t="inlineStr">
        <is>
          <t>F-7961</t>
        </is>
      </c>
      <c r="E5729" t="n">
        <v>1147098</v>
      </c>
      <c r="F5729" t="inlineStr">
        <is>
          <t>DUFFEL BAG</t>
        </is>
      </c>
      <c r="G5729" t="inlineStr">
        <is>
          <t>RIB</t>
        </is>
      </c>
      <c r="H5729" t="inlineStr">
        <is>
          <t>TIMBERLAND</t>
        </is>
      </c>
      <c r="Q5729" t="n">
        <v>77.36</v>
      </c>
      <c r="R5729" t="n">
        <v>0</v>
      </c>
      <c r="S5729" t="n">
        <v>77.36</v>
      </c>
      <c r="T5729" t="inlineStr">
        <is>
          <t>APROBADO</t>
        </is>
      </c>
      <c r="U5729" t="inlineStr">
        <is>
          <t>EDWIN</t>
        </is>
      </c>
      <c r="V5729" t="inlineStr">
        <is>
          <t>APROBADO</t>
        </is>
      </c>
      <c r="W5729" t="inlineStr">
        <is>
          <t>PEDRO</t>
        </is>
      </c>
      <c r="X5729" t="inlineStr">
        <is>
          <t>APROBADO</t>
        </is>
      </c>
      <c r="Y5729" t="inlineStr">
        <is>
          <t>CHIWIL</t>
        </is>
      </c>
    </row>
    <row r="5730">
      <c r="A5730" s="195" t="n">
        <v>46161</v>
      </c>
      <c r="B5730" t="inlineStr">
        <is>
          <t>DIA</t>
        </is>
      </c>
      <c r="C5730" t="inlineStr">
        <is>
          <t>FPS</t>
        </is>
      </c>
      <c r="D5730" t="inlineStr">
        <is>
          <t>F-7961</t>
        </is>
      </c>
      <c r="E5730" t="n">
        <v>1147216</v>
      </c>
      <c r="F5730" t="inlineStr">
        <is>
          <t>DUFFEL BAG</t>
        </is>
      </c>
      <c r="G5730" t="inlineStr">
        <is>
          <t>RIB</t>
        </is>
      </c>
      <c r="H5730" t="inlineStr">
        <is>
          <t>TIMBERLAND</t>
        </is>
      </c>
      <c r="Q5730" t="n">
        <v>24.22</v>
      </c>
      <c r="R5730" t="n">
        <v>0</v>
      </c>
      <c r="S5730" t="n">
        <v>24.22</v>
      </c>
      <c r="T5730" t="inlineStr">
        <is>
          <t>APROBADO</t>
        </is>
      </c>
      <c r="U5730" t="inlineStr">
        <is>
          <t>EDWIN</t>
        </is>
      </c>
      <c r="V5730" t="inlineStr">
        <is>
          <t>APROBADO</t>
        </is>
      </c>
      <c r="W5730" t="inlineStr">
        <is>
          <t>PEDRO</t>
        </is>
      </c>
      <c r="X5730" t="inlineStr">
        <is>
          <t>APROBADO</t>
        </is>
      </c>
      <c r="Y5730" t="inlineStr">
        <is>
          <t>CHIWIL</t>
        </is>
      </c>
    </row>
    <row r="5731">
      <c r="A5731" s="195" t="n">
        <v>46161</v>
      </c>
      <c r="B5731" t="inlineStr">
        <is>
          <t>DIA</t>
        </is>
      </c>
      <c r="C5731" t="inlineStr">
        <is>
          <t>INTRADECO</t>
        </is>
      </c>
      <c r="D5731" t="inlineStr">
        <is>
          <t>D-6794</t>
        </is>
      </c>
      <c r="E5731" t="n">
        <v>1147744</v>
      </c>
      <c r="F5731" t="inlineStr">
        <is>
          <t>BLACK</t>
        </is>
      </c>
      <c r="G5731" t="inlineStr">
        <is>
          <t>ECO MINIWAFFLE</t>
        </is>
      </c>
      <c r="H5731" t="inlineStr">
        <is>
          <t>INTRADECO</t>
        </is>
      </c>
      <c r="Q5731" t="n">
        <v>479.16</v>
      </c>
      <c r="R5731" t="n">
        <v>0</v>
      </c>
      <c r="S5731" t="n">
        <v>479.16</v>
      </c>
      <c r="T5731" t="inlineStr">
        <is>
          <t>APROBADO</t>
        </is>
      </c>
      <c r="U5731" t="inlineStr">
        <is>
          <t>EDWIN</t>
        </is>
      </c>
      <c r="V5731" t="inlineStr">
        <is>
          <t>APROBADO</t>
        </is>
      </c>
      <c r="W5731" t="inlineStr">
        <is>
          <t>PEDRO</t>
        </is>
      </c>
      <c r="X5731" t="inlineStr">
        <is>
          <t>APROBADO</t>
        </is>
      </c>
      <c r="Y5731" t="inlineStr">
        <is>
          <t>CHIWIL</t>
        </is>
      </c>
    </row>
    <row r="5732">
      <c r="A5732" s="195" t="n">
        <v>46161</v>
      </c>
      <c r="B5732" t="inlineStr">
        <is>
          <t>DIA</t>
        </is>
      </c>
      <c r="C5732" t="inlineStr">
        <is>
          <t>INTRADECO</t>
        </is>
      </c>
      <c r="D5732" t="inlineStr">
        <is>
          <t>D-6794</t>
        </is>
      </c>
      <c r="E5732" t="n">
        <v>1147564</v>
      </c>
      <c r="F5732" t="inlineStr">
        <is>
          <t>BLACK</t>
        </is>
      </c>
      <c r="G5732" t="inlineStr">
        <is>
          <t>ECO MINIWAFFLE</t>
        </is>
      </c>
      <c r="H5732" t="inlineStr">
        <is>
          <t>INTRADECO</t>
        </is>
      </c>
      <c r="Q5732" t="n">
        <v>463.22</v>
      </c>
      <c r="R5732" t="n">
        <v>0</v>
      </c>
      <c r="S5732" t="n">
        <v>463.22</v>
      </c>
      <c r="T5732" t="inlineStr">
        <is>
          <t>APROBADO</t>
        </is>
      </c>
      <c r="U5732" t="inlineStr">
        <is>
          <t>EDWIN</t>
        </is>
      </c>
      <c r="V5732" t="inlineStr">
        <is>
          <t>APROBADO</t>
        </is>
      </c>
      <c r="W5732" t="inlineStr">
        <is>
          <t>PEDRO</t>
        </is>
      </c>
      <c r="X5732" t="inlineStr">
        <is>
          <t>APROBADO</t>
        </is>
      </c>
      <c r="Y5732" t="inlineStr">
        <is>
          <t>CHIWIL</t>
        </is>
      </c>
    </row>
    <row r="5733">
      <c r="A5733" s="195" t="n">
        <v>46161</v>
      </c>
      <c r="B5733" t="inlineStr">
        <is>
          <t>DIA</t>
        </is>
      </c>
      <c r="C5733" t="inlineStr">
        <is>
          <t>VENTA DE TELA</t>
        </is>
      </c>
      <c r="D5733" t="inlineStr">
        <is>
          <t>D-6715</t>
        </is>
      </c>
      <c r="E5733" t="n">
        <v>1146725</v>
      </c>
      <c r="F5733" t="inlineStr">
        <is>
          <t>CLADLE PINK ESTAM.</t>
        </is>
      </c>
      <c r="G5733" t="inlineStr">
        <is>
          <t>RIB</t>
        </is>
      </c>
      <c r="H5733" t="inlineStr">
        <is>
          <t>BIOWORLD</t>
        </is>
      </c>
      <c r="Q5733" t="n">
        <v>23.73</v>
      </c>
      <c r="R5733" t="n">
        <v>0</v>
      </c>
      <c r="S5733" t="n">
        <v>23.73</v>
      </c>
      <c r="T5733" t="inlineStr">
        <is>
          <t>APROBADO</t>
        </is>
      </c>
      <c r="U5733" t="inlineStr">
        <is>
          <t>EDWIN</t>
        </is>
      </c>
      <c r="V5733" t="inlineStr">
        <is>
          <t>APROBADO</t>
        </is>
      </c>
      <c r="W5733" t="inlineStr">
        <is>
          <t>IVAN</t>
        </is>
      </c>
      <c r="X5733" t="inlineStr">
        <is>
          <t>APROBADO</t>
        </is>
      </c>
      <c r="Y5733" t="inlineStr">
        <is>
          <t>CHIWIL</t>
        </is>
      </c>
      <c r="Z5733" t="inlineStr">
        <is>
          <t>OK IVAN</t>
        </is>
      </c>
    </row>
    <row r="5734">
      <c r="A5734" s="195" t="n">
        <v>46161</v>
      </c>
      <c r="B5734" t="inlineStr">
        <is>
          <t>DIA</t>
        </is>
      </c>
      <c r="C5734" t="inlineStr">
        <is>
          <t>FPS</t>
        </is>
      </c>
      <c r="D5734" t="inlineStr">
        <is>
          <t>F-8046</t>
        </is>
      </c>
      <c r="E5734" t="n">
        <v>1147373</v>
      </c>
      <c r="F5734" t="inlineStr">
        <is>
          <t>PINK</t>
        </is>
      </c>
      <c r="G5734" t="inlineStr">
        <is>
          <t>JERSEY</t>
        </is>
      </c>
      <c r="H5734" t="inlineStr">
        <is>
          <t>IML</t>
        </is>
      </c>
      <c r="Q5734" t="n">
        <v>93.95</v>
      </c>
      <c r="R5734" t="n">
        <v>0</v>
      </c>
      <c r="S5734" t="n">
        <v>93.95</v>
      </c>
      <c r="T5734" t="inlineStr">
        <is>
          <t>APROBADO</t>
        </is>
      </c>
      <c r="U5734" t="inlineStr">
        <is>
          <t>EDWIN</t>
        </is>
      </c>
      <c r="V5734" t="inlineStr">
        <is>
          <t>APROBADO</t>
        </is>
      </c>
      <c r="W5734" t="inlineStr">
        <is>
          <t>IVAN</t>
        </is>
      </c>
      <c r="X5734" t="inlineStr">
        <is>
          <t>APROBADO</t>
        </is>
      </c>
      <c r="Y5734" t="inlineStr">
        <is>
          <t>CHIWIL</t>
        </is>
      </c>
    </row>
    <row r="5735">
      <c r="A5735" s="195" t="n">
        <v>46161</v>
      </c>
      <c r="B5735" t="inlineStr">
        <is>
          <t>NOCHE</t>
        </is>
      </c>
      <c r="C5735" t="inlineStr">
        <is>
          <t>INTRADECO</t>
        </is>
      </c>
      <c r="D5735" t="inlineStr">
        <is>
          <t>D-6774</t>
        </is>
      </c>
      <c r="E5735" t="n">
        <v>1147595</v>
      </c>
      <c r="F5735" t="inlineStr">
        <is>
          <t>VIVID WHITE</t>
        </is>
      </c>
      <c r="G5735" t="inlineStr">
        <is>
          <t>PINTEC</t>
        </is>
      </c>
      <c r="H5735" t="inlineStr">
        <is>
          <t>INTRADECO</t>
        </is>
      </c>
      <c r="I5735" t="inlineStr">
        <is>
          <t>JALONES</t>
        </is>
      </c>
      <c r="J5735" t="n">
        <v>140.82</v>
      </c>
      <c r="K5735" t="inlineStr">
        <is>
          <t>MANCHA DE SUCIEDAD</t>
        </is>
      </c>
      <c r="L5735" t="n">
        <v>10.94</v>
      </c>
      <c r="Q5735" t="n">
        <v>348.1</v>
      </c>
      <c r="R5735" t="n">
        <v>151.76</v>
      </c>
      <c r="S5735" t="n">
        <v>196.34</v>
      </c>
      <c r="T5735" t="inlineStr">
        <is>
          <t>APROBADO</t>
        </is>
      </c>
      <c r="U5735" t="inlineStr">
        <is>
          <t>JUAN</t>
        </is>
      </c>
      <c r="V5735" t="inlineStr">
        <is>
          <t>APROBADO</t>
        </is>
      </c>
      <c r="W5735" t="inlineStr">
        <is>
          <t>IVAN</t>
        </is>
      </c>
      <c r="X5735" t="inlineStr">
        <is>
          <t>APROBADO</t>
        </is>
      </c>
      <c r="Y5735" t="inlineStr">
        <is>
          <t>LOBO</t>
        </is>
      </c>
    </row>
    <row r="5736">
      <c r="A5736" s="195" t="n">
        <v>46161</v>
      </c>
      <c r="B5736" t="inlineStr">
        <is>
          <t>NOCHE</t>
        </is>
      </c>
      <c r="C5736" t="inlineStr">
        <is>
          <t>INTRADECO</t>
        </is>
      </c>
      <c r="D5736" t="inlineStr">
        <is>
          <t>D-6833</t>
        </is>
      </c>
      <c r="E5736" t="n">
        <v>1147692</v>
      </c>
      <c r="F5736" t="inlineStr">
        <is>
          <t>VIVID WHITE</t>
        </is>
      </c>
      <c r="G5736" t="inlineStr">
        <is>
          <t>PINTEC</t>
        </is>
      </c>
      <c r="H5736" t="inlineStr">
        <is>
          <t>INTRADECO</t>
        </is>
      </c>
      <c r="I5736" t="inlineStr">
        <is>
          <t>JALONES</t>
        </is>
      </c>
      <c r="J5736" t="n">
        <v>241.39</v>
      </c>
      <c r="K5736" t="inlineStr">
        <is>
          <t>MANCHAS DE COLORANTE</t>
        </is>
      </c>
      <c r="L5736" t="n">
        <v>13.2</v>
      </c>
      <c r="Q5736" t="n">
        <v>513.13</v>
      </c>
      <c r="R5736" t="n">
        <v>254.59</v>
      </c>
      <c r="S5736" t="n">
        <v>258.54</v>
      </c>
      <c r="T5736" t="inlineStr">
        <is>
          <t>APROBADO</t>
        </is>
      </c>
      <c r="U5736" t="inlineStr">
        <is>
          <t>JUAN</t>
        </is>
      </c>
      <c r="V5736" t="inlineStr">
        <is>
          <t>APROBADO</t>
        </is>
      </c>
      <c r="W5736" t="inlineStr">
        <is>
          <t>IVAN</t>
        </is>
      </c>
      <c r="X5736" t="inlineStr">
        <is>
          <t>APROBADO</t>
        </is>
      </c>
      <c r="Y5736" t="inlineStr">
        <is>
          <t>LOBO</t>
        </is>
      </c>
    </row>
    <row r="5737">
      <c r="A5737" s="195" t="n">
        <v>46161</v>
      </c>
      <c r="B5737" t="inlineStr">
        <is>
          <t>NOCHE</t>
        </is>
      </c>
      <c r="C5737" t="inlineStr">
        <is>
          <t>INTRADECO</t>
        </is>
      </c>
      <c r="D5737" t="inlineStr">
        <is>
          <t>D-6774</t>
        </is>
      </c>
      <c r="E5737" t="n">
        <v>1147651</v>
      </c>
      <c r="F5737" t="inlineStr">
        <is>
          <t>VIVID WHITE</t>
        </is>
      </c>
      <c r="G5737" t="inlineStr">
        <is>
          <t>PINTEC</t>
        </is>
      </c>
      <c r="H5737" t="inlineStr">
        <is>
          <t>INTRADECO</t>
        </is>
      </c>
      <c r="I5737" t="inlineStr">
        <is>
          <t>JALONES</t>
        </is>
      </c>
      <c r="J5737" t="n">
        <v>50.08</v>
      </c>
      <c r="K5737" t="inlineStr">
        <is>
          <t>LINEA DE AGUJA</t>
        </is>
      </c>
      <c r="L5737" t="n">
        <v>5.64</v>
      </c>
      <c r="Q5737" t="n">
        <v>144.84</v>
      </c>
      <c r="R5737" t="n">
        <v>55.72</v>
      </c>
      <c r="S5737" t="n">
        <v>89.12</v>
      </c>
      <c r="T5737" t="inlineStr">
        <is>
          <t>APROBADO</t>
        </is>
      </c>
      <c r="U5737" t="inlineStr">
        <is>
          <t>JUAN</t>
        </is>
      </c>
      <c r="V5737" t="inlineStr">
        <is>
          <t>APROBADO</t>
        </is>
      </c>
      <c r="W5737" t="inlineStr">
        <is>
          <t>IVAN</t>
        </is>
      </c>
      <c r="X5737" t="inlineStr">
        <is>
          <t>APROBADO</t>
        </is>
      </c>
      <c r="Y5737" t="inlineStr">
        <is>
          <t>LOBO</t>
        </is>
      </c>
    </row>
    <row r="5738">
      <c r="A5738" s="195" t="n">
        <v>46161</v>
      </c>
      <c r="B5738" t="inlineStr">
        <is>
          <t>NOCHE</t>
        </is>
      </c>
      <c r="C5738" t="inlineStr">
        <is>
          <t>VENTA DE TELA</t>
        </is>
      </c>
      <c r="D5738" t="inlineStr">
        <is>
          <t>D-6744</t>
        </is>
      </c>
      <c r="E5738" t="n">
        <v>1139028</v>
      </c>
      <c r="F5738" t="inlineStr">
        <is>
          <t>NEON YELLOW</t>
        </is>
      </c>
      <c r="G5738" t="inlineStr">
        <is>
          <t>INTERLOCK</t>
        </is>
      </c>
      <c r="H5738" t="inlineStr">
        <is>
          <t>LOCAL</t>
        </is>
      </c>
      <c r="Q5738" t="n">
        <v>52.2</v>
      </c>
      <c r="R5738" t="n">
        <v>0</v>
      </c>
      <c r="S5738" t="n">
        <v>52.2</v>
      </c>
      <c r="T5738" t="inlineStr">
        <is>
          <t>APROBADO</t>
        </is>
      </c>
      <c r="U5738" t="inlineStr">
        <is>
          <t>JUAN</t>
        </is>
      </c>
      <c r="V5738" t="inlineStr">
        <is>
          <t>APROBADO</t>
        </is>
      </c>
      <c r="W5738" t="inlineStr">
        <is>
          <t>IVAN</t>
        </is>
      </c>
      <c r="X5738" t="inlineStr">
        <is>
          <t>APROBADO</t>
        </is>
      </c>
      <c r="Y5738" t="inlineStr">
        <is>
          <t>LOBO</t>
        </is>
      </c>
    </row>
    <row r="5739">
      <c r="A5739" s="195" t="n">
        <v>46161</v>
      </c>
      <c r="B5739" t="inlineStr">
        <is>
          <t>NOCHE</t>
        </is>
      </c>
      <c r="C5739" t="inlineStr">
        <is>
          <t>VENTA DE TELA</t>
        </is>
      </c>
      <c r="D5739" t="inlineStr">
        <is>
          <t>D-6744</t>
        </is>
      </c>
      <c r="E5739" t="n">
        <v>1133720</v>
      </c>
      <c r="F5739" t="inlineStr">
        <is>
          <t xml:space="preserve">GOLD  </t>
        </is>
      </c>
      <c r="G5739" t="inlineStr">
        <is>
          <t>INTERLOCK</t>
        </is>
      </c>
      <c r="H5739" t="inlineStr">
        <is>
          <t>LOCAL</t>
        </is>
      </c>
      <c r="Q5739" t="n">
        <v>43.82</v>
      </c>
      <c r="R5739" t="n">
        <v>0</v>
      </c>
      <c r="S5739" t="n">
        <v>43.82</v>
      </c>
      <c r="T5739" t="inlineStr">
        <is>
          <t>APROBADO</t>
        </is>
      </c>
      <c r="U5739" t="inlineStr">
        <is>
          <t>JUAN</t>
        </is>
      </c>
      <c r="V5739" t="inlineStr">
        <is>
          <t>APROBADO</t>
        </is>
      </c>
      <c r="W5739" t="inlineStr">
        <is>
          <t>IVAN</t>
        </is>
      </c>
      <c r="X5739" t="inlineStr">
        <is>
          <t>APROBADO</t>
        </is>
      </c>
      <c r="Y5739" t="inlineStr">
        <is>
          <t>LOBO</t>
        </is>
      </c>
    </row>
    <row r="5740">
      <c r="A5740" s="195" t="n">
        <v>46161</v>
      </c>
      <c r="B5740" t="inlineStr">
        <is>
          <t>NOCHE</t>
        </is>
      </c>
      <c r="C5740" t="inlineStr">
        <is>
          <t>VENTA DE TELA</t>
        </is>
      </c>
      <c r="D5740" t="inlineStr">
        <is>
          <t>D-6744</t>
        </is>
      </c>
      <c r="E5740" t="n">
        <v>1133716</v>
      </c>
      <c r="F5740" t="inlineStr">
        <is>
          <t xml:space="preserve">GOLD  </t>
        </is>
      </c>
      <c r="G5740" t="inlineStr">
        <is>
          <t>INTERLOCK</t>
        </is>
      </c>
      <c r="H5740" t="inlineStr">
        <is>
          <t>LOCAL</t>
        </is>
      </c>
      <c r="Q5740" t="n">
        <v>47.38</v>
      </c>
      <c r="R5740" t="n">
        <v>0</v>
      </c>
      <c r="S5740" t="n">
        <v>47.38</v>
      </c>
      <c r="T5740" t="inlineStr">
        <is>
          <t>APROBADO</t>
        </is>
      </c>
      <c r="U5740" t="inlineStr">
        <is>
          <t>JUAN</t>
        </is>
      </c>
      <c r="V5740" t="inlineStr">
        <is>
          <t>APROBADO</t>
        </is>
      </c>
      <c r="W5740" t="inlineStr">
        <is>
          <t>IVAN</t>
        </is>
      </c>
      <c r="X5740" t="inlineStr">
        <is>
          <t>APROBADO</t>
        </is>
      </c>
      <c r="Y5740" t="inlineStr">
        <is>
          <t>LOBO</t>
        </is>
      </c>
    </row>
    <row r="5741">
      <c r="A5741" s="195" t="n">
        <v>46161</v>
      </c>
      <c r="B5741" t="inlineStr">
        <is>
          <t>NOCHE</t>
        </is>
      </c>
      <c r="C5741" t="inlineStr">
        <is>
          <t>VENTA DE TELA</t>
        </is>
      </c>
      <c r="D5741" t="inlineStr">
        <is>
          <t>D-6744</t>
        </is>
      </c>
      <c r="E5741" t="n">
        <v>1133316</v>
      </c>
      <c r="F5741" t="inlineStr">
        <is>
          <t>NEON PINK</t>
        </is>
      </c>
      <c r="G5741" t="inlineStr">
        <is>
          <t>INTERLOCK</t>
        </is>
      </c>
      <c r="H5741" t="inlineStr">
        <is>
          <t>LOCAL</t>
        </is>
      </c>
      <c r="Q5741" t="n">
        <v>20.56</v>
      </c>
      <c r="R5741" t="n">
        <v>0</v>
      </c>
      <c r="S5741" t="n">
        <v>20.56</v>
      </c>
      <c r="T5741" t="inlineStr">
        <is>
          <t>APROBADO</t>
        </is>
      </c>
      <c r="U5741" t="inlineStr">
        <is>
          <t>JUAN</t>
        </is>
      </c>
      <c r="V5741" t="inlineStr">
        <is>
          <t>APROBADO</t>
        </is>
      </c>
      <c r="W5741" t="inlineStr">
        <is>
          <t>IVAN</t>
        </is>
      </c>
      <c r="X5741" t="inlineStr">
        <is>
          <t>APROBADO</t>
        </is>
      </c>
      <c r="Y5741" t="inlineStr">
        <is>
          <t>LOBO</t>
        </is>
      </c>
    </row>
    <row r="5742">
      <c r="A5742" s="195" t="n">
        <v>46161</v>
      </c>
      <c r="B5742" t="inlineStr">
        <is>
          <t>NOCHE</t>
        </is>
      </c>
      <c r="C5742" t="inlineStr">
        <is>
          <t>VENTA DE TELA</t>
        </is>
      </c>
      <c r="D5742" t="inlineStr">
        <is>
          <t>D-6744</t>
        </is>
      </c>
      <c r="E5742" t="n">
        <v>1136642</v>
      </c>
      <c r="F5742" t="inlineStr">
        <is>
          <t>NEON PINK</t>
        </is>
      </c>
      <c r="G5742" t="inlineStr">
        <is>
          <t>INTERLOCK</t>
        </is>
      </c>
      <c r="H5742" t="inlineStr">
        <is>
          <t>LOCAL</t>
        </is>
      </c>
      <c r="Q5742" t="n">
        <v>62.12</v>
      </c>
      <c r="R5742" t="n">
        <v>0</v>
      </c>
      <c r="S5742" t="n">
        <v>62.12</v>
      </c>
      <c r="T5742" t="inlineStr">
        <is>
          <t>APROBADO</t>
        </is>
      </c>
      <c r="U5742" t="inlineStr">
        <is>
          <t>JUAN</t>
        </is>
      </c>
      <c r="V5742" t="inlineStr">
        <is>
          <t>APROBADO</t>
        </is>
      </c>
      <c r="W5742" t="inlineStr">
        <is>
          <t>IVAN</t>
        </is>
      </c>
      <c r="X5742" t="inlineStr">
        <is>
          <t>APROBADO</t>
        </is>
      </c>
      <c r="Y5742" t="inlineStr">
        <is>
          <t>LOBO</t>
        </is>
      </c>
    </row>
    <row r="5743">
      <c r="A5743" s="195" t="n">
        <v>46161</v>
      </c>
      <c r="B5743" t="inlineStr">
        <is>
          <t>NOCHE</t>
        </is>
      </c>
      <c r="C5743" t="inlineStr">
        <is>
          <t>VENTA DE TELA</t>
        </is>
      </c>
      <c r="D5743" t="inlineStr">
        <is>
          <t>D-6744</t>
        </is>
      </c>
      <c r="E5743" t="n">
        <v>1133650</v>
      </c>
      <c r="F5743" t="inlineStr">
        <is>
          <t>NEON PINK</t>
        </is>
      </c>
      <c r="G5743" t="inlineStr">
        <is>
          <t>INTERLOCK</t>
        </is>
      </c>
      <c r="H5743" t="inlineStr">
        <is>
          <t>LOCAL</t>
        </is>
      </c>
      <c r="Q5743" t="n">
        <v>22.2</v>
      </c>
      <c r="R5743" t="n">
        <v>0</v>
      </c>
      <c r="S5743" t="n">
        <v>22.2</v>
      </c>
      <c r="T5743" t="inlineStr">
        <is>
          <t>APROBADO</t>
        </is>
      </c>
      <c r="U5743" t="inlineStr">
        <is>
          <t>JUAN</t>
        </is>
      </c>
      <c r="V5743" t="inlineStr">
        <is>
          <t>APROBADO</t>
        </is>
      </c>
      <c r="W5743" t="inlineStr">
        <is>
          <t>IVAN</t>
        </is>
      </c>
      <c r="X5743" t="inlineStr">
        <is>
          <t>APROBADO</t>
        </is>
      </c>
      <c r="Y5743" t="inlineStr">
        <is>
          <t>LOBO</t>
        </is>
      </c>
    </row>
    <row r="5744">
      <c r="A5744" s="195" t="n">
        <v>46161</v>
      </c>
      <c r="B5744" t="inlineStr">
        <is>
          <t>NOCHE</t>
        </is>
      </c>
      <c r="C5744" t="inlineStr">
        <is>
          <t>FPS</t>
        </is>
      </c>
      <c r="D5744" t="inlineStr">
        <is>
          <t>F-7998</t>
        </is>
      </c>
      <c r="E5744" t="n">
        <v>1147490</v>
      </c>
      <c r="F5744" t="inlineStr">
        <is>
          <t>PRINTERS INK</t>
        </is>
      </c>
      <c r="G5744" t="inlineStr">
        <is>
          <t>JERSEY</t>
        </is>
      </c>
      <c r="H5744" t="inlineStr">
        <is>
          <t>IML</t>
        </is>
      </c>
      <c r="I5744" t="inlineStr">
        <is>
          <t>SAFONES DE RAMA</t>
        </is>
      </c>
      <c r="J5744" t="n">
        <v>10.8</v>
      </c>
      <c r="Q5744" t="n">
        <v>1335.05</v>
      </c>
      <c r="R5744" t="n">
        <v>10.8</v>
      </c>
      <c r="S5744" t="n">
        <v>1324.25</v>
      </c>
      <c r="T5744" t="inlineStr">
        <is>
          <t>APROBADO</t>
        </is>
      </c>
      <c r="U5744" t="inlineStr">
        <is>
          <t>JUAN</t>
        </is>
      </c>
      <c r="V5744" t="inlineStr">
        <is>
          <t>APROBADO</t>
        </is>
      </c>
      <c r="W5744" t="inlineStr">
        <is>
          <t>IVAN</t>
        </is>
      </c>
      <c r="X5744" t="inlineStr">
        <is>
          <t>APROBADO</t>
        </is>
      </c>
      <c r="Y5744" t="inlineStr">
        <is>
          <t>LOBO</t>
        </is>
      </c>
    </row>
    <row r="5745">
      <c r="A5745" s="195" t="n">
        <v>46161</v>
      </c>
      <c r="B5745" t="inlineStr">
        <is>
          <t>NOCHE</t>
        </is>
      </c>
      <c r="C5745" t="inlineStr">
        <is>
          <t>FPS</t>
        </is>
      </c>
      <c r="D5745" t="inlineStr">
        <is>
          <t>F-8056</t>
        </is>
      </c>
      <c r="E5745" t="n">
        <v>1147662</v>
      </c>
      <c r="F5745" t="inlineStr">
        <is>
          <t>WHITE</t>
        </is>
      </c>
      <c r="G5745" t="inlineStr">
        <is>
          <t>JERSEY</t>
        </is>
      </c>
      <c r="H5745" t="inlineStr">
        <is>
          <t>OUTERSTUFF</t>
        </is>
      </c>
      <c r="Q5745" t="n">
        <v>900.5599999999999</v>
      </c>
      <c r="R5745" t="n">
        <v>0</v>
      </c>
      <c r="S5745" t="n">
        <v>900.5599999999999</v>
      </c>
      <c r="T5745" t="inlineStr">
        <is>
          <t>APROBADO</t>
        </is>
      </c>
      <c r="U5745" t="inlineStr">
        <is>
          <t>JUAN</t>
        </is>
      </c>
      <c r="V5745" t="inlineStr">
        <is>
          <t>APROBADO</t>
        </is>
      </c>
      <c r="W5745" t="inlineStr">
        <is>
          <t>IVAN</t>
        </is>
      </c>
      <c r="X5745" t="inlineStr">
        <is>
          <t>APROBADO</t>
        </is>
      </c>
      <c r="Y5745" t="inlineStr">
        <is>
          <t>LOBO</t>
        </is>
      </c>
    </row>
    <row r="5746">
      <c r="A5746" s="195" t="n">
        <v>46161</v>
      </c>
      <c r="B5746" t="inlineStr">
        <is>
          <t>NOCHE</t>
        </is>
      </c>
      <c r="C5746" t="inlineStr">
        <is>
          <t>FPS</t>
        </is>
      </c>
      <c r="D5746" t="inlineStr">
        <is>
          <t>F-7998</t>
        </is>
      </c>
      <c r="E5746" t="n">
        <v>1147424</v>
      </c>
      <c r="F5746" t="inlineStr">
        <is>
          <t>PRINTERS INK</t>
        </is>
      </c>
      <c r="G5746" t="inlineStr">
        <is>
          <t>JERSEY</t>
        </is>
      </c>
      <c r="H5746" t="inlineStr">
        <is>
          <t>IML</t>
        </is>
      </c>
      <c r="I5746" t="inlineStr">
        <is>
          <t>SAFONES DE RAMA</t>
        </is>
      </c>
      <c r="J5746" t="n">
        <v>13.7</v>
      </c>
      <c r="K5746" t="inlineStr">
        <is>
          <t>MANCHAS DE SUAVIZANTE</t>
        </is>
      </c>
      <c r="L5746" t="n">
        <v>27.3</v>
      </c>
      <c r="Q5746" t="n">
        <v>1378.75</v>
      </c>
      <c r="R5746" t="n">
        <v>41</v>
      </c>
      <c r="S5746" t="n">
        <v>1337.75</v>
      </c>
      <c r="T5746" t="inlineStr">
        <is>
          <t>APROBADO</t>
        </is>
      </c>
      <c r="U5746" t="inlineStr">
        <is>
          <t>JUAN</t>
        </is>
      </c>
      <c r="V5746" t="inlineStr">
        <is>
          <t>APROBADO</t>
        </is>
      </c>
      <c r="W5746" t="inlineStr">
        <is>
          <t>IVAN</t>
        </is>
      </c>
      <c r="X5746" t="inlineStr">
        <is>
          <t>APROBADO</t>
        </is>
      </c>
      <c r="Y5746" t="inlineStr">
        <is>
          <t>LOBO</t>
        </is>
      </c>
    </row>
    <row r="5747">
      <c r="A5747" s="195" t="n">
        <v>46161</v>
      </c>
      <c r="B5747" t="inlineStr">
        <is>
          <t>NOCHE</t>
        </is>
      </c>
      <c r="C5747" t="inlineStr">
        <is>
          <t>FPS</t>
        </is>
      </c>
      <c r="D5747" t="inlineStr">
        <is>
          <t>F-7962</t>
        </is>
      </c>
      <c r="E5747" t="n">
        <v>1147235</v>
      </c>
      <c r="F5747" t="inlineStr">
        <is>
          <t>RHYTMIC RED</t>
        </is>
      </c>
      <c r="G5747" t="inlineStr">
        <is>
          <t>JERSEY</t>
        </is>
      </c>
      <c r="H5747" t="inlineStr">
        <is>
          <t>TIMBERLAND</t>
        </is>
      </c>
      <c r="Q5747" t="n">
        <v>283.05</v>
      </c>
      <c r="R5747" t="n">
        <v>0</v>
      </c>
      <c r="S5747" t="n">
        <v>283.05</v>
      </c>
      <c r="T5747" t="inlineStr">
        <is>
          <t>APROBADO</t>
        </is>
      </c>
      <c r="U5747" t="inlineStr">
        <is>
          <t>JUAN</t>
        </is>
      </c>
      <c r="V5747" t="inlineStr">
        <is>
          <t>APROBADO</t>
        </is>
      </c>
      <c r="W5747" t="inlineStr">
        <is>
          <t>IVAN</t>
        </is>
      </c>
      <c r="X5747" t="inlineStr">
        <is>
          <t>APROBADO</t>
        </is>
      </c>
      <c r="Y5747" t="inlineStr">
        <is>
          <t>LOBO</t>
        </is>
      </c>
    </row>
    <row r="5748">
      <c r="A5748" s="195" t="n">
        <v>46161</v>
      </c>
      <c r="B5748" t="inlineStr">
        <is>
          <t>NOCHE</t>
        </is>
      </c>
      <c r="C5748" t="inlineStr">
        <is>
          <t>FPS</t>
        </is>
      </c>
      <c r="D5748" t="inlineStr">
        <is>
          <t>F-7962</t>
        </is>
      </c>
      <c r="E5748" t="n">
        <v>1147234</v>
      </c>
      <c r="F5748" t="inlineStr">
        <is>
          <t>RHYTMIC RED</t>
        </is>
      </c>
      <c r="G5748" t="inlineStr">
        <is>
          <t>JERSEY</t>
        </is>
      </c>
      <c r="H5748" t="inlineStr">
        <is>
          <t>TIMBERLAND</t>
        </is>
      </c>
      <c r="Q5748" t="n">
        <v>167.5</v>
      </c>
      <c r="R5748" t="n">
        <v>0</v>
      </c>
      <c r="S5748" t="n">
        <v>167.5</v>
      </c>
      <c r="T5748" t="inlineStr">
        <is>
          <t>APROBADO</t>
        </is>
      </c>
      <c r="U5748" t="inlineStr">
        <is>
          <t>JUAN</t>
        </is>
      </c>
      <c r="V5748" t="inlineStr">
        <is>
          <t>APROBADO</t>
        </is>
      </c>
      <c r="W5748" t="inlineStr">
        <is>
          <t>IVAN</t>
        </is>
      </c>
      <c r="X5748" t="inlineStr">
        <is>
          <t>APROBADO</t>
        </is>
      </c>
      <c r="Y5748" t="inlineStr">
        <is>
          <t>LOBO</t>
        </is>
      </c>
    </row>
    <row r="5749">
      <c r="A5749" s="195" t="n">
        <v>46161</v>
      </c>
      <c r="B5749" t="inlineStr">
        <is>
          <t>NOCHE</t>
        </is>
      </c>
      <c r="C5749" t="inlineStr">
        <is>
          <t>INTRADECO</t>
        </is>
      </c>
      <c r="D5749" t="inlineStr">
        <is>
          <t>D-6794</t>
        </is>
      </c>
      <c r="E5749" t="n">
        <v>1147684</v>
      </c>
      <c r="F5749" t="inlineStr">
        <is>
          <t>BLACK</t>
        </is>
      </c>
      <c r="G5749" t="inlineStr">
        <is>
          <t>ECO MINIWAFFLE</t>
        </is>
      </c>
      <c r="H5749" t="inlineStr">
        <is>
          <t>INTRADECO</t>
        </is>
      </c>
      <c r="Q5749" t="n">
        <v>476.93</v>
      </c>
      <c r="R5749" t="n">
        <v>0</v>
      </c>
      <c r="S5749" t="n">
        <v>476.93</v>
      </c>
      <c r="T5749" t="inlineStr">
        <is>
          <t>APROBADO</t>
        </is>
      </c>
      <c r="U5749" t="inlineStr">
        <is>
          <t>JUAN</t>
        </is>
      </c>
      <c r="V5749" t="inlineStr">
        <is>
          <t>APROBADO</t>
        </is>
      </c>
      <c r="W5749" t="inlineStr">
        <is>
          <t>IVAN</t>
        </is>
      </c>
      <c r="X5749" t="inlineStr">
        <is>
          <t>APROBADO</t>
        </is>
      </c>
      <c r="Y5749" t="inlineStr">
        <is>
          <t>LOBO</t>
        </is>
      </c>
    </row>
    <row r="5750">
      <c r="A5750" s="195" t="n">
        <v>46161</v>
      </c>
      <c r="B5750" t="inlineStr">
        <is>
          <t>NOCHE</t>
        </is>
      </c>
      <c r="C5750" t="inlineStr">
        <is>
          <t>FPS</t>
        </is>
      </c>
      <c r="D5750" t="inlineStr">
        <is>
          <t>F-7961</t>
        </is>
      </c>
      <c r="E5750" t="n">
        <v>1147288</v>
      </c>
      <c r="F5750" t="inlineStr">
        <is>
          <t>DUFFEL BAG</t>
        </is>
      </c>
      <c r="G5750" t="inlineStr">
        <is>
          <t>JERSEY</t>
        </is>
      </c>
      <c r="H5750" t="inlineStr">
        <is>
          <t>TIMBERLAND</t>
        </is>
      </c>
      <c r="Q5750" t="n">
        <v>897.9</v>
      </c>
      <c r="R5750" t="n">
        <v>0</v>
      </c>
      <c r="S5750" t="n">
        <v>897.9</v>
      </c>
      <c r="T5750" t="inlineStr">
        <is>
          <t>APROBADO</t>
        </is>
      </c>
      <c r="U5750" t="inlineStr">
        <is>
          <t>JUAN</t>
        </is>
      </c>
      <c r="V5750" t="inlineStr">
        <is>
          <t>APROBADO</t>
        </is>
      </c>
      <c r="W5750" t="inlineStr">
        <is>
          <t>IVAN</t>
        </is>
      </c>
      <c r="X5750" t="inlineStr">
        <is>
          <t>APROBADO</t>
        </is>
      </c>
      <c r="Y5750" t="inlineStr">
        <is>
          <t>LOBO</t>
        </is>
      </c>
    </row>
    <row r="5751">
      <c r="A5751" s="195" t="n">
        <v>46161</v>
      </c>
      <c r="B5751" t="inlineStr">
        <is>
          <t>NOCHE</t>
        </is>
      </c>
      <c r="C5751" t="inlineStr">
        <is>
          <t>FPS</t>
        </is>
      </c>
      <c r="D5751" t="inlineStr">
        <is>
          <t>F-8033</t>
        </is>
      </c>
      <c r="E5751" t="n">
        <v>1147050</v>
      </c>
      <c r="F5751" t="inlineStr">
        <is>
          <t>CLADE PINK ESTAMPADO</t>
        </is>
      </c>
      <c r="G5751" t="inlineStr">
        <is>
          <t>RIB</t>
        </is>
      </c>
      <c r="H5751" t="inlineStr">
        <is>
          <t>BIOWORLD</t>
        </is>
      </c>
      <c r="Q5751" t="n">
        <v>398.88</v>
      </c>
      <c r="R5751" t="n">
        <v>0</v>
      </c>
      <c r="S5751" t="n">
        <v>398.88</v>
      </c>
      <c r="T5751" t="inlineStr">
        <is>
          <t>APROBADO</t>
        </is>
      </c>
      <c r="U5751" t="inlineStr">
        <is>
          <t>JUAN</t>
        </is>
      </c>
      <c r="V5751" t="inlineStr">
        <is>
          <t>APROBADO</t>
        </is>
      </c>
      <c r="W5751" t="inlineStr">
        <is>
          <t>IVAN</t>
        </is>
      </c>
      <c r="X5751" t="inlineStr">
        <is>
          <t>APROBADO</t>
        </is>
      </c>
      <c r="Y5751" t="inlineStr">
        <is>
          <t>LOBO</t>
        </is>
      </c>
    </row>
    <row r="5752">
      <c r="A5752" s="195" t="n">
        <v>46161</v>
      </c>
      <c r="B5752" t="inlineStr">
        <is>
          <t>NOCHE</t>
        </is>
      </c>
      <c r="C5752" t="inlineStr">
        <is>
          <t>INTRADECO</t>
        </is>
      </c>
      <c r="D5752" t="inlineStr">
        <is>
          <t>D-6774</t>
        </is>
      </c>
      <c r="E5752" t="n">
        <v>1147648</v>
      </c>
      <c r="F5752" t="inlineStr">
        <is>
          <t>VIVID WHITE</t>
        </is>
      </c>
      <c r="G5752" t="inlineStr">
        <is>
          <t>PINTEC</t>
        </is>
      </c>
      <c r="H5752" t="inlineStr">
        <is>
          <t>INTRADECO</t>
        </is>
      </c>
      <c r="I5752" t="inlineStr">
        <is>
          <t>MALLA</t>
        </is>
      </c>
      <c r="J5752" t="n">
        <v>23.28</v>
      </c>
      <c r="K5752" t="inlineStr">
        <is>
          <t>JALONES</t>
        </is>
      </c>
      <c r="L5752" t="n">
        <v>28.3</v>
      </c>
      <c r="Q5752" t="n">
        <v>315.7</v>
      </c>
      <c r="R5752" t="n">
        <v>51.58</v>
      </c>
      <c r="S5752" t="n">
        <v>264.12</v>
      </c>
      <c r="T5752" t="inlineStr">
        <is>
          <t>APROBADO</t>
        </is>
      </c>
      <c r="U5752" t="inlineStr">
        <is>
          <t>JUAN</t>
        </is>
      </c>
      <c r="V5752" t="inlineStr">
        <is>
          <t>APROBADO</t>
        </is>
      </c>
      <c r="W5752" t="inlineStr">
        <is>
          <t>IVAN</t>
        </is>
      </c>
      <c r="X5752" t="inlineStr">
        <is>
          <t>APROBADO</t>
        </is>
      </c>
      <c r="Y5752" t="inlineStr">
        <is>
          <t>LOBO</t>
        </is>
      </c>
    </row>
    <row r="5753">
      <c r="A5753" s="195" t="n">
        <v>46161</v>
      </c>
      <c r="B5753" t="inlineStr">
        <is>
          <t>NOCHE</t>
        </is>
      </c>
      <c r="C5753" t="inlineStr">
        <is>
          <t>INTRADECO</t>
        </is>
      </c>
      <c r="D5753" t="inlineStr">
        <is>
          <t>D-6794</t>
        </is>
      </c>
      <c r="E5753" t="n">
        <v>1147746</v>
      </c>
      <c r="F5753" t="inlineStr">
        <is>
          <t>BLACK</t>
        </is>
      </c>
      <c r="G5753" t="inlineStr">
        <is>
          <t>ECO MINIWAFFLE</t>
        </is>
      </c>
      <c r="H5753" t="inlineStr">
        <is>
          <t>INTRADECO</t>
        </is>
      </c>
      <c r="Q5753" t="n">
        <v>489.01</v>
      </c>
      <c r="R5753" t="n">
        <v>0</v>
      </c>
      <c r="S5753" t="n">
        <v>489.01</v>
      </c>
      <c r="T5753" t="inlineStr">
        <is>
          <t>APROBADO</t>
        </is>
      </c>
      <c r="U5753" t="inlineStr">
        <is>
          <t>JUAN</t>
        </is>
      </c>
      <c r="V5753" t="inlineStr">
        <is>
          <t>APROBADO</t>
        </is>
      </c>
      <c r="W5753" t="inlineStr">
        <is>
          <t>IVAN</t>
        </is>
      </c>
      <c r="X5753" t="inlineStr">
        <is>
          <t>APROBADO</t>
        </is>
      </c>
      <c r="Y5753" t="inlineStr">
        <is>
          <t>LOBO</t>
        </is>
      </c>
    </row>
    <row r="5754">
      <c r="A5754" s="195" t="n">
        <v>46161</v>
      </c>
      <c r="B5754" t="inlineStr">
        <is>
          <t>NOCHE</t>
        </is>
      </c>
      <c r="C5754" t="inlineStr">
        <is>
          <t>INTRADECO</t>
        </is>
      </c>
      <c r="D5754" t="inlineStr">
        <is>
          <t>D-6794</t>
        </is>
      </c>
      <c r="E5754" t="n">
        <v>1147656</v>
      </c>
      <c r="F5754" t="inlineStr">
        <is>
          <t>BLACK</t>
        </is>
      </c>
      <c r="G5754" t="inlineStr">
        <is>
          <t>ECO MINIWAFFLE</t>
        </is>
      </c>
      <c r="H5754" t="inlineStr">
        <is>
          <t>INTRADECO</t>
        </is>
      </c>
      <c r="I5754" t="inlineStr">
        <is>
          <t>TONO B</t>
        </is>
      </c>
      <c r="J5754" t="n">
        <v>266.19</v>
      </c>
      <c r="Q5754" t="n">
        <v>479.47</v>
      </c>
      <c r="R5754" t="n">
        <v>266.19</v>
      </c>
      <c r="S5754" t="n">
        <v>213.28</v>
      </c>
      <c r="T5754" t="inlineStr">
        <is>
          <t>APROBADO</t>
        </is>
      </c>
      <c r="U5754" t="inlineStr">
        <is>
          <t>JUAN</t>
        </is>
      </c>
      <c r="V5754" t="inlineStr">
        <is>
          <t>APROBADO</t>
        </is>
      </c>
      <c r="W5754" t="inlineStr">
        <is>
          <t>IVAN</t>
        </is>
      </c>
      <c r="X5754" t="inlineStr">
        <is>
          <t>APROBADO</t>
        </is>
      </c>
      <c r="Y5754" t="inlineStr">
        <is>
          <t>LOBO</t>
        </is>
      </c>
    </row>
    <row r="5755">
      <c r="A5755" s="195" t="n">
        <v>46161</v>
      </c>
      <c r="B5755" t="inlineStr">
        <is>
          <t>NOCHE</t>
        </is>
      </c>
      <c r="C5755" t="inlineStr">
        <is>
          <t>INTRADECO</t>
        </is>
      </c>
      <c r="D5755" t="inlineStr">
        <is>
          <t>D-6794</t>
        </is>
      </c>
      <c r="E5755" t="n">
        <v>1147745</v>
      </c>
      <c r="F5755" t="inlineStr">
        <is>
          <t>BLACK</t>
        </is>
      </c>
      <c r="G5755" t="inlineStr">
        <is>
          <t>ECO MINIWAFFLE</t>
        </is>
      </c>
      <c r="H5755" t="inlineStr">
        <is>
          <t>INTRADECO</t>
        </is>
      </c>
      <c r="I5755" t="inlineStr">
        <is>
          <t>TONO B</t>
        </is>
      </c>
      <c r="J5755" t="n">
        <v>24.56</v>
      </c>
      <c r="K5755" t="inlineStr">
        <is>
          <t>LINEA DE AGUJA</t>
        </is>
      </c>
      <c r="L5755" t="n">
        <v>15.72</v>
      </c>
      <c r="Q5755" t="n">
        <v>480.84</v>
      </c>
      <c r="R5755" t="n">
        <v>40.28</v>
      </c>
      <c r="S5755" t="n">
        <v>440.5599999999999</v>
      </c>
      <c r="T5755" t="inlineStr">
        <is>
          <t>APROBADO</t>
        </is>
      </c>
      <c r="U5755" t="inlineStr">
        <is>
          <t>JUAN</t>
        </is>
      </c>
      <c r="V5755" t="inlineStr">
        <is>
          <t>APROBADO</t>
        </is>
      </c>
      <c r="W5755" t="inlineStr">
        <is>
          <t>IVAN</t>
        </is>
      </c>
      <c r="X5755" t="inlineStr">
        <is>
          <t>APROBADO</t>
        </is>
      </c>
      <c r="Y5755" t="inlineStr">
        <is>
          <t>LOBO</t>
        </is>
      </c>
    </row>
    <row r="5756">
      <c r="A5756" s="195" t="n">
        <v>46161</v>
      </c>
      <c r="B5756" t="inlineStr">
        <is>
          <t>NOCHE</t>
        </is>
      </c>
      <c r="C5756" t="inlineStr">
        <is>
          <t>VENTA DE TELA</t>
        </is>
      </c>
      <c r="D5756" t="inlineStr">
        <is>
          <t>F-7950</t>
        </is>
      </c>
      <c r="E5756" t="n">
        <v>1145102</v>
      </c>
      <c r="F5756" t="inlineStr">
        <is>
          <t>HUNTER GREEN ESTAMPADO</t>
        </is>
      </c>
      <c r="G5756" t="inlineStr">
        <is>
          <t>JERSEY</t>
        </is>
      </c>
      <c r="H5756" t="inlineStr">
        <is>
          <t>IML</t>
        </is>
      </c>
      <c r="I5756" t="inlineStr">
        <is>
          <t>MAL ESTAMPADO</t>
        </is>
      </c>
      <c r="J5756" t="n">
        <v>99</v>
      </c>
      <c r="Q5756" t="n">
        <v>834.64</v>
      </c>
      <c r="R5756" t="n">
        <v>99</v>
      </c>
      <c r="S5756" t="n">
        <v>735.64</v>
      </c>
      <c r="T5756" t="inlineStr">
        <is>
          <t>APROBADO</t>
        </is>
      </c>
      <c r="U5756" t="inlineStr">
        <is>
          <t>JUAN</t>
        </is>
      </c>
      <c r="V5756" t="inlineStr">
        <is>
          <t>APROBADO</t>
        </is>
      </c>
      <c r="W5756" t="inlineStr">
        <is>
          <t>IVAN</t>
        </is>
      </c>
      <c r="X5756" t="inlineStr">
        <is>
          <t>APROBADO</t>
        </is>
      </c>
      <c r="Y5756" t="inlineStr">
        <is>
          <t>LOBO</t>
        </is>
      </c>
    </row>
    <row r="5757">
      <c r="A5757" s="195" t="n">
        <v>46161</v>
      </c>
      <c r="B5757" t="inlineStr">
        <is>
          <t>NOCHE</t>
        </is>
      </c>
      <c r="C5757" t="inlineStr">
        <is>
          <t>FPS</t>
        </is>
      </c>
      <c r="D5757" t="inlineStr">
        <is>
          <t>F-8033</t>
        </is>
      </c>
      <c r="E5757" t="n">
        <v>1147064</v>
      </c>
      <c r="F5757" t="inlineStr">
        <is>
          <t xml:space="preserve">CLADLE PINK  </t>
        </is>
      </c>
      <c r="G5757" t="inlineStr">
        <is>
          <t>RIB</t>
        </is>
      </c>
      <c r="H5757" t="inlineStr">
        <is>
          <t>BIOWORLD</t>
        </is>
      </c>
      <c r="Q5757" t="n">
        <v>44.7</v>
      </c>
      <c r="R5757" t="n">
        <v>0</v>
      </c>
      <c r="S5757" t="n">
        <v>44.7</v>
      </c>
      <c r="T5757" t="inlineStr">
        <is>
          <t>APROBADO</t>
        </is>
      </c>
      <c r="U5757" t="inlineStr">
        <is>
          <t>JUAN</t>
        </is>
      </c>
      <c r="V5757" t="inlineStr">
        <is>
          <t>APROBADO</t>
        </is>
      </c>
      <c r="W5757" t="inlineStr">
        <is>
          <t>IVAN</t>
        </is>
      </c>
      <c r="X5757" t="inlineStr">
        <is>
          <t>APROBADO</t>
        </is>
      </c>
      <c r="Y5757" t="inlineStr">
        <is>
          <t>LOBO</t>
        </is>
      </c>
    </row>
    <row r="5758">
      <c r="A5758" s="195" t="n">
        <v>46162</v>
      </c>
      <c r="B5758" t="inlineStr">
        <is>
          <t>DIA</t>
        </is>
      </c>
      <c r="C5758" t="inlineStr">
        <is>
          <t>FPS</t>
        </is>
      </c>
      <c r="D5758" t="inlineStr">
        <is>
          <t>F-7945</t>
        </is>
      </c>
      <c r="E5758" t="n">
        <v>1146407</v>
      </c>
      <c r="F5758" t="inlineStr">
        <is>
          <t>PEGASUS PINK</t>
        </is>
      </c>
      <c r="G5758" t="inlineStr">
        <is>
          <t>JERSEY</t>
        </is>
      </c>
      <c r="H5758" t="inlineStr">
        <is>
          <t>IML</t>
        </is>
      </c>
      <c r="Q5758" t="n">
        <v>37.55</v>
      </c>
      <c r="R5758" t="n">
        <v>0</v>
      </c>
      <c r="S5758" t="n">
        <v>37.55</v>
      </c>
      <c r="T5758" t="inlineStr">
        <is>
          <t>APROBADO</t>
        </is>
      </c>
      <c r="U5758" t="inlineStr">
        <is>
          <t>EDWIN</t>
        </is>
      </c>
      <c r="V5758" t="inlineStr">
        <is>
          <t>APROBADO</t>
        </is>
      </c>
      <c r="W5758" t="inlineStr">
        <is>
          <t>PEDRO</t>
        </is>
      </c>
      <c r="X5758" t="inlineStr">
        <is>
          <t>APROBADO</t>
        </is>
      </c>
      <c r="Y5758" t="inlineStr">
        <is>
          <t>CHIWIL</t>
        </is>
      </c>
    </row>
    <row r="5759">
      <c r="A5759" s="195" t="n">
        <v>46162</v>
      </c>
      <c r="B5759" t="inlineStr">
        <is>
          <t>DIA</t>
        </is>
      </c>
      <c r="C5759" t="inlineStr">
        <is>
          <t>VENTA DE TELA</t>
        </is>
      </c>
      <c r="D5759" t="inlineStr">
        <is>
          <t>D-6861</t>
        </is>
      </c>
      <c r="E5759" t="n">
        <v>1147802</v>
      </c>
      <c r="F5759" t="inlineStr">
        <is>
          <t>BLACK</t>
        </is>
      </c>
      <c r="G5759" t="inlineStr">
        <is>
          <t>INTERLOCK</t>
        </is>
      </c>
      <c r="H5759" t="inlineStr">
        <is>
          <t>SANMAR</t>
        </is>
      </c>
      <c r="I5759" t="inlineStr">
        <is>
          <t>CORTES POR DEFECTOS</t>
        </is>
      </c>
      <c r="J5759" t="n">
        <v>4.76</v>
      </c>
      <c r="Q5759" t="n">
        <v>504.24</v>
      </c>
      <c r="R5759" t="n">
        <v>4.76</v>
      </c>
      <c r="S5759" t="n">
        <v>499.48</v>
      </c>
      <c r="T5759" t="inlineStr">
        <is>
          <t>APROBADO</t>
        </is>
      </c>
      <c r="U5759" t="inlineStr">
        <is>
          <t>EDWIN</t>
        </is>
      </c>
      <c r="V5759" t="inlineStr">
        <is>
          <t>APROBADO</t>
        </is>
      </c>
      <c r="W5759" t="inlineStr">
        <is>
          <t>PEDRO</t>
        </is>
      </c>
      <c r="X5759" t="inlineStr">
        <is>
          <t>APROBADO</t>
        </is>
      </c>
      <c r="Y5759" t="inlineStr">
        <is>
          <t>CHIWIL</t>
        </is>
      </c>
    </row>
    <row r="5760">
      <c r="A5760" s="195" t="n">
        <v>46162</v>
      </c>
      <c r="B5760" t="inlineStr">
        <is>
          <t>DIA</t>
        </is>
      </c>
      <c r="C5760" t="inlineStr">
        <is>
          <t>VENTA DE TELA</t>
        </is>
      </c>
      <c r="D5760" t="inlineStr">
        <is>
          <t>D-6861</t>
        </is>
      </c>
      <c r="E5760" t="n">
        <v>1146573</v>
      </c>
      <c r="F5760" t="inlineStr">
        <is>
          <t>BLACK</t>
        </is>
      </c>
      <c r="G5760" t="inlineStr">
        <is>
          <t>INTERLOCK</t>
        </is>
      </c>
      <c r="H5760" t="inlineStr">
        <is>
          <t>SANMAR</t>
        </is>
      </c>
      <c r="I5760" t="inlineStr">
        <is>
          <t>ENREDOS DE TEÑIDO</t>
        </is>
      </c>
      <c r="J5760" t="n">
        <v>4.62</v>
      </c>
      <c r="Q5760" t="n">
        <v>505.82</v>
      </c>
      <c r="R5760" t="n">
        <v>4.62</v>
      </c>
      <c r="S5760" t="n">
        <v>501.2</v>
      </c>
      <c r="T5760" t="inlineStr">
        <is>
          <t>APROBADO</t>
        </is>
      </c>
      <c r="U5760" t="inlineStr">
        <is>
          <t>EDWIN</t>
        </is>
      </c>
      <c r="V5760" t="inlineStr">
        <is>
          <t>APROBADO</t>
        </is>
      </c>
      <c r="W5760" t="inlineStr">
        <is>
          <t>PEDRO</t>
        </is>
      </c>
      <c r="X5760" t="inlineStr">
        <is>
          <t>APROBADO</t>
        </is>
      </c>
      <c r="Y5760" t="inlineStr">
        <is>
          <t>CHIWIL</t>
        </is>
      </c>
    </row>
    <row r="5761">
      <c r="A5761" s="195" t="n">
        <v>46162</v>
      </c>
      <c r="B5761" t="inlineStr">
        <is>
          <t>DIA</t>
        </is>
      </c>
      <c r="C5761" t="inlineStr">
        <is>
          <t>FPS</t>
        </is>
      </c>
      <c r="D5761" t="inlineStr">
        <is>
          <t>D-6854</t>
        </is>
      </c>
      <c r="E5761" t="n">
        <v>3208821</v>
      </c>
      <c r="F5761" t="inlineStr">
        <is>
          <t>BEIGE</t>
        </is>
      </c>
      <c r="G5761" t="inlineStr">
        <is>
          <t>JERSEY</t>
        </is>
      </c>
      <c r="H5761" t="inlineStr">
        <is>
          <t>BOLIM</t>
        </is>
      </c>
      <c r="I5761" t="inlineStr">
        <is>
          <t>MANCHAS DE COLORANTE</t>
        </is>
      </c>
      <c r="J5761" t="n">
        <v>8.550000000000001</v>
      </c>
      <c r="Q5761" t="n">
        <v>44.1</v>
      </c>
      <c r="R5761" t="n">
        <v>8.550000000000001</v>
      </c>
      <c r="S5761" t="n">
        <v>35.55</v>
      </c>
      <c r="T5761" t="inlineStr">
        <is>
          <t>APROBADO</t>
        </is>
      </c>
      <c r="U5761" t="inlineStr">
        <is>
          <t>KAREN</t>
        </is>
      </c>
      <c r="V5761" t="inlineStr">
        <is>
          <t>APROBADO</t>
        </is>
      </c>
      <c r="W5761" t="inlineStr">
        <is>
          <t>PEDRO</t>
        </is>
      </c>
      <c r="X5761" t="inlineStr">
        <is>
          <t>APROBADO</t>
        </is>
      </c>
      <c r="Y5761" t="inlineStr">
        <is>
          <t>CHIWIL</t>
        </is>
      </c>
    </row>
    <row r="5762">
      <c r="A5762" s="195" t="n">
        <v>46162</v>
      </c>
      <c r="B5762" t="inlineStr">
        <is>
          <t>DIA</t>
        </is>
      </c>
      <c r="C5762" t="inlineStr">
        <is>
          <t>FPS</t>
        </is>
      </c>
      <c r="D5762" t="inlineStr">
        <is>
          <t>D-6854</t>
        </is>
      </c>
      <c r="E5762" t="n">
        <v>3208822</v>
      </c>
      <c r="F5762" t="inlineStr">
        <is>
          <t>ROJO</t>
        </is>
      </c>
      <c r="G5762" t="inlineStr">
        <is>
          <t>JERSEY</t>
        </is>
      </c>
      <c r="H5762" t="inlineStr">
        <is>
          <t>BOLIM</t>
        </is>
      </c>
      <c r="Q5762" t="n">
        <v>44.2</v>
      </c>
      <c r="R5762" t="n">
        <v>0</v>
      </c>
      <c r="S5762" t="n">
        <v>44.2</v>
      </c>
      <c r="T5762" t="inlineStr">
        <is>
          <t>APROBADO</t>
        </is>
      </c>
      <c r="U5762" t="inlineStr">
        <is>
          <t>KAREN</t>
        </is>
      </c>
      <c r="V5762" t="inlineStr">
        <is>
          <t>APROBADO</t>
        </is>
      </c>
      <c r="W5762" t="inlineStr">
        <is>
          <t>PEDRO</t>
        </is>
      </c>
      <c r="X5762" t="inlineStr">
        <is>
          <t>APROBADO</t>
        </is>
      </c>
      <c r="Y5762" t="inlineStr">
        <is>
          <t>CHIWIL</t>
        </is>
      </c>
    </row>
    <row r="5763">
      <c r="A5763" s="195" t="n">
        <v>46162</v>
      </c>
      <c r="B5763" t="inlineStr">
        <is>
          <t>DIA</t>
        </is>
      </c>
      <c r="C5763" t="inlineStr">
        <is>
          <t>SERVICIO</t>
        </is>
      </c>
      <c r="D5763" t="inlineStr">
        <is>
          <t>D-6867</t>
        </is>
      </c>
      <c r="E5763" t="n">
        <v>3208824</v>
      </c>
      <c r="F5763" t="inlineStr">
        <is>
          <t>WHITE</t>
        </is>
      </c>
      <c r="G5763" t="inlineStr">
        <is>
          <t>JERSEY SPANDEX</t>
        </is>
      </c>
      <c r="H5763" t="inlineStr">
        <is>
          <t>KCI</t>
        </is>
      </c>
      <c r="I5763" t="inlineStr">
        <is>
          <t>QUIEBRES</t>
        </is>
      </c>
      <c r="J5763" t="n">
        <v>10.62</v>
      </c>
      <c r="K5763" t="inlineStr">
        <is>
          <t>MANCHA DE SUCIEDAD</t>
        </is>
      </c>
      <c r="L5763" t="n">
        <v>5.28</v>
      </c>
      <c r="Q5763" t="n">
        <v>189</v>
      </c>
      <c r="R5763" t="n">
        <v>15.9</v>
      </c>
      <c r="S5763" t="n">
        <v>173.1</v>
      </c>
      <c r="T5763" t="inlineStr">
        <is>
          <t>APROBADO</t>
        </is>
      </c>
      <c r="U5763" t="inlineStr">
        <is>
          <t>ERICK</t>
        </is>
      </c>
      <c r="V5763" t="inlineStr">
        <is>
          <t>APROBADO</t>
        </is>
      </c>
      <c r="W5763" t="inlineStr">
        <is>
          <t>PEDRO</t>
        </is>
      </c>
      <c r="X5763" t="inlineStr">
        <is>
          <t>APROBADO</t>
        </is>
      </c>
      <c r="Y5763" t="inlineStr">
        <is>
          <t>ROBIN</t>
        </is>
      </c>
      <c r="Z5763" t="inlineStr">
        <is>
          <t>OK WILLIAM KCI POR PESO BAJO</t>
        </is>
      </c>
    </row>
    <row r="5764">
      <c r="A5764" s="195" t="n">
        <v>46162</v>
      </c>
      <c r="B5764" t="inlineStr">
        <is>
          <t>DIA</t>
        </is>
      </c>
      <c r="C5764" t="inlineStr">
        <is>
          <t>SERVICIO</t>
        </is>
      </c>
      <c r="D5764" t="inlineStr">
        <is>
          <t>D-6867</t>
        </is>
      </c>
      <c r="E5764" t="n">
        <v>3208831</v>
      </c>
      <c r="F5764" t="inlineStr">
        <is>
          <t>BLACK</t>
        </is>
      </c>
      <c r="G5764" t="inlineStr">
        <is>
          <t>JERSEY SPANDEX</t>
        </is>
      </c>
      <c r="H5764" t="inlineStr">
        <is>
          <t>KCI</t>
        </is>
      </c>
      <c r="I5764" t="inlineStr">
        <is>
          <t>PARON DE RAMA</t>
        </is>
      </c>
      <c r="J5764" t="n">
        <v>6.26</v>
      </c>
      <c r="Q5764" t="n">
        <v>127.3</v>
      </c>
      <c r="R5764" t="n">
        <v>6.26</v>
      </c>
      <c r="S5764" t="n">
        <v>121.04</v>
      </c>
      <c r="T5764" t="inlineStr">
        <is>
          <t>APROBADO</t>
        </is>
      </c>
      <c r="U5764" t="inlineStr">
        <is>
          <t>ERICK</t>
        </is>
      </c>
      <c r="V5764" t="inlineStr">
        <is>
          <t>APROBADO</t>
        </is>
      </c>
      <c r="W5764" t="inlineStr">
        <is>
          <t>PEDRO</t>
        </is>
      </c>
      <c r="X5764" t="inlineStr">
        <is>
          <t>APROBADO</t>
        </is>
      </c>
      <c r="Y5764" t="inlineStr">
        <is>
          <t>ROBIN</t>
        </is>
      </c>
    </row>
    <row r="5765">
      <c r="A5765" s="195" t="n">
        <v>46162</v>
      </c>
      <c r="B5765" t="inlineStr">
        <is>
          <t>DIA</t>
        </is>
      </c>
      <c r="C5765" t="inlineStr">
        <is>
          <t>SERVICIO</t>
        </is>
      </c>
      <c r="D5765" t="inlineStr">
        <is>
          <t>D-6859</t>
        </is>
      </c>
      <c r="E5765" t="n">
        <v>3208773</v>
      </c>
      <c r="F5765" t="inlineStr">
        <is>
          <t>NEW WHITE</t>
        </is>
      </c>
      <c r="G5765" t="inlineStr">
        <is>
          <t>RIB</t>
        </is>
      </c>
      <c r="H5765" t="inlineStr">
        <is>
          <t>KCI</t>
        </is>
      </c>
      <c r="Q5765" t="n">
        <v>14.16</v>
      </c>
      <c r="R5765" t="n">
        <v>0</v>
      </c>
      <c r="S5765" t="n">
        <v>14.16</v>
      </c>
      <c r="T5765" t="inlineStr">
        <is>
          <t>APROBADO</t>
        </is>
      </c>
      <c r="U5765" t="inlineStr">
        <is>
          <t>EDWIN</t>
        </is>
      </c>
      <c r="V5765" t="inlineStr">
        <is>
          <t>APROBADO</t>
        </is>
      </c>
      <c r="W5765" t="inlineStr">
        <is>
          <t>PEDRO</t>
        </is>
      </c>
      <c r="X5765" t="inlineStr">
        <is>
          <t>APROBADO</t>
        </is>
      </c>
      <c r="Y5765" t="inlineStr">
        <is>
          <t>CHIWIL</t>
        </is>
      </c>
    </row>
    <row r="5766">
      <c r="A5766" s="195" t="n">
        <v>46162</v>
      </c>
      <c r="B5766" t="inlineStr">
        <is>
          <t>DIA</t>
        </is>
      </c>
      <c r="C5766" t="inlineStr">
        <is>
          <t>SERVICIO</t>
        </is>
      </c>
      <c r="D5766" t="inlineStr">
        <is>
          <t>D-6831</t>
        </is>
      </c>
      <c r="E5766" t="n">
        <v>3208820</v>
      </c>
      <c r="F5766" t="inlineStr">
        <is>
          <t>PFD</t>
        </is>
      </c>
      <c r="G5766" t="inlineStr">
        <is>
          <t>RIB</t>
        </is>
      </c>
      <c r="H5766" t="inlineStr">
        <is>
          <t>KCI</t>
        </is>
      </c>
      <c r="Q5766" t="n">
        <v>72.52</v>
      </c>
      <c r="R5766" t="n">
        <v>0</v>
      </c>
      <c r="S5766" t="n">
        <v>72.52</v>
      </c>
      <c r="T5766" t="inlineStr">
        <is>
          <t>APROBADO</t>
        </is>
      </c>
      <c r="U5766" t="inlineStr">
        <is>
          <t>EDWIN</t>
        </is>
      </c>
      <c r="V5766" t="inlineStr">
        <is>
          <t>APROBADO</t>
        </is>
      </c>
      <c r="W5766" t="inlineStr">
        <is>
          <t>PEDRO</t>
        </is>
      </c>
      <c r="X5766" t="inlineStr">
        <is>
          <t>APROBADO</t>
        </is>
      </c>
      <c r="Y5766" t="inlineStr">
        <is>
          <t>CHIWIL</t>
        </is>
      </c>
    </row>
    <row r="5767">
      <c r="A5767" s="195" t="n">
        <v>46162</v>
      </c>
      <c r="B5767" t="inlineStr">
        <is>
          <t>DIA</t>
        </is>
      </c>
      <c r="C5767" t="inlineStr">
        <is>
          <t>FPS</t>
        </is>
      </c>
      <c r="D5767" t="inlineStr">
        <is>
          <t>F-7961</t>
        </is>
      </c>
      <c r="E5767" t="n">
        <v>1147290</v>
      </c>
      <c r="F5767" t="inlineStr">
        <is>
          <t>RHYTMIC RED</t>
        </is>
      </c>
      <c r="G5767" t="inlineStr">
        <is>
          <t>JERSEY</t>
        </is>
      </c>
      <c r="H5767" t="inlineStr">
        <is>
          <t>TIMBERLAND</t>
        </is>
      </c>
      <c r="I5767" t="inlineStr">
        <is>
          <t>DESMALLADO</t>
        </is>
      </c>
      <c r="J5767" t="n">
        <v>3.6</v>
      </c>
      <c r="K5767" t="inlineStr">
        <is>
          <t>ACUMULACION</t>
        </is>
      </c>
      <c r="L5767" t="n">
        <v>16.75</v>
      </c>
      <c r="Q5767" t="n">
        <v>863.85</v>
      </c>
      <c r="R5767" t="n">
        <v>20.35</v>
      </c>
      <c r="S5767" t="n">
        <v>843.5</v>
      </c>
      <c r="T5767" t="inlineStr">
        <is>
          <t>APROBADO</t>
        </is>
      </c>
      <c r="U5767" t="inlineStr">
        <is>
          <t>EDWIN</t>
        </is>
      </c>
      <c r="V5767" t="inlineStr">
        <is>
          <t>APROBADO</t>
        </is>
      </c>
      <c r="W5767" t="inlineStr">
        <is>
          <t>PEDRO</t>
        </is>
      </c>
      <c r="X5767" t="inlineStr">
        <is>
          <t>APROBADO</t>
        </is>
      </c>
      <c r="Y5767" t="inlineStr">
        <is>
          <t>CHIWIL</t>
        </is>
      </c>
    </row>
    <row r="5768">
      <c r="A5768" s="195" t="n">
        <v>46162</v>
      </c>
      <c r="B5768" t="inlineStr">
        <is>
          <t>DIA</t>
        </is>
      </c>
      <c r="C5768" t="inlineStr">
        <is>
          <t>FPS</t>
        </is>
      </c>
      <c r="D5768" t="inlineStr">
        <is>
          <t>F-7961</t>
        </is>
      </c>
      <c r="E5768" t="n">
        <v>1147290</v>
      </c>
      <c r="F5768" t="inlineStr">
        <is>
          <t>RHYTMIC RED</t>
        </is>
      </c>
      <c r="G5768" t="inlineStr">
        <is>
          <t>RIB</t>
        </is>
      </c>
      <c r="H5768" t="inlineStr">
        <is>
          <t>TIMBERLAND</t>
        </is>
      </c>
      <c r="Q5768" t="n">
        <v>72.8</v>
      </c>
      <c r="R5768" t="n">
        <v>0</v>
      </c>
      <c r="S5768" t="n">
        <v>72.8</v>
      </c>
      <c r="T5768" t="inlineStr">
        <is>
          <t>APROBADO</t>
        </is>
      </c>
      <c r="U5768" t="inlineStr">
        <is>
          <t>EDWIN</t>
        </is>
      </c>
      <c r="V5768" t="inlineStr">
        <is>
          <t>APROBADO</t>
        </is>
      </c>
      <c r="W5768" t="inlineStr">
        <is>
          <t>PEDRO</t>
        </is>
      </c>
      <c r="X5768" t="inlineStr">
        <is>
          <t>APROBADO</t>
        </is>
      </c>
      <c r="Y5768" t="inlineStr">
        <is>
          <t>CHIWIL</t>
        </is>
      </c>
    </row>
    <row r="5769">
      <c r="A5769" s="195" t="n">
        <v>46162</v>
      </c>
      <c r="B5769" t="inlineStr">
        <is>
          <t>DIA</t>
        </is>
      </c>
      <c r="C5769" t="inlineStr">
        <is>
          <t>INTRADECO</t>
        </is>
      </c>
      <c r="D5769" t="inlineStr">
        <is>
          <t>D-6868</t>
        </is>
      </c>
      <c r="E5769" t="n">
        <v>1147790</v>
      </c>
      <c r="F5769" t="inlineStr">
        <is>
          <t>BURGUNDY - WINE TASTING</t>
        </is>
      </c>
      <c r="G5769" t="inlineStr">
        <is>
          <t>PINTEC</t>
        </is>
      </c>
      <c r="H5769" t="inlineStr">
        <is>
          <t>INTRADECO</t>
        </is>
      </c>
      <c r="I5769" t="inlineStr">
        <is>
          <t>BARRADO</t>
        </is>
      </c>
      <c r="J5769" t="n">
        <v>48.94</v>
      </c>
      <c r="Q5769" t="n">
        <v>391.07</v>
      </c>
      <c r="R5769" t="n">
        <v>48.94</v>
      </c>
      <c r="S5769" t="n">
        <v>342.13</v>
      </c>
      <c r="T5769" t="inlineStr">
        <is>
          <t>APROBADO</t>
        </is>
      </c>
      <c r="U5769" t="inlineStr">
        <is>
          <t>EDWIN</t>
        </is>
      </c>
      <c r="V5769" t="inlineStr">
        <is>
          <t>APROBADO</t>
        </is>
      </c>
      <c r="W5769" t="inlineStr">
        <is>
          <t>PEDRO</t>
        </is>
      </c>
      <c r="X5769" t="inlineStr">
        <is>
          <t>APROBADO</t>
        </is>
      </c>
      <c r="Y5769" t="inlineStr">
        <is>
          <t>CHIWIL</t>
        </is>
      </c>
    </row>
    <row r="5770">
      <c r="A5770" s="195" t="n">
        <v>46162</v>
      </c>
      <c r="B5770" t="inlineStr">
        <is>
          <t>DIA</t>
        </is>
      </c>
      <c r="C5770" t="inlineStr">
        <is>
          <t>INTRADECO</t>
        </is>
      </c>
      <c r="D5770" t="inlineStr">
        <is>
          <t>D-6868</t>
        </is>
      </c>
      <c r="E5770" t="n">
        <v>1147666</v>
      </c>
      <c r="F5770" t="inlineStr">
        <is>
          <t>TEAL BLUE (BLUE SAPPHIRE)</t>
        </is>
      </c>
      <c r="G5770" t="inlineStr">
        <is>
          <t>PINTEC</t>
        </is>
      </c>
      <c r="H5770" t="inlineStr">
        <is>
          <t>INTRADECO</t>
        </is>
      </c>
      <c r="Q5770" t="n">
        <v>440.68</v>
      </c>
      <c r="R5770" t="n">
        <v>0</v>
      </c>
      <c r="S5770" t="n">
        <v>440.68</v>
      </c>
      <c r="T5770" t="inlineStr">
        <is>
          <t>APROBADO</t>
        </is>
      </c>
      <c r="U5770" t="inlineStr">
        <is>
          <t>EDWIN</t>
        </is>
      </c>
      <c r="V5770" t="inlineStr">
        <is>
          <t>APROBADO</t>
        </is>
      </c>
      <c r="W5770" t="inlineStr">
        <is>
          <t>PEDRO</t>
        </is>
      </c>
      <c r="X5770" t="inlineStr">
        <is>
          <t>APROBADO</t>
        </is>
      </c>
      <c r="Y5770" t="inlineStr">
        <is>
          <t>CHIWIL</t>
        </is>
      </c>
    </row>
    <row r="5771">
      <c r="A5771" s="195" t="n">
        <v>46162</v>
      </c>
      <c r="B5771" t="inlineStr">
        <is>
          <t>DIA</t>
        </is>
      </c>
      <c r="C5771" t="inlineStr">
        <is>
          <t>INTRADECO</t>
        </is>
      </c>
      <c r="D5771" t="inlineStr">
        <is>
          <t>D-6868</t>
        </is>
      </c>
      <c r="E5771" t="n">
        <v>1147673</v>
      </c>
      <c r="F5771" t="inlineStr">
        <is>
          <t>DAR GREY (FORGED IRON)</t>
        </is>
      </c>
      <c r="G5771" t="inlineStr">
        <is>
          <t>PINTEC</t>
        </is>
      </c>
      <c r="H5771" t="inlineStr">
        <is>
          <t>INTRADECO</t>
        </is>
      </c>
      <c r="Q5771" t="n">
        <v>39.84</v>
      </c>
      <c r="R5771" t="n">
        <v>0</v>
      </c>
      <c r="S5771" t="n">
        <v>39.84</v>
      </c>
      <c r="T5771" t="inlineStr">
        <is>
          <t>APROBADO</t>
        </is>
      </c>
      <c r="U5771" t="inlineStr">
        <is>
          <t>EDWIN</t>
        </is>
      </c>
      <c r="V5771" t="inlineStr">
        <is>
          <t>APROBADO</t>
        </is>
      </c>
      <c r="W5771" t="inlineStr">
        <is>
          <t>PEDRO</t>
        </is>
      </c>
      <c r="X5771" t="inlineStr">
        <is>
          <t>APROBADO</t>
        </is>
      </c>
      <c r="Y5771" t="inlineStr">
        <is>
          <t>CHIWIL</t>
        </is>
      </c>
    </row>
    <row r="5772">
      <c r="A5772" s="195" t="n">
        <v>46162</v>
      </c>
      <c r="B5772" t="inlineStr">
        <is>
          <t>DIA</t>
        </is>
      </c>
      <c r="C5772" t="inlineStr">
        <is>
          <t>INTRADECO</t>
        </is>
      </c>
      <c r="D5772" t="inlineStr">
        <is>
          <t>D-6868</t>
        </is>
      </c>
      <c r="E5772" t="n">
        <v>1146923</v>
      </c>
      <c r="F5772" t="inlineStr">
        <is>
          <t>VERDAN GREEN</t>
        </is>
      </c>
      <c r="G5772" t="inlineStr">
        <is>
          <t>PINTEC</t>
        </is>
      </c>
      <c r="H5772" t="inlineStr">
        <is>
          <t>INTRADECO</t>
        </is>
      </c>
      <c r="I5772" t="inlineStr">
        <is>
          <t>TONO FUERA DE ESTANDAR</t>
        </is>
      </c>
      <c r="J5772" t="n">
        <v>24.74</v>
      </c>
      <c r="K5772" t="inlineStr">
        <is>
          <t>BARRADO</t>
        </is>
      </c>
      <c r="L5772" t="n">
        <v>23.34</v>
      </c>
      <c r="Q5772" t="n">
        <v>120.78</v>
      </c>
      <c r="R5772" t="n">
        <v>48.08</v>
      </c>
      <c r="S5772" t="n">
        <v>72.7</v>
      </c>
      <c r="T5772" t="inlineStr">
        <is>
          <t>APROBADO</t>
        </is>
      </c>
      <c r="U5772" t="inlineStr">
        <is>
          <t>EDWIN</t>
        </is>
      </c>
      <c r="V5772" t="inlineStr">
        <is>
          <t>APROBADO</t>
        </is>
      </c>
      <c r="W5772" t="inlineStr">
        <is>
          <t>PEDRO</t>
        </is>
      </c>
      <c r="X5772" t="inlineStr">
        <is>
          <t>APROBADO</t>
        </is>
      </c>
      <c r="Y5772" t="inlineStr">
        <is>
          <t>CHIWIL</t>
        </is>
      </c>
    </row>
    <row r="5773">
      <c r="A5773" s="195" t="n">
        <v>46162</v>
      </c>
      <c r="B5773" t="inlineStr">
        <is>
          <t>DIA</t>
        </is>
      </c>
      <c r="C5773" t="inlineStr">
        <is>
          <t>INTRADECO</t>
        </is>
      </c>
      <c r="D5773" t="inlineStr">
        <is>
          <t>D-6868</t>
        </is>
      </c>
      <c r="E5773" t="n">
        <v>1146922</v>
      </c>
      <c r="F5773" t="inlineStr">
        <is>
          <t>VERDAN GREEN</t>
        </is>
      </c>
      <c r="G5773" t="inlineStr">
        <is>
          <t>PINTEC</t>
        </is>
      </c>
      <c r="H5773" t="inlineStr">
        <is>
          <t>INTRADECO</t>
        </is>
      </c>
      <c r="I5773" t="inlineStr">
        <is>
          <t>BARRADO</t>
        </is>
      </c>
      <c r="J5773" t="n">
        <v>24.52</v>
      </c>
      <c r="Q5773" t="n">
        <v>121.4</v>
      </c>
      <c r="R5773" t="n">
        <v>24.52</v>
      </c>
      <c r="S5773" t="n">
        <v>96.88000000000001</v>
      </c>
      <c r="T5773" t="inlineStr">
        <is>
          <t>APROBADO</t>
        </is>
      </c>
      <c r="U5773" t="inlineStr">
        <is>
          <t>EDWIN</t>
        </is>
      </c>
      <c r="V5773" t="inlineStr">
        <is>
          <t>APROBADO</t>
        </is>
      </c>
      <c r="W5773" t="inlineStr">
        <is>
          <t>PEDRO</t>
        </is>
      </c>
      <c r="X5773" t="inlineStr">
        <is>
          <t>APROBADO</t>
        </is>
      </c>
      <c r="Y5773" t="inlineStr">
        <is>
          <t>CHIWIL</t>
        </is>
      </c>
    </row>
    <row r="5774">
      <c r="A5774" s="195" t="n">
        <v>46162</v>
      </c>
      <c r="B5774" t="inlineStr">
        <is>
          <t>DIA</t>
        </is>
      </c>
      <c r="C5774" t="inlineStr">
        <is>
          <t>INTRADECO</t>
        </is>
      </c>
      <c r="D5774" t="inlineStr">
        <is>
          <t>D-6869</t>
        </is>
      </c>
      <c r="E5774" t="n">
        <v>1147740</v>
      </c>
      <c r="F5774" t="inlineStr">
        <is>
          <t>NAVY (ESTATE BLUE)</t>
        </is>
      </c>
      <c r="G5774" t="inlineStr">
        <is>
          <t>PINTEC</t>
        </is>
      </c>
      <c r="H5774" t="inlineStr">
        <is>
          <t>INTRADECO</t>
        </is>
      </c>
      <c r="Q5774" t="n">
        <v>220.04</v>
      </c>
      <c r="R5774" t="n">
        <v>0</v>
      </c>
      <c r="S5774" t="n">
        <v>220.04</v>
      </c>
      <c r="T5774" t="inlineStr">
        <is>
          <t>APROBADO</t>
        </is>
      </c>
      <c r="U5774" t="inlineStr">
        <is>
          <t>EDWIN</t>
        </is>
      </c>
      <c r="V5774" t="inlineStr">
        <is>
          <t>APROBADO</t>
        </is>
      </c>
      <c r="W5774" t="inlineStr">
        <is>
          <t>PEDRO</t>
        </is>
      </c>
      <c r="X5774" t="inlineStr">
        <is>
          <t>APROBADO</t>
        </is>
      </c>
      <c r="Y5774" t="inlineStr">
        <is>
          <t>CHIWIL</t>
        </is>
      </c>
    </row>
    <row r="5775">
      <c r="A5775" s="195" t="n">
        <v>46162</v>
      </c>
      <c r="B5775" t="inlineStr">
        <is>
          <t>DIA</t>
        </is>
      </c>
      <c r="C5775" t="inlineStr">
        <is>
          <t>FPS</t>
        </is>
      </c>
      <c r="D5775" t="inlineStr">
        <is>
          <t>F-7950</t>
        </is>
      </c>
      <c r="E5775" t="n">
        <v>1145600</v>
      </c>
      <c r="F5775" t="inlineStr">
        <is>
          <t>HUNTER GREEN ESTAMPADO</t>
        </is>
      </c>
      <c r="G5775" t="inlineStr">
        <is>
          <t>JERSEY</t>
        </is>
      </c>
      <c r="H5775" t="inlineStr">
        <is>
          <t>IML</t>
        </is>
      </c>
      <c r="I5775" t="inlineStr">
        <is>
          <t>MAL ESTAMPADO</t>
        </is>
      </c>
      <c r="J5775" t="n">
        <v>7.5</v>
      </c>
      <c r="K5775" t="inlineStr">
        <is>
          <t>SAFADAS DE RAMA</t>
        </is>
      </c>
      <c r="L5775" t="n">
        <v>7.9</v>
      </c>
      <c r="Q5775" t="n">
        <v>404.3</v>
      </c>
      <c r="R5775" t="n">
        <v>15.4</v>
      </c>
      <c r="S5775" t="n">
        <v>388.9</v>
      </c>
      <c r="T5775" t="inlineStr">
        <is>
          <t>APROBADO</t>
        </is>
      </c>
      <c r="U5775" t="inlineStr">
        <is>
          <t>EDWIN</t>
        </is>
      </c>
      <c r="V5775" t="inlineStr">
        <is>
          <t>APROBADO</t>
        </is>
      </c>
      <c r="W5775" t="inlineStr">
        <is>
          <t>PEDRO</t>
        </is>
      </c>
      <c r="X5775" t="inlineStr">
        <is>
          <t>APROBADO</t>
        </is>
      </c>
      <c r="Y5775" t="inlineStr">
        <is>
          <t>CHIWIL</t>
        </is>
      </c>
    </row>
    <row r="5776">
      <c r="A5776" s="195" t="n">
        <v>46162</v>
      </c>
      <c r="B5776" t="inlineStr">
        <is>
          <t>DIA</t>
        </is>
      </c>
      <c r="C5776" t="inlineStr">
        <is>
          <t>FPS</t>
        </is>
      </c>
      <c r="D5776" t="inlineStr">
        <is>
          <t>F-8056</t>
        </is>
      </c>
      <c r="E5776" t="n">
        <v>1147662</v>
      </c>
      <c r="F5776" t="inlineStr">
        <is>
          <t>WHITE</t>
        </is>
      </c>
      <c r="G5776" t="inlineStr">
        <is>
          <t>RIB</t>
        </is>
      </c>
      <c r="H5776" t="inlineStr">
        <is>
          <t>OUTERSTUFF</t>
        </is>
      </c>
      <c r="I5776" t="inlineStr">
        <is>
          <t>ENCOGIMIENTOS</t>
        </is>
      </c>
      <c r="J5776" t="n">
        <v>45.55</v>
      </c>
      <c r="Q5776" t="n">
        <v>45.55</v>
      </c>
      <c r="R5776" t="n">
        <v>45.55</v>
      </c>
      <c r="S5776" t="n">
        <v>0</v>
      </c>
      <c r="T5776" t="inlineStr">
        <is>
          <t>RECHAZADO</t>
        </is>
      </c>
      <c r="U5776" t="inlineStr">
        <is>
          <t>EDWIN</t>
        </is>
      </c>
      <c r="V5776" t="inlineStr">
        <is>
          <t>RECHAZADO</t>
        </is>
      </c>
      <c r="W5776" t="inlineStr">
        <is>
          <t>PEDRO</t>
        </is>
      </c>
      <c r="X5776" t="inlineStr">
        <is>
          <t>APROBADO</t>
        </is>
      </c>
      <c r="Y5776" t="inlineStr">
        <is>
          <t>CHIWIL</t>
        </is>
      </c>
    </row>
    <row r="5777">
      <c r="A5777" s="195" t="n">
        <v>46162</v>
      </c>
      <c r="B5777" t="inlineStr">
        <is>
          <t>DIA</t>
        </is>
      </c>
      <c r="C5777" t="inlineStr">
        <is>
          <t>FPS</t>
        </is>
      </c>
      <c r="D5777" t="inlineStr">
        <is>
          <t>F-7950</t>
        </is>
      </c>
      <c r="E5777" t="n">
        <v>1145101</v>
      </c>
      <c r="F5777" t="inlineStr">
        <is>
          <t>HUNTER GREEN ESTAMPADO</t>
        </is>
      </c>
      <c r="G5777" t="inlineStr">
        <is>
          <t>JERSEY</t>
        </is>
      </c>
      <c r="H5777" t="inlineStr">
        <is>
          <t>IML</t>
        </is>
      </c>
      <c r="Q5777" t="n">
        <v>434.95</v>
      </c>
      <c r="R5777" t="n">
        <v>0</v>
      </c>
      <c r="S5777" t="n">
        <v>434.95</v>
      </c>
      <c r="T5777" t="inlineStr">
        <is>
          <t>APROBADO</t>
        </is>
      </c>
      <c r="U5777" t="inlineStr">
        <is>
          <t>EDWIN</t>
        </is>
      </c>
      <c r="V5777" t="inlineStr">
        <is>
          <t>APROBADO</t>
        </is>
      </c>
      <c r="W5777" t="inlineStr">
        <is>
          <t>PEDRO</t>
        </is>
      </c>
      <c r="X5777" t="inlineStr">
        <is>
          <t>APROBADO</t>
        </is>
      </c>
      <c r="Y5777" t="inlineStr">
        <is>
          <t>CHIWIL</t>
        </is>
      </c>
      <c r="Z5777" t="inlineStr">
        <is>
          <t>OK ERICK</t>
        </is>
      </c>
    </row>
    <row r="5778">
      <c r="A5778" s="195" t="n">
        <v>46162</v>
      </c>
      <c r="B5778" t="inlineStr">
        <is>
          <t>DIA</t>
        </is>
      </c>
      <c r="C5778" t="inlineStr">
        <is>
          <t>FPS</t>
        </is>
      </c>
      <c r="D5778" t="inlineStr">
        <is>
          <t>F-7950</t>
        </is>
      </c>
      <c r="E5778" t="n">
        <v>1145101</v>
      </c>
      <c r="F5778" t="inlineStr">
        <is>
          <t>HUNTER GREEN ESTAMPADO</t>
        </is>
      </c>
      <c r="G5778" t="inlineStr">
        <is>
          <t>RIB</t>
        </is>
      </c>
      <c r="H5778" t="inlineStr">
        <is>
          <t>IML</t>
        </is>
      </c>
      <c r="Q5778" t="n">
        <v>46.88</v>
      </c>
      <c r="R5778" t="n">
        <v>0</v>
      </c>
      <c r="S5778" t="n">
        <v>46.88</v>
      </c>
      <c r="T5778" t="inlineStr">
        <is>
          <t>APROBADO</t>
        </is>
      </c>
      <c r="U5778" t="inlineStr">
        <is>
          <t>EDWIN</t>
        </is>
      </c>
      <c r="V5778" t="inlineStr">
        <is>
          <t>APROBADO</t>
        </is>
      </c>
      <c r="W5778" t="inlineStr">
        <is>
          <t>PEDRO</t>
        </is>
      </c>
      <c r="X5778" t="inlineStr">
        <is>
          <t>APROBADO</t>
        </is>
      </c>
      <c r="Y5778" t="inlineStr">
        <is>
          <t>CHIWIL</t>
        </is>
      </c>
      <c r="Z5778" t="inlineStr">
        <is>
          <t>OK ERICK</t>
        </is>
      </c>
    </row>
    <row r="5779">
      <c r="A5779" s="195" t="n">
        <v>46162</v>
      </c>
      <c r="B5779" t="inlineStr">
        <is>
          <t>DIA</t>
        </is>
      </c>
      <c r="C5779" t="inlineStr">
        <is>
          <t>FPS</t>
        </is>
      </c>
      <c r="D5779" t="inlineStr">
        <is>
          <t>F-7961</t>
        </is>
      </c>
      <c r="E5779" t="n">
        <v>1147234</v>
      </c>
      <c r="F5779" t="inlineStr">
        <is>
          <t>RHYTMIC RED</t>
        </is>
      </c>
      <c r="G5779" t="inlineStr">
        <is>
          <t>RIB</t>
        </is>
      </c>
      <c r="H5779" t="inlineStr">
        <is>
          <t>TIMBERLAND</t>
        </is>
      </c>
      <c r="Q5779" t="n">
        <v>24.22</v>
      </c>
      <c r="R5779" t="n">
        <v>0</v>
      </c>
      <c r="S5779" t="n">
        <v>24.22</v>
      </c>
      <c r="T5779" t="inlineStr">
        <is>
          <t>APROBADO</t>
        </is>
      </c>
      <c r="U5779" t="inlineStr">
        <is>
          <t>EDWIN</t>
        </is>
      </c>
      <c r="V5779" t="inlineStr">
        <is>
          <t>APROBADO</t>
        </is>
      </c>
      <c r="W5779" t="inlineStr">
        <is>
          <t>PEDRO</t>
        </is>
      </c>
      <c r="X5779" t="inlineStr">
        <is>
          <t>APROBADO</t>
        </is>
      </c>
      <c r="Y5779" t="inlineStr">
        <is>
          <t>CHIWIL</t>
        </is>
      </c>
    </row>
    <row r="5780">
      <c r="A5780" s="195" t="n">
        <v>46162</v>
      </c>
      <c r="B5780" t="inlineStr">
        <is>
          <t>DIA</t>
        </is>
      </c>
      <c r="C5780" t="inlineStr">
        <is>
          <t>INTRADECO</t>
        </is>
      </c>
      <c r="D5780" t="inlineStr">
        <is>
          <t>D-6738</t>
        </is>
      </c>
      <c r="E5780" t="n">
        <v>1147786</v>
      </c>
      <c r="F5780" t="inlineStr">
        <is>
          <t>RICH BLACK</t>
        </is>
      </c>
      <c r="G5780" t="inlineStr">
        <is>
          <t>PINTEC</t>
        </is>
      </c>
      <c r="H5780" t="inlineStr">
        <is>
          <t>INTRADECO</t>
        </is>
      </c>
      <c r="Q5780" t="n">
        <v>146.2</v>
      </c>
      <c r="R5780" t="n">
        <v>0</v>
      </c>
      <c r="S5780" t="n">
        <v>146.2</v>
      </c>
      <c r="T5780" t="inlineStr">
        <is>
          <t>APROBADO</t>
        </is>
      </c>
      <c r="U5780" t="inlineStr">
        <is>
          <t>EDWIN</t>
        </is>
      </c>
      <c r="V5780" t="inlineStr">
        <is>
          <t>APROBADO</t>
        </is>
      </c>
      <c r="W5780" t="inlineStr">
        <is>
          <t>PEDRO</t>
        </is>
      </c>
      <c r="X5780" t="inlineStr">
        <is>
          <t>APROBADO</t>
        </is>
      </c>
      <c r="Y5780" t="inlineStr">
        <is>
          <t>CHIWIL</t>
        </is>
      </c>
    </row>
    <row r="5781">
      <c r="A5781" s="195" t="n">
        <v>46162</v>
      </c>
      <c r="B5781" t="inlineStr">
        <is>
          <t>DIA</t>
        </is>
      </c>
      <c r="C5781" t="inlineStr">
        <is>
          <t>INTRADECO</t>
        </is>
      </c>
      <c r="D5781" t="inlineStr">
        <is>
          <t>D-6738</t>
        </is>
      </c>
      <c r="E5781" t="n">
        <v>1147751</v>
      </c>
      <c r="F5781" t="inlineStr">
        <is>
          <t>RICH BLACK</t>
        </is>
      </c>
      <c r="G5781" t="inlineStr">
        <is>
          <t>PINTEC</t>
        </is>
      </c>
      <c r="H5781" t="inlineStr">
        <is>
          <t>INTRADECO</t>
        </is>
      </c>
      <c r="Q5781" t="n">
        <v>487.46</v>
      </c>
      <c r="R5781" t="n">
        <v>0</v>
      </c>
      <c r="S5781" t="n">
        <v>487.46</v>
      </c>
      <c r="T5781" t="inlineStr">
        <is>
          <t>APROBADO</t>
        </is>
      </c>
      <c r="U5781" t="inlineStr">
        <is>
          <t>EDWIN</t>
        </is>
      </c>
      <c r="V5781" t="inlineStr">
        <is>
          <t>APROBADO</t>
        </is>
      </c>
      <c r="W5781" t="inlineStr">
        <is>
          <t>PEDRO</t>
        </is>
      </c>
      <c r="X5781" t="inlineStr">
        <is>
          <t>APROBADO</t>
        </is>
      </c>
      <c r="Y5781" t="inlineStr">
        <is>
          <t>CHIWIL</t>
        </is>
      </c>
    </row>
    <row r="5782">
      <c r="A5782" s="195" t="n">
        <v>46162</v>
      </c>
      <c r="B5782" t="inlineStr">
        <is>
          <t>DIA</t>
        </is>
      </c>
      <c r="C5782" t="inlineStr">
        <is>
          <t>FPS</t>
        </is>
      </c>
      <c r="D5782" t="inlineStr">
        <is>
          <t>F-8056</t>
        </is>
      </c>
      <c r="E5782" t="n">
        <v>1147621</v>
      </c>
      <c r="F5782" t="inlineStr">
        <is>
          <t>HEATHER GREY DISTAR</t>
        </is>
      </c>
      <c r="G5782" t="inlineStr">
        <is>
          <t>JERSEY</t>
        </is>
      </c>
      <c r="H5782" t="inlineStr">
        <is>
          <t>OUTERSTUFF</t>
        </is>
      </c>
      <c r="I5782" t="inlineStr">
        <is>
          <t>SAFONES DE RAMA</t>
        </is>
      </c>
      <c r="J5782" t="n">
        <v>11.35</v>
      </c>
      <c r="Q5782" t="n">
        <v>1331.85</v>
      </c>
      <c r="R5782" t="n">
        <v>11.35</v>
      </c>
      <c r="S5782" t="n">
        <v>1320.5</v>
      </c>
      <c r="T5782" t="inlineStr">
        <is>
          <t>APROBADO</t>
        </is>
      </c>
      <c r="U5782" t="inlineStr">
        <is>
          <t>EDWIN</t>
        </is>
      </c>
      <c r="V5782" t="inlineStr">
        <is>
          <t>APROBADO</t>
        </is>
      </c>
      <c r="W5782" t="inlineStr">
        <is>
          <t>PEDRO</t>
        </is>
      </c>
      <c r="X5782" t="inlineStr">
        <is>
          <t>APROBADO</t>
        </is>
      </c>
      <c r="Y5782" t="inlineStr">
        <is>
          <t>CHIWIL</t>
        </is>
      </c>
    </row>
    <row r="5783">
      <c r="A5783" s="195" t="n">
        <v>46162</v>
      </c>
      <c r="B5783" t="inlineStr">
        <is>
          <t>DIA</t>
        </is>
      </c>
      <c r="C5783" t="inlineStr">
        <is>
          <t>FPS</t>
        </is>
      </c>
      <c r="D5783" t="inlineStr">
        <is>
          <t>F-7961</t>
        </is>
      </c>
      <c r="E5783" t="n">
        <v>1147559</v>
      </c>
      <c r="F5783" t="inlineStr">
        <is>
          <t>SURF THE WEB</t>
        </is>
      </c>
      <c r="G5783" t="inlineStr">
        <is>
          <t>JERSEY</t>
        </is>
      </c>
      <c r="H5783" t="inlineStr">
        <is>
          <t>TIMBERLAND</t>
        </is>
      </c>
      <c r="I5783" t="inlineStr">
        <is>
          <t>COLOR DISPAREJO</t>
        </is>
      </c>
      <c r="J5783" t="n">
        <v>11.4</v>
      </c>
      <c r="Q5783" t="n">
        <v>857.3</v>
      </c>
      <c r="R5783" t="n">
        <v>11.4</v>
      </c>
      <c r="S5783" t="n">
        <v>845.9</v>
      </c>
      <c r="T5783" t="inlineStr">
        <is>
          <t>APROBADO</t>
        </is>
      </c>
      <c r="U5783" t="inlineStr">
        <is>
          <t>EDWIN</t>
        </is>
      </c>
      <c r="V5783" t="inlineStr">
        <is>
          <t>APROBADO</t>
        </is>
      </c>
      <c r="W5783" t="inlineStr">
        <is>
          <t>PEDRO</t>
        </is>
      </c>
      <c r="X5783" t="inlineStr">
        <is>
          <t>APROBADO</t>
        </is>
      </c>
      <c r="Y5783" t="inlineStr">
        <is>
          <t>CHIWIL</t>
        </is>
      </c>
    </row>
    <row r="5784">
      <c r="A5784" s="195" t="n">
        <v>46162</v>
      </c>
      <c r="B5784" t="inlineStr">
        <is>
          <t>NOCHE</t>
        </is>
      </c>
      <c r="C5784" t="inlineStr">
        <is>
          <t>INTRADECO</t>
        </is>
      </c>
      <c r="D5784" t="inlineStr">
        <is>
          <t>D-6838</t>
        </is>
      </c>
      <c r="E5784" t="n">
        <v>1147914</v>
      </c>
      <c r="F5784" t="inlineStr">
        <is>
          <t>RICH BLACK</t>
        </is>
      </c>
      <c r="G5784" t="inlineStr">
        <is>
          <t>PINTEC</t>
        </is>
      </c>
      <c r="H5784" t="inlineStr">
        <is>
          <t>INTRADECO</t>
        </is>
      </c>
      <c r="Q5784" t="n">
        <v>318.46</v>
      </c>
      <c r="R5784" t="n">
        <v>0</v>
      </c>
      <c r="S5784" t="n">
        <v>318.46</v>
      </c>
      <c r="T5784" t="inlineStr">
        <is>
          <t>APROBADO</t>
        </is>
      </c>
      <c r="U5784" t="inlineStr">
        <is>
          <t>JUAN</t>
        </is>
      </c>
      <c r="V5784" t="inlineStr">
        <is>
          <t>APROBADO</t>
        </is>
      </c>
      <c r="W5784" t="inlineStr">
        <is>
          <t>IVAN</t>
        </is>
      </c>
      <c r="X5784" t="inlineStr">
        <is>
          <t>APROBADO</t>
        </is>
      </c>
      <c r="Y5784" t="inlineStr">
        <is>
          <t>LOBO</t>
        </is>
      </c>
    </row>
    <row r="5785">
      <c r="A5785" s="195" t="n">
        <v>46162</v>
      </c>
      <c r="B5785" t="inlineStr">
        <is>
          <t>NOCHE</t>
        </is>
      </c>
      <c r="C5785" t="inlineStr">
        <is>
          <t>INTRADECO</t>
        </is>
      </c>
      <c r="D5785" t="inlineStr">
        <is>
          <t>D-6838</t>
        </is>
      </c>
      <c r="E5785" t="n">
        <v>1147916</v>
      </c>
      <c r="F5785" t="inlineStr">
        <is>
          <t>RICH BLACK</t>
        </is>
      </c>
      <c r="G5785" t="inlineStr">
        <is>
          <t>PINTEC</t>
        </is>
      </c>
      <c r="H5785" t="inlineStr">
        <is>
          <t>INTRADECO</t>
        </is>
      </c>
      <c r="Q5785" t="n">
        <v>48.96</v>
      </c>
      <c r="R5785" t="n">
        <v>0</v>
      </c>
      <c r="S5785" t="n">
        <v>48.96</v>
      </c>
      <c r="T5785" t="inlineStr">
        <is>
          <t>APROBADO</t>
        </is>
      </c>
      <c r="U5785" t="inlineStr">
        <is>
          <t>JUAN</t>
        </is>
      </c>
      <c r="V5785" t="inlineStr">
        <is>
          <t>APROBADO</t>
        </is>
      </c>
      <c r="W5785" t="inlineStr">
        <is>
          <t>IVAN</t>
        </is>
      </c>
      <c r="X5785" t="inlineStr">
        <is>
          <t>APROBADO</t>
        </is>
      </c>
      <c r="Y5785" t="inlineStr">
        <is>
          <t>LOBO</t>
        </is>
      </c>
    </row>
    <row r="5786">
      <c r="A5786" s="195" t="n">
        <v>46162</v>
      </c>
      <c r="B5786" t="inlineStr">
        <is>
          <t>NOCHE</t>
        </is>
      </c>
      <c r="C5786" t="inlineStr">
        <is>
          <t>INTRADECO</t>
        </is>
      </c>
      <c r="D5786" t="inlineStr">
        <is>
          <t>D-6838</t>
        </is>
      </c>
      <c r="E5786" t="n">
        <v>1147918</v>
      </c>
      <c r="F5786" t="inlineStr">
        <is>
          <t>RICH BLACK</t>
        </is>
      </c>
      <c r="G5786" t="inlineStr">
        <is>
          <t>PINTEC</t>
        </is>
      </c>
      <c r="H5786" t="inlineStr">
        <is>
          <t>INTRADECO</t>
        </is>
      </c>
      <c r="Q5786" t="n">
        <v>121.12</v>
      </c>
      <c r="R5786" t="n">
        <v>0</v>
      </c>
      <c r="S5786" t="n">
        <v>121.12</v>
      </c>
      <c r="T5786" t="inlineStr">
        <is>
          <t>APROBADO</t>
        </is>
      </c>
      <c r="U5786" t="inlineStr">
        <is>
          <t>JUAN</t>
        </is>
      </c>
      <c r="V5786" t="inlineStr">
        <is>
          <t>APROBADO</t>
        </is>
      </c>
      <c r="W5786" t="inlineStr">
        <is>
          <t>IVAN</t>
        </is>
      </c>
      <c r="X5786" t="inlineStr">
        <is>
          <t>APROBADO</t>
        </is>
      </c>
      <c r="Y5786" t="inlineStr">
        <is>
          <t>LOBO</t>
        </is>
      </c>
    </row>
    <row r="5787">
      <c r="A5787" s="195" t="n">
        <v>46162</v>
      </c>
      <c r="B5787" t="inlineStr">
        <is>
          <t>NOCHE</t>
        </is>
      </c>
      <c r="C5787" t="inlineStr">
        <is>
          <t>INTRADECO</t>
        </is>
      </c>
      <c r="D5787" t="inlineStr">
        <is>
          <t>D-6808</t>
        </is>
      </c>
      <c r="E5787" t="n">
        <v>1146585</v>
      </c>
      <c r="F5787" t="inlineStr">
        <is>
          <t>LICORICE</t>
        </is>
      </c>
      <c r="G5787" t="inlineStr">
        <is>
          <t>RIB</t>
        </is>
      </c>
      <c r="H5787" t="inlineStr">
        <is>
          <t>INTRADECO</t>
        </is>
      </c>
      <c r="Q5787" t="n">
        <v>21.35</v>
      </c>
      <c r="R5787" t="n">
        <v>0</v>
      </c>
      <c r="S5787" t="n">
        <v>21.35</v>
      </c>
      <c r="T5787" t="inlineStr">
        <is>
          <t>APROBADO</t>
        </is>
      </c>
      <c r="U5787" t="inlineStr">
        <is>
          <t>JUAN</t>
        </is>
      </c>
      <c r="V5787" t="inlineStr">
        <is>
          <t>APROBADO</t>
        </is>
      </c>
      <c r="W5787" t="inlineStr">
        <is>
          <t>IVAN</t>
        </is>
      </c>
      <c r="X5787" t="inlineStr">
        <is>
          <t>APROBADO</t>
        </is>
      </c>
      <c r="Y5787" t="inlineStr">
        <is>
          <t>LOBO</t>
        </is>
      </c>
    </row>
    <row r="5788">
      <c r="A5788" s="195" t="n">
        <v>46162</v>
      </c>
      <c r="B5788" t="inlineStr">
        <is>
          <t>NOCHE</t>
        </is>
      </c>
      <c r="C5788" t="inlineStr">
        <is>
          <t>INTRADECO</t>
        </is>
      </c>
      <c r="D5788" t="inlineStr">
        <is>
          <t>D-6838</t>
        </is>
      </c>
      <c r="E5788" t="n">
        <v>1147785</v>
      </c>
      <c r="F5788" t="inlineStr">
        <is>
          <t>RICH BLACK</t>
        </is>
      </c>
      <c r="G5788" t="inlineStr">
        <is>
          <t>PINTEC</t>
        </is>
      </c>
      <c r="H5788" t="inlineStr">
        <is>
          <t>INTRADECO</t>
        </is>
      </c>
      <c r="Q5788" t="n">
        <v>343.36</v>
      </c>
      <c r="R5788" t="n">
        <v>0</v>
      </c>
      <c r="S5788" t="n">
        <v>343.36</v>
      </c>
      <c r="T5788" t="inlineStr">
        <is>
          <t>APROBADO</t>
        </is>
      </c>
      <c r="U5788" t="inlineStr">
        <is>
          <t>JUAN</t>
        </is>
      </c>
      <c r="V5788" t="inlineStr">
        <is>
          <t>APROBADO</t>
        </is>
      </c>
      <c r="W5788" t="inlineStr">
        <is>
          <t>IVAN</t>
        </is>
      </c>
      <c r="X5788" t="inlineStr">
        <is>
          <t>APROBADO</t>
        </is>
      </c>
      <c r="Y5788" t="inlineStr">
        <is>
          <t>LOBO</t>
        </is>
      </c>
    </row>
    <row r="5789">
      <c r="A5789" s="195" t="n">
        <v>46162</v>
      </c>
      <c r="B5789" t="inlineStr">
        <is>
          <t>NOCHE</t>
        </is>
      </c>
      <c r="C5789" t="inlineStr">
        <is>
          <t>VENTA DE TELA</t>
        </is>
      </c>
      <c r="D5789" t="inlineStr">
        <is>
          <t>D-6832</t>
        </is>
      </c>
      <c r="E5789" t="n">
        <v>3208628</v>
      </c>
      <c r="F5789" t="inlineStr">
        <is>
          <t>BLACK</t>
        </is>
      </c>
      <c r="G5789" t="inlineStr">
        <is>
          <t>INTERLOCK</t>
        </is>
      </c>
      <c r="H5789" t="inlineStr">
        <is>
          <t>SANMAR</t>
        </is>
      </c>
      <c r="I5789" t="inlineStr">
        <is>
          <t>LINEA DE AGUJA</t>
        </is>
      </c>
      <c r="J5789" t="n">
        <v>144.44</v>
      </c>
      <c r="K5789" t="inlineStr">
        <is>
          <t>PARON DE MAQUINA DE TEJIDO</t>
        </is>
      </c>
      <c r="L5789" t="n">
        <v>254.76</v>
      </c>
      <c r="M5789" t="inlineStr">
        <is>
          <t>LINEA DE PLEGADOR</t>
        </is>
      </c>
      <c r="N5789" t="n">
        <v>78.14</v>
      </c>
      <c r="O5789" t="inlineStr">
        <is>
          <t>MANCHAS BLANCAS</t>
        </is>
      </c>
      <c r="P5789" t="n">
        <v>80.98</v>
      </c>
      <c r="Q5789" t="n">
        <v>1077.26</v>
      </c>
      <c r="R5789" t="n">
        <v>558.3199999999999</v>
      </c>
      <c r="S5789" t="n">
        <v>518.9400000000001</v>
      </c>
      <c r="T5789" t="inlineStr">
        <is>
          <t>APROBADO</t>
        </is>
      </c>
      <c r="U5789" t="inlineStr">
        <is>
          <t>JUAN</t>
        </is>
      </c>
      <c r="V5789" t="inlineStr">
        <is>
          <t>APROBADO</t>
        </is>
      </c>
      <c r="W5789" t="inlineStr">
        <is>
          <t>IVAN</t>
        </is>
      </c>
      <c r="X5789" t="inlineStr">
        <is>
          <t>APROBADO</t>
        </is>
      </c>
      <c r="Y5789" t="inlineStr">
        <is>
          <t>LOBO</t>
        </is>
      </c>
      <c r="Z5789" t="inlineStr">
        <is>
          <t>BARRADO 16.28+24.06</t>
        </is>
      </c>
    </row>
    <row r="5790">
      <c r="A5790" s="195" t="n">
        <v>46162</v>
      </c>
      <c r="B5790" t="inlineStr">
        <is>
          <t>NOCHE</t>
        </is>
      </c>
      <c r="C5790" t="inlineStr">
        <is>
          <t>INTRADECO</t>
        </is>
      </c>
      <c r="D5790" t="inlineStr">
        <is>
          <t>D-6723</t>
        </is>
      </c>
      <c r="E5790" t="n">
        <v>1135753</v>
      </c>
      <c r="F5790" t="inlineStr">
        <is>
          <t>BRIGHT WHITE</t>
        </is>
      </c>
      <c r="G5790" t="inlineStr">
        <is>
          <t>INTERLOCK</t>
        </is>
      </c>
      <c r="H5790" t="inlineStr">
        <is>
          <t>LOCAL</t>
        </is>
      </c>
      <c r="Q5790" t="n">
        <v>128.2</v>
      </c>
      <c r="R5790" t="n">
        <v>0</v>
      </c>
      <c r="S5790" t="n">
        <v>128.2</v>
      </c>
      <c r="T5790" t="inlineStr">
        <is>
          <t>APROBADO</t>
        </is>
      </c>
      <c r="U5790" t="inlineStr">
        <is>
          <t>JUAN</t>
        </is>
      </c>
      <c r="V5790" t="inlineStr">
        <is>
          <t>APROBADO</t>
        </is>
      </c>
      <c r="W5790" t="inlineStr">
        <is>
          <t>IVAN</t>
        </is>
      </c>
      <c r="X5790" t="inlineStr">
        <is>
          <t>APROBADO</t>
        </is>
      </c>
      <c r="Y5790" t="inlineStr">
        <is>
          <t>LOBO</t>
        </is>
      </c>
    </row>
    <row r="5791">
      <c r="A5791" s="195" t="n">
        <v>46162</v>
      </c>
      <c r="B5791" t="inlineStr">
        <is>
          <t>NOCHE</t>
        </is>
      </c>
      <c r="C5791" t="inlineStr">
        <is>
          <t>INTRADECO</t>
        </is>
      </c>
      <c r="D5791" t="inlineStr">
        <is>
          <t>D-6833</t>
        </is>
      </c>
      <c r="E5791" t="n">
        <v>1147769</v>
      </c>
      <c r="F5791" t="inlineStr">
        <is>
          <t>VIVID WHITE</t>
        </is>
      </c>
      <c r="G5791" t="inlineStr">
        <is>
          <t>PINTEC</t>
        </is>
      </c>
      <c r="H5791" t="inlineStr">
        <is>
          <t>INTRADECO</t>
        </is>
      </c>
      <c r="Q5791" t="n">
        <v>243.62</v>
      </c>
      <c r="R5791" t="n">
        <v>0</v>
      </c>
      <c r="S5791" t="n">
        <v>243.62</v>
      </c>
      <c r="T5791" t="inlineStr">
        <is>
          <t>APROBADO</t>
        </is>
      </c>
      <c r="U5791" t="inlineStr">
        <is>
          <t>JUAN</t>
        </is>
      </c>
      <c r="V5791" t="inlineStr">
        <is>
          <t>APROBADO</t>
        </is>
      </c>
      <c r="W5791" t="inlineStr">
        <is>
          <t>IVAN</t>
        </is>
      </c>
      <c r="X5791" t="inlineStr">
        <is>
          <t>APROBADO</t>
        </is>
      </c>
      <c r="Y5791" t="inlineStr">
        <is>
          <t>LOBO</t>
        </is>
      </c>
    </row>
    <row r="5792">
      <c r="A5792" s="195" t="n">
        <v>46162</v>
      </c>
      <c r="B5792" t="inlineStr">
        <is>
          <t>NOCHE</t>
        </is>
      </c>
      <c r="C5792" t="inlineStr">
        <is>
          <t>INTRADECO</t>
        </is>
      </c>
      <c r="D5792" t="inlineStr">
        <is>
          <t>D-6833</t>
        </is>
      </c>
      <c r="E5792" t="n">
        <v>1147770</v>
      </c>
      <c r="F5792" t="inlineStr">
        <is>
          <t>VIVID WHITE</t>
        </is>
      </c>
      <c r="G5792" t="inlineStr">
        <is>
          <t>PINTEC</t>
        </is>
      </c>
      <c r="H5792" t="inlineStr">
        <is>
          <t>INTRADECO</t>
        </is>
      </c>
      <c r="Q5792" t="n">
        <v>244.14</v>
      </c>
      <c r="R5792" t="n">
        <v>0</v>
      </c>
      <c r="S5792" t="n">
        <v>244.14</v>
      </c>
      <c r="T5792" t="inlineStr">
        <is>
          <t>APROBADO</t>
        </is>
      </c>
      <c r="U5792" t="inlineStr">
        <is>
          <t>JUAN</t>
        </is>
      </c>
      <c r="V5792" t="inlineStr">
        <is>
          <t>APROBADO</t>
        </is>
      </c>
      <c r="W5792" t="inlineStr">
        <is>
          <t>IVAN</t>
        </is>
      </c>
      <c r="X5792" t="inlineStr">
        <is>
          <t>APROBADO</t>
        </is>
      </c>
      <c r="Y5792" t="inlineStr">
        <is>
          <t>LOBO</t>
        </is>
      </c>
    </row>
    <row r="5793">
      <c r="A5793" s="195" t="n">
        <v>46162</v>
      </c>
      <c r="B5793" t="inlineStr">
        <is>
          <t>NOCHE</t>
        </is>
      </c>
      <c r="C5793" t="inlineStr">
        <is>
          <t>INTRADECO</t>
        </is>
      </c>
      <c r="D5793" t="inlineStr">
        <is>
          <t>D-6838</t>
        </is>
      </c>
      <c r="E5793" t="n">
        <v>1147936</v>
      </c>
      <c r="F5793" t="inlineStr">
        <is>
          <t>RICH BLACK</t>
        </is>
      </c>
      <c r="G5793" t="inlineStr">
        <is>
          <t>PINTEC</t>
        </is>
      </c>
      <c r="H5793" t="inlineStr">
        <is>
          <t>INTRADECO</t>
        </is>
      </c>
      <c r="Q5793" t="n">
        <v>250.67</v>
      </c>
      <c r="R5793" t="n">
        <v>0</v>
      </c>
      <c r="S5793" t="n">
        <v>250.67</v>
      </c>
      <c r="T5793" t="inlineStr">
        <is>
          <t>APROBADO</t>
        </is>
      </c>
      <c r="U5793" t="inlineStr">
        <is>
          <t>JUAN</t>
        </is>
      </c>
      <c r="V5793" t="inlineStr">
        <is>
          <t>APROBADO</t>
        </is>
      </c>
      <c r="W5793" t="inlineStr">
        <is>
          <t>IVAN</t>
        </is>
      </c>
      <c r="X5793" t="inlineStr">
        <is>
          <t>APROBADO</t>
        </is>
      </c>
      <c r="Y5793" t="inlineStr">
        <is>
          <t>LOBO</t>
        </is>
      </c>
    </row>
    <row r="5794">
      <c r="A5794" s="195" t="n">
        <v>46162</v>
      </c>
      <c r="B5794" t="inlineStr">
        <is>
          <t>NOCHE</t>
        </is>
      </c>
      <c r="C5794" t="inlineStr">
        <is>
          <t>INTRADECO</t>
        </is>
      </c>
      <c r="D5794" t="inlineStr">
        <is>
          <t>D-6838</t>
        </is>
      </c>
      <c r="E5794" t="n">
        <v>1147938</v>
      </c>
      <c r="F5794" t="inlineStr">
        <is>
          <t>RICH BLACK</t>
        </is>
      </c>
      <c r="G5794" t="inlineStr">
        <is>
          <t>PINTEC</t>
        </is>
      </c>
      <c r="H5794" t="inlineStr">
        <is>
          <t>INTRADECO</t>
        </is>
      </c>
      <c r="Q5794" t="n">
        <v>498.04</v>
      </c>
      <c r="R5794" t="n">
        <v>0</v>
      </c>
      <c r="S5794" t="n">
        <v>498.04</v>
      </c>
      <c r="T5794" t="inlineStr">
        <is>
          <t>APROBADO</t>
        </is>
      </c>
      <c r="U5794" t="inlineStr">
        <is>
          <t>JUAN</t>
        </is>
      </c>
      <c r="V5794" t="inlineStr">
        <is>
          <t>APROBADO</t>
        </is>
      </c>
      <c r="W5794" t="inlineStr">
        <is>
          <t>IVAN</t>
        </is>
      </c>
      <c r="X5794" t="inlineStr">
        <is>
          <t>APROBADO</t>
        </is>
      </c>
      <c r="Y5794" t="inlineStr">
        <is>
          <t>LOBO</t>
        </is>
      </c>
    </row>
    <row r="5795">
      <c r="A5795" s="195" t="n">
        <v>46162</v>
      </c>
      <c r="B5795" t="inlineStr">
        <is>
          <t>NOCHE</t>
        </is>
      </c>
      <c r="C5795" t="inlineStr">
        <is>
          <t>INTRADECO</t>
        </is>
      </c>
      <c r="D5795" t="inlineStr">
        <is>
          <t>D-6833</t>
        </is>
      </c>
      <c r="E5795" t="n">
        <v>1147889</v>
      </c>
      <c r="F5795" t="inlineStr">
        <is>
          <t>VIVID WHITE</t>
        </is>
      </c>
      <c r="G5795" t="inlineStr">
        <is>
          <t>PINTEC</t>
        </is>
      </c>
      <c r="H5795" t="inlineStr">
        <is>
          <t>INTRADECO</t>
        </is>
      </c>
      <c r="I5795" t="inlineStr">
        <is>
          <t>MANCHA DE SUCIEDAD</t>
        </is>
      </c>
      <c r="J5795" t="n">
        <v>13</v>
      </c>
      <c r="Q5795" t="n">
        <v>740.8200000000001</v>
      </c>
      <c r="R5795" t="n">
        <v>13</v>
      </c>
      <c r="S5795" t="n">
        <v>727.8200000000001</v>
      </c>
      <c r="T5795" t="inlineStr">
        <is>
          <t>APROBADO</t>
        </is>
      </c>
      <c r="U5795" t="inlineStr">
        <is>
          <t>JUAN</t>
        </is>
      </c>
      <c r="V5795" t="inlineStr">
        <is>
          <t>APROBADO</t>
        </is>
      </c>
      <c r="W5795" t="inlineStr">
        <is>
          <t>IVAN</t>
        </is>
      </c>
      <c r="X5795" t="inlineStr">
        <is>
          <t>APROBADO</t>
        </is>
      </c>
      <c r="Y5795" t="inlineStr">
        <is>
          <t>LOBO</t>
        </is>
      </c>
    </row>
    <row r="5796">
      <c r="A5796" s="195" t="n">
        <v>46162</v>
      </c>
      <c r="B5796" t="inlineStr">
        <is>
          <t>NOCHE</t>
        </is>
      </c>
      <c r="C5796" t="inlineStr">
        <is>
          <t>INTRADECO</t>
        </is>
      </c>
      <c r="D5796" t="inlineStr">
        <is>
          <t>D-6833</t>
        </is>
      </c>
      <c r="E5796" t="n">
        <v>1147758</v>
      </c>
      <c r="F5796" t="inlineStr">
        <is>
          <t>VIVID WHITE</t>
        </is>
      </c>
      <c r="G5796" t="inlineStr">
        <is>
          <t>PINTEC</t>
        </is>
      </c>
      <c r="H5796" t="inlineStr">
        <is>
          <t>INTRADECO</t>
        </is>
      </c>
      <c r="Q5796" t="n">
        <v>491.89</v>
      </c>
      <c r="R5796" t="n">
        <v>0</v>
      </c>
      <c r="S5796" t="n">
        <v>491.89</v>
      </c>
      <c r="T5796" t="inlineStr">
        <is>
          <t>APROBADO</t>
        </is>
      </c>
      <c r="U5796" t="inlineStr">
        <is>
          <t>JUAN</t>
        </is>
      </c>
      <c r="V5796" t="inlineStr">
        <is>
          <t>APROBADO</t>
        </is>
      </c>
      <c r="W5796" t="inlineStr">
        <is>
          <t>IVAN</t>
        </is>
      </c>
      <c r="X5796" t="inlineStr">
        <is>
          <t>APROBADO</t>
        </is>
      </c>
      <c r="Y5796" t="inlineStr">
        <is>
          <t>LOBO</t>
        </is>
      </c>
    </row>
    <row r="5797">
      <c r="A5797" s="195" t="n">
        <v>46162</v>
      </c>
      <c r="B5797" t="inlineStr">
        <is>
          <t>NOCHE</t>
        </is>
      </c>
      <c r="C5797" t="inlineStr">
        <is>
          <t>INTRADECO</t>
        </is>
      </c>
      <c r="D5797" t="inlineStr">
        <is>
          <t>D-6833</t>
        </is>
      </c>
      <c r="E5797" t="n">
        <v>1147757</v>
      </c>
      <c r="F5797" t="inlineStr">
        <is>
          <t>VIVID WHITE</t>
        </is>
      </c>
      <c r="G5797" t="inlineStr">
        <is>
          <t>PINTEC</t>
        </is>
      </c>
      <c r="H5797" t="inlineStr">
        <is>
          <t>INTRADECO</t>
        </is>
      </c>
      <c r="I5797" t="inlineStr">
        <is>
          <t>LINEA DE AGUJA</t>
        </is>
      </c>
      <c r="J5797" t="n">
        <v>11.72</v>
      </c>
      <c r="Q5797" t="n">
        <v>488.46</v>
      </c>
      <c r="R5797" t="n">
        <v>11.72</v>
      </c>
      <c r="S5797" t="n">
        <v>476.74</v>
      </c>
      <c r="T5797" t="inlineStr">
        <is>
          <t>APROBADO</t>
        </is>
      </c>
      <c r="U5797" t="inlineStr">
        <is>
          <t>JUAN</t>
        </is>
      </c>
      <c r="V5797" t="inlineStr">
        <is>
          <t>APROBADO</t>
        </is>
      </c>
      <c r="W5797" t="inlineStr">
        <is>
          <t>IVAN</t>
        </is>
      </c>
      <c r="X5797" t="inlineStr">
        <is>
          <t>APROBADO</t>
        </is>
      </c>
      <c r="Y5797" t="inlineStr">
        <is>
          <t>LOBO</t>
        </is>
      </c>
    </row>
    <row r="5798">
      <c r="A5798" s="195" t="n">
        <v>46162</v>
      </c>
      <c r="B5798" t="inlineStr">
        <is>
          <t>NOCHE</t>
        </is>
      </c>
      <c r="C5798" t="inlineStr">
        <is>
          <t>INTRADECO</t>
        </is>
      </c>
      <c r="D5798" t="inlineStr">
        <is>
          <t>D-6868</t>
        </is>
      </c>
      <c r="E5798" t="n">
        <v>1147561</v>
      </c>
      <c r="F5798" t="inlineStr">
        <is>
          <t>BLACK (CAVIAR)</t>
        </is>
      </c>
      <c r="G5798" t="inlineStr">
        <is>
          <t>PINTEC</t>
        </is>
      </c>
      <c r="H5798" t="inlineStr">
        <is>
          <t>INTRADECO</t>
        </is>
      </c>
      <c r="Q5798" t="n">
        <v>501.67</v>
      </c>
      <c r="R5798" t="n">
        <v>0</v>
      </c>
      <c r="S5798" t="n">
        <v>501.67</v>
      </c>
      <c r="T5798" t="inlineStr">
        <is>
          <t>APROBADO</t>
        </is>
      </c>
      <c r="U5798" t="inlineStr">
        <is>
          <t>JUAN</t>
        </is>
      </c>
      <c r="V5798" t="inlineStr">
        <is>
          <t>APROBADO</t>
        </is>
      </c>
      <c r="W5798" t="inlineStr">
        <is>
          <t>IVAN</t>
        </is>
      </c>
      <c r="X5798" t="inlineStr">
        <is>
          <t>APROBADO</t>
        </is>
      </c>
      <c r="Y5798" t="inlineStr">
        <is>
          <t>LOBO</t>
        </is>
      </c>
    </row>
    <row r="5799">
      <c r="A5799" s="195" t="n">
        <v>46162</v>
      </c>
      <c r="B5799" t="inlineStr">
        <is>
          <t>NOCHE</t>
        </is>
      </c>
      <c r="C5799" t="inlineStr">
        <is>
          <t>INTRADECO</t>
        </is>
      </c>
      <c r="D5799" t="inlineStr">
        <is>
          <t>D-6833</t>
        </is>
      </c>
      <c r="E5799" t="n">
        <v>1147659</v>
      </c>
      <c r="F5799" t="inlineStr">
        <is>
          <t>VIVID WHITE</t>
        </is>
      </c>
      <c r="G5799" t="inlineStr">
        <is>
          <t>PINTEC</t>
        </is>
      </c>
      <c r="H5799" t="inlineStr">
        <is>
          <t>INTRADECO</t>
        </is>
      </c>
      <c r="I5799" t="inlineStr">
        <is>
          <t>MANCHAS BLANCAS</t>
        </is>
      </c>
      <c r="J5799" t="n">
        <v>119.56</v>
      </c>
      <c r="Q5799" t="n">
        <v>242.43</v>
      </c>
      <c r="R5799" t="n">
        <v>119.56</v>
      </c>
      <c r="S5799" t="n">
        <v>122.87</v>
      </c>
      <c r="T5799" t="inlineStr">
        <is>
          <t>APROBADO</t>
        </is>
      </c>
      <c r="U5799" t="inlineStr">
        <is>
          <t>JUAN</t>
        </is>
      </c>
      <c r="V5799" t="inlineStr">
        <is>
          <t>APROBADO</t>
        </is>
      </c>
      <c r="W5799" t="inlineStr">
        <is>
          <t>IVAN</t>
        </is>
      </c>
      <c r="X5799" t="inlineStr">
        <is>
          <t>APROBADO</t>
        </is>
      </c>
      <c r="Y5799" t="inlineStr">
        <is>
          <t>LOBO</t>
        </is>
      </c>
    </row>
    <row r="5800">
      <c r="A5800" s="195" t="n">
        <v>46162</v>
      </c>
      <c r="B5800" t="inlineStr">
        <is>
          <t>NOCHE</t>
        </is>
      </c>
      <c r="C5800" t="inlineStr">
        <is>
          <t>INTRADECO</t>
        </is>
      </c>
      <c r="D5800" t="inlineStr">
        <is>
          <t>D-6833</t>
        </is>
      </c>
      <c r="E5800" t="n">
        <v>1147660</v>
      </c>
      <c r="F5800" t="inlineStr">
        <is>
          <t>VIVID WHITE</t>
        </is>
      </c>
      <c r="G5800" t="inlineStr">
        <is>
          <t>PINTEC</t>
        </is>
      </c>
      <c r="H5800" t="inlineStr">
        <is>
          <t>INTRADECO</t>
        </is>
      </c>
      <c r="I5800" t="inlineStr">
        <is>
          <t>MANCHAS BLANCAS</t>
        </is>
      </c>
      <c r="J5800" t="n">
        <v>148</v>
      </c>
      <c r="Q5800" t="n">
        <v>248</v>
      </c>
      <c r="R5800" t="n">
        <v>148</v>
      </c>
      <c r="S5800" t="n">
        <v>100</v>
      </c>
      <c r="T5800" t="inlineStr">
        <is>
          <t>APROBADO</t>
        </is>
      </c>
      <c r="U5800" t="inlineStr">
        <is>
          <t>JUAN</t>
        </is>
      </c>
      <c r="V5800" t="inlineStr">
        <is>
          <t>APROBADO</t>
        </is>
      </c>
      <c r="W5800" t="inlineStr">
        <is>
          <t>IVAN</t>
        </is>
      </c>
      <c r="X5800" t="inlineStr">
        <is>
          <t>APROBADO</t>
        </is>
      </c>
      <c r="Y5800" t="inlineStr">
        <is>
          <t>LOBO</t>
        </is>
      </c>
    </row>
    <row r="5801">
      <c r="A5801" s="195" t="n">
        <v>46162</v>
      </c>
      <c r="B5801" t="inlineStr">
        <is>
          <t>NOCHE</t>
        </is>
      </c>
      <c r="C5801" t="inlineStr">
        <is>
          <t>INTRADECO</t>
        </is>
      </c>
      <c r="D5801" t="inlineStr">
        <is>
          <t>D-6833</t>
        </is>
      </c>
      <c r="E5801" t="n">
        <v>1147931</v>
      </c>
      <c r="F5801" t="inlineStr">
        <is>
          <t>VIVID WHITE</t>
        </is>
      </c>
      <c r="G5801" t="inlineStr">
        <is>
          <t>PINTEC</t>
        </is>
      </c>
      <c r="H5801" t="inlineStr">
        <is>
          <t>INTRADECO</t>
        </is>
      </c>
      <c r="Q5801" t="n">
        <v>489.84</v>
      </c>
      <c r="R5801" t="n">
        <v>0</v>
      </c>
      <c r="S5801" t="n">
        <v>489.84</v>
      </c>
      <c r="T5801" t="inlineStr">
        <is>
          <t>APROBADO</t>
        </is>
      </c>
      <c r="U5801" t="inlineStr">
        <is>
          <t>JUAN</t>
        </is>
      </c>
      <c r="V5801" t="inlineStr">
        <is>
          <t>APROBADO</t>
        </is>
      </c>
      <c r="W5801" t="inlineStr">
        <is>
          <t>IVAN</t>
        </is>
      </c>
      <c r="X5801" t="inlineStr">
        <is>
          <t>APROBADO</t>
        </is>
      </c>
      <c r="Y5801" t="inlineStr">
        <is>
          <t>LOBO</t>
        </is>
      </c>
    </row>
    <row r="5802">
      <c r="A5802" s="195" t="n">
        <v>46162</v>
      </c>
      <c r="B5802" t="inlineStr">
        <is>
          <t>NOCHE</t>
        </is>
      </c>
      <c r="C5802" t="inlineStr">
        <is>
          <t>INTRADECO</t>
        </is>
      </c>
      <c r="D5802" t="inlineStr">
        <is>
          <t>D-6838</t>
        </is>
      </c>
      <c r="E5802" t="n">
        <v>1147935</v>
      </c>
      <c r="F5802" t="inlineStr">
        <is>
          <t>RICH BLACK</t>
        </is>
      </c>
      <c r="G5802" t="inlineStr">
        <is>
          <t>PINTEC</t>
        </is>
      </c>
      <c r="H5802" t="inlineStr">
        <is>
          <t>INTRADECO</t>
        </is>
      </c>
      <c r="I5802" t="inlineStr">
        <is>
          <t>JALONES</t>
        </is>
      </c>
      <c r="J5802" t="n">
        <v>52.32</v>
      </c>
      <c r="Q5802" t="n">
        <v>254.9</v>
      </c>
      <c r="R5802" t="n">
        <v>52.32</v>
      </c>
      <c r="S5802" t="n">
        <v>202.58</v>
      </c>
      <c r="T5802" t="inlineStr">
        <is>
          <t>APROBADO</t>
        </is>
      </c>
      <c r="U5802" t="inlineStr">
        <is>
          <t>JUAN</t>
        </is>
      </c>
      <c r="V5802" t="inlineStr">
        <is>
          <t>APROBADO</t>
        </is>
      </c>
      <c r="W5802" t="inlineStr">
        <is>
          <t>IVAN</t>
        </is>
      </c>
      <c r="X5802" t="inlineStr">
        <is>
          <t>APROBADO</t>
        </is>
      </c>
      <c r="Y5802" t="inlineStr">
        <is>
          <t>LOBO</t>
        </is>
      </c>
    </row>
    <row r="5803">
      <c r="A5803" s="195" t="n">
        <v>46162</v>
      </c>
      <c r="B5803" t="inlineStr">
        <is>
          <t>NOCHE</t>
        </is>
      </c>
      <c r="C5803" t="inlineStr">
        <is>
          <t>INTRADECO</t>
        </is>
      </c>
      <c r="D5803" t="inlineStr">
        <is>
          <t>D-6794</t>
        </is>
      </c>
      <c r="E5803" t="n">
        <v>1147904</v>
      </c>
      <c r="F5803" t="inlineStr">
        <is>
          <t>BLACK</t>
        </is>
      </c>
      <c r="G5803" t="inlineStr">
        <is>
          <t>ECO MINIWAFFLE</t>
        </is>
      </c>
      <c r="H5803" t="inlineStr">
        <is>
          <t>INTRADECO</t>
        </is>
      </c>
      <c r="Q5803" t="n">
        <v>478.12</v>
      </c>
      <c r="R5803" t="n">
        <v>0</v>
      </c>
      <c r="S5803" t="n">
        <v>478.12</v>
      </c>
      <c r="T5803" t="inlineStr">
        <is>
          <t>APROBADO</t>
        </is>
      </c>
      <c r="U5803" t="inlineStr">
        <is>
          <t>JUAN</t>
        </is>
      </c>
      <c r="V5803" t="inlineStr">
        <is>
          <t>APROBADO</t>
        </is>
      </c>
      <c r="W5803" t="inlineStr">
        <is>
          <t>IVAN</t>
        </is>
      </c>
      <c r="X5803" t="inlineStr">
        <is>
          <t>APROBADO</t>
        </is>
      </c>
      <c r="Y5803" t="inlineStr">
        <is>
          <t>LOBO</t>
        </is>
      </c>
    </row>
    <row r="5804">
      <c r="A5804" s="195" t="n">
        <v>46162</v>
      </c>
      <c r="B5804" t="inlineStr">
        <is>
          <t>NOCHE</t>
        </is>
      </c>
      <c r="C5804" t="inlineStr">
        <is>
          <t>FPS</t>
        </is>
      </c>
      <c r="D5804" t="inlineStr">
        <is>
          <t>F-8056</t>
        </is>
      </c>
      <c r="E5804" t="n">
        <v>1147622</v>
      </c>
      <c r="F5804" t="inlineStr">
        <is>
          <t>HEATHER GREY DISTAR</t>
        </is>
      </c>
      <c r="G5804" t="inlineStr">
        <is>
          <t>JERSEY</t>
        </is>
      </c>
      <c r="H5804" t="inlineStr">
        <is>
          <t>OUTERSTUFF</t>
        </is>
      </c>
      <c r="Q5804" t="n">
        <v>1160.14</v>
      </c>
      <c r="R5804" t="n">
        <v>0</v>
      </c>
      <c r="S5804" t="n">
        <v>1160.14</v>
      </c>
      <c r="T5804" t="inlineStr">
        <is>
          <t>APROBADO</t>
        </is>
      </c>
      <c r="U5804" t="inlineStr">
        <is>
          <t>JUAN</t>
        </is>
      </c>
      <c r="V5804" t="inlineStr">
        <is>
          <t>APROBADO</t>
        </is>
      </c>
      <c r="W5804" t="inlineStr">
        <is>
          <t>IVAN</t>
        </is>
      </c>
      <c r="X5804" t="inlineStr">
        <is>
          <t>APROBADO</t>
        </is>
      </c>
      <c r="Y5804" t="inlineStr">
        <is>
          <t>LOBO</t>
        </is>
      </c>
    </row>
    <row r="5805">
      <c r="A5805" s="195" t="n">
        <v>46162</v>
      </c>
      <c r="B5805" t="inlineStr">
        <is>
          <t>NOCHE</t>
        </is>
      </c>
      <c r="C5805" t="inlineStr">
        <is>
          <t>FPS</t>
        </is>
      </c>
      <c r="D5805" t="inlineStr">
        <is>
          <t>F-8056</t>
        </is>
      </c>
      <c r="E5805" t="n">
        <v>1147622</v>
      </c>
      <c r="F5805" t="inlineStr">
        <is>
          <t>HEATHER GREY DISTAR</t>
        </is>
      </c>
      <c r="G5805" t="inlineStr">
        <is>
          <t>RIB</t>
        </is>
      </c>
      <c r="H5805" t="inlineStr">
        <is>
          <t>OUTERSTUFF</t>
        </is>
      </c>
      <c r="Q5805" t="n">
        <v>70.3</v>
      </c>
      <c r="R5805" t="n">
        <v>0</v>
      </c>
      <c r="S5805" t="n">
        <v>70.3</v>
      </c>
      <c r="T5805" t="inlineStr">
        <is>
          <t>APROBADO</t>
        </is>
      </c>
      <c r="U5805" t="inlineStr">
        <is>
          <t>JUAN</t>
        </is>
      </c>
      <c r="V5805" t="inlineStr">
        <is>
          <t>APROBADO</t>
        </is>
      </c>
      <c r="W5805" t="inlineStr">
        <is>
          <t>IVAN</t>
        </is>
      </c>
      <c r="X5805" t="inlineStr">
        <is>
          <t>APROBADO</t>
        </is>
      </c>
      <c r="Y5805" t="inlineStr">
        <is>
          <t>LOBO</t>
        </is>
      </c>
    </row>
    <row r="5806">
      <c r="A5806" s="195" t="n">
        <v>46162</v>
      </c>
      <c r="B5806" t="inlineStr">
        <is>
          <t>NOCHE</t>
        </is>
      </c>
      <c r="C5806" t="inlineStr">
        <is>
          <t>INTRADECO</t>
        </is>
      </c>
      <c r="D5806" t="inlineStr">
        <is>
          <t>D-6833</t>
        </is>
      </c>
      <c r="E5806" t="n">
        <v>1147768</v>
      </c>
      <c r="F5806" t="inlineStr">
        <is>
          <t>VIVID WHITE</t>
        </is>
      </c>
      <c r="G5806" t="inlineStr">
        <is>
          <t>PINTEC</t>
        </is>
      </c>
      <c r="H5806" t="inlineStr">
        <is>
          <t>INTRADECO</t>
        </is>
      </c>
      <c r="Q5806" t="n">
        <v>244.09</v>
      </c>
      <c r="R5806" t="n">
        <v>0</v>
      </c>
      <c r="S5806" t="n">
        <v>244.09</v>
      </c>
      <c r="T5806" t="inlineStr">
        <is>
          <t>APROBADO</t>
        </is>
      </c>
      <c r="U5806" t="inlineStr">
        <is>
          <t>JUAN</t>
        </is>
      </c>
      <c r="V5806" t="inlineStr">
        <is>
          <t>APROBADO</t>
        </is>
      </c>
      <c r="W5806" t="inlineStr">
        <is>
          <t>IVAN</t>
        </is>
      </c>
      <c r="X5806" t="inlineStr">
        <is>
          <t>APROBADO</t>
        </is>
      </c>
      <c r="Y5806" t="inlineStr">
        <is>
          <t>LOBO</t>
        </is>
      </c>
    </row>
    <row r="5807">
      <c r="A5807" s="195" t="n">
        <v>46162</v>
      </c>
      <c r="B5807" t="inlineStr">
        <is>
          <t>NOCHE</t>
        </is>
      </c>
      <c r="C5807" t="inlineStr">
        <is>
          <t>INTRADECO</t>
        </is>
      </c>
      <c r="D5807" t="inlineStr">
        <is>
          <t>D-6794</t>
        </is>
      </c>
      <c r="E5807" t="n">
        <v>1147905</v>
      </c>
      <c r="F5807" t="inlineStr">
        <is>
          <t>BLACK</t>
        </is>
      </c>
      <c r="G5807" t="inlineStr">
        <is>
          <t>ECO MINIWAFFLE</t>
        </is>
      </c>
      <c r="H5807" t="inlineStr">
        <is>
          <t>INTRADECO</t>
        </is>
      </c>
      <c r="Q5807" t="n">
        <v>330.48</v>
      </c>
      <c r="R5807" t="n">
        <v>0</v>
      </c>
      <c r="S5807" t="n">
        <v>330.48</v>
      </c>
      <c r="T5807" t="inlineStr">
        <is>
          <t>APROBADO</t>
        </is>
      </c>
      <c r="U5807" t="inlineStr">
        <is>
          <t>JUAN</t>
        </is>
      </c>
      <c r="V5807" t="inlineStr">
        <is>
          <t>APROBADO</t>
        </is>
      </c>
      <c r="W5807" t="inlineStr">
        <is>
          <t>IVAN</t>
        </is>
      </c>
      <c r="X5807" t="inlineStr">
        <is>
          <t>APROBADO</t>
        </is>
      </c>
      <c r="Y5807" t="inlineStr">
        <is>
          <t>LOBO</t>
        </is>
      </c>
    </row>
    <row r="5808">
      <c r="A5808" s="195" t="n">
        <v>46162</v>
      </c>
      <c r="B5808" t="inlineStr">
        <is>
          <t>NOCHE</t>
        </is>
      </c>
      <c r="C5808" t="inlineStr">
        <is>
          <t>INTRADECO</t>
        </is>
      </c>
      <c r="D5808" t="inlineStr">
        <is>
          <t>D-6794</t>
        </is>
      </c>
      <c r="E5808" t="n">
        <v>1147907</v>
      </c>
      <c r="F5808" t="inlineStr">
        <is>
          <t>BLACK</t>
        </is>
      </c>
      <c r="G5808" t="inlineStr">
        <is>
          <t>ECO MINIWAFFLE</t>
        </is>
      </c>
      <c r="H5808" t="inlineStr">
        <is>
          <t>INTRADECO</t>
        </is>
      </c>
      <c r="Q5808" t="n">
        <v>145.18</v>
      </c>
      <c r="R5808" t="n">
        <v>0</v>
      </c>
      <c r="S5808" t="n">
        <v>145.18</v>
      </c>
      <c r="T5808" t="inlineStr">
        <is>
          <t>APROBADO</t>
        </is>
      </c>
      <c r="U5808" t="inlineStr">
        <is>
          <t>JUAN</t>
        </is>
      </c>
      <c r="V5808" t="inlineStr">
        <is>
          <t>APROBADO</t>
        </is>
      </c>
      <c r="W5808" t="inlineStr">
        <is>
          <t>IVAN</t>
        </is>
      </c>
      <c r="X5808" t="inlineStr">
        <is>
          <t>APROBADO</t>
        </is>
      </c>
      <c r="Y5808" t="inlineStr">
        <is>
          <t>LOBO</t>
        </is>
      </c>
    </row>
    <row r="5809">
      <c r="A5809" s="195" t="n">
        <v>46163</v>
      </c>
      <c r="B5809" t="inlineStr">
        <is>
          <t>DIA</t>
        </is>
      </c>
      <c r="C5809" t="inlineStr">
        <is>
          <t>INTRADECO</t>
        </is>
      </c>
      <c r="D5809" t="inlineStr">
        <is>
          <t>D-6808</t>
        </is>
      </c>
      <c r="E5809" t="n">
        <v>1146586</v>
      </c>
      <c r="F5809" t="inlineStr">
        <is>
          <t>PELICAN</t>
        </is>
      </c>
      <c r="G5809" t="inlineStr">
        <is>
          <t>RIB</t>
        </is>
      </c>
      <c r="H5809" t="inlineStr">
        <is>
          <t>INTRADECO</t>
        </is>
      </c>
      <c r="Q5809" t="n">
        <v>21.26</v>
      </c>
      <c r="R5809" t="n">
        <v>0</v>
      </c>
      <c r="S5809" t="n">
        <v>21.26</v>
      </c>
      <c r="T5809" t="inlineStr">
        <is>
          <t>APROBADO</t>
        </is>
      </c>
      <c r="U5809" t="inlineStr">
        <is>
          <t>EDWIN</t>
        </is>
      </c>
      <c r="V5809" t="inlineStr">
        <is>
          <t>APROBADO</t>
        </is>
      </c>
      <c r="W5809" t="inlineStr">
        <is>
          <t>PEDRO</t>
        </is>
      </c>
      <c r="X5809" t="inlineStr">
        <is>
          <t>APROBADO</t>
        </is>
      </c>
      <c r="Y5809" t="inlineStr">
        <is>
          <t>CHIWIL</t>
        </is>
      </c>
      <c r="Z5809" t="inlineStr">
        <is>
          <t>OK ERICK</t>
        </is>
      </c>
    </row>
    <row r="5810">
      <c r="A5810" s="195" t="n">
        <v>46163</v>
      </c>
      <c r="B5810" t="inlineStr">
        <is>
          <t>DIA</t>
        </is>
      </c>
      <c r="C5810" t="inlineStr">
        <is>
          <t>INTRADECO</t>
        </is>
      </c>
      <c r="D5810" t="inlineStr">
        <is>
          <t>D-6833</t>
        </is>
      </c>
      <c r="E5810" t="n">
        <v>1147767</v>
      </c>
      <c r="F5810" t="inlineStr">
        <is>
          <t>VIVID WHITE</t>
        </is>
      </c>
      <c r="G5810" t="inlineStr">
        <is>
          <t>PINTEC</t>
        </is>
      </c>
      <c r="H5810" t="inlineStr">
        <is>
          <t>INTRADECO</t>
        </is>
      </c>
      <c r="I5810" t="inlineStr">
        <is>
          <t>LOCAL</t>
        </is>
      </c>
      <c r="J5810" t="n">
        <v>9.1</v>
      </c>
      <c r="Q5810" t="n">
        <v>251.16</v>
      </c>
      <c r="R5810" t="n">
        <v>9.1</v>
      </c>
      <c r="S5810" t="n">
        <v>242.06</v>
      </c>
      <c r="T5810" t="inlineStr">
        <is>
          <t>APROBADO</t>
        </is>
      </c>
      <c r="U5810" t="inlineStr">
        <is>
          <t>EDWIN</t>
        </is>
      </c>
      <c r="V5810" t="inlineStr">
        <is>
          <t>APROBADO</t>
        </is>
      </c>
      <c r="W5810" t="inlineStr">
        <is>
          <t>PEDRO</t>
        </is>
      </c>
      <c r="X5810" t="inlineStr">
        <is>
          <t>APROBADO</t>
        </is>
      </c>
      <c r="Y5810" t="inlineStr">
        <is>
          <t>CHIWIL</t>
        </is>
      </c>
    </row>
    <row r="5811">
      <c r="A5811" s="195" t="n">
        <v>46163</v>
      </c>
      <c r="B5811" t="inlineStr">
        <is>
          <t>DIA</t>
        </is>
      </c>
      <c r="C5811" t="inlineStr">
        <is>
          <t>INTRADECO</t>
        </is>
      </c>
      <c r="D5811" t="inlineStr">
        <is>
          <t>D-6833</t>
        </is>
      </c>
      <c r="E5811" t="n">
        <v>1147890</v>
      </c>
      <c r="F5811" t="inlineStr">
        <is>
          <t>VIVID WHITE</t>
        </is>
      </c>
      <c r="G5811" t="inlineStr">
        <is>
          <t>PINTEC</t>
        </is>
      </c>
      <c r="H5811" t="inlineStr">
        <is>
          <t>INTRADECO</t>
        </is>
      </c>
      <c r="Q5811" t="n">
        <v>247.22</v>
      </c>
      <c r="R5811" t="n">
        <v>0</v>
      </c>
      <c r="S5811" t="n">
        <v>247.22</v>
      </c>
      <c r="T5811" t="inlineStr">
        <is>
          <t>APROBADO</t>
        </is>
      </c>
      <c r="U5811" t="inlineStr">
        <is>
          <t>EDWIN</t>
        </is>
      </c>
      <c r="V5811" t="inlineStr">
        <is>
          <t>APROBADO</t>
        </is>
      </c>
      <c r="W5811" t="inlineStr">
        <is>
          <t>PEDRO</t>
        </is>
      </c>
      <c r="X5811" t="inlineStr">
        <is>
          <t>APROBADO</t>
        </is>
      </c>
      <c r="Y5811" t="inlineStr">
        <is>
          <t>CHIWIL</t>
        </is>
      </c>
    </row>
    <row r="5812">
      <c r="A5812" s="195" t="n">
        <v>46163</v>
      </c>
      <c r="B5812" t="inlineStr">
        <is>
          <t>DIA</t>
        </is>
      </c>
      <c r="C5812" t="inlineStr">
        <is>
          <t>INTRADECO</t>
        </is>
      </c>
      <c r="D5812" t="inlineStr">
        <is>
          <t>D-6808</t>
        </is>
      </c>
      <c r="E5812" t="n">
        <v>1147755</v>
      </c>
      <c r="F5812" t="inlineStr">
        <is>
          <t>NAVY PEONY</t>
        </is>
      </c>
      <c r="G5812" t="inlineStr">
        <is>
          <t>JERSEY</t>
        </is>
      </c>
      <c r="H5812" t="inlineStr">
        <is>
          <t>INTRADECO</t>
        </is>
      </c>
      <c r="I5812" t="inlineStr">
        <is>
          <t>LOCAL</t>
        </is>
      </c>
      <c r="J5812" t="n">
        <v>7</v>
      </c>
      <c r="Q5812" t="n">
        <v>458.5</v>
      </c>
      <c r="R5812" t="n">
        <v>7</v>
      </c>
      <c r="S5812" t="n">
        <v>451.5</v>
      </c>
      <c r="T5812" t="inlineStr">
        <is>
          <t>APROBADO</t>
        </is>
      </c>
      <c r="U5812" t="inlineStr">
        <is>
          <t>EDWIN</t>
        </is>
      </c>
      <c r="V5812" t="inlineStr">
        <is>
          <t>APROBADO</t>
        </is>
      </c>
      <c r="W5812" t="inlineStr">
        <is>
          <t>PEDRO</t>
        </is>
      </c>
      <c r="X5812" t="inlineStr">
        <is>
          <t>APROBADO</t>
        </is>
      </c>
      <c r="Y5812" t="inlineStr">
        <is>
          <t>CHIWIL</t>
        </is>
      </c>
    </row>
    <row r="5813">
      <c r="A5813" s="195" t="n">
        <v>46163</v>
      </c>
      <c r="B5813" t="inlineStr">
        <is>
          <t>DIA</t>
        </is>
      </c>
      <c r="C5813" t="inlineStr">
        <is>
          <t>FPS</t>
        </is>
      </c>
      <c r="D5813" t="inlineStr">
        <is>
          <t>F-8056</t>
        </is>
      </c>
      <c r="E5813" t="n">
        <v>1147662</v>
      </c>
      <c r="F5813" t="inlineStr">
        <is>
          <t>WHITE</t>
        </is>
      </c>
      <c r="G5813" t="inlineStr">
        <is>
          <t>RIB</t>
        </is>
      </c>
      <c r="H5813" t="inlineStr">
        <is>
          <t>OUTERSTUFF</t>
        </is>
      </c>
      <c r="Q5813" t="n">
        <v>43.4</v>
      </c>
      <c r="R5813" t="n">
        <v>0</v>
      </c>
      <c r="S5813" t="n">
        <v>43.4</v>
      </c>
      <c r="T5813" t="inlineStr">
        <is>
          <t>APROBADO</t>
        </is>
      </c>
      <c r="U5813" t="inlineStr">
        <is>
          <t>EDWIN</t>
        </is>
      </c>
      <c r="V5813" t="inlineStr">
        <is>
          <t>APROBADO</t>
        </is>
      </c>
      <c r="W5813" t="inlineStr">
        <is>
          <t>PEDRO</t>
        </is>
      </c>
      <c r="X5813" t="inlineStr">
        <is>
          <t>APROBADO</t>
        </is>
      </c>
      <c r="Y5813" t="inlineStr">
        <is>
          <t>CHIWIL</t>
        </is>
      </c>
    </row>
    <row r="5814">
      <c r="A5814" s="195" t="n">
        <v>46163</v>
      </c>
      <c r="B5814" t="inlineStr">
        <is>
          <t>DIA</t>
        </is>
      </c>
      <c r="C5814" t="inlineStr">
        <is>
          <t>FPS</t>
        </is>
      </c>
      <c r="D5814" t="inlineStr">
        <is>
          <t>F-8046</t>
        </is>
      </c>
      <c r="E5814" t="n">
        <v>1147672</v>
      </c>
      <c r="F5814" t="inlineStr">
        <is>
          <t>BLACK KNIGHT</t>
        </is>
      </c>
      <c r="G5814" t="inlineStr">
        <is>
          <t>JERSEY</t>
        </is>
      </c>
      <c r="H5814" t="inlineStr">
        <is>
          <t>IML</t>
        </is>
      </c>
      <c r="I5814" t="inlineStr">
        <is>
          <t>MANCHAS BLANCAS</t>
        </is>
      </c>
      <c r="J5814" t="n">
        <v>23.46</v>
      </c>
      <c r="Q5814" t="n">
        <v>507.78</v>
      </c>
      <c r="R5814" t="n">
        <v>23.46</v>
      </c>
      <c r="S5814" t="n">
        <v>484.32</v>
      </c>
      <c r="T5814" t="inlineStr">
        <is>
          <t>APROBADO</t>
        </is>
      </c>
      <c r="U5814" t="inlineStr">
        <is>
          <t>EDWIN</t>
        </is>
      </c>
      <c r="V5814" t="inlineStr">
        <is>
          <t>APROBADO</t>
        </is>
      </c>
      <c r="W5814" t="inlineStr">
        <is>
          <t>PEDRO</t>
        </is>
      </c>
      <c r="X5814" t="inlineStr">
        <is>
          <t>APROBADO</t>
        </is>
      </c>
      <c r="Y5814" t="inlineStr">
        <is>
          <t>CHIWIL</t>
        </is>
      </c>
    </row>
    <row r="5815">
      <c r="A5815" s="195" t="n">
        <v>46163</v>
      </c>
      <c r="B5815" t="inlineStr">
        <is>
          <t>DIA</t>
        </is>
      </c>
      <c r="C5815" t="inlineStr">
        <is>
          <t>INTRADECO</t>
        </is>
      </c>
      <c r="D5815" t="inlineStr">
        <is>
          <t>D-</t>
        </is>
      </c>
      <c r="E5815" t="n">
        <v>1142580</v>
      </c>
      <c r="F5815" t="inlineStr">
        <is>
          <t>METEORITE</t>
        </is>
      </c>
      <c r="G5815" t="inlineStr">
        <is>
          <t>RASHELL</t>
        </is>
      </c>
      <c r="H5815" t="inlineStr">
        <is>
          <t>INTRADECO</t>
        </is>
      </c>
      <c r="I5815" t="inlineStr">
        <is>
          <t>MANCHAS BLANCAS</t>
        </is>
      </c>
      <c r="J5815" t="n">
        <v>70.23999999999999</v>
      </c>
      <c r="Q5815" t="n">
        <v>117.94</v>
      </c>
      <c r="R5815" t="n">
        <v>70.23999999999999</v>
      </c>
      <c r="S5815" t="n">
        <v>47.7</v>
      </c>
      <c r="T5815" t="inlineStr">
        <is>
          <t>APROBADO</t>
        </is>
      </c>
      <c r="U5815" t="inlineStr">
        <is>
          <t>ERICK</t>
        </is>
      </c>
      <c r="V5815" t="inlineStr">
        <is>
          <t>APROBADO</t>
        </is>
      </c>
      <c r="W5815" t="inlineStr">
        <is>
          <t>PEDRO</t>
        </is>
      </c>
      <c r="X5815" t="inlineStr">
        <is>
          <t>APROBADO</t>
        </is>
      </c>
      <c r="Y5815" t="inlineStr">
        <is>
          <t>CHIWIL</t>
        </is>
      </c>
    </row>
    <row r="5816">
      <c r="A5816" s="195" t="n">
        <v>46163</v>
      </c>
      <c r="B5816" t="inlineStr">
        <is>
          <t>DIA</t>
        </is>
      </c>
      <c r="C5816" t="inlineStr">
        <is>
          <t>INTRADECO</t>
        </is>
      </c>
      <c r="D5816" t="inlineStr">
        <is>
          <t>D-6713</t>
        </is>
      </c>
      <c r="E5816" t="n">
        <v>1147258</v>
      </c>
      <c r="F5816" t="inlineStr">
        <is>
          <t>METEORITE</t>
        </is>
      </c>
      <c r="G5816" t="inlineStr">
        <is>
          <t>RIB</t>
        </is>
      </c>
      <c r="H5816" t="inlineStr">
        <is>
          <t>INTRADECO</t>
        </is>
      </c>
      <c r="Q5816" t="n">
        <v>75.95</v>
      </c>
      <c r="R5816" t="n">
        <v>0</v>
      </c>
      <c r="S5816" t="n">
        <v>75.95</v>
      </c>
      <c r="T5816" t="inlineStr">
        <is>
          <t>APROBADO</t>
        </is>
      </c>
      <c r="U5816" t="inlineStr">
        <is>
          <t>ERICK</t>
        </is>
      </c>
      <c r="V5816" t="inlineStr">
        <is>
          <t>APROBADO</t>
        </is>
      </c>
      <c r="W5816" t="inlineStr">
        <is>
          <t>PEDRO</t>
        </is>
      </c>
      <c r="X5816" t="inlineStr">
        <is>
          <t>APROBADO</t>
        </is>
      </c>
      <c r="Y5816" t="inlineStr">
        <is>
          <t>CHIWIL</t>
        </is>
      </c>
    </row>
    <row r="5817">
      <c r="A5817" s="195" t="n">
        <v>46163</v>
      </c>
      <c r="B5817" t="inlineStr">
        <is>
          <t>DIA</t>
        </is>
      </c>
      <c r="C5817" t="inlineStr">
        <is>
          <t>FPS</t>
        </is>
      </c>
      <c r="D5817" t="inlineStr">
        <is>
          <t>F-8056</t>
        </is>
      </c>
      <c r="E5817" t="n">
        <v>1147621</v>
      </c>
      <c r="F5817" t="inlineStr">
        <is>
          <t>HEATHER GREY DISTAR</t>
        </is>
      </c>
      <c r="G5817" t="inlineStr">
        <is>
          <t>RIB</t>
        </is>
      </c>
      <c r="H5817" t="inlineStr">
        <is>
          <t>OUTERSTUFF</t>
        </is>
      </c>
      <c r="Q5817" t="n">
        <v>69.55</v>
      </c>
      <c r="R5817" t="n">
        <v>0</v>
      </c>
      <c r="S5817" t="n">
        <v>69.55</v>
      </c>
      <c r="T5817" t="inlineStr">
        <is>
          <t>APROBADO</t>
        </is>
      </c>
      <c r="U5817" t="inlineStr">
        <is>
          <t>EDWIN</t>
        </is>
      </c>
      <c r="V5817" t="inlineStr">
        <is>
          <t>APROBADO</t>
        </is>
      </c>
      <c r="W5817" t="inlineStr">
        <is>
          <t>PEDRO</t>
        </is>
      </c>
      <c r="X5817" t="inlineStr">
        <is>
          <t>APROBADO</t>
        </is>
      </c>
      <c r="Y5817" t="inlineStr">
        <is>
          <t>CHIWIL</t>
        </is>
      </c>
    </row>
    <row r="5818">
      <c r="A5818" s="195" t="n">
        <v>46163</v>
      </c>
      <c r="B5818" t="inlineStr">
        <is>
          <t>DIA</t>
        </is>
      </c>
      <c r="C5818" t="inlineStr">
        <is>
          <t>FPS</t>
        </is>
      </c>
      <c r="D5818" t="inlineStr">
        <is>
          <t>F-8041</t>
        </is>
      </c>
      <c r="E5818" t="n">
        <v>1146395</v>
      </c>
      <c r="F5818" t="inlineStr">
        <is>
          <t>BLACK</t>
        </is>
      </c>
      <c r="G5818" t="inlineStr">
        <is>
          <t>JERSEY</t>
        </is>
      </c>
      <c r="H5818" t="inlineStr">
        <is>
          <t>IML</t>
        </is>
      </c>
      <c r="Q5818" t="n">
        <v>1191.44</v>
      </c>
      <c r="R5818" t="n">
        <v>0</v>
      </c>
      <c r="S5818" t="n">
        <v>1191.44</v>
      </c>
      <c r="T5818" t="inlineStr">
        <is>
          <t>APROBADO</t>
        </is>
      </c>
      <c r="U5818" t="inlineStr">
        <is>
          <t>EDWIN</t>
        </is>
      </c>
      <c r="V5818" t="inlineStr">
        <is>
          <t>APROBADO</t>
        </is>
      </c>
      <c r="W5818" t="inlineStr">
        <is>
          <t>PEDRO</t>
        </is>
      </c>
      <c r="X5818" t="inlineStr">
        <is>
          <t>APROBADO</t>
        </is>
      </c>
      <c r="Y5818" t="inlineStr">
        <is>
          <t>CHIWIL</t>
        </is>
      </c>
    </row>
    <row r="5819">
      <c r="A5819" s="195" t="n">
        <v>46163</v>
      </c>
      <c r="B5819" t="inlineStr">
        <is>
          <t>DIA</t>
        </is>
      </c>
      <c r="C5819" t="inlineStr">
        <is>
          <t>INTRADECO</t>
        </is>
      </c>
      <c r="D5819" t="inlineStr">
        <is>
          <t>D-6833</t>
        </is>
      </c>
      <c r="E5819" t="n">
        <v>1148039</v>
      </c>
      <c r="F5819" t="inlineStr">
        <is>
          <t>VIVID WHITE</t>
        </is>
      </c>
      <c r="G5819" t="inlineStr">
        <is>
          <t>PINTEC</t>
        </is>
      </c>
      <c r="H5819" t="inlineStr">
        <is>
          <t>INTRADECO</t>
        </is>
      </c>
      <c r="I5819" t="inlineStr">
        <is>
          <t>MANCHAS DE SUCIEDAD</t>
        </is>
      </c>
      <c r="J5819" t="n">
        <v>23.98</v>
      </c>
      <c r="Q5819" t="n">
        <v>493.34</v>
      </c>
      <c r="R5819" t="n">
        <v>23.98</v>
      </c>
      <c r="S5819" t="n">
        <v>469.36</v>
      </c>
      <c r="T5819" t="inlineStr">
        <is>
          <t>APROBADO</t>
        </is>
      </c>
      <c r="U5819" t="inlineStr">
        <is>
          <t>EDWIN</t>
        </is>
      </c>
      <c r="V5819" t="inlineStr">
        <is>
          <t>APROBADO</t>
        </is>
      </c>
      <c r="W5819" t="inlineStr">
        <is>
          <t>PEDRO</t>
        </is>
      </c>
      <c r="X5819" t="inlineStr">
        <is>
          <t>APROBADO</t>
        </is>
      </c>
      <c r="Y5819" t="inlineStr">
        <is>
          <t>CHIWIL</t>
        </is>
      </c>
    </row>
    <row r="5820">
      <c r="A5820" s="195" t="n">
        <v>46163</v>
      </c>
      <c r="B5820" t="inlineStr">
        <is>
          <t>DIA</t>
        </is>
      </c>
      <c r="C5820" t="inlineStr">
        <is>
          <t>FPS</t>
        </is>
      </c>
      <c r="D5820" t="inlineStr">
        <is>
          <t>F-7998</t>
        </is>
      </c>
      <c r="E5820" t="n">
        <v>1147529</v>
      </c>
      <c r="F5820" t="inlineStr">
        <is>
          <t>PRINTERS INK</t>
        </is>
      </c>
      <c r="G5820" t="inlineStr">
        <is>
          <t>JERSEY</t>
        </is>
      </c>
      <c r="H5820" t="inlineStr">
        <is>
          <t>IML</t>
        </is>
      </c>
      <c r="Q5820" t="n">
        <v>483.75</v>
      </c>
      <c r="R5820" t="n">
        <v>0</v>
      </c>
      <c r="S5820" t="n">
        <v>483.75</v>
      </c>
      <c r="T5820" t="inlineStr">
        <is>
          <t>APROBADO</t>
        </is>
      </c>
      <c r="U5820" t="inlineStr">
        <is>
          <t>EDWIN</t>
        </is>
      </c>
      <c r="V5820" t="inlineStr">
        <is>
          <t>APROBADO</t>
        </is>
      </c>
      <c r="W5820" t="inlineStr">
        <is>
          <t>PEDRO</t>
        </is>
      </c>
      <c r="X5820" t="inlineStr">
        <is>
          <t>APROBADO</t>
        </is>
      </c>
      <c r="Y5820" t="inlineStr">
        <is>
          <t>CHIWIL</t>
        </is>
      </c>
    </row>
    <row r="5821">
      <c r="A5821" s="195" t="n">
        <v>46163</v>
      </c>
      <c r="B5821" t="inlineStr">
        <is>
          <t>DIA</t>
        </is>
      </c>
      <c r="C5821" t="inlineStr">
        <is>
          <t>INTRADECO</t>
        </is>
      </c>
      <c r="D5821" t="inlineStr">
        <is>
          <t>D-6833</t>
        </is>
      </c>
      <c r="E5821" t="n">
        <v>1147931</v>
      </c>
      <c r="F5821" t="inlineStr">
        <is>
          <t>VIVID WHITE</t>
        </is>
      </c>
      <c r="G5821" t="inlineStr">
        <is>
          <t>PINTEC</t>
        </is>
      </c>
      <c r="H5821" t="inlineStr">
        <is>
          <t>INTRADECO</t>
        </is>
      </c>
      <c r="I5821" t="inlineStr">
        <is>
          <t>SAFONES DE RAMA</t>
        </is>
      </c>
      <c r="J5821" t="n">
        <v>28.68</v>
      </c>
      <c r="Q5821" t="n">
        <v>485.8</v>
      </c>
      <c r="R5821" t="n">
        <v>28.68</v>
      </c>
      <c r="S5821" t="n">
        <v>457.12</v>
      </c>
      <c r="T5821" t="inlineStr">
        <is>
          <t>APROBADO</t>
        </is>
      </c>
      <c r="U5821" t="inlineStr">
        <is>
          <t>EDWIN</t>
        </is>
      </c>
      <c r="V5821" t="inlineStr">
        <is>
          <t>APROBADO</t>
        </is>
      </c>
      <c r="W5821" t="inlineStr">
        <is>
          <t>PEDRO</t>
        </is>
      </c>
      <c r="X5821" t="inlineStr">
        <is>
          <t>APROBADO</t>
        </is>
      </c>
      <c r="Y5821" t="inlineStr">
        <is>
          <t>CHIWIL</t>
        </is>
      </c>
    </row>
    <row r="5822">
      <c r="A5822" s="195" t="n">
        <v>46163</v>
      </c>
      <c r="B5822" t="inlineStr">
        <is>
          <t>DIA</t>
        </is>
      </c>
      <c r="C5822" t="inlineStr">
        <is>
          <t>INTRADECO</t>
        </is>
      </c>
      <c r="D5822" t="inlineStr">
        <is>
          <t>D-6833</t>
        </is>
      </c>
      <c r="E5822" t="n">
        <v>1147928</v>
      </c>
      <c r="F5822" t="inlineStr">
        <is>
          <t>VIVID WHITE</t>
        </is>
      </c>
      <c r="G5822" t="inlineStr">
        <is>
          <t>PINTEC</t>
        </is>
      </c>
      <c r="H5822" t="inlineStr">
        <is>
          <t>INTRADECO</t>
        </is>
      </c>
      <c r="I5822" t="inlineStr">
        <is>
          <t>MANCHAS DE SUCIEDAD</t>
        </is>
      </c>
      <c r="J5822" t="n">
        <v>2.62</v>
      </c>
      <c r="Q5822" t="n">
        <v>973.16</v>
      </c>
      <c r="R5822" t="n">
        <v>2.62</v>
      </c>
      <c r="S5822" t="n">
        <v>970.54</v>
      </c>
      <c r="T5822" t="inlineStr">
        <is>
          <t>APROBADO</t>
        </is>
      </c>
      <c r="U5822" t="inlineStr">
        <is>
          <t>EDWIN</t>
        </is>
      </c>
      <c r="V5822" t="inlineStr">
        <is>
          <t>APROBADO</t>
        </is>
      </c>
      <c r="W5822" t="inlineStr">
        <is>
          <t>PEDRO</t>
        </is>
      </c>
      <c r="X5822" t="inlineStr">
        <is>
          <t>APROBADO</t>
        </is>
      </c>
      <c r="Y5822" t="inlineStr">
        <is>
          <t>CHIWIL</t>
        </is>
      </c>
    </row>
    <row r="5823">
      <c r="A5823" s="195" t="n">
        <v>46163</v>
      </c>
      <c r="B5823" t="inlineStr">
        <is>
          <t>DIA</t>
        </is>
      </c>
      <c r="C5823" t="inlineStr">
        <is>
          <t>INTRADECO</t>
        </is>
      </c>
      <c r="D5823" t="inlineStr">
        <is>
          <t>D-6833</t>
        </is>
      </c>
      <c r="E5823" t="n">
        <v>1148040</v>
      </c>
      <c r="F5823" t="inlineStr">
        <is>
          <t>VIVID WHITE</t>
        </is>
      </c>
      <c r="G5823" t="inlineStr">
        <is>
          <t>PINTEC</t>
        </is>
      </c>
      <c r="H5823" t="inlineStr">
        <is>
          <t>INTRADECO</t>
        </is>
      </c>
      <c r="Q5823" t="n">
        <v>460.94</v>
      </c>
      <c r="R5823" t="n">
        <v>0</v>
      </c>
      <c r="S5823" t="n">
        <v>460.94</v>
      </c>
      <c r="T5823" t="inlineStr">
        <is>
          <t>APROBADO</t>
        </is>
      </c>
      <c r="U5823" t="inlineStr">
        <is>
          <t>EDWIN</t>
        </is>
      </c>
      <c r="V5823" t="inlineStr">
        <is>
          <t>APROBADO</t>
        </is>
      </c>
      <c r="W5823" t="inlineStr">
        <is>
          <t>PEDRO</t>
        </is>
      </c>
      <c r="X5823" t="inlineStr">
        <is>
          <t>APROBADO</t>
        </is>
      </c>
      <c r="Y5823" t="inlineStr">
        <is>
          <t>CHIWIL</t>
        </is>
      </c>
    </row>
    <row r="5824">
      <c r="A5824" s="195" t="n">
        <v>46163</v>
      </c>
      <c r="B5824" t="inlineStr">
        <is>
          <t>DIA</t>
        </is>
      </c>
      <c r="C5824" t="inlineStr">
        <is>
          <t>FPS</t>
        </is>
      </c>
      <c r="D5824" t="inlineStr">
        <is>
          <t>F-7962</t>
        </is>
      </c>
      <c r="E5824" t="n">
        <v>1147388</v>
      </c>
      <c r="F5824" t="inlineStr">
        <is>
          <t>SHARKSKIN</t>
        </is>
      </c>
      <c r="G5824" t="inlineStr">
        <is>
          <t>JERSEY</t>
        </is>
      </c>
      <c r="H5824" t="inlineStr">
        <is>
          <t>IML</t>
        </is>
      </c>
      <c r="Q5824" t="n">
        <v>17.4</v>
      </c>
      <c r="R5824" t="n">
        <v>0</v>
      </c>
      <c r="S5824" t="n">
        <v>17.4</v>
      </c>
      <c r="T5824" t="inlineStr">
        <is>
          <t>APROBADO</t>
        </is>
      </c>
      <c r="U5824" t="inlineStr">
        <is>
          <t>EDWIN</t>
        </is>
      </c>
      <c r="V5824" t="inlineStr">
        <is>
          <t>APROBADO</t>
        </is>
      </c>
      <c r="W5824" t="inlineStr">
        <is>
          <t>PEDRO</t>
        </is>
      </c>
      <c r="X5824" t="inlineStr">
        <is>
          <t>APROBADO</t>
        </is>
      </c>
      <c r="Y5824" t="inlineStr">
        <is>
          <t>CHIWIL</t>
        </is>
      </c>
    </row>
    <row r="5825">
      <c r="A5825" s="195" t="n">
        <v>46163</v>
      </c>
      <c r="B5825" t="inlineStr">
        <is>
          <t>DIA</t>
        </is>
      </c>
      <c r="C5825" t="inlineStr">
        <is>
          <t>FPS</t>
        </is>
      </c>
      <c r="D5825" t="inlineStr">
        <is>
          <t>F-7962</t>
        </is>
      </c>
      <c r="E5825" t="n">
        <v>1147388</v>
      </c>
      <c r="F5825" t="inlineStr">
        <is>
          <t>SHARKSKIN</t>
        </is>
      </c>
      <c r="G5825" t="inlineStr">
        <is>
          <t>RIB</t>
        </is>
      </c>
      <c r="H5825" t="inlineStr">
        <is>
          <t>IML</t>
        </is>
      </c>
      <c r="Q5825" t="n">
        <v>3.7</v>
      </c>
      <c r="R5825" t="n">
        <v>0</v>
      </c>
      <c r="S5825" t="n">
        <v>3.7</v>
      </c>
      <c r="T5825" t="inlineStr">
        <is>
          <t>APROBADO</t>
        </is>
      </c>
      <c r="U5825" t="inlineStr">
        <is>
          <t>EDWIN</t>
        </is>
      </c>
      <c r="V5825" t="inlineStr">
        <is>
          <t>APROBADO</t>
        </is>
      </c>
      <c r="W5825" t="inlineStr">
        <is>
          <t>PEDRO</t>
        </is>
      </c>
      <c r="X5825" t="inlineStr">
        <is>
          <t>APROBADO</t>
        </is>
      </c>
      <c r="Y5825" t="inlineStr">
        <is>
          <t>CHIWIL</t>
        </is>
      </c>
    </row>
    <row r="5826">
      <c r="A5826" s="195" t="n">
        <v>46163</v>
      </c>
      <c r="B5826" t="inlineStr">
        <is>
          <t>DIA</t>
        </is>
      </c>
      <c r="C5826" t="inlineStr">
        <is>
          <t>FPS</t>
        </is>
      </c>
      <c r="D5826" t="inlineStr">
        <is>
          <t>F-7952</t>
        </is>
      </c>
      <c r="E5826" t="n">
        <v>1147141</v>
      </c>
      <c r="F5826" t="inlineStr">
        <is>
          <t>PALE BLUE</t>
        </is>
      </c>
      <c r="G5826" t="inlineStr">
        <is>
          <t>JERSEY</t>
        </is>
      </c>
      <c r="H5826" t="inlineStr">
        <is>
          <t>NAUTICA</t>
        </is>
      </c>
      <c r="Q5826" t="n">
        <v>18.75</v>
      </c>
      <c r="R5826" t="n">
        <v>0</v>
      </c>
      <c r="S5826" t="n">
        <v>18.75</v>
      </c>
      <c r="T5826" t="inlineStr">
        <is>
          <t>APROBADO</t>
        </is>
      </c>
      <c r="U5826" t="inlineStr">
        <is>
          <t>EDWIN</t>
        </is>
      </c>
      <c r="V5826" t="inlineStr">
        <is>
          <t>APROBADO</t>
        </is>
      </c>
      <c r="W5826" t="inlineStr">
        <is>
          <t>PEDRO</t>
        </is>
      </c>
      <c r="X5826" t="inlineStr">
        <is>
          <t>APROBADO</t>
        </is>
      </c>
      <c r="Y5826" t="inlineStr">
        <is>
          <t>CHIWIL</t>
        </is>
      </c>
    </row>
    <row r="5827">
      <c r="A5827" s="195" t="n">
        <v>46163</v>
      </c>
      <c r="B5827" t="inlineStr">
        <is>
          <t>DIA</t>
        </is>
      </c>
      <c r="C5827" t="inlineStr">
        <is>
          <t>FPS</t>
        </is>
      </c>
      <c r="D5827" t="inlineStr">
        <is>
          <t>F-7952</t>
        </is>
      </c>
      <c r="E5827" t="n">
        <v>1147141</v>
      </c>
      <c r="F5827" t="inlineStr">
        <is>
          <t>PALE BLUE</t>
        </is>
      </c>
      <c r="G5827" t="inlineStr">
        <is>
          <t>RIB</t>
        </is>
      </c>
      <c r="H5827" t="inlineStr">
        <is>
          <t>NAUTICA</t>
        </is>
      </c>
      <c r="Q5827" t="n">
        <v>4.74</v>
      </c>
      <c r="R5827" t="n">
        <v>0</v>
      </c>
      <c r="S5827" t="n">
        <v>4.74</v>
      </c>
      <c r="T5827" t="inlineStr">
        <is>
          <t>APROBADO</t>
        </is>
      </c>
      <c r="U5827" t="inlineStr">
        <is>
          <t>EDWIN</t>
        </is>
      </c>
      <c r="V5827" t="inlineStr">
        <is>
          <t>APROBADO</t>
        </is>
      </c>
      <c r="W5827" t="inlineStr">
        <is>
          <t>PEDRO</t>
        </is>
      </c>
      <c r="X5827" t="inlineStr">
        <is>
          <t>APROBADO</t>
        </is>
      </c>
      <c r="Y5827" t="inlineStr">
        <is>
          <t>CHIWIL</t>
        </is>
      </c>
    </row>
    <row r="5828">
      <c r="A5828" s="195" t="n">
        <v>46163</v>
      </c>
      <c r="B5828" t="inlineStr">
        <is>
          <t>DIA</t>
        </is>
      </c>
      <c r="C5828" t="inlineStr">
        <is>
          <t>VENTA DE TELA</t>
        </is>
      </c>
      <c r="D5828" t="inlineStr">
        <is>
          <t>D-6744</t>
        </is>
      </c>
      <c r="E5828" t="n">
        <v>1147799</v>
      </c>
      <c r="F5828" t="inlineStr">
        <is>
          <t>DARK GREEN</t>
        </is>
      </c>
      <c r="G5828" t="inlineStr">
        <is>
          <t>INTERLOCK</t>
        </is>
      </c>
      <c r="H5828" t="inlineStr">
        <is>
          <t>SANMAR</t>
        </is>
      </c>
      <c r="Q5828" t="n">
        <v>243.1</v>
      </c>
      <c r="R5828" t="n">
        <v>0</v>
      </c>
      <c r="S5828" t="n">
        <v>243.1</v>
      </c>
      <c r="T5828" t="inlineStr">
        <is>
          <t>APROBADO</t>
        </is>
      </c>
      <c r="U5828" t="inlineStr">
        <is>
          <t>EDWIN</t>
        </is>
      </c>
      <c r="V5828" t="inlineStr">
        <is>
          <t>APROBADO</t>
        </is>
      </c>
      <c r="W5828" t="inlineStr">
        <is>
          <t>PEDRO</t>
        </is>
      </c>
      <c r="X5828" t="inlineStr">
        <is>
          <t>APROBADO</t>
        </is>
      </c>
      <c r="Y5828" t="inlineStr">
        <is>
          <t>CHIWIL</t>
        </is>
      </c>
    </row>
    <row r="5829">
      <c r="A5829" s="195" t="n">
        <v>46163</v>
      </c>
      <c r="B5829" t="inlineStr">
        <is>
          <t>DIA</t>
        </is>
      </c>
      <c r="C5829" t="inlineStr">
        <is>
          <t>VENTA DE TELA</t>
        </is>
      </c>
      <c r="D5829" t="inlineStr">
        <is>
          <t>D-6832</t>
        </is>
      </c>
      <c r="E5829" t="n">
        <v>3208629</v>
      </c>
      <c r="F5829" t="inlineStr">
        <is>
          <t>BLACK</t>
        </is>
      </c>
      <c r="G5829" t="inlineStr">
        <is>
          <t>INTERLOCK</t>
        </is>
      </c>
      <c r="H5829" t="inlineStr">
        <is>
          <t>SANMAR</t>
        </is>
      </c>
      <c r="I5829" t="inlineStr">
        <is>
          <t>TONO FUERA DE ESTANDAR</t>
        </is>
      </c>
      <c r="J5829" t="n">
        <v>71.96000000000001</v>
      </c>
      <c r="K5829" t="inlineStr">
        <is>
          <t>PARON DE MAQUINA DE TEJIDO</t>
        </is>
      </c>
      <c r="L5829" t="n">
        <v>55.56</v>
      </c>
      <c r="M5829" t="inlineStr">
        <is>
          <t>CORTES POR DEFECTOS</t>
        </is>
      </c>
      <c r="N5829" t="n">
        <v>25.88</v>
      </c>
      <c r="O5829" t="inlineStr">
        <is>
          <t>AGUJEROS</t>
        </is>
      </c>
      <c r="P5829" t="n">
        <v>6.08</v>
      </c>
      <c r="Q5829" t="n">
        <v>404.2</v>
      </c>
      <c r="R5829" t="n">
        <v>159.48</v>
      </c>
      <c r="S5829" t="n">
        <v>244.72</v>
      </c>
      <c r="T5829" t="inlineStr">
        <is>
          <t>APROBADO</t>
        </is>
      </c>
      <c r="U5829" t="inlineStr">
        <is>
          <t>EDWIN</t>
        </is>
      </c>
      <c r="V5829" t="inlineStr">
        <is>
          <t>APROBADO</t>
        </is>
      </c>
      <c r="W5829" t="inlineStr">
        <is>
          <t>PEDRO</t>
        </is>
      </c>
      <c r="X5829" t="inlineStr">
        <is>
          <t>APROBADO</t>
        </is>
      </c>
      <c r="Y5829" t="inlineStr">
        <is>
          <t>CHIWIL</t>
        </is>
      </c>
    </row>
    <row r="5830">
      <c r="A5830" s="195" t="n">
        <v>46163</v>
      </c>
      <c r="B5830" t="inlineStr">
        <is>
          <t>DIA</t>
        </is>
      </c>
      <c r="C5830" t="inlineStr">
        <is>
          <t>INTRADECO</t>
        </is>
      </c>
      <c r="D5830" t="inlineStr">
        <is>
          <t>D-6833</t>
        </is>
      </c>
      <c r="E5830" t="n">
        <v>1148034</v>
      </c>
      <c r="F5830" t="inlineStr">
        <is>
          <t>VIVID WHITE</t>
        </is>
      </c>
      <c r="G5830" t="inlineStr">
        <is>
          <t>PINTEC</t>
        </is>
      </c>
      <c r="H5830" t="inlineStr">
        <is>
          <t>INTRADECO</t>
        </is>
      </c>
      <c r="Q5830" t="n">
        <v>170.02</v>
      </c>
      <c r="R5830" t="n">
        <v>0</v>
      </c>
      <c r="S5830" t="n">
        <v>170.02</v>
      </c>
      <c r="T5830" t="inlineStr">
        <is>
          <t>APROBADO</t>
        </is>
      </c>
      <c r="U5830" t="inlineStr">
        <is>
          <t>EDWIN</t>
        </is>
      </c>
      <c r="V5830" t="inlineStr">
        <is>
          <t>APROBADO</t>
        </is>
      </c>
      <c r="W5830" t="inlineStr">
        <is>
          <t>PEDRO</t>
        </is>
      </c>
      <c r="X5830" t="inlineStr">
        <is>
          <t>APROBADO</t>
        </is>
      </c>
      <c r="Y5830" t="inlineStr">
        <is>
          <t>CHIWIL</t>
        </is>
      </c>
    </row>
    <row r="5831">
      <c r="A5831" s="195" t="n">
        <v>46163</v>
      </c>
      <c r="B5831" t="inlineStr">
        <is>
          <t>DIA</t>
        </is>
      </c>
      <c r="C5831" t="inlineStr">
        <is>
          <t>INTRADECO</t>
        </is>
      </c>
      <c r="D5831" t="inlineStr">
        <is>
          <t>D-6833</t>
        </is>
      </c>
      <c r="E5831" t="n">
        <v>1148035</v>
      </c>
      <c r="F5831" t="inlineStr">
        <is>
          <t>VIVID WHITE</t>
        </is>
      </c>
      <c r="G5831" t="inlineStr">
        <is>
          <t>PINTEC</t>
        </is>
      </c>
      <c r="H5831" t="inlineStr">
        <is>
          <t>INTRADECO</t>
        </is>
      </c>
      <c r="Q5831" t="n">
        <v>239.05</v>
      </c>
      <c r="R5831" t="n">
        <v>0</v>
      </c>
      <c r="S5831" t="n">
        <v>239.05</v>
      </c>
      <c r="T5831" t="inlineStr">
        <is>
          <t>APROBADO</t>
        </is>
      </c>
      <c r="U5831" t="inlineStr">
        <is>
          <t>EDWIN</t>
        </is>
      </c>
      <c r="V5831" t="inlineStr">
        <is>
          <t>APROBADO</t>
        </is>
      </c>
      <c r="W5831" t="inlineStr">
        <is>
          <t>PEDRO</t>
        </is>
      </c>
      <c r="X5831" t="inlineStr">
        <is>
          <t>APROBADO</t>
        </is>
      </c>
      <c r="Y5831" t="inlineStr">
        <is>
          <t>CHIWIL</t>
        </is>
      </c>
    </row>
    <row r="5832">
      <c r="A5832" s="195" t="n">
        <v>46163</v>
      </c>
      <c r="B5832" t="inlineStr">
        <is>
          <t>DIA</t>
        </is>
      </c>
      <c r="C5832" t="inlineStr">
        <is>
          <t>INTRADECO</t>
        </is>
      </c>
      <c r="D5832" t="inlineStr">
        <is>
          <t>D-6833</t>
        </is>
      </c>
      <c r="E5832" t="n">
        <v>1148041</v>
      </c>
      <c r="F5832" t="inlineStr">
        <is>
          <t>VIVID WHITE</t>
        </is>
      </c>
      <c r="G5832" t="inlineStr">
        <is>
          <t>PINTEC</t>
        </is>
      </c>
      <c r="H5832" t="inlineStr">
        <is>
          <t>INTRADECO</t>
        </is>
      </c>
      <c r="Q5832" t="n">
        <v>23.9</v>
      </c>
      <c r="R5832" t="n">
        <v>0</v>
      </c>
      <c r="S5832" t="n">
        <v>23.9</v>
      </c>
      <c r="T5832" t="inlineStr">
        <is>
          <t>APROBADO</t>
        </is>
      </c>
      <c r="U5832" t="inlineStr">
        <is>
          <t>EDWIN</t>
        </is>
      </c>
      <c r="V5832" t="inlineStr">
        <is>
          <t>APROBADO</t>
        </is>
      </c>
      <c r="W5832" t="inlineStr">
        <is>
          <t>PEDRO</t>
        </is>
      </c>
      <c r="X5832" t="inlineStr">
        <is>
          <t>APROBADO</t>
        </is>
      </c>
      <c r="Y5832" t="inlineStr">
        <is>
          <t>CHIWIL</t>
        </is>
      </c>
    </row>
    <row r="5833">
      <c r="A5833" s="195" t="n">
        <v>46163</v>
      </c>
      <c r="B5833" t="inlineStr">
        <is>
          <t>DIA</t>
        </is>
      </c>
      <c r="C5833" t="inlineStr">
        <is>
          <t>FPS</t>
        </is>
      </c>
      <c r="D5833" t="inlineStr">
        <is>
          <t>F-8056</t>
        </is>
      </c>
      <c r="E5833" t="n">
        <v>1147655</v>
      </c>
      <c r="F5833" t="inlineStr">
        <is>
          <t>WHITE</t>
        </is>
      </c>
      <c r="G5833" t="inlineStr">
        <is>
          <t>JERSEY</t>
        </is>
      </c>
      <c r="H5833" t="inlineStr">
        <is>
          <t>OUTERSTUFF</t>
        </is>
      </c>
      <c r="I5833" t="inlineStr">
        <is>
          <t>MANCHAS DE SUCIEDAD</t>
        </is>
      </c>
      <c r="J5833" t="n">
        <v>6.25</v>
      </c>
      <c r="Q5833" t="n">
        <v>385.7</v>
      </c>
      <c r="R5833" t="n">
        <v>6.25</v>
      </c>
      <c r="S5833" t="n">
        <v>379.45</v>
      </c>
      <c r="T5833" t="inlineStr">
        <is>
          <t>APROBADO</t>
        </is>
      </c>
      <c r="U5833" t="inlineStr">
        <is>
          <t>EDWIN</t>
        </is>
      </c>
      <c r="V5833" t="inlineStr">
        <is>
          <t>APROBADO</t>
        </is>
      </c>
      <c r="W5833" t="inlineStr">
        <is>
          <t>PEDRO</t>
        </is>
      </c>
      <c r="X5833" t="inlineStr">
        <is>
          <t>APROBADO</t>
        </is>
      </c>
      <c r="Y5833" t="inlineStr">
        <is>
          <t>CHIWIL</t>
        </is>
      </c>
    </row>
    <row r="5834">
      <c r="A5834" s="195" t="n">
        <v>46163</v>
      </c>
      <c r="B5834" t="inlineStr">
        <is>
          <t>DIA</t>
        </is>
      </c>
      <c r="C5834" t="inlineStr">
        <is>
          <t>FPS</t>
        </is>
      </c>
      <c r="D5834" t="inlineStr">
        <is>
          <t>F-8056</t>
        </is>
      </c>
      <c r="E5834" t="n">
        <v>1147623</v>
      </c>
      <c r="F5834" t="inlineStr">
        <is>
          <t>HEATHER GREY DISTAR</t>
        </is>
      </c>
      <c r="G5834" t="inlineStr">
        <is>
          <t>JERSEY</t>
        </is>
      </c>
      <c r="H5834" t="inlineStr">
        <is>
          <t>OUTERSTUFF</t>
        </is>
      </c>
      <c r="Q5834" t="n">
        <v>142.25</v>
      </c>
      <c r="R5834" t="n">
        <v>0</v>
      </c>
      <c r="S5834" t="n">
        <v>142.25</v>
      </c>
      <c r="T5834" t="inlineStr">
        <is>
          <t>APROBADO</t>
        </is>
      </c>
      <c r="U5834" t="inlineStr">
        <is>
          <t>EDWIN</t>
        </is>
      </c>
      <c r="V5834" t="inlineStr">
        <is>
          <t>APROBADO</t>
        </is>
      </c>
      <c r="W5834" t="inlineStr">
        <is>
          <t>PEDRO</t>
        </is>
      </c>
      <c r="X5834" t="inlineStr">
        <is>
          <t>APROBADO</t>
        </is>
      </c>
      <c r="Y5834" t="inlineStr">
        <is>
          <t>CHIWIL</t>
        </is>
      </c>
    </row>
    <row r="5835">
      <c r="A5835" s="195" t="n">
        <v>46163</v>
      </c>
      <c r="B5835" t="inlineStr">
        <is>
          <t>DIA</t>
        </is>
      </c>
      <c r="C5835" t="inlineStr">
        <is>
          <t>FPS</t>
        </is>
      </c>
      <c r="D5835" t="inlineStr">
        <is>
          <t>F-8056</t>
        </is>
      </c>
      <c r="E5835" t="n">
        <v>1147670</v>
      </c>
      <c r="F5835" t="inlineStr">
        <is>
          <t>COLLEGE NAVY</t>
        </is>
      </c>
      <c r="G5835" t="inlineStr">
        <is>
          <t>JERSEY</t>
        </is>
      </c>
      <c r="H5835" t="inlineStr">
        <is>
          <t>OUTERSTUFF</t>
        </is>
      </c>
      <c r="I5835" t="inlineStr">
        <is>
          <t>MANCHAS BLANCAS</t>
        </is>
      </c>
      <c r="J5835" t="n">
        <v>25.55</v>
      </c>
      <c r="Q5835" t="n">
        <v>1238.27</v>
      </c>
      <c r="R5835" t="n">
        <v>25.55</v>
      </c>
      <c r="S5835" t="n">
        <v>1212.72</v>
      </c>
      <c r="T5835" t="inlineStr">
        <is>
          <t>APROBADO</t>
        </is>
      </c>
      <c r="U5835" t="inlineStr">
        <is>
          <t>EDWIN</t>
        </is>
      </c>
      <c r="V5835" t="inlineStr">
        <is>
          <t>APROBADO</t>
        </is>
      </c>
      <c r="W5835" t="inlineStr">
        <is>
          <t>PEDRO</t>
        </is>
      </c>
      <c r="X5835" t="inlineStr">
        <is>
          <t>APROBADO</t>
        </is>
      </c>
      <c r="Y5835" t="inlineStr">
        <is>
          <t>CHIWIL</t>
        </is>
      </c>
    </row>
    <row r="5836">
      <c r="A5836" s="195" t="n">
        <v>46163</v>
      </c>
      <c r="B5836" t="inlineStr">
        <is>
          <t>DIA</t>
        </is>
      </c>
      <c r="C5836" t="inlineStr">
        <is>
          <t>FPS</t>
        </is>
      </c>
      <c r="D5836" t="inlineStr">
        <is>
          <t>F-7952</t>
        </is>
      </c>
      <c r="E5836" t="n">
        <v>1147137</v>
      </c>
      <c r="F5836" t="inlineStr">
        <is>
          <t>PASTEL GREEN</t>
        </is>
      </c>
      <c r="G5836" t="inlineStr">
        <is>
          <t>JERSEY</t>
        </is>
      </c>
      <c r="H5836" t="inlineStr">
        <is>
          <t>NAUTICA</t>
        </is>
      </c>
      <c r="Q5836" t="n">
        <v>17.65</v>
      </c>
      <c r="R5836" t="n">
        <v>0</v>
      </c>
      <c r="S5836" t="n">
        <v>17.65</v>
      </c>
      <c r="T5836" t="inlineStr">
        <is>
          <t>APROBADO</t>
        </is>
      </c>
      <c r="U5836" t="inlineStr">
        <is>
          <t>EDWIN</t>
        </is>
      </c>
      <c r="V5836" t="inlineStr">
        <is>
          <t>APROBADO</t>
        </is>
      </c>
      <c r="W5836" t="inlineStr">
        <is>
          <t>PEDRO</t>
        </is>
      </c>
      <c r="X5836" t="inlineStr">
        <is>
          <t>APROBADO</t>
        </is>
      </c>
      <c r="Y5836" t="inlineStr">
        <is>
          <t>CHIWIL</t>
        </is>
      </c>
    </row>
    <row r="5837">
      <c r="A5837" s="195" t="n">
        <v>46163</v>
      </c>
      <c r="B5837" t="inlineStr">
        <is>
          <t>DIA</t>
        </is>
      </c>
      <c r="C5837" t="inlineStr">
        <is>
          <t>FPS</t>
        </is>
      </c>
      <c r="D5837" t="inlineStr">
        <is>
          <t>F-7952</t>
        </is>
      </c>
      <c r="E5837" t="n">
        <v>1147137</v>
      </c>
      <c r="F5837" t="inlineStr">
        <is>
          <t>PASTEL GREEN</t>
        </is>
      </c>
      <c r="G5837" t="inlineStr">
        <is>
          <t>RIB</t>
        </is>
      </c>
      <c r="H5837" t="inlineStr">
        <is>
          <t>NAUTICA</t>
        </is>
      </c>
      <c r="Q5837" t="n">
        <v>4.88</v>
      </c>
      <c r="R5837" t="n">
        <v>0</v>
      </c>
      <c r="S5837" t="n">
        <v>4.88</v>
      </c>
      <c r="T5837" t="inlineStr">
        <is>
          <t>APROBADO</t>
        </is>
      </c>
      <c r="U5837" t="inlineStr">
        <is>
          <t>EDWIN</t>
        </is>
      </c>
      <c r="V5837" t="inlineStr">
        <is>
          <t>APROBADO</t>
        </is>
      </c>
      <c r="W5837" t="inlineStr">
        <is>
          <t>PEDRO</t>
        </is>
      </c>
      <c r="X5837" t="inlineStr">
        <is>
          <t>APROBADO</t>
        </is>
      </c>
      <c r="Y5837" t="inlineStr">
        <is>
          <t>CHIWIL</t>
        </is>
      </c>
    </row>
    <row r="5838">
      <c r="A5838" s="195" t="n">
        <v>46163</v>
      </c>
      <c r="B5838" t="inlineStr">
        <is>
          <t>DIA</t>
        </is>
      </c>
      <c r="C5838" t="inlineStr">
        <is>
          <t>FPS</t>
        </is>
      </c>
      <c r="D5838" t="inlineStr">
        <is>
          <t>F-7952</t>
        </is>
      </c>
      <c r="E5838" t="n">
        <v>1146596</v>
      </c>
      <c r="F5838" t="inlineStr">
        <is>
          <t>BURGUNDY</t>
        </is>
      </c>
      <c r="G5838" t="inlineStr">
        <is>
          <t>JERSEY</t>
        </is>
      </c>
      <c r="H5838" t="inlineStr">
        <is>
          <t>TECHSTYLE</t>
        </is>
      </c>
      <c r="Q5838" t="n">
        <v>40.85</v>
      </c>
      <c r="R5838" t="n">
        <v>0</v>
      </c>
      <c r="S5838" t="n">
        <v>40.85</v>
      </c>
      <c r="T5838" t="inlineStr">
        <is>
          <t>APROBADO</t>
        </is>
      </c>
      <c r="U5838" t="inlineStr">
        <is>
          <t>EDWIN</t>
        </is>
      </c>
      <c r="V5838" t="inlineStr">
        <is>
          <t>APROBADO</t>
        </is>
      </c>
      <c r="W5838" t="inlineStr">
        <is>
          <t>PEDRO</t>
        </is>
      </c>
      <c r="X5838" t="inlineStr">
        <is>
          <t>APROBADO</t>
        </is>
      </c>
      <c r="Y5838" t="inlineStr">
        <is>
          <t>CHIWIL</t>
        </is>
      </c>
    </row>
    <row r="5839">
      <c r="A5839" s="195" t="n">
        <v>46163</v>
      </c>
      <c r="B5839" t="inlineStr">
        <is>
          <t>DIA</t>
        </is>
      </c>
      <c r="C5839" t="inlineStr">
        <is>
          <t>FPS</t>
        </is>
      </c>
      <c r="D5839" t="inlineStr">
        <is>
          <t>F-7952</t>
        </is>
      </c>
      <c r="E5839" t="n">
        <v>1146596</v>
      </c>
      <c r="F5839" t="inlineStr">
        <is>
          <t>BURGUNDY</t>
        </is>
      </c>
      <c r="G5839" t="inlineStr">
        <is>
          <t>RIB</t>
        </is>
      </c>
      <c r="H5839" t="inlineStr">
        <is>
          <t>TECHSTYLE</t>
        </is>
      </c>
      <c r="Q5839" t="n">
        <v>4.65</v>
      </c>
      <c r="R5839" t="n">
        <v>0</v>
      </c>
      <c r="S5839" t="n">
        <v>4.65</v>
      </c>
      <c r="T5839" t="inlineStr">
        <is>
          <t>APROBADO</t>
        </is>
      </c>
      <c r="U5839" t="inlineStr">
        <is>
          <t>EDWIN</t>
        </is>
      </c>
      <c r="V5839" t="inlineStr">
        <is>
          <t>APROBADO</t>
        </is>
      </c>
      <c r="W5839" t="inlineStr">
        <is>
          <t>PEDRO</t>
        </is>
      </c>
      <c r="X5839" t="inlineStr">
        <is>
          <t>APROBADO</t>
        </is>
      </c>
      <c r="Y5839" t="inlineStr">
        <is>
          <t>CHIWIL</t>
        </is>
      </c>
    </row>
    <row r="5840">
      <c r="A5840" s="195" t="n">
        <v>46163</v>
      </c>
      <c r="B5840" t="inlineStr">
        <is>
          <t>DIA</t>
        </is>
      </c>
      <c r="C5840" t="inlineStr">
        <is>
          <t>FPS</t>
        </is>
      </c>
      <c r="D5840" t="inlineStr">
        <is>
          <t>F-7952</t>
        </is>
      </c>
      <c r="E5840" t="n">
        <v>1147139</v>
      </c>
      <c r="F5840" t="inlineStr">
        <is>
          <t>TRUE BLUE</t>
        </is>
      </c>
      <c r="G5840" t="inlineStr">
        <is>
          <t>JERSEY</t>
        </is>
      </c>
      <c r="H5840" t="inlineStr">
        <is>
          <t>NAUTICA</t>
        </is>
      </c>
      <c r="Q5840" t="n">
        <v>16.8</v>
      </c>
      <c r="R5840" t="n">
        <v>0</v>
      </c>
      <c r="S5840" t="n">
        <v>16.8</v>
      </c>
      <c r="T5840" t="inlineStr">
        <is>
          <t>APROBADO</t>
        </is>
      </c>
      <c r="U5840" t="inlineStr">
        <is>
          <t>EDWIN</t>
        </is>
      </c>
      <c r="V5840" t="inlineStr">
        <is>
          <t>APROBADO</t>
        </is>
      </c>
      <c r="W5840" t="inlineStr">
        <is>
          <t>PEDRO</t>
        </is>
      </c>
      <c r="X5840" t="inlineStr">
        <is>
          <t>APROBADO</t>
        </is>
      </c>
      <c r="Y5840" t="inlineStr">
        <is>
          <t>CHIWIL</t>
        </is>
      </c>
    </row>
    <row r="5841">
      <c r="A5841" s="195" t="n">
        <v>46163</v>
      </c>
      <c r="B5841" t="inlineStr">
        <is>
          <t>DIA</t>
        </is>
      </c>
      <c r="C5841" t="inlineStr">
        <is>
          <t>FPS</t>
        </is>
      </c>
      <c r="D5841" t="inlineStr">
        <is>
          <t>F-7952</t>
        </is>
      </c>
      <c r="E5841" t="n">
        <v>1147139</v>
      </c>
      <c r="F5841" t="inlineStr">
        <is>
          <t>TRUE BLUE</t>
        </is>
      </c>
      <c r="G5841" t="inlineStr">
        <is>
          <t>RIB</t>
        </is>
      </c>
      <c r="H5841" t="inlineStr">
        <is>
          <t>NAUTICA</t>
        </is>
      </c>
      <c r="Q5841" t="n">
        <v>5</v>
      </c>
      <c r="R5841" t="n">
        <v>0</v>
      </c>
      <c r="S5841" t="n">
        <v>5</v>
      </c>
      <c r="T5841" t="inlineStr">
        <is>
          <t>APROBADO</t>
        </is>
      </c>
      <c r="U5841" t="inlineStr">
        <is>
          <t>EDWIN</t>
        </is>
      </c>
      <c r="V5841" t="inlineStr">
        <is>
          <t>APROBADO</t>
        </is>
      </c>
      <c r="W5841" t="inlineStr">
        <is>
          <t>PEDRO</t>
        </is>
      </c>
      <c r="X5841" t="inlineStr">
        <is>
          <t>APROBADO</t>
        </is>
      </c>
      <c r="Y5841" t="inlineStr">
        <is>
          <t>CHIWIL</t>
        </is>
      </c>
      <c r="Z5841" t="inlineStr">
        <is>
          <t>OK ERICK</t>
        </is>
      </c>
    </row>
    <row r="5842">
      <c r="A5842" s="195" t="n">
        <v>46163</v>
      </c>
      <c r="B5842" t="inlineStr">
        <is>
          <t>DIA</t>
        </is>
      </c>
      <c r="C5842" t="inlineStr">
        <is>
          <t>INTRADECO</t>
        </is>
      </c>
      <c r="D5842" t="inlineStr">
        <is>
          <t>D-6808</t>
        </is>
      </c>
      <c r="E5842" t="n">
        <v>1146860</v>
      </c>
      <c r="F5842" t="inlineStr">
        <is>
          <t>STEEL GREEN (URBAN CHIC)</t>
        </is>
      </c>
      <c r="G5842" t="inlineStr">
        <is>
          <t>JERSEY</t>
        </is>
      </c>
      <c r="H5842" t="inlineStr">
        <is>
          <t>INTRADECO</t>
        </is>
      </c>
      <c r="I5842" t="inlineStr">
        <is>
          <t>MANCHAS BLANCAS</t>
        </is>
      </c>
      <c r="J5842" t="n">
        <v>41.54</v>
      </c>
      <c r="Q5842" t="n">
        <v>41.54</v>
      </c>
      <c r="R5842" t="n">
        <v>41.54</v>
      </c>
      <c r="S5842" t="n">
        <v>0</v>
      </c>
      <c r="T5842" t="inlineStr">
        <is>
          <t>RECHAZADO</t>
        </is>
      </c>
      <c r="U5842" t="inlineStr">
        <is>
          <t>EDWIN</t>
        </is>
      </c>
      <c r="V5842" t="inlineStr">
        <is>
          <t>RECHAZADO</t>
        </is>
      </c>
      <c r="W5842" t="inlineStr">
        <is>
          <t>PEDRO</t>
        </is>
      </c>
      <c r="X5842" t="inlineStr">
        <is>
          <t>APROBADO</t>
        </is>
      </c>
      <c r="Y5842" t="inlineStr">
        <is>
          <t>CHIWIL</t>
        </is>
      </c>
    </row>
    <row r="5843">
      <c r="A5843" s="195" t="n">
        <v>46163</v>
      </c>
      <c r="B5843" t="inlineStr">
        <is>
          <t>DIA</t>
        </is>
      </c>
      <c r="C5843" t="inlineStr">
        <is>
          <t>FPS</t>
        </is>
      </c>
      <c r="D5843" t="inlineStr">
        <is>
          <t>F-8039</t>
        </is>
      </c>
      <c r="E5843" t="n">
        <v>1146395</v>
      </c>
      <c r="F5843" t="inlineStr">
        <is>
          <t>BLACK</t>
        </is>
      </c>
      <c r="G5843" t="inlineStr">
        <is>
          <t>RIB</t>
        </is>
      </c>
      <c r="H5843" t="inlineStr">
        <is>
          <t>IML</t>
        </is>
      </c>
      <c r="Q5843" t="n">
        <v>96.95</v>
      </c>
      <c r="R5843" t="n">
        <v>0</v>
      </c>
      <c r="S5843" t="n">
        <v>96.95</v>
      </c>
      <c r="T5843" t="inlineStr">
        <is>
          <t>APROBADO</t>
        </is>
      </c>
      <c r="U5843" t="inlineStr">
        <is>
          <t>EDWIN</t>
        </is>
      </c>
      <c r="V5843" t="inlineStr">
        <is>
          <t>APROBADO</t>
        </is>
      </c>
      <c r="W5843" t="inlineStr">
        <is>
          <t>PEDRO</t>
        </is>
      </c>
      <c r="X5843" t="inlineStr">
        <is>
          <t>APROBADO</t>
        </is>
      </c>
      <c r="Y5843" t="inlineStr">
        <is>
          <t>CHIWIL</t>
        </is>
      </c>
      <c r="Z5843" t="inlineStr">
        <is>
          <t>OK ERICK</t>
        </is>
      </c>
    </row>
    <row r="5844">
      <c r="A5844" s="195" t="n">
        <v>46163</v>
      </c>
      <c r="B5844" t="inlineStr">
        <is>
          <t>NOCHE</t>
        </is>
      </c>
      <c r="C5844" t="inlineStr">
        <is>
          <t>FPS</t>
        </is>
      </c>
      <c r="D5844" t="inlineStr">
        <is>
          <t>F-7950</t>
        </is>
      </c>
      <c r="E5844" t="n">
        <v>1145181</v>
      </c>
      <c r="F5844" t="inlineStr">
        <is>
          <t>HUNTER GREEN ESTAMPADO</t>
        </is>
      </c>
      <c r="G5844" t="inlineStr">
        <is>
          <t>JERSEY</t>
        </is>
      </c>
      <c r="H5844" t="inlineStr">
        <is>
          <t>IML</t>
        </is>
      </c>
      <c r="I5844" t="inlineStr">
        <is>
          <t>MOTA PEGADA</t>
        </is>
      </c>
      <c r="J5844" t="n">
        <v>23.5</v>
      </c>
      <c r="K5844" t="inlineStr">
        <is>
          <t>SAFONES DE RAMA</t>
        </is>
      </c>
      <c r="L5844" t="n">
        <v>21.5</v>
      </c>
      <c r="Q5844" t="n">
        <v>1233.7</v>
      </c>
      <c r="R5844" t="n">
        <v>45</v>
      </c>
      <c r="S5844" t="n">
        <v>1188.7</v>
      </c>
      <c r="T5844" t="inlineStr">
        <is>
          <t>APROBADO</t>
        </is>
      </c>
      <c r="U5844" t="inlineStr">
        <is>
          <t>JUAN</t>
        </is>
      </c>
      <c r="V5844" t="inlineStr">
        <is>
          <t>APROBADO</t>
        </is>
      </c>
      <c r="W5844" t="inlineStr">
        <is>
          <t>IVAN</t>
        </is>
      </c>
      <c r="X5844" t="inlineStr">
        <is>
          <t>APROBADO</t>
        </is>
      </c>
      <c r="Y5844" t="inlineStr">
        <is>
          <t>LOBO</t>
        </is>
      </c>
    </row>
    <row r="5845">
      <c r="A5845" s="195" t="n">
        <v>46163</v>
      </c>
      <c r="B5845" t="inlineStr">
        <is>
          <t>NOCHE</t>
        </is>
      </c>
      <c r="C5845" t="inlineStr">
        <is>
          <t>FPS</t>
        </is>
      </c>
      <c r="D5845" t="inlineStr">
        <is>
          <t>F-7950</t>
        </is>
      </c>
      <c r="E5845" t="n">
        <v>1145181</v>
      </c>
      <c r="F5845" t="inlineStr">
        <is>
          <t>HUNTER GREEN ESTAMPADO</t>
        </is>
      </c>
      <c r="G5845" t="inlineStr">
        <is>
          <t>RIB</t>
        </is>
      </c>
      <c r="H5845" t="inlineStr">
        <is>
          <t>IML</t>
        </is>
      </c>
      <c r="Q5845" t="n">
        <v>95.84</v>
      </c>
      <c r="R5845" t="n">
        <v>0</v>
      </c>
      <c r="S5845" t="n">
        <v>95.84</v>
      </c>
      <c r="T5845" t="inlineStr">
        <is>
          <t>APROBADO</t>
        </is>
      </c>
      <c r="U5845" t="inlineStr">
        <is>
          <t>JUAN</t>
        </is>
      </c>
      <c r="V5845" t="inlineStr">
        <is>
          <t>APROBADO</t>
        </is>
      </c>
      <c r="W5845" t="inlineStr">
        <is>
          <t>IVAN</t>
        </is>
      </c>
      <c r="X5845" t="inlineStr">
        <is>
          <t>APROBADO</t>
        </is>
      </c>
      <c r="Y5845" t="inlineStr">
        <is>
          <t>LOBO</t>
        </is>
      </c>
    </row>
    <row r="5846">
      <c r="A5846" s="195" t="n">
        <v>46163</v>
      </c>
      <c r="B5846" t="inlineStr">
        <is>
          <t>NOCHE</t>
        </is>
      </c>
      <c r="C5846" t="inlineStr">
        <is>
          <t>INTRADECO</t>
        </is>
      </c>
      <c r="D5846" t="inlineStr">
        <is>
          <t>D-6874</t>
        </is>
      </c>
      <c r="E5846" t="n">
        <v>1147658</v>
      </c>
      <c r="F5846" t="inlineStr">
        <is>
          <t>BALTIC</t>
        </is>
      </c>
      <c r="G5846" t="inlineStr">
        <is>
          <t>MESH</t>
        </is>
      </c>
      <c r="H5846" t="inlineStr">
        <is>
          <t>INTRADECO</t>
        </is>
      </c>
      <c r="Q5846" t="n">
        <v>241.06</v>
      </c>
      <c r="R5846" t="n">
        <v>0</v>
      </c>
      <c r="S5846" t="n">
        <v>241.06</v>
      </c>
      <c r="T5846" t="inlineStr">
        <is>
          <t>APROBADO</t>
        </is>
      </c>
      <c r="U5846" t="inlineStr">
        <is>
          <t>JUAN</t>
        </is>
      </c>
      <c r="V5846" t="inlineStr">
        <is>
          <t>APROBADO</t>
        </is>
      </c>
      <c r="W5846" t="inlineStr">
        <is>
          <t>IVAN</t>
        </is>
      </c>
      <c r="X5846" t="inlineStr">
        <is>
          <t>APROBADO</t>
        </is>
      </c>
      <c r="Y5846" t="inlineStr">
        <is>
          <t>LOBO</t>
        </is>
      </c>
    </row>
    <row r="5847">
      <c r="A5847" s="195" t="n">
        <v>46163</v>
      </c>
      <c r="B5847" t="inlineStr">
        <is>
          <t>NOCHE</t>
        </is>
      </c>
      <c r="C5847" t="inlineStr">
        <is>
          <t>INTRADECO</t>
        </is>
      </c>
      <c r="D5847" t="inlineStr">
        <is>
          <t>D-6874</t>
        </is>
      </c>
      <c r="E5847" t="n">
        <v>1148007</v>
      </c>
      <c r="F5847" t="inlineStr">
        <is>
          <t>BALTIC</t>
        </is>
      </c>
      <c r="G5847" t="inlineStr">
        <is>
          <t>MESH</t>
        </is>
      </c>
      <c r="H5847" t="inlineStr">
        <is>
          <t>INTRADECO</t>
        </is>
      </c>
      <c r="Q5847" t="n">
        <v>485.32</v>
      </c>
      <c r="R5847" t="n">
        <v>0</v>
      </c>
      <c r="S5847" t="n">
        <v>485.32</v>
      </c>
      <c r="T5847" t="inlineStr">
        <is>
          <t>APROBADO</t>
        </is>
      </c>
      <c r="U5847" t="inlineStr">
        <is>
          <t>JUAN</t>
        </is>
      </c>
      <c r="V5847" t="inlineStr">
        <is>
          <t>APROBADO</t>
        </is>
      </c>
      <c r="W5847" t="inlineStr">
        <is>
          <t>IVAN</t>
        </is>
      </c>
      <c r="X5847" t="inlineStr">
        <is>
          <t>APROBADO</t>
        </is>
      </c>
      <c r="Y5847" t="inlineStr">
        <is>
          <t>LOBO</t>
        </is>
      </c>
    </row>
    <row r="5848">
      <c r="A5848" s="195" t="n">
        <v>46163</v>
      </c>
      <c r="B5848" t="inlineStr">
        <is>
          <t>NOCHE</t>
        </is>
      </c>
      <c r="C5848" t="inlineStr">
        <is>
          <t>INTRADECO</t>
        </is>
      </c>
      <c r="D5848" t="inlineStr">
        <is>
          <t>D-6874</t>
        </is>
      </c>
      <c r="E5848" t="n">
        <v>1147664</v>
      </c>
      <c r="F5848" t="inlineStr">
        <is>
          <t>AZURE BLUE</t>
        </is>
      </c>
      <c r="G5848" t="inlineStr">
        <is>
          <t>MESH</t>
        </is>
      </c>
      <c r="H5848" t="inlineStr">
        <is>
          <t>INTRADECO</t>
        </is>
      </c>
      <c r="I5848" t="inlineStr">
        <is>
          <t>BARRADO</t>
        </is>
      </c>
      <c r="J5848" t="n">
        <v>146.2</v>
      </c>
      <c r="K5848" t="inlineStr">
        <is>
          <t>MANCHAS DE ACIETE</t>
        </is>
      </c>
      <c r="L5848" t="n">
        <v>6.86</v>
      </c>
      <c r="Q5848" t="n">
        <v>982.26</v>
      </c>
      <c r="R5848" t="n">
        <v>153.06</v>
      </c>
      <c r="S5848" t="n">
        <v>829.2</v>
      </c>
      <c r="T5848" t="inlineStr">
        <is>
          <t>APROBADO</t>
        </is>
      </c>
      <c r="U5848" t="inlineStr">
        <is>
          <t>JUAN</t>
        </is>
      </c>
      <c r="V5848" t="inlineStr">
        <is>
          <t>APROBADO</t>
        </is>
      </c>
      <c r="W5848" t="inlineStr">
        <is>
          <t>IVAN</t>
        </is>
      </c>
      <c r="X5848" t="inlineStr">
        <is>
          <t>APROBADO</t>
        </is>
      </c>
      <c r="Y5848" t="inlineStr">
        <is>
          <t>LOBO</t>
        </is>
      </c>
    </row>
    <row r="5849">
      <c r="A5849" s="195" t="n">
        <v>46163</v>
      </c>
      <c r="B5849" t="inlineStr">
        <is>
          <t>NOCHE</t>
        </is>
      </c>
      <c r="C5849" t="inlineStr">
        <is>
          <t>FPS</t>
        </is>
      </c>
      <c r="D5849" t="inlineStr">
        <is>
          <t>F-8039</t>
        </is>
      </c>
      <c r="E5849" t="n">
        <v>1147668</v>
      </c>
      <c r="F5849" t="inlineStr">
        <is>
          <t>BLACK</t>
        </is>
      </c>
      <c r="G5849" t="inlineStr">
        <is>
          <t>JERSEY</t>
        </is>
      </c>
      <c r="H5849" t="inlineStr">
        <is>
          <t>IML</t>
        </is>
      </c>
      <c r="Q5849" t="n">
        <v>477.4</v>
      </c>
      <c r="R5849" t="n">
        <v>0</v>
      </c>
      <c r="S5849" t="n">
        <v>477.4</v>
      </c>
      <c r="T5849" t="inlineStr">
        <is>
          <t>APROBADO</t>
        </is>
      </c>
      <c r="U5849" t="inlineStr">
        <is>
          <t>JUAN</t>
        </is>
      </c>
      <c r="V5849" t="inlineStr">
        <is>
          <t>APROBADO</t>
        </is>
      </c>
      <c r="W5849" t="inlineStr">
        <is>
          <t>IVAN</t>
        </is>
      </c>
      <c r="X5849" t="inlineStr">
        <is>
          <t>APROBADO</t>
        </is>
      </c>
      <c r="Y5849" t="inlineStr">
        <is>
          <t>LOBO</t>
        </is>
      </c>
    </row>
    <row r="5850">
      <c r="A5850" s="195" t="n">
        <v>46163</v>
      </c>
      <c r="B5850" t="inlineStr">
        <is>
          <t>NOCHE</t>
        </is>
      </c>
      <c r="C5850" t="inlineStr">
        <is>
          <t>FPS</t>
        </is>
      </c>
      <c r="D5850" t="inlineStr">
        <is>
          <t>F-8058</t>
        </is>
      </c>
      <c r="E5850" t="n">
        <v>1147653</v>
      </c>
      <c r="F5850" t="inlineStr">
        <is>
          <t>CHOCOLATE BROWN</t>
        </is>
      </c>
      <c r="G5850" t="inlineStr">
        <is>
          <t>JERSEY</t>
        </is>
      </c>
      <c r="H5850" t="inlineStr">
        <is>
          <t>CLIPPER</t>
        </is>
      </c>
      <c r="I5850" t="inlineStr">
        <is>
          <t>PUAS METIDAS</t>
        </is>
      </c>
      <c r="J5850" t="n">
        <v>4.1</v>
      </c>
      <c r="Q5850" t="n">
        <v>166.65</v>
      </c>
      <c r="R5850" t="n">
        <v>4.1</v>
      </c>
      <c r="S5850" t="n">
        <v>162.55</v>
      </c>
      <c r="T5850" t="inlineStr">
        <is>
          <t>APROBADO</t>
        </is>
      </c>
      <c r="U5850" t="inlineStr">
        <is>
          <t>JUAN</t>
        </is>
      </c>
      <c r="V5850" t="inlineStr">
        <is>
          <t>APROBADO</t>
        </is>
      </c>
      <c r="W5850" t="inlineStr">
        <is>
          <t>IVAN</t>
        </is>
      </c>
      <c r="X5850" t="inlineStr">
        <is>
          <t>APROBADO</t>
        </is>
      </c>
      <c r="Y5850" t="inlineStr">
        <is>
          <t>LOBO</t>
        </is>
      </c>
    </row>
    <row r="5851">
      <c r="A5851" s="195" t="n">
        <v>46163</v>
      </c>
      <c r="B5851" t="inlineStr">
        <is>
          <t>NOCHE</t>
        </is>
      </c>
      <c r="C5851" t="inlineStr">
        <is>
          <t>FPS</t>
        </is>
      </c>
      <c r="D5851" t="inlineStr">
        <is>
          <t>F-8058</t>
        </is>
      </c>
      <c r="E5851" t="n">
        <v>1147654</v>
      </c>
      <c r="F5851" t="inlineStr">
        <is>
          <t>CHOCOLATE BROWN</t>
        </is>
      </c>
      <c r="G5851" t="inlineStr">
        <is>
          <t>JERSEY</t>
        </is>
      </c>
      <c r="H5851" t="inlineStr">
        <is>
          <t>CLIPPER</t>
        </is>
      </c>
      <c r="Q5851" t="n">
        <v>878.86</v>
      </c>
      <c r="R5851" t="n">
        <v>0</v>
      </c>
      <c r="S5851" t="n">
        <v>878.86</v>
      </c>
      <c r="T5851" t="inlineStr">
        <is>
          <t>APROBADO</t>
        </is>
      </c>
      <c r="U5851" t="inlineStr">
        <is>
          <t>JUAN</t>
        </is>
      </c>
      <c r="V5851" t="inlineStr">
        <is>
          <t>APROBADO</t>
        </is>
      </c>
      <c r="W5851" t="inlineStr">
        <is>
          <t>IVAN</t>
        </is>
      </c>
      <c r="X5851" t="inlineStr">
        <is>
          <t>APROBADO</t>
        </is>
      </c>
      <c r="Y5851" t="inlineStr">
        <is>
          <t>LOBO</t>
        </is>
      </c>
    </row>
    <row r="5852">
      <c r="A5852" s="195" t="n">
        <v>46163</v>
      </c>
      <c r="B5852" t="inlineStr">
        <is>
          <t>NOCHE</t>
        </is>
      </c>
      <c r="C5852" t="inlineStr">
        <is>
          <t>FPS</t>
        </is>
      </c>
      <c r="D5852" t="inlineStr">
        <is>
          <t>F-8056</t>
        </is>
      </c>
      <c r="E5852" t="n">
        <v>1147795</v>
      </c>
      <c r="F5852" t="inlineStr">
        <is>
          <t>COLLEGE NAVY</t>
        </is>
      </c>
      <c r="G5852" t="inlineStr">
        <is>
          <t>JERSEY</t>
        </is>
      </c>
      <c r="H5852" t="inlineStr">
        <is>
          <t>OUTERSTUFF</t>
        </is>
      </c>
      <c r="I5852" t="inlineStr">
        <is>
          <t>MANCHAS BLANCAS</t>
        </is>
      </c>
      <c r="J5852" t="n">
        <v>23.7</v>
      </c>
      <c r="K5852" t="inlineStr">
        <is>
          <t>TONO FUERA DE ESTANDAR</t>
        </is>
      </c>
      <c r="L5852" t="n">
        <v>213.74</v>
      </c>
      <c r="Q5852" t="n">
        <v>1226.82</v>
      </c>
      <c r="R5852" t="n">
        <v>237.44</v>
      </c>
      <c r="S5852" t="n">
        <v>989.3799999999999</v>
      </c>
      <c r="T5852" t="inlineStr">
        <is>
          <t>APROBADO</t>
        </is>
      </c>
      <c r="U5852" t="inlineStr">
        <is>
          <t>JUAN</t>
        </is>
      </c>
      <c r="V5852" t="inlineStr">
        <is>
          <t>APROBADO</t>
        </is>
      </c>
      <c r="W5852" t="inlineStr">
        <is>
          <t>IVAN</t>
        </is>
      </c>
      <c r="X5852" t="inlineStr">
        <is>
          <t>APROBADO</t>
        </is>
      </c>
      <c r="Y5852" t="inlineStr">
        <is>
          <t>LOBO</t>
        </is>
      </c>
    </row>
    <row r="5853">
      <c r="A5853" s="195" t="n">
        <v>46163</v>
      </c>
      <c r="B5853" t="inlineStr">
        <is>
          <t>NOCHE</t>
        </is>
      </c>
      <c r="C5853" t="inlineStr">
        <is>
          <t>FPS</t>
        </is>
      </c>
      <c r="D5853" t="inlineStr">
        <is>
          <t>F-8056</t>
        </is>
      </c>
      <c r="E5853" t="n">
        <v>1147669</v>
      </c>
      <c r="F5853" t="inlineStr">
        <is>
          <t>COLLEGE NAVY</t>
        </is>
      </c>
      <c r="G5853" t="inlineStr">
        <is>
          <t>JERSEY</t>
        </is>
      </c>
      <c r="H5853" t="inlineStr">
        <is>
          <t>OUTERSTUFF</t>
        </is>
      </c>
      <c r="I5853" t="inlineStr">
        <is>
          <t>MANCHAS BLANCAS</t>
        </is>
      </c>
      <c r="J5853" t="n">
        <v>86.03</v>
      </c>
      <c r="K5853" t="inlineStr">
        <is>
          <t>SOBONES DE MAQUINA</t>
        </is>
      </c>
      <c r="L5853" t="n">
        <v>119.76</v>
      </c>
      <c r="Q5853" t="n">
        <v>1258.6</v>
      </c>
      <c r="R5853" t="n">
        <v>205.79</v>
      </c>
      <c r="S5853" t="n">
        <v>1052.81</v>
      </c>
      <c r="T5853" t="inlineStr">
        <is>
          <t>APROBADO</t>
        </is>
      </c>
      <c r="U5853" t="inlineStr">
        <is>
          <t>JUAN</t>
        </is>
      </c>
      <c r="V5853" t="inlineStr">
        <is>
          <t>APROBADO</t>
        </is>
      </c>
      <c r="W5853" t="inlineStr">
        <is>
          <t>IVAN</t>
        </is>
      </c>
      <c r="X5853" t="inlineStr">
        <is>
          <t>APROBADO</t>
        </is>
      </c>
      <c r="Y5853" t="inlineStr">
        <is>
          <t>LOBO</t>
        </is>
      </c>
    </row>
    <row r="5854">
      <c r="A5854" s="195" t="n">
        <v>46163</v>
      </c>
      <c r="B5854" t="inlineStr">
        <is>
          <t>NOCHE</t>
        </is>
      </c>
      <c r="C5854" t="inlineStr">
        <is>
          <t>FPS</t>
        </is>
      </c>
      <c r="D5854" t="inlineStr">
        <is>
          <t>F-8056</t>
        </is>
      </c>
      <c r="E5854" t="n">
        <v>1147797</v>
      </c>
      <c r="F5854" t="inlineStr">
        <is>
          <t>COLLEGE NAVY</t>
        </is>
      </c>
      <c r="G5854" t="inlineStr">
        <is>
          <t>JERSEY</t>
        </is>
      </c>
      <c r="H5854" t="inlineStr">
        <is>
          <t>OUTERSTUFF</t>
        </is>
      </c>
      <c r="Q5854" t="n">
        <v>72.25</v>
      </c>
      <c r="R5854" t="n">
        <v>0</v>
      </c>
      <c r="S5854" t="n">
        <v>72.25</v>
      </c>
      <c r="T5854" t="inlineStr">
        <is>
          <t>APROBADO</t>
        </is>
      </c>
      <c r="U5854" t="inlineStr">
        <is>
          <t>JUAN</t>
        </is>
      </c>
      <c r="V5854" t="inlineStr">
        <is>
          <t>APROBADO</t>
        </is>
      </c>
      <c r="W5854" t="inlineStr">
        <is>
          <t>IVAN</t>
        </is>
      </c>
      <c r="X5854" t="inlineStr">
        <is>
          <t>APROBADO</t>
        </is>
      </c>
      <c r="Y5854" t="inlineStr">
        <is>
          <t>LOBO</t>
        </is>
      </c>
    </row>
    <row r="5855">
      <c r="A5855" s="195" t="n">
        <v>46163</v>
      </c>
      <c r="B5855" t="inlineStr">
        <is>
          <t>NOCHE</t>
        </is>
      </c>
      <c r="C5855" t="inlineStr">
        <is>
          <t>FPS</t>
        </is>
      </c>
      <c r="D5855" t="inlineStr">
        <is>
          <t>f-7961</t>
        </is>
      </c>
      <c r="E5855" t="n">
        <v>1147553</v>
      </c>
      <c r="F5855" t="inlineStr">
        <is>
          <t>SURF THE WEB</t>
        </is>
      </c>
      <c r="G5855" t="inlineStr">
        <is>
          <t>RIB</t>
        </is>
      </c>
      <c r="H5855" t="inlineStr">
        <is>
          <t>TIMBERLAND</t>
        </is>
      </c>
      <c r="Q5855" t="n">
        <v>72.09999999999999</v>
      </c>
      <c r="R5855" t="n">
        <v>0</v>
      </c>
      <c r="S5855" t="n">
        <v>72.09999999999999</v>
      </c>
      <c r="T5855" t="inlineStr">
        <is>
          <t>APROBADO</t>
        </is>
      </c>
      <c r="U5855" t="inlineStr">
        <is>
          <t>JUAN</t>
        </is>
      </c>
      <c r="V5855" t="inlineStr">
        <is>
          <t>APROBADO</t>
        </is>
      </c>
      <c r="W5855" t="inlineStr">
        <is>
          <t>IVAN</t>
        </is>
      </c>
      <c r="X5855" t="inlineStr">
        <is>
          <t>APROBADO</t>
        </is>
      </c>
      <c r="Y5855" t="inlineStr">
        <is>
          <t>LOBO</t>
        </is>
      </c>
    </row>
    <row r="5856">
      <c r="A5856" s="195" t="n">
        <v>46163</v>
      </c>
      <c r="B5856" t="inlineStr">
        <is>
          <t>NOCHE</t>
        </is>
      </c>
      <c r="C5856" t="inlineStr">
        <is>
          <t>FPS</t>
        </is>
      </c>
      <c r="D5856" t="inlineStr">
        <is>
          <t>f-7961</t>
        </is>
      </c>
      <c r="E5856" t="n">
        <v>1147715</v>
      </c>
      <c r="F5856" t="inlineStr">
        <is>
          <t>SURF THE WEB</t>
        </is>
      </c>
      <c r="G5856" t="inlineStr">
        <is>
          <t>RIB</t>
        </is>
      </c>
      <c r="H5856" t="inlineStr">
        <is>
          <t>TIMBERLAND</t>
        </is>
      </c>
      <c r="Q5856" t="n">
        <v>69.59999999999999</v>
      </c>
      <c r="R5856" t="n">
        <v>0</v>
      </c>
      <c r="S5856" t="n">
        <v>69.59999999999999</v>
      </c>
      <c r="T5856" t="inlineStr">
        <is>
          <t>APROBADO</t>
        </is>
      </c>
      <c r="U5856" t="inlineStr">
        <is>
          <t>JUAN</t>
        </is>
      </c>
      <c r="V5856" t="inlineStr">
        <is>
          <t>APROBADO</t>
        </is>
      </c>
      <c r="W5856" t="inlineStr">
        <is>
          <t>IVAN</t>
        </is>
      </c>
      <c r="X5856" t="inlineStr">
        <is>
          <t>APROBADO</t>
        </is>
      </c>
      <c r="Y5856" t="inlineStr">
        <is>
          <t>LOBO</t>
        </is>
      </c>
    </row>
    <row r="5857">
      <c r="A5857" s="195" t="n">
        <v>46163</v>
      </c>
      <c r="B5857" t="inlineStr">
        <is>
          <t>NOCHE</t>
        </is>
      </c>
      <c r="C5857" t="inlineStr">
        <is>
          <t>FPS</t>
        </is>
      </c>
      <c r="D5857" t="inlineStr">
        <is>
          <t>F-7961</t>
        </is>
      </c>
      <c r="E5857" t="n">
        <v>1147718</v>
      </c>
      <c r="F5857" t="inlineStr">
        <is>
          <t>SURF THE WEB</t>
        </is>
      </c>
      <c r="G5857" t="inlineStr">
        <is>
          <t>RIB</t>
        </is>
      </c>
      <c r="H5857" t="inlineStr">
        <is>
          <t>TIMBERLAND</t>
        </is>
      </c>
      <c r="Q5857" t="n">
        <v>71.72</v>
      </c>
      <c r="R5857" t="n">
        <v>0</v>
      </c>
      <c r="S5857" t="n">
        <v>71.72</v>
      </c>
      <c r="T5857" t="inlineStr">
        <is>
          <t>APROBADO</t>
        </is>
      </c>
      <c r="U5857" t="inlineStr">
        <is>
          <t>JUAN</t>
        </is>
      </c>
      <c r="V5857" t="inlineStr">
        <is>
          <t>APROBADO</t>
        </is>
      </c>
      <c r="W5857" t="inlineStr">
        <is>
          <t>IVAN</t>
        </is>
      </c>
      <c r="X5857" t="inlineStr">
        <is>
          <t>APROBADO</t>
        </is>
      </c>
      <c r="Y5857" t="inlineStr">
        <is>
          <t>LOBO</t>
        </is>
      </c>
    </row>
    <row r="5858">
      <c r="A5858" s="195" t="n">
        <v>46163</v>
      </c>
      <c r="B5858" t="inlineStr">
        <is>
          <t>NOCHE</t>
        </is>
      </c>
      <c r="C5858" t="inlineStr">
        <is>
          <t>VENTA DE TELA</t>
        </is>
      </c>
      <c r="D5858" t="inlineStr">
        <is>
          <t>D-6861</t>
        </is>
      </c>
      <c r="E5858" t="n">
        <v>1145568</v>
      </c>
      <c r="F5858" t="inlineStr">
        <is>
          <t>WHITE</t>
        </is>
      </c>
      <c r="G5858" t="inlineStr">
        <is>
          <t>INTERLOCK</t>
        </is>
      </c>
      <c r="H5858" t="inlineStr">
        <is>
          <t>SANMAR</t>
        </is>
      </c>
      <c r="Q5858" t="n">
        <v>24.64</v>
      </c>
      <c r="R5858" t="n">
        <v>0</v>
      </c>
      <c r="S5858" t="n">
        <v>24.64</v>
      </c>
      <c r="T5858" t="inlineStr">
        <is>
          <t>APROBADO</t>
        </is>
      </c>
      <c r="U5858" t="inlineStr">
        <is>
          <t>JUAN</t>
        </is>
      </c>
      <c r="V5858" t="inlineStr">
        <is>
          <t>APROBADO</t>
        </is>
      </c>
      <c r="W5858" t="inlineStr">
        <is>
          <t>IVAN</t>
        </is>
      </c>
      <c r="X5858" t="inlineStr">
        <is>
          <t>APROBADO</t>
        </is>
      </c>
      <c r="Y5858" t="inlineStr">
        <is>
          <t>LOBO</t>
        </is>
      </c>
    </row>
    <row r="5859">
      <c r="A5859" s="195" t="n">
        <v>46163</v>
      </c>
      <c r="B5859" t="inlineStr">
        <is>
          <t>NOCHE</t>
        </is>
      </c>
      <c r="C5859" t="inlineStr">
        <is>
          <t>SERVICIO</t>
        </is>
      </c>
      <c r="D5859" t="inlineStr">
        <is>
          <t>D-6715</t>
        </is>
      </c>
      <c r="E5859" t="n">
        <v>3208808</v>
      </c>
      <c r="F5859" t="inlineStr">
        <is>
          <t>287 PMS</t>
        </is>
      </c>
      <c r="G5859" t="inlineStr">
        <is>
          <t>FLAT BACK MESH</t>
        </is>
      </c>
      <c r="H5859" t="inlineStr">
        <is>
          <t>KANTEX</t>
        </is>
      </c>
      <c r="Q5859" t="n">
        <v>18.1</v>
      </c>
      <c r="R5859" t="n">
        <v>0</v>
      </c>
      <c r="S5859" t="n">
        <v>18.1</v>
      </c>
      <c r="T5859" t="inlineStr">
        <is>
          <t>APROBADO</t>
        </is>
      </c>
      <c r="U5859" t="inlineStr">
        <is>
          <t>JUAN</t>
        </is>
      </c>
      <c r="V5859" t="inlineStr">
        <is>
          <t>APROBADO</t>
        </is>
      </c>
      <c r="W5859" t="inlineStr">
        <is>
          <t>IVAN</t>
        </is>
      </c>
      <c r="X5859" t="inlineStr">
        <is>
          <t>APROBADO</t>
        </is>
      </c>
      <c r="Y5859" t="inlineStr">
        <is>
          <t>LOBO</t>
        </is>
      </c>
    </row>
    <row r="5860">
      <c r="A5860" s="195" t="n">
        <v>46163</v>
      </c>
      <c r="B5860" t="inlineStr">
        <is>
          <t>NOCHE</t>
        </is>
      </c>
      <c r="C5860" t="inlineStr">
        <is>
          <t>VENTA DE TELA</t>
        </is>
      </c>
      <c r="D5860" t="inlineStr">
        <is>
          <t>D-6861</t>
        </is>
      </c>
      <c r="E5860" t="n">
        <v>1145568</v>
      </c>
      <c r="F5860" t="inlineStr">
        <is>
          <t>WHITE</t>
        </is>
      </c>
      <c r="G5860" t="inlineStr">
        <is>
          <t>INTERLOCK</t>
        </is>
      </c>
      <c r="H5860" t="inlineStr">
        <is>
          <t>SANMAR</t>
        </is>
      </c>
      <c r="I5860" t="inlineStr">
        <is>
          <t>PESO BAJO</t>
        </is>
      </c>
      <c r="J5860" t="n">
        <v>15.36</v>
      </c>
      <c r="Q5860" t="n">
        <v>15.36</v>
      </c>
      <c r="R5860" t="n">
        <v>15.36</v>
      </c>
      <c r="S5860" t="n">
        <v>0</v>
      </c>
      <c r="T5860" t="inlineStr">
        <is>
          <t>RECHAZADO</t>
        </is>
      </c>
      <c r="U5860" t="inlineStr">
        <is>
          <t>JUAN</t>
        </is>
      </c>
      <c r="V5860" t="inlineStr">
        <is>
          <t>APROBADO</t>
        </is>
      </c>
      <c r="W5860" t="inlineStr">
        <is>
          <t>IVAN</t>
        </is>
      </c>
      <c r="X5860" t="inlineStr">
        <is>
          <t>RECHAZADO</t>
        </is>
      </c>
      <c r="Y5860" t="inlineStr">
        <is>
          <t>LOBO</t>
        </is>
      </c>
    </row>
    <row r="5861">
      <c r="A5861" s="195" t="n">
        <v>46163</v>
      </c>
      <c r="B5861" t="inlineStr">
        <is>
          <t>NOCHE</t>
        </is>
      </c>
      <c r="C5861" t="inlineStr">
        <is>
          <t>VENTA DE TELA</t>
        </is>
      </c>
      <c r="D5861" t="inlineStr">
        <is>
          <t>D-661</t>
        </is>
      </c>
      <c r="E5861" t="n">
        <v>1145431</v>
      </c>
      <c r="F5861" t="inlineStr">
        <is>
          <t>WHITE</t>
        </is>
      </c>
      <c r="G5861" t="inlineStr">
        <is>
          <t>INTERLOCK</t>
        </is>
      </c>
      <c r="H5861" t="inlineStr">
        <is>
          <t>SANMAR</t>
        </is>
      </c>
      <c r="Q5861" t="n">
        <v>96.5</v>
      </c>
      <c r="R5861" t="n">
        <v>0</v>
      </c>
      <c r="S5861" t="n">
        <v>96.5</v>
      </c>
      <c r="T5861" t="inlineStr">
        <is>
          <t>APROBADO</t>
        </is>
      </c>
      <c r="U5861" t="inlineStr">
        <is>
          <t>JUAN</t>
        </is>
      </c>
      <c r="V5861" t="inlineStr">
        <is>
          <t>APROBADO</t>
        </is>
      </c>
      <c r="W5861" t="inlineStr">
        <is>
          <t>IVAN</t>
        </is>
      </c>
      <c r="X5861" t="inlineStr">
        <is>
          <t>APROBADO</t>
        </is>
      </c>
      <c r="Y5861" t="inlineStr">
        <is>
          <t>LOBO</t>
        </is>
      </c>
    </row>
    <row r="5862">
      <c r="A5862" s="195" t="n">
        <v>46163</v>
      </c>
      <c r="B5862" t="inlineStr">
        <is>
          <t>NOCHE</t>
        </is>
      </c>
      <c r="C5862" t="inlineStr">
        <is>
          <t>FPS</t>
        </is>
      </c>
      <c r="D5862" t="inlineStr">
        <is>
          <t>F-8058</t>
        </is>
      </c>
      <c r="E5862" t="n">
        <v>1147653</v>
      </c>
      <c r="F5862" t="inlineStr">
        <is>
          <t>CHOCOLATE BROWN</t>
        </is>
      </c>
      <c r="G5862" t="inlineStr">
        <is>
          <t>RIB</t>
        </is>
      </c>
      <c r="H5862" t="inlineStr">
        <is>
          <t>CLIPPER</t>
        </is>
      </c>
      <c r="Q5862" t="n">
        <v>22.7</v>
      </c>
      <c r="R5862" t="n">
        <v>0</v>
      </c>
      <c r="S5862" t="n">
        <v>22.7</v>
      </c>
      <c r="T5862" t="inlineStr">
        <is>
          <t>APROBADO</t>
        </is>
      </c>
      <c r="U5862" t="inlineStr">
        <is>
          <t>JUAN</t>
        </is>
      </c>
      <c r="V5862" t="inlineStr">
        <is>
          <t>APROBADO</t>
        </is>
      </c>
      <c r="W5862" t="inlineStr">
        <is>
          <t>IVAN</t>
        </is>
      </c>
      <c r="X5862" t="inlineStr">
        <is>
          <t>APROBADO</t>
        </is>
      </c>
      <c r="Y5862" t="inlineStr">
        <is>
          <t>LOBO</t>
        </is>
      </c>
    </row>
    <row r="5863">
      <c r="A5863" s="195" t="n">
        <v>46163</v>
      </c>
      <c r="B5863" t="inlineStr">
        <is>
          <t>NOCHE</t>
        </is>
      </c>
      <c r="C5863" t="inlineStr">
        <is>
          <t>FPS</t>
        </is>
      </c>
      <c r="D5863" t="inlineStr">
        <is>
          <t>F-8058</t>
        </is>
      </c>
      <c r="E5863" t="n">
        <v>1147654</v>
      </c>
      <c r="F5863" t="inlineStr">
        <is>
          <t>CHOCOLATE BROWN</t>
        </is>
      </c>
      <c r="G5863" t="inlineStr">
        <is>
          <t>RIB</t>
        </is>
      </c>
      <c r="H5863" t="inlineStr">
        <is>
          <t>CLIPPER</t>
        </is>
      </c>
      <c r="Q5863" t="n">
        <v>24.72</v>
      </c>
      <c r="R5863" t="n">
        <v>0</v>
      </c>
      <c r="S5863" t="n">
        <v>24.72</v>
      </c>
      <c r="T5863" t="inlineStr">
        <is>
          <t>APROBADO</t>
        </is>
      </c>
      <c r="U5863" t="inlineStr">
        <is>
          <t>JUAN</t>
        </is>
      </c>
      <c r="V5863" t="inlineStr">
        <is>
          <t>APROBADO</t>
        </is>
      </c>
      <c r="W5863" t="inlineStr">
        <is>
          <t>IVAN</t>
        </is>
      </c>
      <c r="X5863" t="inlineStr">
        <is>
          <t>APROBADO</t>
        </is>
      </c>
      <c r="Y5863" t="inlineStr">
        <is>
          <t>LOBO</t>
        </is>
      </c>
    </row>
    <row r="5864">
      <c r="A5864" s="195" t="n">
        <v>46163</v>
      </c>
      <c r="B5864" t="inlineStr">
        <is>
          <t>NOCHE</t>
        </is>
      </c>
      <c r="C5864" t="inlineStr">
        <is>
          <t>FPS</t>
        </is>
      </c>
      <c r="D5864" t="inlineStr">
        <is>
          <t>F-7961</t>
        </is>
      </c>
      <c r="E5864" t="n">
        <v>1147718</v>
      </c>
      <c r="F5864" t="inlineStr">
        <is>
          <t>SURF THE WEB</t>
        </is>
      </c>
      <c r="G5864" t="inlineStr">
        <is>
          <t>JERSEY</t>
        </is>
      </c>
      <c r="H5864" t="inlineStr">
        <is>
          <t>TIMBERLAND</t>
        </is>
      </c>
      <c r="Q5864" t="n">
        <v>810.21</v>
      </c>
      <c r="R5864" t="n">
        <v>0</v>
      </c>
      <c r="S5864" t="n">
        <v>810.21</v>
      </c>
      <c r="T5864" t="inlineStr">
        <is>
          <t>APROBADO</t>
        </is>
      </c>
      <c r="U5864" t="inlineStr">
        <is>
          <t>JUAN</t>
        </is>
      </c>
      <c r="V5864" t="inlineStr">
        <is>
          <t>APROBADO</t>
        </is>
      </c>
      <c r="W5864" t="inlineStr">
        <is>
          <t>IVAN</t>
        </is>
      </c>
      <c r="X5864" t="inlineStr">
        <is>
          <t>APROBADO</t>
        </is>
      </c>
      <c r="Y5864" t="inlineStr">
        <is>
          <t>LOBO</t>
        </is>
      </c>
    </row>
    <row r="5865">
      <c r="A5865" s="195" t="n">
        <v>46163</v>
      </c>
      <c r="B5865" t="inlineStr">
        <is>
          <t>NOCHE</t>
        </is>
      </c>
      <c r="C5865" t="inlineStr">
        <is>
          <t>FPS</t>
        </is>
      </c>
      <c r="D5865" t="inlineStr">
        <is>
          <t>F-7961</t>
        </is>
      </c>
      <c r="E5865" t="n">
        <v>1147553</v>
      </c>
      <c r="F5865" t="inlineStr">
        <is>
          <t>SURF THE WEB</t>
        </is>
      </c>
      <c r="G5865" t="inlineStr">
        <is>
          <t>JERSEY</t>
        </is>
      </c>
      <c r="H5865" t="inlineStr">
        <is>
          <t>TIMBERLAND</t>
        </is>
      </c>
      <c r="I5865" t="inlineStr">
        <is>
          <t>ACUMULACION</t>
        </is>
      </c>
      <c r="J5865" t="n">
        <v>12.65</v>
      </c>
      <c r="K5865" t="inlineStr">
        <is>
          <t>BARRADO</t>
        </is>
      </c>
      <c r="L5865" t="n">
        <v>3.55</v>
      </c>
      <c r="Q5865" t="n">
        <v>932.1</v>
      </c>
      <c r="R5865" t="n">
        <v>16.2</v>
      </c>
      <c r="S5865" t="n">
        <v>915.9</v>
      </c>
      <c r="T5865" t="inlineStr">
        <is>
          <t>APROBADO</t>
        </is>
      </c>
      <c r="U5865" t="inlineStr">
        <is>
          <t>JUAN</t>
        </is>
      </c>
      <c r="V5865" t="inlineStr">
        <is>
          <t>APROBADO</t>
        </is>
      </c>
      <c r="W5865" t="inlineStr">
        <is>
          <t>IVAN</t>
        </is>
      </c>
      <c r="X5865" t="inlineStr">
        <is>
          <t>APROBADO</t>
        </is>
      </c>
      <c r="Y5865" t="inlineStr">
        <is>
          <t>LOBO</t>
        </is>
      </c>
    </row>
    <row r="5866">
      <c r="A5866" s="195" t="n">
        <v>46164</v>
      </c>
      <c r="B5866" t="inlineStr">
        <is>
          <t>DIA</t>
        </is>
      </c>
      <c r="C5866" t="inlineStr">
        <is>
          <t>SERVICIO</t>
        </is>
      </c>
      <c r="D5866" t="inlineStr">
        <is>
          <t>D-6744</t>
        </is>
      </c>
      <c r="E5866" t="n">
        <v>1146561</v>
      </c>
      <c r="F5866" t="inlineStr">
        <is>
          <t>CAROLINA</t>
        </is>
      </c>
      <c r="G5866" t="inlineStr">
        <is>
          <t>INTERLOCK</t>
        </is>
      </c>
      <c r="H5866" t="inlineStr">
        <is>
          <t>SANMAR</t>
        </is>
      </c>
      <c r="I5866" t="inlineStr">
        <is>
          <t>MANCHA DE SUCIEDAD</t>
        </is>
      </c>
      <c r="J5866" t="n">
        <v>9.76</v>
      </c>
      <c r="Q5866" t="n">
        <v>234.8</v>
      </c>
      <c r="R5866" t="n">
        <v>9.76</v>
      </c>
      <c r="S5866" t="n">
        <v>225.04</v>
      </c>
      <c r="T5866" t="inlineStr">
        <is>
          <t>APROBADO</t>
        </is>
      </c>
      <c r="U5866" t="inlineStr">
        <is>
          <t>ERICK</t>
        </is>
      </c>
      <c r="V5866" t="inlineStr">
        <is>
          <t>APROBADO</t>
        </is>
      </c>
      <c r="W5866" t="inlineStr">
        <is>
          <t>ROBIN</t>
        </is>
      </c>
      <c r="X5866" t="inlineStr">
        <is>
          <t>APROBADO</t>
        </is>
      </c>
      <c r="Y5866" t="inlineStr">
        <is>
          <t>ROBIN</t>
        </is>
      </c>
    </row>
    <row r="5867">
      <c r="A5867" s="195" t="n">
        <v>46164</v>
      </c>
      <c r="B5867" t="inlineStr">
        <is>
          <t>DIA</t>
        </is>
      </c>
      <c r="C5867" t="inlineStr">
        <is>
          <t>FPS</t>
        </is>
      </c>
      <c r="D5867" t="inlineStr">
        <is>
          <t>F-8061</t>
        </is>
      </c>
      <c r="E5867" t="n">
        <v>1147814</v>
      </c>
      <c r="F5867" t="inlineStr">
        <is>
          <t>BLACK</t>
        </is>
      </c>
      <c r="G5867" t="inlineStr">
        <is>
          <t>JERSEY</t>
        </is>
      </c>
      <c r="H5867" t="inlineStr">
        <is>
          <t>BIOWORLD</t>
        </is>
      </c>
      <c r="Q5867" t="n">
        <v>547.55</v>
      </c>
      <c r="R5867" t="n">
        <v>0</v>
      </c>
      <c r="S5867" t="n">
        <v>547.55</v>
      </c>
      <c r="T5867" t="inlineStr">
        <is>
          <t>APROBADO</t>
        </is>
      </c>
      <c r="U5867" t="inlineStr">
        <is>
          <t>ERICK</t>
        </is>
      </c>
      <c r="V5867" t="inlineStr">
        <is>
          <t>APROBADO</t>
        </is>
      </c>
      <c r="W5867" t="inlineStr">
        <is>
          <t>ROBIN</t>
        </is>
      </c>
      <c r="X5867" t="inlineStr">
        <is>
          <t>APROBADO</t>
        </is>
      </c>
      <c r="Y5867" t="inlineStr">
        <is>
          <t>ROBIN</t>
        </is>
      </c>
    </row>
    <row r="5868">
      <c r="A5868" s="195" t="n">
        <v>46164</v>
      </c>
      <c r="B5868" t="inlineStr">
        <is>
          <t>DIA</t>
        </is>
      </c>
      <c r="C5868" t="inlineStr">
        <is>
          <t>FPS</t>
        </is>
      </c>
      <c r="D5868" t="inlineStr">
        <is>
          <t>F-8037</t>
        </is>
      </c>
      <c r="E5868" t="n">
        <v>1147826</v>
      </c>
      <c r="F5868" t="inlineStr">
        <is>
          <t>LIGHT GREY</t>
        </is>
      </c>
      <c r="G5868" t="inlineStr">
        <is>
          <t>JERSEY</t>
        </is>
      </c>
      <c r="H5868" t="inlineStr">
        <is>
          <t>IML</t>
        </is>
      </c>
      <c r="Q5868" t="n">
        <v>48.6</v>
      </c>
      <c r="R5868" t="n">
        <v>0</v>
      </c>
      <c r="S5868" t="n">
        <v>48.6</v>
      </c>
      <c r="T5868" t="inlineStr">
        <is>
          <t>APROBADO</t>
        </is>
      </c>
      <c r="U5868" t="inlineStr">
        <is>
          <t>ERICK</t>
        </is>
      </c>
      <c r="V5868" t="inlineStr">
        <is>
          <t>APROBADO</t>
        </is>
      </c>
      <c r="W5868" t="inlineStr">
        <is>
          <t>ROBIN</t>
        </is>
      </c>
      <c r="X5868" t="inlineStr">
        <is>
          <t>APROBADO</t>
        </is>
      </c>
      <c r="Y5868" t="inlineStr">
        <is>
          <t>ROBIN</t>
        </is>
      </c>
      <c r="Z5868" t="inlineStr">
        <is>
          <t>AE POR ANCHO Y L.A.</t>
        </is>
      </c>
    </row>
    <row r="5869">
      <c r="A5869" s="195" t="n">
        <v>46164</v>
      </c>
      <c r="B5869" t="inlineStr">
        <is>
          <t>DIA</t>
        </is>
      </c>
      <c r="C5869" t="inlineStr">
        <is>
          <t>FPS</t>
        </is>
      </c>
      <c r="D5869" t="inlineStr">
        <is>
          <t>F-8037</t>
        </is>
      </c>
      <c r="E5869" t="n">
        <v>1147823</v>
      </c>
      <c r="F5869" t="inlineStr">
        <is>
          <t>LIGHT GREY</t>
        </is>
      </c>
      <c r="G5869" t="inlineStr">
        <is>
          <t>JERSEY</t>
        </is>
      </c>
      <c r="H5869" t="inlineStr">
        <is>
          <t>IML</t>
        </is>
      </c>
      <c r="I5869" t="inlineStr">
        <is>
          <t>SAFONES DE RAMA</t>
        </is>
      </c>
      <c r="J5869" t="n">
        <v>32.84</v>
      </c>
      <c r="Q5869" t="n">
        <v>888.3200000000001</v>
      </c>
      <c r="R5869" t="n">
        <v>32.84</v>
      </c>
      <c r="S5869" t="n">
        <v>855.48</v>
      </c>
      <c r="T5869" t="inlineStr">
        <is>
          <t>APROBADO</t>
        </is>
      </c>
      <c r="U5869" t="inlineStr">
        <is>
          <t>ERICK</t>
        </is>
      </c>
      <c r="V5869" t="inlineStr">
        <is>
          <t>APROBADO</t>
        </is>
      </c>
      <c r="W5869" t="inlineStr">
        <is>
          <t>ROBIN</t>
        </is>
      </c>
      <c r="X5869" t="inlineStr">
        <is>
          <t>APROBADO</t>
        </is>
      </c>
      <c r="Y5869" t="inlineStr">
        <is>
          <t>ROBIN</t>
        </is>
      </c>
    </row>
    <row r="5870">
      <c r="A5870" s="195" t="n">
        <v>46164</v>
      </c>
      <c r="B5870" t="inlineStr">
        <is>
          <t>DIA</t>
        </is>
      </c>
      <c r="C5870" t="inlineStr">
        <is>
          <t>FPS</t>
        </is>
      </c>
      <c r="D5870" t="inlineStr">
        <is>
          <t>F-8037</t>
        </is>
      </c>
      <c r="E5870" t="n">
        <v>1147826</v>
      </c>
      <c r="F5870" t="inlineStr">
        <is>
          <t>LIGHT GREY</t>
        </is>
      </c>
      <c r="G5870" t="inlineStr">
        <is>
          <t>RIB</t>
        </is>
      </c>
      <c r="H5870" t="inlineStr">
        <is>
          <t>IML</t>
        </is>
      </c>
      <c r="Q5870" t="n">
        <v>21.64</v>
      </c>
      <c r="R5870" t="n">
        <v>0</v>
      </c>
      <c r="S5870" t="n">
        <v>21.64</v>
      </c>
      <c r="T5870" t="inlineStr">
        <is>
          <t>APROBADO</t>
        </is>
      </c>
      <c r="U5870" t="inlineStr">
        <is>
          <t>ERICK</t>
        </is>
      </c>
      <c r="V5870" t="inlineStr">
        <is>
          <t>APROBADO</t>
        </is>
      </c>
      <c r="W5870" t="inlineStr">
        <is>
          <t>ROBIN</t>
        </is>
      </c>
      <c r="X5870" t="inlineStr">
        <is>
          <t>APROBADO</t>
        </is>
      </c>
      <c r="Y5870" t="inlineStr">
        <is>
          <t>ROBIN</t>
        </is>
      </c>
    </row>
    <row r="5871">
      <c r="A5871" s="195" t="n">
        <v>46164</v>
      </c>
      <c r="B5871" t="inlineStr">
        <is>
          <t>DIA</t>
        </is>
      </c>
      <c r="C5871" t="inlineStr">
        <is>
          <t>FPS</t>
        </is>
      </c>
      <c r="D5871" t="inlineStr">
        <is>
          <t>F-8037</t>
        </is>
      </c>
      <c r="E5871" t="n">
        <v>1147823</v>
      </c>
      <c r="F5871" t="inlineStr">
        <is>
          <t>LIGHT GREY</t>
        </is>
      </c>
      <c r="G5871" t="inlineStr">
        <is>
          <t>RIB</t>
        </is>
      </c>
      <c r="H5871" t="inlineStr">
        <is>
          <t>IML</t>
        </is>
      </c>
      <c r="Q5871" t="n">
        <v>41.09</v>
      </c>
      <c r="R5871" t="n">
        <v>0</v>
      </c>
      <c r="S5871" t="n">
        <v>41.09</v>
      </c>
      <c r="T5871" t="inlineStr">
        <is>
          <t>APROBADO</t>
        </is>
      </c>
      <c r="U5871" t="inlineStr">
        <is>
          <t>ERICK</t>
        </is>
      </c>
      <c r="V5871" t="inlineStr">
        <is>
          <t>APROBADO</t>
        </is>
      </c>
      <c r="W5871" t="inlineStr">
        <is>
          <t>ROBIN</t>
        </is>
      </c>
      <c r="X5871" t="inlineStr">
        <is>
          <t>APROBADO</t>
        </is>
      </c>
      <c r="Y5871" t="inlineStr">
        <is>
          <t>ROBIN</t>
        </is>
      </c>
    </row>
    <row r="5872">
      <c r="A5872" s="195" t="n">
        <v>46164</v>
      </c>
      <c r="B5872" t="inlineStr">
        <is>
          <t>DIA</t>
        </is>
      </c>
      <c r="C5872" t="inlineStr">
        <is>
          <t>FPS</t>
        </is>
      </c>
      <c r="D5872" t="inlineStr">
        <is>
          <t>F-8056</t>
        </is>
      </c>
      <c r="E5872" t="n">
        <v>1147893</v>
      </c>
      <c r="F5872" t="inlineStr">
        <is>
          <t>WHITE</t>
        </is>
      </c>
      <c r="G5872" t="inlineStr">
        <is>
          <t>JERSEY</t>
        </is>
      </c>
      <c r="H5872" t="inlineStr">
        <is>
          <t>OUTERSTUFF</t>
        </is>
      </c>
      <c r="I5872" t="inlineStr">
        <is>
          <t>MANCHAS DE SUCIEDAD</t>
        </is>
      </c>
      <c r="J5872" t="n">
        <v>11.32</v>
      </c>
      <c r="Q5872" t="n">
        <v>923.22</v>
      </c>
      <c r="R5872" t="n">
        <v>11.32</v>
      </c>
      <c r="S5872" t="n">
        <v>911.9</v>
      </c>
      <c r="T5872" t="inlineStr">
        <is>
          <t>APROBADO</t>
        </is>
      </c>
      <c r="U5872" t="inlineStr">
        <is>
          <t>ERICK</t>
        </is>
      </c>
      <c r="V5872" t="inlineStr">
        <is>
          <t>APROBADO</t>
        </is>
      </c>
      <c r="W5872" t="inlineStr">
        <is>
          <t>ROBIN</t>
        </is>
      </c>
      <c r="X5872" t="inlineStr">
        <is>
          <t>APROBADO</t>
        </is>
      </c>
      <c r="Y5872" t="inlineStr">
        <is>
          <t>ROBIN</t>
        </is>
      </c>
    </row>
    <row r="5873">
      <c r="A5873" s="195" t="n">
        <v>46164</v>
      </c>
      <c r="B5873" t="inlineStr">
        <is>
          <t>DIA</t>
        </is>
      </c>
      <c r="C5873" t="inlineStr">
        <is>
          <t>FPS</t>
        </is>
      </c>
      <c r="D5873" t="inlineStr">
        <is>
          <t>F-8044</t>
        </is>
      </c>
      <c r="E5873" t="n">
        <v>1146751</v>
      </c>
      <c r="F5873" t="inlineStr">
        <is>
          <t>BARELY PINK</t>
        </is>
      </c>
      <c r="G5873" t="inlineStr">
        <is>
          <t>RIB</t>
        </is>
      </c>
      <c r="H5873" t="inlineStr">
        <is>
          <t>IML</t>
        </is>
      </c>
      <c r="Q5873" t="n">
        <v>397.34</v>
      </c>
      <c r="R5873" t="n">
        <v>0</v>
      </c>
      <c r="S5873" t="n">
        <v>397.34</v>
      </c>
      <c r="T5873" t="inlineStr">
        <is>
          <t>APROBADO</t>
        </is>
      </c>
      <c r="U5873" t="inlineStr">
        <is>
          <t>ERICK</t>
        </is>
      </c>
      <c r="V5873" t="inlineStr">
        <is>
          <t>APROBADO</t>
        </is>
      </c>
      <c r="W5873" t="inlineStr">
        <is>
          <t>ROBIN</t>
        </is>
      </c>
      <c r="X5873" t="inlineStr">
        <is>
          <t>APROBADO</t>
        </is>
      </c>
      <c r="Y5873" t="inlineStr">
        <is>
          <t>ROBIN</t>
        </is>
      </c>
    </row>
    <row r="5874">
      <c r="A5874" s="195" t="n">
        <v>46164</v>
      </c>
      <c r="B5874" t="inlineStr">
        <is>
          <t>DIA</t>
        </is>
      </c>
      <c r="C5874" t="inlineStr">
        <is>
          <t>FPS</t>
        </is>
      </c>
      <c r="D5874" t="inlineStr">
        <is>
          <t>F-8061</t>
        </is>
      </c>
      <c r="E5874" t="n">
        <v>1147814</v>
      </c>
      <c r="F5874" t="inlineStr">
        <is>
          <t>BLACK</t>
        </is>
      </c>
      <c r="G5874" t="inlineStr">
        <is>
          <t>RIB</t>
        </is>
      </c>
      <c r="H5874" t="inlineStr">
        <is>
          <t>BIOWORLD</t>
        </is>
      </c>
      <c r="Q5874" t="n">
        <v>37.08</v>
      </c>
      <c r="R5874" t="n">
        <v>0</v>
      </c>
      <c r="S5874" t="n">
        <v>37.08</v>
      </c>
      <c r="T5874" t="inlineStr">
        <is>
          <t>APROBADO</t>
        </is>
      </c>
      <c r="U5874" t="inlineStr">
        <is>
          <t>ERICK</t>
        </is>
      </c>
      <c r="V5874" t="inlineStr">
        <is>
          <t>APROBADO</t>
        </is>
      </c>
      <c r="W5874" t="inlineStr">
        <is>
          <t>ROBIN</t>
        </is>
      </c>
      <c r="X5874" t="inlineStr">
        <is>
          <t>APROBADO</t>
        </is>
      </c>
      <c r="Y5874" t="inlineStr">
        <is>
          <t>ROBIN</t>
        </is>
      </c>
    </row>
    <row r="5875">
      <c r="A5875" s="195" t="n">
        <v>46164</v>
      </c>
      <c r="B5875" t="inlineStr">
        <is>
          <t>DIA</t>
        </is>
      </c>
      <c r="C5875" t="inlineStr">
        <is>
          <t>SERVICIO</t>
        </is>
      </c>
      <c r="D5875" t="inlineStr">
        <is>
          <t>D-6861</t>
        </is>
      </c>
      <c r="E5875" t="n">
        <v>1145542</v>
      </c>
      <c r="F5875" t="inlineStr">
        <is>
          <t>WHITE</t>
        </is>
      </c>
      <c r="G5875" t="inlineStr">
        <is>
          <t>INTERLOCK</t>
        </is>
      </c>
      <c r="H5875" t="inlineStr">
        <is>
          <t>SANMAR</t>
        </is>
      </c>
      <c r="I5875" t="inlineStr">
        <is>
          <t>CORTES POR DEFECTOS</t>
        </is>
      </c>
      <c r="J5875" t="n">
        <v>53.36</v>
      </c>
      <c r="K5875" t="inlineStr">
        <is>
          <t>SAFONES DE RAMA</t>
        </is>
      </c>
      <c r="Q5875" t="n">
        <v>168.22</v>
      </c>
      <c r="R5875" t="n">
        <v>53.36</v>
      </c>
      <c r="S5875" t="n">
        <v>114.86</v>
      </c>
      <c r="T5875" t="inlineStr">
        <is>
          <t>APROBADO</t>
        </is>
      </c>
      <c r="U5875" t="inlineStr">
        <is>
          <t>ERICK</t>
        </is>
      </c>
      <c r="V5875" t="inlineStr">
        <is>
          <t>APROBADO</t>
        </is>
      </c>
      <c r="W5875" t="inlineStr">
        <is>
          <t>ROBIN</t>
        </is>
      </c>
      <c r="X5875" t="inlineStr">
        <is>
          <t>APROBADO</t>
        </is>
      </c>
      <c r="Y5875" t="inlineStr">
        <is>
          <t>ROBIN</t>
        </is>
      </c>
    </row>
    <row r="5876">
      <c r="A5876" s="195" t="n">
        <v>46164</v>
      </c>
      <c r="B5876" t="inlineStr">
        <is>
          <t>DIA</t>
        </is>
      </c>
      <c r="C5876" t="inlineStr">
        <is>
          <t>SERVICIO</t>
        </is>
      </c>
      <c r="D5876" t="inlineStr">
        <is>
          <t>D-6861</t>
        </is>
      </c>
      <c r="E5876" t="n">
        <v>1145900</v>
      </c>
      <c r="F5876" t="inlineStr">
        <is>
          <t>WHITE</t>
        </is>
      </c>
      <c r="G5876" t="inlineStr">
        <is>
          <t>INTERLOCK</t>
        </is>
      </c>
      <c r="H5876" t="inlineStr">
        <is>
          <t>SANMAR</t>
        </is>
      </c>
      <c r="I5876" t="inlineStr">
        <is>
          <t>AGUJEROS</t>
        </is>
      </c>
      <c r="J5876" t="n">
        <v>45.12</v>
      </c>
      <c r="Q5876" t="n">
        <v>142.38</v>
      </c>
      <c r="R5876" t="n">
        <v>45.12</v>
      </c>
      <c r="S5876" t="n">
        <v>97.25999999999999</v>
      </c>
      <c r="T5876" t="inlineStr">
        <is>
          <t>APROBADO</t>
        </is>
      </c>
      <c r="U5876" t="inlineStr">
        <is>
          <t>ERICK</t>
        </is>
      </c>
      <c r="V5876" t="inlineStr">
        <is>
          <t>APROBADO</t>
        </is>
      </c>
      <c r="W5876" t="inlineStr">
        <is>
          <t>ROBIN</t>
        </is>
      </c>
      <c r="X5876" t="inlineStr">
        <is>
          <t>APROBADO</t>
        </is>
      </c>
      <c r="Y5876" t="inlineStr">
        <is>
          <t>ROBIN</t>
        </is>
      </c>
    </row>
    <row r="5877">
      <c r="A5877" s="195" t="n">
        <v>46164</v>
      </c>
      <c r="B5877" t="inlineStr">
        <is>
          <t>DIA</t>
        </is>
      </c>
      <c r="C5877" t="inlineStr">
        <is>
          <t>SERVICIO</t>
        </is>
      </c>
      <c r="D5877" t="inlineStr">
        <is>
          <t>D-6867</t>
        </is>
      </c>
      <c r="E5877" t="n">
        <v>3208803</v>
      </c>
      <c r="F5877" t="inlineStr">
        <is>
          <t>GECKO GREEN</t>
        </is>
      </c>
      <c r="G5877" t="inlineStr">
        <is>
          <t>JERSEY</t>
        </is>
      </c>
      <c r="H5877" t="inlineStr">
        <is>
          <t>KCI</t>
        </is>
      </c>
      <c r="I5877" t="inlineStr">
        <is>
          <t>MANCHAS DE COLORANTE</t>
        </is>
      </c>
      <c r="J5877" t="n">
        <v>144.41</v>
      </c>
      <c r="Q5877" t="n">
        <v>187.66</v>
      </c>
      <c r="R5877" t="n">
        <v>144.41</v>
      </c>
      <c r="S5877" t="n">
        <v>43.25</v>
      </c>
      <c r="T5877" t="inlineStr">
        <is>
          <t>APROBADO</t>
        </is>
      </c>
      <c r="U5877" t="inlineStr">
        <is>
          <t>ERICK</t>
        </is>
      </c>
      <c r="V5877" t="inlineStr">
        <is>
          <t>APROBADO</t>
        </is>
      </c>
      <c r="W5877" t="inlineStr">
        <is>
          <t>ROBIN</t>
        </is>
      </c>
      <c r="X5877" t="inlineStr">
        <is>
          <t>APROBADO</t>
        </is>
      </c>
      <c r="Y5877" t="inlineStr">
        <is>
          <t>ROBIN</t>
        </is>
      </c>
      <c r="Z5877" t="inlineStr">
        <is>
          <t>ROLLOS CON MANCHAS SE DESPACHARA PARA VER QUE PUEDE UTILIZAR</t>
        </is>
      </c>
    </row>
    <row r="5878">
      <c r="A5878" s="195" t="n">
        <v>46164</v>
      </c>
      <c r="B5878" t="inlineStr">
        <is>
          <t>DIA</t>
        </is>
      </c>
      <c r="C5878" t="inlineStr">
        <is>
          <t>FPS</t>
        </is>
      </c>
      <c r="D5878" t="inlineStr">
        <is>
          <t>F-7950</t>
        </is>
      </c>
      <c r="E5878" t="n">
        <v>1145809</v>
      </c>
      <c r="F5878" t="inlineStr">
        <is>
          <t>HUNTER GREEN ESTAMPADO</t>
        </is>
      </c>
      <c r="G5878" t="inlineStr">
        <is>
          <t>JERSEY</t>
        </is>
      </c>
      <c r="H5878" t="inlineStr">
        <is>
          <t>IML</t>
        </is>
      </c>
      <c r="Q5878" t="n">
        <v>399.1</v>
      </c>
      <c r="R5878" t="n">
        <v>0</v>
      </c>
      <c r="S5878" t="n">
        <v>399.1</v>
      </c>
      <c r="T5878" t="inlineStr">
        <is>
          <t>APROBADO</t>
        </is>
      </c>
      <c r="U5878" t="inlineStr">
        <is>
          <t>ERICK</t>
        </is>
      </c>
      <c r="V5878" t="inlineStr">
        <is>
          <t>APROBADO</t>
        </is>
      </c>
      <c r="W5878" t="inlineStr">
        <is>
          <t>ROBIN</t>
        </is>
      </c>
      <c r="X5878" t="inlineStr">
        <is>
          <t>APROBADO</t>
        </is>
      </c>
      <c r="Y5878" t="inlineStr">
        <is>
          <t>ROBIN</t>
        </is>
      </c>
      <c r="Z5878" t="inlineStr">
        <is>
          <t>LOTE ANTERIOR 1145101</t>
        </is>
      </c>
    </row>
    <row r="5879">
      <c r="A5879" s="195" t="n">
        <v>46164</v>
      </c>
      <c r="B5879" t="inlineStr">
        <is>
          <t>DIA</t>
        </is>
      </c>
      <c r="C5879" t="inlineStr">
        <is>
          <t>SERVICIO</t>
        </is>
      </c>
      <c r="D5879" t="inlineStr">
        <is>
          <t>D-6715</t>
        </is>
      </c>
      <c r="E5879" t="n">
        <v>3208809</v>
      </c>
      <c r="F5879" t="inlineStr">
        <is>
          <t>186C PMS</t>
        </is>
      </c>
      <c r="G5879" t="inlineStr">
        <is>
          <t>FLAT BACK MESH</t>
        </is>
      </c>
      <c r="H5879" t="inlineStr">
        <is>
          <t>KANTEX</t>
        </is>
      </c>
      <c r="Q5879" t="n">
        <v>22.54</v>
      </c>
      <c r="R5879" t="n">
        <v>0</v>
      </c>
      <c r="S5879" t="n">
        <v>22.54</v>
      </c>
      <c r="T5879" t="inlineStr">
        <is>
          <t>APROBADO</t>
        </is>
      </c>
      <c r="U5879" t="inlineStr">
        <is>
          <t>ERICK</t>
        </is>
      </c>
      <c r="V5879" t="inlineStr">
        <is>
          <t>APROBADO</t>
        </is>
      </c>
      <c r="W5879" t="inlineStr">
        <is>
          <t>ROBIN</t>
        </is>
      </c>
      <c r="X5879" t="inlineStr">
        <is>
          <t>APROBADO</t>
        </is>
      </c>
      <c r="Y5879" t="inlineStr">
        <is>
          <t>ROBIN</t>
        </is>
      </c>
      <c r="Z5879" t="inlineStr">
        <is>
          <t>NEGOCIAR BARRA</t>
        </is>
      </c>
    </row>
    <row r="5880">
      <c r="A5880" s="195" t="n">
        <v>46164</v>
      </c>
      <c r="B5880" t="inlineStr">
        <is>
          <t>DIA</t>
        </is>
      </c>
      <c r="C5880" t="inlineStr">
        <is>
          <t>SERVICIO</t>
        </is>
      </c>
      <c r="D5880" t="inlineStr">
        <is>
          <t>D-6715</t>
        </is>
      </c>
      <c r="E5880" t="n">
        <v>3208811</v>
      </c>
      <c r="F5880" t="inlineStr">
        <is>
          <t>316C PMS</t>
        </is>
      </c>
      <c r="G5880" t="inlineStr">
        <is>
          <t>FLAT BACK MESH</t>
        </is>
      </c>
      <c r="H5880" t="inlineStr">
        <is>
          <t>KANTEX</t>
        </is>
      </c>
      <c r="Q5880" t="n">
        <v>22.62</v>
      </c>
      <c r="R5880" t="n">
        <v>0</v>
      </c>
      <c r="S5880" t="n">
        <v>22.62</v>
      </c>
      <c r="T5880" t="inlineStr">
        <is>
          <t>APROBADO</t>
        </is>
      </c>
      <c r="U5880" t="inlineStr">
        <is>
          <t>ERICK</t>
        </is>
      </c>
      <c r="V5880" t="inlineStr">
        <is>
          <t>APROBADO</t>
        </is>
      </c>
      <c r="W5880" t="inlineStr">
        <is>
          <t>ROBIN</t>
        </is>
      </c>
      <c r="X5880" t="inlineStr">
        <is>
          <t>APROBADO</t>
        </is>
      </c>
      <c r="Y5880" t="inlineStr">
        <is>
          <t>ROBIN</t>
        </is>
      </c>
    </row>
    <row r="5881">
      <c r="A5881" s="195" t="n">
        <v>46164</v>
      </c>
      <c r="B5881" t="inlineStr">
        <is>
          <t>DIA</t>
        </is>
      </c>
      <c r="C5881" t="inlineStr">
        <is>
          <t>FPS</t>
        </is>
      </c>
      <c r="D5881" t="inlineStr">
        <is>
          <t>F-7950</t>
        </is>
      </c>
      <c r="E5881" t="n">
        <v>1145180</v>
      </c>
      <c r="F5881" t="inlineStr">
        <is>
          <t>HUNTER GREEN</t>
        </is>
      </c>
      <c r="G5881" t="inlineStr">
        <is>
          <t>JERSEY</t>
        </is>
      </c>
      <c r="H5881" t="inlineStr">
        <is>
          <t>IML</t>
        </is>
      </c>
      <c r="Q5881" t="n">
        <v>202.7</v>
      </c>
      <c r="R5881" t="n">
        <v>0</v>
      </c>
      <c r="S5881" t="n">
        <v>202.7</v>
      </c>
      <c r="T5881" t="inlineStr">
        <is>
          <t>APROBADO</t>
        </is>
      </c>
      <c r="U5881" t="inlineStr">
        <is>
          <t>ERICK</t>
        </is>
      </c>
      <c r="V5881" t="inlineStr">
        <is>
          <t>APROBADO</t>
        </is>
      </c>
      <c r="W5881" t="inlineStr">
        <is>
          <t>ROBIN</t>
        </is>
      </c>
      <c r="X5881" t="inlineStr">
        <is>
          <t>APROBADO</t>
        </is>
      </c>
      <c r="Y5881" t="inlineStr">
        <is>
          <t>ROBIN</t>
        </is>
      </c>
    </row>
    <row r="5882">
      <c r="A5882" s="195" t="n">
        <v>46164</v>
      </c>
      <c r="B5882" t="inlineStr">
        <is>
          <t>DIA</t>
        </is>
      </c>
      <c r="C5882" t="inlineStr">
        <is>
          <t>FPS</t>
        </is>
      </c>
      <c r="D5882" t="inlineStr">
        <is>
          <t>F-</t>
        </is>
      </c>
      <c r="E5882" t="n">
        <v>1147669</v>
      </c>
      <c r="F5882" t="inlineStr">
        <is>
          <t>COLLEGE NAVY</t>
        </is>
      </c>
      <c r="G5882" t="inlineStr">
        <is>
          <t>RIB</t>
        </is>
      </c>
      <c r="H5882" t="inlineStr">
        <is>
          <t>IML</t>
        </is>
      </c>
      <c r="Q5882" t="n">
        <v>71.31999999999999</v>
      </c>
      <c r="R5882" t="n">
        <v>0</v>
      </c>
      <c r="S5882" t="n">
        <v>71.31999999999999</v>
      </c>
      <c r="T5882" t="inlineStr">
        <is>
          <t>APROBADO</t>
        </is>
      </c>
      <c r="U5882" t="inlineStr">
        <is>
          <t>ERICK</t>
        </is>
      </c>
      <c r="V5882" t="inlineStr">
        <is>
          <t>APROBADO</t>
        </is>
      </c>
      <c r="W5882" t="inlineStr">
        <is>
          <t>ROBIN</t>
        </is>
      </c>
      <c r="X5882" t="inlineStr">
        <is>
          <t>APROBADO</t>
        </is>
      </c>
      <c r="Y5882" t="inlineStr">
        <is>
          <t>ROBIN</t>
        </is>
      </c>
    </row>
    <row r="5883">
      <c r="A5883" s="195" t="n">
        <v>46164</v>
      </c>
      <c r="B5883" t="inlineStr">
        <is>
          <t>DIA</t>
        </is>
      </c>
      <c r="C5883" t="inlineStr">
        <is>
          <t>FPS</t>
        </is>
      </c>
      <c r="D5883" t="inlineStr">
        <is>
          <t>F-</t>
        </is>
      </c>
      <c r="E5883" t="n">
        <v>1147670</v>
      </c>
      <c r="F5883" t="inlineStr">
        <is>
          <t>COLLEGE NAVY</t>
        </is>
      </c>
      <c r="G5883" t="inlineStr">
        <is>
          <t>RIB</t>
        </is>
      </c>
      <c r="H5883" t="inlineStr">
        <is>
          <t>IML</t>
        </is>
      </c>
      <c r="Q5883" t="n">
        <v>46.36</v>
      </c>
      <c r="R5883" t="n">
        <v>0</v>
      </c>
      <c r="S5883" t="n">
        <v>46.36</v>
      </c>
      <c r="T5883" t="inlineStr">
        <is>
          <t>APROBADO</t>
        </is>
      </c>
      <c r="U5883" t="inlineStr">
        <is>
          <t>ERICK</t>
        </is>
      </c>
      <c r="V5883" t="inlineStr">
        <is>
          <t>APROBADO</t>
        </is>
      </c>
      <c r="W5883" t="inlineStr">
        <is>
          <t>ROBIN</t>
        </is>
      </c>
      <c r="X5883" t="inlineStr">
        <is>
          <t>APROBADO</t>
        </is>
      </c>
      <c r="Y5883" t="inlineStr">
        <is>
          <t>ROBIN</t>
        </is>
      </c>
    </row>
    <row r="5884">
      <c r="A5884" s="195" t="n">
        <v>46164</v>
      </c>
      <c r="B5884" t="inlineStr">
        <is>
          <t>DIA</t>
        </is>
      </c>
      <c r="C5884" t="inlineStr">
        <is>
          <t>FPS</t>
        </is>
      </c>
      <c r="D5884" t="inlineStr">
        <is>
          <t>F-</t>
        </is>
      </c>
      <c r="E5884" t="n">
        <v>1147559</v>
      </c>
      <c r="F5884" t="inlineStr">
        <is>
          <t>SURF THE WEB</t>
        </is>
      </c>
      <c r="G5884" t="inlineStr">
        <is>
          <t>RIB</t>
        </is>
      </c>
      <c r="H5884" t="inlineStr">
        <is>
          <t>TIMBERLAND</t>
        </is>
      </c>
      <c r="Q5884" t="n">
        <v>64.90000000000001</v>
      </c>
      <c r="R5884" t="n">
        <v>0</v>
      </c>
      <c r="S5884" t="n">
        <v>64.90000000000001</v>
      </c>
      <c r="T5884" t="inlineStr">
        <is>
          <t>APROBADO</t>
        </is>
      </c>
      <c r="U5884" t="inlineStr">
        <is>
          <t>ERICK</t>
        </is>
      </c>
      <c r="V5884" t="inlineStr">
        <is>
          <t>APROBADO</t>
        </is>
      </c>
      <c r="W5884" t="inlineStr">
        <is>
          <t>ROBIN</t>
        </is>
      </c>
      <c r="X5884" t="inlineStr">
        <is>
          <t>APROBADO</t>
        </is>
      </c>
      <c r="Y5884" t="inlineStr">
        <is>
          <t>ROBIN</t>
        </is>
      </c>
    </row>
    <row r="5885">
      <c r="A5885" s="195" t="n">
        <v>46164</v>
      </c>
      <c r="B5885" t="inlineStr">
        <is>
          <t>DIA</t>
        </is>
      </c>
      <c r="C5885" t="inlineStr">
        <is>
          <t>SERVICIO</t>
        </is>
      </c>
      <c r="D5885" t="inlineStr">
        <is>
          <t>D-6832</t>
        </is>
      </c>
      <c r="E5885" t="n">
        <v>3208627</v>
      </c>
      <c r="F5885" t="inlineStr">
        <is>
          <t>BLACK</t>
        </is>
      </c>
      <c r="G5885" t="inlineStr">
        <is>
          <t>INTERLOCK</t>
        </is>
      </c>
      <c r="H5885" t="inlineStr">
        <is>
          <t>SANMAR</t>
        </is>
      </c>
      <c r="I5885" t="inlineStr">
        <is>
          <t>PARON DE MAQUINA DE TEJIDO</t>
        </is>
      </c>
      <c r="J5885" t="n">
        <v>56.26000000000001</v>
      </c>
      <c r="K5885" t="inlineStr">
        <is>
          <t>MANCHAS BLANCAS</t>
        </is>
      </c>
      <c r="L5885" t="n">
        <v>23.12</v>
      </c>
      <c r="M5885" t="inlineStr">
        <is>
          <t>GUIA BIANCO</t>
        </is>
      </c>
      <c r="N5885" t="n">
        <v>19.7</v>
      </c>
      <c r="Q5885" t="n">
        <v>1071.22</v>
      </c>
      <c r="R5885" t="n">
        <v>99.08000000000001</v>
      </c>
      <c r="S5885" t="n">
        <v>972.14</v>
      </c>
      <c r="T5885" t="inlineStr">
        <is>
          <t>APROBADO</t>
        </is>
      </c>
      <c r="U5885" t="inlineStr">
        <is>
          <t>ERICK</t>
        </is>
      </c>
      <c r="V5885" t="inlineStr">
        <is>
          <t>APROBADO</t>
        </is>
      </c>
      <c r="W5885" t="inlineStr">
        <is>
          <t>ROBIN</t>
        </is>
      </c>
      <c r="X5885" t="inlineStr">
        <is>
          <t>APROBADO</t>
        </is>
      </c>
      <c r="Y5885" t="inlineStr">
        <is>
          <t>ROBIN</t>
        </is>
      </c>
    </row>
    <row r="5886">
      <c r="A5886" s="195" t="n">
        <v>46167</v>
      </c>
      <c r="B5886" t="inlineStr">
        <is>
          <t>DIA</t>
        </is>
      </c>
      <c r="C5886" t="inlineStr">
        <is>
          <t>VENTA DE TELA</t>
        </is>
      </c>
      <c r="D5886" t="inlineStr">
        <is>
          <t>D-6861</t>
        </is>
      </c>
      <c r="E5886" t="n">
        <v>1145570</v>
      </c>
      <c r="F5886" t="inlineStr">
        <is>
          <t>WHITE</t>
        </is>
      </c>
      <c r="G5886" t="inlineStr">
        <is>
          <t>INTERLOCK</t>
        </is>
      </c>
      <c r="H5886" t="inlineStr">
        <is>
          <t>SANMAR</t>
        </is>
      </c>
      <c r="I5886" t="inlineStr">
        <is>
          <t>MANCHAS DE COLORANTE</t>
        </is>
      </c>
      <c r="J5886" t="n">
        <v>96.98</v>
      </c>
      <c r="K5886" t="inlineStr">
        <is>
          <t>HILOS SUCIOS</t>
        </is>
      </c>
      <c r="L5886" t="n">
        <v>73.18000000000001</v>
      </c>
      <c r="Q5886" t="n">
        <v>932.38</v>
      </c>
      <c r="R5886" t="n">
        <v>170.16</v>
      </c>
      <c r="S5886" t="n">
        <v>762.22</v>
      </c>
      <c r="T5886" t="inlineStr">
        <is>
          <t>APROBADO</t>
        </is>
      </c>
      <c r="U5886" t="inlineStr">
        <is>
          <t>JUAN</t>
        </is>
      </c>
      <c r="V5886" t="inlineStr">
        <is>
          <t>APROBADO</t>
        </is>
      </c>
      <c r="W5886" t="inlineStr">
        <is>
          <t>PEDRO</t>
        </is>
      </c>
      <c r="X5886" t="inlineStr">
        <is>
          <t>APROBADO</t>
        </is>
      </c>
      <c r="Y5886" t="inlineStr">
        <is>
          <t>CHIWIL</t>
        </is>
      </c>
      <c r="Z5886" t="inlineStr">
        <is>
          <t>NUEVA REVISION</t>
        </is>
      </c>
    </row>
    <row r="5887">
      <c r="A5887" s="195" t="n">
        <v>46167</v>
      </c>
      <c r="B5887" t="inlineStr">
        <is>
          <t>DIA</t>
        </is>
      </c>
      <c r="C5887" t="inlineStr">
        <is>
          <t>VENTA DE TELA</t>
        </is>
      </c>
      <c r="D5887" t="inlineStr">
        <is>
          <t>D-6861</t>
        </is>
      </c>
      <c r="E5887" t="n">
        <v>1145406</v>
      </c>
      <c r="F5887" t="inlineStr">
        <is>
          <t>WHITE</t>
        </is>
      </c>
      <c r="G5887" t="inlineStr">
        <is>
          <t>INTERLOCK</t>
        </is>
      </c>
      <c r="H5887" t="inlineStr">
        <is>
          <t>SANMAR</t>
        </is>
      </c>
      <c r="I5887" t="inlineStr">
        <is>
          <t>PESO BAJO</t>
        </is>
      </c>
      <c r="J5887" t="n">
        <v>17.5</v>
      </c>
      <c r="Q5887" t="n">
        <v>41.02</v>
      </c>
      <c r="R5887" t="n">
        <v>17.5</v>
      </c>
      <c r="S5887" t="n">
        <v>23.52</v>
      </c>
      <c r="T5887" t="inlineStr">
        <is>
          <t>APROBADO</t>
        </is>
      </c>
      <c r="U5887" t="inlineStr">
        <is>
          <t>JUAN</t>
        </is>
      </c>
      <c r="V5887" t="inlineStr">
        <is>
          <t>APROBADO</t>
        </is>
      </c>
      <c r="W5887" t="inlineStr">
        <is>
          <t>IVAN</t>
        </is>
      </c>
      <c r="X5887" t="inlineStr">
        <is>
          <t>APROBADO</t>
        </is>
      </c>
      <c r="Y5887" t="inlineStr">
        <is>
          <t>LOBO</t>
        </is>
      </c>
    </row>
    <row r="5888">
      <c r="A5888" s="195" t="n">
        <v>46167</v>
      </c>
      <c r="B5888" t="inlineStr">
        <is>
          <t>DIA</t>
        </is>
      </c>
      <c r="C5888" t="inlineStr">
        <is>
          <t>INTRADECO</t>
        </is>
      </c>
      <c r="D5888" t="inlineStr">
        <is>
          <t>D-6833</t>
        </is>
      </c>
      <c r="E5888" t="n">
        <v>1148215</v>
      </c>
      <c r="F5888" t="inlineStr">
        <is>
          <t>VIVID WHITE</t>
        </is>
      </c>
      <c r="G5888" t="inlineStr">
        <is>
          <t>PINTEC</t>
        </is>
      </c>
      <c r="H5888" t="inlineStr">
        <is>
          <t>INTRADECO</t>
        </is>
      </c>
      <c r="Q5888" t="n">
        <v>246.04</v>
      </c>
      <c r="R5888" t="n">
        <v>0</v>
      </c>
      <c r="S5888" t="n">
        <v>246.04</v>
      </c>
      <c r="T5888" t="inlineStr">
        <is>
          <t>APROBADO</t>
        </is>
      </c>
      <c r="U5888" t="inlineStr">
        <is>
          <t>JUAN</t>
        </is>
      </c>
      <c r="V5888" t="inlineStr">
        <is>
          <t>APROBADO</t>
        </is>
      </c>
      <c r="W5888" t="inlineStr">
        <is>
          <t>IVAN</t>
        </is>
      </c>
      <c r="X5888" t="inlineStr">
        <is>
          <t>APROBADO</t>
        </is>
      </c>
      <c r="Y5888" t="inlineStr">
        <is>
          <t>LOBO</t>
        </is>
      </c>
    </row>
    <row r="5889">
      <c r="A5889" s="195" t="n">
        <v>46167</v>
      </c>
      <c r="B5889" t="inlineStr">
        <is>
          <t>DIA</t>
        </is>
      </c>
      <c r="C5889" t="inlineStr">
        <is>
          <t>FPS</t>
        </is>
      </c>
      <c r="D5889" t="inlineStr">
        <is>
          <t>F-8056</t>
        </is>
      </c>
      <c r="E5889" t="n">
        <v>1147779</v>
      </c>
      <c r="F5889" t="inlineStr">
        <is>
          <t>COLLEGE NAVY</t>
        </is>
      </c>
      <c r="G5889" t="inlineStr">
        <is>
          <t>JERSEY</t>
        </is>
      </c>
      <c r="H5889" t="inlineStr">
        <is>
          <t>OUTERSTUFF</t>
        </is>
      </c>
      <c r="Q5889" t="n">
        <v>1281.01</v>
      </c>
      <c r="R5889" t="n">
        <v>0</v>
      </c>
      <c r="S5889" t="n">
        <v>1281.01</v>
      </c>
      <c r="T5889" t="inlineStr">
        <is>
          <t>APROBADO</t>
        </is>
      </c>
      <c r="U5889" t="inlineStr">
        <is>
          <t>JUAN</t>
        </is>
      </c>
      <c r="V5889" t="inlineStr">
        <is>
          <t>APROBADO</t>
        </is>
      </c>
      <c r="W5889" t="inlineStr">
        <is>
          <t>IVAN</t>
        </is>
      </c>
      <c r="X5889" t="inlineStr">
        <is>
          <t>APROBADO</t>
        </is>
      </c>
      <c r="Y5889" t="inlineStr">
        <is>
          <t>LOBO</t>
        </is>
      </c>
    </row>
    <row r="5890">
      <c r="A5890" s="195" t="n">
        <v>46167</v>
      </c>
      <c r="B5890" t="inlineStr">
        <is>
          <t>DIA</t>
        </is>
      </c>
      <c r="C5890" t="inlineStr">
        <is>
          <t>INTRADECO</t>
        </is>
      </c>
      <c r="D5890" t="inlineStr">
        <is>
          <t>D-6833</t>
        </is>
      </c>
      <c r="E5890" t="n">
        <v>1148216</v>
      </c>
      <c r="F5890" t="inlineStr">
        <is>
          <t>VIVID WHITE</t>
        </is>
      </c>
      <c r="G5890" t="inlineStr">
        <is>
          <t>PINTEC</t>
        </is>
      </c>
      <c r="H5890" t="inlineStr">
        <is>
          <t>INTRADECO</t>
        </is>
      </c>
      <c r="Q5890" t="n">
        <v>491.8</v>
      </c>
      <c r="R5890" t="n">
        <v>0</v>
      </c>
      <c r="S5890" t="n">
        <v>491.8</v>
      </c>
      <c r="T5890" t="inlineStr">
        <is>
          <t>APROBADO</t>
        </is>
      </c>
      <c r="U5890" t="inlineStr">
        <is>
          <t>JUAN</t>
        </is>
      </c>
      <c r="V5890" t="inlineStr">
        <is>
          <t>APROBADO</t>
        </is>
      </c>
      <c r="W5890" t="inlineStr">
        <is>
          <t>IVAN</t>
        </is>
      </c>
      <c r="X5890" t="inlineStr">
        <is>
          <t>APROBADO</t>
        </is>
      </c>
      <c r="Y5890" t="inlineStr">
        <is>
          <t>LOBO</t>
        </is>
      </c>
    </row>
    <row r="5891">
      <c r="A5891" s="195" t="n">
        <v>46167</v>
      </c>
      <c r="B5891" t="inlineStr">
        <is>
          <t>DIA</t>
        </is>
      </c>
      <c r="C5891" t="inlineStr">
        <is>
          <t>INTRADECO</t>
        </is>
      </c>
      <c r="D5891" t="inlineStr">
        <is>
          <t>D-6833</t>
        </is>
      </c>
      <c r="E5891" t="n">
        <v>1148213</v>
      </c>
      <c r="F5891" t="inlineStr">
        <is>
          <t>VIVID WHITE</t>
        </is>
      </c>
      <c r="G5891" t="inlineStr">
        <is>
          <t>PINTEC</t>
        </is>
      </c>
      <c r="H5891" t="inlineStr">
        <is>
          <t>INTRADECO</t>
        </is>
      </c>
      <c r="Q5891" t="n">
        <v>244.3</v>
      </c>
      <c r="R5891" t="n">
        <v>0</v>
      </c>
      <c r="S5891" t="n">
        <v>244.3</v>
      </c>
      <c r="T5891" t="inlineStr">
        <is>
          <t>APROBADO</t>
        </is>
      </c>
      <c r="U5891" t="inlineStr">
        <is>
          <t>JUAN</t>
        </is>
      </c>
      <c r="V5891" t="inlineStr">
        <is>
          <t>APROBADO</t>
        </is>
      </c>
      <c r="W5891" t="inlineStr">
        <is>
          <t>IVAN</t>
        </is>
      </c>
      <c r="X5891" t="inlineStr">
        <is>
          <t>APROBADO</t>
        </is>
      </c>
      <c r="Y5891" t="inlineStr">
        <is>
          <t>LOBO</t>
        </is>
      </c>
    </row>
    <row r="5892">
      <c r="A5892" s="195" t="n">
        <v>46167</v>
      </c>
      <c r="B5892" t="inlineStr">
        <is>
          <t>DIA</t>
        </is>
      </c>
      <c r="C5892" t="inlineStr">
        <is>
          <t>INTRADECO</t>
        </is>
      </c>
      <c r="D5892" t="inlineStr">
        <is>
          <t>D-6838</t>
        </is>
      </c>
      <c r="E5892" t="n">
        <v>1148160</v>
      </c>
      <c r="F5892" t="inlineStr">
        <is>
          <t>RICH BLACK</t>
        </is>
      </c>
      <c r="G5892" t="inlineStr">
        <is>
          <t>PINTEC</t>
        </is>
      </c>
      <c r="H5892" t="inlineStr">
        <is>
          <t>INTRADECO</t>
        </is>
      </c>
      <c r="I5892" t="inlineStr">
        <is>
          <t>PUAS METIDAS</t>
        </is>
      </c>
      <c r="J5892" t="n">
        <v>9.199999999999999</v>
      </c>
      <c r="Q5892" t="n">
        <v>506.55</v>
      </c>
      <c r="R5892" t="n">
        <v>9.199999999999999</v>
      </c>
      <c r="S5892" t="n">
        <v>497.35</v>
      </c>
      <c r="T5892" t="inlineStr">
        <is>
          <t>APROBADO</t>
        </is>
      </c>
      <c r="U5892" t="inlineStr">
        <is>
          <t>JUAN</t>
        </is>
      </c>
      <c r="V5892" t="inlineStr">
        <is>
          <t>APROBADO</t>
        </is>
      </c>
      <c r="W5892" t="inlineStr">
        <is>
          <t>IVAN</t>
        </is>
      </c>
      <c r="X5892" t="inlineStr">
        <is>
          <t>APROBADO</t>
        </is>
      </c>
      <c r="Y5892" t="inlineStr">
        <is>
          <t>LOBO</t>
        </is>
      </c>
    </row>
    <row r="5893">
      <c r="A5893" s="195" t="n">
        <v>46167</v>
      </c>
      <c r="B5893" t="inlineStr">
        <is>
          <t>DIA</t>
        </is>
      </c>
      <c r="C5893" t="inlineStr">
        <is>
          <t>INTRADECO</t>
        </is>
      </c>
      <c r="D5893" t="inlineStr">
        <is>
          <t>D-6868</t>
        </is>
      </c>
      <c r="E5893" t="n">
        <v>1147773</v>
      </c>
      <c r="F5893" t="inlineStr">
        <is>
          <t>BRIGHT WHITE</t>
        </is>
      </c>
      <c r="G5893" t="inlineStr">
        <is>
          <t>PINTEC</t>
        </is>
      </c>
      <c r="H5893" t="inlineStr">
        <is>
          <t>INTRADECO</t>
        </is>
      </c>
      <c r="Q5893" t="n">
        <v>194.56</v>
      </c>
      <c r="R5893" t="n">
        <v>0</v>
      </c>
      <c r="S5893" t="n">
        <v>194.56</v>
      </c>
      <c r="T5893" t="inlineStr">
        <is>
          <t>APROBADO</t>
        </is>
      </c>
      <c r="U5893" t="inlineStr">
        <is>
          <t>ERICK</t>
        </is>
      </c>
      <c r="V5893" t="inlineStr">
        <is>
          <t>APROBADO</t>
        </is>
      </c>
      <c r="W5893" t="inlineStr">
        <is>
          <t>IVAN</t>
        </is>
      </c>
      <c r="X5893" t="inlineStr">
        <is>
          <t>APROBADO</t>
        </is>
      </c>
      <c r="Y5893" t="inlineStr">
        <is>
          <t>LOBO</t>
        </is>
      </c>
    </row>
    <row r="5894">
      <c r="A5894" s="195" t="n">
        <v>46167</v>
      </c>
      <c r="B5894" t="inlineStr">
        <is>
          <t>DIA</t>
        </is>
      </c>
      <c r="C5894" t="inlineStr">
        <is>
          <t>INTRADECO</t>
        </is>
      </c>
      <c r="D5894" t="inlineStr">
        <is>
          <t>F-6868</t>
        </is>
      </c>
      <c r="E5894" t="n">
        <v>1147590</v>
      </c>
      <c r="F5894" t="inlineStr">
        <is>
          <t>BRIGHT WHITE</t>
        </is>
      </c>
      <c r="G5894" t="inlineStr">
        <is>
          <t>PINTEC</t>
        </is>
      </c>
      <c r="H5894" t="inlineStr">
        <is>
          <t>INTRADECO</t>
        </is>
      </c>
      <c r="I5894" t="inlineStr">
        <is>
          <t>TONO FUERA DE ESTANDAR</t>
        </is>
      </c>
      <c r="J5894" t="n">
        <v>490.87</v>
      </c>
      <c r="Q5894" t="n">
        <v>490.87</v>
      </c>
      <c r="R5894" t="n">
        <v>490.87</v>
      </c>
      <c r="S5894" t="n">
        <v>0</v>
      </c>
      <c r="T5894" t="inlineStr">
        <is>
          <t>RECHAZADO</t>
        </is>
      </c>
      <c r="U5894" t="inlineStr">
        <is>
          <t>ERICK</t>
        </is>
      </c>
      <c r="V5894" t="inlineStr">
        <is>
          <t>APROBADO</t>
        </is>
      </c>
      <c r="W5894" t="inlineStr">
        <is>
          <t>IVAN</t>
        </is>
      </c>
      <c r="X5894" t="inlineStr">
        <is>
          <t>APROBADO</t>
        </is>
      </c>
      <c r="Y5894" t="inlineStr">
        <is>
          <t>LOBO</t>
        </is>
      </c>
    </row>
    <row r="5895">
      <c r="A5895" s="195" t="n">
        <v>46167</v>
      </c>
      <c r="B5895" t="inlineStr">
        <is>
          <t>DIA</t>
        </is>
      </c>
      <c r="C5895" t="inlineStr">
        <is>
          <t>INTRADECO</t>
        </is>
      </c>
      <c r="D5895" t="inlineStr">
        <is>
          <t>D-6838</t>
        </is>
      </c>
      <c r="E5895" t="n">
        <v>1148161</v>
      </c>
      <c r="F5895" t="inlineStr">
        <is>
          <t>RICH BLACK</t>
        </is>
      </c>
      <c r="G5895" t="inlineStr">
        <is>
          <t>PINTEC</t>
        </is>
      </c>
      <c r="H5895" t="inlineStr">
        <is>
          <t>INTRADECO</t>
        </is>
      </c>
      <c r="Q5895" t="n">
        <v>247.41</v>
      </c>
      <c r="R5895" t="n">
        <v>0</v>
      </c>
      <c r="S5895" t="n">
        <v>247.41</v>
      </c>
      <c r="T5895" t="inlineStr">
        <is>
          <t>APROBADO</t>
        </is>
      </c>
      <c r="U5895" t="inlineStr">
        <is>
          <t>JUAN</t>
        </is>
      </c>
      <c r="V5895" t="inlineStr">
        <is>
          <t>APROBADO</t>
        </is>
      </c>
      <c r="W5895" t="inlineStr">
        <is>
          <t>IVAN</t>
        </is>
      </c>
      <c r="X5895" t="inlineStr">
        <is>
          <t>APROBADO</t>
        </is>
      </c>
      <c r="Y5895" t="inlineStr">
        <is>
          <t>LOBO</t>
        </is>
      </c>
    </row>
    <row r="5896">
      <c r="A5896" s="195" t="n">
        <v>46167</v>
      </c>
      <c r="B5896" t="inlineStr">
        <is>
          <t>DIA</t>
        </is>
      </c>
      <c r="C5896" t="inlineStr">
        <is>
          <t>INTRADECO</t>
        </is>
      </c>
      <c r="D5896" t="inlineStr">
        <is>
          <t>D-6833</t>
        </is>
      </c>
      <c r="E5896" t="n">
        <v>1148203</v>
      </c>
      <c r="F5896" t="inlineStr">
        <is>
          <t>VIVID WHITE</t>
        </is>
      </c>
      <c r="G5896" t="inlineStr">
        <is>
          <t>PINTEC</t>
        </is>
      </c>
      <c r="H5896" t="inlineStr">
        <is>
          <t>INTRADECO</t>
        </is>
      </c>
      <c r="Q5896" t="n">
        <v>492.71</v>
      </c>
      <c r="R5896" t="n">
        <v>0</v>
      </c>
      <c r="S5896" t="n">
        <v>492.71</v>
      </c>
      <c r="T5896" t="inlineStr">
        <is>
          <t>APROBADO</t>
        </is>
      </c>
      <c r="U5896" t="inlineStr">
        <is>
          <t>JUAN</t>
        </is>
      </c>
      <c r="V5896" t="inlineStr">
        <is>
          <t>APROBADO</t>
        </is>
      </c>
      <c r="W5896" t="inlineStr">
        <is>
          <t>IVAN</t>
        </is>
      </c>
      <c r="X5896" t="inlineStr">
        <is>
          <t>APROBADO</t>
        </is>
      </c>
      <c r="Y5896" t="inlineStr">
        <is>
          <t>LOBO</t>
        </is>
      </c>
    </row>
    <row r="5897">
      <c r="A5897" s="195" t="n">
        <v>46167</v>
      </c>
      <c r="B5897" t="inlineStr">
        <is>
          <t>DIA</t>
        </is>
      </c>
      <c r="C5897" t="inlineStr">
        <is>
          <t>FPS</t>
        </is>
      </c>
      <c r="D5897" t="inlineStr">
        <is>
          <t>F-7950</t>
        </is>
      </c>
      <c r="E5897" t="n">
        <v>1146590</v>
      </c>
      <c r="F5897" t="inlineStr">
        <is>
          <t>NAVY POST</t>
        </is>
      </c>
      <c r="G5897" t="inlineStr">
        <is>
          <t>RIB</t>
        </is>
      </c>
      <c r="H5897" t="inlineStr">
        <is>
          <t>IML</t>
        </is>
      </c>
      <c r="Q5897" t="n">
        <v>46.72</v>
      </c>
      <c r="R5897" t="n">
        <v>0</v>
      </c>
      <c r="S5897" t="n">
        <v>46.72</v>
      </c>
      <c r="T5897" t="inlineStr">
        <is>
          <t>APROBADO</t>
        </is>
      </c>
      <c r="U5897" t="inlineStr">
        <is>
          <t>JUAN</t>
        </is>
      </c>
      <c r="V5897" t="inlineStr">
        <is>
          <t>APROBADO</t>
        </is>
      </c>
      <c r="W5897" t="inlineStr">
        <is>
          <t>IVAN</t>
        </is>
      </c>
      <c r="X5897" t="inlineStr">
        <is>
          <t>APROBADO</t>
        </is>
      </c>
      <c r="Y5897" t="inlineStr">
        <is>
          <t>LOBO</t>
        </is>
      </c>
    </row>
    <row r="5898">
      <c r="A5898" s="195" t="n">
        <v>46167</v>
      </c>
      <c r="B5898" t="inlineStr">
        <is>
          <t>DIA</t>
        </is>
      </c>
      <c r="C5898" t="inlineStr">
        <is>
          <t>INTRADECO</t>
        </is>
      </c>
      <c r="D5898" t="inlineStr">
        <is>
          <t>D-6833</t>
        </is>
      </c>
      <c r="E5898" t="n">
        <v>1148094</v>
      </c>
      <c r="F5898" t="inlineStr">
        <is>
          <t>VIVID WHITE</t>
        </is>
      </c>
      <c r="G5898" t="inlineStr">
        <is>
          <t>PINTEC</t>
        </is>
      </c>
      <c r="H5898" t="inlineStr">
        <is>
          <t>INTRADECO</t>
        </is>
      </c>
      <c r="I5898" t="inlineStr">
        <is>
          <t>MANCHA DE SUCIEDAD</t>
        </is>
      </c>
      <c r="J5898" t="n">
        <v>7.54</v>
      </c>
      <c r="Q5898" t="n">
        <v>478.42</v>
      </c>
      <c r="R5898" t="n">
        <v>7.54</v>
      </c>
      <c r="S5898" t="n">
        <v>470.88</v>
      </c>
      <c r="T5898" t="inlineStr">
        <is>
          <t>APROBADO</t>
        </is>
      </c>
      <c r="U5898" t="inlineStr">
        <is>
          <t>JUAN</t>
        </is>
      </c>
      <c r="V5898" t="inlineStr">
        <is>
          <t>APROBADO</t>
        </is>
      </c>
      <c r="W5898" t="inlineStr">
        <is>
          <t>IVAN</t>
        </is>
      </c>
      <c r="X5898" t="inlineStr">
        <is>
          <t>APROBADO</t>
        </is>
      </c>
      <c r="Y5898" t="inlineStr">
        <is>
          <t>LOBO</t>
        </is>
      </c>
    </row>
    <row r="5899">
      <c r="A5899" s="195" t="n">
        <v>46167</v>
      </c>
      <c r="B5899" t="inlineStr">
        <is>
          <t>DIA</t>
        </is>
      </c>
      <c r="C5899" t="inlineStr">
        <is>
          <t>INTRADECO</t>
        </is>
      </c>
      <c r="D5899" t="inlineStr">
        <is>
          <t>D-6794</t>
        </is>
      </c>
      <c r="E5899" t="n">
        <v>1148117</v>
      </c>
      <c r="F5899" t="inlineStr">
        <is>
          <t>BLACK</t>
        </is>
      </c>
      <c r="G5899" t="inlineStr">
        <is>
          <t>ECO MINIWAFLE</t>
        </is>
      </c>
      <c r="H5899" t="inlineStr">
        <is>
          <t>INTRADECO</t>
        </is>
      </c>
      <c r="I5899" t="inlineStr">
        <is>
          <t>JALONES</t>
        </is>
      </c>
      <c r="J5899" t="n">
        <v>29.24</v>
      </c>
      <c r="Q5899" t="n">
        <v>487.29</v>
      </c>
      <c r="R5899" t="n">
        <v>29.24</v>
      </c>
      <c r="S5899" t="n">
        <v>458.05</v>
      </c>
      <c r="T5899" t="inlineStr">
        <is>
          <t>APROBADO</t>
        </is>
      </c>
      <c r="U5899" t="inlineStr">
        <is>
          <t>JUAN</t>
        </is>
      </c>
      <c r="V5899" t="inlineStr">
        <is>
          <t>APROBADO</t>
        </is>
      </c>
      <c r="W5899" t="inlineStr">
        <is>
          <t>IVAN</t>
        </is>
      </c>
      <c r="X5899" t="inlineStr">
        <is>
          <t>APROBADO</t>
        </is>
      </c>
      <c r="Y5899" t="inlineStr">
        <is>
          <t>LOBO</t>
        </is>
      </c>
    </row>
    <row r="5900">
      <c r="A5900" s="195" t="n">
        <v>46167</v>
      </c>
      <c r="B5900" t="inlineStr">
        <is>
          <t>DIA</t>
        </is>
      </c>
      <c r="C5900" t="inlineStr">
        <is>
          <t>INTRADECO</t>
        </is>
      </c>
      <c r="D5900" t="inlineStr">
        <is>
          <t>D-6794</t>
        </is>
      </c>
      <c r="E5900" t="n">
        <v>1148118</v>
      </c>
      <c r="F5900" t="inlineStr">
        <is>
          <t>BLACK</t>
        </is>
      </c>
      <c r="G5900" t="inlineStr">
        <is>
          <t>ECO MINIWAFLE</t>
        </is>
      </c>
      <c r="H5900" t="inlineStr">
        <is>
          <t>INTRADECO</t>
        </is>
      </c>
      <c r="Q5900" t="n">
        <v>486.5</v>
      </c>
      <c r="R5900" t="n">
        <v>0</v>
      </c>
      <c r="S5900" t="n">
        <v>486.5</v>
      </c>
      <c r="T5900" t="inlineStr">
        <is>
          <t>APROBADO</t>
        </is>
      </c>
      <c r="U5900" t="inlineStr">
        <is>
          <t>JUAN</t>
        </is>
      </c>
      <c r="V5900" t="inlineStr">
        <is>
          <t>APROBADO</t>
        </is>
      </c>
      <c r="W5900" t="inlineStr">
        <is>
          <t>IVAN</t>
        </is>
      </c>
      <c r="X5900" t="inlineStr">
        <is>
          <t>APROBADO</t>
        </is>
      </c>
      <c r="Y5900" t="inlineStr">
        <is>
          <t>LOBO</t>
        </is>
      </c>
    </row>
    <row r="5901">
      <c r="A5901" s="195" t="n">
        <v>46167</v>
      </c>
      <c r="B5901" t="inlineStr">
        <is>
          <t>DIA</t>
        </is>
      </c>
      <c r="C5901" t="inlineStr">
        <is>
          <t>INTRADECO</t>
        </is>
      </c>
      <c r="D5901" t="inlineStr">
        <is>
          <t>D-6794</t>
        </is>
      </c>
      <c r="E5901" t="n">
        <v>1148147</v>
      </c>
      <c r="F5901" t="inlineStr">
        <is>
          <t>BLACK</t>
        </is>
      </c>
      <c r="G5901" t="inlineStr">
        <is>
          <t>ECO MINIWAFLE</t>
        </is>
      </c>
      <c r="H5901" t="inlineStr">
        <is>
          <t>INTRADECO</t>
        </is>
      </c>
      <c r="Q5901" t="n">
        <v>46.14</v>
      </c>
      <c r="R5901" t="n">
        <v>0</v>
      </c>
      <c r="S5901" t="n">
        <v>46.14</v>
      </c>
      <c r="T5901" t="inlineStr">
        <is>
          <t>APROBADO</t>
        </is>
      </c>
      <c r="U5901" t="inlineStr">
        <is>
          <t>JUAN</t>
        </is>
      </c>
      <c r="V5901" t="inlineStr">
        <is>
          <t>APROBADO</t>
        </is>
      </c>
      <c r="W5901" t="inlineStr">
        <is>
          <t>IVAN</t>
        </is>
      </c>
      <c r="X5901" t="inlineStr">
        <is>
          <t>APROBADO</t>
        </is>
      </c>
      <c r="Y5901" t="inlineStr">
        <is>
          <t>LOBO</t>
        </is>
      </c>
    </row>
    <row r="5902">
      <c r="A5902" s="195" t="n">
        <v>46167</v>
      </c>
      <c r="B5902" t="inlineStr">
        <is>
          <t>DIA</t>
        </is>
      </c>
      <c r="C5902" t="inlineStr">
        <is>
          <t>INTRADECO</t>
        </is>
      </c>
      <c r="D5902" t="inlineStr">
        <is>
          <t>D-6833</t>
        </is>
      </c>
      <c r="E5902" t="n">
        <v>1148201</v>
      </c>
      <c r="F5902" t="inlineStr">
        <is>
          <t>VIVID WHITE</t>
        </is>
      </c>
      <c r="G5902" t="inlineStr">
        <is>
          <t>PINTEC</t>
        </is>
      </c>
      <c r="H5902" t="inlineStr">
        <is>
          <t>INTRADECO</t>
        </is>
      </c>
      <c r="Q5902" t="n">
        <v>487.72</v>
      </c>
      <c r="R5902" t="n">
        <v>0</v>
      </c>
      <c r="S5902" t="n">
        <v>487.72</v>
      </c>
      <c r="T5902" t="inlineStr">
        <is>
          <t>APROBADO</t>
        </is>
      </c>
      <c r="U5902" t="inlineStr">
        <is>
          <t>JUAN</t>
        </is>
      </c>
      <c r="V5902" t="inlineStr">
        <is>
          <t>APROBADO</t>
        </is>
      </c>
      <c r="W5902" t="inlineStr">
        <is>
          <t>IVAN</t>
        </is>
      </c>
      <c r="X5902" t="inlineStr">
        <is>
          <t>APROBADO</t>
        </is>
      </c>
      <c r="Y5902" t="inlineStr">
        <is>
          <t>LOBO</t>
        </is>
      </c>
    </row>
    <row r="5903">
      <c r="A5903" s="195" t="n">
        <v>46167</v>
      </c>
      <c r="B5903" t="inlineStr">
        <is>
          <t>NOCHE</t>
        </is>
      </c>
      <c r="C5903" t="inlineStr">
        <is>
          <t>FPS</t>
        </is>
      </c>
      <c r="D5903" t="inlineStr">
        <is>
          <t>F-7952</t>
        </is>
      </c>
      <c r="E5903" t="n">
        <v>1146606</v>
      </c>
      <c r="F5903" t="inlineStr">
        <is>
          <t>DEMIN</t>
        </is>
      </c>
      <c r="G5903" t="inlineStr">
        <is>
          <t>JERSEY</t>
        </is>
      </c>
      <c r="H5903" t="inlineStr">
        <is>
          <t>TECHSTYLE</t>
        </is>
      </c>
      <c r="Q5903" t="n">
        <v>40.55</v>
      </c>
      <c r="R5903" t="n">
        <v>0</v>
      </c>
      <c r="S5903" t="n">
        <v>40.55</v>
      </c>
      <c r="T5903" t="inlineStr">
        <is>
          <t>APROBADO</t>
        </is>
      </c>
      <c r="U5903" t="inlineStr">
        <is>
          <t>EDWIN</t>
        </is>
      </c>
      <c r="V5903" t="inlineStr">
        <is>
          <t>APROBADO</t>
        </is>
      </c>
      <c r="W5903" t="inlineStr">
        <is>
          <t>PEDRO</t>
        </is>
      </c>
      <c r="X5903" t="inlineStr">
        <is>
          <t>APROBADO</t>
        </is>
      </c>
      <c r="Y5903" t="inlineStr">
        <is>
          <t>CHIWIL</t>
        </is>
      </c>
    </row>
    <row r="5904">
      <c r="A5904" s="195" t="n">
        <v>46167</v>
      </c>
      <c r="B5904" t="inlineStr">
        <is>
          <t>NOCHE</t>
        </is>
      </c>
      <c r="C5904" t="inlineStr">
        <is>
          <t>FPS</t>
        </is>
      </c>
      <c r="D5904" t="inlineStr">
        <is>
          <t>F-7952</t>
        </is>
      </c>
      <c r="E5904" t="n">
        <v>1146606</v>
      </c>
      <c r="F5904" t="inlineStr">
        <is>
          <t>DEMIN</t>
        </is>
      </c>
      <c r="G5904" t="inlineStr">
        <is>
          <t>RIB</t>
        </is>
      </c>
      <c r="H5904" t="inlineStr">
        <is>
          <t>TECHSTYLE</t>
        </is>
      </c>
      <c r="Q5904" t="n">
        <v>5</v>
      </c>
      <c r="R5904" t="n">
        <v>0</v>
      </c>
      <c r="S5904" t="n">
        <v>5</v>
      </c>
      <c r="T5904" t="inlineStr">
        <is>
          <t>APROBADO</t>
        </is>
      </c>
      <c r="U5904" t="inlineStr">
        <is>
          <t>EDWIN</t>
        </is>
      </c>
      <c r="V5904" t="inlineStr">
        <is>
          <t>APROBADO</t>
        </is>
      </c>
      <c r="W5904" t="inlineStr">
        <is>
          <t>PEDRO</t>
        </is>
      </c>
      <c r="X5904" t="inlineStr">
        <is>
          <t>APROBADO</t>
        </is>
      </c>
      <c r="Y5904" t="inlineStr">
        <is>
          <t>CHIWIL</t>
        </is>
      </c>
    </row>
    <row r="5905">
      <c r="A5905" s="195" t="n">
        <v>46167</v>
      </c>
      <c r="B5905" t="inlineStr">
        <is>
          <t>NOCHE</t>
        </is>
      </c>
      <c r="C5905" t="inlineStr">
        <is>
          <t>FPS</t>
        </is>
      </c>
      <c r="D5905" t="inlineStr">
        <is>
          <t>F-7961</t>
        </is>
      </c>
      <c r="E5905" t="n">
        <v>1147994</v>
      </c>
      <c r="F5905" t="inlineStr">
        <is>
          <t>SURF THE WEB</t>
        </is>
      </c>
      <c r="G5905" t="inlineStr">
        <is>
          <t>JERSEY</t>
        </is>
      </c>
      <c r="H5905" t="inlineStr">
        <is>
          <t>TIMBERLAND</t>
        </is>
      </c>
      <c r="I5905" t="inlineStr">
        <is>
          <t>QUIEBRES</t>
        </is>
      </c>
      <c r="J5905" t="n">
        <v>8.199999999999999</v>
      </c>
      <c r="Q5905" t="n">
        <v>867.55</v>
      </c>
      <c r="R5905" t="n">
        <v>8.199999999999999</v>
      </c>
      <c r="S5905" t="n">
        <v>859.3499999999999</v>
      </c>
      <c r="T5905" t="inlineStr">
        <is>
          <t>APROBADO</t>
        </is>
      </c>
      <c r="U5905" t="inlineStr">
        <is>
          <t>EDWIN</t>
        </is>
      </c>
      <c r="V5905" t="inlineStr">
        <is>
          <t>APROBADO</t>
        </is>
      </c>
      <c r="W5905" t="inlineStr">
        <is>
          <t>PEDRO</t>
        </is>
      </c>
      <c r="X5905" t="inlineStr">
        <is>
          <t>APROBADO</t>
        </is>
      </c>
      <c r="Y5905" t="inlineStr">
        <is>
          <t>CHIWIL</t>
        </is>
      </c>
    </row>
    <row r="5906">
      <c r="A5906" s="195" t="n">
        <v>46167</v>
      </c>
      <c r="B5906" t="inlineStr">
        <is>
          <t>NOCHE</t>
        </is>
      </c>
      <c r="C5906" t="inlineStr">
        <is>
          <t>FPS</t>
        </is>
      </c>
      <c r="D5906" t="inlineStr">
        <is>
          <t>F-8039</t>
        </is>
      </c>
      <c r="E5906" t="n">
        <v>1147556</v>
      </c>
      <c r="F5906" t="inlineStr">
        <is>
          <t>VINTAGE BLACK</t>
        </is>
      </c>
      <c r="G5906" t="inlineStr">
        <is>
          <t>JERSEY</t>
        </is>
      </c>
      <c r="H5906" t="inlineStr">
        <is>
          <t>IML</t>
        </is>
      </c>
      <c r="Q5906" t="n">
        <v>1189.5</v>
      </c>
      <c r="R5906" t="n">
        <v>0</v>
      </c>
      <c r="S5906" t="n">
        <v>1189.5</v>
      </c>
      <c r="T5906" t="inlineStr">
        <is>
          <t>APROBADO</t>
        </is>
      </c>
      <c r="U5906" t="inlineStr">
        <is>
          <t>EDWIN</t>
        </is>
      </c>
      <c r="V5906" t="inlineStr">
        <is>
          <t>APROBADO</t>
        </is>
      </c>
      <c r="W5906" t="inlineStr">
        <is>
          <t>PEDRO</t>
        </is>
      </c>
      <c r="X5906" t="inlineStr">
        <is>
          <t>APROBADO</t>
        </is>
      </c>
      <c r="Y5906" t="inlineStr">
        <is>
          <t>CHIWIL</t>
        </is>
      </c>
    </row>
    <row r="5907">
      <c r="A5907" s="195" t="n">
        <v>46167</v>
      </c>
      <c r="B5907" t="inlineStr">
        <is>
          <t>NOCHE</t>
        </is>
      </c>
      <c r="C5907" t="inlineStr">
        <is>
          <t>INTRADECO</t>
        </is>
      </c>
      <c r="D5907" t="inlineStr">
        <is>
          <t>D-6833</t>
        </is>
      </c>
      <c r="E5907" t="n">
        <v>1148437</v>
      </c>
      <c r="F5907" t="inlineStr">
        <is>
          <t>VIVID WHITE</t>
        </is>
      </c>
      <c r="G5907" t="inlineStr">
        <is>
          <t>PINTEC</t>
        </is>
      </c>
      <c r="H5907" t="inlineStr">
        <is>
          <t>INTRADECO</t>
        </is>
      </c>
      <c r="Q5907" t="n">
        <v>490.98</v>
      </c>
      <c r="R5907" t="n">
        <v>0</v>
      </c>
      <c r="S5907" t="n">
        <v>490.98</v>
      </c>
      <c r="T5907" t="inlineStr">
        <is>
          <t>APROBADO</t>
        </is>
      </c>
      <c r="U5907" t="inlineStr">
        <is>
          <t>EDWIN</t>
        </is>
      </c>
      <c r="V5907" t="inlineStr">
        <is>
          <t>APROBADO</t>
        </is>
      </c>
      <c r="W5907" t="inlineStr">
        <is>
          <t>PEDRO</t>
        </is>
      </c>
      <c r="X5907" t="inlineStr">
        <is>
          <t>APROBADO</t>
        </is>
      </c>
      <c r="Y5907" t="inlineStr">
        <is>
          <t>CHIWIL</t>
        </is>
      </c>
    </row>
    <row r="5908">
      <c r="A5908" s="195" t="n">
        <v>46167</v>
      </c>
      <c r="B5908" t="inlineStr">
        <is>
          <t>NOCHE</t>
        </is>
      </c>
      <c r="C5908" t="inlineStr">
        <is>
          <t>INTRADECO</t>
        </is>
      </c>
      <c r="D5908" t="inlineStr">
        <is>
          <t>D-6833</t>
        </is>
      </c>
      <c r="E5908" t="n">
        <v>1148442</v>
      </c>
      <c r="F5908" t="inlineStr">
        <is>
          <t>VIVID WHITE</t>
        </is>
      </c>
      <c r="G5908" t="inlineStr">
        <is>
          <t>PINTEC</t>
        </is>
      </c>
      <c r="H5908" t="inlineStr">
        <is>
          <t>INTRADECO</t>
        </is>
      </c>
      <c r="I5908" t="inlineStr">
        <is>
          <t>MALLAS</t>
        </is>
      </c>
      <c r="J5908" t="n">
        <v>5.42</v>
      </c>
      <c r="Q5908" t="n">
        <v>497.8</v>
      </c>
      <c r="R5908" t="n">
        <v>5.42</v>
      </c>
      <c r="S5908" t="n">
        <v>492.38</v>
      </c>
      <c r="T5908" t="inlineStr">
        <is>
          <t>APROBADO</t>
        </is>
      </c>
      <c r="U5908" t="inlineStr">
        <is>
          <t>EDWIN</t>
        </is>
      </c>
      <c r="V5908" t="inlineStr">
        <is>
          <t>APROBADO</t>
        </is>
      </c>
      <c r="W5908" t="inlineStr">
        <is>
          <t>PEDRO</t>
        </is>
      </c>
      <c r="X5908" t="inlineStr">
        <is>
          <t>APROBADO</t>
        </is>
      </c>
      <c r="Y5908" t="inlineStr">
        <is>
          <t>CHIWIL</t>
        </is>
      </c>
    </row>
    <row r="5909">
      <c r="A5909" s="195" t="n">
        <v>46167</v>
      </c>
      <c r="B5909" t="inlineStr">
        <is>
          <t>NOCHE</t>
        </is>
      </c>
      <c r="C5909" t="inlineStr">
        <is>
          <t>INTRADECO</t>
        </is>
      </c>
      <c r="D5909" t="inlineStr">
        <is>
          <t>D-6833</t>
        </is>
      </c>
      <c r="E5909" t="n">
        <v>1148274</v>
      </c>
      <c r="F5909" t="inlineStr">
        <is>
          <t>VIVID WHITE</t>
        </is>
      </c>
      <c r="G5909" t="inlineStr">
        <is>
          <t>PINTEC</t>
        </is>
      </c>
      <c r="H5909" t="inlineStr">
        <is>
          <t>INTRADECO</t>
        </is>
      </c>
      <c r="I5909" t="inlineStr">
        <is>
          <t>MANCHAS DE SUCIEDAD</t>
        </is>
      </c>
      <c r="J5909" t="n">
        <v>6.52</v>
      </c>
      <c r="Q5909" t="n">
        <v>492.54</v>
      </c>
      <c r="R5909" t="n">
        <v>6.52</v>
      </c>
      <c r="S5909" t="n">
        <v>486.02</v>
      </c>
      <c r="T5909" t="inlineStr">
        <is>
          <t>APROBADO</t>
        </is>
      </c>
      <c r="U5909" t="inlineStr">
        <is>
          <t>EDWIN</t>
        </is>
      </c>
      <c r="V5909" t="inlineStr">
        <is>
          <t>APROBADO</t>
        </is>
      </c>
      <c r="W5909" t="inlineStr">
        <is>
          <t>PEDRO</t>
        </is>
      </c>
      <c r="X5909" t="inlineStr">
        <is>
          <t>APROBADO</t>
        </is>
      </c>
      <c r="Y5909" t="inlineStr">
        <is>
          <t>CHIWIL</t>
        </is>
      </c>
    </row>
    <row r="5910">
      <c r="A5910" s="195" t="n">
        <v>46167</v>
      </c>
      <c r="B5910" t="inlineStr">
        <is>
          <t>NOCHE</t>
        </is>
      </c>
      <c r="C5910" t="inlineStr">
        <is>
          <t>INTRADECO</t>
        </is>
      </c>
      <c r="D5910" t="inlineStr">
        <is>
          <t>D-6833</t>
        </is>
      </c>
      <c r="E5910" t="n">
        <v>1148032</v>
      </c>
      <c r="F5910" t="inlineStr">
        <is>
          <t>VIVID WHITE</t>
        </is>
      </c>
      <c r="G5910" t="inlineStr">
        <is>
          <t>PINTEC</t>
        </is>
      </c>
      <c r="H5910" t="inlineStr">
        <is>
          <t>INTRADECO</t>
        </is>
      </c>
      <c r="I5910" t="inlineStr">
        <is>
          <t>LINEA DE AGUJA</t>
        </is>
      </c>
      <c r="J5910" t="n">
        <v>2.66</v>
      </c>
      <c r="Q5910" t="n">
        <v>559.01</v>
      </c>
      <c r="R5910" t="n">
        <v>2.66</v>
      </c>
      <c r="S5910" t="n">
        <v>556.35</v>
      </c>
      <c r="T5910" t="inlineStr">
        <is>
          <t>APROBADO</t>
        </is>
      </c>
      <c r="U5910" t="inlineStr">
        <is>
          <t>EDWIN</t>
        </is>
      </c>
      <c r="V5910" t="inlineStr">
        <is>
          <t>APROBADO</t>
        </is>
      </c>
      <c r="W5910" t="inlineStr">
        <is>
          <t>PEDRO</t>
        </is>
      </c>
      <c r="X5910" t="inlineStr">
        <is>
          <t>APROBADO</t>
        </is>
      </c>
      <c r="Y5910" t="inlineStr">
        <is>
          <t>CHIWIL</t>
        </is>
      </c>
    </row>
    <row r="5911">
      <c r="A5911" s="195" t="n">
        <v>46167</v>
      </c>
      <c r="B5911" t="inlineStr">
        <is>
          <t>NOCHE</t>
        </is>
      </c>
      <c r="C5911" t="inlineStr">
        <is>
          <t>INTRADECO</t>
        </is>
      </c>
      <c r="D5911" t="inlineStr">
        <is>
          <t>D-6833</t>
        </is>
      </c>
      <c r="E5911" t="n">
        <v>1148280</v>
      </c>
      <c r="F5911" t="inlineStr">
        <is>
          <t>VIVID WHITE</t>
        </is>
      </c>
      <c r="G5911" t="inlineStr">
        <is>
          <t>PINTEC</t>
        </is>
      </c>
      <c r="H5911" t="inlineStr">
        <is>
          <t>INTRADECO</t>
        </is>
      </c>
      <c r="Q5911" t="n">
        <v>169.6</v>
      </c>
      <c r="R5911" t="n">
        <v>0</v>
      </c>
      <c r="S5911" t="n">
        <v>169.6</v>
      </c>
      <c r="T5911" t="inlineStr">
        <is>
          <t>APROBADO</t>
        </is>
      </c>
      <c r="U5911" t="inlineStr">
        <is>
          <t>EDWIN</t>
        </is>
      </c>
      <c r="V5911" t="inlineStr">
        <is>
          <t>APROBADO</t>
        </is>
      </c>
      <c r="W5911" t="inlineStr">
        <is>
          <t>PEDRO</t>
        </is>
      </c>
      <c r="X5911" t="inlineStr">
        <is>
          <t>APROBADO</t>
        </is>
      </c>
      <c r="Y5911" t="inlineStr">
        <is>
          <t>CHIWIL</t>
        </is>
      </c>
    </row>
    <row r="5912">
      <c r="A5912" s="195" t="n">
        <v>46167</v>
      </c>
      <c r="B5912" t="inlineStr">
        <is>
          <t>NOCHE</t>
        </is>
      </c>
      <c r="C5912" t="inlineStr">
        <is>
          <t>INTRADECO</t>
        </is>
      </c>
      <c r="D5912" t="inlineStr">
        <is>
          <t>D-6838</t>
        </is>
      </c>
      <c r="E5912" t="n">
        <v>1148165</v>
      </c>
      <c r="F5912" t="inlineStr">
        <is>
          <t>RICH BLACK</t>
        </is>
      </c>
      <c r="G5912" t="inlineStr">
        <is>
          <t>PINTEC</t>
        </is>
      </c>
      <c r="H5912" t="inlineStr">
        <is>
          <t>INTRADECO</t>
        </is>
      </c>
      <c r="Q5912" t="n">
        <v>251.17</v>
      </c>
      <c r="R5912" t="n">
        <v>0</v>
      </c>
      <c r="S5912" t="n">
        <v>251.17</v>
      </c>
      <c r="T5912" t="inlineStr">
        <is>
          <t>APROBADO</t>
        </is>
      </c>
      <c r="U5912" t="inlineStr">
        <is>
          <t>EDWIN</t>
        </is>
      </c>
      <c r="V5912" t="inlineStr">
        <is>
          <t>APROBADO</t>
        </is>
      </c>
      <c r="W5912" t="inlineStr">
        <is>
          <t>PEDRO</t>
        </is>
      </c>
      <c r="X5912" t="inlineStr">
        <is>
          <t>APROBADO</t>
        </is>
      </c>
      <c r="Y5912" t="inlineStr">
        <is>
          <t>CHIWIL</t>
        </is>
      </c>
    </row>
    <row r="5913">
      <c r="A5913" s="195" t="n">
        <v>46167</v>
      </c>
      <c r="B5913" t="inlineStr">
        <is>
          <t>NOCHE</t>
        </is>
      </c>
      <c r="C5913" t="inlineStr">
        <is>
          <t>INTRADECO</t>
        </is>
      </c>
      <c r="D5913" t="inlineStr">
        <is>
          <t>D-6838</t>
        </is>
      </c>
      <c r="E5913" t="n">
        <v>1148158</v>
      </c>
      <c r="F5913" t="inlineStr">
        <is>
          <t>RICH BLACK</t>
        </is>
      </c>
      <c r="G5913" t="inlineStr">
        <is>
          <t>PINTEC</t>
        </is>
      </c>
      <c r="H5913" t="inlineStr">
        <is>
          <t>INTRADECO</t>
        </is>
      </c>
      <c r="Q5913" t="n">
        <v>501.11</v>
      </c>
      <c r="R5913" t="n">
        <v>0</v>
      </c>
      <c r="S5913" t="n">
        <v>501.11</v>
      </c>
      <c r="T5913" t="inlineStr">
        <is>
          <t>APROBADO</t>
        </is>
      </c>
      <c r="U5913" t="inlineStr">
        <is>
          <t>EDWIN</t>
        </is>
      </c>
      <c r="V5913" t="inlineStr">
        <is>
          <t>APROBADO</t>
        </is>
      </c>
      <c r="W5913" t="inlineStr">
        <is>
          <t>PEDRO</t>
        </is>
      </c>
      <c r="X5913" t="inlineStr">
        <is>
          <t>APROBADO</t>
        </is>
      </c>
      <c r="Y5913" t="inlineStr">
        <is>
          <t>CHIWIL</t>
        </is>
      </c>
    </row>
    <row r="5914">
      <c r="A5914" s="195" t="n">
        <v>46167</v>
      </c>
      <c r="B5914" t="inlineStr">
        <is>
          <t>NOCHE</t>
        </is>
      </c>
      <c r="C5914" t="inlineStr">
        <is>
          <t>INTRADECO</t>
        </is>
      </c>
      <c r="D5914" t="inlineStr">
        <is>
          <t>D-6838</t>
        </is>
      </c>
      <c r="E5914" t="n">
        <v>1148096</v>
      </c>
      <c r="F5914" t="inlineStr">
        <is>
          <t>RICH BLACK</t>
        </is>
      </c>
      <c r="G5914" t="inlineStr">
        <is>
          <t>PINTEC</t>
        </is>
      </c>
      <c r="H5914" t="inlineStr">
        <is>
          <t>INTRADECO</t>
        </is>
      </c>
      <c r="Q5914" t="n">
        <v>528.3200000000001</v>
      </c>
      <c r="R5914" t="n">
        <v>0</v>
      </c>
      <c r="S5914" t="n">
        <v>528.3200000000001</v>
      </c>
      <c r="T5914" t="inlineStr">
        <is>
          <t>APROBADO</t>
        </is>
      </c>
      <c r="U5914" t="inlineStr">
        <is>
          <t>EDWIN</t>
        </is>
      </c>
      <c r="V5914" t="inlineStr">
        <is>
          <t>APROBADO</t>
        </is>
      </c>
      <c r="W5914" t="inlineStr">
        <is>
          <t>PEDRO</t>
        </is>
      </c>
      <c r="X5914" t="inlineStr">
        <is>
          <t>APROBADO</t>
        </is>
      </c>
      <c r="Y5914" t="inlineStr">
        <is>
          <t>CHIWIL</t>
        </is>
      </c>
    </row>
    <row r="5915">
      <c r="A5915" s="195" t="n">
        <v>46167</v>
      </c>
      <c r="B5915" t="inlineStr">
        <is>
          <t>NOCHE</t>
        </is>
      </c>
      <c r="C5915" t="inlineStr">
        <is>
          <t>INTRADECO</t>
        </is>
      </c>
      <c r="D5915" t="inlineStr">
        <is>
          <t>D-6869</t>
        </is>
      </c>
      <c r="E5915" t="n">
        <v>1148103</v>
      </c>
      <c r="F5915" t="inlineStr">
        <is>
          <t>NAVY (ESTATE BLUE)</t>
        </is>
      </c>
      <c r="G5915" t="inlineStr">
        <is>
          <t>PINTEC</t>
        </is>
      </c>
      <c r="H5915" t="inlineStr">
        <is>
          <t>INTRADECO</t>
        </is>
      </c>
      <c r="I5915" t="inlineStr">
        <is>
          <t>CAMBIO DE MATERIA</t>
        </is>
      </c>
      <c r="J5915" t="n">
        <v>24.46</v>
      </c>
      <c r="Q5915" t="n">
        <v>442.1</v>
      </c>
      <c r="R5915" t="n">
        <v>24.46</v>
      </c>
      <c r="S5915" t="n">
        <v>417.64</v>
      </c>
      <c r="T5915" t="inlineStr">
        <is>
          <t>APROBADO</t>
        </is>
      </c>
      <c r="U5915" t="inlineStr">
        <is>
          <t>EDWIN</t>
        </is>
      </c>
      <c r="V5915" t="inlineStr">
        <is>
          <t>APROBADO</t>
        </is>
      </c>
      <c r="W5915" t="inlineStr">
        <is>
          <t>PEDRO</t>
        </is>
      </c>
      <c r="X5915" t="inlineStr">
        <is>
          <t>APROBADO</t>
        </is>
      </c>
      <c r="Y5915" t="inlineStr">
        <is>
          <t>CHIWIL</t>
        </is>
      </c>
    </row>
    <row r="5916">
      <c r="A5916" s="195" t="n">
        <v>46167</v>
      </c>
      <c r="B5916" t="inlineStr">
        <is>
          <t>NOCHE</t>
        </is>
      </c>
      <c r="C5916" t="inlineStr">
        <is>
          <t>INTRADECO</t>
        </is>
      </c>
      <c r="D5916" t="inlineStr">
        <is>
          <t>D-6794</t>
        </is>
      </c>
      <c r="E5916" t="n">
        <v>1148144</v>
      </c>
      <c r="F5916" t="inlineStr">
        <is>
          <t>BLACK</t>
        </is>
      </c>
      <c r="G5916" t="inlineStr">
        <is>
          <t>ECO MINIWAFLE</t>
        </is>
      </c>
      <c r="H5916" t="inlineStr">
        <is>
          <t>INTRADECO</t>
        </is>
      </c>
      <c r="I5916" t="inlineStr">
        <is>
          <t>MALA APARIENCIA</t>
        </is>
      </c>
      <c r="J5916" t="n">
        <v>47.78</v>
      </c>
      <c r="K5916" t="inlineStr">
        <is>
          <t>PAROS DE RAMA</t>
        </is>
      </c>
      <c r="L5916" t="n">
        <v>21.46</v>
      </c>
      <c r="Q5916" t="n">
        <v>436.24</v>
      </c>
      <c r="R5916" t="n">
        <v>69.24000000000001</v>
      </c>
      <c r="S5916" t="n">
        <v>367</v>
      </c>
      <c r="T5916" t="inlineStr">
        <is>
          <t>APROBADO</t>
        </is>
      </c>
      <c r="U5916" t="inlineStr">
        <is>
          <t>EDWIN</t>
        </is>
      </c>
      <c r="V5916" t="inlineStr">
        <is>
          <t>APROBADO</t>
        </is>
      </c>
      <c r="W5916" t="inlineStr">
        <is>
          <t>PEDRO</t>
        </is>
      </c>
      <c r="X5916" t="inlineStr">
        <is>
          <t>APROBADO</t>
        </is>
      </c>
      <c r="Y5916" t="inlineStr">
        <is>
          <t>CHIWIL</t>
        </is>
      </c>
    </row>
    <row r="5917">
      <c r="A5917" s="195" t="n">
        <v>46167</v>
      </c>
      <c r="B5917" t="inlineStr">
        <is>
          <t>NOCHE</t>
        </is>
      </c>
      <c r="C5917" t="inlineStr">
        <is>
          <t>FPS</t>
        </is>
      </c>
      <c r="D5917" t="inlineStr">
        <is>
          <t>F-7961</t>
        </is>
      </c>
      <c r="E5917" t="n">
        <v>1147715</v>
      </c>
      <c r="F5917" t="inlineStr">
        <is>
          <t>SURF THE WEB</t>
        </is>
      </c>
      <c r="G5917" t="inlineStr">
        <is>
          <t>RIB</t>
        </is>
      </c>
      <c r="H5917" t="inlineStr">
        <is>
          <t>TIMBERLAND</t>
        </is>
      </c>
      <c r="I5917" t="inlineStr">
        <is>
          <t>SAFONES DE RAMA</t>
        </is>
      </c>
      <c r="J5917" t="n">
        <v>6.95</v>
      </c>
      <c r="Q5917" t="n">
        <v>846.5700000000001</v>
      </c>
      <c r="R5917" t="n">
        <v>6.95</v>
      </c>
      <c r="S5917" t="n">
        <v>839.62</v>
      </c>
      <c r="T5917" t="inlineStr">
        <is>
          <t>APROBADO</t>
        </is>
      </c>
      <c r="U5917" t="inlineStr">
        <is>
          <t>EDWIN</t>
        </is>
      </c>
      <c r="V5917" t="inlineStr">
        <is>
          <t>APROBADO</t>
        </is>
      </c>
      <c r="W5917" t="inlineStr">
        <is>
          <t>PEDRO</t>
        </is>
      </c>
      <c r="X5917" t="inlineStr">
        <is>
          <t>APROBADO</t>
        </is>
      </c>
      <c r="Y5917" t="inlineStr">
        <is>
          <t>CHIWIL</t>
        </is>
      </c>
    </row>
    <row r="5918">
      <c r="A5918" s="195" t="n">
        <v>46167</v>
      </c>
      <c r="B5918" t="inlineStr">
        <is>
          <t>NOCHE</t>
        </is>
      </c>
      <c r="C5918" t="inlineStr">
        <is>
          <t>INTRADECO</t>
        </is>
      </c>
      <c r="D5918" t="inlineStr">
        <is>
          <t>D-6869</t>
        </is>
      </c>
      <c r="E5918" t="n">
        <v>1148381</v>
      </c>
      <c r="F5918" t="inlineStr">
        <is>
          <t>DARK GREY (FORGED IRON)</t>
        </is>
      </c>
      <c r="G5918" t="inlineStr">
        <is>
          <t>PINTEC</t>
        </is>
      </c>
      <c r="H5918" t="inlineStr">
        <is>
          <t>INTRADECO</t>
        </is>
      </c>
      <c r="Q5918" t="n">
        <v>247.02</v>
      </c>
      <c r="R5918" t="n">
        <v>0</v>
      </c>
      <c r="S5918" t="n">
        <v>247.02</v>
      </c>
      <c r="T5918" t="inlineStr">
        <is>
          <t>APROBADO</t>
        </is>
      </c>
      <c r="U5918" t="inlineStr">
        <is>
          <t>EDWIN</t>
        </is>
      </c>
      <c r="V5918" t="inlineStr">
        <is>
          <t>APROBADO</t>
        </is>
      </c>
      <c r="W5918" t="inlineStr">
        <is>
          <t>PEDRO</t>
        </is>
      </c>
      <c r="X5918" t="inlineStr">
        <is>
          <t>APROBADO</t>
        </is>
      </c>
      <c r="Y5918" t="inlineStr">
        <is>
          <t>CHIWIL</t>
        </is>
      </c>
    </row>
    <row r="5919">
      <c r="A5919" s="195" t="n">
        <v>46167</v>
      </c>
      <c r="B5919" t="inlineStr">
        <is>
          <t>NOCHE</t>
        </is>
      </c>
      <c r="C5919" t="inlineStr">
        <is>
          <t>INTRADECO</t>
        </is>
      </c>
      <c r="D5919" t="inlineStr">
        <is>
          <t>D-6869</t>
        </is>
      </c>
      <c r="E5919" t="n">
        <v>1148435</v>
      </c>
      <c r="F5919" t="inlineStr">
        <is>
          <t>DARK GREY (FORGED IRON)</t>
        </is>
      </c>
      <c r="G5919" t="inlineStr">
        <is>
          <t>PINTEC</t>
        </is>
      </c>
      <c r="H5919" t="inlineStr">
        <is>
          <t>INTRADECO</t>
        </is>
      </c>
      <c r="I5919" t="inlineStr">
        <is>
          <t>BARRADO</t>
        </is>
      </c>
      <c r="J5919" t="n">
        <v>345.48</v>
      </c>
      <c r="K5919" t="inlineStr">
        <is>
          <t>CAMBIO DE MATERIA</t>
        </is>
      </c>
      <c r="L5919" t="n">
        <v>24.56</v>
      </c>
      <c r="Q5919" t="n">
        <v>494.49</v>
      </c>
      <c r="R5919" t="n">
        <v>370.04</v>
      </c>
      <c r="S5919" t="n">
        <v>124.45</v>
      </c>
      <c r="T5919" t="inlineStr">
        <is>
          <t>APROBADO</t>
        </is>
      </c>
      <c r="U5919" t="inlineStr">
        <is>
          <t>EDWIN</t>
        </is>
      </c>
      <c r="V5919" t="inlineStr">
        <is>
          <t>APROBADO</t>
        </is>
      </c>
      <c r="W5919" t="inlineStr">
        <is>
          <t>PEDRO</t>
        </is>
      </c>
      <c r="X5919" t="inlineStr">
        <is>
          <t>APROBADO</t>
        </is>
      </c>
      <c r="Y5919" t="inlineStr">
        <is>
          <t>CHIWIL</t>
        </is>
      </c>
    </row>
    <row r="5920">
      <c r="A5920" s="195" t="n">
        <v>46167</v>
      </c>
      <c r="B5920" t="inlineStr">
        <is>
          <t>NOCHE</t>
        </is>
      </c>
      <c r="C5920" t="inlineStr">
        <is>
          <t>INTRADECO</t>
        </is>
      </c>
      <c r="D5920" t="inlineStr">
        <is>
          <t>D-6833</t>
        </is>
      </c>
      <c r="E5920" t="n">
        <v>1148444</v>
      </c>
      <c r="F5920" t="inlineStr">
        <is>
          <t>VIVID WHITE</t>
        </is>
      </c>
      <c r="G5920" t="inlineStr">
        <is>
          <t>PINTEC</t>
        </is>
      </c>
      <c r="H5920" t="inlineStr">
        <is>
          <t>INTRADECO</t>
        </is>
      </c>
      <c r="Q5920" t="n">
        <v>494.2</v>
      </c>
      <c r="R5920" t="n">
        <v>0</v>
      </c>
      <c r="S5920" t="n">
        <v>494.2</v>
      </c>
      <c r="T5920" t="inlineStr">
        <is>
          <t>APROBADO</t>
        </is>
      </c>
      <c r="U5920" t="inlineStr">
        <is>
          <t>EDWIN</t>
        </is>
      </c>
      <c r="V5920" t="inlineStr">
        <is>
          <t>APROBADO</t>
        </is>
      </c>
      <c r="W5920" t="inlineStr">
        <is>
          <t>PEDRO</t>
        </is>
      </c>
      <c r="X5920" t="inlineStr">
        <is>
          <t>APROBADO</t>
        </is>
      </c>
      <c r="Y5920" t="inlineStr">
        <is>
          <t>CHIWIL</t>
        </is>
      </c>
    </row>
    <row r="5921">
      <c r="A5921" s="195" t="n">
        <v>46167</v>
      </c>
      <c r="B5921" t="inlineStr">
        <is>
          <t>NOCHE</t>
        </is>
      </c>
      <c r="C5921" t="inlineStr">
        <is>
          <t>INTRADECO</t>
        </is>
      </c>
      <c r="D5921" t="inlineStr">
        <is>
          <t>D-6869</t>
        </is>
      </c>
      <c r="E5921" t="n">
        <v>1148101</v>
      </c>
      <c r="F5921" t="inlineStr">
        <is>
          <t>NAVY (ESTATE BLUE)</t>
        </is>
      </c>
      <c r="G5921" t="inlineStr">
        <is>
          <t>PINTEC</t>
        </is>
      </c>
      <c r="H5921" t="inlineStr">
        <is>
          <t>INTRADECO</t>
        </is>
      </c>
      <c r="Q5921" t="n">
        <v>439.6</v>
      </c>
      <c r="R5921" t="n">
        <v>0</v>
      </c>
      <c r="S5921" t="n">
        <v>439.6</v>
      </c>
      <c r="T5921" t="inlineStr">
        <is>
          <t>APROBADO</t>
        </is>
      </c>
      <c r="U5921" t="inlineStr">
        <is>
          <t>EDWIN</t>
        </is>
      </c>
      <c r="V5921" t="inlineStr">
        <is>
          <t>APROBADO</t>
        </is>
      </c>
      <c r="W5921" t="inlineStr">
        <is>
          <t>PEDRO</t>
        </is>
      </c>
      <c r="X5921" t="inlineStr">
        <is>
          <t>APROBADO</t>
        </is>
      </c>
      <c r="Y5921" t="inlineStr">
        <is>
          <t>CHIWIL</t>
        </is>
      </c>
    </row>
    <row r="5922">
      <c r="A5922" s="195" t="n">
        <v>46167</v>
      </c>
      <c r="B5922" t="inlineStr">
        <is>
          <t>NOCHE</t>
        </is>
      </c>
      <c r="C5922" t="inlineStr">
        <is>
          <t>INTRADECO</t>
        </is>
      </c>
      <c r="D5922" t="inlineStr">
        <is>
          <t>D-6869</t>
        </is>
      </c>
      <c r="E5922" t="n">
        <v>1147674</v>
      </c>
      <c r="F5922" t="inlineStr">
        <is>
          <t>DARK GREY (FORGED IRON)</t>
        </is>
      </c>
      <c r="G5922" t="inlineStr">
        <is>
          <t>PINTEC</t>
        </is>
      </c>
      <c r="H5922" t="inlineStr">
        <is>
          <t>INTRADECO</t>
        </is>
      </c>
      <c r="Q5922" t="n">
        <v>47.76</v>
      </c>
      <c r="R5922" t="n">
        <v>0</v>
      </c>
      <c r="S5922" t="n">
        <v>47.76</v>
      </c>
      <c r="T5922" t="inlineStr">
        <is>
          <t>APROBADO</t>
        </is>
      </c>
      <c r="U5922" t="inlineStr">
        <is>
          <t>EDWIN</t>
        </is>
      </c>
      <c r="V5922" t="inlineStr">
        <is>
          <t>APROBADO</t>
        </is>
      </c>
      <c r="W5922" t="inlineStr">
        <is>
          <t>PEDRO</t>
        </is>
      </c>
      <c r="X5922" t="inlineStr">
        <is>
          <t>APROBADO</t>
        </is>
      </c>
      <c r="Y5922" t="inlineStr">
        <is>
          <t>CHIWIL</t>
        </is>
      </c>
    </row>
    <row r="5923">
      <c r="A5923" s="195" t="n">
        <v>46168</v>
      </c>
      <c r="B5923" t="inlineStr">
        <is>
          <t>DIA</t>
        </is>
      </c>
      <c r="C5923" t="inlineStr">
        <is>
          <t>FPS</t>
        </is>
      </c>
      <c r="D5923" t="inlineStr">
        <is>
          <t>F-8056</t>
        </is>
      </c>
      <c r="E5923" t="n">
        <v>1147795</v>
      </c>
      <c r="F5923" t="inlineStr">
        <is>
          <t>COLLEGE NAVY</t>
        </is>
      </c>
      <c r="G5923" t="inlineStr">
        <is>
          <t>RIB</t>
        </is>
      </c>
      <c r="H5923" t="inlineStr">
        <is>
          <t>OUTERSTUFF</t>
        </is>
      </c>
      <c r="Q5923" t="n">
        <v>47.68</v>
      </c>
      <c r="R5923" t="n">
        <v>0</v>
      </c>
      <c r="S5923" t="n">
        <v>47.68</v>
      </c>
      <c r="T5923" t="inlineStr">
        <is>
          <t>APROBADO</t>
        </is>
      </c>
      <c r="U5923" t="inlineStr">
        <is>
          <t>JUAN</t>
        </is>
      </c>
      <c r="V5923" t="inlineStr">
        <is>
          <t>APROBADO</t>
        </is>
      </c>
      <c r="W5923" t="inlineStr">
        <is>
          <t>IVAN</t>
        </is>
      </c>
      <c r="X5923" t="inlineStr">
        <is>
          <t>APROBADO</t>
        </is>
      </c>
      <c r="Y5923" t="inlineStr">
        <is>
          <t>LOBO</t>
        </is>
      </c>
    </row>
    <row r="5924">
      <c r="A5924" s="195" t="n">
        <v>46168</v>
      </c>
      <c r="B5924" t="inlineStr">
        <is>
          <t>DIA</t>
        </is>
      </c>
      <c r="C5924" t="inlineStr">
        <is>
          <t>FPS</t>
        </is>
      </c>
      <c r="D5924" t="inlineStr">
        <is>
          <t>F-8039</t>
        </is>
      </c>
      <c r="E5924" t="n">
        <v>1147556</v>
      </c>
      <c r="F5924" t="inlineStr">
        <is>
          <t>VINTAGE BLACK</t>
        </is>
      </c>
      <c r="G5924" t="inlineStr">
        <is>
          <t>RIB</t>
        </is>
      </c>
      <c r="H5924" t="inlineStr">
        <is>
          <t>IML</t>
        </is>
      </c>
      <c r="Q5924" t="n">
        <v>47.66</v>
      </c>
      <c r="R5924" t="n">
        <v>0</v>
      </c>
      <c r="S5924" t="n">
        <v>47.66</v>
      </c>
      <c r="T5924" t="inlineStr">
        <is>
          <t>APROBADO</t>
        </is>
      </c>
      <c r="U5924" t="inlineStr">
        <is>
          <t>JUAN</t>
        </is>
      </c>
      <c r="V5924" t="inlineStr">
        <is>
          <t>APROBADO</t>
        </is>
      </c>
      <c r="W5924" t="inlineStr">
        <is>
          <t>IVAN</t>
        </is>
      </c>
      <c r="X5924" t="inlineStr">
        <is>
          <t>APROBADO</t>
        </is>
      </c>
      <c r="Y5924" t="inlineStr">
        <is>
          <t>LOBO</t>
        </is>
      </c>
    </row>
    <row r="5925">
      <c r="A5925" s="195" t="n">
        <v>46168</v>
      </c>
      <c r="B5925" t="inlineStr">
        <is>
          <t>DIA</t>
        </is>
      </c>
      <c r="C5925" t="inlineStr">
        <is>
          <t>FPS</t>
        </is>
      </c>
      <c r="D5925" t="inlineStr">
        <is>
          <t>F-8056</t>
        </is>
      </c>
      <c r="E5925" t="n">
        <v>1147779</v>
      </c>
      <c r="F5925" t="inlineStr">
        <is>
          <t>COLLEGE NAVY</t>
        </is>
      </c>
      <c r="G5925" t="inlineStr">
        <is>
          <t>RIB</t>
        </is>
      </c>
      <c r="H5925" t="inlineStr">
        <is>
          <t>OUTERSTUFF</t>
        </is>
      </c>
      <c r="Q5925" t="n">
        <v>48.28</v>
      </c>
      <c r="R5925" t="n">
        <v>0</v>
      </c>
      <c r="S5925" t="n">
        <v>48.28</v>
      </c>
      <c r="T5925" t="inlineStr">
        <is>
          <t>APROBADO</t>
        </is>
      </c>
      <c r="U5925" t="inlineStr">
        <is>
          <t>JUAN</t>
        </is>
      </c>
      <c r="V5925" t="inlineStr">
        <is>
          <t>APROBADO</t>
        </is>
      </c>
      <c r="W5925" t="inlineStr">
        <is>
          <t>IVAN</t>
        </is>
      </c>
      <c r="X5925" t="inlineStr">
        <is>
          <t>APROBADO</t>
        </is>
      </c>
      <c r="Y5925" t="inlineStr">
        <is>
          <t>LOBO</t>
        </is>
      </c>
    </row>
    <row r="5926">
      <c r="A5926" s="195" t="n">
        <v>46168</v>
      </c>
      <c r="B5926" t="inlineStr">
        <is>
          <t>DIA</t>
        </is>
      </c>
      <c r="C5926" t="inlineStr">
        <is>
          <t>INTRADECO</t>
        </is>
      </c>
      <c r="D5926" t="inlineStr">
        <is>
          <t>D-6833</t>
        </is>
      </c>
      <c r="E5926" t="n">
        <v>1148440</v>
      </c>
      <c r="F5926" t="inlineStr">
        <is>
          <t>VIVID WHITE</t>
        </is>
      </c>
      <c r="G5926" t="inlineStr">
        <is>
          <t>PINTEC</t>
        </is>
      </c>
      <c r="H5926" t="inlineStr">
        <is>
          <t>INTRADECO</t>
        </is>
      </c>
      <c r="Q5926" t="n">
        <v>481.68</v>
      </c>
      <c r="R5926" t="n">
        <v>0</v>
      </c>
      <c r="S5926" t="n">
        <v>481.68</v>
      </c>
      <c r="T5926" t="inlineStr">
        <is>
          <t>APROBADO</t>
        </is>
      </c>
      <c r="U5926" t="inlineStr">
        <is>
          <t>JUAN</t>
        </is>
      </c>
      <c r="V5926" t="inlineStr">
        <is>
          <t>APROBADO</t>
        </is>
      </c>
      <c r="W5926" t="inlineStr">
        <is>
          <t>IVAN</t>
        </is>
      </c>
      <c r="X5926" t="inlineStr">
        <is>
          <t>APROBADO</t>
        </is>
      </c>
      <c r="Y5926" t="inlineStr">
        <is>
          <t>LOBO</t>
        </is>
      </c>
    </row>
    <row r="5927">
      <c r="A5927" s="195" t="n">
        <v>46168</v>
      </c>
      <c r="B5927" t="inlineStr">
        <is>
          <t>DIA</t>
        </is>
      </c>
      <c r="C5927" t="inlineStr">
        <is>
          <t>INTRADECO</t>
        </is>
      </c>
      <c r="D5927" t="inlineStr">
        <is>
          <t>D-6869</t>
        </is>
      </c>
      <c r="E5927" t="n">
        <v>1147921</v>
      </c>
      <c r="F5927" t="inlineStr">
        <is>
          <t>ROYAL BLUE (TUKIN SEA)</t>
        </is>
      </c>
      <c r="G5927" t="inlineStr">
        <is>
          <t>PINTEC</t>
        </is>
      </c>
      <c r="H5927" t="inlineStr">
        <is>
          <t>INTRADECO</t>
        </is>
      </c>
      <c r="Q5927" t="n">
        <v>486.99</v>
      </c>
      <c r="R5927" t="n">
        <v>0</v>
      </c>
      <c r="S5927" t="n">
        <v>486.99</v>
      </c>
      <c r="T5927" t="inlineStr">
        <is>
          <t>APROBADO</t>
        </is>
      </c>
      <c r="U5927" t="inlineStr">
        <is>
          <t>JUAN</t>
        </is>
      </c>
      <c r="V5927" t="inlineStr">
        <is>
          <t>APROBADO</t>
        </is>
      </c>
      <c r="W5927" t="inlineStr">
        <is>
          <t>IVAN</t>
        </is>
      </c>
      <c r="X5927" t="inlineStr">
        <is>
          <t>APROBADO</t>
        </is>
      </c>
      <c r="Y5927" t="inlineStr">
        <is>
          <t>LOBO</t>
        </is>
      </c>
    </row>
    <row r="5928">
      <c r="A5928" s="195" t="n">
        <v>46168</v>
      </c>
      <c r="B5928" t="inlineStr">
        <is>
          <t>DIA</t>
        </is>
      </c>
      <c r="C5928" t="inlineStr">
        <is>
          <t>INTRADECO</t>
        </is>
      </c>
      <c r="D5928" t="inlineStr">
        <is>
          <t>D-6774</t>
        </is>
      </c>
      <c r="E5928" t="n">
        <v>1148446</v>
      </c>
      <c r="F5928" t="inlineStr">
        <is>
          <t>SOOT GREY</t>
        </is>
      </c>
      <c r="G5928" t="inlineStr">
        <is>
          <t>PINTEC</t>
        </is>
      </c>
      <c r="H5928" t="inlineStr">
        <is>
          <t>INTRADECO</t>
        </is>
      </c>
      <c r="Q5928" t="n">
        <v>242.23</v>
      </c>
      <c r="R5928" t="n">
        <v>0</v>
      </c>
      <c r="S5928" t="n">
        <v>242.23</v>
      </c>
      <c r="T5928" t="inlineStr">
        <is>
          <t>APROBADO</t>
        </is>
      </c>
      <c r="U5928" t="inlineStr">
        <is>
          <t>JUAN</t>
        </is>
      </c>
      <c r="V5928" t="inlineStr">
        <is>
          <t>APROBADO</t>
        </is>
      </c>
      <c r="W5928" t="inlineStr">
        <is>
          <t>IVAN</t>
        </is>
      </c>
      <c r="X5928" t="inlineStr">
        <is>
          <t>APROBADO</t>
        </is>
      </c>
      <c r="Y5928" t="inlineStr">
        <is>
          <t>LOBO</t>
        </is>
      </c>
    </row>
    <row r="5929">
      <c r="A5929" s="195" t="n">
        <v>46168</v>
      </c>
      <c r="B5929" t="inlineStr">
        <is>
          <t>DIA</t>
        </is>
      </c>
      <c r="C5929" t="inlineStr">
        <is>
          <t>INTRADECO</t>
        </is>
      </c>
      <c r="D5929" t="inlineStr">
        <is>
          <t>D-6874</t>
        </is>
      </c>
      <c r="E5929" t="n">
        <v>1147714</v>
      </c>
      <c r="F5929" t="inlineStr">
        <is>
          <t>BALTIC</t>
        </is>
      </c>
      <c r="G5929" t="inlineStr">
        <is>
          <t>MESH</t>
        </is>
      </c>
      <c r="H5929" t="inlineStr">
        <is>
          <t>INTRADECO</t>
        </is>
      </c>
      <c r="I5929" t="inlineStr">
        <is>
          <t>MANCHAS DE ACEITE</t>
        </is>
      </c>
      <c r="J5929" t="n">
        <v>4.04</v>
      </c>
      <c r="Q5929" t="n">
        <v>999.22</v>
      </c>
      <c r="R5929" t="n">
        <v>4.04</v>
      </c>
      <c r="S5929" t="n">
        <v>995.1800000000001</v>
      </c>
      <c r="T5929" t="inlineStr">
        <is>
          <t>APROBADO</t>
        </is>
      </c>
      <c r="U5929" t="inlineStr">
        <is>
          <t>JUAN</t>
        </is>
      </c>
      <c r="V5929" t="inlineStr">
        <is>
          <t>APROBADO</t>
        </is>
      </c>
      <c r="W5929" t="inlineStr">
        <is>
          <t>IVAN</t>
        </is>
      </c>
      <c r="X5929" t="inlineStr">
        <is>
          <t>APROBADO</t>
        </is>
      </c>
      <c r="Y5929" t="inlineStr">
        <is>
          <t>LOBO</t>
        </is>
      </c>
    </row>
    <row r="5930">
      <c r="A5930" s="195" t="n">
        <v>46168</v>
      </c>
      <c r="B5930" t="inlineStr">
        <is>
          <t>DIA</t>
        </is>
      </c>
      <c r="C5930" t="inlineStr">
        <is>
          <t>FPS</t>
        </is>
      </c>
      <c r="D5930" t="inlineStr">
        <is>
          <t>F-7961</t>
        </is>
      </c>
      <c r="E5930" t="n">
        <v>1147846</v>
      </c>
      <c r="F5930" t="inlineStr">
        <is>
          <t>SURF THE WEB</t>
        </is>
      </c>
      <c r="G5930" t="inlineStr">
        <is>
          <t>MESH</t>
        </is>
      </c>
      <c r="H5930" t="inlineStr">
        <is>
          <t>TIMBERLAND</t>
        </is>
      </c>
      <c r="I5930" t="inlineStr">
        <is>
          <t>ACUMULACION</t>
        </is>
      </c>
      <c r="J5930" t="n">
        <v>22.65</v>
      </c>
      <c r="K5930" t="inlineStr">
        <is>
          <t>QUIEBRES</t>
        </is>
      </c>
      <c r="L5930" t="n">
        <v>14.45</v>
      </c>
      <c r="Q5930" t="n">
        <v>880.3</v>
      </c>
      <c r="R5930" t="n">
        <v>37.09999999999999</v>
      </c>
      <c r="S5930" t="n">
        <v>843.1999999999999</v>
      </c>
      <c r="T5930" t="inlineStr">
        <is>
          <t>APROBADO</t>
        </is>
      </c>
      <c r="U5930" t="inlineStr">
        <is>
          <t>JUAN</t>
        </is>
      </c>
      <c r="V5930" t="inlineStr">
        <is>
          <t>APROBADO</t>
        </is>
      </c>
      <c r="W5930" t="inlineStr">
        <is>
          <t>IVAN</t>
        </is>
      </c>
      <c r="X5930" t="inlineStr">
        <is>
          <t>APROBADO</t>
        </is>
      </c>
      <c r="Y5930" t="inlineStr">
        <is>
          <t>LOBO</t>
        </is>
      </c>
    </row>
    <row r="5931">
      <c r="A5931" s="195" t="n">
        <v>46168</v>
      </c>
      <c r="B5931" t="inlineStr">
        <is>
          <t>DIA</t>
        </is>
      </c>
      <c r="C5931" t="inlineStr">
        <is>
          <t>INTRADECO</t>
        </is>
      </c>
      <c r="D5931" t="inlineStr">
        <is>
          <t>D-6833</t>
        </is>
      </c>
      <c r="E5931" t="n">
        <v>1148448</v>
      </c>
      <c r="F5931" t="inlineStr">
        <is>
          <t>VIVID WHITE</t>
        </is>
      </c>
      <c r="G5931" t="inlineStr">
        <is>
          <t>PINTEC</t>
        </is>
      </c>
      <c r="H5931" t="inlineStr">
        <is>
          <t>INTRADECO</t>
        </is>
      </c>
      <c r="I5931" t="inlineStr">
        <is>
          <t xml:space="preserve">MALLAS </t>
        </is>
      </c>
      <c r="J5931" t="n">
        <v>3.2</v>
      </c>
      <c r="Q5931" t="n">
        <v>461.52</v>
      </c>
      <c r="R5931" t="n">
        <v>3.2</v>
      </c>
      <c r="S5931" t="n">
        <v>458.32</v>
      </c>
      <c r="T5931" t="inlineStr">
        <is>
          <t>APROBADO</t>
        </is>
      </c>
      <c r="U5931" t="inlineStr">
        <is>
          <t>JUAN</t>
        </is>
      </c>
      <c r="V5931" t="inlineStr">
        <is>
          <t>APROBADO</t>
        </is>
      </c>
      <c r="W5931" t="inlineStr">
        <is>
          <t>IVAN</t>
        </is>
      </c>
      <c r="X5931" t="inlineStr">
        <is>
          <t>APROBADO</t>
        </is>
      </c>
      <c r="Y5931" t="inlineStr">
        <is>
          <t>LOBO</t>
        </is>
      </c>
    </row>
    <row r="5932">
      <c r="A5932" s="195" t="n">
        <v>46168</v>
      </c>
      <c r="B5932" t="inlineStr">
        <is>
          <t>DIA</t>
        </is>
      </c>
      <c r="C5932" t="inlineStr">
        <is>
          <t>INTRADECO</t>
        </is>
      </c>
      <c r="D5932" t="inlineStr">
        <is>
          <t>D-6874</t>
        </is>
      </c>
      <c r="E5932" t="n">
        <v>1148008</v>
      </c>
      <c r="F5932" t="inlineStr">
        <is>
          <t>BALTIC</t>
        </is>
      </c>
      <c r="G5932" t="inlineStr">
        <is>
          <t>MESH</t>
        </is>
      </c>
      <c r="H5932" t="inlineStr">
        <is>
          <t>LENOR</t>
        </is>
      </c>
      <c r="I5932" t="inlineStr">
        <is>
          <t>MANCHA DE SUCIEDAD</t>
        </is>
      </c>
      <c r="J5932" t="n">
        <v>16.42</v>
      </c>
      <c r="Q5932" t="n">
        <v>495.95</v>
      </c>
      <c r="R5932" t="n">
        <v>16.42</v>
      </c>
      <c r="S5932" t="n">
        <v>479.53</v>
      </c>
      <c r="T5932" t="inlineStr">
        <is>
          <t>APROBADO</t>
        </is>
      </c>
      <c r="U5932" t="inlineStr">
        <is>
          <t>JUAN</t>
        </is>
      </c>
      <c r="V5932" t="inlineStr">
        <is>
          <t>APROBADO</t>
        </is>
      </c>
      <c r="W5932" t="inlineStr">
        <is>
          <t>IVAN</t>
        </is>
      </c>
      <c r="X5932" t="inlineStr">
        <is>
          <t>APROBADO</t>
        </is>
      </c>
      <c r="Y5932" t="inlineStr">
        <is>
          <t>LOBO</t>
        </is>
      </c>
    </row>
    <row r="5933">
      <c r="A5933" s="195" t="n">
        <v>46168</v>
      </c>
      <c r="B5933" t="inlineStr">
        <is>
          <t>DIA</t>
        </is>
      </c>
      <c r="C5933" t="inlineStr">
        <is>
          <t>FPS</t>
        </is>
      </c>
      <c r="D5933" t="inlineStr">
        <is>
          <t>F-7952</t>
        </is>
      </c>
      <c r="E5933" t="n">
        <v>1147488</v>
      </c>
      <c r="F5933" t="inlineStr">
        <is>
          <t>MALACHITE GREEN</t>
        </is>
      </c>
      <c r="G5933" t="inlineStr">
        <is>
          <t>JERSEY</t>
        </is>
      </c>
      <c r="H5933" t="inlineStr">
        <is>
          <t>GOODIE TWO SLEEVES</t>
        </is>
      </c>
      <c r="Q5933" t="n">
        <v>14.38</v>
      </c>
      <c r="R5933" t="n">
        <v>0</v>
      </c>
      <c r="S5933" t="n">
        <v>14.38</v>
      </c>
      <c r="T5933" t="inlineStr">
        <is>
          <t>APROBADO</t>
        </is>
      </c>
      <c r="U5933" t="inlineStr">
        <is>
          <t>JUAN</t>
        </is>
      </c>
      <c r="V5933" t="inlineStr">
        <is>
          <t>APROBADO</t>
        </is>
      </c>
      <c r="W5933" t="inlineStr">
        <is>
          <t>IVAN</t>
        </is>
      </c>
      <c r="X5933" t="inlineStr">
        <is>
          <t>APROBADO</t>
        </is>
      </c>
      <c r="Y5933" t="inlineStr">
        <is>
          <t>LOBO</t>
        </is>
      </c>
      <c r="Z5933" t="inlineStr">
        <is>
          <t>MUESTRA OK JAIME ANZUETO</t>
        </is>
      </c>
    </row>
    <row r="5934">
      <c r="A5934" s="195" t="n">
        <v>46168</v>
      </c>
      <c r="B5934" t="inlineStr">
        <is>
          <t>DIA</t>
        </is>
      </c>
      <c r="C5934" t="inlineStr">
        <is>
          <t>FPS</t>
        </is>
      </c>
      <c r="D5934" t="inlineStr">
        <is>
          <t>F-7952</t>
        </is>
      </c>
      <c r="E5934" t="n">
        <v>1147488</v>
      </c>
      <c r="F5934" t="inlineStr">
        <is>
          <t>MALACHITE GREEN</t>
        </is>
      </c>
      <c r="G5934" t="inlineStr">
        <is>
          <t>RIB</t>
        </is>
      </c>
      <c r="H5934" t="inlineStr">
        <is>
          <t>GOODIE TWO SLEEVES</t>
        </is>
      </c>
      <c r="I5934" t="inlineStr">
        <is>
          <t xml:space="preserve">                                                                                                                                                                                                            </t>
        </is>
      </c>
      <c r="Q5934" t="n">
        <v>6.6</v>
      </c>
      <c r="R5934" t="n">
        <v>0</v>
      </c>
      <c r="S5934" t="n">
        <v>6.6</v>
      </c>
      <c r="T5934" t="inlineStr">
        <is>
          <t>APROBADO</t>
        </is>
      </c>
      <c r="U5934" t="inlineStr">
        <is>
          <t>JUAN</t>
        </is>
      </c>
      <c r="V5934" t="inlineStr">
        <is>
          <t>APROBADO</t>
        </is>
      </c>
      <c r="W5934" t="inlineStr">
        <is>
          <t>IVAN</t>
        </is>
      </c>
      <c r="X5934" t="inlineStr">
        <is>
          <t>APROBADO</t>
        </is>
      </c>
      <c r="Y5934" t="inlineStr">
        <is>
          <t>LOBO</t>
        </is>
      </c>
      <c r="Z5934" t="inlineStr">
        <is>
          <t>MUESTRA OK JAIME ANZUETO</t>
        </is>
      </c>
    </row>
    <row r="5935">
      <c r="A5935" s="195" t="n">
        <v>46168</v>
      </c>
      <c r="B5935" t="inlineStr">
        <is>
          <t>DIA</t>
        </is>
      </c>
      <c r="C5935" t="inlineStr">
        <is>
          <t>FPS</t>
        </is>
      </c>
      <c r="D5935" t="inlineStr">
        <is>
          <t>F-7852</t>
        </is>
      </c>
      <c r="E5935" t="n">
        <v>1147492</v>
      </c>
      <c r="F5935" t="inlineStr">
        <is>
          <t>HEATHER GREY</t>
        </is>
      </c>
      <c r="G5935" t="inlineStr">
        <is>
          <t>JERSEY</t>
        </is>
      </c>
      <c r="H5935" t="inlineStr">
        <is>
          <t>GOODIE TWO SLEEVES</t>
        </is>
      </c>
      <c r="Q5935" t="n">
        <v>14.15</v>
      </c>
      <c r="R5935" t="n">
        <v>0</v>
      </c>
      <c r="S5935" t="n">
        <v>14.15</v>
      </c>
      <c r="T5935" t="inlineStr">
        <is>
          <t>APROBADO</t>
        </is>
      </c>
      <c r="U5935" t="inlineStr">
        <is>
          <t>JUAN</t>
        </is>
      </c>
      <c r="V5935" t="inlineStr">
        <is>
          <t>APROBADO</t>
        </is>
      </c>
      <c r="W5935" t="inlineStr">
        <is>
          <t>IVAN</t>
        </is>
      </c>
      <c r="X5935" t="inlineStr">
        <is>
          <t>APROBADO</t>
        </is>
      </c>
      <c r="Y5935" t="inlineStr">
        <is>
          <t>LOBO</t>
        </is>
      </c>
      <c r="Z5935" t="inlineStr">
        <is>
          <t>MUESTRA OK JAIME ANZUETO</t>
        </is>
      </c>
    </row>
    <row r="5936">
      <c r="A5936" s="195" t="n">
        <v>46168</v>
      </c>
      <c r="B5936" t="inlineStr">
        <is>
          <t>DIA</t>
        </is>
      </c>
      <c r="C5936" t="inlineStr">
        <is>
          <t>FPS</t>
        </is>
      </c>
      <c r="D5936" t="inlineStr">
        <is>
          <t>F-7852</t>
        </is>
      </c>
      <c r="E5936" t="n">
        <v>1147492</v>
      </c>
      <c r="F5936" t="inlineStr">
        <is>
          <t>HEATHER GREY</t>
        </is>
      </c>
      <c r="G5936" t="inlineStr">
        <is>
          <t>RIB</t>
        </is>
      </c>
      <c r="H5936" t="inlineStr">
        <is>
          <t>GOODIE TWO SLEEVES</t>
        </is>
      </c>
      <c r="Q5936" t="n">
        <v>5.44</v>
      </c>
      <c r="R5936" t="n">
        <v>0</v>
      </c>
      <c r="S5936" t="n">
        <v>5.44</v>
      </c>
      <c r="T5936" t="inlineStr">
        <is>
          <t>APROBADO</t>
        </is>
      </c>
      <c r="U5936" t="inlineStr">
        <is>
          <t>JUAN</t>
        </is>
      </c>
      <c r="V5936" t="inlineStr">
        <is>
          <t>APROBADO</t>
        </is>
      </c>
      <c r="W5936" t="inlineStr">
        <is>
          <t>IVAN</t>
        </is>
      </c>
      <c r="X5936" t="inlineStr">
        <is>
          <t>APROBADO</t>
        </is>
      </c>
      <c r="Y5936" t="inlineStr">
        <is>
          <t>LOBO</t>
        </is>
      </c>
      <c r="Z5936" t="inlineStr">
        <is>
          <t>MUESTRA OK JAIME ANZUETO</t>
        </is>
      </c>
    </row>
    <row r="5937">
      <c r="A5937" s="195" t="n">
        <v>46168</v>
      </c>
      <c r="B5937" t="inlineStr">
        <is>
          <t>DIA</t>
        </is>
      </c>
      <c r="C5937" t="inlineStr">
        <is>
          <t>INTRADECO</t>
        </is>
      </c>
      <c r="D5937" t="inlineStr">
        <is>
          <t>D-6874</t>
        </is>
      </c>
      <c r="E5937" t="n">
        <v>1147991</v>
      </c>
      <c r="F5937" t="inlineStr">
        <is>
          <t>BALTIC</t>
        </is>
      </c>
      <c r="G5937" t="inlineStr">
        <is>
          <t>MESH</t>
        </is>
      </c>
      <c r="H5937" t="inlineStr">
        <is>
          <t>INTRADECO</t>
        </is>
      </c>
      <c r="Q5937" t="n">
        <v>1008.36</v>
      </c>
      <c r="R5937" t="n">
        <v>0</v>
      </c>
      <c r="S5937" t="n">
        <v>1008.36</v>
      </c>
      <c r="T5937" t="inlineStr">
        <is>
          <t>APROBADO</t>
        </is>
      </c>
      <c r="U5937" t="inlineStr">
        <is>
          <t>JUAN</t>
        </is>
      </c>
      <c r="V5937" t="inlineStr">
        <is>
          <t>APROBADO</t>
        </is>
      </c>
      <c r="W5937" t="inlineStr">
        <is>
          <t>IVAN</t>
        </is>
      </c>
      <c r="X5937" t="inlineStr">
        <is>
          <t>APROBADO</t>
        </is>
      </c>
      <c r="Y5937" t="inlineStr">
        <is>
          <t>LOBO</t>
        </is>
      </c>
    </row>
    <row r="5938">
      <c r="A5938" s="195" t="n">
        <v>46168</v>
      </c>
      <c r="B5938" t="inlineStr">
        <is>
          <t>DIA</t>
        </is>
      </c>
      <c r="C5938" t="inlineStr">
        <is>
          <t>FPS</t>
        </is>
      </c>
      <c r="D5938" t="inlineStr">
        <is>
          <t>F-8058</t>
        </is>
      </c>
      <c r="E5938" t="n">
        <v>1148198</v>
      </c>
      <c r="F5938" t="inlineStr">
        <is>
          <t>BLACK</t>
        </is>
      </c>
      <c r="G5938" t="inlineStr">
        <is>
          <t>JERSEY</t>
        </is>
      </c>
      <c r="H5938" t="inlineStr">
        <is>
          <t>CLIPPER</t>
        </is>
      </c>
      <c r="I5938" t="inlineStr">
        <is>
          <t>SAFONES DE RAMA</t>
        </is>
      </c>
      <c r="J5938" t="n">
        <v>7.4</v>
      </c>
      <c r="Q5938" t="n">
        <v>1164.51</v>
      </c>
      <c r="R5938" t="n">
        <v>7.4</v>
      </c>
      <c r="S5938" t="n">
        <v>1157.11</v>
      </c>
      <c r="T5938" t="inlineStr">
        <is>
          <t>APROBADO</t>
        </is>
      </c>
      <c r="U5938" t="inlineStr">
        <is>
          <t>ERICK</t>
        </is>
      </c>
      <c r="V5938" t="inlineStr">
        <is>
          <t>APROBADO</t>
        </is>
      </c>
      <c r="W5938" t="inlineStr">
        <is>
          <t>IVAN</t>
        </is>
      </c>
      <c r="X5938" t="inlineStr">
        <is>
          <t>APROBADO</t>
        </is>
      </c>
      <c r="Y5938" t="inlineStr">
        <is>
          <t>LOBO</t>
        </is>
      </c>
    </row>
    <row r="5939">
      <c r="A5939" s="195" t="n">
        <v>46168</v>
      </c>
      <c r="B5939" t="inlineStr">
        <is>
          <t>DIA</t>
        </is>
      </c>
      <c r="C5939" t="inlineStr">
        <is>
          <t>INTRADECO</t>
        </is>
      </c>
      <c r="D5939" t="inlineStr">
        <is>
          <t>D-6833</t>
        </is>
      </c>
      <c r="E5939" t="n">
        <v>1148436</v>
      </c>
      <c r="F5939" t="inlineStr">
        <is>
          <t>VIVID WHITE</t>
        </is>
      </c>
      <c r="G5939" t="inlineStr">
        <is>
          <t>PINTEC</t>
        </is>
      </c>
      <c r="H5939" t="inlineStr">
        <is>
          <t>INTRADECO</t>
        </is>
      </c>
      <c r="I5939" t="inlineStr">
        <is>
          <t>SAFONES DE RAMA</t>
        </is>
      </c>
      <c r="J5939" t="n">
        <v>21.72</v>
      </c>
      <c r="Q5939" t="n">
        <v>482.81</v>
      </c>
      <c r="R5939" t="n">
        <v>21.72</v>
      </c>
      <c r="S5939" t="n">
        <v>461.09</v>
      </c>
      <c r="T5939" t="inlineStr">
        <is>
          <t>APROBADO</t>
        </is>
      </c>
      <c r="U5939" t="inlineStr">
        <is>
          <t>JUAN</t>
        </is>
      </c>
      <c r="V5939" t="inlineStr">
        <is>
          <t>APROBADO</t>
        </is>
      </c>
      <c r="W5939" t="inlineStr">
        <is>
          <t>IVAN</t>
        </is>
      </c>
      <c r="X5939" t="inlineStr">
        <is>
          <t>APROBADO</t>
        </is>
      </c>
      <c r="Y5939" t="inlineStr">
        <is>
          <t>LOBO</t>
        </is>
      </c>
    </row>
    <row r="5940">
      <c r="A5940" s="195" t="n">
        <v>46168</v>
      </c>
      <c r="B5940" t="inlineStr">
        <is>
          <t>DIA</t>
        </is>
      </c>
      <c r="C5940" t="inlineStr">
        <is>
          <t>INTRADECO</t>
        </is>
      </c>
      <c r="D5940" t="inlineStr">
        <is>
          <t>D-6833</t>
        </is>
      </c>
      <c r="E5940" t="n">
        <v>1148439</v>
      </c>
      <c r="F5940" t="inlineStr">
        <is>
          <t>VIVID WHITE</t>
        </is>
      </c>
      <c r="G5940" t="inlineStr">
        <is>
          <t>PINTEC</t>
        </is>
      </c>
      <c r="H5940" t="inlineStr">
        <is>
          <t>INTRADECO</t>
        </is>
      </c>
      <c r="I5940" t="inlineStr">
        <is>
          <t>BARRADO</t>
        </is>
      </c>
      <c r="J5940" t="n">
        <v>24</v>
      </c>
      <c r="K5940" t="inlineStr">
        <is>
          <t>MANCHA DE SUCIEDAD</t>
        </is>
      </c>
      <c r="L5940" t="n">
        <v>7.12</v>
      </c>
      <c r="Q5940" t="n">
        <v>491.4</v>
      </c>
      <c r="R5940" t="n">
        <v>31.12</v>
      </c>
      <c r="S5940" t="n">
        <v>460.28</v>
      </c>
      <c r="T5940" t="inlineStr">
        <is>
          <t>APROBADO</t>
        </is>
      </c>
      <c r="U5940" t="inlineStr">
        <is>
          <t>JUAN</t>
        </is>
      </c>
      <c r="V5940" t="inlineStr">
        <is>
          <t>APROBADO</t>
        </is>
      </c>
      <c r="W5940" t="inlineStr">
        <is>
          <t>IVAN</t>
        </is>
      </c>
      <c r="X5940" t="inlineStr">
        <is>
          <t>APROBADO</t>
        </is>
      </c>
      <c r="Y5940" t="inlineStr">
        <is>
          <t>LOBO</t>
        </is>
      </c>
    </row>
    <row r="5941">
      <c r="A5941" s="195" t="n">
        <v>46168</v>
      </c>
      <c r="B5941" t="inlineStr">
        <is>
          <t>DIA</t>
        </is>
      </c>
      <c r="C5941" t="inlineStr">
        <is>
          <t>INTRADECO</t>
        </is>
      </c>
      <c r="D5941" t="inlineStr">
        <is>
          <t>D-6833</t>
        </is>
      </c>
      <c r="E5941" t="n">
        <v>1148275</v>
      </c>
      <c r="F5941" t="inlineStr">
        <is>
          <t>VIVID WHITE</t>
        </is>
      </c>
      <c r="G5941" t="inlineStr">
        <is>
          <t>PINTEC</t>
        </is>
      </c>
      <c r="H5941" t="inlineStr">
        <is>
          <t>INTRADECO</t>
        </is>
      </c>
      <c r="Q5941" t="n">
        <v>488.64</v>
      </c>
      <c r="R5941" t="n">
        <v>0</v>
      </c>
      <c r="S5941" t="n">
        <v>488.64</v>
      </c>
      <c r="T5941" t="inlineStr">
        <is>
          <t>APROBADO</t>
        </is>
      </c>
      <c r="U5941" t="inlineStr">
        <is>
          <t>JUAN</t>
        </is>
      </c>
      <c r="V5941" t="inlineStr">
        <is>
          <t>APROBADO</t>
        </is>
      </c>
      <c r="W5941" t="inlineStr">
        <is>
          <t>IVAN</t>
        </is>
      </c>
      <c r="X5941" t="inlineStr">
        <is>
          <t>APROBADO</t>
        </is>
      </c>
      <c r="Y5941" t="inlineStr">
        <is>
          <t>LOBO</t>
        </is>
      </c>
    </row>
    <row r="5942">
      <c r="A5942" s="195" t="n">
        <v>46168</v>
      </c>
      <c r="B5942" t="inlineStr">
        <is>
          <t>DIA</t>
        </is>
      </c>
      <c r="C5942" t="inlineStr">
        <is>
          <t>INTRADECO</t>
        </is>
      </c>
      <c r="D5942" t="inlineStr">
        <is>
          <t>D-6833</t>
        </is>
      </c>
      <c r="E5942" t="n">
        <v>1148447</v>
      </c>
      <c r="F5942" t="inlineStr">
        <is>
          <t>VIVID WHITE</t>
        </is>
      </c>
      <c r="G5942" t="inlineStr">
        <is>
          <t>PINTEC</t>
        </is>
      </c>
      <c r="H5942" t="inlineStr">
        <is>
          <t>INTRADECO</t>
        </is>
      </c>
      <c r="I5942" t="inlineStr">
        <is>
          <t>MANCHA DE SUCIEDAD</t>
        </is>
      </c>
      <c r="J5942" t="n">
        <v>5.32</v>
      </c>
      <c r="Q5942" t="n">
        <v>487.36</v>
      </c>
      <c r="R5942" t="n">
        <v>5.32</v>
      </c>
      <c r="S5942" t="n">
        <v>482.04</v>
      </c>
      <c r="T5942" t="inlineStr">
        <is>
          <t>APROBADO</t>
        </is>
      </c>
      <c r="U5942" t="inlineStr">
        <is>
          <t>JUAN</t>
        </is>
      </c>
      <c r="V5942" t="inlineStr">
        <is>
          <t>APROBADO</t>
        </is>
      </c>
      <c r="W5942" t="inlineStr">
        <is>
          <t>IVAN</t>
        </is>
      </c>
      <c r="X5942" t="inlineStr">
        <is>
          <t>APROBADO</t>
        </is>
      </c>
      <c r="Y5942" t="inlineStr">
        <is>
          <t>LOBO</t>
        </is>
      </c>
    </row>
    <row r="5943">
      <c r="A5943" s="195" t="n">
        <v>46168</v>
      </c>
      <c r="B5943" t="inlineStr">
        <is>
          <t>DIA</t>
        </is>
      </c>
      <c r="C5943" t="inlineStr">
        <is>
          <t>INTRADECO</t>
        </is>
      </c>
      <c r="D5943" t="inlineStr">
        <is>
          <t>D-6874</t>
        </is>
      </c>
      <c r="E5943" t="n">
        <v>1147712</v>
      </c>
      <c r="F5943" t="inlineStr">
        <is>
          <t>AZURE BLUE</t>
        </is>
      </c>
      <c r="G5943" t="inlineStr">
        <is>
          <t>MESH</t>
        </is>
      </c>
      <c r="H5943" t="inlineStr">
        <is>
          <t>INTRADECO</t>
        </is>
      </c>
      <c r="I5943" t="inlineStr">
        <is>
          <t>MANCHA DE SUCIEDAD</t>
        </is>
      </c>
      <c r="J5943" t="n">
        <v>6.76</v>
      </c>
      <c r="Q5943" t="n">
        <v>984.47</v>
      </c>
      <c r="R5943" t="n">
        <v>6.76</v>
      </c>
      <c r="S5943" t="n">
        <v>977.71</v>
      </c>
      <c r="T5943" t="inlineStr">
        <is>
          <t>APROBADO</t>
        </is>
      </c>
      <c r="U5943" t="inlineStr">
        <is>
          <t>JUAN</t>
        </is>
      </c>
      <c r="V5943" t="inlineStr">
        <is>
          <t>APROBADO</t>
        </is>
      </c>
      <c r="W5943" t="inlineStr">
        <is>
          <t>IVAN</t>
        </is>
      </c>
      <c r="X5943" t="inlineStr">
        <is>
          <t>APROBADO</t>
        </is>
      </c>
      <c r="Y5943" t="inlineStr">
        <is>
          <t>LOBO</t>
        </is>
      </c>
    </row>
    <row r="5944">
      <c r="A5944" s="195" t="n">
        <v>46168</v>
      </c>
      <c r="B5944" t="inlineStr">
        <is>
          <t>DIA</t>
        </is>
      </c>
      <c r="C5944" t="inlineStr">
        <is>
          <t>INTRADECO</t>
        </is>
      </c>
      <c r="D5944" t="inlineStr">
        <is>
          <t>D-6833</t>
        </is>
      </c>
      <c r="E5944" t="n">
        <v>1148277</v>
      </c>
      <c r="F5944" t="inlineStr">
        <is>
          <t>VIVID WHITE</t>
        </is>
      </c>
      <c r="G5944" t="inlineStr">
        <is>
          <t>PINTEC</t>
        </is>
      </c>
      <c r="H5944" t="inlineStr">
        <is>
          <t>INTRADECO</t>
        </is>
      </c>
      <c r="Q5944" t="n">
        <v>438.62</v>
      </c>
      <c r="R5944" t="n">
        <v>0</v>
      </c>
      <c r="S5944" t="n">
        <v>438.62</v>
      </c>
      <c r="T5944" t="inlineStr">
        <is>
          <t>APROBADO</t>
        </is>
      </c>
      <c r="U5944" t="inlineStr">
        <is>
          <t>JUAN</t>
        </is>
      </c>
      <c r="V5944" t="inlineStr">
        <is>
          <t>APROBADO</t>
        </is>
      </c>
      <c r="W5944" t="inlineStr">
        <is>
          <t>IVAN</t>
        </is>
      </c>
      <c r="X5944" t="inlineStr">
        <is>
          <t>APROBADO</t>
        </is>
      </c>
      <c r="Y5944" t="inlineStr">
        <is>
          <t>LOBO</t>
        </is>
      </c>
    </row>
    <row r="5945">
      <c r="A5945" s="195" t="n">
        <v>46168</v>
      </c>
      <c r="B5945" t="inlineStr">
        <is>
          <t>NOCHE</t>
        </is>
      </c>
      <c r="C5945" t="inlineStr">
        <is>
          <t>FPS</t>
        </is>
      </c>
      <c r="D5945" t="inlineStr">
        <is>
          <t>F-7961</t>
        </is>
      </c>
      <c r="E5945" t="n">
        <v>1148009</v>
      </c>
      <c r="F5945" t="inlineStr">
        <is>
          <t>SURF THE WEB</t>
        </is>
      </c>
      <c r="G5945" t="inlineStr">
        <is>
          <t>JERSEY</t>
        </is>
      </c>
      <c r="H5945" t="inlineStr">
        <is>
          <t>TIMBERLAND</t>
        </is>
      </c>
      <c r="I5945" t="inlineStr">
        <is>
          <t>BAJA RESISTENCIA</t>
        </is>
      </c>
      <c r="J5945" t="n">
        <v>237.85</v>
      </c>
      <c r="Q5945" t="n">
        <v>874.5</v>
      </c>
      <c r="R5945" t="n">
        <v>237.85</v>
      </c>
      <c r="S5945" t="n">
        <v>636.65</v>
      </c>
      <c r="T5945" t="inlineStr">
        <is>
          <t>APROBADO</t>
        </is>
      </c>
      <c r="U5945" t="inlineStr">
        <is>
          <t>EDWIN</t>
        </is>
      </c>
      <c r="V5945" t="inlineStr">
        <is>
          <t>APROBADO</t>
        </is>
      </c>
      <c r="W5945" t="inlineStr">
        <is>
          <t>PEDRO</t>
        </is>
      </c>
      <c r="X5945" t="inlineStr">
        <is>
          <t>APROBADO</t>
        </is>
      </c>
      <c r="Y5945" t="inlineStr">
        <is>
          <t>CHIWIL</t>
        </is>
      </c>
    </row>
    <row r="5946">
      <c r="A5946" s="195" t="n">
        <v>46168</v>
      </c>
      <c r="B5946" t="inlineStr">
        <is>
          <t>NOCHE</t>
        </is>
      </c>
      <c r="C5946" t="inlineStr">
        <is>
          <t>SERVICIO</t>
        </is>
      </c>
      <c r="D5946" t="inlineStr">
        <is>
          <t>D-6878</t>
        </is>
      </c>
      <c r="E5946" t="n">
        <v>3208839</v>
      </c>
      <c r="F5946" t="inlineStr">
        <is>
          <t>WHITE</t>
        </is>
      </c>
      <c r="G5946" t="inlineStr">
        <is>
          <t>JERSEY SPX</t>
        </is>
      </c>
      <c r="H5946" t="inlineStr">
        <is>
          <t>KANTEX</t>
        </is>
      </c>
      <c r="I5946" t="inlineStr">
        <is>
          <t>MANCHAS DE SUCIEDAD</t>
        </is>
      </c>
      <c r="J5946" t="n">
        <v>28.78</v>
      </c>
      <c r="Q5946" t="n">
        <v>383.2</v>
      </c>
      <c r="R5946" t="n">
        <v>28.78</v>
      </c>
      <c r="S5946" t="n">
        <v>354.42</v>
      </c>
      <c r="T5946" t="inlineStr">
        <is>
          <t>APROBADO</t>
        </is>
      </c>
      <c r="U5946" t="inlineStr">
        <is>
          <t>EDWIN</t>
        </is>
      </c>
      <c r="V5946" t="inlineStr">
        <is>
          <t>APROBADO</t>
        </is>
      </c>
      <c r="W5946" t="inlineStr">
        <is>
          <t>PEDRO</t>
        </is>
      </c>
      <c r="X5946" t="inlineStr">
        <is>
          <t>APROBADO</t>
        </is>
      </c>
      <c r="Y5946" t="inlineStr">
        <is>
          <t>CHIWIL</t>
        </is>
      </c>
      <c r="Z5946" t="inlineStr">
        <is>
          <t>OK ERICK</t>
        </is>
      </c>
    </row>
    <row r="5947">
      <c r="A5947" s="195" t="n">
        <v>46168</v>
      </c>
      <c r="B5947" t="inlineStr">
        <is>
          <t>NOCHE</t>
        </is>
      </c>
      <c r="C5947" t="inlineStr">
        <is>
          <t>INTRADECO</t>
        </is>
      </c>
      <c r="D5947" t="inlineStr">
        <is>
          <t>D-6833</t>
        </is>
      </c>
      <c r="E5947" t="n">
        <v>1148490</v>
      </c>
      <c r="F5947" t="inlineStr">
        <is>
          <t>VIVID WHITE</t>
        </is>
      </c>
      <c r="G5947" t="inlineStr">
        <is>
          <t>PINTEC</t>
        </is>
      </c>
      <c r="H5947" t="inlineStr">
        <is>
          <t>INTRADECO</t>
        </is>
      </c>
      <c r="Q5947" t="n">
        <v>242.8</v>
      </c>
      <c r="R5947" t="n">
        <v>0</v>
      </c>
      <c r="S5947" t="n">
        <v>242.8</v>
      </c>
      <c r="T5947" t="inlineStr">
        <is>
          <t>APROBADO</t>
        </is>
      </c>
      <c r="U5947" t="inlineStr">
        <is>
          <t>EDWIN</t>
        </is>
      </c>
      <c r="V5947" t="inlineStr">
        <is>
          <t>APROBADO</t>
        </is>
      </c>
      <c r="W5947" t="inlineStr">
        <is>
          <t>PEDRO</t>
        </is>
      </c>
      <c r="X5947" t="inlineStr">
        <is>
          <t>APROBADO</t>
        </is>
      </c>
      <c r="Y5947" t="inlineStr">
        <is>
          <t>CHIWIL</t>
        </is>
      </c>
    </row>
    <row r="5948">
      <c r="A5948" s="195" t="n">
        <v>46168</v>
      </c>
      <c r="B5948" t="inlineStr">
        <is>
          <t>NOCHE</t>
        </is>
      </c>
      <c r="C5948" t="inlineStr">
        <is>
          <t>INTRADECO</t>
        </is>
      </c>
      <c r="D5948" t="inlineStr">
        <is>
          <t>D-6833</t>
        </is>
      </c>
      <c r="E5948" t="n">
        <v>1148475</v>
      </c>
      <c r="F5948" t="inlineStr">
        <is>
          <t>VIVID WHITE</t>
        </is>
      </c>
      <c r="G5948" t="inlineStr">
        <is>
          <t>PINTEC</t>
        </is>
      </c>
      <c r="H5948" t="inlineStr">
        <is>
          <t>INTRADECO</t>
        </is>
      </c>
      <c r="Q5948" t="n">
        <v>484</v>
      </c>
      <c r="R5948" t="n">
        <v>0</v>
      </c>
      <c r="S5948" t="n">
        <v>484</v>
      </c>
      <c r="T5948" t="inlineStr">
        <is>
          <t>APROBADO</t>
        </is>
      </c>
      <c r="U5948" t="inlineStr">
        <is>
          <t>EDWIN</t>
        </is>
      </c>
      <c r="V5948" t="inlineStr">
        <is>
          <t>APROBADO</t>
        </is>
      </c>
      <c r="W5948" t="inlineStr">
        <is>
          <t>PEDRO</t>
        </is>
      </c>
      <c r="X5948" t="inlineStr">
        <is>
          <t>APROBADO</t>
        </is>
      </c>
      <c r="Y5948" t="inlineStr">
        <is>
          <t>CHIWIL</t>
        </is>
      </c>
    </row>
    <row r="5949">
      <c r="A5949" s="195" t="n">
        <v>46168</v>
      </c>
      <c r="B5949" t="inlineStr">
        <is>
          <t>NOCHE</t>
        </is>
      </c>
      <c r="C5949" t="inlineStr">
        <is>
          <t>INTRADECO</t>
        </is>
      </c>
      <c r="D5949" t="inlineStr">
        <is>
          <t>D-6833</t>
        </is>
      </c>
      <c r="E5949" t="n">
        <v>1148476</v>
      </c>
      <c r="F5949" t="inlineStr">
        <is>
          <t>VIVID WHITE</t>
        </is>
      </c>
      <c r="G5949" t="inlineStr">
        <is>
          <t>PINTEC</t>
        </is>
      </c>
      <c r="H5949" t="inlineStr">
        <is>
          <t>INTRADECO</t>
        </is>
      </c>
      <c r="Q5949" t="n">
        <v>483.46</v>
      </c>
      <c r="R5949" t="n">
        <v>0</v>
      </c>
      <c r="S5949" t="n">
        <v>483.46</v>
      </c>
      <c r="T5949" t="inlineStr">
        <is>
          <t>APROBADO</t>
        </is>
      </c>
      <c r="U5949" t="inlineStr">
        <is>
          <t>EDWIN</t>
        </is>
      </c>
      <c r="V5949" t="inlineStr">
        <is>
          <t>APROBADO</t>
        </is>
      </c>
      <c r="W5949" t="inlineStr">
        <is>
          <t>PEDRO</t>
        </is>
      </c>
      <c r="X5949" t="inlineStr">
        <is>
          <t>APROBADO</t>
        </is>
      </c>
      <c r="Y5949" t="inlineStr">
        <is>
          <t>CHIWIL</t>
        </is>
      </c>
    </row>
    <row r="5950">
      <c r="A5950" s="195" t="n">
        <v>46168</v>
      </c>
      <c r="B5950" t="inlineStr">
        <is>
          <t>NOCHE</t>
        </is>
      </c>
      <c r="C5950" t="inlineStr">
        <is>
          <t>INTRADECO</t>
        </is>
      </c>
      <c r="D5950" t="inlineStr">
        <is>
          <t>D-6833</t>
        </is>
      </c>
      <c r="E5950" t="n">
        <v>1148489</v>
      </c>
      <c r="F5950" t="inlineStr">
        <is>
          <t>VIVID WHITE</t>
        </is>
      </c>
      <c r="G5950" t="inlineStr">
        <is>
          <t>PINTEC</t>
        </is>
      </c>
      <c r="H5950" t="inlineStr">
        <is>
          <t>INTRADECO</t>
        </is>
      </c>
      <c r="I5950" t="inlineStr">
        <is>
          <t>MANCHAS DE SUCIEDAD</t>
        </is>
      </c>
      <c r="J5950" t="n">
        <v>6.16</v>
      </c>
      <c r="Q5950" t="n">
        <v>740.26</v>
      </c>
      <c r="R5950" t="n">
        <v>6.16</v>
      </c>
      <c r="S5950" t="n">
        <v>734.1</v>
      </c>
      <c r="T5950" t="inlineStr">
        <is>
          <t>APROBADO</t>
        </is>
      </c>
      <c r="U5950" t="inlineStr">
        <is>
          <t>EDWIN</t>
        </is>
      </c>
      <c r="V5950" t="inlineStr">
        <is>
          <t>APROBADO</t>
        </is>
      </c>
      <c r="W5950" t="inlineStr">
        <is>
          <t>PEDRO</t>
        </is>
      </c>
      <c r="X5950" t="inlineStr">
        <is>
          <t>APROBADO</t>
        </is>
      </c>
      <c r="Y5950" t="inlineStr">
        <is>
          <t>CHIWIL</t>
        </is>
      </c>
    </row>
    <row r="5951">
      <c r="A5951" s="195" t="n">
        <v>46168</v>
      </c>
      <c r="B5951" t="inlineStr">
        <is>
          <t>NOCHE</t>
        </is>
      </c>
      <c r="C5951" t="inlineStr">
        <is>
          <t>FPS</t>
        </is>
      </c>
      <c r="D5951" t="inlineStr">
        <is>
          <t>F-8056</t>
        </is>
      </c>
      <c r="E5951" t="n">
        <v>1147655</v>
      </c>
      <c r="F5951" t="inlineStr">
        <is>
          <t>WHITE</t>
        </is>
      </c>
      <c r="G5951" t="inlineStr">
        <is>
          <t>RIB</t>
        </is>
      </c>
      <c r="H5951" t="inlineStr">
        <is>
          <t>OUTERSTUFF</t>
        </is>
      </c>
      <c r="Q5951" t="n">
        <v>45.85</v>
      </c>
      <c r="R5951" t="n">
        <v>0</v>
      </c>
      <c r="S5951" t="n">
        <v>45.85</v>
      </c>
      <c r="T5951" t="inlineStr">
        <is>
          <t>APROBADO</t>
        </is>
      </c>
      <c r="U5951" t="inlineStr">
        <is>
          <t>EDWIN</t>
        </is>
      </c>
      <c r="V5951" t="inlineStr">
        <is>
          <t>APROBADO</t>
        </is>
      </c>
      <c r="W5951" t="inlineStr">
        <is>
          <t>PEDRO</t>
        </is>
      </c>
      <c r="X5951" t="inlineStr">
        <is>
          <t>APROBADO</t>
        </is>
      </c>
      <c r="Y5951" t="inlineStr">
        <is>
          <t>CHIWIL</t>
        </is>
      </c>
    </row>
    <row r="5952">
      <c r="A5952" s="195" t="n">
        <v>46168</v>
      </c>
      <c r="B5952" t="inlineStr">
        <is>
          <t>NOCHE</t>
        </is>
      </c>
      <c r="C5952" t="inlineStr">
        <is>
          <t>SERVICIO</t>
        </is>
      </c>
      <c r="D5952" t="inlineStr">
        <is>
          <t>D-6899</t>
        </is>
      </c>
      <c r="E5952" t="n">
        <v>3208847</v>
      </c>
      <c r="F5952" t="inlineStr">
        <is>
          <t>PFD</t>
        </is>
      </c>
      <c r="G5952" t="inlineStr">
        <is>
          <t>JERSEY</t>
        </is>
      </c>
      <c r="H5952" t="inlineStr">
        <is>
          <t>KCI</t>
        </is>
      </c>
      <c r="Q5952" t="n">
        <v>738.49</v>
      </c>
      <c r="R5952" t="n">
        <v>0</v>
      </c>
      <c r="S5952" t="n">
        <v>738.49</v>
      </c>
      <c r="T5952" t="inlineStr">
        <is>
          <t>APROBADO</t>
        </is>
      </c>
      <c r="U5952" t="inlineStr">
        <is>
          <t>EDWIN</t>
        </is>
      </c>
      <c r="V5952" t="inlineStr">
        <is>
          <t>APROBADO</t>
        </is>
      </c>
      <c r="W5952" t="inlineStr">
        <is>
          <t>PEDRO</t>
        </is>
      </c>
      <c r="X5952" t="inlineStr">
        <is>
          <t>APROBADO</t>
        </is>
      </c>
      <c r="Y5952" t="inlineStr">
        <is>
          <t>CHIWIL</t>
        </is>
      </c>
    </row>
    <row r="5953">
      <c r="A5953" s="195" t="n">
        <v>46168</v>
      </c>
      <c r="B5953" t="inlineStr">
        <is>
          <t>NOCHE</t>
        </is>
      </c>
      <c r="C5953" t="inlineStr">
        <is>
          <t>SERVICIO</t>
        </is>
      </c>
      <c r="D5953" t="inlineStr">
        <is>
          <t>D-6899</t>
        </is>
      </c>
      <c r="E5953" t="n">
        <v>3208857</v>
      </c>
      <c r="F5953" t="inlineStr">
        <is>
          <t>PFD</t>
        </is>
      </c>
      <c r="G5953" t="inlineStr">
        <is>
          <t>JERSEY</t>
        </is>
      </c>
      <c r="H5953" t="inlineStr">
        <is>
          <t>KCI</t>
        </is>
      </c>
      <c r="I5953" t="inlineStr">
        <is>
          <t>MANCHAS DE COLORANTE</t>
        </is>
      </c>
      <c r="J5953" t="n">
        <v>3.22</v>
      </c>
      <c r="Q5953" t="n">
        <v>736.15</v>
      </c>
      <c r="R5953" t="n">
        <v>3.22</v>
      </c>
      <c r="S5953" t="n">
        <v>732.9299999999999</v>
      </c>
      <c r="T5953" t="inlineStr">
        <is>
          <t>APROBADO</t>
        </is>
      </c>
      <c r="U5953" t="inlineStr">
        <is>
          <t>EDWIN</t>
        </is>
      </c>
      <c r="V5953" t="inlineStr">
        <is>
          <t>APROBADO</t>
        </is>
      </c>
      <c r="W5953" t="inlineStr">
        <is>
          <t>PEDRO</t>
        </is>
      </c>
      <c r="X5953" t="inlineStr">
        <is>
          <t>APROBADO</t>
        </is>
      </c>
      <c r="Y5953" t="inlineStr">
        <is>
          <t>CHIWIL</t>
        </is>
      </c>
    </row>
    <row r="5954">
      <c r="A5954" s="195" t="n">
        <v>46168</v>
      </c>
      <c r="B5954" t="inlineStr">
        <is>
          <t>NOCHE</t>
        </is>
      </c>
      <c r="C5954" t="inlineStr">
        <is>
          <t>FPS</t>
        </is>
      </c>
      <c r="D5954" t="inlineStr">
        <is>
          <t>F-7950</t>
        </is>
      </c>
      <c r="E5954" t="n">
        <v>1145155</v>
      </c>
      <c r="F5954" t="inlineStr">
        <is>
          <t>HUNTER GREEN ESTAMPADO</t>
        </is>
      </c>
      <c r="G5954" t="inlineStr">
        <is>
          <t>JERSEY</t>
        </is>
      </c>
      <c r="H5954" t="inlineStr">
        <is>
          <t>IML</t>
        </is>
      </c>
      <c r="I5954" t="inlineStr">
        <is>
          <t>SAFONES DE RAMA</t>
        </is>
      </c>
      <c r="J5954" t="n">
        <v>6.75</v>
      </c>
      <c r="Q5954" t="n">
        <v>1398.3</v>
      </c>
      <c r="R5954" t="n">
        <v>6.75</v>
      </c>
      <c r="S5954" t="n">
        <v>1391.55</v>
      </c>
      <c r="T5954" t="inlineStr">
        <is>
          <t>APROBADO</t>
        </is>
      </c>
      <c r="U5954" t="inlineStr">
        <is>
          <t>EDWIN</t>
        </is>
      </c>
      <c r="V5954" t="inlineStr">
        <is>
          <t>APROBADO</t>
        </is>
      </c>
      <c r="W5954" t="inlineStr">
        <is>
          <t>PEDRO</t>
        </is>
      </c>
      <c r="X5954" t="inlineStr">
        <is>
          <t>APROBADO</t>
        </is>
      </c>
      <c r="Y5954" t="inlineStr">
        <is>
          <t>CHIWIL</t>
        </is>
      </c>
    </row>
    <row r="5955">
      <c r="A5955" s="195" t="n">
        <v>46168</v>
      </c>
      <c r="B5955" t="inlineStr">
        <is>
          <t>NOCHE</t>
        </is>
      </c>
      <c r="C5955" t="inlineStr">
        <is>
          <t>FPS</t>
        </is>
      </c>
      <c r="D5955" t="inlineStr">
        <is>
          <t>F-7950</t>
        </is>
      </c>
      <c r="E5955" t="n">
        <v>1145155</v>
      </c>
      <c r="F5955" t="inlineStr">
        <is>
          <t>HUNTER GREEN ESTAMPADO</t>
        </is>
      </c>
      <c r="G5955" t="inlineStr">
        <is>
          <t>RIB</t>
        </is>
      </c>
      <c r="H5955" t="inlineStr">
        <is>
          <t>IML</t>
        </is>
      </c>
      <c r="Q5955" t="n">
        <v>96.92</v>
      </c>
      <c r="R5955" t="n">
        <v>0</v>
      </c>
      <c r="S5955" t="n">
        <v>96.92</v>
      </c>
      <c r="T5955" t="inlineStr">
        <is>
          <t>APROBADO</t>
        </is>
      </c>
      <c r="U5955" t="inlineStr">
        <is>
          <t>EDWIN</t>
        </is>
      </c>
      <c r="V5955" t="inlineStr">
        <is>
          <t>APROBADO</t>
        </is>
      </c>
      <c r="W5955" t="inlineStr">
        <is>
          <t>PEDRO</t>
        </is>
      </c>
      <c r="X5955" t="inlineStr">
        <is>
          <t>APROBADO</t>
        </is>
      </c>
      <c r="Y5955" t="inlineStr">
        <is>
          <t>CHIWIL</t>
        </is>
      </c>
    </row>
    <row r="5956">
      <c r="A5956" s="195" t="n">
        <v>46168</v>
      </c>
      <c r="B5956" t="inlineStr">
        <is>
          <t>NOCHE</t>
        </is>
      </c>
      <c r="C5956" t="inlineStr">
        <is>
          <t>FPS</t>
        </is>
      </c>
      <c r="D5956" t="inlineStr">
        <is>
          <t>F-7950</t>
        </is>
      </c>
      <c r="E5956" t="n">
        <v>1145146</v>
      </c>
      <c r="F5956" t="inlineStr">
        <is>
          <t>HUNTER GREEN ESTAMPADO</t>
        </is>
      </c>
      <c r="G5956" t="inlineStr">
        <is>
          <t>JERSEY</t>
        </is>
      </c>
      <c r="H5956" t="inlineStr">
        <is>
          <t>IML</t>
        </is>
      </c>
      <c r="Q5956" t="n">
        <v>1280.46</v>
      </c>
      <c r="R5956" t="n">
        <v>0</v>
      </c>
      <c r="S5956" t="n">
        <v>1280.46</v>
      </c>
      <c r="T5956" t="inlineStr">
        <is>
          <t>APROBADO</t>
        </is>
      </c>
      <c r="U5956" t="inlineStr">
        <is>
          <t>EDWIN</t>
        </is>
      </c>
      <c r="V5956" t="inlineStr">
        <is>
          <t>APROBADO</t>
        </is>
      </c>
      <c r="W5956" t="inlineStr">
        <is>
          <t>PEDRO</t>
        </is>
      </c>
      <c r="X5956" t="inlineStr">
        <is>
          <t>APROBADO</t>
        </is>
      </c>
      <c r="Y5956" t="inlineStr">
        <is>
          <t>CHIWIL</t>
        </is>
      </c>
    </row>
    <row r="5957">
      <c r="A5957" s="195" t="n">
        <v>46168</v>
      </c>
      <c r="B5957" t="inlineStr">
        <is>
          <t>NOCHE</t>
        </is>
      </c>
      <c r="C5957" t="inlineStr">
        <is>
          <t>INTRADECO</t>
        </is>
      </c>
      <c r="D5957" t="inlineStr">
        <is>
          <t>D-6868</t>
        </is>
      </c>
      <c r="E5957" t="n">
        <v>1147619</v>
      </c>
      <c r="F5957" t="inlineStr">
        <is>
          <t>BURGUNDY - WINE TASTING</t>
        </is>
      </c>
      <c r="G5957" t="inlineStr">
        <is>
          <t>PINTEC</t>
        </is>
      </c>
      <c r="H5957" t="inlineStr">
        <is>
          <t>INTRADECO</t>
        </is>
      </c>
      <c r="I5957" t="inlineStr">
        <is>
          <t>BARRADO</t>
        </is>
      </c>
      <c r="J5957" t="n">
        <v>145.98</v>
      </c>
      <c r="Q5957" t="n">
        <v>196.03</v>
      </c>
      <c r="R5957" t="n">
        <v>145.98</v>
      </c>
      <c r="S5957" t="n">
        <v>50.05000000000001</v>
      </c>
      <c r="T5957" t="inlineStr">
        <is>
          <t>APROBADO</t>
        </is>
      </c>
      <c r="U5957" t="inlineStr">
        <is>
          <t>EDWIN</t>
        </is>
      </c>
      <c r="V5957" t="inlineStr">
        <is>
          <t>APROBADO</t>
        </is>
      </c>
      <c r="W5957" t="inlineStr">
        <is>
          <t>PEDRO</t>
        </is>
      </c>
      <c r="X5957" t="inlineStr">
        <is>
          <t>APROBADO</t>
        </is>
      </c>
      <c r="Y5957" t="inlineStr">
        <is>
          <t>CHIWIL</t>
        </is>
      </c>
    </row>
    <row r="5958">
      <c r="A5958" s="195" t="n">
        <v>46168</v>
      </c>
      <c r="B5958" t="inlineStr">
        <is>
          <t>NOCHE</t>
        </is>
      </c>
      <c r="C5958" t="inlineStr">
        <is>
          <t>INTRADECO</t>
        </is>
      </c>
      <c r="D5958" t="inlineStr">
        <is>
          <t>D-6833</t>
        </is>
      </c>
      <c r="E5958" t="n">
        <v>1148279</v>
      </c>
      <c r="F5958" t="inlineStr">
        <is>
          <t>VIVID WHITE</t>
        </is>
      </c>
      <c r="G5958" t="inlineStr">
        <is>
          <t>PINTEC</t>
        </is>
      </c>
      <c r="H5958" t="inlineStr">
        <is>
          <t>INTRADECO</t>
        </is>
      </c>
      <c r="Q5958" t="n">
        <v>364.46</v>
      </c>
      <c r="R5958" t="n">
        <v>0</v>
      </c>
      <c r="S5958" t="n">
        <v>364.46</v>
      </c>
      <c r="T5958" t="inlineStr">
        <is>
          <t>APROBADO</t>
        </is>
      </c>
      <c r="U5958" t="inlineStr">
        <is>
          <t>EDWIN</t>
        </is>
      </c>
      <c r="V5958" t="inlineStr">
        <is>
          <t>APROBADO</t>
        </is>
      </c>
      <c r="W5958" t="inlineStr">
        <is>
          <t>PEDRO</t>
        </is>
      </c>
      <c r="X5958" t="inlineStr">
        <is>
          <t>APROBADO</t>
        </is>
      </c>
      <c r="Y5958" t="inlineStr">
        <is>
          <t>CHIWIL</t>
        </is>
      </c>
    </row>
    <row r="5959">
      <c r="A5959" s="195" t="n">
        <v>46168</v>
      </c>
      <c r="B5959" t="inlineStr">
        <is>
          <t>NOCHE</t>
        </is>
      </c>
      <c r="C5959" t="inlineStr">
        <is>
          <t>SERVICIO</t>
        </is>
      </c>
      <c r="D5959" t="inlineStr">
        <is>
          <t>D-6899</t>
        </is>
      </c>
      <c r="E5959" t="n">
        <v>3208849</v>
      </c>
      <c r="F5959" t="inlineStr">
        <is>
          <t>PFD</t>
        </is>
      </c>
      <c r="G5959" t="inlineStr">
        <is>
          <t>JERSEY</t>
        </is>
      </c>
      <c r="H5959" t="inlineStr">
        <is>
          <t>KCI</t>
        </is>
      </c>
      <c r="Q5959" t="n">
        <v>734.03</v>
      </c>
      <c r="R5959" t="n">
        <v>0</v>
      </c>
      <c r="S5959" t="n">
        <v>734.03</v>
      </c>
      <c r="T5959" t="inlineStr">
        <is>
          <t>APROBADO</t>
        </is>
      </c>
      <c r="U5959" t="inlineStr">
        <is>
          <t>EDWIN</t>
        </is>
      </c>
      <c r="V5959" t="inlineStr">
        <is>
          <t>APROBADO</t>
        </is>
      </c>
      <c r="W5959" t="inlineStr">
        <is>
          <t>PEDRO</t>
        </is>
      </c>
      <c r="X5959" t="inlineStr">
        <is>
          <t>APROBADO</t>
        </is>
      </c>
      <c r="Y5959" t="inlineStr">
        <is>
          <t>CHIWIL</t>
        </is>
      </c>
    </row>
    <row r="5960">
      <c r="A5960" s="195" t="n">
        <v>46168</v>
      </c>
      <c r="B5960" t="inlineStr">
        <is>
          <t>NOCHE</t>
        </is>
      </c>
      <c r="C5960" t="inlineStr">
        <is>
          <t>SERVICIO</t>
        </is>
      </c>
      <c r="D5960" t="inlineStr">
        <is>
          <t>D-6899</t>
        </is>
      </c>
      <c r="E5960" t="n">
        <v>3208856</v>
      </c>
      <c r="F5960" t="inlineStr">
        <is>
          <t>PFD</t>
        </is>
      </c>
      <c r="G5960" t="inlineStr">
        <is>
          <t>JERSEY</t>
        </is>
      </c>
      <c r="H5960" t="inlineStr">
        <is>
          <t>KCI</t>
        </is>
      </c>
      <c r="Q5960" t="n">
        <v>735.38</v>
      </c>
      <c r="R5960" t="n">
        <v>0</v>
      </c>
      <c r="S5960" t="n">
        <v>735.38</v>
      </c>
      <c r="T5960" t="inlineStr">
        <is>
          <t>APROBADO</t>
        </is>
      </c>
      <c r="U5960" t="inlineStr">
        <is>
          <t>EDWIN</t>
        </is>
      </c>
      <c r="V5960" t="inlineStr">
        <is>
          <t>APROBADO</t>
        </is>
      </c>
      <c r="W5960" t="inlineStr">
        <is>
          <t>PEDRO</t>
        </is>
      </c>
      <c r="X5960" t="inlineStr">
        <is>
          <t>APROBADO</t>
        </is>
      </c>
      <c r="Y5960" t="inlineStr">
        <is>
          <t>CHIWIL</t>
        </is>
      </c>
    </row>
    <row r="5961">
      <c r="A5961" s="195" t="n">
        <v>46168</v>
      </c>
      <c r="B5961" t="inlineStr">
        <is>
          <t>NOCHE</t>
        </is>
      </c>
      <c r="C5961" t="inlineStr">
        <is>
          <t>SERVICIO</t>
        </is>
      </c>
      <c r="D5961" t="inlineStr">
        <is>
          <t>D-6899</t>
        </is>
      </c>
      <c r="E5961" t="n">
        <v>3208848</v>
      </c>
      <c r="F5961" t="inlineStr">
        <is>
          <t>PFD</t>
        </is>
      </c>
      <c r="G5961" t="inlineStr">
        <is>
          <t>JERSEY</t>
        </is>
      </c>
      <c r="H5961" t="inlineStr">
        <is>
          <t>KCI</t>
        </is>
      </c>
      <c r="Q5961" t="n">
        <v>734.16</v>
      </c>
      <c r="R5961" t="n">
        <v>0</v>
      </c>
      <c r="S5961" t="n">
        <v>734.16</v>
      </c>
      <c r="T5961" t="inlineStr">
        <is>
          <t>APROBADO</t>
        </is>
      </c>
      <c r="U5961" t="inlineStr">
        <is>
          <t>EDWIN</t>
        </is>
      </c>
      <c r="V5961" t="inlineStr">
        <is>
          <t>APROBADO</t>
        </is>
      </c>
      <c r="W5961" t="inlineStr">
        <is>
          <t>PEDRO</t>
        </is>
      </c>
      <c r="X5961" t="inlineStr">
        <is>
          <t>APROBADO</t>
        </is>
      </c>
      <c r="Y5961" t="inlineStr">
        <is>
          <t>CHIWIL</t>
        </is>
      </c>
    </row>
    <row r="5962">
      <c r="A5962" s="195" t="n">
        <v>46169</v>
      </c>
      <c r="B5962" t="inlineStr">
        <is>
          <t>DIA</t>
        </is>
      </c>
      <c r="C5962" t="inlineStr">
        <is>
          <t>FPS</t>
        </is>
      </c>
      <c r="D5962" t="inlineStr">
        <is>
          <t>F-8058</t>
        </is>
      </c>
      <c r="E5962" t="n">
        <v>1148198</v>
      </c>
      <c r="F5962" t="inlineStr">
        <is>
          <t>BLACK</t>
        </is>
      </c>
      <c r="G5962" t="inlineStr">
        <is>
          <t>RIB</t>
        </is>
      </c>
      <c r="H5962" t="inlineStr">
        <is>
          <t>CLIPPER</t>
        </is>
      </c>
      <c r="Q5962" t="n">
        <v>49.5</v>
      </c>
      <c r="R5962" t="n">
        <v>0</v>
      </c>
      <c r="S5962" t="n">
        <v>49.5</v>
      </c>
      <c r="T5962" t="inlineStr">
        <is>
          <t>APROBADO</t>
        </is>
      </c>
      <c r="U5962" t="inlineStr">
        <is>
          <t>JUAN</t>
        </is>
      </c>
      <c r="V5962" t="inlineStr">
        <is>
          <t>APROBADO</t>
        </is>
      </c>
      <c r="W5962" t="inlineStr">
        <is>
          <t>IVAN</t>
        </is>
      </c>
      <c r="X5962" t="inlineStr">
        <is>
          <t>APROBADO</t>
        </is>
      </c>
      <c r="Y5962" t="inlineStr">
        <is>
          <t>LOBO</t>
        </is>
      </c>
    </row>
    <row r="5963">
      <c r="A5963" s="195" t="n">
        <v>46169</v>
      </c>
      <c r="B5963" t="inlineStr">
        <is>
          <t>DIA</t>
        </is>
      </c>
      <c r="C5963" t="inlineStr">
        <is>
          <t>FPS</t>
        </is>
      </c>
      <c r="D5963" t="inlineStr">
        <is>
          <t>F-8062</t>
        </is>
      </c>
      <c r="E5963" t="n">
        <v>1148397</v>
      </c>
      <c r="F5963" t="inlineStr">
        <is>
          <t>PRINTERS INK</t>
        </is>
      </c>
      <c r="G5963" t="inlineStr">
        <is>
          <t>JERSEY</t>
        </is>
      </c>
      <c r="H5963" t="inlineStr">
        <is>
          <t>IML</t>
        </is>
      </c>
      <c r="Q5963" t="n">
        <v>1343.55</v>
      </c>
      <c r="R5963" t="n">
        <v>0</v>
      </c>
      <c r="S5963" t="n">
        <v>1343.55</v>
      </c>
      <c r="T5963" t="inlineStr">
        <is>
          <t>APROBADO</t>
        </is>
      </c>
      <c r="U5963" t="inlineStr">
        <is>
          <t>JUAN</t>
        </is>
      </c>
      <c r="V5963" t="inlineStr">
        <is>
          <t>APROBADO</t>
        </is>
      </c>
      <c r="W5963" t="inlineStr">
        <is>
          <t>IVAN</t>
        </is>
      </c>
      <c r="X5963" t="inlineStr">
        <is>
          <t>APROBADO</t>
        </is>
      </c>
      <c r="Y5963" t="inlineStr">
        <is>
          <t>LOBO</t>
        </is>
      </c>
    </row>
    <row r="5964">
      <c r="A5964" s="195" t="n">
        <v>46169</v>
      </c>
      <c r="B5964" t="inlineStr">
        <is>
          <t>DIA</t>
        </is>
      </c>
      <c r="C5964" t="inlineStr">
        <is>
          <t>FPS</t>
        </is>
      </c>
      <c r="D5964" t="inlineStr">
        <is>
          <t>F-8062</t>
        </is>
      </c>
      <c r="E5964" t="n">
        <v>1148397</v>
      </c>
      <c r="F5964" t="inlineStr">
        <is>
          <t>PRINTERS INK</t>
        </is>
      </c>
      <c r="G5964" t="inlineStr">
        <is>
          <t>RIB</t>
        </is>
      </c>
      <c r="H5964" t="inlineStr">
        <is>
          <t>IML</t>
        </is>
      </c>
      <c r="Q5964" t="n">
        <v>70.44</v>
      </c>
      <c r="R5964" t="n">
        <v>0</v>
      </c>
      <c r="S5964" t="n">
        <v>70.44</v>
      </c>
      <c r="T5964" t="inlineStr">
        <is>
          <t>APROBADO</t>
        </is>
      </c>
      <c r="U5964" t="inlineStr">
        <is>
          <t>JUAN</t>
        </is>
      </c>
      <c r="V5964" t="inlineStr">
        <is>
          <t>APROBADO</t>
        </is>
      </c>
      <c r="W5964" t="inlineStr">
        <is>
          <t>IVAN</t>
        </is>
      </c>
      <c r="X5964" t="inlineStr">
        <is>
          <t>APROBADO</t>
        </is>
      </c>
      <c r="Y5964" t="inlineStr">
        <is>
          <t>LOBO</t>
        </is>
      </c>
    </row>
    <row r="5965">
      <c r="A5965" s="195" t="n">
        <v>46169</v>
      </c>
      <c r="B5965" t="inlineStr">
        <is>
          <t>DIA</t>
        </is>
      </c>
      <c r="C5965" t="inlineStr">
        <is>
          <t>FPS</t>
        </is>
      </c>
      <c r="D5965" t="inlineStr">
        <is>
          <t>F-8062</t>
        </is>
      </c>
      <c r="E5965" t="n">
        <v>1148412</v>
      </c>
      <c r="F5965" t="inlineStr">
        <is>
          <t>PRINTERS INK</t>
        </is>
      </c>
      <c r="G5965" t="inlineStr">
        <is>
          <t>JERSEY</t>
        </is>
      </c>
      <c r="H5965" t="inlineStr">
        <is>
          <t>IML</t>
        </is>
      </c>
      <c r="Q5965" t="n">
        <v>740.74</v>
      </c>
      <c r="R5965" t="n">
        <v>0</v>
      </c>
      <c r="S5965" t="n">
        <v>740.74</v>
      </c>
      <c r="T5965" t="inlineStr">
        <is>
          <t>APROBADO</t>
        </is>
      </c>
      <c r="U5965" t="inlineStr">
        <is>
          <t>JUAN</t>
        </is>
      </c>
      <c r="V5965" t="inlineStr">
        <is>
          <t>APROBADO</t>
        </is>
      </c>
      <c r="W5965" t="inlineStr">
        <is>
          <t>IVAN</t>
        </is>
      </c>
      <c r="X5965" t="inlineStr">
        <is>
          <t>APROBADO</t>
        </is>
      </c>
      <c r="Y5965" t="inlineStr">
        <is>
          <t>LOBO</t>
        </is>
      </c>
    </row>
    <row r="5966">
      <c r="A5966" s="195" t="n">
        <v>46169</v>
      </c>
      <c r="B5966" t="inlineStr">
        <is>
          <t>DIA</t>
        </is>
      </c>
      <c r="C5966" t="inlineStr">
        <is>
          <t>FPS</t>
        </is>
      </c>
      <c r="D5966" t="inlineStr">
        <is>
          <t>F-8062</t>
        </is>
      </c>
      <c r="E5966" t="n">
        <v>1148412</v>
      </c>
      <c r="F5966" t="inlineStr">
        <is>
          <t>PRINTERS INK</t>
        </is>
      </c>
      <c r="G5966" t="inlineStr">
        <is>
          <t>RIB</t>
        </is>
      </c>
      <c r="H5966" t="inlineStr">
        <is>
          <t>IML</t>
        </is>
      </c>
      <c r="Q5966" t="n">
        <v>23.14</v>
      </c>
      <c r="R5966" t="n">
        <v>0</v>
      </c>
      <c r="S5966" t="n">
        <v>23.14</v>
      </c>
      <c r="T5966" t="inlineStr">
        <is>
          <t>APROBADO</t>
        </is>
      </c>
      <c r="U5966" t="inlineStr">
        <is>
          <t>JUAN</t>
        </is>
      </c>
      <c r="V5966" t="inlineStr">
        <is>
          <t>APROBADO</t>
        </is>
      </c>
      <c r="W5966" t="inlineStr">
        <is>
          <t>IVAN</t>
        </is>
      </c>
      <c r="X5966" t="inlineStr">
        <is>
          <t>APROBADO</t>
        </is>
      </c>
      <c r="Y5966" t="inlineStr">
        <is>
          <t>LOBO</t>
        </is>
      </c>
    </row>
    <row r="5967">
      <c r="A5967" s="195" t="n">
        <v>46169</v>
      </c>
      <c r="B5967" t="inlineStr">
        <is>
          <t>DIA</t>
        </is>
      </c>
      <c r="C5967" t="inlineStr">
        <is>
          <t>INTRADECO</t>
        </is>
      </c>
      <c r="D5967" t="inlineStr">
        <is>
          <t>D-6874</t>
        </is>
      </c>
      <c r="E5967" t="n">
        <v>1148449</v>
      </c>
      <c r="F5967" t="inlineStr">
        <is>
          <t>BALTIC</t>
        </is>
      </c>
      <c r="G5967" t="inlineStr">
        <is>
          <t>MESH</t>
        </is>
      </c>
      <c r="H5967" t="inlineStr">
        <is>
          <t>INTRADECO</t>
        </is>
      </c>
      <c r="I5967" t="inlineStr">
        <is>
          <t>BARRADO</t>
        </is>
      </c>
      <c r="J5967" t="n">
        <v>314.76</v>
      </c>
      <c r="K5967" t="inlineStr">
        <is>
          <t>MANCHA DE SUCIEDAD</t>
        </is>
      </c>
      <c r="L5967" t="n">
        <v>22.22</v>
      </c>
      <c r="Q5967" t="n">
        <v>898.5</v>
      </c>
      <c r="R5967" t="n">
        <v>336.98</v>
      </c>
      <c r="S5967" t="n">
        <v>561.52</v>
      </c>
      <c r="T5967" t="inlineStr">
        <is>
          <t>APROBADO</t>
        </is>
      </c>
      <c r="U5967" t="inlineStr">
        <is>
          <t>JUAN</t>
        </is>
      </c>
      <c r="V5967" t="inlineStr">
        <is>
          <t>APROBADO</t>
        </is>
      </c>
      <c r="W5967" t="inlineStr">
        <is>
          <t>IVAN</t>
        </is>
      </c>
      <c r="X5967" t="inlineStr">
        <is>
          <t>APROBADO</t>
        </is>
      </c>
      <c r="Y5967" t="inlineStr">
        <is>
          <t>LOBO</t>
        </is>
      </c>
    </row>
    <row r="5968">
      <c r="A5968" s="195" t="n">
        <v>46169</v>
      </c>
      <c r="B5968" t="inlineStr">
        <is>
          <t>DIA</t>
        </is>
      </c>
      <c r="C5968" t="inlineStr">
        <is>
          <t>INTRADECO</t>
        </is>
      </c>
      <c r="D5968" t="inlineStr">
        <is>
          <t>D-6869</t>
        </is>
      </c>
      <c r="E5968" t="n">
        <v>1148302</v>
      </c>
      <c r="F5968" t="inlineStr">
        <is>
          <t>BLACK (CAVIAR)</t>
        </is>
      </c>
      <c r="G5968" t="inlineStr">
        <is>
          <t>PINTEC</t>
        </is>
      </c>
      <c r="H5968" t="inlineStr">
        <is>
          <t>INTRADECO</t>
        </is>
      </c>
      <c r="Q5968" t="n">
        <v>492.22</v>
      </c>
      <c r="R5968" t="n">
        <v>0</v>
      </c>
      <c r="S5968" t="n">
        <v>492.22</v>
      </c>
      <c r="T5968" t="inlineStr">
        <is>
          <t>APROBADO</t>
        </is>
      </c>
      <c r="U5968" t="inlineStr">
        <is>
          <t>JUAN</t>
        </is>
      </c>
      <c r="V5968" t="inlineStr">
        <is>
          <t>APROBADO</t>
        </is>
      </c>
      <c r="W5968" t="inlineStr">
        <is>
          <t>IVAN</t>
        </is>
      </c>
      <c r="X5968" t="inlineStr">
        <is>
          <t>APROBADO</t>
        </is>
      </c>
      <c r="Y5968" t="inlineStr">
        <is>
          <t>LOBO</t>
        </is>
      </c>
    </row>
    <row r="5969">
      <c r="A5969" s="195" t="n">
        <v>46169</v>
      </c>
      <c r="B5969" t="inlineStr">
        <is>
          <t>DIA</t>
        </is>
      </c>
      <c r="C5969" t="inlineStr">
        <is>
          <t>INTRADECO</t>
        </is>
      </c>
      <c r="D5969" t="inlineStr">
        <is>
          <t>D-6874</t>
        </is>
      </c>
      <c r="E5969" t="n">
        <v>1148349</v>
      </c>
      <c r="F5969" t="inlineStr">
        <is>
          <t>THISTLE DOWN</t>
        </is>
      </c>
      <c r="G5969" t="inlineStr">
        <is>
          <t>MESH</t>
        </is>
      </c>
      <c r="H5969" t="inlineStr">
        <is>
          <t>INTRADECO</t>
        </is>
      </c>
      <c r="I5969" t="inlineStr">
        <is>
          <t>MALLA</t>
        </is>
      </c>
      <c r="J5969" t="n">
        <v>9.6</v>
      </c>
      <c r="Q5969" t="n">
        <v>974.64</v>
      </c>
      <c r="R5969" t="n">
        <v>9.6</v>
      </c>
      <c r="S5969" t="n">
        <v>965.04</v>
      </c>
      <c r="T5969" t="inlineStr">
        <is>
          <t>APROBADO</t>
        </is>
      </c>
      <c r="U5969" t="inlineStr">
        <is>
          <t>JUAN</t>
        </is>
      </c>
      <c r="V5969" t="inlineStr">
        <is>
          <t>APROBADO</t>
        </is>
      </c>
      <c r="W5969" t="inlineStr">
        <is>
          <t>IVAN</t>
        </is>
      </c>
      <c r="X5969" t="inlineStr">
        <is>
          <t>APROBADO</t>
        </is>
      </c>
      <c r="Y5969" t="inlineStr">
        <is>
          <t>LOBO</t>
        </is>
      </c>
    </row>
    <row r="5970">
      <c r="A5970" s="195" t="n">
        <v>46169</v>
      </c>
      <c r="B5970" t="inlineStr">
        <is>
          <t>DIA</t>
        </is>
      </c>
      <c r="C5970" t="inlineStr">
        <is>
          <t>INTRADECO</t>
        </is>
      </c>
      <c r="D5970" t="inlineStr">
        <is>
          <t>D-6874</t>
        </is>
      </c>
      <c r="E5970" t="n">
        <v>1148350</v>
      </c>
      <c r="F5970" t="inlineStr">
        <is>
          <t>THISTLE DOWN</t>
        </is>
      </c>
      <c r="G5970" t="inlineStr">
        <is>
          <t>MESH</t>
        </is>
      </c>
      <c r="H5970" t="inlineStr">
        <is>
          <t>INTRADECO</t>
        </is>
      </c>
      <c r="Q5970" t="n">
        <v>927.78</v>
      </c>
      <c r="R5970" t="n">
        <v>0</v>
      </c>
      <c r="S5970" t="n">
        <v>927.78</v>
      </c>
      <c r="T5970" t="inlineStr">
        <is>
          <t>APROBADO</t>
        </is>
      </c>
      <c r="U5970" t="inlineStr">
        <is>
          <t>JUAN</t>
        </is>
      </c>
      <c r="V5970" t="inlineStr">
        <is>
          <t>APROBADO</t>
        </is>
      </c>
      <c r="W5970" t="inlineStr">
        <is>
          <t>IVAN</t>
        </is>
      </c>
      <c r="X5970" t="inlineStr">
        <is>
          <t>APROBADO</t>
        </is>
      </c>
      <c r="Y5970" t="inlineStr">
        <is>
          <t>LOBO</t>
        </is>
      </c>
    </row>
    <row r="5971">
      <c r="A5971" s="195" t="n">
        <v>46169</v>
      </c>
      <c r="B5971" t="inlineStr">
        <is>
          <t>DIA</t>
        </is>
      </c>
      <c r="C5971" t="inlineStr">
        <is>
          <t>SERVICIO</t>
        </is>
      </c>
      <c r="D5971" t="inlineStr">
        <is>
          <t>D-6899</t>
        </is>
      </c>
      <c r="E5971" t="n">
        <v>3208850</v>
      </c>
      <c r="F5971" t="inlineStr">
        <is>
          <t>PFD</t>
        </is>
      </c>
      <c r="G5971" t="inlineStr">
        <is>
          <t>JERSEY</t>
        </is>
      </c>
      <c r="H5971" t="inlineStr">
        <is>
          <t>KCI</t>
        </is>
      </c>
      <c r="I5971" t="inlineStr">
        <is>
          <t>MANCHAS DE COLORANTE</t>
        </is>
      </c>
      <c r="J5971" t="n">
        <v>17.44</v>
      </c>
      <c r="Q5971" t="n">
        <v>731.67</v>
      </c>
      <c r="R5971" t="n">
        <v>17.44</v>
      </c>
      <c r="S5971" t="n">
        <v>714.2299999999999</v>
      </c>
      <c r="T5971" t="inlineStr">
        <is>
          <t>APROBADO</t>
        </is>
      </c>
      <c r="U5971" t="inlineStr">
        <is>
          <t>JUAN</t>
        </is>
      </c>
      <c r="V5971" t="inlineStr">
        <is>
          <t>APROBADO</t>
        </is>
      </c>
      <c r="W5971" t="inlineStr">
        <is>
          <t>IVAN</t>
        </is>
      </c>
      <c r="X5971" t="inlineStr">
        <is>
          <t>APROBADO</t>
        </is>
      </c>
      <c r="Y5971" t="inlineStr">
        <is>
          <t>LOBO</t>
        </is>
      </c>
    </row>
    <row r="5972">
      <c r="A5972" s="195" t="n">
        <v>46169</v>
      </c>
      <c r="B5972" t="inlineStr">
        <is>
          <t>DIA</t>
        </is>
      </c>
      <c r="C5972" t="inlineStr">
        <is>
          <t>SERVICIO</t>
        </is>
      </c>
      <c r="D5972" t="inlineStr">
        <is>
          <t>D-6899</t>
        </is>
      </c>
      <c r="E5972" t="n">
        <v>3208853</v>
      </c>
      <c r="F5972" t="inlineStr">
        <is>
          <t>PFD</t>
        </is>
      </c>
      <c r="G5972" t="inlineStr">
        <is>
          <t>JERSEY</t>
        </is>
      </c>
      <c r="H5972" t="inlineStr">
        <is>
          <t>KCI</t>
        </is>
      </c>
      <c r="Q5972" t="n">
        <v>729.58</v>
      </c>
      <c r="R5972" t="n">
        <v>0</v>
      </c>
      <c r="S5972" t="n">
        <v>729.58</v>
      </c>
      <c r="T5972" t="inlineStr">
        <is>
          <t>APROBADO</t>
        </is>
      </c>
      <c r="U5972" t="inlineStr">
        <is>
          <t>JUAN</t>
        </is>
      </c>
      <c r="V5972" t="inlineStr">
        <is>
          <t>APROBADO</t>
        </is>
      </c>
      <c r="W5972" t="inlineStr">
        <is>
          <t>IVAN</t>
        </is>
      </c>
      <c r="X5972" t="inlineStr">
        <is>
          <t>APROBADO</t>
        </is>
      </c>
      <c r="Y5972" t="inlineStr">
        <is>
          <t>LOBO</t>
        </is>
      </c>
    </row>
    <row r="5973">
      <c r="A5973" s="195" t="n">
        <v>46169</v>
      </c>
      <c r="B5973" t="inlineStr">
        <is>
          <t>DIA</t>
        </is>
      </c>
      <c r="C5973" t="inlineStr">
        <is>
          <t>SERVICIO</t>
        </is>
      </c>
      <c r="D5973" t="inlineStr">
        <is>
          <t>D-6899</t>
        </is>
      </c>
      <c r="E5973" t="n">
        <v>3208860</v>
      </c>
      <c r="F5973" t="inlineStr">
        <is>
          <t>PFD</t>
        </is>
      </c>
      <c r="G5973" t="inlineStr">
        <is>
          <t>JERSEY</t>
        </is>
      </c>
      <c r="H5973" t="inlineStr">
        <is>
          <t>KCI</t>
        </is>
      </c>
      <c r="Q5973" t="n">
        <v>733.79</v>
      </c>
      <c r="R5973" t="n">
        <v>0</v>
      </c>
      <c r="S5973" t="n">
        <v>733.79</v>
      </c>
      <c r="T5973" t="inlineStr">
        <is>
          <t>APROBADO</t>
        </is>
      </c>
      <c r="U5973" t="inlineStr">
        <is>
          <t>JUAN</t>
        </is>
      </c>
      <c r="V5973" t="inlineStr">
        <is>
          <t>APROBADO</t>
        </is>
      </c>
      <c r="W5973" t="inlineStr">
        <is>
          <t>IVAN</t>
        </is>
      </c>
      <c r="X5973" t="inlineStr">
        <is>
          <t>APROBADO</t>
        </is>
      </c>
      <c r="Y5973" t="inlineStr">
        <is>
          <t>LOBO</t>
        </is>
      </c>
    </row>
    <row r="5974">
      <c r="A5974" s="195" t="n">
        <v>46169</v>
      </c>
      <c r="B5974" t="inlineStr">
        <is>
          <t>DIA</t>
        </is>
      </c>
      <c r="C5974" t="inlineStr">
        <is>
          <t>FPS</t>
        </is>
      </c>
      <c r="D5974" t="inlineStr">
        <is>
          <t>F-8062</t>
        </is>
      </c>
      <c r="E5974" t="n">
        <v>1148398</v>
      </c>
      <c r="F5974" t="inlineStr">
        <is>
          <t>PRINTERS INK</t>
        </is>
      </c>
      <c r="G5974" t="inlineStr">
        <is>
          <t>JERSEY</t>
        </is>
      </c>
      <c r="H5974" t="inlineStr">
        <is>
          <t>IML</t>
        </is>
      </c>
      <c r="I5974" t="inlineStr">
        <is>
          <t>TONO FUERA DE ESTANDAR</t>
        </is>
      </c>
      <c r="J5974" t="n">
        <v>23.38</v>
      </c>
      <c r="Q5974" t="n">
        <v>1414.83</v>
      </c>
      <c r="R5974" t="n">
        <v>23.38</v>
      </c>
      <c r="S5974" t="n">
        <v>1391.45</v>
      </c>
      <c r="T5974" t="inlineStr">
        <is>
          <t>APROBADO</t>
        </is>
      </c>
      <c r="U5974" t="inlineStr">
        <is>
          <t>JUAN</t>
        </is>
      </c>
      <c r="V5974" t="inlineStr">
        <is>
          <t>APROBADO</t>
        </is>
      </c>
      <c r="W5974" t="inlineStr">
        <is>
          <t>IVAN</t>
        </is>
      </c>
      <c r="X5974" t="inlineStr">
        <is>
          <t>APROBADO</t>
        </is>
      </c>
      <c r="Y5974" t="inlineStr">
        <is>
          <t>LOBO</t>
        </is>
      </c>
    </row>
    <row r="5975">
      <c r="A5975" s="195" t="n">
        <v>46169</v>
      </c>
      <c r="B5975" t="inlineStr">
        <is>
          <t>NOCHE</t>
        </is>
      </c>
      <c r="C5975" t="inlineStr">
        <is>
          <t>FPS</t>
        </is>
      </c>
      <c r="D5975" t="inlineStr">
        <is>
          <t>F-8056</t>
        </is>
      </c>
      <c r="E5975" t="n">
        <v>1148354</v>
      </c>
      <c r="F5975" t="inlineStr">
        <is>
          <t>WHITE</t>
        </is>
      </c>
      <c r="G5975" t="inlineStr">
        <is>
          <t>JERSEY</t>
        </is>
      </c>
      <c r="H5975" t="inlineStr">
        <is>
          <t>OUTERSTUFF</t>
        </is>
      </c>
      <c r="Q5975" t="n">
        <v>181.45</v>
      </c>
      <c r="R5975" t="n">
        <v>0</v>
      </c>
      <c r="S5975" t="n">
        <v>181.45</v>
      </c>
      <c r="T5975" t="inlineStr">
        <is>
          <t>APROBADO</t>
        </is>
      </c>
      <c r="U5975" t="inlineStr">
        <is>
          <t>EDWIN</t>
        </is>
      </c>
      <c r="V5975" t="inlineStr">
        <is>
          <t>APROBADO</t>
        </is>
      </c>
      <c r="W5975" t="inlineStr">
        <is>
          <t>PEDRO</t>
        </is>
      </c>
      <c r="X5975" t="inlineStr">
        <is>
          <t>APROBADO</t>
        </is>
      </c>
      <c r="Y5975" t="inlineStr">
        <is>
          <t>CHIWIL</t>
        </is>
      </c>
    </row>
    <row r="5976">
      <c r="A5976" s="195" t="n">
        <v>46169</v>
      </c>
      <c r="B5976" t="inlineStr">
        <is>
          <t>NOCHE</t>
        </is>
      </c>
      <c r="C5976" t="inlineStr">
        <is>
          <t>FPS</t>
        </is>
      </c>
      <c r="D5976" t="inlineStr">
        <is>
          <t>F-8056</t>
        </is>
      </c>
      <c r="E5976" t="n">
        <v>1148495</v>
      </c>
      <c r="F5976" t="inlineStr">
        <is>
          <t>HEATHER GREY</t>
        </is>
      </c>
      <c r="G5976" t="inlineStr">
        <is>
          <t>JERSEY</t>
        </is>
      </c>
      <c r="H5976" t="inlineStr">
        <is>
          <t>OUTERSTUFF</t>
        </is>
      </c>
      <c r="Q5976" t="n">
        <v>463.63</v>
      </c>
      <c r="R5976" t="n">
        <v>0</v>
      </c>
      <c r="S5976" t="n">
        <v>463.63</v>
      </c>
      <c r="T5976" t="inlineStr">
        <is>
          <t>APROBADO</t>
        </is>
      </c>
      <c r="U5976" t="inlineStr">
        <is>
          <t>EDWIN</t>
        </is>
      </c>
      <c r="V5976" t="inlineStr">
        <is>
          <t>APROBADO</t>
        </is>
      </c>
      <c r="W5976" t="inlineStr">
        <is>
          <t>PEDRO</t>
        </is>
      </c>
      <c r="X5976" t="inlineStr">
        <is>
          <t>APROBADO</t>
        </is>
      </c>
      <c r="Y5976" t="inlineStr">
        <is>
          <t>CHIWIL</t>
        </is>
      </c>
    </row>
    <row r="5977">
      <c r="A5977" s="195" t="n">
        <v>46169</v>
      </c>
      <c r="B5977" t="inlineStr">
        <is>
          <t>NOCHE</t>
        </is>
      </c>
      <c r="C5977" t="inlineStr">
        <is>
          <t>FPS</t>
        </is>
      </c>
      <c r="D5977" t="inlineStr">
        <is>
          <t>F-8046</t>
        </is>
      </c>
      <c r="E5977" t="n">
        <v>3208836</v>
      </c>
      <c r="F5977" t="inlineStr">
        <is>
          <t>BLACK KNIGHT</t>
        </is>
      </c>
      <c r="G5977" t="inlineStr">
        <is>
          <t>JERSEY</t>
        </is>
      </c>
      <c r="H5977" t="inlineStr">
        <is>
          <t>IML</t>
        </is>
      </c>
      <c r="I5977" t="inlineStr">
        <is>
          <t>MANCHAS BLANCAS</t>
        </is>
      </c>
      <c r="J5977" t="n">
        <v>14.15</v>
      </c>
      <c r="Q5977" t="n">
        <v>311.75</v>
      </c>
      <c r="R5977" t="n">
        <v>14.15</v>
      </c>
      <c r="S5977" t="n">
        <v>297.6</v>
      </c>
      <c r="T5977" t="inlineStr">
        <is>
          <t>APROBADO</t>
        </is>
      </c>
      <c r="U5977" t="inlineStr">
        <is>
          <t>EDWIN</t>
        </is>
      </c>
      <c r="V5977" t="inlineStr">
        <is>
          <t>APROBADO</t>
        </is>
      </c>
      <c r="W5977" t="inlineStr">
        <is>
          <t>PEDRO</t>
        </is>
      </c>
      <c r="X5977" t="inlineStr">
        <is>
          <t>APROBADO</t>
        </is>
      </c>
      <c r="Y5977" t="inlineStr">
        <is>
          <t>CHIWIL</t>
        </is>
      </c>
    </row>
    <row r="5978">
      <c r="A5978" s="195" t="n">
        <v>46169</v>
      </c>
      <c r="B5978" t="inlineStr">
        <is>
          <t>NOCHE</t>
        </is>
      </c>
      <c r="C5978" t="inlineStr">
        <is>
          <t>VENTA DE TELA</t>
        </is>
      </c>
      <c r="D5978" t="inlineStr">
        <is>
          <t>D-6832</t>
        </is>
      </c>
      <c r="E5978" t="n">
        <v>3208826</v>
      </c>
      <c r="F5978" t="inlineStr">
        <is>
          <t>BLACK</t>
        </is>
      </c>
      <c r="G5978" t="inlineStr">
        <is>
          <t>INTERLOCK</t>
        </is>
      </c>
      <c r="H5978" t="inlineStr">
        <is>
          <t>SANMAR</t>
        </is>
      </c>
      <c r="I5978" t="inlineStr">
        <is>
          <t>TONO FUERA DE ESTANDAR</t>
        </is>
      </c>
      <c r="J5978" t="n">
        <v>118</v>
      </c>
      <c r="Q5978" t="n">
        <v>426.91</v>
      </c>
      <c r="R5978" t="n">
        <v>118</v>
      </c>
      <c r="S5978" t="n">
        <v>308.91</v>
      </c>
      <c r="T5978" t="inlineStr">
        <is>
          <t>APROBADO</t>
        </is>
      </c>
      <c r="U5978" t="inlineStr">
        <is>
          <t>EDWIN</t>
        </is>
      </c>
      <c r="V5978" t="inlineStr">
        <is>
          <t>APROBADO</t>
        </is>
      </c>
      <c r="W5978" t="inlineStr">
        <is>
          <t>PEDRO</t>
        </is>
      </c>
      <c r="X5978" t="inlineStr">
        <is>
          <t>APROBADO</t>
        </is>
      </c>
      <c r="Y5978" t="inlineStr">
        <is>
          <t>CHIWIL</t>
        </is>
      </c>
    </row>
    <row r="5979">
      <c r="A5979" s="195" t="n">
        <v>46169</v>
      </c>
      <c r="B5979" t="inlineStr">
        <is>
          <t>NOCHE</t>
        </is>
      </c>
      <c r="C5979" t="inlineStr">
        <is>
          <t>VENTA DE TELA</t>
        </is>
      </c>
      <c r="D5979" t="inlineStr">
        <is>
          <t>D-6832</t>
        </is>
      </c>
      <c r="E5979" t="n">
        <v>3208828</v>
      </c>
      <c r="F5979" t="inlineStr">
        <is>
          <t>BLACK</t>
        </is>
      </c>
      <c r="G5979" t="inlineStr">
        <is>
          <t>INTERLOCK</t>
        </is>
      </c>
      <c r="H5979" t="inlineStr">
        <is>
          <t>SANMAR</t>
        </is>
      </c>
      <c r="I5979" t="inlineStr">
        <is>
          <t>TONO FUERA DE ESTANDAR</t>
        </is>
      </c>
      <c r="J5979" t="n">
        <v>104.72</v>
      </c>
      <c r="K5979" t="inlineStr">
        <is>
          <t>SOBONES DE MAQUINA</t>
        </is>
      </c>
      <c r="L5979" t="n">
        <v>47.21</v>
      </c>
      <c r="M5979" t="inlineStr">
        <is>
          <t>PUA METIDA</t>
        </is>
      </c>
      <c r="N5979" t="n">
        <v>18.12</v>
      </c>
      <c r="Q5979" t="n">
        <v>467.19</v>
      </c>
      <c r="R5979" t="n">
        <v>170.05</v>
      </c>
      <c r="S5979" t="n">
        <v>297.14</v>
      </c>
      <c r="T5979" t="inlineStr">
        <is>
          <t>APROBADO</t>
        </is>
      </c>
      <c r="U5979" t="inlineStr">
        <is>
          <t>EDWIN</t>
        </is>
      </c>
      <c r="V5979" t="inlineStr">
        <is>
          <t>APROBADO</t>
        </is>
      </c>
      <c r="W5979" t="inlineStr">
        <is>
          <t>PEDRO</t>
        </is>
      </c>
      <c r="X5979" t="inlineStr">
        <is>
          <t>APROBADO</t>
        </is>
      </c>
      <c r="Y5979" t="inlineStr">
        <is>
          <t>CHIWIL</t>
        </is>
      </c>
    </row>
    <row r="5980">
      <c r="A5980" s="195" t="n">
        <v>46169</v>
      </c>
      <c r="B5980" t="inlineStr">
        <is>
          <t>NOCHE</t>
        </is>
      </c>
      <c r="C5980" t="inlineStr">
        <is>
          <t>VENTA DE TELA</t>
        </is>
      </c>
      <c r="D5980" t="inlineStr">
        <is>
          <t>D-6832</t>
        </is>
      </c>
      <c r="E5980" t="n">
        <v>3208827</v>
      </c>
      <c r="F5980" t="inlineStr">
        <is>
          <t>BLACK</t>
        </is>
      </c>
      <c r="G5980" t="inlineStr">
        <is>
          <t>INTERLOCK</t>
        </is>
      </c>
      <c r="H5980" t="inlineStr">
        <is>
          <t>SANMAR</t>
        </is>
      </c>
      <c r="I5980" t="inlineStr">
        <is>
          <t>TONO FUERA DE ESTANDAR</t>
        </is>
      </c>
      <c r="J5980" t="n">
        <v>89.81999999999999</v>
      </c>
      <c r="K5980" t="inlineStr">
        <is>
          <t>SOBONES DE MAQUINA</t>
        </is>
      </c>
      <c r="L5980" t="n">
        <v>23.7</v>
      </c>
      <c r="M5980" t="inlineStr">
        <is>
          <t>BARRADO</t>
        </is>
      </c>
      <c r="N5980" t="n">
        <v>23.74</v>
      </c>
      <c r="O5980" t="inlineStr">
        <is>
          <t>PUA METIDA</t>
        </is>
      </c>
      <c r="P5980" t="n">
        <v>18.34</v>
      </c>
      <c r="Q5980" t="n">
        <v>442.3</v>
      </c>
      <c r="R5980" t="n">
        <v>155.6</v>
      </c>
      <c r="S5980" t="n">
        <v>286.7</v>
      </c>
      <c r="T5980" t="inlineStr">
        <is>
          <t>APROBADO</t>
        </is>
      </c>
      <c r="U5980" t="inlineStr">
        <is>
          <t>EDWIN</t>
        </is>
      </c>
      <c r="V5980" t="inlineStr">
        <is>
          <t>APROBADO</t>
        </is>
      </c>
      <c r="W5980" t="inlineStr">
        <is>
          <t>PEDRO</t>
        </is>
      </c>
      <c r="X5980" t="inlineStr">
        <is>
          <t>APROBADO</t>
        </is>
      </c>
      <c r="Y5980" t="inlineStr">
        <is>
          <t>CHIWIL</t>
        </is>
      </c>
    </row>
    <row r="5981">
      <c r="A5981" s="195" t="n">
        <v>46169</v>
      </c>
      <c r="B5981" t="inlineStr">
        <is>
          <t>NOCHE</t>
        </is>
      </c>
      <c r="C5981" t="inlineStr">
        <is>
          <t>FPS</t>
        </is>
      </c>
      <c r="D5981" t="inlineStr">
        <is>
          <t>F-7952</t>
        </is>
      </c>
      <c r="E5981" t="n">
        <v>1146607</v>
      </c>
      <c r="F5981" t="inlineStr">
        <is>
          <t>HONEYDEW</t>
        </is>
      </c>
      <c r="G5981" t="inlineStr">
        <is>
          <t>JERSEY</t>
        </is>
      </c>
      <c r="H5981" t="inlineStr">
        <is>
          <t>TECHSTYLE</t>
        </is>
      </c>
      <c r="Q5981" t="n">
        <v>40.6</v>
      </c>
      <c r="R5981" t="n">
        <v>0</v>
      </c>
      <c r="S5981" t="n">
        <v>40.6</v>
      </c>
      <c r="T5981" t="inlineStr">
        <is>
          <t>APROBADO</t>
        </is>
      </c>
      <c r="U5981" t="inlineStr">
        <is>
          <t>EDWIN</t>
        </is>
      </c>
      <c r="V5981" t="inlineStr">
        <is>
          <t>APROBADO</t>
        </is>
      </c>
      <c r="W5981" t="inlineStr">
        <is>
          <t>PEDRO</t>
        </is>
      </c>
      <c r="X5981" t="inlineStr">
        <is>
          <t>APROBADO</t>
        </is>
      </c>
      <c r="Y5981" t="inlineStr">
        <is>
          <t>CHIWIL</t>
        </is>
      </c>
    </row>
    <row r="5982">
      <c r="A5982" s="195" t="n">
        <v>46169</v>
      </c>
      <c r="B5982" t="inlineStr">
        <is>
          <t>NOCHE</t>
        </is>
      </c>
      <c r="C5982" t="inlineStr">
        <is>
          <t>INTRADECO</t>
        </is>
      </c>
      <c r="D5982" t="inlineStr">
        <is>
          <t>D-</t>
        </is>
      </c>
      <c r="E5982" t="n">
        <v>1147664</v>
      </c>
      <c r="F5982" t="inlineStr">
        <is>
          <t>AZURE BLUE</t>
        </is>
      </c>
      <c r="G5982" t="inlineStr">
        <is>
          <t>MESH</t>
        </is>
      </c>
      <c r="H5982" t="inlineStr">
        <is>
          <t>LENOR</t>
        </is>
      </c>
      <c r="I5982" t="inlineStr">
        <is>
          <t>MANCHAS DE ACEITE</t>
        </is>
      </c>
      <c r="J5982" t="n">
        <v>6.86</v>
      </c>
      <c r="Q5982" t="n">
        <v>153.06</v>
      </c>
      <c r="R5982" t="n">
        <v>6.86</v>
      </c>
      <c r="S5982" t="n">
        <v>146.2</v>
      </c>
      <c r="T5982" t="inlineStr">
        <is>
          <t>APROBADO</t>
        </is>
      </c>
      <c r="U5982" t="inlineStr">
        <is>
          <t>EDWIN</t>
        </is>
      </c>
      <c r="V5982" t="inlineStr">
        <is>
          <t>APROBADO</t>
        </is>
      </c>
      <c r="W5982" t="inlineStr">
        <is>
          <t>PEDRO</t>
        </is>
      </c>
      <c r="X5982" t="inlineStr">
        <is>
          <t>APROBADO</t>
        </is>
      </c>
      <c r="Y5982" t="inlineStr">
        <is>
          <t>CHIWIL</t>
        </is>
      </c>
      <c r="Z5982" t="inlineStr">
        <is>
          <t>OK ERICK</t>
        </is>
      </c>
    </row>
    <row r="5983">
      <c r="A5983" s="195" t="n">
        <v>46169</v>
      </c>
      <c r="B5983" t="inlineStr">
        <is>
          <t>NOCHE</t>
        </is>
      </c>
      <c r="C5983" t="inlineStr">
        <is>
          <t>INTRADECO</t>
        </is>
      </c>
      <c r="D5983" t="inlineStr">
        <is>
          <t>D-</t>
        </is>
      </c>
      <c r="E5983" t="n">
        <v>1147790</v>
      </c>
      <c r="F5983" t="inlineStr">
        <is>
          <t>BURGUNDY - WINE TASTING</t>
        </is>
      </c>
      <c r="G5983" t="inlineStr">
        <is>
          <t>PINTEC</t>
        </is>
      </c>
      <c r="H5983" t="inlineStr">
        <is>
          <t>INTRADECO</t>
        </is>
      </c>
      <c r="Q5983" t="n">
        <v>48.94</v>
      </c>
      <c r="R5983" t="n">
        <v>0</v>
      </c>
      <c r="S5983" t="n">
        <v>48.94</v>
      </c>
      <c r="T5983" t="inlineStr">
        <is>
          <t>APROBADO</t>
        </is>
      </c>
      <c r="U5983" t="inlineStr">
        <is>
          <t>EDWIN</t>
        </is>
      </c>
      <c r="V5983" t="inlineStr">
        <is>
          <t>APROBADO</t>
        </is>
      </c>
      <c r="W5983" t="inlineStr">
        <is>
          <t>PEDRO</t>
        </is>
      </c>
      <c r="X5983" t="inlineStr">
        <is>
          <t>APROBADO</t>
        </is>
      </c>
      <c r="Y5983" t="inlineStr">
        <is>
          <t>CHIWIL</t>
        </is>
      </c>
      <c r="Z5983" t="inlineStr">
        <is>
          <t>OK ERICK</t>
        </is>
      </c>
    </row>
    <row r="5984">
      <c r="A5984" s="195" t="n">
        <v>46169</v>
      </c>
      <c r="B5984" t="inlineStr">
        <is>
          <t>NOCHE</t>
        </is>
      </c>
      <c r="C5984" t="inlineStr">
        <is>
          <t>INTRADECO</t>
        </is>
      </c>
      <c r="D5984" t="inlineStr">
        <is>
          <t>D-</t>
        </is>
      </c>
      <c r="E5984" t="n">
        <v>1147687</v>
      </c>
      <c r="F5984" t="inlineStr">
        <is>
          <t>RICH BLACK</t>
        </is>
      </c>
      <c r="G5984" t="inlineStr">
        <is>
          <t>PINTEC</t>
        </is>
      </c>
      <c r="H5984" t="inlineStr">
        <is>
          <t>INTRADECO</t>
        </is>
      </c>
      <c r="Q5984" t="n">
        <v>24.16</v>
      </c>
      <c r="R5984" t="n">
        <v>0</v>
      </c>
      <c r="S5984" t="n">
        <v>24.16</v>
      </c>
      <c r="T5984" t="inlineStr">
        <is>
          <t>APROBADO</t>
        </is>
      </c>
      <c r="U5984" t="inlineStr">
        <is>
          <t>EDWIN</t>
        </is>
      </c>
      <c r="V5984" t="inlineStr">
        <is>
          <t>APROBADO</t>
        </is>
      </c>
      <c r="W5984" t="inlineStr">
        <is>
          <t>PEDRO</t>
        </is>
      </c>
      <c r="X5984" t="inlineStr">
        <is>
          <t>APROBADO</t>
        </is>
      </c>
      <c r="Y5984" t="inlineStr">
        <is>
          <t>CHIWIL</t>
        </is>
      </c>
      <c r="Z5984" t="inlineStr">
        <is>
          <t>OK ERICK</t>
        </is>
      </c>
    </row>
    <row r="5985">
      <c r="A5985" s="195" t="n">
        <v>46169</v>
      </c>
      <c r="B5985" t="inlineStr">
        <is>
          <t>NOCHE</t>
        </is>
      </c>
      <c r="C5985" t="inlineStr">
        <is>
          <t>INTRADECO</t>
        </is>
      </c>
      <c r="D5985" t="inlineStr">
        <is>
          <t>D-</t>
        </is>
      </c>
      <c r="E5985" t="n">
        <v>1147688</v>
      </c>
      <c r="F5985" t="inlineStr">
        <is>
          <t>RICH BLACK</t>
        </is>
      </c>
      <c r="G5985" t="inlineStr">
        <is>
          <t>PINTEC</t>
        </is>
      </c>
      <c r="H5985" t="inlineStr">
        <is>
          <t>INTRADECO</t>
        </is>
      </c>
      <c r="I5985" t="inlineStr">
        <is>
          <t>JALONES</t>
        </is>
      </c>
      <c r="J5985" t="n">
        <v>50.11</v>
      </c>
      <c r="Q5985" t="n">
        <v>124.63</v>
      </c>
      <c r="R5985" t="n">
        <v>50.11</v>
      </c>
      <c r="S5985" t="n">
        <v>74.52</v>
      </c>
      <c r="T5985" t="inlineStr">
        <is>
          <t>APROBADO</t>
        </is>
      </c>
      <c r="U5985" t="inlineStr">
        <is>
          <t>EDWIN</t>
        </is>
      </c>
      <c r="V5985" t="inlineStr">
        <is>
          <t>APROBADO</t>
        </is>
      </c>
      <c r="W5985" t="inlineStr">
        <is>
          <t>PEDRO</t>
        </is>
      </c>
      <c r="X5985" t="inlineStr">
        <is>
          <t>APROBADO</t>
        </is>
      </c>
      <c r="Y5985" t="inlineStr">
        <is>
          <t>CHIWIL</t>
        </is>
      </c>
      <c r="Z5985" t="inlineStr">
        <is>
          <t>OK ERICK</t>
        </is>
      </c>
    </row>
    <row r="5986">
      <c r="A5986" s="195" t="n">
        <v>46169</v>
      </c>
      <c r="B5986" t="inlineStr">
        <is>
          <t>NOCHE</t>
        </is>
      </c>
      <c r="C5986" t="inlineStr">
        <is>
          <t>INTRADECO</t>
        </is>
      </c>
      <c r="D5986" t="inlineStr">
        <is>
          <t>D-</t>
        </is>
      </c>
      <c r="E5986" t="n">
        <v>1147526</v>
      </c>
      <c r="F5986" t="inlineStr">
        <is>
          <t>RICH BLACK</t>
        </is>
      </c>
      <c r="G5986" t="inlineStr">
        <is>
          <t>PINTEC</t>
        </is>
      </c>
      <c r="H5986" t="inlineStr">
        <is>
          <t>INTRADECO</t>
        </is>
      </c>
      <c r="Q5986" t="n">
        <v>71.56999999999999</v>
      </c>
      <c r="R5986" t="n">
        <v>0</v>
      </c>
      <c r="S5986" t="n">
        <v>71.56999999999999</v>
      </c>
      <c r="T5986" t="inlineStr">
        <is>
          <t>APROBADO</t>
        </is>
      </c>
      <c r="U5986" t="inlineStr">
        <is>
          <t>EDWIN</t>
        </is>
      </c>
      <c r="V5986" t="inlineStr">
        <is>
          <t>APROBADO</t>
        </is>
      </c>
      <c r="W5986" t="inlineStr">
        <is>
          <t>PEDRO</t>
        </is>
      </c>
      <c r="X5986" t="inlineStr">
        <is>
          <t>APROBADO</t>
        </is>
      </c>
      <c r="Y5986" t="inlineStr">
        <is>
          <t>CHIWIL</t>
        </is>
      </c>
      <c r="Z5986" t="inlineStr">
        <is>
          <t>OK ERICK</t>
        </is>
      </c>
    </row>
    <row r="5987">
      <c r="A5987" s="195" t="n">
        <v>46169</v>
      </c>
      <c r="B5987" t="inlineStr">
        <is>
          <t>NOCHE</t>
        </is>
      </c>
      <c r="C5987" t="inlineStr">
        <is>
          <t>INTRADECO</t>
        </is>
      </c>
      <c r="D5987" t="inlineStr">
        <is>
          <t>D-</t>
        </is>
      </c>
      <c r="E5987" t="n">
        <v>1148414</v>
      </c>
      <c r="F5987" t="inlineStr">
        <is>
          <t>STEEL GREEN (URBAN CHIC)</t>
        </is>
      </c>
      <c r="G5987" t="inlineStr">
        <is>
          <t>RIB</t>
        </is>
      </c>
      <c r="H5987" t="inlineStr">
        <is>
          <t>INTRADECO</t>
        </is>
      </c>
      <c r="Q5987" t="n">
        <v>21.86</v>
      </c>
      <c r="R5987" t="n">
        <v>0</v>
      </c>
      <c r="S5987" t="n">
        <v>21.86</v>
      </c>
      <c r="T5987" t="inlineStr">
        <is>
          <t>APROBADO</t>
        </is>
      </c>
      <c r="U5987" t="inlineStr">
        <is>
          <t>EDWIN</t>
        </is>
      </c>
      <c r="V5987" t="inlineStr">
        <is>
          <t>APROBADO</t>
        </is>
      </c>
      <c r="W5987" t="inlineStr">
        <is>
          <t>PEDRO</t>
        </is>
      </c>
      <c r="X5987" t="inlineStr">
        <is>
          <t>APROBADO</t>
        </is>
      </c>
      <c r="Y5987" t="inlineStr">
        <is>
          <t>CHIWIL</t>
        </is>
      </c>
      <c r="Z5987" t="inlineStr">
        <is>
          <t>OK ERICK</t>
        </is>
      </c>
    </row>
    <row r="5988">
      <c r="A5988" s="195" t="n">
        <v>46169</v>
      </c>
      <c r="B5988" t="inlineStr">
        <is>
          <t>NOCHE</t>
        </is>
      </c>
      <c r="C5988" t="inlineStr">
        <is>
          <t>INTRADECO</t>
        </is>
      </c>
      <c r="D5988" t="inlineStr">
        <is>
          <t>D-</t>
        </is>
      </c>
      <c r="E5988" t="n">
        <v>1146214</v>
      </c>
      <c r="F5988" t="inlineStr">
        <is>
          <t>TURKISH SEA</t>
        </is>
      </c>
      <c r="G5988" t="inlineStr">
        <is>
          <t>PINTEC</t>
        </is>
      </c>
      <c r="H5988" t="inlineStr">
        <is>
          <t>INTRADECO</t>
        </is>
      </c>
      <c r="I5988" t="inlineStr">
        <is>
          <t>TACTO Y TFS</t>
        </is>
      </c>
      <c r="J5988" t="n">
        <v>61.94</v>
      </c>
      <c r="Q5988" t="n">
        <v>135.04</v>
      </c>
      <c r="R5988" t="n">
        <v>61.94</v>
      </c>
      <c r="S5988" t="n">
        <v>73.09999999999999</v>
      </c>
      <c r="T5988" t="inlineStr">
        <is>
          <t>APROBADO</t>
        </is>
      </c>
      <c r="U5988" t="inlineStr">
        <is>
          <t>EDWIN</t>
        </is>
      </c>
      <c r="V5988" t="inlineStr">
        <is>
          <t>APROBADO</t>
        </is>
      </c>
      <c r="W5988" t="inlineStr">
        <is>
          <t>PEDRO</t>
        </is>
      </c>
      <c r="X5988" t="inlineStr">
        <is>
          <t>APROBADO</t>
        </is>
      </c>
      <c r="Y5988" t="inlineStr">
        <is>
          <t>CHIWIL</t>
        </is>
      </c>
      <c r="Z5988" t="inlineStr">
        <is>
          <t>OK ERICK</t>
        </is>
      </c>
    </row>
    <row r="5989">
      <c r="A5989" s="195" t="n">
        <v>46169</v>
      </c>
      <c r="B5989" t="inlineStr">
        <is>
          <t>NOCHE</t>
        </is>
      </c>
      <c r="C5989" t="inlineStr">
        <is>
          <t>INTRADECO</t>
        </is>
      </c>
      <c r="D5989" t="inlineStr">
        <is>
          <t>D-</t>
        </is>
      </c>
      <c r="E5989" t="n">
        <v>1146396</v>
      </c>
      <c r="F5989" t="inlineStr">
        <is>
          <t>NAVY (ESTATE BLUE)</t>
        </is>
      </c>
      <c r="G5989" t="inlineStr">
        <is>
          <t>PINTEC</t>
        </is>
      </c>
      <c r="H5989" t="inlineStr">
        <is>
          <t>INTRADECO</t>
        </is>
      </c>
      <c r="Q5989" t="n">
        <v>197.82</v>
      </c>
      <c r="R5989" t="n">
        <v>0</v>
      </c>
      <c r="S5989" t="n">
        <v>197.82</v>
      </c>
      <c r="T5989" t="inlineStr">
        <is>
          <t>APROBADO</t>
        </is>
      </c>
      <c r="U5989" t="inlineStr">
        <is>
          <t>EDWIN</t>
        </is>
      </c>
      <c r="V5989" t="inlineStr">
        <is>
          <t>APROBADO</t>
        </is>
      </c>
      <c r="W5989" t="inlineStr">
        <is>
          <t>PEDRO</t>
        </is>
      </c>
      <c r="X5989" t="inlineStr">
        <is>
          <t>APROBADO</t>
        </is>
      </c>
      <c r="Y5989" t="inlineStr">
        <is>
          <t>CHIWIL</t>
        </is>
      </c>
      <c r="Z5989" t="inlineStr">
        <is>
          <t>OK ERICK</t>
        </is>
      </c>
    </row>
    <row r="5990">
      <c r="A5990" s="195" t="n">
        <v>46169</v>
      </c>
      <c r="B5990" t="inlineStr">
        <is>
          <t>NOCHE</t>
        </is>
      </c>
      <c r="C5990" t="inlineStr">
        <is>
          <t>INTRADECO</t>
        </is>
      </c>
      <c r="D5990" t="inlineStr">
        <is>
          <t>D-</t>
        </is>
      </c>
      <c r="E5990" t="n">
        <v>1146215</v>
      </c>
      <c r="F5990" t="inlineStr">
        <is>
          <t>TURKISH SEA</t>
        </is>
      </c>
      <c r="G5990" t="inlineStr">
        <is>
          <t>PINTEC</t>
        </is>
      </c>
      <c r="H5990" t="inlineStr">
        <is>
          <t>INTRADECO</t>
        </is>
      </c>
      <c r="Q5990" t="n">
        <v>47.12</v>
      </c>
      <c r="R5990" t="n">
        <v>0</v>
      </c>
      <c r="S5990" t="n">
        <v>47.12</v>
      </c>
      <c r="T5990" t="inlineStr">
        <is>
          <t>APROBADO</t>
        </is>
      </c>
      <c r="U5990" t="inlineStr">
        <is>
          <t>EDWIN</t>
        </is>
      </c>
      <c r="V5990" t="inlineStr">
        <is>
          <t>APROBADO</t>
        </is>
      </c>
      <c r="W5990" t="inlineStr">
        <is>
          <t>PEDRO</t>
        </is>
      </c>
      <c r="X5990" t="inlineStr">
        <is>
          <t>APROBADO</t>
        </is>
      </c>
      <c r="Y5990" t="inlineStr">
        <is>
          <t>CHIWIL</t>
        </is>
      </c>
      <c r="Z5990" t="inlineStr">
        <is>
          <t>OK ERICK</t>
        </is>
      </c>
    </row>
    <row r="5991">
      <c r="A5991" s="195" t="n">
        <v>46169</v>
      </c>
      <c r="B5991" t="inlineStr">
        <is>
          <t>NOCHE</t>
        </is>
      </c>
      <c r="C5991" t="inlineStr">
        <is>
          <t>FPS</t>
        </is>
      </c>
      <c r="D5991" t="inlineStr">
        <is>
          <t>F-8056</t>
        </is>
      </c>
      <c r="E5991" t="n">
        <v>1147622</v>
      </c>
      <c r="F5991" t="inlineStr">
        <is>
          <t>HEATHER GREY DISTAR</t>
        </is>
      </c>
      <c r="G5991" t="inlineStr">
        <is>
          <t>JERSEY</t>
        </is>
      </c>
      <c r="H5991" t="inlineStr">
        <is>
          <t>OUTERSTUFF</t>
        </is>
      </c>
      <c r="Q5991" t="n">
        <v>1160.14</v>
      </c>
      <c r="R5991" t="n">
        <v>0</v>
      </c>
      <c r="S5991" t="n">
        <v>1160.14</v>
      </c>
      <c r="T5991" t="inlineStr">
        <is>
          <t>APROBADO</t>
        </is>
      </c>
      <c r="U5991" t="inlineStr">
        <is>
          <t>EDWIN</t>
        </is>
      </c>
      <c r="V5991" t="inlineStr">
        <is>
          <t>APROBADO</t>
        </is>
      </c>
      <c r="W5991" t="inlineStr">
        <is>
          <t>PEDRO</t>
        </is>
      </c>
      <c r="X5991" t="inlineStr">
        <is>
          <t>APROBADO</t>
        </is>
      </c>
      <c r="Y5991" t="inlineStr">
        <is>
          <t>CHIWIL</t>
        </is>
      </c>
      <c r="Z5991" t="inlineStr">
        <is>
          <t>OK ERICK</t>
        </is>
      </c>
    </row>
    <row r="5992">
      <c r="A5992" s="195" t="n">
        <v>46169</v>
      </c>
      <c r="B5992" t="inlineStr">
        <is>
          <t>NOCHE</t>
        </is>
      </c>
      <c r="C5992" t="inlineStr">
        <is>
          <t>FPS</t>
        </is>
      </c>
      <c r="D5992" t="inlineStr">
        <is>
          <t>F-8056</t>
        </is>
      </c>
      <c r="E5992" t="n">
        <v>1147622</v>
      </c>
      <c r="F5992" t="inlineStr">
        <is>
          <t>HEATHER GREY DISTAR</t>
        </is>
      </c>
      <c r="G5992" t="inlineStr">
        <is>
          <t>RIB</t>
        </is>
      </c>
      <c r="H5992" t="inlineStr">
        <is>
          <t>OUTERSTUFF</t>
        </is>
      </c>
      <c r="Q5992" t="n">
        <v>70.3</v>
      </c>
      <c r="R5992" t="n">
        <v>0</v>
      </c>
      <c r="S5992" t="n">
        <v>70.3</v>
      </c>
      <c r="T5992" t="inlineStr">
        <is>
          <t>APROBADO</t>
        </is>
      </c>
      <c r="U5992" t="inlineStr">
        <is>
          <t>EDWIN</t>
        </is>
      </c>
      <c r="V5992" t="inlineStr">
        <is>
          <t>APROBADO</t>
        </is>
      </c>
      <c r="W5992" t="inlineStr">
        <is>
          <t>PEDRO</t>
        </is>
      </c>
      <c r="X5992" t="inlineStr">
        <is>
          <t>APROBADO</t>
        </is>
      </c>
      <c r="Y5992" t="inlineStr">
        <is>
          <t>CHIWIL</t>
        </is>
      </c>
      <c r="Z5992" t="inlineStr">
        <is>
          <t>OK ERICK</t>
        </is>
      </c>
    </row>
    <row r="5993">
      <c r="A5993" s="195" t="n">
        <v>46169</v>
      </c>
      <c r="B5993" t="inlineStr">
        <is>
          <t>NOCHE</t>
        </is>
      </c>
      <c r="C5993" t="inlineStr">
        <is>
          <t>INTRADECO</t>
        </is>
      </c>
      <c r="D5993" t="inlineStr">
        <is>
          <t>D-6874</t>
        </is>
      </c>
      <c r="E5993" t="n">
        <v>1148641</v>
      </c>
      <c r="F5993" t="inlineStr">
        <is>
          <t>THISTLE DOWN</t>
        </is>
      </c>
      <c r="G5993" t="inlineStr">
        <is>
          <t>MESH</t>
        </is>
      </c>
      <c r="H5993" t="inlineStr">
        <is>
          <t>LENOR</t>
        </is>
      </c>
      <c r="I5993" t="inlineStr">
        <is>
          <t>BARRADO</t>
        </is>
      </c>
      <c r="J5993" t="n">
        <v>83.40000000000001</v>
      </c>
      <c r="Q5993" t="n">
        <v>434.49</v>
      </c>
      <c r="R5993" t="n">
        <v>83.40000000000001</v>
      </c>
      <c r="S5993" t="n">
        <v>351.09</v>
      </c>
      <c r="T5993" t="inlineStr">
        <is>
          <t>APROBADO</t>
        </is>
      </c>
      <c r="U5993" t="inlineStr">
        <is>
          <t>EDWIN</t>
        </is>
      </c>
      <c r="V5993" t="inlineStr">
        <is>
          <t>APROBADO</t>
        </is>
      </c>
      <c r="W5993" t="inlineStr">
        <is>
          <t>PEDRO</t>
        </is>
      </c>
      <c r="X5993" t="inlineStr">
        <is>
          <t>APROBADO</t>
        </is>
      </c>
      <c r="Y5993" t="inlineStr">
        <is>
          <t>CHIWIL</t>
        </is>
      </c>
    </row>
    <row r="5994">
      <c r="A5994" s="195" t="n">
        <v>46169</v>
      </c>
      <c r="B5994" t="inlineStr">
        <is>
          <t>NOCHE</t>
        </is>
      </c>
      <c r="C5994" t="inlineStr">
        <is>
          <t>INTRADECO</t>
        </is>
      </c>
      <c r="D5994" t="inlineStr">
        <is>
          <t>D-6869</t>
        </is>
      </c>
      <c r="E5994" t="n">
        <v>1147739</v>
      </c>
      <c r="F5994" t="inlineStr">
        <is>
          <t>TURKISH SEA</t>
        </is>
      </c>
      <c r="G5994" t="inlineStr">
        <is>
          <t>PINTEC</t>
        </is>
      </c>
      <c r="H5994" t="inlineStr">
        <is>
          <t>INTRADECO</t>
        </is>
      </c>
      <c r="I5994" t="inlineStr">
        <is>
          <t>BARRADO</t>
        </is>
      </c>
      <c r="J5994" t="n">
        <v>96.40000000000001</v>
      </c>
      <c r="Q5994" t="n">
        <v>190.96</v>
      </c>
      <c r="R5994" t="n">
        <v>96.40000000000001</v>
      </c>
      <c r="S5994" t="n">
        <v>94.56</v>
      </c>
      <c r="T5994" t="inlineStr">
        <is>
          <t>APROBADO</t>
        </is>
      </c>
      <c r="U5994" t="inlineStr">
        <is>
          <t>EDWIN</t>
        </is>
      </c>
      <c r="V5994" t="inlineStr">
        <is>
          <t>APROBADO</t>
        </is>
      </c>
      <c r="W5994" t="inlineStr">
        <is>
          <t>PEDRO</t>
        </is>
      </c>
      <c r="X5994" t="inlineStr">
        <is>
          <t>APROBADO</t>
        </is>
      </c>
      <c r="Y5994" t="inlineStr">
        <is>
          <t>CHIWIL</t>
        </is>
      </c>
    </row>
    <row r="5995">
      <c r="A5995" s="195" t="n">
        <v>46169</v>
      </c>
      <c r="B5995" t="inlineStr">
        <is>
          <t>NOCHE</t>
        </is>
      </c>
      <c r="C5995" t="inlineStr">
        <is>
          <t>SERVICIO</t>
        </is>
      </c>
      <c r="D5995" t="inlineStr">
        <is>
          <t>D-6867</t>
        </is>
      </c>
      <c r="E5995" t="n">
        <v>3208833</v>
      </c>
      <c r="F5995" t="inlineStr">
        <is>
          <t xml:space="preserve">BLACK </t>
        </is>
      </c>
      <c r="G5995" t="inlineStr">
        <is>
          <t>JERSEY SPX</t>
        </is>
      </c>
      <c r="H5995" t="inlineStr">
        <is>
          <t>KCI</t>
        </is>
      </c>
      <c r="Q5995" t="n">
        <v>55.62</v>
      </c>
      <c r="R5995" t="n">
        <v>0</v>
      </c>
      <c r="S5995" t="n">
        <v>55.62</v>
      </c>
      <c r="T5995" t="inlineStr">
        <is>
          <t>APROBADO</t>
        </is>
      </c>
      <c r="U5995" t="inlineStr">
        <is>
          <t>EDWIN</t>
        </is>
      </c>
      <c r="V5995" t="inlineStr">
        <is>
          <t>APROBADO</t>
        </is>
      </c>
      <c r="W5995" t="inlineStr">
        <is>
          <t>PEDRO</t>
        </is>
      </c>
      <c r="X5995" t="inlineStr">
        <is>
          <t>APROBADO</t>
        </is>
      </c>
      <c r="Y5995" t="inlineStr">
        <is>
          <t>CHIWIL</t>
        </is>
      </c>
    </row>
    <row r="5996">
      <c r="A5996" s="195" t="n">
        <v>46169</v>
      </c>
      <c r="B5996" t="inlineStr">
        <is>
          <t>NOCHE</t>
        </is>
      </c>
      <c r="C5996" t="inlineStr">
        <is>
          <t>INTRADECO</t>
        </is>
      </c>
      <c r="D5996" t="inlineStr">
        <is>
          <t>D-6869</t>
        </is>
      </c>
      <c r="E5996" t="n">
        <v>1148596</v>
      </c>
      <c r="F5996" t="inlineStr">
        <is>
          <t>BLACK (CAVIAR)</t>
        </is>
      </c>
      <c r="G5996" t="inlineStr">
        <is>
          <t>PINTEC</t>
        </is>
      </c>
      <c r="H5996" t="inlineStr">
        <is>
          <t>INTRADECO</t>
        </is>
      </c>
      <c r="I5996" t="inlineStr">
        <is>
          <t>TONO B</t>
        </is>
      </c>
      <c r="J5996" t="n">
        <v>25.05</v>
      </c>
      <c r="K5996" t="inlineStr">
        <is>
          <t>MALLAS</t>
        </is>
      </c>
      <c r="L5996" t="n">
        <v>4.2</v>
      </c>
      <c r="Q5996" t="n">
        <v>501.56</v>
      </c>
      <c r="R5996" t="n">
        <v>29.25</v>
      </c>
      <c r="S5996" t="n">
        <v>472.31</v>
      </c>
      <c r="T5996" t="inlineStr">
        <is>
          <t>APROBADO</t>
        </is>
      </c>
      <c r="U5996" t="inlineStr">
        <is>
          <t>EDWIN</t>
        </is>
      </c>
      <c r="V5996" t="inlineStr">
        <is>
          <t>APROBADO</t>
        </is>
      </c>
      <c r="W5996" t="inlineStr">
        <is>
          <t>PEDRO</t>
        </is>
      </c>
      <c r="X5996" t="inlineStr">
        <is>
          <t>APROBADO</t>
        </is>
      </c>
      <c r="Y5996" t="inlineStr">
        <is>
          <t>CHIWIL</t>
        </is>
      </c>
    </row>
    <row r="5997">
      <c r="A5997" s="195" t="n">
        <v>46169</v>
      </c>
      <c r="B5997" t="inlineStr">
        <is>
          <t>NOCHE</t>
        </is>
      </c>
      <c r="C5997" t="inlineStr">
        <is>
          <t>INTRADECO</t>
        </is>
      </c>
      <c r="D5997" t="inlineStr">
        <is>
          <t>D-6869</t>
        </is>
      </c>
      <c r="E5997" t="n">
        <v>1148595</v>
      </c>
      <c r="F5997" t="inlineStr">
        <is>
          <t>BLACK (CAVIAR)</t>
        </is>
      </c>
      <c r="G5997" t="inlineStr">
        <is>
          <t>PINTEC</t>
        </is>
      </c>
      <c r="H5997" t="inlineStr">
        <is>
          <t>INTRADECO</t>
        </is>
      </c>
      <c r="Q5997" t="n">
        <v>496.31</v>
      </c>
      <c r="R5997" t="n">
        <v>0</v>
      </c>
      <c r="S5997" t="n">
        <v>496.31</v>
      </c>
      <c r="T5997" t="inlineStr">
        <is>
          <t>APROBADO</t>
        </is>
      </c>
      <c r="U5997" t="inlineStr">
        <is>
          <t>EDWIN</t>
        </is>
      </c>
      <c r="V5997" t="inlineStr">
        <is>
          <t>APROBADO</t>
        </is>
      </c>
      <c r="W5997" t="inlineStr">
        <is>
          <t>PEDRO</t>
        </is>
      </c>
      <c r="X5997" t="inlineStr">
        <is>
          <t>APROBADO</t>
        </is>
      </c>
      <c r="Y5997" t="inlineStr">
        <is>
          <t>CHIWIL</t>
        </is>
      </c>
    </row>
    <row r="5998">
      <c r="A5998" s="195" t="n">
        <v>46169</v>
      </c>
      <c r="B5998" t="inlineStr">
        <is>
          <t>NOCHE</t>
        </is>
      </c>
      <c r="C5998" t="inlineStr">
        <is>
          <t>VENTA DE TELA</t>
        </is>
      </c>
      <c r="D5998" t="inlineStr">
        <is>
          <t>D-6744</t>
        </is>
      </c>
      <c r="E5998" t="n">
        <v>1148409</v>
      </c>
      <c r="F5998" t="inlineStr">
        <is>
          <t>CAROLINA BLUE</t>
        </is>
      </c>
      <c r="G5998" t="inlineStr">
        <is>
          <t>INTERLOCK</t>
        </is>
      </c>
      <c r="H5998" t="inlineStr">
        <is>
          <t>SANMAR</t>
        </is>
      </c>
      <c r="I5998" t="inlineStr">
        <is>
          <t>TONO FUERA DE ESTANDAR</t>
        </is>
      </c>
      <c r="J5998" t="n">
        <v>42.32</v>
      </c>
      <c r="K5998" t="inlineStr">
        <is>
          <t>CORTES POR DEFECTOS</t>
        </is>
      </c>
      <c r="L5998" t="n">
        <v>11.24</v>
      </c>
      <c r="Q5998" t="n">
        <v>192.06</v>
      </c>
      <c r="R5998" t="n">
        <v>53.56</v>
      </c>
      <c r="S5998" t="n">
        <v>138.5</v>
      </c>
      <c r="T5998" t="inlineStr">
        <is>
          <t>APROBADO</t>
        </is>
      </c>
      <c r="U5998" t="inlineStr">
        <is>
          <t>EDWIN</t>
        </is>
      </c>
      <c r="V5998" t="inlineStr">
        <is>
          <t>APROBADO</t>
        </is>
      </c>
      <c r="W5998" t="inlineStr">
        <is>
          <t>PEDRO</t>
        </is>
      </c>
      <c r="X5998" t="inlineStr">
        <is>
          <t>APROBADO</t>
        </is>
      </c>
      <c r="Y5998" t="inlineStr">
        <is>
          <t>CHIWIL</t>
        </is>
      </c>
    </row>
    <row r="5999">
      <c r="A5999" s="195" t="n">
        <v>46169</v>
      </c>
      <c r="B5999" t="inlineStr">
        <is>
          <t>NOCHE</t>
        </is>
      </c>
      <c r="C5999" t="inlineStr">
        <is>
          <t>VENTA DE TELA</t>
        </is>
      </c>
      <c r="D5999" t="inlineStr">
        <is>
          <t>D-6832</t>
        </is>
      </c>
      <c r="E5999" t="n">
        <v>3208630</v>
      </c>
      <c r="F5999" t="inlineStr">
        <is>
          <t>BLACK</t>
        </is>
      </c>
      <c r="G5999" t="inlineStr">
        <is>
          <t>INTERLOCK</t>
        </is>
      </c>
      <c r="H5999" t="inlineStr">
        <is>
          <t>SANMAR</t>
        </is>
      </c>
      <c r="I5999" t="inlineStr">
        <is>
          <t>CORTE POR DEFECTO</t>
        </is>
      </c>
      <c r="J5999" t="n">
        <v>28.02</v>
      </c>
      <c r="K5999" t="inlineStr">
        <is>
          <t>LINEA DE PLEGADOR</t>
        </is>
      </c>
      <c r="L5999" t="n">
        <v>43.16</v>
      </c>
      <c r="M5999" t="inlineStr">
        <is>
          <t>PUA METIDA</t>
        </is>
      </c>
      <c r="N5999" t="n">
        <v>1.62</v>
      </c>
      <c r="Q5999" t="n">
        <v>175.8</v>
      </c>
      <c r="R5999" t="n">
        <v>72.8</v>
      </c>
      <c r="S5999" t="n">
        <v>103</v>
      </c>
      <c r="T5999" t="inlineStr">
        <is>
          <t>APROBADO</t>
        </is>
      </c>
      <c r="U5999" t="inlineStr">
        <is>
          <t>EDWIN</t>
        </is>
      </c>
      <c r="V5999" t="inlineStr">
        <is>
          <t>APROBADO</t>
        </is>
      </c>
      <c r="W5999" t="inlineStr">
        <is>
          <t>PEDRO</t>
        </is>
      </c>
      <c r="X5999" t="inlineStr">
        <is>
          <t>APROBADO</t>
        </is>
      </c>
      <c r="Y5999" t="inlineStr">
        <is>
          <t>CHIWIL</t>
        </is>
      </c>
    </row>
    <row r="6000">
      <c r="A6000" s="195" t="n">
        <v>46169</v>
      </c>
      <c r="B6000" t="inlineStr">
        <is>
          <t>NOCHE</t>
        </is>
      </c>
      <c r="C6000" t="inlineStr">
        <is>
          <t>SERVICIO</t>
        </is>
      </c>
      <c r="D6000" t="inlineStr">
        <is>
          <t>D-6899</t>
        </is>
      </c>
      <c r="E6000" t="n">
        <v>3208855</v>
      </c>
      <c r="F6000" t="inlineStr">
        <is>
          <t>PFD</t>
        </is>
      </c>
      <c r="G6000" t="inlineStr">
        <is>
          <t>JERSEY</t>
        </is>
      </c>
      <c r="H6000" t="inlineStr">
        <is>
          <t>KCI</t>
        </is>
      </c>
      <c r="Q6000" t="n">
        <v>733.35</v>
      </c>
      <c r="R6000" t="n">
        <v>0</v>
      </c>
      <c r="S6000" t="n">
        <v>733.35</v>
      </c>
      <c r="T6000" t="inlineStr">
        <is>
          <t>APROBADO</t>
        </is>
      </c>
      <c r="U6000" t="inlineStr">
        <is>
          <t>EDWIN</t>
        </is>
      </c>
      <c r="V6000" t="inlineStr">
        <is>
          <t>APROBADO</t>
        </is>
      </c>
      <c r="W6000" t="inlineStr">
        <is>
          <t>PEDRO</t>
        </is>
      </c>
      <c r="X6000" t="inlineStr">
        <is>
          <t>APROBADO</t>
        </is>
      </c>
      <c r="Y6000" t="inlineStr">
        <is>
          <t>CHIWIL</t>
        </is>
      </c>
    </row>
    <row r="6001">
      <c r="A6001" s="195" t="n">
        <v>46169</v>
      </c>
      <c r="B6001" t="inlineStr">
        <is>
          <t>NOCHE</t>
        </is>
      </c>
      <c r="C6001" t="inlineStr">
        <is>
          <t>SERVICIO</t>
        </is>
      </c>
      <c r="D6001" t="inlineStr">
        <is>
          <t>D-6899</t>
        </is>
      </c>
      <c r="E6001" t="n">
        <v>3208854</v>
      </c>
      <c r="F6001" t="inlineStr">
        <is>
          <t>PFD</t>
        </is>
      </c>
      <c r="G6001" t="inlineStr">
        <is>
          <t>JERSEY</t>
        </is>
      </c>
      <c r="H6001" t="inlineStr">
        <is>
          <t>KCI</t>
        </is>
      </c>
      <c r="Q6001" t="n">
        <v>734.0599999999999</v>
      </c>
      <c r="R6001" t="n">
        <v>0</v>
      </c>
      <c r="S6001" t="n">
        <v>734.0599999999999</v>
      </c>
      <c r="T6001" t="inlineStr">
        <is>
          <t>APROBADO</t>
        </is>
      </c>
      <c r="U6001" t="inlineStr">
        <is>
          <t>EDWIN</t>
        </is>
      </c>
      <c r="V6001" t="inlineStr">
        <is>
          <t>APROBADO</t>
        </is>
      </c>
      <c r="W6001" t="inlineStr">
        <is>
          <t>PEDRO</t>
        </is>
      </c>
      <c r="X6001" t="inlineStr">
        <is>
          <t>APROBADO</t>
        </is>
      </c>
      <c r="Y6001" t="inlineStr">
        <is>
          <t>CHIWIL</t>
        </is>
      </c>
    </row>
    <row r="6002">
      <c r="A6002" s="195" t="n">
        <v>46169</v>
      </c>
      <c r="B6002" t="inlineStr">
        <is>
          <t>NOCHE</t>
        </is>
      </c>
      <c r="C6002" t="inlineStr">
        <is>
          <t>SERVICIO</t>
        </is>
      </c>
      <c r="D6002" t="inlineStr">
        <is>
          <t>D-6899</t>
        </is>
      </c>
      <c r="E6002" t="n">
        <v>3208861</v>
      </c>
      <c r="F6002" t="inlineStr">
        <is>
          <t>PFD</t>
        </is>
      </c>
      <c r="G6002" t="inlineStr">
        <is>
          <t>JERSEY</t>
        </is>
      </c>
      <c r="H6002" t="inlineStr">
        <is>
          <t>KCI</t>
        </is>
      </c>
      <c r="Q6002" t="n">
        <v>666.42</v>
      </c>
      <c r="R6002" t="n">
        <v>0</v>
      </c>
      <c r="S6002" t="n">
        <v>666.42</v>
      </c>
      <c r="T6002" t="inlineStr">
        <is>
          <t>APROBADO</t>
        </is>
      </c>
      <c r="U6002" t="inlineStr">
        <is>
          <t>EDWIN</t>
        </is>
      </c>
      <c r="V6002" t="inlineStr">
        <is>
          <t>APROBADO</t>
        </is>
      </c>
      <c r="W6002" t="inlineStr">
        <is>
          <t>PEDRO</t>
        </is>
      </c>
      <c r="X6002" t="inlineStr">
        <is>
          <t>APROBADO</t>
        </is>
      </c>
      <c r="Y6002" t="inlineStr">
        <is>
          <t>CHIWIL</t>
        </is>
      </c>
    </row>
    <row r="6003">
      <c r="A6003" s="195" t="n">
        <v>46169</v>
      </c>
      <c r="B6003" t="inlineStr">
        <is>
          <t>NOCHE</t>
        </is>
      </c>
      <c r="C6003" t="inlineStr">
        <is>
          <t>FPS</t>
        </is>
      </c>
      <c r="D6003" t="inlineStr">
        <is>
          <t>F-7961</t>
        </is>
      </c>
      <c r="E6003" t="n">
        <v>1148238</v>
      </c>
      <c r="F6003" t="inlineStr">
        <is>
          <t>DARK SAPPHIRE</t>
        </is>
      </c>
      <c r="G6003" t="inlineStr">
        <is>
          <t>JERSEY</t>
        </is>
      </c>
      <c r="H6003" t="inlineStr">
        <is>
          <t>TIMBERLAND</t>
        </is>
      </c>
      <c r="Q6003" t="n">
        <v>420.65</v>
      </c>
      <c r="R6003" t="n">
        <v>0</v>
      </c>
      <c r="S6003" t="n">
        <v>420.65</v>
      </c>
      <c r="T6003" t="inlineStr">
        <is>
          <t>APROBADO</t>
        </is>
      </c>
      <c r="U6003" t="inlineStr">
        <is>
          <t>EDWIN</t>
        </is>
      </c>
      <c r="V6003" t="inlineStr">
        <is>
          <t>APROBADO</t>
        </is>
      </c>
      <c r="W6003" t="inlineStr">
        <is>
          <t>PEDRO</t>
        </is>
      </c>
      <c r="X6003" t="inlineStr">
        <is>
          <t>APROBADO</t>
        </is>
      </c>
      <c r="Y6003" t="inlineStr">
        <is>
          <t>CHIWIL</t>
        </is>
      </c>
    </row>
    <row r="6004">
      <c r="A6004" s="195" t="n">
        <v>46169</v>
      </c>
      <c r="B6004" t="inlineStr">
        <is>
          <t>NOCHE</t>
        </is>
      </c>
      <c r="C6004" t="inlineStr">
        <is>
          <t>FPS</t>
        </is>
      </c>
      <c r="D6004" t="inlineStr">
        <is>
          <t>F-7961</t>
        </is>
      </c>
      <c r="E6004" t="n">
        <v>1148238</v>
      </c>
      <c r="F6004" t="inlineStr">
        <is>
          <t>DARK SAPPHIRE</t>
        </is>
      </c>
      <c r="G6004" t="inlineStr">
        <is>
          <t>RIB</t>
        </is>
      </c>
      <c r="H6004" t="inlineStr">
        <is>
          <t>TIMBERLAND</t>
        </is>
      </c>
      <c r="Q6004" t="n">
        <v>46.26</v>
      </c>
      <c r="R6004" t="n">
        <v>0</v>
      </c>
      <c r="S6004" t="n">
        <v>46.26</v>
      </c>
      <c r="T6004" t="inlineStr">
        <is>
          <t>APROBADO</t>
        </is>
      </c>
      <c r="U6004" t="inlineStr">
        <is>
          <t>EDWIN</t>
        </is>
      </c>
      <c r="V6004" t="inlineStr">
        <is>
          <t>APROBADO</t>
        </is>
      </c>
      <c r="W6004" t="inlineStr">
        <is>
          <t>PEDRO</t>
        </is>
      </c>
      <c r="X6004" t="inlineStr">
        <is>
          <t>APROBADO</t>
        </is>
      </c>
      <c r="Y6004" t="inlineStr">
        <is>
          <t>CHIWIL</t>
        </is>
      </c>
    </row>
    <row r="6005">
      <c r="A6005" s="195" t="n">
        <v>46169</v>
      </c>
      <c r="B6005" t="inlineStr">
        <is>
          <t>NOCHE</t>
        </is>
      </c>
      <c r="C6005" t="inlineStr">
        <is>
          <t>FPS</t>
        </is>
      </c>
      <c r="D6005" t="inlineStr">
        <is>
          <t>F-7961</t>
        </is>
      </c>
      <c r="E6005" t="n">
        <v>1148236</v>
      </c>
      <c r="F6005" t="inlineStr">
        <is>
          <t>DARK SAPPHIRE</t>
        </is>
      </c>
      <c r="G6005" t="inlineStr">
        <is>
          <t>JERSEY</t>
        </is>
      </c>
      <c r="H6005" t="inlineStr">
        <is>
          <t>TIMBERLAND</t>
        </is>
      </c>
      <c r="Q6005" t="n">
        <v>424.65</v>
      </c>
      <c r="R6005" t="n">
        <v>0</v>
      </c>
      <c r="S6005" t="n">
        <v>424.65</v>
      </c>
      <c r="T6005" t="inlineStr">
        <is>
          <t>APROBADO</t>
        </is>
      </c>
      <c r="U6005" t="inlineStr">
        <is>
          <t>EDWIN</t>
        </is>
      </c>
      <c r="V6005" t="inlineStr">
        <is>
          <t>APROBADO</t>
        </is>
      </c>
      <c r="W6005" t="inlineStr">
        <is>
          <t>PEDRO</t>
        </is>
      </c>
      <c r="X6005" t="inlineStr">
        <is>
          <t>APROBADO</t>
        </is>
      </c>
      <c r="Y6005" t="inlineStr">
        <is>
          <t>CHIWIL</t>
        </is>
      </c>
    </row>
    <row r="6006">
      <c r="A6006" s="195" t="n">
        <v>46169</v>
      </c>
      <c r="B6006" t="inlineStr">
        <is>
          <t>NOCHE</t>
        </is>
      </c>
      <c r="C6006" t="inlineStr">
        <is>
          <t>FPS</t>
        </is>
      </c>
      <c r="D6006" t="inlineStr">
        <is>
          <t>F-7961</t>
        </is>
      </c>
      <c r="E6006" t="n">
        <v>1148236</v>
      </c>
      <c r="F6006" t="inlineStr">
        <is>
          <t>DARK SAPPHIRE</t>
        </is>
      </c>
      <c r="G6006" t="inlineStr">
        <is>
          <t>RIB</t>
        </is>
      </c>
      <c r="H6006" t="inlineStr">
        <is>
          <t>TIMBERLAND</t>
        </is>
      </c>
      <c r="Q6006" t="n">
        <v>48.16</v>
      </c>
      <c r="R6006" t="n">
        <v>0</v>
      </c>
      <c r="S6006" t="n">
        <v>48.16</v>
      </c>
      <c r="T6006" t="inlineStr">
        <is>
          <t>APROBADO</t>
        </is>
      </c>
      <c r="U6006" t="inlineStr">
        <is>
          <t>EDWIN</t>
        </is>
      </c>
      <c r="V6006" t="inlineStr">
        <is>
          <t>APROBADO</t>
        </is>
      </c>
      <c r="W6006" t="inlineStr">
        <is>
          <t>PEDRO</t>
        </is>
      </c>
      <c r="X6006" t="inlineStr">
        <is>
          <t>APROBADO</t>
        </is>
      </c>
      <c r="Y6006" t="inlineStr">
        <is>
          <t>CHIWIL</t>
        </is>
      </c>
    </row>
    <row r="6007">
      <c r="A6007" s="195" t="n">
        <v>46169</v>
      </c>
      <c r="B6007" t="inlineStr">
        <is>
          <t>NOCHE</t>
        </is>
      </c>
      <c r="C6007" t="inlineStr">
        <is>
          <t>INTRADECO</t>
        </is>
      </c>
      <c r="D6007" t="inlineStr">
        <is>
          <t>D-6869</t>
        </is>
      </c>
      <c r="E6007" t="n">
        <v>1147793</v>
      </c>
      <c r="F6007" t="inlineStr">
        <is>
          <t>RED SKY PATROL</t>
        </is>
      </c>
      <c r="G6007" t="inlineStr">
        <is>
          <t>PINTEC</t>
        </is>
      </c>
      <c r="H6007" t="inlineStr">
        <is>
          <t>INTRADECO</t>
        </is>
      </c>
      <c r="Q6007" t="n">
        <v>464.11</v>
      </c>
      <c r="R6007" t="n">
        <v>0</v>
      </c>
      <c r="S6007" t="n">
        <v>464.11</v>
      </c>
      <c r="T6007" t="inlineStr">
        <is>
          <t>APROBADO</t>
        </is>
      </c>
      <c r="U6007" t="inlineStr">
        <is>
          <t>EDWIN</t>
        </is>
      </c>
      <c r="V6007" t="inlineStr">
        <is>
          <t>APROBADO</t>
        </is>
      </c>
      <c r="W6007" t="inlineStr">
        <is>
          <t>PEDRO</t>
        </is>
      </c>
      <c r="X6007" t="inlineStr">
        <is>
          <t>APROBADO</t>
        </is>
      </c>
      <c r="Y6007" t="inlineStr">
        <is>
          <t>CHIWIL</t>
        </is>
      </c>
    </row>
    <row r="6008">
      <c r="A6008" s="195" t="n">
        <v>46169</v>
      </c>
      <c r="B6008" t="inlineStr">
        <is>
          <t>NOCHE</t>
        </is>
      </c>
      <c r="C6008" t="inlineStr">
        <is>
          <t>SERVICIO</t>
        </is>
      </c>
      <c r="D6008" t="inlineStr">
        <is>
          <t>D-6899</t>
        </is>
      </c>
      <c r="E6008" t="n">
        <v>3208858</v>
      </c>
      <c r="F6008" t="inlineStr">
        <is>
          <t>PFD</t>
        </is>
      </c>
      <c r="G6008" t="inlineStr">
        <is>
          <t>JERSEY</t>
        </is>
      </c>
      <c r="H6008" t="inlineStr">
        <is>
          <t>KCI</t>
        </is>
      </c>
      <c r="Q6008" t="n">
        <v>751.38</v>
      </c>
      <c r="R6008" t="n">
        <v>0</v>
      </c>
      <c r="S6008" t="n">
        <v>751.38</v>
      </c>
      <c r="T6008" t="inlineStr">
        <is>
          <t>APROBADO</t>
        </is>
      </c>
      <c r="U6008" t="inlineStr">
        <is>
          <t>EDWIN</t>
        </is>
      </c>
      <c r="V6008" t="inlineStr">
        <is>
          <t>APROBADO</t>
        </is>
      </c>
      <c r="W6008" t="inlineStr">
        <is>
          <t>PEDRO</t>
        </is>
      </c>
      <c r="X6008" t="inlineStr">
        <is>
          <t>APROBADO</t>
        </is>
      </c>
      <c r="Y6008" t="inlineStr">
        <is>
          <t>CHIWIL</t>
        </is>
      </c>
    </row>
    <row r="6009">
      <c r="A6009" s="195" t="n">
        <v>46169</v>
      </c>
      <c r="B6009" t="inlineStr">
        <is>
          <t>NOCHE</t>
        </is>
      </c>
      <c r="C6009" t="inlineStr">
        <is>
          <t>FPS</t>
        </is>
      </c>
      <c r="D6009" t="inlineStr">
        <is>
          <t>F-8019</t>
        </is>
      </c>
      <c r="E6009" t="n">
        <v>1148411</v>
      </c>
      <c r="F6009" t="inlineStr">
        <is>
          <t>BLANC DE BLANC</t>
        </is>
      </c>
      <c r="G6009" t="inlineStr">
        <is>
          <t>JERSEY</t>
        </is>
      </c>
      <c r="H6009" t="inlineStr">
        <is>
          <t>IML</t>
        </is>
      </c>
      <c r="I6009" t="inlineStr">
        <is>
          <t>MANCHAS DE SUCIEDAD</t>
        </is>
      </c>
      <c r="J6009" t="n">
        <v>12.5</v>
      </c>
      <c r="Q6009" t="n">
        <v>864.85</v>
      </c>
      <c r="R6009" t="n">
        <v>12.5</v>
      </c>
      <c r="S6009" t="n">
        <v>852.35</v>
      </c>
      <c r="T6009" t="inlineStr">
        <is>
          <t>APROBADO</t>
        </is>
      </c>
      <c r="U6009" t="inlineStr">
        <is>
          <t>EDWIN</t>
        </is>
      </c>
      <c r="V6009" t="inlineStr">
        <is>
          <t>APROBADO</t>
        </is>
      </c>
      <c r="W6009" t="inlineStr">
        <is>
          <t>PEDRO</t>
        </is>
      </c>
      <c r="X6009" t="inlineStr">
        <is>
          <t>APROBADO</t>
        </is>
      </c>
      <c r="Y6009" t="inlineStr">
        <is>
          <t>CHIWIL</t>
        </is>
      </c>
    </row>
    <row r="6010">
      <c r="A6010" s="195" t="n">
        <v>46169</v>
      </c>
      <c r="B6010" t="inlineStr">
        <is>
          <t>NOCHE</t>
        </is>
      </c>
      <c r="C6010" t="inlineStr">
        <is>
          <t>INTRADECO</t>
        </is>
      </c>
      <c r="D6010" t="inlineStr">
        <is>
          <t>D-6833</t>
        </is>
      </c>
      <c r="E6010" t="n">
        <v>1148590</v>
      </c>
      <c r="F6010" t="inlineStr">
        <is>
          <t>VIVID WHITE</t>
        </is>
      </c>
      <c r="G6010" t="inlineStr">
        <is>
          <t>PINTEC</t>
        </is>
      </c>
      <c r="H6010" t="inlineStr">
        <is>
          <t>INTRADECO</t>
        </is>
      </c>
      <c r="I6010" t="inlineStr">
        <is>
          <t>MANCHAS DE SUCIEDAD</t>
        </is>
      </c>
      <c r="J6010" t="n">
        <v>5.92</v>
      </c>
      <c r="Q6010" t="n">
        <v>441.08</v>
      </c>
      <c r="R6010" t="n">
        <v>5.92</v>
      </c>
      <c r="S6010" t="n">
        <v>435.16</v>
      </c>
      <c r="T6010" t="inlineStr">
        <is>
          <t>APROBADO</t>
        </is>
      </c>
      <c r="U6010" t="inlineStr">
        <is>
          <t>EDWIN</t>
        </is>
      </c>
      <c r="V6010" t="inlineStr">
        <is>
          <t>APROBADO</t>
        </is>
      </c>
      <c r="W6010" t="inlineStr">
        <is>
          <t>PEDRO</t>
        </is>
      </c>
      <c r="X6010" t="inlineStr">
        <is>
          <t>APROBADO</t>
        </is>
      </c>
      <c r="Y6010" t="inlineStr">
        <is>
          <t>CHIWIL</t>
        </is>
      </c>
    </row>
    <row r="6011">
      <c r="A6011" s="195" t="n">
        <v>46169</v>
      </c>
      <c r="B6011" t="inlineStr">
        <is>
          <t>NOCHE</t>
        </is>
      </c>
      <c r="C6011" t="inlineStr">
        <is>
          <t>INTRADECO</t>
        </is>
      </c>
      <c r="D6011" t="inlineStr">
        <is>
          <t>D-6833</t>
        </is>
      </c>
      <c r="E6011" t="n">
        <v>1148710</v>
      </c>
      <c r="F6011" t="inlineStr">
        <is>
          <t>VIVID WHITE</t>
        </is>
      </c>
      <c r="G6011" t="inlineStr">
        <is>
          <t>PINTEC</t>
        </is>
      </c>
      <c r="H6011" t="inlineStr">
        <is>
          <t>INTRADECO</t>
        </is>
      </c>
      <c r="I6011" t="inlineStr">
        <is>
          <t>MANCHAS DE SUCIEDAD</t>
        </is>
      </c>
      <c r="J6011" t="n">
        <v>7.4</v>
      </c>
      <c r="Q6011" t="n">
        <v>434.24</v>
      </c>
      <c r="R6011" t="n">
        <v>7.4</v>
      </c>
      <c r="S6011" t="n">
        <v>426.84</v>
      </c>
      <c r="T6011" t="inlineStr">
        <is>
          <t>APROBADO</t>
        </is>
      </c>
      <c r="U6011" t="inlineStr">
        <is>
          <t>EDWIN</t>
        </is>
      </c>
      <c r="V6011" t="inlineStr">
        <is>
          <t>APROBADO</t>
        </is>
      </c>
      <c r="W6011" t="inlineStr">
        <is>
          <t>PEDRO</t>
        </is>
      </c>
      <c r="X6011" t="inlineStr">
        <is>
          <t>APROBADO</t>
        </is>
      </c>
      <c r="Y6011" t="inlineStr">
        <is>
          <t>CHIWIL</t>
        </is>
      </c>
    </row>
    <row r="6012">
      <c r="A6012" s="195" t="n">
        <v>46169</v>
      </c>
      <c r="B6012" t="inlineStr">
        <is>
          <t>NOCHE</t>
        </is>
      </c>
      <c r="C6012" t="inlineStr">
        <is>
          <t>INTRADECO</t>
        </is>
      </c>
      <c r="D6012" t="inlineStr">
        <is>
          <t>D-6868</t>
        </is>
      </c>
      <c r="E6012" t="n">
        <v>1147832</v>
      </c>
      <c r="F6012" t="inlineStr">
        <is>
          <t>BRIGHT WHITE</t>
        </is>
      </c>
      <c r="G6012" t="inlineStr">
        <is>
          <t>PINTEC</t>
        </is>
      </c>
      <c r="H6012" t="inlineStr">
        <is>
          <t>INTRADECO</t>
        </is>
      </c>
      <c r="Q6012" t="n">
        <v>144.82</v>
      </c>
      <c r="R6012" t="n">
        <v>0</v>
      </c>
      <c r="S6012" t="n">
        <v>144.82</v>
      </c>
      <c r="T6012" t="inlineStr">
        <is>
          <t>APROBADO</t>
        </is>
      </c>
      <c r="U6012" t="inlineStr">
        <is>
          <t>EDWIN</t>
        </is>
      </c>
      <c r="V6012" t="inlineStr">
        <is>
          <t>APROBADO</t>
        </is>
      </c>
      <c r="W6012" t="inlineStr">
        <is>
          <t>PEDRO</t>
        </is>
      </c>
      <c r="X6012" t="inlineStr">
        <is>
          <t>APROBADO</t>
        </is>
      </c>
      <c r="Y6012" t="inlineStr">
        <is>
          <t>CHIWIL</t>
        </is>
      </c>
    </row>
    <row r="6013">
      <c r="A6013" s="195" t="n">
        <v>46169</v>
      </c>
      <c r="B6013" t="inlineStr">
        <is>
          <t>NOCHE</t>
        </is>
      </c>
      <c r="C6013" t="inlineStr">
        <is>
          <t>INTRADECO</t>
        </is>
      </c>
      <c r="D6013" t="inlineStr">
        <is>
          <t>D-6868</t>
        </is>
      </c>
      <c r="E6013" t="n">
        <v>1147833</v>
      </c>
      <c r="F6013" t="inlineStr">
        <is>
          <t>BRIGHT WHITE</t>
        </is>
      </c>
      <c r="G6013" t="inlineStr">
        <is>
          <t>PINTEC</t>
        </is>
      </c>
      <c r="H6013" t="inlineStr">
        <is>
          <t>INTRADECO</t>
        </is>
      </c>
      <c r="I6013" t="inlineStr">
        <is>
          <t>JALONES</t>
        </is>
      </c>
      <c r="J6013" t="n">
        <v>12.3</v>
      </c>
      <c r="Q6013" t="n">
        <v>294.91</v>
      </c>
      <c r="R6013" t="n">
        <v>12.3</v>
      </c>
      <c r="S6013" t="n">
        <v>282.61</v>
      </c>
      <c r="T6013" t="inlineStr">
        <is>
          <t>APROBADO</t>
        </is>
      </c>
      <c r="U6013" t="inlineStr">
        <is>
          <t>EDWIN</t>
        </is>
      </c>
      <c r="V6013" t="inlineStr">
        <is>
          <t>APROBADO</t>
        </is>
      </c>
      <c r="W6013" t="inlineStr">
        <is>
          <t>PEDRO</t>
        </is>
      </c>
      <c r="X6013" t="inlineStr">
        <is>
          <t>APROBADO</t>
        </is>
      </c>
      <c r="Y6013" t="inlineStr">
        <is>
          <t>CHIWIL</t>
        </is>
      </c>
    </row>
    <row r="6014">
      <c r="A6014" s="195" t="n">
        <v>46170</v>
      </c>
      <c r="B6014" t="inlineStr">
        <is>
          <t>DIA</t>
        </is>
      </c>
      <c r="C6014" t="inlineStr">
        <is>
          <t>INTRADECO</t>
        </is>
      </c>
      <c r="D6014" t="inlineStr">
        <is>
          <t>D-6868</t>
        </is>
      </c>
      <c r="E6014" t="n">
        <v>1147590</v>
      </c>
      <c r="F6014" t="inlineStr">
        <is>
          <t>BRIGHT WHITE</t>
        </is>
      </c>
      <c r="G6014" t="inlineStr">
        <is>
          <t>PINTEC</t>
        </is>
      </c>
      <c r="H6014" t="inlineStr">
        <is>
          <t>INTRADECO</t>
        </is>
      </c>
      <c r="I6014" t="inlineStr">
        <is>
          <t>TONO FUERA DE ESTANDAR</t>
        </is>
      </c>
      <c r="J6014" t="n">
        <v>42.16</v>
      </c>
      <c r="K6014" t="inlineStr">
        <is>
          <t>WICKING</t>
        </is>
      </c>
      <c r="L6014" t="n">
        <v>22.98</v>
      </c>
      <c r="M6014" t="inlineStr">
        <is>
          <t>MANCHA DE SUCIEDAD</t>
        </is>
      </c>
      <c r="N6014" t="n">
        <v>5.9</v>
      </c>
      <c r="Q6014" t="n">
        <v>467.28</v>
      </c>
      <c r="R6014" t="n">
        <v>71.04000000000001</v>
      </c>
      <c r="S6014" t="n">
        <v>396.24</v>
      </c>
      <c r="T6014" t="inlineStr">
        <is>
          <t>APROBADO</t>
        </is>
      </c>
      <c r="U6014" t="inlineStr">
        <is>
          <t>JUAN</t>
        </is>
      </c>
      <c r="V6014" t="inlineStr">
        <is>
          <t>APROBADO</t>
        </is>
      </c>
      <c r="W6014" t="inlineStr">
        <is>
          <t>IVAN</t>
        </is>
      </c>
      <c r="X6014" t="inlineStr">
        <is>
          <t>APROBADO</t>
        </is>
      </c>
      <c r="Y6014" t="inlineStr">
        <is>
          <t>LOBO</t>
        </is>
      </c>
      <c r="Z6014" t="inlineStr">
        <is>
          <t>OK EL</t>
        </is>
      </c>
    </row>
    <row r="6015">
      <c r="A6015" s="195" t="n">
        <v>46170</v>
      </c>
      <c r="B6015" t="inlineStr">
        <is>
          <t>DIA</t>
        </is>
      </c>
      <c r="C6015" t="inlineStr">
        <is>
          <t>FPS</t>
        </is>
      </c>
      <c r="D6015" t="inlineStr">
        <is>
          <t>F-8056</t>
        </is>
      </c>
      <c r="E6015" t="n">
        <v>1147795</v>
      </c>
      <c r="F6015" t="inlineStr">
        <is>
          <t>COLLEGE NAVY</t>
        </is>
      </c>
      <c r="G6015" t="inlineStr">
        <is>
          <t>JERSEY</t>
        </is>
      </c>
      <c r="H6015" t="inlineStr">
        <is>
          <t>OUTERSTUFF</t>
        </is>
      </c>
      <c r="Q6015" t="n">
        <v>189.28</v>
      </c>
      <c r="R6015" t="n">
        <v>0</v>
      </c>
      <c r="S6015" t="n">
        <v>189.28</v>
      </c>
      <c r="T6015" t="inlineStr">
        <is>
          <t>APROBADO</t>
        </is>
      </c>
      <c r="U6015" t="inlineStr">
        <is>
          <t>ERICK</t>
        </is>
      </c>
      <c r="V6015" t="inlineStr">
        <is>
          <t>APROBADO</t>
        </is>
      </c>
      <c r="W6015" t="inlineStr">
        <is>
          <t>IVAN</t>
        </is>
      </c>
      <c r="X6015" t="inlineStr">
        <is>
          <t>APROBADO</t>
        </is>
      </c>
      <c r="Y6015" t="inlineStr">
        <is>
          <t>LOBO</t>
        </is>
      </c>
      <c r="Z6015" t="inlineStr">
        <is>
          <t>OK EL</t>
        </is>
      </c>
    </row>
    <row r="6016">
      <c r="A6016" s="195" t="n">
        <v>46170</v>
      </c>
      <c r="B6016" t="inlineStr">
        <is>
          <t>DIA</t>
        </is>
      </c>
      <c r="C6016" t="inlineStr">
        <is>
          <t>FPS</t>
        </is>
      </c>
      <c r="D6016" t="inlineStr">
        <is>
          <t>F-8056</t>
        </is>
      </c>
      <c r="E6016" t="n">
        <v>1147669</v>
      </c>
      <c r="F6016" t="inlineStr">
        <is>
          <t>COLLEGE NAVY</t>
        </is>
      </c>
      <c r="G6016" t="inlineStr">
        <is>
          <t>JERSEY</t>
        </is>
      </c>
      <c r="H6016" t="inlineStr">
        <is>
          <t>OUTERSTUFF</t>
        </is>
      </c>
      <c r="Q6016" t="n">
        <v>95.7</v>
      </c>
      <c r="R6016" t="n">
        <v>0</v>
      </c>
      <c r="S6016" t="n">
        <v>95.7</v>
      </c>
      <c r="T6016" t="inlineStr">
        <is>
          <t>APROBADO</t>
        </is>
      </c>
      <c r="U6016" t="inlineStr">
        <is>
          <t>ERICK</t>
        </is>
      </c>
      <c r="V6016" t="inlineStr">
        <is>
          <t>APROBADO</t>
        </is>
      </c>
      <c r="W6016" t="inlineStr">
        <is>
          <t>IVAN</t>
        </is>
      </c>
      <c r="X6016" t="inlineStr">
        <is>
          <t>APROBADO</t>
        </is>
      </c>
      <c r="Y6016" t="inlineStr">
        <is>
          <t>LOBO</t>
        </is>
      </c>
      <c r="Z6016" t="inlineStr">
        <is>
          <t>OK EL</t>
        </is>
      </c>
    </row>
    <row r="6017">
      <c r="A6017" s="195" t="n">
        <v>46170</v>
      </c>
      <c r="B6017" t="inlineStr">
        <is>
          <t>DIA</t>
        </is>
      </c>
      <c r="C6017" t="inlineStr">
        <is>
          <t>INTRADECO</t>
        </is>
      </c>
      <c r="D6017" t="inlineStr">
        <is>
          <t>D-6868</t>
        </is>
      </c>
      <c r="E6017" t="n">
        <v>1146838</v>
      </c>
      <c r="F6017" t="inlineStr">
        <is>
          <t>MEDIUM GREY (SMOKED PEARL)</t>
        </is>
      </c>
      <c r="G6017" t="inlineStr">
        <is>
          <t>PINTEC</t>
        </is>
      </c>
      <c r="H6017" t="inlineStr">
        <is>
          <t>INTRADECO</t>
        </is>
      </c>
      <c r="Q6017" t="n">
        <v>24.04</v>
      </c>
      <c r="R6017" t="n">
        <v>0</v>
      </c>
      <c r="S6017" t="n">
        <v>24.04</v>
      </c>
      <c r="T6017" t="inlineStr">
        <is>
          <t>APROBADO</t>
        </is>
      </c>
      <c r="U6017" t="inlineStr">
        <is>
          <t>ERICK</t>
        </is>
      </c>
      <c r="V6017" t="inlineStr">
        <is>
          <t>APROBADO</t>
        </is>
      </c>
      <c r="W6017" t="inlineStr">
        <is>
          <t>IVAN</t>
        </is>
      </c>
      <c r="X6017" t="inlineStr">
        <is>
          <t>APROBADO</t>
        </is>
      </c>
      <c r="Y6017" t="inlineStr">
        <is>
          <t>LOBO</t>
        </is>
      </c>
      <c r="Z6017" t="inlineStr">
        <is>
          <t>OK EL</t>
        </is>
      </c>
    </row>
    <row r="6018">
      <c r="A6018" s="195" t="n">
        <v>46170</v>
      </c>
      <c r="B6018" t="inlineStr">
        <is>
          <t>DIA</t>
        </is>
      </c>
      <c r="C6018" t="inlineStr">
        <is>
          <t>INTRADECO</t>
        </is>
      </c>
      <c r="D6018" t="inlineStr">
        <is>
          <t>D-6868</t>
        </is>
      </c>
      <c r="E6018" t="n">
        <v>1146977</v>
      </c>
      <c r="F6018" t="inlineStr">
        <is>
          <t>MEDIUM GREY (SMOKED PEARL)</t>
        </is>
      </c>
      <c r="G6018" t="inlineStr">
        <is>
          <t>PINTEC</t>
        </is>
      </c>
      <c r="H6018" t="inlineStr">
        <is>
          <t>INTRADECO</t>
        </is>
      </c>
      <c r="Q6018" t="n">
        <v>193.26</v>
      </c>
      <c r="R6018" t="n">
        <v>0</v>
      </c>
      <c r="S6018" t="n">
        <v>193.26</v>
      </c>
      <c r="T6018" t="inlineStr">
        <is>
          <t>APROBADO</t>
        </is>
      </c>
      <c r="U6018" t="inlineStr">
        <is>
          <t>ERICK</t>
        </is>
      </c>
      <c r="V6018" t="inlineStr">
        <is>
          <t>APROBADO</t>
        </is>
      </c>
      <c r="W6018" t="inlineStr">
        <is>
          <t>IVAN</t>
        </is>
      </c>
      <c r="X6018" t="inlineStr">
        <is>
          <t>APROBADO</t>
        </is>
      </c>
      <c r="Y6018" t="inlineStr">
        <is>
          <t>LOBO</t>
        </is>
      </c>
      <c r="Z6018" t="inlineStr">
        <is>
          <t>OK EL</t>
        </is>
      </c>
    </row>
    <row r="6019">
      <c r="A6019" s="195" t="n">
        <v>46170</v>
      </c>
      <c r="B6019" t="inlineStr">
        <is>
          <t>DIA</t>
        </is>
      </c>
      <c r="C6019" t="inlineStr">
        <is>
          <t>VENTA DE TELA</t>
        </is>
      </c>
      <c r="D6019" t="inlineStr">
        <is>
          <t>D-6832</t>
        </is>
      </c>
      <c r="E6019" t="n">
        <v>3208622</v>
      </c>
      <c r="F6019" t="inlineStr">
        <is>
          <t>BLACK</t>
        </is>
      </c>
      <c r="G6019" t="inlineStr">
        <is>
          <t>INTERLOCK</t>
        </is>
      </c>
      <c r="H6019" t="inlineStr">
        <is>
          <t>SANMAR</t>
        </is>
      </c>
      <c r="Q6019" t="n">
        <v>23.76</v>
      </c>
      <c r="R6019" t="n">
        <v>0</v>
      </c>
      <c r="S6019" t="n">
        <v>23.76</v>
      </c>
      <c r="T6019" t="inlineStr">
        <is>
          <t>APROBADO</t>
        </is>
      </c>
      <c r="U6019" t="inlineStr">
        <is>
          <t>ERICK</t>
        </is>
      </c>
      <c r="V6019" t="inlineStr">
        <is>
          <t>APROBADO</t>
        </is>
      </c>
      <c r="W6019" t="inlineStr">
        <is>
          <t>IVAN</t>
        </is>
      </c>
      <c r="X6019" t="inlineStr">
        <is>
          <t>APROBADO</t>
        </is>
      </c>
      <c r="Y6019" t="inlineStr">
        <is>
          <t>LOBO</t>
        </is>
      </c>
      <c r="Z6019" t="inlineStr">
        <is>
          <t>OK EL</t>
        </is>
      </c>
    </row>
    <row r="6020">
      <c r="A6020" s="195" t="n">
        <v>46170</v>
      </c>
      <c r="B6020" t="inlineStr">
        <is>
          <t>DIA</t>
        </is>
      </c>
      <c r="C6020" t="inlineStr">
        <is>
          <t>FPS</t>
        </is>
      </c>
      <c r="D6020" t="inlineStr">
        <is>
          <t>F-8062</t>
        </is>
      </c>
      <c r="E6020" t="n">
        <v>1148398</v>
      </c>
      <c r="F6020" t="inlineStr">
        <is>
          <t>PRINTERS INK</t>
        </is>
      </c>
      <c r="G6020" t="inlineStr">
        <is>
          <t>RIB</t>
        </is>
      </c>
      <c r="H6020" t="inlineStr">
        <is>
          <t>IML</t>
        </is>
      </c>
      <c r="Q6020" t="n">
        <v>70.09999999999999</v>
      </c>
      <c r="R6020" t="n">
        <v>0</v>
      </c>
      <c r="S6020" t="n">
        <v>70.09999999999999</v>
      </c>
      <c r="T6020" t="inlineStr">
        <is>
          <t>APROBADO</t>
        </is>
      </c>
      <c r="U6020" t="inlineStr">
        <is>
          <t>JUAN</t>
        </is>
      </c>
      <c r="V6020" t="inlineStr">
        <is>
          <t>APROBADO</t>
        </is>
      </c>
      <c r="W6020" t="inlineStr">
        <is>
          <t>IVAN</t>
        </is>
      </c>
      <c r="X6020" t="inlineStr">
        <is>
          <t>APROBADO</t>
        </is>
      </c>
      <c r="Y6020" t="inlineStr">
        <is>
          <t>LOBO</t>
        </is>
      </c>
    </row>
    <row r="6021">
      <c r="A6021" s="195" t="n">
        <v>46170</v>
      </c>
      <c r="B6021" t="inlineStr">
        <is>
          <t>DIA</t>
        </is>
      </c>
      <c r="C6021" t="inlineStr">
        <is>
          <t>FPS</t>
        </is>
      </c>
      <c r="D6021" t="inlineStr">
        <is>
          <t>F-7950</t>
        </is>
      </c>
      <c r="E6021" t="n">
        <v>1145146</v>
      </c>
      <c r="F6021" t="inlineStr">
        <is>
          <t>HUNTER GREEN ESTAMPADO</t>
        </is>
      </c>
      <c r="G6021" t="inlineStr">
        <is>
          <t>RIB</t>
        </is>
      </c>
      <c r="H6021" t="inlineStr">
        <is>
          <t>IML</t>
        </is>
      </c>
      <c r="Q6021" t="n">
        <v>144.06</v>
      </c>
      <c r="R6021" t="n">
        <v>0</v>
      </c>
      <c r="S6021" t="n">
        <v>144.06</v>
      </c>
      <c r="T6021" t="inlineStr">
        <is>
          <t>APROBADO</t>
        </is>
      </c>
      <c r="U6021" t="inlineStr">
        <is>
          <t>JUAN</t>
        </is>
      </c>
      <c r="V6021" t="inlineStr">
        <is>
          <t>APROBADO</t>
        </is>
      </c>
      <c r="W6021" t="inlineStr">
        <is>
          <t>IVAN</t>
        </is>
      </c>
      <c r="X6021" t="inlineStr">
        <is>
          <t>APROBADO</t>
        </is>
      </c>
      <c r="Y6021" t="inlineStr">
        <is>
          <t>LOBO</t>
        </is>
      </c>
    </row>
    <row r="6022">
      <c r="A6022" s="195" t="n">
        <v>46170</v>
      </c>
      <c r="B6022" t="inlineStr">
        <is>
          <t>DIA</t>
        </is>
      </c>
      <c r="C6022" t="inlineStr">
        <is>
          <t>INTRADECO</t>
        </is>
      </c>
      <c r="D6022" t="inlineStr">
        <is>
          <t>D-6833</t>
        </is>
      </c>
      <c r="E6022" t="n">
        <v>1148589</v>
      </c>
      <c r="F6022" t="inlineStr">
        <is>
          <t>VIVID WHITE</t>
        </is>
      </c>
      <c r="G6022" t="inlineStr">
        <is>
          <t>PINTEC</t>
        </is>
      </c>
      <c r="H6022" t="inlineStr">
        <is>
          <t>INTRADECO</t>
        </is>
      </c>
      <c r="I6022" t="inlineStr">
        <is>
          <t>MANCHAS DE COLORANTE</t>
        </is>
      </c>
      <c r="J6022" t="n">
        <v>6.12</v>
      </c>
      <c r="Q6022" t="n">
        <v>321.6</v>
      </c>
      <c r="R6022" t="n">
        <v>6.12</v>
      </c>
      <c r="S6022" t="n">
        <v>315.48</v>
      </c>
      <c r="T6022" t="inlineStr">
        <is>
          <t>APROBADO</t>
        </is>
      </c>
      <c r="U6022" t="inlineStr">
        <is>
          <t>JUAN</t>
        </is>
      </c>
      <c r="V6022" t="inlineStr">
        <is>
          <t>APROBADO</t>
        </is>
      </c>
      <c r="W6022" t="inlineStr">
        <is>
          <t>IVAN</t>
        </is>
      </c>
      <c r="X6022" t="inlineStr">
        <is>
          <t>APROBADO</t>
        </is>
      </c>
      <c r="Y6022" t="inlineStr">
        <is>
          <t>LOBO</t>
        </is>
      </c>
    </row>
    <row r="6023">
      <c r="A6023" s="195" t="n">
        <v>46170</v>
      </c>
      <c r="B6023" t="inlineStr">
        <is>
          <t>DIA</t>
        </is>
      </c>
      <c r="C6023" t="inlineStr">
        <is>
          <t>INTRADECO</t>
        </is>
      </c>
      <c r="D6023" t="inlineStr">
        <is>
          <t>D-6833</t>
        </is>
      </c>
      <c r="E6023" t="n">
        <v>1148591</v>
      </c>
      <c r="F6023" t="inlineStr">
        <is>
          <t>VIVID WHITE</t>
        </is>
      </c>
      <c r="G6023" t="inlineStr">
        <is>
          <t>PINTEC</t>
        </is>
      </c>
      <c r="H6023" t="inlineStr">
        <is>
          <t>INTRADECO</t>
        </is>
      </c>
      <c r="Q6023" t="n">
        <v>219.33</v>
      </c>
      <c r="R6023" t="n">
        <v>0</v>
      </c>
      <c r="S6023" t="n">
        <v>219.33</v>
      </c>
      <c r="T6023" t="inlineStr">
        <is>
          <t>APROBADO</t>
        </is>
      </c>
      <c r="U6023" t="inlineStr">
        <is>
          <t>JUAN</t>
        </is>
      </c>
      <c r="V6023" t="inlineStr">
        <is>
          <t>APROBADO</t>
        </is>
      </c>
      <c r="W6023" t="inlineStr">
        <is>
          <t>IVAN</t>
        </is>
      </c>
      <c r="X6023" t="inlineStr">
        <is>
          <t>APROBADO</t>
        </is>
      </c>
      <c r="Y6023" t="inlineStr">
        <is>
          <t>LOBO</t>
        </is>
      </c>
    </row>
    <row r="6024">
      <c r="A6024" s="195" t="n">
        <v>46170</v>
      </c>
      <c r="B6024" t="inlineStr">
        <is>
          <t>DIA</t>
        </is>
      </c>
      <c r="C6024" t="inlineStr">
        <is>
          <t>INTRADECO</t>
        </is>
      </c>
      <c r="D6024" t="inlineStr">
        <is>
          <t>D-6869</t>
        </is>
      </c>
      <c r="E6024" t="n">
        <v>1147739</v>
      </c>
      <c r="F6024" t="inlineStr">
        <is>
          <t>TURKISH SEA</t>
        </is>
      </c>
      <c r="G6024" t="inlineStr">
        <is>
          <t>PINTEC</t>
        </is>
      </c>
      <c r="H6024" t="inlineStr">
        <is>
          <t>INTRADECO</t>
        </is>
      </c>
      <c r="Q6024" t="n">
        <v>96.40000000000001</v>
      </c>
      <c r="R6024" t="n">
        <v>0</v>
      </c>
      <c r="S6024" t="n">
        <v>96.40000000000001</v>
      </c>
      <c r="T6024" t="inlineStr">
        <is>
          <t>APROBADO</t>
        </is>
      </c>
      <c r="U6024" t="inlineStr">
        <is>
          <t>ERICK</t>
        </is>
      </c>
      <c r="V6024" t="inlineStr">
        <is>
          <t>APROBADO</t>
        </is>
      </c>
      <c r="W6024" t="inlineStr">
        <is>
          <t>IVAN</t>
        </is>
      </c>
      <c r="X6024" t="inlineStr">
        <is>
          <t>APROBADO</t>
        </is>
      </c>
      <c r="Y6024" t="inlineStr">
        <is>
          <t>LOBO</t>
        </is>
      </c>
    </row>
    <row r="6025">
      <c r="A6025" s="195" t="n">
        <v>46170</v>
      </c>
      <c r="B6025" t="inlineStr">
        <is>
          <t>DIA</t>
        </is>
      </c>
      <c r="C6025" t="inlineStr">
        <is>
          <t>INTRADECO</t>
        </is>
      </c>
      <c r="D6025" t="inlineStr">
        <is>
          <t>D-6808</t>
        </is>
      </c>
      <c r="E6025" t="n">
        <v>1148260</v>
      </c>
      <c r="F6025" t="inlineStr">
        <is>
          <t>STEEL GREEN (URBAN CHIC)</t>
        </is>
      </c>
      <c r="G6025" t="inlineStr">
        <is>
          <t>JERSEY</t>
        </is>
      </c>
      <c r="H6025" t="inlineStr">
        <is>
          <t>INTRADECO</t>
        </is>
      </c>
      <c r="Q6025" t="n">
        <v>186.04</v>
      </c>
      <c r="R6025" t="n">
        <v>0</v>
      </c>
      <c r="S6025" t="n">
        <v>186.04</v>
      </c>
      <c r="T6025" t="inlineStr">
        <is>
          <t>APROBADO</t>
        </is>
      </c>
      <c r="U6025" t="inlineStr">
        <is>
          <t>ERICK</t>
        </is>
      </c>
      <c r="V6025" t="inlineStr">
        <is>
          <t>APROBADO</t>
        </is>
      </c>
      <c r="W6025" t="inlineStr">
        <is>
          <t>IVAN</t>
        </is>
      </c>
      <c r="X6025" t="inlineStr">
        <is>
          <t>APROBADO</t>
        </is>
      </c>
      <c r="Y6025" t="inlineStr">
        <is>
          <t>LOBO</t>
        </is>
      </c>
      <c r="Z6025" t="inlineStr">
        <is>
          <t>REPROCESAR ENCOGIMIENTOS, USAR MISMA BOLSA</t>
        </is>
      </c>
    </row>
    <row r="6026">
      <c r="A6026" s="195" t="n">
        <v>46170</v>
      </c>
      <c r="B6026" t="inlineStr">
        <is>
          <t>DIA</t>
        </is>
      </c>
      <c r="C6026" t="inlineStr">
        <is>
          <t>FPS</t>
        </is>
      </c>
      <c r="D6026" t="inlineStr">
        <is>
          <t>F-7952</t>
        </is>
      </c>
      <c r="E6026" t="n">
        <v>1146604</v>
      </c>
      <c r="F6026" t="inlineStr">
        <is>
          <t>DESERT BLUSH</t>
        </is>
      </c>
      <c r="G6026" t="inlineStr">
        <is>
          <t>JERSEY</t>
        </is>
      </c>
      <c r="H6026" t="inlineStr">
        <is>
          <t>TECHSTYLE</t>
        </is>
      </c>
      <c r="Q6026" t="n">
        <v>34.5</v>
      </c>
      <c r="R6026" t="n">
        <v>0</v>
      </c>
      <c r="S6026" t="n">
        <v>34.5</v>
      </c>
      <c r="T6026" t="inlineStr">
        <is>
          <t>APROBADO</t>
        </is>
      </c>
      <c r="U6026" t="inlineStr">
        <is>
          <t>JUAN</t>
        </is>
      </c>
      <c r="V6026" t="inlineStr">
        <is>
          <t>APROBADO</t>
        </is>
      </c>
      <c r="W6026" t="inlineStr">
        <is>
          <t>IVAN</t>
        </is>
      </c>
      <c r="X6026" t="inlineStr">
        <is>
          <t>APROBADO</t>
        </is>
      </c>
      <c r="Y6026" t="inlineStr">
        <is>
          <t>LOBO</t>
        </is>
      </c>
    </row>
    <row r="6027">
      <c r="A6027" s="195" t="n">
        <v>46170</v>
      </c>
      <c r="B6027" t="inlineStr">
        <is>
          <t>DIA</t>
        </is>
      </c>
      <c r="C6027" t="inlineStr">
        <is>
          <t>FPS</t>
        </is>
      </c>
      <c r="D6027" t="inlineStr">
        <is>
          <t>F-7952</t>
        </is>
      </c>
      <c r="E6027" t="n">
        <v>1146604</v>
      </c>
      <c r="F6027" t="inlineStr">
        <is>
          <t>DESERT BLUSH</t>
        </is>
      </c>
      <c r="G6027" t="inlineStr">
        <is>
          <t>RIB</t>
        </is>
      </c>
      <c r="H6027" t="inlineStr">
        <is>
          <t>TECHSTYLE</t>
        </is>
      </c>
      <c r="Q6027" t="n">
        <v>4.65</v>
      </c>
      <c r="R6027" t="n">
        <v>0</v>
      </c>
      <c r="S6027" t="n">
        <v>4.65</v>
      </c>
      <c r="T6027" t="inlineStr">
        <is>
          <t>APROBADO</t>
        </is>
      </c>
      <c r="U6027" t="inlineStr">
        <is>
          <t>JUAN</t>
        </is>
      </c>
      <c r="V6027" t="inlineStr">
        <is>
          <t>APROBADO</t>
        </is>
      </c>
      <c r="W6027" t="inlineStr">
        <is>
          <t>IVAN</t>
        </is>
      </c>
      <c r="X6027" t="inlineStr">
        <is>
          <t>APROBADO</t>
        </is>
      </c>
      <c r="Y6027" t="inlineStr">
        <is>
          <t>LOBO</t>
        </is>
      </c>
    </row>
    <row r="6028">
      <c r="A6028" s="195" t="n">
        <v>46170</v>
      </c>
      <c r="B6028" t="inlineStr">
        <is>
          <t>DIA</t>
        </is>
      </c>
      <c r="C6028" t="inlineStr">
        <is>
          <t>SERVICIO</t>
        </is>
      </c>
      <c r="D6028" t="inlineStr">
        <is>
          <t>D-6899</t>
        </is>
      </c>
      <c r="E6028" t="n">
        <v>3208862</v>
      </c>
      <c r="F6028" t="inlineStr">
        <is>
          <t>PFD</t>
        </is>
      </c>
      <c r="G6028" t="inlineStr">
        <is>
          <t>JERSEY</t>
        </is>
      </c>
      <c r="H6028" t="inlineStr">
        <is>
          <t>KCI</t>
        </is>
      </c>
      <c r="Q6028" t="n">
        <v>739.52</v>
      </c>
      <c r="R6028" t="n">
        <v>0</v>
      </c>
      <c r="S6028" t="n">
        <v>739.52</v>
      </c>
      <c r="T6028" t="inlineStr">
        <is>
          <t>APROBADO</t>
        </is>
      </c>
      <c r="U6028" t="inlineStr">
        <is>
          <t>JUAN</t>
        </is>
      </c>
      <c r="V6028" t="inlineStr">
        <is>
          <t>APROBADO</t>
        </is>
      </c>
      <c r="W6028" t="inlineStr">
        <is>
          <t>IVAN</t>
        </is>
      </c>
      <c r="X6028" t="inlineStr">
        <is>
          <t>APROBADO</t>
        </is>
      </c>
      <c r="Y6028" t="inlineStr">
        <is>
          <t>LOBO</t>
        </is>
      </c>
    </row>
    <row r="6029">
      <c r="A6029" s="195" t="n">
        <v>46170</v>
      </c>
      <c r="B6029" t="inlineStr">
        <is>
          <t>DIA</t>
        </is>
      </c>
      <c r="C6029" t="inlineStr">
        <is>
          <t>INTRADECO</t>
        </is>
      </c>
      <c r="D6029" t="inlineStr">
        <is>
          <t>D-6874</t>
        </is>
      </c>
      <c r="E6029" t="n">
        <v>1148640</v>
      </c>
      <c r="F6029" t="inlineStr">
        <is>
          <t>THISTLE DOWN</t>
        </is>
      </c>
      <c r="G6029" t="inlineStr">
        <is>
          <t>MESH</t>
        </is>
      </c>
      <c r="H6029" t="inlineStr">
        <is>
          <t>INTRADECO</t>
        </is>
      </c>
      <c r="Q6029" t="n">
        <v>438.93</v>
      </c>
      <c r="R6029" t="n">
        <v>0</v>
      </c>
      <c r="S6029" t="n">
        <v>438.93</v>
      </c>
      <c r="T6029" t="inlineStr">
        <is>
          <t>APROBADO</t>
        </is>
      </c>
      <c r="U6029" t="inlineStr">
        <is>
          <t>JUAN</t>
        </is>
      </c>
      <c r="V6029" t="inlineStr">
        <is>
          <t>APROBADO</t>
        </is>
      </c>
      <c r="W6029" t="inlineStr">
        <is>
          <t>IVAN</t>
        </is>
      </c>
      <c r="X6029" t="inlineStr">
        <is>
          <t>APROBADO</t>
        </is>
      </c>
      <c r="Y6029" t="inlineStr">
        <is>
          <t>LOBO</t>
        </is>
      </c>
    </row>
    <row r="6030">
      <c r="A6030" s="195" t="n">
        <v>46170</v>
      </c>
      <c r="B6030" t="inlineStr">
        <is>
          <t>DIA</t>
        </is>
      </c>
      <c r="C6030" t="inlineStr">
        <is>
          <t>FPS</t>
        </is>
      </c>
      <c r="D6030" t="inlineStr">
        <is>
          <t>F-8046</t>
        </is>
      </c>
      <c r="E6030" t="n">
        <v>3208837</v>
      </c>
      <c r="F6030" t="inlineStr">
        <is>
          <t>BLACK KNIGHT</t>
        </is>
      </c>
      <c r="G6030" t="inlineStr">
        <is>
          <t>JERSEY</t>
        </is>
      </c>
      <c r="H6030" t="inlineStr">
        <is>
          <t>IML</t>
        </is>
      </c>
      <c r="Q6030" t="n">
        <v>263.8</v>
      </c>
      <c r="R6030" t="n">
        <v>0</v>
      </c>
      <c r="S6030" t="n">
        <v>263.8</v>
      </c>
      <c r="T6030" t="inlineStr">
        <is>
          <t>APROBADO</t>
        </is>
      </c>
      <c r="U6030" t="inlineStr">
        <is>
          <t>JUAN</t>
        </is>
      </c>
      <c r="V6030" t="inlineStr">
        <is>
          <t>APROBADO</t>
        </is>
      </c>
      <c r="W6030" t="inlineStr">
        <is>
          <t>IVAN</t>
        </is>
      </c>
      <c r="X6030" t="inlineStr">
        <is>
          <t>APROBADO</t>
        </is>
      </c>
      <c r="Y6030" t="inlineStr">
        <is>
          <t>LOBO</t>
        </is>
      </c>
    </row>
    <row r="6031">
      <c r="A6031" s="195" t="n">
        <v>46170</v>
      </c>
      <c r="B6031" t="inlineStr">
        <is>
          <t>DIA</t>
        </is>
      </c>
      <c r="C6031" t="inlineStr">
        <is>
          <t>FPS</t>
        </is>
      </c>
      <c r="D6031" t="inlineStr">
        <is>
          <t>F-8046</t>
        </is>
      </c>
      <c r="E6031" t="n">
        <v>3208838</v>
      </c>
      <c r="F6031" t="inlineStr">
        <is>
          <t>BLACK KNIGHT</t>
        </is>
      </c>
      <c r="G6031" t="inlineStr">
        <is>
          <t>JERSEY</t>
        </is>
      </c>
      <c r="H6031" t="inlineStr">
        <is>
          <t>IML</t>
        </is>
      </c>
      <c r="Q6031" t="n">
        <v>380.56</v>
      </c>
      <c r="R6031" t="n">
        <v>0</v>
      </c>
      <c r="S6031" t="n">
        <v>380.56</v>
      </c>
      <c r="T6031" t="inlineStr">
        <is>
          <t>APROBADO</t>
        </is>
      </c>
      <c r="U6031" t="inlineStr">
        <is>
          <t>JUAN</t>
        </is>
      </c>
      <c r="V6031" t="inlineStr">
        <is>
          <t>APROBADO</t>
        </is>
      </c>
      <c r="W6031" t="inlineStr">
        <is>
          <t>IVAN</t>
        </is>
      </c>
      <c r="X6031" t="inlineStr">
        <is>
          <t>APROBADO</t>
        </is>
      </c>
      <c r="Y6031" t="inlineStr">
        <is>
          <t>LOBO</t>
        </is>
      </c>
    </row>
    <row r="6032">
      <c r="A6032" s="195" t="n">
        <v>46170</v>
      </c>
      <c r="B6032" t="inlineStr">
        <is>
          <t>DIA</t>
        </is>
      </c>
      <c r="C6032" t="inlineStr">
        <is>
          <t>VENTA DE TELA</t>
        </is>
      </c>
      <c r="D6032" t="inlineStr">
        <is>
          <t>F-7950</t>
        </is>
      </c>
      <c r="E6032" t="n">
        <v>1145102</v>
      </c>
      <c r="F6032" t="inlineStr">
        <is>
          <t>HUNTER GREEN ESTAMPADO</t>
        </is>
      </c>
      <c r="G6032" t="inlineStr">
        <is>
          <t>RIB</t>
        </is>
      </c>
      <c r="H6032" t="inlineStr">
        <is>
          <t>IML</t>
        </is>
      </c>
      <c r="Q6032" t="n">
        <v>96.3</v>
      </c>
      <c r="R6032" t="n">
        <v>0</v>
      </c>
      <c r="S6032" t="n">
        <v>96.3</v>
      </c>
      <c r="T6032" t="inlineStr">
        <is>
          <t>APROBADO</t>
        </is>
      </c>
      <c r="U6032" t="inlineStr">
        <is>
          <t>JUAN</t>
        </is>
      </c>
      <c r="V6032" t="inlineStr">
        <is>
          <t>APROBADO</t>
        </is>
      </c>
      <c r="W6032" t="inlineStr">
        <is>
          <t>IVAN</t>
        </is>
      </c>
      <c r="X6032" t="inlineStr">
        <is>
          <t>APROBADO</t>
        </is>
      </c>
      <c r="Y6032" t="inlineStr">
        <is>
          <t>LOBO</t>
        </is>
      </c>
    </row>
    <row r="6033">
      <c r="A6033" s="195" t="n">
        <v>46170</v>
      </c>
      <c r="B6033" t="inlineStr">
        <is>
          <t>DIA</t>
        </is>
      </c>
      <c r="C6033" t="inlineStr">
        <is>
          <t>FPS</t>
        </is>
      </c>
      <c r="D6033" t="inlineStr">
        <is>
          <t>F-8056</t>
        </is>
      </c>
      <c r="E6033" t="n">
        <v>1148194</v>
      </c>
      <c r="F6033" t="inlineStr">
        <is>
          <t>BLACK</t>
        </is>
      </c>
      <c r="G6033" t="inlineStr">
        <is>
          <t>JERSEY</t>
        </is>
      </c>
      <c r="H6033" t="inlineStr">
        <is>
          <t>OUTERSTUFF</t>
        </is>
      </c>
      <c r="I6033" t="inlineStr">
        <is>
          <t>TONO FUERA DE ESTANDAR</t>
        </is>
      </c>
      <c r="J6033" t="n">
        <v>36.40000000000001</v>
      </c>
      <c r="Q6033" t="n">
        <v>253.05</v>
      </c>
      <c r="R6033" t="n">
        <v>36.40000000000001</v>
      </c>
      <c r="S6033" t="n">
        <v>216.65</v>
      </c>
      <c r="T6033" t="inlineStr">
        <is>
          <t>APROBADO</t>
        </is>
      </c>
      <c r="U6033" t="inlineStr">
        <is>
          <t>JUAN</t>
        </is>
      </c>
      <c r="V6033" t="inlineStr">
        <is>
          <t>APROBADO</t>
        </is>
      </c>
      <c r="W6033" t="inlineStr">
        <is>
          <t>IVAN</t>
        </is>
      </c>
      <c r="X6033" t="inlineStr">
        <is>
          <t>APROBADO</t>
        </is>
      </c>
      <c r="Y6033" t="inlineStr">
        <is>
          <t>LOBO</t>
        </is>
      </c>
    </row>
    <row r="6034">
      <c r="A6034" s="195" t="n">
        <v>46170</v>
      </c>
      <c r="B6034" t="inlineStr">
        <is>
          <t>DIA</t>
        </is>
      </c>
      <c r="C6034" t="inlineStr">
        <is>
          <t>SERVICIO</t>
        </is>
      </c>
      <c r="D6034" t="inlineStr">
        <is>
          <t>D-6899</t>
        </is>
      </c>
      <c r="E6034" t="n">
        <v>3208870</v>
      </c>
      <c r="F6034" t="inlineStr">
        <is>
          <t>PFD</t>
        </is>
      </c>
      <c r="G6034" t="inlineStr">
        <is>
          <t>JERSEY</t>
        </is>
      </c>
      <c r="H6034" t="inlineStr">
        <is>
          <t>KCI</t>
        </is>
      </c>
      <c r="Q6034" t="n">
        <v>717.1</v>
      </c>
      <c r="R6034" t="n">
        <v>0</v>
      </c>
      <c r="S6034" t="n">
        <v>717.1</v>
      </c>
      <c r="T6034" t="inlineStr">
        <is>
          <t>APROBADO</t>
        </is>
      </c>
      <c r="U6034" t="inlineStr">
        <is>
          <t>JUAN</t>
        </is>
      </c>
      <c r="V6034" t="inlineStr">
        <is>
          <t>APROBADO</t>
        </is>
      </c>
      <c r="W6034" t="inlineStr">
        <is>
          <t>IVAN</t>
        </is>
      </c>
      <c r="X6034" t="inlineStr">
        <is>
          <t>APROBADO</t>
        </is>
      </c>
      <c r="Y6034" t="inlineStr">
        <is>
          <t>LOBO</t>
        </is>
      </c>
    </row>
    <row r="6035">
      <c r="A6035" s="195" t="n">
        <v>46170</v>
      </c>
      <c r="B6035" t="inlineStr">
        <is>
          <t>DIA</t>
        </is>
      </c>
      <c r="C6035" t="inlineStr">
        <is>
          <t>SERVICIO</t>
        </is>
      </c>
      <c r="D6035" t="inlineStr">
        <is>
          <t>D-6899</t>
        </is>
      </c>
      <c r="E6035" t="n">
        <v>3208859</v>
      </c>
      <c r="F6035" t="inlineStr">
        <is>
          <t>PFD</t>
        </is>
      </c>
      <c r="G6035" t="inlineStr">
        <is>
          <t>JERSEY</t>
        </is>
      </c>
      <c r="H6035" t="inlineStr">
        <is>
          <t>KCI</t>
        </is>
      </c>
      <c r="Q6035" t="n">
        <v>729.46</v>
      </c>
      <c r="R6035" t="n">
        <v>0</v>
      </c>
      <c r="S6035" t="n">
        <v>729.46</v>
      </c>
      <c r="T6035" t="inlineStr">
        <is>
          <t>APROBADO</t>
        </is>
      </c>
      <c r="U6035" t="inlineStr">
        <is>
          <t>JUAN</t>
        </is>
      </c>
      <c r="V6035" t="inlineStr">
        <is>
          <t>APROBADO</t>
        </is>
      </c>
      <c r="W6035" t="inlineStr">
        <is>
          <t>IVAN</t>
        </is>
      </c>
      <c r="X6035" t="inlineStr">
        <is>
          <t>APROBADO</t>
        </is>
      </c>
      <c r="Y6035" t="inlineStr">
        <is>
          <t>LOBO</t>
        </is>
      </c>
    </row>
    <row r="6036">
      <c r="A6036" s="195" t="n">
        <v>46170</v>
      </c>
      <c r="B6036" t="inlineStr">
        <is>
          <t>DIA</t>
        </is>
      </c>
      <c r="C6036" t="inlineStr">
        <is>
          <t>FPS</t>
        </is>
      </c>
      <c r="D6036" t="inlineStr">
        <is>
          <t>F-7952</t>
        </is>
      </c>
      <c r="E6036" t="n">
        <v>1147809</v>
      </c>
      <c r="F6036" t="inlineStr">
        <is>
          <t>TOFU</t>
        </is>
      </c>
      <c r="G6036" t="inlineStr">
        <is>
          <t>JERSEY</t>
        </is>
      </c>
      <c r="H6036" t="inlineStr">
        <is>
          <t>BIOWORLD</t>
        </is>
      </c>
      <c r="Q6036" t="n">
        <v>11.5</v>
      </c>
      <c r="R6036" t="n">
        <v>0</v>
      </c>
      <c r="S6036" t="n">
        <v>11.5</v>
      </c>
      <c r="T6036" t="inlineStr">
        <is>
          <t>APROBADO</t>
        </is>
      </c>
      <c r="U6036" t="inlineStr">
        <is>
          <t>JUAN</t>
        </is>
      </c>
      <c r="V6036" t="inlineStr">
        <is>
          <t>APROBADO</t>
        </is>
      </c>
      <c r="W6036" t="inlineStr">
        <is>
          <t>IVAN</t>
        </is>
      </c>
      <c r="X6036" t="inlineStr">
        <is>
          <t>APROBADO</t>
        </is>
      </c>
      <c r="Y6036" t="inlineStr">
        <is>
          <t>LOBO</t>
        </is>
      </c>
    </row>
    <row r="6037">
      <c r="A6037" s="195" t="n">
        <v>46170</v>
      </c>
      <c r="B6037" t="inlineStr">
        <is>
          <t>DIA</t>
        </is>
      </c>
      <c r="C6037" t="inlineStr">
        <is>
          <t>FPS</t>
        </is>
      </c>
      <c r="D6037" t="inlineStr">
        <is>
          <t>F-7952</t>
        </is>
      </c>
      <c r="E6037" t="n">
        <v>1147809</v>
      </c>
      <c r="F6037" t="inlineStr">
        <is>
          <t>TOFU</t>
        </is>
      </c>
      <c r="G6037" t="inlineStr">
        <is>
          <t>RIB</t>
        </is>
      </c>
      <c r="H6037" t="inlineStr">
        <is>
          <t>BIOWORLD</t>
        </is>
      </c>
      <c r="Q6037" t="n">
        <v>4.6</v>
      </c>
      <c r="R6037" t="n">
        <v>0</v>
      </c>
      <c r="S6037" t="n">
        <v>4.6</v>
      </c>
      <c r="T6037" t="inlineStr">
        <is>
          <t>APROBADO</t>
        </is>
      </c>
      <c r="U6037" t="inlineStr">
        <is>
          <t>JUAN</t>
        </is>
      </c>
      <c r="V6037" t="inlineStr">
        <is>
          <t>APROBADO</t>
        </is>
      </c>
      <c r="W6037" t="inlineStr">
        <is>
          <t>IVAN</t>
        </is>
      </c>
      <c r="X6037" t="inlineStr">
        <is>
          <t>APROBADO</t>
        </is>
      </c>
      <c r="Y6037" t="inlineStr">
        <is>
          <t>LOBO</t>
        </is>
      </c>
    </row>
    <row r="6038">
      <c r="A6038" s="195" t="n">
        <v>46170</v>
      </c>
      <c r="B6038" t="inlineStr">
        <is>
          <t>DIA</t>
        </is>
      </c>
      <c r="C6038" t="inlineStr">
        <is>
          <t>FPS</t>
        </is>
      </c>
      <c r="D6038" t="inlineStr">
        <is>
          <t>F-8056</t>
        </is>
      </c>
      <c r="E6038" t="n">
        <v>1148283</v>
      </c>
      <c r="F6038" t="inlineStr">
        <is>
          <t>BLACK</t>
        </is>
      </c>
      <c r="G6038" t="inlineStr">
        <is>
          <t>JERSEY</t>
        </is>
      </c>
      <c r="H6038" t="inlineStr">
        <is>
          <t>OUTERSTUFF</t>
        </is>
      </c>
      <c r="I6038" t="inlineStr">
        <is>
          <t>MANCHAS BLANCAS</t>
        </is>
      </c>
      <c r="J6038" t="n">
        <v>24.25</v>
      </c>
      <c r="Q6038" t="n">
        <v>614.48</v>
      </c>
      <c r="R6038" t="n">
        <v>24.25</v>
      </c>
      <c r="S6038" t="n">
        <v>590.23</v>
      </c>
      <c r="T6038" t="inlineStr">
        <is>
          <t>APROBADO</t>
        </is>
      </c>
      <c r="U6038" t="inlineStr">
        <is>
          <t>JUAN</t>
        </is>
      </c>
      <c r="V6038" t="inlineStr">
        <is>
          <t>APROBADO</t>
        </is>
      </c>
      <c r="W6038" t="inlineStr">
        <is>
          <t>IVAN</t>
        </is>
      </c>
      <c r="X6038" t="inlineStr">
        <is>
          <t>APROBADO</t>
        </is>
      </c>
      <c r="Y6038" t="inlineStr">
        <is>
          <t>LOBO</t>
        </is>
      </c>
    </row>
    <row r="6039">
      <c r="A6039" s="195" t="n">
        <v>46170</v>
      </c>
      <c r="B6039" t="inlineStr">
        <is>
          <t>DIA</t>
        </is>
      </c>
      <c r="C6039" t="inlineStr">
        <is>
          <t>FPS</t>
        </is>
      </c>
      <c r="D6039" t="inlineStr">
        <is>
          <t>F-8056</t>
        </is>
      </c>
      <c r="E6039" t="n">
        <v>1148283</v>
      </c>
      <c r="F6039" t="inlineStr">
        <is>
          <t>BLACK</t>
        </is>
      </c>
      <c r="G6039" t="inlineStr">
        <is>
          <t>JERSEY</t>
        </is>
      </c>
      <c r="H6039" t="inlineStr">
        <is>
          <t>OUTERSTUFF</t>
        </is>
      </c>
      <c r="I6039" t="inlineStr">
        <is>
          <t>MANCHAS BLANCAS</t>
        </is>
      </c>
      <c r="J6039" t="n">
        <v>18.3</v>
      </c>
      <c r="Q6039" t="n">
        <v>618.55</v>
      </c>
      <c r="R6039" t="n">
        <v>18.3</v>
      </c>
      <c r="S6039" t="n">
        <v>600.25</v>
      </c>
      <c r="T6039" t="inlineStr">
        <is>
          <t>APROBADO</t>
        </is>
      </c>
      <c r="U6039" t="inlineStr">
        <is>
          <t>JUAN</t>
        </is>
      </c>
      <c r="V6039" t="inlineStr">
        <is>
          <t>APROBADO</t>
        </is>
      </c>
      <c r="W6039" t="inlineStr">
        <is>
          <t>IVAN</t>
        </is>
      </c>
      <c r="X6039" t="inlineStr">
        <is>
          <t>APROBADO</t>
        </is>
      </c>
      <c r="Y6039" t="inlineStr">
        <is>
          <t>LOBO</t>
        </is>
      </c>
    </row>
    <row r="6040">
      <c r="A6040" s="195" t="n">
        <v>46170</v>
      </c>
      <c r="B6040" t="inlineStr">
        <is>
          <t>DIA</t>
        </is>
      </c>
      <c r="C6040" t="inlineStr">
        <is>
          <t>FPS</t>
        </is>
      </c>
      <c r="D6040" t="inlineStr">
        <is>
          <t>F-8056</t>
        </is>
      </c>
      <c r="E6040" t="n">
        <v>1148283</v>
      </c>
      <c r="F6040" t="inlineStr">
        <is>
          <t>BLACK</t>
        </is>
      </c>
      <c r="G6040" t="inlineStr">
        <is>
          <t>RIB</t>
        </is>
      </c>
      <c r="H6040" t="inlineStr">
        <is>
          <t>OUTERSTUFF</t>
        </is>
      </c>
      <c r="Q6040" t="n">
        <v>23.65</v>
      </c>
      <c r="R6040" t="n">
        <v>0</v>
      </c>
      <c r="S6040" t="n">
        <v>23.65</v>
      </c>
      <c r="T6040" t="inlineStr">
        <is>
          <t>APROBADO</t>
        </is>
      </c>
      <c r="U6040" t="inlineStr">
        <is>
          <t>JUAN</t>
        </is>
      </c>
      <c r="V6040" t="inlineStr">
        <is>
          <t>APROBADO</t>
        </is>
      </c>
      <c r="W6040" t="inlineStr">
        <is>
          <t>IVAN</t>
        </is>
      </c>
      <c r="X6040" t="inlineStr">
        <is>
          <t>APROBADO</t>
        </is>
      </c>
      <c r="Y6040" t="inlineStr">
        <is>
          <t>LOBO</t>
        </is>
      </c>
    </row>
    <row r="6041">
      <c r="A6041" s="195" t="n">
        <v>46170</v>
      </c>
      <c r="B6041" t="inlineStr">
        <is>
          <t>DIA</t>
        </is>
      </c>
      <c r="C6041" t="inlineStr">
        <is>
          <t>FPS</t>
        </is>
      </c>
      <c r="D6041" t="inlineStr">
        <is>
          <t>F-8039</t>
        </is>
      </c>
      <c r="E6041" t="n">
        <v>1147711</v>
      </c>
      <c r="F6041" t="inlineStr">
        <is>
          <t>BLACK</t>
        </is>
      </c>
      <c r="G6041" t="inlineStr">
        <is>
          <t>JERSEY</t>
        </is>
      </c>
      <c r="H6041" t="inlineStr">
        <is>
          <t>IML</t>
        </is>
      </c>
      <c r="I6041" t="inlineStr">
        <is>
          <t>MANCHAS BLANCAS</t>
        </is>
      </c>
      <c r="J6041" t="n">
        <v>11.8</v>
      </c>
      <c r="Q6041" t="n">
        <v>216.55</v>
      </c>
      <c r="R6041" t="n">
        <v>11.8</v>
      </c>
      <c r="S6041" t="n">
        <v>204.75</v>
      </c>
      <c r="T6041" t="inlineStr">
        <is>
          <t>APROBADO</t>
        </is>
      </c>
      <c r="U6041" t="inlineStr">
        <is>
          <t>JUAN</t>
        </is>
      </c>
      <c r="V6041" t="inlineStr">
        <is>
          <t>APROBADO</t>
        </is>
      </c>
      <c r="W6041" t="inlineStr">
        <is>
          <t>IVAN</t>
        </is>
      </c>
      <c r="X6041" t="inlineStr">
        <is>
          <t>APROBADO</t>
        </is>
      </c>
      <c r="Y6041" t="inlineStr">
        <is>
          <t>LOBO</t>
        </is>
      </c>
    </row>
    <row r="6042">
      <c r="A6042" s="195" t="n">
        <v>46170</v>
      </c>
      <c r="B6042" t="inlineStr">
        <is>
          <t>DIA</t>
        </is>
      </c>
      <c r="C6042" t="inlineStr">
        <is>
          <t>FPS</t>
        </is>
      </c>
      <c r="D6042" t="inlineStr">
        <is>
          <t>F-8039</t>
        </is>
      </c>
      <c r="E6042" t="n">
        <v>1147711</v>
      </c>
      <c r="F6042" t="inlineStr">
        <is>
          <t>BLACK</t>
        </is>
      </c>
      <c r="G6042" t="inlineStr">
        <is>
          <t>RIB</t>
        </is>
      </c>
      <c r="H6042" t="inlineStr">
        <is>
          <t>IML</t>
        </is>
      </c>
      <c r="Q6042" t="n">
        <v>10.18</v>
      </c>
      <c r="R6042" t="n">
        <v>0</v>
      </c>
      <c r="S6042" t="n">
        <v>10.18</v>
      </c>
      <c r="T6042" t="inlineStr">
        <is>
          <t>APROBADO</t>
        </is>
      </c>
      <c r="U6042" t="inlineStr">
        <is>
          <t>JUAN</t>
        </is>
      </c>
      <c r="V6042" t="inlineStr">
        <is>
          <t>APROBADO</t>
        </is>
      </c>
      <c r="W6042" t="inlineStr">
        <is>
          <t>IVAN</t>
        </is>
      </c>
      <c r="X6042" t="inlineStr">
        <is>
          <t>APROBADO</t>
        </is>
      </c>
      <c r="Y6042" t="inlineStr">
        <is>
          <t>LOBO</t>
        </is>
      </c>
    </row>
    <row r="6043">
      <c r="A6043" s="195" t="n">
        <v>46170</v>
      </c>
      <c r="B6043" t="inlineStr">
        <is>
          <t>DIA</t>
        </is>
      </c>
      <c r="C6043" t="inlineStr">
        <is>
          <t>FPS</t>
        </is>
      </c>
      <c r="D6043" t="inlineStr">
        <is>
          <t>F-8056</t>
        </is>
      </c>
      <c r="E6043" t="n">
        <v>1148195</v>
      </c>
      <c r="F6043" t="inlineStr">
        <is>
          <t>BLACK</t>
        </is>
      </c>
      <c r="G6043" t="inlineStr">
        <is>
          <t>JERSEY</t>
        </is>
      </c>
      <c r="H6043" t="inlineStr">
        <is>
          <t>OUTERSTUFF</t>
        </is>
      </c>
      <c r="I6043" t="inlineStr">
        <is>
          <t>MANCHAS BLANCAS</t>
        </is>
      </c>
      <c r="J6043" t="n">
        <v>6.05</v>
      </c>
      <c r="Q6043" t="n">
        <v>1024</v>
      </c>
      <c r="R6043" t="n">
        <v>6.05</v>
      </c>
      <c r="S6043" t="n">
        <v>1017.95</v>
      </c>
      <c r="T6043" t="inlineStr">
        <is>
          <t>APROBADO</t>
        </is>
      </c>
      <c r="U6043" t="inlineStr">
        <is>
          <t>JUAN</t>
        </is>
      </c>
      <c r="V6043" t="inlineStr">
        <is>
          <t>APROBADO</t>
        </is>
      </c>
      <c r="W6043" t="inlineStr">
        <is>
          <t>IVAN</t>
        </is>
      </c>
      <c r="X6043" t="inlineStr">
        <is>
          <t>APROBADO</t>
        </is>
      </c>
      <c r="Y6043" t="inlineStr">
        <is>
          <t>LOBO</t>
        </is>
      </c>
    </row>
    <row r="6044">
      <c r="A6044" s="195" t="n">
        <v>46170</v>
      </c>
      <c r="B6044" t="inlineStr">
        <is>
          <t>DIA</t>
        </is>
      </c>
      <c r="C6044" t="inlineStr">
        <is>
          <t>FPS</t>
        </is>
      </c>
      <c r="D6044" t="inlineStr">
        <is>
          <t>F-8056</t>
        </is>
      </c>
      <c r="E6044" t="n">
        <v>1148195</v>
      </c>
      <c r="F6044" t="inlineStr">
        <is>
          <t>BLACK</t>
        </is>
      </c>
      <c r="G6044" t="inlineStr">
        <is>
          <t>RIB</t>
        </is>
      </c>
      <c r="H6044" t="inlineStr">
        <is>
          <t>OUTERSTUFF</t>
        </is>
      </c>
      <c r="Q6044" t="n">
        <v>47.15</v>
      </c>
      <c r="R6044" t="n">
        <v>0</v>
      </c>
      <c r="S6044" t="n">
        <v>47.15</v>
      </c>
      <c r="T6044" t="inlineStr">
        <is>
          <t>APROBADO</t>
        </is>
      </c>
      <c r="U6044" t="inlineStr">
        <is>
          <t>JUAN</t>
        </is>
      </c>
      <c r="V6044" t="inlineStr">
        <is>
          <t>APROBADO</t>
        </is>
      </c>
      <c r="W6044" t="inlineStr">
        <is>
          <t>IVAN</t>
        </is>
      </c>
      <c r="X6044" t="inlineStr">
        <is>
          <t>APROBADO</t>
        </is>
      </c>
      <c r="Y6044" t="inlineStr">
        <is>
          <t>LOBO</t>
        </is>
      </c>
    </row>
    <row r="6045">
      <c r="A6045" s="195" t="n">
        <v>46170</v>
      </c>
      <c r="B6045" t="inlineStr">
        <is>
          <t>DIA</t>
        </is>
      </c>
      <c r="C6045" t="inlineStr">
        <is>
          <t>FPS</t>
        </is>
      </c>
      <c r="D6045" t="inlineStr">
        <is>
          <t>F-8056</t>
        </is>
      </c>
      <c r="E6045" t="n">
        <v>1148071</v>
      </c>
      <c r="F6045" t="inlineStr">
        <is>
          <t>BLACK</t>
        </is>
      </c>
      <c r="G6045" t="inlineStr">
        <is>
          <t>JERSEY</t>
        </is>
      </c>
      <c r="H6045" t="inlineStr">
        <is>
          <t>OUTERSTUFF</t>
        </is>
      </c>
      <c r="Q6045" t="n">
        <v>805.4299999999999</v>
      </c>
      <c r="R6045" t="n">
        <v>0</v>
      </c>
      <c r="S6045" t="n">
        <v>805.4299999999999</v>
      </c>
      <c r="T6045" t="inlineStr">
        <is>
          <t>APROBADO</t>
        </is>
      </c>
      <c r="U6045" t="inlineStr">
        <is>
          <t>JUAN</t>
        </is>
      </c>
      <c r="V6045" t="inlineStr">
        <is>
          <t>APROBADO</t>
        </is>
      </c>
      <c r="W6045" t="inlineStr">
        <is>
          <t>IVAN</t>
        </is>
      </c>
      <c r="X6045" t="inlineStr">
        <is>
          <t>APROBADO</t>
        </is>
      </c>
      <c r="Y6045" t="inlineStr">
        <is>
          <t>LOBO</t>
        </is>
      </c>
    </row>
    <row r="6046">
      <c r="A6046" s="195" t="n">
        <v>46170</v>
      </c>
      <c r="B6046" t="inlineStr">
        <is>
          <t>DIA</t>
        </is>
      </c>
      <c r="C6046" t="inlineStr">
        <is>
          <t>FPS</t>
        </is>
      </c>
      <c r="D6046" t="inlineStr">
        <is>
          <t>F-8056</t>
        </is>
      </c>
      <c r="E6046" t="n">
        <v>1148071</v>
      </c>
      <c r="F6046" t="inlineStr">
        <is>
          <t>BLACK</t>
        </is>
      </c>
      <c r="G6046" t="inlineStr">
        <is>
          <t>RIB</t>
        </is>
      </c>
      <c r="H6046" t="inlineStr">
        <is>
          <t>OUTERSTUFF</t>
        </is>
      </c>
      <c r="Q6046" t="n">
        <v>47.3</v>
      </c>
      <c r="R6046" t="n">
        <v>0</v>
      </c>
      <c r="S6046" t="n">
        <v>47.3</v>
      </c>
      <c r="T6046" t="inlineStr">
        <is>
          <t>APROBADO</t>
        </is>
      </c>
      <c r="U6046" t="inlineStr">
        <is>
          <t>JUAN</t>
        </is>
      </c>
      <c r="V6046" t="inlineStr">
        <is>
          <t>APROBADO</t>
        </is>
      </c>
      <c r="W6046" t="inlineStr">
        <is>
          <t>IVAN</t>
        </is>
      </c>
      <c r="X6046" t="inlineStr">
        <is>
          <t>APROBADO</t>
        </is>
      </c>
      <c r="Y6046" t="inlineStr">
        <is>
          <t>LOBO</t>
        </is>
      </c>
    </row>
    <row r="6047">
      <c r="A6047" s="195" t="n">
        <v>46170</v>
      </c>
      <c r="B6047" t="inlineStr">
        <is>
          <t>NOCHE</t>
        </is>
      </c>
      <c r="C6047" t="inlineStr">
        <is>
          <t>SERVICIO</t>
        </is>
      </c>
      <c r="D6047" t="inlineStr">
        <is>
          <t>D-6880</t>
        </is>
      </c>
      <c r="E6047" t="n">
        <v>3208771</v>
      </c>
      <c r="F6047" t="inlineStr">
        <is>
          <t>BRIGHT WHITE</t>
        </is>
      </c>
      <c r="G6047" t="inlineStr">
        <is>
          <t>INTERLOCK</t>
        </is>
      </c>
      <c r="H6047" t="inlineStr">
        <is>
          <t>KANTEX</t>
        </is>
      </c>
      <c r="Q6047" t="n">
        <v>43.02</v>
      </c>
      <c r="R6047" t="n">
        <v>0</v>
      </c>
      <c r="S6047" t="n">
        <v>43.02</v>
      </c>
      <c r="T6047" t="inlineStr">
        <is>
          <t>APROBADO</t>
        </is>
      </c>
      <c r="U6047" t="inlineStr">
        <is>
          <t>EDWIN</t>
        </is>
      </c>
      <c r="V6047" t="inlineStr">
        <is>
          <t>APROBADO</t>
        </is>
      </c>
      <c r="W6047" t="inlineStr">
        <is>
          <t>PEDRO</t>
        </is>
      </c>
      <c r="X6047" t="inlineStr">
        <is>
          <t>APROBADO</t>
        </is>
      </c>
      <c r="Y6047" t="inlineStr">
        <is>
          <t>CHIWIL</t>
        </is>
      </c>
      <c r="Z6047" t="inlineStr">
        <is>
          <t>OK ERICK</t>
        </is>
      </c>
    </row>
    <row r="6048">
      <c r="A6048" s="195" t="n">
        <v>46170</v>
      </c>
      <c r="B6048" t="inlineStr">
        <is>
          <t>NOCHE</t>
        </is>
      </c>
      <c r="C6048" t="inlineStr">
        <is>
          <t>FPS</t>
        </is>
      </c>
      <c r="D6048" t="inlineStr">
        <is>
          <t>F-7952</t>
        </is>
      </c>
      <c r="E6048" t="n">
        <v>1147809</v>
      </c>
      <c r="F6048" t="inlineStr">
        <is>
          <t>TOFU</t>
        </is>
      </c>
      <c r="G6048" t="inlineStr">
        <is>
          <t>JERSEY</t>
        </is>
      </c>
      <c r="H6048" t="inlineStr">
        <is>
          <t>BIOWORLD</t>
        </is>
      </c>
      <c r="Q6048" t="n">
        <v>11.5</v>
      </c>
      <c r="R6048" t="n">
        <v>0</v>
      </c>
      <c r="S6048" t="n">
        <v>11.5</v>
      </c>
      <c r="T6048" t="inlineStr">
        <is>
          <t>APROBADO</t>
        </is>
      </c>
      <c r="U6048" t="inlineStr">
        <is>
          <t>EDWIN</t>
        </is>
      </c>
      <c r="V6048" t="inlineStr">
        <is>
          <t>APROBADO</t>
        </is>
      </c>
      <c r="W6048" t="inlineStr">
        <is>
          <t>PEDRO</t>
        </is>
      </c>
      <c r="X6048" t="inlineStr">
        <is>
          <t>APROBADO</t>
        </is>
      </c>
      <c r="Y6048" t="inlineStr">
        <is>
          <t>CHIWIL</t>
        </is>
      </c>
      <c r="Z6048" t="inlineStr">
        <is>
          <t>OK ERICK</t>
        </is>
      </c>
    </row>
    <row r="6049">
      <c r="A6049" s="195" t="n">
        <v>46170</v>
      </c>
      <c r="B6049" t="inlineStr">
        <is>
          <t>NOCHE</t>
        </is>
      </c>
      <c r="C6049" t="inlineStr">
        <is>
          <t>FPS</t>
        </is>
      </c>
      <c r="D6049" t="inlineStr">
        <is>
          <t>F-7952</t>
        </is>
      </c>
      <c r="E6049" t="n">
        <v>1147809</v>
      </c>
      <c r="F6049" t="inlineStr">
        <is>
          <t>TOFU</t>
        </is>
      </c>
      <c r="G6049" t="inlineStr">
        <is>
          <t>RIB</t>
        </is>
      </c>
      <c r="H6049" t="inlineStr">
        <is>
          <t>BIOWORLD</t>
        </is>
      </c>
      <c r="Q6049" t="n">
        <v>4.6</v>
      </c>
      <c r="R6049" t="n">
        <v>0</v>
      </c>
      <c r="S6049" t="n">
        <v>4.6</v>
      </c>
      <c r="T6049" t="inlineStr">
        <is>
          <t>APROBADO</t>
        </is>
      </c>
      <c r="U6049" t="inlineStr">
        <is>
          <t>EDWIN</t>
        </is>
      </c>
      <c r="V6049" t="inlineStr">
        <is>
          <t>APROBADO</t>
        </is>
      </c>
      <c r="W6049" t="inlineStr">
        <is>
          <t>PEDRO</t>
        </is>
      </c>
      <c r="X6049" t="inlineStr">
        <is>
          <t>APROBADO</t>
        </is>
      </c>
      <c r="Y6049" t="inlineStr">
        <is>
          <t>CHIWIL</t>
        </is>
      </c>
      <c r="Z6049" t="inlineStr">
        <is>
          <t>OK ERICK</t>
        </is>
      </c>
    </row>
    <row r="6050">
      <c r="A6050" s="195" t="n">
        <v>46170</v>
      </c>
      <c r="B6050" t="inlineStr">
        <is>
          <t>NOCHE</t>
        </is>
      </c>
      <c r="C6050" t="inlineStr">
        <is>
          <t>FPS</t>
        </is>
      </c>
      <c r="D6050" t="inlineStr">
        <is>
          <t>F-7961</t>
        </is>
      </c>
      <c r="E6050" t="n">
        <v>1148009</v>
      </c>
      <c r="F6050" t="inlineStr">
        <is>
          <t>SURF THE WEB</t>
        </is>
      </c>
      <c r="G6050" t="inlineStr">
        <is>
          <t>RIB</t>
        </is>
      </c>
      <c r="H6050" t="inlineStr">
        <is>
          <t>TIMBERLAND</t>
        </is>
      </c>
      <c r="Q6050" t="n">
        <v>69.16</v>
      </c>
      <c r="R6050" t="n">
        <v>0</v>
      </c>
      <c r="S6050" t="n">
        <v>69.16</v>
      </c>
      <c r="T6050" t="inlineStr">
        <is>
          <t>APROBADO</t>
        </is>
      </c>
      <c r="U6050" t="inlineStr">
        <is>
          <t>EDWIN</t>
        </is>
      </c>
      <c r="V6050" t="inlineStr">
        <is>
          <t>APROBADO</t>
        </is>
      </c>
      <c r="W6050" t="inlineStr">
        <is>
          <t>PEDRO</t>
        </is>
      </c>
      <c r="X6050" t="inlineStr">
        <is>
          <t>APROBADO</t>
        </is>
      </c>
      <c r="Y6050" t="inlineStr">
        <is>
          <t>CHIWIL</t>
        </is>
      </c>
    </row>
    <row r="6051">
      <c r="A6051" s="195" t="n">
        <v>46170</v>
      </c>
      <c r="B6051" t="inlineStr">
        <is>
          <t>NOCHE</t>
        </is>
      </c>
      <c r="C6051" t="inlineStr">
        <is>
          <t>FPS</t>
        </is>
      </c>
      <c r="D6051" t="inlineStr">
        <is>
          <t>F-7961</t>
        </is>
      </c>
      <c r="E6051" t="n">
        <v>1147994</v>
      </c>
      <c r="F6051" t="inlineStr">
        <is>
          <t>SURF THE WEB</t>
        </is>
      </c>
      <c r="G6051" t="inlineStr">
        <is>
          <t>RIB</t>
        </is>
      </c>
      <c r="H6051" t="inlineStr">
        <is>
          <t>TIMBERLAND</t>
        </is>
      </c>
      <c r="Q6051" t="n">
        <v>71.26000000000001</v>
      </c>
      <c r="R6051" t="n">
        <v>0</v>
      </c>
      <c r="S6051" t="n">
        <v>71.26000000000001</v>
      </c>
      <c r="T6051" t="inlineStr">
        <is>
          <t>APROBADO</t>
        </is>
      </c>
      <c r="U6051" t="inlineStr">
        <is>
          <t>EDWIN</t>
        </is>
      </c>
      <c r="V6051" t="inlineStr">
        <is>
          <t>APROBADO</t>
        </is>
      </c>
      <c r="W6051" t="inlineStr">
        <is>
          <t>PEDRO</t>
        </is>
      </c>
      <c r="X6051" t="inlineStr">
        <is>
          <t>APROBADO</t>
        </is>
      </c>
      <c r="Y6051" t="inlineStr">
        <is>
          <t>CHIWIL</t>
        </is>
      </c>
    </row>
    <row r="6052">
      <c r="A6052" s="195" t="n">
        <v>46170</v>
      </c>
      <c r="B6052" t="inlineStr">
        <is>
          <t>NOCHE</t>
        </is>
      </c>
      <c r="C6052" t="inlineStr">
        <is>
          <t>FPS</t>
        </is>
      </c>
      <c r="D6052" t="inlineStr">
        <is>
          <t>F-7960</t>
        </is>
      </c>
      <c r="E6052" t="n">
        <v>1148240</v>
      </c>
      <c r="F6052" t="inlineStr">
        <is>
          <t>DARK SAPPHIRE</t>
        </is>
      </c>
      <c r="G6052" t="inlineStr">
        <is>
          <t>JERSEY</t>
        </is>
      </c>
      <c r="H6052" t="inlineStr">
        <is>
          <t>TIMBERLAND</t>
        </is>
      </c>
      <c r="Q6052" t="n">
        <v>418.5</v>
      </c>
      <c r="R6052" t="n">
        <v>0</v>
      </c>
      <c r="S6052" t="n">
        <v>418.5</v>
      </c>
      <c r="T6052" t="inlineStr">
        <is>
          <t>APROBADO</t>
        </is>
      </c>
      <c r="U6052" t="inlineStr">
        <is>
          <t>EDWIN</t>
        </is>
      </c>
      <c r="V6052" t="inlineStr">
        <is>
          <t>APROBADO</t>
        </is>
      </c>
      <c r="W6052" t="inlineStr">
        <is>
          <t>PEDRO</t>
        </is>
      </c>
      <c r="X6052" t="inlineStr">
        <is>
          <t>APROBADO</t>
        </is>
      </c>
      <c r="Y6052" t="inlineStr">
        <is>
          <t>CHIWIL</t>
        </is>
      </c>
    </row>
    <row r="6053">
      <c r="A6053" s="195" t="n">
        <v>46170</v>
      </c>
      <c r="B6053" t="inlineStr">
        <is>
          <t>NOCHE</t>
        </is>
      </c>
      <c r="C6053" t="inlineStr">
        <is>
          <t>FPS</t>
        </is>
      </c>
      <c r="D6053" t="inlineStr">
        <is>
          <t>F-7960</t>
        </is>
      </c>
      <c r="E6053" t="n">
        <v>1148240</v>
      </c>
      <c r="F6053" t="inlineStr">
        <is>
          <t>DARK SAPPHIRE</t>
        </is>
      </c>
      <c r="G6053" t="inlineStr">
        <is>
          <t>RIB</t>
        </is>
      </c>
      <c r="H6053" t="inlineStr">
        <is>
          <t>TIMBERLAND</t>
        </is>
      </c>
      <c r="Q6053" t="n">
        <v>48.54</v>
      </c>
      <c r="R6053" t="n">
        <v>0</v>
      </c>
      <c r="S6053" t="n">
        <v>48.54</v>
      </c>
      <c r="T6053" t="inlineStr">
        <is>
          <t>APROBADO</t>
        </is>
      </c>
      <c r="U6053" t="inlineStr">
        <is>
          <t>EDWIN</t>
        </is>
      </c>
      <c r="V6053" t="inlineStr">
        <is>
          <t>APROBADO</t>
        </is>
      </c>
      <c r="W6053" t="inlineStr">
        <is>
          <t>PEDRO</t>
        </is>
      </c>
      <c r="X6053" t="inlineStr">
        <is>
          <t>APROBADO</t>
        </is>
      </c>
      <c r="Y6053" t="inlineStr">
        <is>
          <t>CHIWIL</t>
        </is>
      </c>
    </row>
    <row r="6054">
      <c r="A6054" s="195" t="n">
        <v>46170</v>
      </c>
      <c r="B6054" t="inlineStr">
        <is>
          <t>NOCHE</t>
        </is>
      </c>
      <c r="C6054" t="inlineStr">
        <is>
          <t>FPS</t>
        </is>
      </c>
      <c r="D6054" t="inlineStr">
        <is>
          <t>F-7960</t>
        </is>
      </c>
      <c r="E6054" t="n">
        <v>1148239</v>
      </c>
      <c r="F6054" t="inlineStr">
        <is>
          <t>DARK SAPPHIRE</t>
        </is>
      </c>
      <c r="G6054" t="inlineStr">
        <is>
          <t>JERSEY</t>
        </is>
      </c>
      <c r="H6054" t="inlineStr">
        <is>
          <t>TIMBERLAND</t>
        </is>
      </c>
      <c r="I6054" t="inlineStr">
        <is>
          <t>MANCHAS BLANCAS</t>
        </is>
      </c>
      <c r="J6054" t="n">
        <v>23.05</v>
      </c>
      <c r="K6054" t="inlineStr">
        <is>
          <t>BARRADO</t>
        </is>
      </c>
      <c r="L6054" t="n">
        <v>23.35</v>
      </c>
      <c r="Q6054" t="n">
        <v>419.73</v>
      </c>
      <c r="R6054" t="n">
        <v>46.40000000000001</v>
      </c>
      <c r="S6054" t="n">
        <v>373.33</v>
      </c>
      <c r="T6054" t="inlineStr">
        <is>
          <t>APROBADO</t>
        </is>
      </c>
      <c r="U6054" t="inlineStr">
        <is>
          <t>EDWIN</t>
        </is>
      </c>
      <c r="V6054" t="inlineStr">
        <is>
          <t>APROBADO</t>
        </is>
      </c>
      <c r="W6054" t="inlineStr">
        <is>
          <t>PEDRO</t>
        </is>
      </c>
      <c r="X6054" t="inlineStr">
        <is>
          <t>APROBADO</t>
        </is>
      </c>
      <c r="Y6054" t="inlineStr">
        <is>
          <t>CHIWIL</t>
        </is>
      </c>
    </row>
    <row r="6055">
      <c r="A6055" s="195" t="n">
        <v>46170</v>
      </c>
      <c r="B6055" t="inlineStr">
        <is>
          <t>NOCHE</t>
        </is>
      </c>
      <c r="C6055" t="inlineStr">
        <is>
          <t>FPS</t>
        </is>
      </c>
      <c r="D6055" t="inlineStr">
        <is>
          <t>F-7960</t>
        </is>
      </c>
      <c r="E6055" t="n">
        <v>1148239</v>
      </c>
      <c r="F6055" t="inlineStr">
        <is>
          <t>DARK SAPPHIRE</t>
        </is>
      </c>
      <c r="G6055" t="inlineStr">
        <is>
          <t>RIB</t>
        </is>
      </c>
      <c r="H6055" t="inlineStr">
        <is>
          <t>TIMBERLAND</t>
        </is>
      </c>
      <c r="Q6055" t="n">
        <v>48.62</v>
      </c>
      <c r="R6055" t="n">
        <v>0</v>
      </c>
      <c r="S6055" t="n">
        <v>48.62</v>
      </c>
      <c r="T6055" t="inlineStr">
        <is>
          <t>APROBADO</t>
        </is>
      </c>
      <c r="U6055" t="inlineStr">
        <is>
          <t>EDWIN</t>
        </is>
      </c>
      <c r="V6055" t="inlineStr">
        <is>
          <t>APROBADO</t>
        </is>
      </c>
      <c r="W6055" t="inlineStr">
        <is>
          <t>PEDRO</t>
        </is>
      </c>
      <c r="X6055" t="inlineStr">
        <is>
          <t>APROBADO</t>
        </is>
      </c>
      <c r="Y6055" t="inlineStr">
        <is>
          <t>CHIWIL</t>
        </is>
      </c>
    </row>
    <row r="6056">
      <c r="A6056" s="195" t="n">
        <v>46170</v>
      </c>
      <c r="B6056" t="inlineStr">
        <is>
          <t>NOCHE</t>
        </is>
      </c>
      <c r="C6056" t="inlineStr">
        <is>
          <t>FPS</t>
        </is>
      </c>
      <c r="D6056" t="inlineStr">
        <is>
          <t>F-8056</t>
        </is>
      </c>
      <c r="E6056" t="n">
        <v>1147952</v>
      </c>
      <c r="F6056" t="inlineStr">
        <is>
          <t>BLACK</t>
        </is>
      </c>
      <c r="G6056" t="inlineStr">
        <is>
          <t>JERSEY</t>
        </is>
      </c>
      <c r="H6056" t="inlineStr">
        <is>
          <t>OUTERSTUFF</t>
        </is>
      </c>
      <c r="Q6056" t="n">
        <v>359.15</v>
      </c>
      <c r="R6056" t="n">
        <v>0</v>
      </c>
      <c r="S6056" t="n">
        <v>359.15</v>
      </c>
      <c r="T6056" t="inlineStr">
        <is>
          <t>APROBADO</t>
        </is>
      </c>
      <c r="U6056" t="inlineStr">
        <is>
          <t>EDWIN</t>
        </is>
      </c>
      <c r="V6056" t="inlineStr">
        <is>
          <t>APROBADO</t>
        </is>
      </c>
      <c r="W6056" t="inlineStr">
        <is>
          <t>PEDRO</t>
        </is>
      </c>
      <c r="X6056" t="inlineStr">
        <is>
          <t>APROBADO</t>
        </is>
      </c>
      <c r="Y6056" t="inlineStr">
        <is>
          <t>CHIWIL</t>
        </is>
      </c>
    </row>
    <row r="6057">
      <c r="A6057" s="195" t="n">
        <v>46170</v>
      </c>
      <c r="B6057" t="inlineStr">
        <is>
          <t>NOCHE</t>
        </is>
      </c>
      <c r="C6057" t="inlineStr">
        <is>
          <t>SERVICIO</t>
        </is>
      </c>
      <c r="D6057" t="inlineStr">
        <is>
          <t>D-6899</t>
        </is>
      </c>
      <c r="E6057" t="n">
        <v>3208866</v>
      </c>
      <c r="F6057" t="inlineStr">
        <is>
          <t>PFD</t>
        </is>
      </c>
      <c r="G6057" t="inlineStr">
        <is>
          <t>JERSEY</t>
        </is>
      </c>
      <c r="H6057" t="inlineStr">
        <is>
          <t>KCI</t>
        </is>
      </c>
      <c r="Q6057" t="n">
        <v>658.3200000000001</v>
      </c>
      <c r="R6057" t="n">
        <v>0</v>
      </c>
      <c r="S6057" t="n">
        <v>658.3200000000001</v>
      </c>
      <c r="T6057" t="inlineStr">
        <is>
          <t>APROBADO</t>
        </is>
      </c>
      <c r="U6057" t="inlineStr">
        <is>
          <t>EDWIN</t>
        </is>
      </c>
      <c r="V6057" t="inlineStr">
        <is>
          <t>APROBADO</t>
        </is>
      </c>
      <c r="W6057" t="inlineStr">
        <is>
          <t>PEDRO</t>
        </is>
      </c>
      <c r="X6057" t="inlineStr">
        <is>
          <t>APROBADO</t>
        </is>
      </c>
      <c r="Y6057" t="inlineStr">
        <is>
          <t>CHIWIL</t>
        </is>
      </c>
    </row>
    <row r="6058">
      <c r="A6058" s="195" t="n">
        <v>46170</v>
      </c>
      <c r="B6058" t="inlineStr">
        <is>
          <t>NOCHE</t>
        </is>
      </c>
      <c r="C6058" t="inlineStr">
        <is>
          <t>SERVICIO</t>
        </is>
      </c>
      <c r="D6058" t="inlineStr">
        <is>
          <t>D-6899</t>
        </is>
      </c>
      <c r="E6058" t="n">
        <v>3208863</v>
      </c>
      <c r="F6058" t="inlineStr">
        <is>
          <t>PFD</t>
        </is>
      </c>
      <c r="G6058" t="inlineStr">
        <is>
          <t>JERSEY</t>
        </is>
      </c>
      <c r="H6058" t="inlineStr">
        <is>
          <t>KCI</t>
        </is>
      </c>
      <c r="I6058" t="inlineStr">
        <is>
          <t>TONO FUERA DE ESTANDAR</t>
        </is>
      </c>
      <c r="J6058" t="n">
        <v>170.3200000000001</v>
      </c>
      <c r="Q6058" t="n">
        <v>672.77</v>
      </c>
      <c r="R6058" t="n">
        <v>170.3200000000001</v>
      </c>
      <c r="S6058" t="n">
        <v>502.4499999999999</v>
      </c>
      <c r="T6058" t="inlineStr">
        <is>
          <t>APROBADO</t>
        </is>
      </c>
      <c r="U6058" t="inlineStr">
        <is>
          <t>EDWIN</t>
        </is>
      </c>
      <c r="V6058" t="inlineStr">
        <is>
          <t>APROBADO</t>
        </is>
      </c>
      <c r="W6058" t="inlineStr">
        <is>
          <t>PEDRO</t>
        </is>
      </c>
      <c r="X6058" t="inlineStr">
        <is>
          <t>APROBADO</t>
        </is>
      </c>
      <c r="Y6058" t="inlineStr">
        <is>
          <t>CHIWIL</t>
        </is>
      </c>
    </row>
    <row r="6059">
      <c r="A6059" s="195" t="n">
        <v>46170</v>
      </c>
      <c r="B6059" t="inlineStr">
        <is>
          <t>NOCHE</t>
        </is>
      </c>
      <c r="C6059" t="inlineStr">
        <is>
          <t>SERVICIO</t>
        </is>
      </c>
      <c r="D6059" t="inlineStr">
        <is>
          <t>D-6899</t>
        </is>
      </c>
      <c r="E6059" t="n">
        <v>3208868</v>
      </c>
      <c r="F6059" t="inlineStr">
        <is>
          <t>PFD</t>
        </is>
      </c>
      <c r="G6059" t="inlineStr">
        <is>
          <t>JERSEY</t>
        </is>
      </c>
      <c r="H6059" t="inlineStr">
        <is>
          <t>KCI</t>
        </is>
      </c>
      <c r="Q6059" t="n">
        <v>721.25</v>
      </c>
      <c r="R6059" t="n">
        <v>0</v>
      </c>
      <c r="S6059" t="n">
        <v>721.25</v>
      </c>
      <c r="T6059" t="inlineStr">
        <is>
          <t>APROBADO</t>
        </is>
      </c>
      <c r="U6059" t="inlineStr">
        <is>
          <t>EDWIN</t>
        </is>
      </c>
      <c r="V6059" t="inlineStr">
        <is>
          <t>APROBADO</t>
        </is>
      </c>
      <c r="W6059" t="inlineStr">
        <is>
          <t>PEDRO</t>
        </is>
      </c>
      <c r="X6059" t="inlineStr">
        <is>
          <t>APROBADO</t>
        </is>
      </c>
      <c r="Y6059" t="inlineStr">
        <is>
          <t>CHIWIL</t>
        </is>
      </c>
    </row>
    <row r="6060">
      <c r="A6060" s="195" t="n">
        <v>46170</v>
      </c>
      <c r="B6060" t="inlineStr">
        <is>
          <t>NOCHE</t>
        </is>
      </c>
      <c r="C6060" t="inlineStr">
        <is>
          <t>SERVICIO</t>
        </is>
      </c>
      <c r="D6060" t="inlineStr">
        <is>
          <t>D-6899</t>
        </is>
      </c>
      <c r="E6060" t="n">
        <v>3208865</v>
      </c>
      <c r="F6060" t="inlineStr">
        <is>
          <t>PFD</t>
        </is>
      </c>
      <c r="G6060" t="inlineStr">
        <is>
          <t>JERSEY</t>
        </is>
      </c>
      <c r="H6060" t="inlineStr">
        <is>
          <t>KCI</t>
        </is>
      </c>
      <c r="Q6060" t="n">
        <v>578.21</v>
      </c>
      <c r="R6060" t="n">
        <v>0</v>
      </c>
      <c r="S6060" t="n">
        <v>578.21</v>
      </c>
      <c r="T6060" t="inlineStr">
        <is>
          <t>APROBADO</t>
        </is>
      </c>
      <c r="U6060" t="inlineStr">
        <is>
          <t>EDWIN</t>
        </is>
      </c>
      <c r="V6060" t="inlineStr">
        <is>
          <t>APROBADO</t>
        </is>
      </c>
      <c r="W6060" t="inlineStr">
        <is>
          <t>PEDRO</t>
        </is>
      </c>
      <c r="X6060" t="inlineStr">
        <is>
          <t>APROBADO</t>
        </is>
      </c>
      <c r="Y6060" t="inlineStr">
        <is>
          <t>CHIWIL</t>
        </is>
      </c>
    </row>
    <row r="6061">
      <c r="A6061" s="195" t="n">
        <v>46170</v>
      </c>
      <c r="B6061" t="inlineStr">
        <is>
          <t>NOCHE</t>
        </is>
      </c>
      <c r="C6061" t="inlineStr">
        <is>
          <t>SERVICIO</t>
        </is>
      </c>
      <c r="D6061" t="inlineStr">
        <is>
          <t>D-6899</t>
        </is>
      </c>
      <c r="E6061" t="n">
        <v>3208869</v>
      </c>
      <c r="F6061" t="inlineStr">
        <is>
          <t>PFD</t>
        </is>
      </c>
      <c r="G6061" t="inlineStr">
        <is>
          <t>JERSEY</t>
        </is>
      </c>
      <c r="H6061" t="inlineStr">
        <is>
          <t>KCI</t>
        </is>
      </c>
      <c r="Q6061" t="n">
        <v>744.14</v>
      </c>
      <c r="R6061" t="n">
        <v>0</v>
      </c>
      <c r="S6061" t="n">
        <v>744.14</v>
      </c>
      <c r="T6061" t="inlineStr">
        <is>
          <t>APROBADO</t>
        </is>
      </c>
      <c r="U6061" t="inlineStr">
        <is>
          <t>EDWIN</t>
        </is>
      </c>
      <c r="V6061" t="inlineStr">
        <is>
          <t>APROBADO</t>
        </is>
      </c>
      <c r="W6061" t="inlineStr">
        <is>
          <t>PEDRO</t>
        </is>
      </c>
      <c r="X6061" t="inlineStr">
        <is>
          <t>APROBADO</t>
        </is>
      </c>
      <c r="Y6061" t="inlineStr">
        <is>
          <t>CHIWIL</t>
        </is>
      </c>
    </row>
    <row r="6062">
      <c r="A6062" s="195" t="n">
        <v>46170</v>
      </c>
      <c r="B6062" t="inlineStr">
        <is>
          <t>NOCHE</t>
        </is>
      </c>
      <c r="C6062" t="inlineStr">
        <is>
          <t>VENTA DE TELA</t>
        </is>
      </c>
      <c r="D6062" t="inlineStr">
        <is>
          <t>D-6744</t>
        </is>
      </c>
      <c r="E6062" t="n">
        <v>1148587</v>
      </c>
      <c r="F6062" t="inlineStr">
        <is>
          <t>DEEP NAVY</t>
        </is>
      </c>
      <c r="G6062" t="inlineStr">
        <is>
          <t>INTERLOCK</t>
        </is>
      </c>
      <c r="H6062" t="inlineStr">
        <is>
          <t>SANMAR</t>
        </is>
      </c>
      <c r="I6062" t="inlineStr">
        <is>
          <t>CAMBIO DE MATERIA</t>
        </is>
      </c>
      <c r="J6062" t="n">
        <v>25.12</v>
      </c>
      <c r="Q6062" t="n">
        <v>249.3</v>
      </c>
      <c r="R6062" t="n">
        <v>25.12</v>
      </c>
      <c r="S6062" t="n">
        <v>224.18</v>
      </c>
      <c r="T6062" t="inlineStr">
        <is>
          <t>APROBADO</t>
        </is>
      </c>
      <c r="U6062" t="inlineStr">
        <is>
          <t>EDWIN</t>
        </is>
      </c>
      <c r="V6062" t="inlineStr">
        <is>
          <t>APROBADO</t>
        </is>
      </c>
      <c r="W6062" t="inlineStr">
        <is>
          <t>PEDRO</t>
        </is>
      </c>
      <c r="X6062" t="inlineStr">
        <is>
          <t>APROBADO</t>
        </is>
      </c>
      <c r="Y6062" t="inlineStr">
        <is>
          <t>CHIWIL</t>
        </is>
      </c>
      <c r="Z6062" t="inlineStr">
        <is>
          <t>VER PRENDAS</t>
        </is>
      </c>
    </row>
    <row r="6063">
      <c r="A6063" s="195" t="n">
        <v>46170</v>
      </c>
      <c r="B6063" t="inlineStr">
        <is>
          <t>NOCHE</t>
        </is>
      </c>
      <c r="C6063" t="inlineStr">
        <is>
          <t>FPS</t>
        </is>
      </c>
      <c r="D6063" t="inlineStr">
        <is>
          <t>F-8064</t>
        </is>
      </c>
      <c r="E6063" t="n">
        <v>1148647</v>
      </c>
      <c r="F6063" t="inlineStr">
        <is>
          <t>PFD</t>
        </is>
      </c>
      <c r="G6063" t="inlineStr">
        <is>
          <t>JERSEY</t>
        </is>
      </c>
      <c r="H6063" t="inlineStr">
        <is>
          <t>IML</t>
        </is>
      </c>
      <c r="I6063" t="inlineStr">
        <is>
          <t>MANCHAS DE SUCIEDAD</t>
        </is>
      </c>
      <c r="J6063" t="n">
        <v>5.8</v>
      </c>
      <c r="Q6063" t="n">
        <v>409.1</v>
      </c>
      <c r="R6063" t="n">
        <v>5.8</v>
      </c>
      <c r="S6063" t="n">
        <v>403.3</v>
      </c>
      <c r="T6063" t="inlineStr">
        <is>
          <t>APROBADO</t>
        </is>
      </c>
      <c r="U6063" t="inlineStr">
        <is>
          <t>EDWIN</t>
        </is>
      </c>
      <c r="V6063" t="inlineStr">
        <is>
          <t>APROBADO</t>
        </is>
      </c>
      <c r="W6063" t="inlineStr">
        <is>
          <t>PEDRO</t>
        </is>
      </c>
      <c r="X6063" t="inlineStr">
        <is>
          <t>APROBADO</t>
        </is>
      </c>
      <c r="Y6063" t="inlineStr">
        <is>
          <t>CHIWIL</t>
        </is>
      </c>
    </row>
    <row r="6064">
      <c r="A6064" s="195" t="n">
        <v>46170</v>
      </c>
      <c r="B6064" t="inlineStr">
        <is>
          <t>NOCHE</t>
        </is>
      </c>
      <c r="C6064" t="inlineStr">
        <is>
          <t>FPS</t>
        </is>
      </c>
      <c r="D6064" t="inlineStr">
        <is>
          <t>F-8064</t>
        </is>
      </c>
      <c r="E6064" t="n">
        <v>1148647</v>
      </c>
      <c r="F6064" t="inlineStr">
        <is>
          <t>PFD</t>
        </is>
      </c>
      <c r="G6064" t="inlineStr">
        <is>
          <t>RIB</t>
        </is>
      </c>
      <c r="H6064" t="inlineStr">
        <is>
          <t>IML</t>
        </is>
      </c>
      <c r="Q6064" t="n">
        <v>22.25</v>
      </c>
      <c r="R6064" t="n">
        <v>0</v>
      </c>
      <c r="S6064" t="n">
        <v>22.25</v>
      </c>
      <c r="T6064" t="inlineStr">
        <is>
          <t>APROBADO</t>
        </is>
      </c>
      <c r="U6064" t="inlineStr">
        <is>
          <t>EDWIN</t>
        </is>
      </c>
      <c r="V6064" t="inlineStr">
        <is>
          <t>APROBADO</t>
        </is>
      </c>
      <c r="W6064" t="inlineStr">
        <is>
          <t>PEDRO</t>
        </is>
      </c>
      <c r="X6064" t="inlineStr">
        <is>
          <t>APROBADO</t>
        </is>
      </c>
      <c r="Y6064" t="inlineStr">
        <is>
          <t>CHIWIL</t>
        </is>
      </c>
    </row>
    <row r="6065">
      <c r="A6065" s="195" t="n">
        <v>46170</v>
      </c>
      <c r="B6065" t="inlineStr">
        <is>
          <t>NOCHE</t>
        </is>
      </c>
      <c r="C6065" t="inlineStr">
        <is>
          <t>FPS</t>
        </is>
      </c>
      <c r="D6065" t="inlineStr">
        <is>
          <t>F-8056</t>
        </is>
      </c>
      <c r="E6065" t="n">
        <v>1148494</v>
      </c>
      <c r="F6065" t="inlineStr">
        <is>
          <t>WHITE</t>
        </is>
      </c>
      <c r="G6065" t="inlineStr">
        <is>
          <t>JERSEY</t>
        </is>
      </c>
      <c r="H6065" t="inlineStr">
        <is>
          <t>OUTERSTUFF</t>
        </is>
      </c>
      <c r="I6065" t="inlineStr">
        <is>
          <t>SAFADAS DE RAMA</t>
        </is>
      </c>
      <c r="J6065" t="n">
        <v>10.2</v>
      </c>
      <c r="Q6065" t="n">
        <v>471.65</v>
      </c>
      <c r="R6065" t="n">
        <v>10.2</v>
      </c>
      <c r="S6065" t="n">
        <v>461.45</v>
      </c>
      <c r="T6065" t="inlineStr">
        <is>
          <t>APROBADO</t>
        </is>
      </c>
      <c r="U6065" t="inlineStr">
        <is>
          <t>EDWIN</t>
        </is>
      </c>
      <c r="V6065" t="inlineStr">
        <is>
          <t>APROBADO</t>
        </is>
      </c>
      <c r="W6065" t="inlineStr">
        <is>
          <t>PEDRO</t>
        </is>
      </c>
      <c r="X6065" t="inlineStr">
        <is>
          <t>APROBADO</t>
        </is>
      </c>
      <c r="Y6065" t="inlineStr">
        <is>
          <t>CHIWIL</t>
        </is>
      </c>
    </row>
    <row r="6066">
      <c r="A6066" s="195" t="n">
        <v>46170</v>
      </c>
      <c r="B6066" t="inlineStr">
        <is>
          <t>NOCHE</t>
        </is>
      </c>
      <c r="C6066" t="inlineStr">
        <is>
          <t>FPS</t>
        </is>
      </c>
      <c r="D6066" t="inlineStr">
        <is>
          <t>F-8056</t>
        </is>
      </c>
      <c r="E6066" t="n">
        <v>1148410</v>
      </c>
      <c r="F6066" t="inlineStr">
        <is>
          <t>WHITE</t>
        </is>
      </c>
      <c r="G6066" t="inlineStr">
        <is>
          <t>JERSEY</t>
        </is>
      </c>
      <c r="H6066" t="inlineStr">
        <is>
          <t>OUTERSTUFF</t>
        </is>
      </c>
      <c r="Q6066" t="n">
        <v>459.11</v>
      </c>
      <c r="R6066" t="n">
        <v>0</v>
      </c>
      <c r="S6066" t="n">
        <v>459.11</v>
      </c>
      <c r="T6066" t="inlineStr">
        <is>
          <t>APROBADO</t>
        </is>
      </c>
      <c r="U6066" t="inlineStr">
        <is>
          <t>EDWIN</t>
        </is>
      </c>
      <c r="V6066" t="inlineStr">
        <is>
          <t>APROBADO</t>
        </is>
      </c>
      <c r="W6066" t="inlineStr">
        <is>
          <t>PEDRO</t>
        </is>
      </c>
      <c r="X6066" t="inlineStr">
        <is>
          <t>APROBADO</t>
        </is>
      </c>
      <c r="Y6066" t="inlineStr">
        <is>
          <t>CHIWIL</t>
        </is>
      </c>
    </row>
    <row r="6067">
      <c r="A6067" s="195" t="n">
        <v>46170</v>
      </c>
      <c r="B6067" t="inlineStr">
        <is>
          <t>NOCHE</t>
        </is>
      </c>
      <c r="C6067" t="inlineStr">
        <is>
          <t>FPS</t>
        </is>
      </c>
      <c r="D6067" t="inlineStr">
        <is>
          <t>F-7961</t>
        </is>
      </c>
      <c r="E6067" t="n">
        <v>1148384</v>
      </c>
      <c r="F6067" t="inlineStr">
        <is>
          <t>SURF THE WEB</t>
        </is>
      </c>
      <c r="G6067" t="inlineStr">
        <is>
          <t>JERSEY</t>
        </is>
      </c>
      <c r="H6067" t="inlineStr">
        <is>
          <t>TIMBERLAND</t>
        </is>
      </c>
      <c r="I6067" t="inlineStr">
        <is>
          <t>MANCHAS BLANCAS</t>
        </is>
      </c>
      <c r="J6067" t="n">
        <v>29.05</v>
      </c>
      <c r="K6067" t="inlineStr">
        <is>
          <t>DESMALLADO</t>
        </is>
      </c>
      <c r="L6067" t="n">
        <v>21.02</v>
      </c>
      <c r="Q6067" t="n">
        <v>1260.68</v>
      </c>
      <c r="R6067" t="n">
        <v>50.06999999999999</v>
      </c>
      <c r="S6067" t="n">
        <v>1210.61</v>
      </c>
      <c r="T6067" t="inlineStr">
        <is>
          <t>APROBADO</t>
        </is>
      </c>
      <c r="U6067" t="inlineStr">
        <is>
          <t>EDWIN</t>
        </is>
      </c>
      <c r="V6067" t="inlineStr">
        <is>
          <t>APROBADO</t>
        </is>
      </c>
      <c r="W6067" t="inlineStr">
        <is>
          <t>PEDRO</t>
        </is>
      </c>
      <c r="X6067" t="inlineStr">
        <is>
          <t>APROBADO</t>
        </is>
      </c>
      <c r="Y6067" t="inlineStr">
        <is>
          <t>CHIWIL</t>
        </is>
      </c>
    </row>
    <row r="6068">
      <c r="A6068" s="195" t="n">
        <v>46170</v>
      </c>
      <c r="B6068" t="inlineStr">
        <is>
          <t>NOCHE</t>
        </is>
      </c>
      <c r="C6068" t="inlineStr">
        <is>
          <t>FPS</t>
        </is>
      </c>
      <c r="D6068" t="inlineStr">
        <is>
          <t>F-7960</t>
        </is>
      </c>
      <c r="E6068" t="n">
        <v>1148529</v>
      </c>
      <c r="F6068" t="inlineStr">
        <is>
          <t>DARK SAPPHIRE</t>
        </is>
      </c>
      <c r="G6068" t="inlineStr">
        <is>
          <t>JERSEY</t>
        </is>
      </c>
      <c r="H6068" t="inlineStr">
        <is>
          <t>TIMBERLAND</t>
        </is>
      </c>
      <c r="Q6068" t="n">
        <v>443.1</v>
      </c>
      <c r="R6068" t="n">
        <v>0</v>
      </c>
      <c r="S6068" t="n">
        <v>443.1</v>
      </c>
      <c r="T6068" t="inlineStr">
        <is>
          <t>APROBADO</t>
        </is>
      </c>
      <c r="U6068" t="inlineStr">
        <is>
          <t>EDWIN</t>
        </is>
      </c>
      <c r="V6068" t="inlineStr">
        <is>
          <t>APROBADO</t>
        </is>
      </c>
      <c r="W6068" t="inlineStr">
        <is>
          <t>PEDRO</t>
        </is>
      </c>
      <c r="X6068" t="inlineStr">
        <is>
          <t>APROBADO</t>
        </is>
      </c>
      <c r="Y6068" t="inlineStr">
        <is>
          <t>CHIWIL</t>
        </is>
      </c>
    </row>
    <row r="6069">
      <c r="A6069" s="195" t="n">
        <v>46170</v>
      </c>
      <c r="B6069" t="inlineStr">
        <is>
          <t>NOCHE</t>
        </is>
      </c>
      <c r="C6069" t="inlineStr">
        <is>
          <t>INTRADECO</t>
        </is>
      </c>
      <c r="D6069" t="inlineStr">
        <is>
          <t>D-6833</t>
        </is>
      </c>
      <c r="E6069" t="n">
        <v>1148711</v>
      </c>
      <c r="F6069" t="inlineStr">
        <is>
          <t>VIVID WHITE</t>
        </is>
      </c>
      <c r="G6069" t="inlineStr">
        <is>
          <t>PINTEC</t>
        </is>
      </c>
      <c r="H6069" t="inlineStr">
        <is>
          <t>INTRADECO</t>
        </is>
      </c>
      <c r="I6069" t="inlineStr">
        <is>
          <t>MANCHAS DE SUCIEDAD</t>
        </is>
      </c>
      <c r="J6069" t="n">
        <v>1.82</v>
      </c>
      <c r="Q6069" t="n">
        <v>518.28</v>
      </c>
      <c r="R6069" t="n">
        <v>1.82</v>
      </c>
      <c r="S6069" t="n">
        <v>516.4599999999999</v>
      </c>
      <c r="T6069" t="inlineStr">
        <is>
          <t>APROBADO</t>
        </is>
      </c>
      <c r="U6069" t="inlineStr">
        <is>
          <t>EDWIN</t>
        </is>
      </c>
      <c r="V6069" t="inlineStr">
        <is>
          <t>APROBADO</t>
        </is>
      </c>
      <c r="W6069" t="inlineStr">
        <is>
          <t>PEDRO</t>
        </is>
      </c>
      <c r="X6069" t="inlineStr">
        <is>
          <t>APROBADO</t>
        </is>
      </c>
      <c r="Y6069" t="inlineStr">
        <is>
          <t>CHIWIL</t>
        </is>
      </c>
    </row>
    <row r="6070">
      <c r="A6070" s="195" t="n">
        <v>46170</v>
      </c>
      <c r="B6070" t="inlineStr">
        <is>
          <t>NOCHE</t>
        </is>
      </c>
      <c r="C6070" t="inlineStr">
        <is>
          <t>FPS</t>
        </is>
      </c>
      <c r="D6070" t="inlineStr">
        <is>
          <t>F-7960</t>
        </is>
      </c>
      <c r="E6070" t="n">
        <v>1148529</v>
      </c>
      <c r="F6070" t="inlineStr">
        <is>
          <t>DARK SAPPHIRE</t>
        </is>
      </c>
      <c r="G6070" t="inlineStr">
        <is>
          <t>RIB</t>
        </is>
      </c>
      <c r="H6070" t="inlineStr">
        <is>
          <t>TIMBERLAND</t>
        </is>
      </c>
      <c r="Q6070" t="n">
        <v>21.96</v>
      </c>
      <c r="R6070" t="n">
        <v>0</v>
      </c>
      <c r="S6070" t="n">
        <v>21.96</v>
      </c>
      <c r="T6070" t="inlineStr">
        <is>
          <t>APROBADO</t>
        </is>
      </c>
      <c r="U6070" t="inlineStr">
        <is>
          <t>EDWIN</t>
        </is>
      </c>
      <c r="V6070" t="inlineStr">
        <is>
          <t>APROBADO</t>
        </is>
      </c>
      <c r="W6070" t="inlineStr">
        <is>
          <t>PEDRO</t>
        </is>
      </c>
      <c r="X6070" t="inlineStr">
        <is>
          <t>APROBADO</t>
        </is>
      </c>
      <c r="Y6070" t="inlineStr">
        <is>
          <t>CHIWIL</t>
        </is>
      </c>
    </row>
    <row r="6071">
      <c r="A6071" s="195" t="n">
        <v>46170</v>
      </c>
      <c r="B6071" t="inlineStr">
        <is>
          <t>NOCHE</t>
        </is>
      </c>
      <c r="C6071" t="inlineStr">
        <is>
          <t>FPS</t>
        </is>
      </c>
      <c r="D6071" t="inlineStr">
        <is>
          <t>F-7960</t>
        </is>
      </c>
      <c r="E6071" t="n">
        <v>1148531</v>
      </c>
      <c r="F6071" t="inlineStr">
        <is>
          <t>DARK SAPPHIRE</t>
        </is>
      </c>
      <c r="G6071" t="inlineStr">
        <is>
          <t>JERSEY</t>
        </is>
      </c>
      <c r="H6071" t="inlineStr">
        <is>
          <t>TIMBERLAND</t>
        </is>
      </c>
      <c r="Q6071" t="n">
        <v>445.1</v>
      </c>
      <c r="R6071" t="n">
        <v>0</v>
      </c>
      <c r="S6071" t="n">
        <v>445.1</v>
      </c>
      <c r="T6071" t="inlineStr">
        <is>
          <t>APROBADO</t>
        </is>
      </c>
      <c r="U6071" t="inlineStr">
        <is>
          <t>EDWIN</t>
        </is>
      </c>
      <c r="V6071" t="inlineStr">
        <is>
          <t>APROBADO</t>
        </is>
      </c>
      <c r="W6071" t="inlineStr">
        <is>
          <t>PEDRO</t>
        </is>
      </c>
      <c r="X6071" t="inlineStr">
        <is>
          <t>APROBADO</t>
        </is>
      </c>
      <c r="Y6071" t="inlineStr">
        <is>
          <t>CHIWIL</t>
        </is>
      </c>
    </row>
    <row r="6072">
      <c r="A6072" s="195" t="n">
        <v>46170</v>
      </c>
      <c r="B6072" t="inlineStr">
        <is>
          <t>NOCHE</t>
        </is>
      </c>
      <c r="C6072" t="inlineStr">
        <is>
          <t>FPS</t>
        </is>
      </c>
      <c r="D6072" t="inlineStr">
        <is>
          <t>F-7960</t>
        </is>
      </c>
      <c r="E6072" t="n">
        <v>1148531</v>
      </c>
      <c r="F6072" t="inlineStr">
        <is>
          <t>DARK SAPPHIRE</t>
        </is>
      </c>
      <c r="G6072" t="inlineStr">
        <is>
          <t>RIB</t>
        </is>
      </c>
      <c r="H6072" t="inlineStr">
        <is>
          <t>TIMBERLAND</t>
        </is>
      </c>
      <c r="Q6072" t="n">
        <v>22.14</v>
      </c>
      <c r="R6072" t="n">
        <v>0</v>
      </c>
      <c r="S6072" t="n">
        <v>22.14</v>
      </c>
      <c r="T6072" t="inlineStr">
        <is>
          <t>APROBADO</t>
        </is>
      </c>
      <c r="U6072" t="inlineStr">
        <is>
          <t>EDWIN</t>
        </is>
      </c>
      <c r="V6072" t="inlineStr">
        <is>
          <t>APROBADO</t>
        </is>
      </c>
      <c r="W6072" t="inlineStr">
        <is>
          <t>PEDRO</t>
        </is>
      </c>
      <c r="X6072" t="inlineStr">
        <is>
          <t>APROBADO</t>
        </is>
      </c>
      <c r="Y6072" t="inlineStr">
        <is>
          <t>CHIWIL</t>
        </is>
      </c>
    </row>
    <row r="6073">
      <c r="A6073" s="195" t="n">
        <v>46170</v>
      </c>
      <c r="B6073" t="inlineStr">
        <is>
          <t>NOCHE</t>
        </is>
      </c>
      <c r="C6073" t="inlineStr">
        <is>
          <t>FPS</t>
        </is>
      </c>
      <c r="D6073" t="inlineStr">
        <is>
          <t>F-8056</t>
        </is>
      </c>
      <c r="E6073" t="n">
        <v>1148085</v>
      </c>
      <c r="F6073" t="inlineStr">
        <is>
          <t>BLACK</t>
        </is>
      </c>
      <c r="G6073" t="inlineStr">
        <is>
          <t>JERSEY</t>
        </is>
      </c>
      <c r="H6073" t="inlineStr">
        <is>
          <t>OUTERSTUFF</t>
        </is>
      </c>
      <c r="Q6073" t="n">
        <v>338</v>
      </c>
      <c r="R6073" t="n">
        <v>0</v>
      </c>
      <c r="S6073" t="n">
        <v>338</v>
      </c>
      <c r="T6073" t="inlineStr">
        <is>
          <t>APROBADO</t>
        </is>
      </c>
      <c r="U6073" t="inlineStr">
        <is>
          <t>EDWIN</t>
        </is>
      </c>
      <c r="V6073" t="inlineStr">
        <is>
          <t>APROBADO</t>
        </is>
      </c>
      <c r="W6073" t="inlineStr">
        <is>
          <t>PEDRO</t>
        </is>
      </c>
      <c r="X6073" t="inlineStr">
        <is>
          <t>APROBADO</t>
        </is>
      </c>
      <c r="Y6073" t="inlineStr">
        <is>
          <t>CHIWIL</t>
        </is>
      </c>
    </row>
    <row r="6074">
      <c r="A6074" s="195" t="n">
        <v>46170</v>
      </c>
      <c r="B6074" t="inlineStr">
        <is>
          <t>NOCHE</t>
        </is>
      </c>
      <c r="C6074" t="inlineStr">
        <is>
          <t>FPS</t>
        </is>
      </c>
      <c r="D6074" t="inlineStr">
        <is>
          <t>F-8056</t>
        </is>
      </c>
      <c r="E6074" t="n">
        <v>1148086</v>
      </c>
      <c r="F6074" t="inlineStr">
        <is>
          <t>BLACK</t>
        </is>
      </c>
      <c r="G6074" t="inlineStr">
        <is>
          <t>JERSEY</t>
        </is>
      </c>
      <c r="H6074" t="inlineStr">
        <is>
          <t>OUTERSTUFF</t>
        </is>
      </c>
      <c r="Q6074" t="n">
        <v>94.59999999999999</v>
      </c>
      <c r="R6074" t="n">
        <v>0</v>
      </c>
      <c r="S6074" t="n">
        <v>94.59999999999999</v>
      </c>
      <c r="T6074" t="inlineStr">
        <is>
          <t>APROBADO</t>
        </is>
      </c>
      <c r="U6074" t="inlineStr">
        <is>
          <t>EDWIN</t>
        </is>
      </c>
      <c r="V6074" t="inlineStr">
        <is>
          <t>APROBADO</t>
        </is>
      </c>
      <c r="W6074" t="inlineStr">
        <is>
          <t>PEDRO</t>
        </is>
      </c>
      <c r="X6074" t="inlineStr">
        <is>
          <t>APROBADO</t>
        </is>
      </c>
      <c r="Y6074" t="inlineStr">
        <is>
          <t>CHIWIL</t>
        </is>
      </c>
    </row>
    <row r="6075">
      <c r="A6075" s="195" t="n">
        <v>46170</v>
      </c>
      <c r="B6075" t="inlineStr">
        <is>
          <t>NOCHE</t>
        </is>
      </c>
      <c r="C6075" t="inlineStr">
        <is>
          <t>FPS</t>
        </is>
      </c>
      <c r="D6075" t="inlineStr">
        <is>
          <t>F-8056</t>
        </is>
      </c>
      <c r="E6075" t="n">
        <v>1147950</v>
      </c>
      <c r="F6075" t="inlineStr">
        <is>
          <t>BLACK</t>
        </is>
      </c>
      <c r="G6075" t="inlineStr">
        <is>
          <t>JERSEY</t>
        </is>
      </c>
      <c r="H6075" t="inlineStr">
        <is>
          <t>OUTERSTUFF</t>
        </is>
      </c>
      <c r="I6075" t="inlineStr">
        <is>
          <t>QUIEBRES</t>
        </is>
      </c>
      <c r="J6075" t="n">
        <v>7.95</v>
      </c>
      <c r="K6075" t="inlineStr">
        <is>
          <t>TONO B</t>
        </is>
      </c>
      <c r="L6075" t="n">
        <v>17.95</v>
      </c>
      <c r="Q6075" t="n">
        <v>904.6</v>
      </c>
      <c r="R6075" t="n">
        <v>25.9</v>
      </c>
      <c r="S6075" t="n">
        <v>878.7</v>
      </c>
      <c r="T6075" t="inlineStr">
        <is>
          <t>APROBADO</t>
        </is>
      </c>
      <c r="U6075" t="inlineStr">
        <is>
          <t>EDWIN</t>
        </is>
      </c>
      <c r="V6075" t="inlineStr">
        <is>
          <t>APROBADO</t>
        </is>
      </c>
      <c r="W6075" t="inlineStr">
        <is>
          <t>PEDRO</t>
        </is>
      </c>
      <c r="X6075" t="inlineStr">
        <is>
          <t>APROBADO</t>
        </is>
      </c>
      <c r="Y6075" t="inlineStr">
        <is>
          <t>CHIWIL</t>
        </is>
      </c>
    </row>
    <row r="6076">
      <c r="A6076" s="195" t="n">
        <v>46170</v>
      </c>
      <c r="B6076" t="inlineStr">
        <is>
          <t>NOCHE</t>
        </is>
      </c>
      <c r="C6076" t="inlineStr">
        <is>
          <t>SERVICIO</t>
        </is>
      </c>
      <c r="D6076" t="inlineStr">
        <is>
          <t>D-6899</t>
        </is>
      </c>
      <c r="E6076" t="n">
        <v>3208864</v>
      </c>
      <c r="F6076" t="inlineStr">
        <is>
          <t>PFD</t>
        </is>
      </c>
      <c r="G6076" t="inlineStr">
        <is>
          <t>JERSEY</t>
        </is>
      </c>
      <c r="H6076" t="inlineStr">
        <is>
          <t>KCI</t>
        </is>
      </c>
      <c r="Q6076" t="n">
        <v>667.74</v>
      </c>
      <c r="R6076" t="n">
        <v>0</v>
      </c>
      <c r="S6076" t="n">
        <v>667.74</v>
      </c>
      <c r="T6076" t="inlineStr">
        <is>
          <t>APROBADO</t>
        </is>
      </c>
      <c r="U6076" t="inlineStr">
        <is>
          <t>EDWIN</t>
        </is>
      </c>
      <c r="V6076" t="inlineStr">
        <is>
          <t>APROBADO</t>
        </is>
      </c>
      <c r="W6076" t="inlineStr">
        <is>
          <t>PEDRO</t>
        </is>
      </c>
      <c r="X6076" t="inlineStr">
        <is>
          <t>APROBADO</t>
        </is>
      </c>
      <c r="Y6076" t="inlineStr">
        <is>
          <t>CHIWIL</t>
        </is>
      </c>
    </row>
    <row r="6077">
      <c r="A6077" s="195" t="n">
        <v>45806</v>
      </c>
      <c r="B6077" t="inlineStr">
        <is>
          <t>DIA</t>
        </is>
      </c>
      <c r="C6077" t="inlineStr">
        <is>
          <t>FPS</t>
        </is>
      </c>
      <c r="D6077" t="inlineStr">
        <is>
          <t>F-8058</t>
        </is>
      </c>
      <c r="E6077" t="n">
        <v>1147808</v>
      </c>
      <c r="F6077" t="inlineStr">
        <is>
          <t>TAWNY PORT</t>
        </is>
      </c>
      <c r="G6077" t="inlineStr">
        <is>
          <t>JERSEY</t>
        </is>
      </c>
      <c r="H6077" t="inlineStr">
        <is>
          <t>CLIPPER</t>
        </is>
      </c>
      <c r="Q6077" t="n">
        <v>1244.55</v>
      </c>
      <c r="R6077" t="n">
        <v>0</v>
      </c>
      <c r="S6077" t="n">
        <v>1244.55</v>
      </c>
      <c r="T6077" t="inlineStr">
        <is>
          <t>APROBADO</t>
        </is>
      </c>
      <c r="U6077" t="inlineStr">
        <is>
          <t>ERICK</t>
        </is>
      </c>
      <c r="V6077" t="inlineStr">
        <is>
          <t>APROBADO</t>
        </is>
      </c>
      <c r="W6077" t="inlineStr">
        <is>
          <t>ERICK</t>
        </is>
      </c>
      <c r="X6077" t="inlineStr">
        <is>
          <t>APROBADO</t>
        </is>
      </c>
      <c r="Y6077" t="inlineStr">
        <is>
          <t>ROBIN</t>
        </is>
      </c>
    </row>
    <row r="6078">
      <c r="A6078" s="195" t="n">
        <v>45806</v>
      </c>
      <c r="B6078" t="inlineStr">
        <is>
          <t>DIA</t>
        </is>
      </c>
      <c r="C6078" t="inlineStr">
        <is>
          <t>FPS</t>
        </is>
      </c>
      <c r="D6078" t="inlineStr">
        <is>
          <t>F-8058</t>
        </is>
      </c>
      <c r="E6078" t="n">
        <v>1147845</v>
      </c>
      <c r="F6078" t="inlineStr">
        <is>
          <t>TAWNY PORT</t>
        </is>
      </c>
      <c r="G6078" t="inlineStr">
        <is>
          <t>JERSEY</t>
        </is>
      </c>
      <c r="H6078" t="inlineStr">
        <is>
          <t>CLIPPER</t>
        </is>
      </c>
      <c r="Q6078" t="n">
        <v>1192.7</v>
      </c>
      <c r="R6078" t="n">
        <v>0</v>
      </c>
      <c r="S6078" t="n">
        <v>1192.7</v>
      </c>
      <c r="T6078" t="inlineStr">
        <is>
          <t>APROBADO</t>
        </is>
      </c>
      <c r="U6078" t="inlineStr">
        <is>
          <t>ERICK</t>
        </is>
      </c>
      <c r="V6078" t="inlineStr">
        <is>
          <t>APROBADO</t>
        </is>
      </c>
      <c r="W6078" t="inlineStr">
        <is>
          <t>ERICK</t>
        </is>
      </c>
      <c r="X6078" t="inlineStr">
        <is>
          <t>APROBADO</t>
        </is>
      </c>
      <c r="Y6078" t="inlineStr">
        <is>
          <t>ROBIN</t>
        </is>
      </c>
    </row>
    <row r="6079">
      <c r="A6079" s="195" t="n">
        <v>45806</v>
      </c>
      <c r="B6079" t="inlineStr">
        <is>
          <t>DIA</t>
        </is>
      </c>
      <c r="C6079" t="inlineStr">
        <is>
          <t>FPS</t>
        </is>
      </c>
      <c r="D6079" t="inlineStr">
        <is>
          <t>F-8058</t>
        </is>
      </c>
      <c r="E6079" t="n">
        <v>1147808</v>
      </c>
      <c r="F6079" t="inlineStr">
        <is>
          <t>TAWNY PORT</t>
        </is>
      </c>
      <c r="G6079" t="inlineStr">
        <is>
          <t>RIB</t>
        </is>
      </c>
      <c r="H6079" t="inlineStr">
        <is>
          <t>CLIPPER</t>
        </is>
      </c>
      <c r="Q6079" t="n">
        <v>71.93000000000001</v>
      </c>
      <c r="R6079" t="n">
        <v>0</v>
      </c>
      <c r="S6079" t="n">
        <v>71.93000000000001</v>
      </c>
      <c r="T6079" t="inlineStr">
        <is>
          <t>APROBADO</t>
        </is>
      </c>
      <c r="U6079" t="inlineStr">
        <is>
          <t>ERICK</t>
        </is>
      </c>
      <c r="V6079" t="inlineStr">
        <is>
          <t>APROBADO</t>
        </is>
      </c>
      <c r="W6079" t="inlineStr">
        <is>
          <t>ERICK</t>
        </is>
      </c>
      <c r="X6079" t="inlineStr">
        <is>
          <t>APROBADO</t>
        </is>
      </c>
      <c r="Y6079" t="inlineStr">
        <is>
          <t>ROBIN</t>
        </is>
      </c>
    </row>
    <row r="6080">
      <c r="A6080" s="195" t="n">
        <v>45806</v>
      </c>
      <c r="B6080" t="inlineStr">
        <is>
          <t>DIA</t>
        </is>
      </c>
      <c r="C6080" t="inlineStr">
        <is>
          <t>FPS</t>
        </is>
      </c>
      <c r="D6080" t="inlineStr">
        <is>
          <t>F-8058</t>
        </is>
      </c>
      <c r="E6080" t="n">
        <v>1147845</v>
      </c>
      <c r="F6080" t="inlineStr">
        <is>
          <t>TAWNY PORT</t>
        </is>
      </c>
      <c r="G6080" t="inlineStr">
        <is>
          <t>RIB</t>
        </is>
      </c>
      <c r="H6080" t="inlineStr">
        <is>
          <t>CLIPPER</t>
        </is>
      </c>
      <c r="Q6080" t="n">
        <v>49.94</v>
      </c>
      <c r="R6080" t="n">
        <v>0</v>
      </c>
      <c r="S6080" t="n">
        <v>49.94</v>
      </c>
      <c r="T6080" t="inlineStr">
        <is>
          <t>APROBADO</t>
        </is>
      </c>
      <c r="U6080" t="inlineStr">
        <is>
          <t>ERICK</t>
        </is>
      </c>
      <c r="V6080" t="inlineStr">
        <is>
          <t>APROBADO</t>
        </is>
      </c>
      <c r="W6080" t="inlineStr">
        <is>
          <t>ERICK</t>
        </is>
      </c>
      <c r="X6080" t="inlineStr">
        <is>
          <t>APROBADO</t>
        </is>
      </c>
      <c r="Y6080" t="inlineStr">
        <is>
          <t>ROBIN</t>
        </is>
      </c>
    </row>
    <row r="6081">
      <c r="A6081" s="195" t="n">
        <v>45806</v>
      </c>
      <c r="B6081" t="inlineStr">
        <is>
          <t>DIA</t>
        </is>
      </c>
      <c r="C6081" t="inlineStr">
        <is>
          <t>FPS</t>
        </is>
      </c>
      <c r="D6081" t="inlineStr">
        <is>
          <t>F-8066</t>
        </is>
      </c>
      <c r="E6081" t="n">
        <v>1148433</v>
      </c>
      <c r="F6081" t="inlineStr">
        <is>
          <t>PHAMTOM</t>
        </is>
      </c>
      <c r="G6081" t="inlineStr">
        <is>
          <t>JERSEY</t>
        </is>
      </c>
      <c r="H6081" t="inlineStr">
        <is>
          <t>IML</t>
        </is>
      </c>
      <c r="Q6081" t="n">
        <v>330.55</v>
      </c>
      <c r="R6081" t="n">
        <v>0</v>
      </c>
      <c r="S6081" t="n">
        <v>330.55</v>
      </c>
      <c r="T6081" t="inlineStr">
        <is>
          <t>APROBADO</t>
        </is>
      </c>
      <c r="U6081" t="inlineStr">
        <is>
          <t>ERICK</t>
        </is>
      </c>
      <c r="V6081" t="inlineStr">
        <is>
          <t>APROBADO</t>
        </is>
      </c>
      <c r="W6081" t="inlineStr">
        <is>
          <t>ERICK</t>
        </is>
      </c>
      <c r="X6081" t="inlineStr">
        <is>
          <t>APROBADO</t>
        </is>
      </c>
      <c r="Y6081" t="inlineStr">
        <is>
          <t>ROBIN</t>
        </is>
      </c>
    </row>
    <row r="6082">
      <c r="A6082" s="195" t="n">
        <v>45806</v>
      </c>
      <c r="B6082" t="inlineStr">
        <is>
          <t>DIA</t>
        </is>
      </c>
      <c r="C6082" t="inlineStr">
        <is>
          <t>FPS</t>
        </is>
      </c>
      <c r="D6082" t="inlineStr">
        <is>
          <t>F-8066</t>
        </is>
      </c>
      <c r="E6082" t="n">
        <v>1148433</v>
      </c>
      <c r="F6082" t="inlineStr">
        <is>
          <t>PHAMTOM</t>
        </is>
      </c>
      <c r="G6082" t="inlineStr">
        <is>
          <t>RIB</t>
        </is>
      </c>
      <c r="H6082" t="inlineStr">
        <is>
          <t>IML</t>
        </is>
      </c>
      <c r="Q6082" t="n">
        <v>24.1</v>
      </c>
      <c r="R6082" t="n">
        <v>0</v>
      </c>
      <c r="S6082" t="n">
        <v>24.1</v>
      </c>
      <c r="T6082" t="inlineStr">
        <is>
          <t>APROBADO</t>
        </is>
      </c>
      <c r="U6082" t="inlineStr">
        <is>
          <t>ERICK</t>
        </is>
      </c>
      <c r="V6082" t="inlineStr">
        <is>
          <t>APROBADO</t>
        </is>
      </c>
      <c r="W6082" t="inlineStr">
        <is>
          <t>ERICK</t>
        </is>
      </c>
      <c r="X6082" t="inlineStr">
        <is>
          <t>APROBADO</t>
        </is>
      </c>
      <c r="Y6082" t="inlineStr">
        <is>
          <t>ROBIN</t>
        </is>
      </c>
    </row>
    <row r="6083">
      <c r="A6083" s="195" t="n">
        <v>45806</v>
      </c>
      <c r="B6083" t="inlineStr">
        <is>
          <t>DIA</t>
        </is>
      </c>
      <c r="C6083" t="inlineStr">
        <is>
          <t>FPS</t>
        </is>
      </c>
      <c r="D6083" t="inlineStr">
        <is>
          <t>F-7961</t>
        </is>
      </c>
      <c r="E6083" t="n">
        <v>1147559</v>
      </c>
      <c r="F6083" t="inlineStr">
        <is>
          <t>SURF THE WEB</t>
        </is>
      </c>
      <c r="G6083" t="inlineStr">
        <is>
          <t>RIB</t>
        </is>
      </c>
      <c r="H6083" t="inlineStr">
        <is>
          <t>TIMBERLAND</t>
        </is>
      </c>
      <c r="Q6083" t="n">
        <v>64.90000000000001</v>
      </c>
      <c r="R6083" t="n">
        <v>0</v>
      </c>
      <c r="S6083" t="n">
        <v>64.90000000000001</v>
      </c>
      <c r="T6083" t="inlineStr">
        <is>
          <t>APROBADO</t>
        </is>
      </c>
      <c r="U6083" t="inlineStr">
        <is>
          <t>ERICK</t>
        </is>
      </c>
      <c r="V6083" t="inlineStr">
        <is>
          <t>APROBADO</t>
        </is>
      </c>
      <c r="W6083" t="inlineStr">
        <is>
          <t>ERICK</t>
        </is>
      </c>
      <c r="X6083" t="inlineStr">
        <is>
          <t>APROBADO</t>
        </is>
      </c>
      <c r="Y6083" t="inlineStr">
        <is>
          <t>ROBIN</t>
        </is>
      </c>
    </row>
    <row r="6084">
      <c r="A6084" s="195" t="n">
        <v>45806</v>
      </c>
      <c r="B6084" t="inlineStr">
        <is>
          <t>DIA</t>
        </is>
      </c>
      <c r="C6084" t="inlineStr">
        <is>
          <t>FPS</t>
        </is>
      </c>
      <c r="D6084" t="inlineStr">
        <is>
          <t>F-7961</t>
        </is>
      </c>
      <c r="E6084" t="n">
        <v>1147846</v>
      </c>
      <c r="F6084" t="inlineStr">
        <is>
          <t>SURF THE WEB</t>
        </is>
      </c>
      <c r="G6084" t="inlineStr">
        <is>
          <t>RIB</t>
        </is>
      </c>
      <c r="H6084" t="inlineStr">
        <is>
          <t>TIMBERLAND</t>
        </is>
      </c>
      <c r="Q6084" t="n">
        <v>71.62</v>
      </c>
      <c r="R6084" t="n">
        <v>0</v>
      </c>
      <c r="S6084" t="n">
        <v>71.62</v>
      </c>
      <c r="T6084" t="inlineStr">
        <is>
          <t>APROBADO</t>
        </is>
      </c>
      <c r="U6084" t="inlineStr">
        <is>
          <t>ERICK</t>
        </is>
      </c>
      <c r="V6084" t="inlineStr">
        <is>
          <t>APROBADO</t>
        </is>
      </c>
      <c r="W6084" t="inlineStr">
        <is>
          <t>ERICK</t>
        </is>
      </c>
      <c r="X6084" t="inlineStr">
        <is>
          <t>APROBADO</t>
        </is>
      </c>
      <c r="Y6084" t="inlineStr">
        <is>
          <t>ROBIN</t>
        </is>
      </c>
    </row>
    <row r="6085">
      <c r="A6085" s="195" t="n">
        <v>45806</v>
      </c>
      <c r="B6085" t="inlineStr">
        <is>
          <t>DIA</t>
        </is>
      </c>
      <c r="C6085" t="inlineStr">
        <is>
          <t>FPS</t>
        </is>
      </c>
      <c r="D6085" t="inlineStr">
        <is>
          <t>F-7961</t>
        </is>
      </c>
      <c r="E6085" t="n">
        <v>1148384</v>
      </c>
      <c r="F6085" t="inlineStr">
        <is>
          <t>SURF THE WEB</t>
        </is>
      </c>
      <c r="G6085" t="inlineStr">
        <is>
          <t>RIB</t>
        </is>
      </c>
      <c r="H6085" t="inlineStr">
        <is>
          <t>TIMBERLAND</t>
        </is>
      </c>
      <c r="Q6085" t="n">
        <v>34.72</v>
      </c>
      <c r="R6085" t="n">
        <v>0</v>
      </c>
      <c r="S6085" t="n">
        <v>34.72</v>
      </c>
      <c r="T6085" t="inlineStr">
        <is>
          <t>APROBADO</t>
        </is>
      </c>
      <c r="U6085" t="inlineStr">
        <is>
          <t>ERICK</t>
        </is>
      </c>
      <c r="V6085" t="inlineStr">
        <is>
          <t>APROBADO</t>
        </is>
      </c>
      <c r="W6085" t="inlineStr">
        <is>
          <t>ERICK</t>
        </is>
      </c>
      <c r="X6085" t="inlineStr">
        <is>
          <t>APROBADO</t>
        </is>
      </c>
      <c r="Y6085" t="inlineStr">
        <is>
          <t>ROBIN</t>
        </is>
      </c>
    </row>
    <row r="6086">
      <c r="A6086" s="195" t="n">
        <v>45806</v>
      </c>
      <c r="B6086" t="inlineStr">
        <is>
          <t>DIA</t>
        </is>
      </c>
      <c r="C6086" t="inlineStr">
        <is>
          <t>FPS</t>
        </is>
      </c>
      <c r="D6086" t="inlineStr">
        <is>
          <t>F-</t>
        </is>
      </c>
      <c r="E6086" t="n">
        <v>1147668</v>
      </c>
      <c r="F6086" t="inlineStr">
        <is>
          <t>DEEP BLACK</t>
        </is>
      </c>
      <c r="G6086" t="inlineStr">
        <is>
          <t>RIB</t>
        </is>
      </c>
      <c r="H6086" t="inlineStr">
        <is>
          <t>IML</t>
        </is>
      </c>
      <c r="Q6086" t="n">
        <v>22.85</v>
      </c>
      <c r="R6086" t="n">
        <v>0</v>
      </c>
      <c r="S6086" t="n">
        <v>22.85</v>
      </c>
      <c r="T6086" t="inlineStr">
        <is>
          <t>APROBADO</t>
        </is>
      </c>
      <c r="U6086" t="inlineStr">
        <is>
          <t>ERICK</t>
        </is>
      </c>
      <c r="V6086" t="inlineStr">
        <is>
          <t>APROBADO</t>
        </is>
      </c>
      <c r="W6086" t="inlineStr">
        <is>
          <t>ERICK</t>
        </is>
      </c>
      <c r="X6086" t="inlineStr">
        <is>
          <t>APROBADO</t>
        </is>
      </c>
      <c r="Y6086" t="inlineStr">
        <is>
          <t>ROBIN</t>
        </is>
      </c>
    </row>
    <row r="6087">
      <c r="A6087" s="195" t="n">
        <v>45806</v>
      </c>
      <c r="B6087" t="inlineStr">
        <is>
          <t>DIA</t>
        </is>
      </c>
      <c r="C6087" t="inlineStr">
        <is>
          <t>FPS</t>
        </is>
      </c>
      <c r="D6087" t="inlineStr">
        <is>
          <t>F-8056</t>
        </is>
      </c>
      <c r="E6087" t="n">
        <v>1147950</v>
      </c>
      <c r="F6087" t="inlineStr">
        <is>
          <t>BLACK</t>
        </is>
      </c>
      <c r="G6087" t="inlineStr">
        <is>
          <t>RIB</t>
        </is>
      </c>
      <c r="H6087" t="inlineStr">
        <is>
          <t>OUTERSTUFF</t>
        </is>
      </c>
      <c r="Q6087" t="n">
        <v>69</v>
      </c>
      <c r="R6087" t="n">
        <v>0</v>
      </c>
      <c r="S6087" t="n">
        <v>69</v>
      </c>
      <c r="T6087" t="inlineStr">
        <is>
          <t>APROBADO</t>
        </is>
      </c>
      <c r="U6087" t="inlineStr">
        <is>
          <t>ERICK</t>
        </is>
      </c>
      <c r="V6087" t="inlineStr">
        <is>
          <t>APROBADO</t>
        </is>
      </c>
      <c r="W6087" t="inlineStr">
        <is>
          <t>ERICK</t>
        </is>
      </c>
      <c r="X6087" t="inlineStr">
        <is>
          <t>APROBADO</t>
        </is>
      </c>
      <c r="Y6087" t="inlineStr">
        <is>
          <t>ROBIN</t>
        </is>
      </c>
    </row>
    <row r="6088">
      <c r="A6088" s="195" t="n">
        <v>45806</v>
      </c>
      <c r="B6088" t="inlineStr">
        <is>
          <t>DIA</t>
        </is>
      </c>
      <c r="C6088" t="inlineStr">
        <is>
          <t>FPS</t>
        </is>
      </c>
      <c r="D6088" t="inlineStr">
        <is>
          <t>F-7952</t>
        </is>
      </c>
      <c r="E6088" t="n">
        <v>1148431</v>
      </c>
      <c r="F6088" t="inlineStr">
        <is>
          <t>VINTAGE WHITE</t>
        </is>
      </c>
      <c r="G6088" t="inlineStr">
        <is>
          <t>RIB</t>
        </is>
      </c>
      <c r="H6088" t="inlineStr">
        <is>
          <t>TIMBERLAND</t>
        </is>
      </c>
      <c r="Q6088" t="n">
        <v>15.4</v>
      </c>
      <c r="R6088" t="n">
        <v>0</v>
      </c>
      <c r="S6088" t="n">
        <v>15.4</v>
      </c>
      <c r="T6088" t="inlineStr">
        <is>
          <t>APROBADO</t>
        </is>
      </c>
      <c r="U6088" t="inlineStr">
        <is>
          <t>ERICK</t>
        </is>
      </c>
      <c r="V6088" t="inlineStr">
        <is>
          <t>APROBADO</t>
        </is>
      </c>
      <c r="W6088" t="inlineStr">
        <is>
          <t>ERICK</t>
        </is>
      </c>
      <c r="X6088" t="inlineStr">
        <is>
          <t>APROBADO</t>
        </is>
      </c>
      <c r="Y6088" t="inlineStr">
        <is>
          <t>ROBIN</t>
        </is>
      </c>
    </row>
    <row r="6089">
      <c r="A6089" s="195" t="n">
        <v>45806</v>
      </c>
      <c r="B6089" t="inlineStr">
        <is>
          <t>DIA</t>
        </is>
      </c>
      <c r="C6089" t="inlineStr">
        <is>
          <t>SERVICIO</t>
        </is>
      </c>
      <c r="D6089" t="inlineStr">
        <is>
          <t>D-6880</t>
        </is>
      </c>
      <c r="E6089" t="n">
        <v>3208874</v>
      </c>
      <c r="F6089" t="inlineStr">
        <is>
          <t>BRIGHT WHITE</t>
        </is>
      </c>
      <c r="G6089" t="inlineStr">
        <is>
          <t>INTERLOCK</t>
        </is>
      </c>
      <c r="H6089" t="inlineStr">
        <is>
          <t>KANTEX</t>
        </is>
      </c>
      <c r="Q6089" t="n">
        <v>19.45</v>
      </c>
      <c r="R6089" t="n">
        <v>0</v>
      </c>
      <c r="S6089" t="n">
        <v>19.45</v>
      </c>
      <c r="T6089" t="inlineStr">
        <is>
          <t>APROBADO</t>
        </is>
      </c>
      <c r="U6089" t="inlineStr">
        <is>
          <t>ERICK</t>
        </is>
      </c>
      <c r="V6089" t="inlineStr">
        <is>
          <t>APROBADO</t>
        </is>
      </c>
      <c r="W6089" t="inlineStr">
        <is>
          <t>ERICK</t>
        </is>
      </c>
      <c r="X6089" t="inlineStr">
        <is>
          <t>APROBADO</t>
        </is>
      </c>
      <c r="Y6089" t="inlineStr">
        <is>
          <t>ROBIN</t>
        </is>
      </c>
    </row>
    <row r="6090">
      <c r="A6090" s="195" t="n">
        <v>45806</v>
      </c>
      <c r="B6090" t="inlineStr">
        <is>
          <t>DIA</t>
        </is>
      </c>
      <c r="C6090" t="inlineStr">
        <is>
          <t>SERVICIO</t>
        </is>
      </c>
      <c r="D6090" t="inlineStr">
        <is>
          <t>D-6880</t>
        </is>
      </c>
      <c r="E6090" t="n">
        <v>3208835</v>
      </c>
      <c r="F6090" t="inlineStr">
        <is>
          <t>BRIGHT WHITE</t>
        </is>
      </c>
      <c r="G6090" t="inlineStr">
        <is>
          <t>INTERLOCK</t>
        </is>
      </c>
      <c r="H6090" t="inlineStr">
        <is>
          <t>KANTEX</t>
        </is>
      </c>
      <c r="Q6090" t="n">
        <v>42.4</v>
      </c>
      <c r="R6090" t="n">
        <v>0</v>
      </c>
      <c r="S6090" t="n">
        <v>42.4</v>
      </c>
      <c r="T6090" t="inlineStr">
        <is>
          <t>APROBADO</t>
        </is>
      </c>
      <c r="U6090" t="inlineStr">
        <is>
          <t>ERICK</t>
        </is>
      </c>
      <c r="V6090" t="inlineStr">
        <is>
          <t>APROBADO</t>
        </is>
      </c>
      <c r="W6090" t="inlineStr">
        <is>
          <t>ERICK</t>
        </is>
      </c>
      <c r="X6090" t="inlineStr">
        <is>
          <t>APROBADO</t>
        </is>
      </c>
      <c r="Y6090" t="inlineStr">
        <is>
          <t>ROBIN</t>
        </is>
      </c>
    </row>
    <row r="6091">
      <c r="A6091" s="195" t="n">
        <v>45806</v>
      </c>
      <c r="B6091" t="inlineStr">
        <is>
          <t>DIA</t>
        </is>
      </c>
      <c r="C6091" t="inlineStr">
        <is>
          <t>SERVICIO</t>
        </is>
      </c>
      <c r="D6091" t="inlineStr">
        <is>
          <t>D-6899</t>
        </is>
      </c>
      <c r="E6091" t="n">
        <v>3208850</v>
      </c>
      <c r="F6091" t="inlineStr">
        <is>
          <t>PFD</t>
        </is>
      </c>
      <c r="G6091" t="inlineStr">
        <is>
          <t>RIB</t>
        </is>
      </c>
      <c r="H6091" t="inlineStr">
        <is>
          <t>KCI</t>
        </is>
      </c>
      <c r="Q6091" t="n">
        <v>38.37</v>
      </c>
      <c r="R6091" t="n">
        <v>0</v>
      </c>
      <c r="S6091" t="n">
        <v>38.37</v>
      </c>
      <c r="T6091" t="inlineStr">
        <is>
          <t>APROBADO</t>
        </is>
      </c>
      <c r="U6091" t="inlineStr">
        <is>
          <t>ERICK</t>
        </is>
      </c>
      <c r="V6091" t="inlineStr">
        <is>
          <t>APROBADO</t>
        </is>
      </c>
      <c r="W6091" t="inlineStr">
        <is>
          <t>ERICK</t>
        </is>
      </c>
      <c r="X6091" t="inlineStr">
        <is>
          <t>APROBADO</t>
        </is>
      </c>
      <c r="Y6091" t="inlineStr">
        <is>
          <t>ROBIN</t>
        </is>
      </c>
    </row>
    <row r="6092">
      <c r="A6092" s="195" t="n">
        <v>45806</v>
      </c>
      <c r="B6092" t="inlineStr">
        <is>
          <t>DIA</t>
        </is>
      </c>
      <c r="C6092" t="inlineStr">
        <is>
          <t>SERVICIO</t>
        </is>
      </c>
      <c r="D6092" t="inlineStr">
        <is>
          <t>D-6899</t>
        </is>
      </c>
      <c r="E6092" t="n">
        <v>3208852</v>
      </c>
      <c r="F6092" t="inlineStr">
        <is>
          <t>PFD</t>
        </is>
      </c>
      <c r="G6092" t="inlineStr">
        <is>
          <t>RIB</t>
        </is>
      </c>
      <c r="H6092" t="inlineStr">
        <is>
          <t>KCI</t>
        </is>
      </c>
      <c r="Q6092" t="n">
        <v>38.04</v>
      </c>
      <c r="R6092" t="n">
        <v>0</v>
      </c>
      <c r="S6092" t="n">
        <v>38.04</v>
      </c>
      <c r="T6092" t="inlineStr">
        <is>
          <t>APROBADO</t>
        </is>
      </c>
      <c r="U6092" t="inlineStr">
        <is>
          <t>ERICK</t>
        </is>
      </c>
      <c r="V6092" t="inlineStr">
        <is>
          <t>APROBADO</t>
        </is>
      </c>
      <c r="W6092" t="inlineStr">
        <is>
          <t>ERICK</t>
        </is>
      </c>
      <c r="X6092" t="inlineStr">
        <is>
          <t>APROBADO</t>
        </is>
      </c>
      <c r="Y6092" t="inlineStr">
        <is>
          <t>ROBIN</t>
        </is>
      </c>
    </row>
    <row r="6093">
      <c r="A6093" s="195" t="n">
        <v>45806</v>
      </c>
      <c r="B6093" t="inlineStr">
        <is>
          <t>DIA</t>
        </is>
      </c>
      <c r="C6093" t="inlineStr">
        <is>
          <t>SERVICIO</t>
        </is>
      </c>
      <c r="D6093" t="inlineStr">
        <is>
          <t>D-6899</t>
        </is>
      </c>
      <c r="E6093" t="n">
        <v>3208851</v>
      </c>
      <c r="F6093" t="inlineStr">
        <is>
          <t>PFD</t>
        </is>
      </c>
      <c r="G6093" t="inlineStr">
        <is>
          <t>RIB</t>
        </is>
      </c>
      <c r="H6093" t="inlineStr">
        <is>
          <t>KCI</t>
        </is>
      </c>
      <c r="Q6093" t="n">
        <v>37.72</v>
      </c>
      <c r="R6093" t="n">
        <v>0</v>
      </c>
      <c r="S6093" t="n">
        <v>37.72</v>
      </c>
      <c r="T6093" t="inlineStr">
        <is>
          <t>APROBADO</t>
        </is>
      </c>
      <c r="U6093" t="inlineStr">
        <is>
          <t>ERICK</t>
        </is>
      </c>
      <c r="V6093" t="inlineStr">
        <is>
          <t>APROBADO</t>
        </is>
      </c>
      <c r="W6093" t="inlineStr">
        <is>
          <t>ERICK</t>
        </is>
      </c>
      <c r="X6093" t="inlineStr">
        <is>
          <t>APROBADO</t>
        </is>
      </c>
      <c r="Y6093" t="inlineStr">
        <is>
          <t>ROBIN</t>
        </is>
      </c>
    </row>
    <row r="6094">
      <c r="A6094" s="195" t="n">
        <v>45806</v>
      </c>
      <c r="B6094" t="inlineStr">
        <is>
          <t>DIA</t>
        </is>
      </c>
      <c r="C6094" t="inlineStr">
        <is>
          <t>SERVICIO</t>
        </is>
      </c>
      <c r="D6094" t="inlineStr">
        <is>
          <t>D-6899</t>
        </is>
      </c>
      <c r="E6094" t="n">
        <v>3208847</v>
      </c>
      <c r="F6094" t="inlineStr">
        <is>
          <t>PFD</t>
        </is>
      </c>
      <c r="G6094" t="inlineStr">
        <is>
          <t>RIB</t>
        </is>
      </c>
      <c r="H6094" t="inlineStr">
        <is>
          <t>KCI</t>
        </is>
      </c>
      <c r="Q6094" t="n">
        <v>56.18</v>
      </c>
      <c r="R6094" t="n">
        <v>0</v>
      </c>
      <c r="S6094" t="n">
        <v>56.18</v>
      </c>
      <c r="T6094" t="inlineStr">
        <is>
          <t>APROBADO</t>
        </is>
      </c>
      <c r="U6094" t="inlineStr">
        <is>
          <t>ERICK</t>
        </is>
      </c>
      <c r="V6094" t="inlineStr">
        <is>
          <t>APROBADO</t>
        </is>
      </c>
      <c r="W6094" t="inlineStr">
        <is>
          <t>ERICK</t>
        </is>
      </c>
      <c r="X6094" t="inlineStr">
        <is>
          <t>APROBADO</t>
        </is>
      </c>
      <c r="Y6094" t="inlineStr">
        <is>
          <t>ROBIN</t>
        </is>
      </c>
    </row>
    <row r="6095">
      <c r="A6095" s="195" t="n">
        <v>45806</v>
      </c>
      <c r="B6095" t="inlineStr">
        <is>
          <t>DIA</t>
        </is>
      </c>
      <c r="C6095" t="inlineStr">
        <is>
          <t>SERVICIO</t>
        </is>
      </c>
      <c r="D6095" t="inlineStr">
        <is>
          <t>D-6899</t>
        </is>
      </c>
      <c r="E6095" t="n">
        <v>3208857</v>
      </c>
      <c r="F6095" t="inlineStr">
        <is>
          <t>PFD</t>
        </is>
      </c>
      <c r="G6095" t="inlineStr">
        <is>
          <t>RIB</t>
        </is>
      </c>
      <c r="H6095" t="inlineStr">
        <is>
          <t>KCI</t>
        </is>
      </c>
      <c r="Q6095" t="n">
        <v>38.84</v>
      </c>
      <c r="R6095" t="n">
        <v>0</v>
      </c>
      <c r="S6095" t="n">
        <v>38.84</v>
      </c>
      <c r="T6095" t="inlineStr">
        <is>
          <t>APROBADO</t>
        </is>
      </c>
      <c r="U6095" t="inlineStr">
        <is>
          <t>ERICK</t>
        </is>
      </c>
      <c r="V6095" t="inlineStr">
        <is>
          <t>APROBADO</t>
        </is>
      </c>
      <c r="W6095" t="inlineStr">
        <is>
          <t>ERICK</t>
        </is>
      </c>
      <c r="X6095" t="inlineStr">
        <is>
          <t>APROBADO</t>
        </is>
      </c>
      <c r="Y6095" t="inlineStr">
        <is>
          <t>ROBIN</t>
        </is>
      </c>
    </row>
    <row r="6096">
      <c r="A6096" s="195" t="n">
        <v>45806</v>
      </c>
      <c r="B6096" t="inlineStr">
        <is>
          <t>DIA</t>
        </is>
      </c>
      <c r="C6096" t="inlineStr">
        <is>
          <t>SERVICIO</t>
        </is>
      </c>
      <c r="D6096" t="inlineStr">
        <is>
          <t>D-6899</t>
        </is>
      </c>
      <c r="E6096" t="n">
        <v>3208858</v>
      </c>
      <c r="F6096" t="inlineStr">
        <is>
          <t>PFD</t>
        </is>
      </c>
      <c r="G6096" t="inlineStr">
        <is>
          <t>RIB</t>
        </is>
      </c>
      <c r="H6096" t="inlineStr">
        <is>
          <t>KCI</t>
        </is>
      </c>
      <c r="Q6096" t="n">
        <v>38.16</v>
      </c>
      <c r="R6096" t="n">
        <v>0</v>
      </c>
      <c r="S6096" t="n">
        <v>38.16</v>
      </c>
      <c r="T6096" t="inlineStr">
        <is>
          <t>APROBADO</t>
        </is>
      </c>
      <c r="U6096" t="inlineStr">
        <is>
          <t>ERICK</t>
        </is>
      </c>
      <c r="V6096" t="inlineStr">
        <is>
          <t>APROBADO</t>
        </is>
      </c>
      <c r="W6096" t="inlineStr">
        <is>
          <t>ERICK</t>
        </is>
      </c>
      <c r="X6096" t="inlineStr">
        <is>
          <t>APROBADO</t>
        </is>
      </c>
      <c r="Y6096" t="inlineStr">
        <is>
          <t>ROBIN</t>
        </is>
      </c>
    </row>
    <row r="6097">
      <c r="A6097" s="195" t="n">
        <v>45806</v>
      </c>
      <c r="B6097" t="inlineStr">
        <is>
          <t>DIA</t>
        </is>
      </c>
      <c r="C6097" t="inlineStr">
        <is>
          <t>SERVICIO</t>
        </is>
      </c>
      <c r="D6097" t="inlineStr">
        <is>
          <t>D-6899</t>
        </is>
      </c>
      <c r="E6097" t="n">
        <v>3208854</v>
      </c>
      <c r="F6097" t="inlineStr">
        <is>
          <t>PFD</t>
        </is>
      </c>
      <c r="G6097" t="inlineStr">
        <is>
          <t>RIB</t>
        </is>
      </c>
      <c r="H6097" t="inlineStr">
        <is>
          <t>KCI</t>
        </is>
      </c>
      <c r="Q6097" t="n">
        <v>38.24</v>
      </c>
      <c r="R6097" t="n">
        <v>0</v>
      </c>
      <c r="S6097" t="n">
        <v>38.24</v>
      </c>
      <c r="T6097" t="inlineStr">
        <is>
          <t>APROBADO</t>
        </is>
      </c>
      <c r="U6097" t="inlineStr">
        <is>
          <t>ERICK</t>
        </is>
      </c>
      <c r="V6097" t="inlineStr">
        <is>
          <t>APROBADO</t>
        </is>
      </c>
      <c r="W6097" t="inlineStr">
        <is>
          <t>ERICK</t>
        </is>
      </c>
      <c r="X6097" t="inlineStr">
        <is>
          <t>APROBADO</t>
        </is>
      </c>
      <c r="Y6097" t="inlineStr">
        <is>
          <t>ROBIN</t>
        </is>
      </c>
    </row>
    <row r="6098">
      <c r="A6098" s="195" t="n">
        <v>45806</v>
      </c>
      <c r="B6098" t="inlineStr">
        <is>
          <t>DIA</t>
        </is>
      </c>
      <c r="C6098" t="inlineStr">
        <is>
          <t>SERVICIO</t>
        </is>
      </c>
      <c r="D6098" t="inlineStr">
        <is>
          <t>D-6899</t>
        </is>
      </c>
      <c r="E6098" t="n">
        <v>3208866</v>
      </c>
      <c r="F6098" t="inlineStr">
        <is>
          <t>PFD</t>
        </is>
      </c>
      <c r="G6098" t="inlineStr">
        <is>
          <t>RIB</t>
        </is>
      </c>
      <c r="H6098" t="inlineStr">
        <is>
          <t>KCI</t>
        </is>
      </c>
      <c r="Q6098" t="n">
        <v>36.28</v>
      </c>
      <c r="R6098" t="n">
        <v>0</v>
      </c>
      <c r="S6098" t="n">
        <v>36.28</v>
      </c>
      <c r="T6098" t="inlineStr">
        <is>
          <t>APROBADO</t>
        </is>
      </c>
      <c r="U6098" t="inlineStr">
        <is>
          <t>ERICK</t>
        </is>
      </c>
      <c r="V6098" t="inlineStr">
        <is>
          <t>APROBADO</t>
        </is>
      </c>
      <c r="W6098" t="inlineStr">
        <is>
          <t>ERICK</t>
        </is>
      </c>
      <c r="X6098" t="inlineStr">
        <is>
          <t>APROBADO</t>
        </is>
      </c>
      <c r="Y6098" t="inlineStr">
        <is>
          <t>ROBIN</t>
        </is>
      </c>
    </row>
    <row r="6099">
      <c r="A6099" s="195" t="n">
        <v>45806</v>
      </c>
      <c r="B6099" t="inlineStr">
        <is>
          <t>DIA</t>
        </is>
      </c>
      <c r="C6099" t="inlineStr">
        <is>
          <t>SERVICIO</t>
        </is>
      </c>
      <c r="D6099" t="inlineStr">
        <is>
          <t>D-6899</t>
        </is>
      </c>
      <c r="E6099" t="n">
        <v>3208860</v>
      </c>
      <c r="F6099" t="inlineStr">
        <is>
          <t>PFD</t>
        </is>
      </c>
      <c r="G6099" t="inlineStr">
        <is>
          <t>RIB</t>
        </is>
      </c>
      <c r="H6099" t="inlineStr">
        <is>
          <t>KCI</t>
        </is>
      </c>
      <c r="Q6099" t="n">
        <v>38.48</v>
      </c>
      <c r="R6099" t="n">
        <v>0</v>
      </c>
      <c r="S6099" t="n">
        <v>38.48</v>
      </c>
      <c r="T6099" t="inlineStr">
        <is>
          <t>APROBADO</t>
        </is>
      </c>
      <c r="U6099" t="inlineStr">
        <is>
          <t>ERICK</t>
        </is>
      </c>
      <c r="V6099" t="inlineStr">
        <is>
          <t>APROBADO</t>
        </is>
      </c>
      <c r="W6099" t="inlineStr">
        <is>
          <t>ERICK</t>
        </is>
      </c>
      <c r="X6099" t="inlineStr">
        <is>
          <t>APROBADO</t>
        </is>
      </c>
      <c r="Y6099" t="inlineStr">
        <is>
          <t>ROBIN</t>
        </is>
      </c>
    </row>
    <row r="6100">
      <c r="A6100" s="195" t="n">
        <v>45806</v>
      </c>
      <c r="B6100" t="inlineStr">
        <is>
          <t>DIA</t>
        </is>
      </c>
      <c r="C6100" t="inlineStr">
        <is>
          <t>SERVICIO</t>
        </is>
      </c>
      <c r="D6100" t="inlineStr">
        <is>
          <t>D-6899</t>
        </is>
      </c>
      <c r="E6100" t="n">
        <v>3208856</v>
      </c>
      <c r="F6100" t="inlineStr">
        <is>
          <t>PFD</t>
        </is>
      </c>
      <c r="G6100" t="inlineStr">
        <is>
          <t>RIB</t>
        </is>
      </c>
      <c r="H6100" t="inlineStr">
        <is>
          <t>KCI</t>
        </is>
      </c>
      <c r="Q6100" t="n">
        <v>36.56</v>
      </c>
      <c r="R6100" t="n">
        <v>0</v>
      </c>
      <c r="S6100" t="n">
        <v>36.56</v>
      </c>
      <c r="T6100" t="inlineStr">
        <is>
          <t>APROBADO</t>
        </is>
      </c>
      <c r="U6100" t="inlineStr">
        <is>
          <t>ERICK</t>
        </is>
      </c>
      <c r="V6100" t="inlineStr">
        <is>
          <t>APROBADO</t>
        </is>
      </c>
      <c r="W6100" t="inlineStr">
        <is>
          <t>ERICK</t>
        </is>
      </c>
      <c r="X6100" t="inlineStr">
        <is>
          <t>APROBADO</t>
        </is>
      </c>
      <c r="Y6100" t="inlineStr">
        <is>
          <t>ROBIN</t>
        </is>
      </c>
    </row>
    <row r="6101">
      <c r="A6101" s="195" t="n">
        <v>45806</v>
      </c>
      <c r="B6101" t="inlineStr">
        <is>
          <t>DIA</t>
        </is>
      </c>
      <c r="C6101" t="inlineStr">
        <is>
          <t>SERVICIO</t>
        </is>
      </c>
      <c r="D6101" t="inlineStr">
        <is>
          <t>D-6899</t>
        </is>
      </c>
      <c r="E6101" t="n">
        <v>3208849</v>
      </c>
      <c r="F6101" t="inlineStr">
        <is>
          <t>PFD</t>
        </is>
      </c>
      <c r="G6101" t="inlineStr">
        <is>
          <t>RIB</t>
        </is>
      </c>
      <c r="H6101" t="inlineStr">
        <is>
          <t>KCI</t>
        </is>
      </c>
      <c r="Q6101" t="n">
        <v>37.54</v>
      </c>
      <c r="R6101" t="n">
        <v>0</v>
      </c>
      <c r="S6101" t="n">
        <v>37.54</v>
      </c>
      <c r="T6101" t="inlineStr">
        <is>
          <t>APROBADO</t>
        </is>
      </c>
      <c r="U6101" t="inlineStr">
        <is>
          <t>ERICK</t>
        </is>
      </c>
      <c r="V6101" t="inlineStr">
        <is>
          <t>APROBADO</t>
        </is>
      </c>
      <c r="W6101" t="inlineStr">
        <is>
          <t>ERICK</t>
        </is>
      </c>
      <c r="X6101" t="inlineStr">
        <is>
          <t>APROBADO</t>
        </is>
      </c>
      <c r="Y6101" t="inlineStr">
        <is>
          <t>ROBIN</t>
        </is>
      </c>
    </row>
    <row r="6102">
      <c r="A6102" s="195" t="n">
        <v>45806</v>
      </c>
      <c r="B6102" t="inlineStr">
        <is>
          <t>DIA</t>
        </is>
      </c>
      <c r="C6102" t="inlineStr">
        <is>
          <t>SERVICIO</t>
        </is>
      </c>
      <c r="D6102" t="inlineStr">
        <is>
          <t>D-6899</t>
        </is>
      </c>
      <c r="E6102" t="n">
        <v>3208862</v>
      </c>
      <c r="F6102" t="inlineStr">
        <is>
          <t>PFD</t>
        </is>
      </c>
      <c r="G6102" t="inlineStr">
        <is>
          <t>RIB</t>
        </is>
      </c>
      <c r="H6102" t="inlineStr">
        <is>
          <t>KCI</t>
        </is>
      </c>
      <c r="Q6102" t="n">
        <v>39.72</v>
      </c>
      <c r="R6102" t="n">
        <v>0</v>
      </c>
      <c r="S6102" t="n">
        <v>39.72</v>
      </c>
      <c r="T6102" t="inlineStr">
        <is>
          <t>APROBADO</t>
        </is>
      </c>
      <c r="U6102" t="inlineStr">
        <is>
          <t>ERICK</t>
        </is>
      </c>
      <c r="V6102" t="inlineStr">
        <is>
          <t>APROBADO</t>
        </is>
      </c>
      <c r="W6102" t="inlineStr">
        <is>
          <t>ERICK</t>
        </is>
      </c>
      <c r="X6102" t="inlineStr">
        <is>
          <t>APROBADO</t>
        </is>
      </c>
      <c r="Y6102" t="inlineStr">
        <is>
          <t>ROBIN</t>
        </is>
      </c>
    </row>
    <row r="6103">
      <c r="A6103" s="195" t="n">
        <v>45806</v>
      </c>
      <c r="B6103" t="inlineStr">
        <is>
          <t>DIA</t>
        </is>
      </c>
      <c r="C6103" t="inlineStr">
        <is>
          <t>SERVICIO</t>
        </is>
      </c>
      <c r="D6103" t="inlineStr">
        <is>
          <t>D-6899</t>
        </is>
      </c>
      <c r="E6103" t="n">
        <v>3208863</v>
      </c>
      <c r="F6103" t="inlineStr">
        <is>
          <t>PFD</t>
        </is>
      </c>
      <c r="G6103" t="inlineStr">
        <is>
          <t>RIB</t>
        </is>
      </c>
      <c r="H6103" t="inlineStr">
        <is>
          <t>KCI</t>
        </is>
      </c>
      <c r="Q6103" t="n">
        <v>36.22</v>
      </c>
      <c r="R6103" t="n">
        <v>0</v>
      </c>
      <c r="S6103" t="n">
        <v>36.22</v>
      </c>
      <c r="T6103" t="inlineStr">
        <is>
          <t>APROBADO</t>
        </is>
      </c>
      <c r="U6103" t="inlineStr">
        <is>
          <t>ERICK</t>
        </is>
      </c>
      <c r="V6103" t="inlineStr">
        <is>
          <t>APROBADO</t>
        </is>
      </c>
      <c r="W6103" t="inlineStr">
        <is>
          <t>ERICK</t>
        </is>
      </c>
      <c r="X6103" t="inlineStr">
        <is>
          <t>APROBADO</t>
        </is>
      </c>
      <c r="Y6103" t="inlineStr">
        <is>
          <t>ROBIN</t>
        </is>
      </c>
    </row>
    <row r="6104">
      <c r="A6104" s="195" t="n">
        <v>45806</v>
      </c>
      <c r="B6104" t="inlineStr">
        <is>
          <t>DIA</t>
        </is>
      </c>
      <c r="C6104" t="inlineStr">
        <is>
          <t>SERVICIO</t>
        </is>
      </c>
      <c r="D6104" t="inlineStr">
        <is>
          <t>D-6899</t>
        </is>
      </c>
      <c r="E6104" t="n">
        <v>3208864</v>
      </c>
      <c r="F6104" t="inlineStr">
        <is>
          <t>PFD</t>
        </is>
      </c>
      <c r="G6104" t="inlineStr">
        <is>
          <t>RIB</t>
        </is>
      </c>
      <c r="H6104" t="inlineStr">
        <is>
          <t>KCI</t>
        </is>
      </c>
      <c r="Q6104" t="n">
        <v>37.6</v>
      </c>
      <c r="R6104" t="n">
        <v>0</v>
      </c>
      <c r="S6104" t="n">
        <v>37.6</v>
      </c>
      <c r="T6104" t="inlineStr">
        <is>
          <t>APROBADO</t>
        </is>
      </c>
      <c r="U6104" t="inlineStr">
        <is>
          <t>ERICK</t>
        </is>
      </c>
      <c r="V6104" t="inlineStr">
        <is>
          <t>APROBADO</t>
        </is>
      </c>
      <c r="W6104" t="inlineStr">
        <is>
          <t>ERICK</t>
        </is>
      </c>
      <c r="X6104" t="inlineStr">
        <is>
          <t>APROBADO</t>
        </is>
      </c>
      <c r="Y6104" t="inlineStr">
        <is>
          <t>ROBIN</t>
        </is>
      </c>
    </row>
    <row r="6105">
      <c r="A6105" s="195" t="n">
        <v>45806</v>
      </c>
      <c r="B6105" t="inlineStr">
        <is>
          <t>DIA</t>
        </is>
      </c>
      <c r="C6105" t="inlineStr">
        <is>
          <t>SERVICIO</t>
        </is>
      </c>
      <c r="D6105" t="inlineStr">
        <is>
          <t>D-6899</t>
        </is>
      </c>
      <c r="E6105" t="n">
        <v>3208859</v>
      </c>
      <c r="F6105" t="inlineStr">
        <is>
          <t>PFD</t>
        </is>
      </c>
      <c r="G6105" t="inlineStr">
        <is>
          <t>RIB</t>
        </is>
      </c>
      <c r="H6105" t="inlineStr">
        <is>
          <t>KCI</t>
        </is>
      </c>
      <c r="Q6105" t="n">
        <v>38.08</v>
      </c>
      <c r="R6105" t="n">
        <v>0</v>
      </c>
      <c r="S6105" t="n">
        <v>38.08</v>
      </c>
      <c r="T6105" t="inlineStr">
        <is>
          <t>APROBADO</t>
        </is>
      </c>
      <c r="U6105" t="inlineStr">
        <is>
          <t>ERICK</t>
        </is>
      </c>
      <c r="V6105" t="inlineStr">
        <is>
          <t>APROBADO</t>
        </is>
      </c>
      <c r="W6105" t="inlineStr">
        <is>
          <t>ERICK</t>
        </is>
      </c>
      <c r="X6105" t="inlineStr">
        <is>
          <t>APROBADO</t>
        </is>
      </c>
      <c r="Y6105" t="inlineStr">
        <is>
          <t>ROBIN</t>
        </is>
      </c>
    </row>
    <row r="6106">
      <c r="A6106" s="195" t="n">
        <v>45806</v>
      </c>
      <c r="B6106" t="inlineStr">
        <is>
          <t>DIA</t>
        </is>
      </c>
      <c r="C6106" t="inlineStr">
        <is>
          <t>SERVICIO</t>
        </is>
      </c>
      <c r="D6106" t="inlineStr">
        <is>
          <t>D-6899</t>
        </is>
      </c>
      <c r="E6106" t="n">
        <v>3208870</v>
      </c>
      <c r="F6106" t="inlineStr">
        <is>
          <t>PFD</t>
        </is>
      </c>
      <c r="G6106" t="inlineStr">
        <is>
          <t>RIB</t>
        </is>
      </c>
      <c r="H6106" t="inlineStr">
        <is>
          <t>KCI</t>
        </is>
      </c>
      <c r="Q6106" t="n">
        <v>37.4</v>
      </c>
      <c r="R6106" t="n">
        <v>0</v>
      </c>
      <c r="S6106" t="n">
        <v>37.4</v>
      </c>
      <c r="T6106" t="inlineStr">
        <is>
          <t>APROBADO</t>
        </is>
      </c>
      <c r="U6106" t="inlineStr">
        <is>
          <t>ERICK</t>
        </is>
      </c>
      <c r="V6106" t="inlineStr">
        <is>
          <t>APROBADO</t>
        </is>
      </c>
      <c r="W6106" t="inlineStr">
        <is>
          <t>ERICK</t>
        </is>
      </c>
      <c r="X6106" t="inlineStr">
        <is>
          <t>APROBADO</t>
        </is>
      </c>
      <c r="Y6106" t="inlineStr">
        <is>
          <t>ROBIN</t>
        </is>
      </c>
    </row>
    <row r="6107">
      <c r="A6107" s="195" t="n">
        <v>45806</v>
      </c>
      <c r="B6107" t="inlineStr">
        <is>
          <t>DIA</t>
        </is>
      </c>
      <c r="C6107" t="inlineStr">
        <is>
          <t>SERVICIO</t>
        </is>
      </c>
      <c r="D6107" t="inlineStr">
        <is>
          <t>D-6899</t>
        </is>
      </c>
      <c r="E6107" t="n">
        <v>3208868</v>
      </c>
      <c r="F6107" t="inlineStr">
        <is>
          <t>PFD</t>
        </is>
      </c>
      <c r="G6107" t="inlineStr">
        <is>
          <t>RIB</t>
        </is>
      </c>
      <c r="H6107" t="inlineStr">
        <is>
          <t>KCI</t>
        </is>
      </c>
      <c r="Q6107" t="n">
        <v>56.9</v>
      </c>
      <c r="R6107" t="n">
        <v>0</v>
      </c>
      <c r="S6107" t="n">
        <v>56.9</v>
      </c>
      <c r="T6107" t="inlineStr">
        <is>
          <t>APROBADO</t>
        </is>
      </c>
      <c r="U6107" t="inlineStr">
        <is>
          <t>ERICK</t>
        </is>
      </c>
      <c r="V6107" t="inlineStr">
        <is>
          <t>APROBADO</t>
        </is>
      </c>
      <c r="W6107" t="inlineStr">
        <is>
          <t>ERICK</t>
        </is>
      </c>
      <c r="X6107" t="inlineStr">
        <is>
          <t>APROBADO</t>
        </is>
      </c>
      <c r="Y6107" t="inlineStr">
        <is>
          <t>ROBIN</t>
        </is>
      </c>
    </row>
    <row r="6108">
      <c r="A6108" s="195" t="n">
        <v>45806</v>
      </c>
      <c r="B6108" t="inlineStr">
        <is>
          <t>DIA</t>
        </is>
      </c>
      <c r="C6108" t="inlineStr">
        <is>
          <t>SERVICIO</t>
        </is>
      </c>
      <c r="D6108" t="inlineStr">
        <is>
          <t>D-6899</t>
        </is>
      </c>
      <c r="E6108" t="n">
        <v>3208869</v>
      </c>
      <c r="F6108" t="inlineStr">
        <is>
          <t>PFD</t>
        </is>
      </c>
      <c r="G6108" t="inlineStr">
        <is>
          <t>RIB</t>
        </is>
      </c>
      <c r="H6108" t="inlineStr">
        <is>
          <t>KCI</t>
        </is>
      </c>
      <c r="Q6108" t="n">
        <v>56.78</v>
      </c>
      <c r="R6108" t="n">
        <v>0</v>
      </c>
      <c r="S6108" t="n">
        <v>56.78</v>
      </c>
      <c r="T6108" t="inlineStr">
        <is>
          <t>APROBADO</t>
        </is>
      </c>
      <c r="U6108" t="inlineStr">
        <is>
          <t>ERICK</t>
        </is>
      </c>
      <c r="V6108" t="inlineStr">
        <is>
          <t>APROBADO</t>
        </is>
      </c>
      <c r="W6108" t="inlineStr">
        <is>
          <t>ERICK</t>
        </is>
      </c>
      <c r="X6108" t="inlineStr">
        <is>
          <t>APROBADO</t>
        </is>
      </c>
      <c r="Y6108" t="inlineStr">
        <is>
          <t>ROBIN</t>
        </is>
      </c>
    </row>
    <row r="6109">
      <c r="A6109" s="195" t="n">
        <v>45806</v>
      </c>
      <c r="B6109" t="inlineStr">
        <is>
          <t>DIA</t>
        </is>
      </c>
      <c r="C6109" t="inlineStr">
        <is>
          <t>FPS</t>
        </is>
      </c>
      <c r="D6109" t="inlineStr">
        <is>
          <t>F-8050</t>
        </is>
      </c>
      <c r="E6109" t="n">
        <v>1148070</v>
      </c>
      <c r="F6109" t="inlineStr">
        <is>
          <t>COCONUT MILK</t>
        </is>
      </c>
      <c r="G6109" t="inlineStr">
        <is>
          <t>JERSEY</t>
        </is>
      </c>
      <c r="H6109" t="inlineStr">
        <is>
          <t>IML</t>
        </is>
      </c>
      <c r="Q6109" t="n">
        <v>322.5</v>
      </c>
      <c r="R6109" t="n">
        <v>0</v>
      </c>
      <c r="S6109" t="n">
        <v>322.5</v>
      </c>
      <c r="T6109" t="inlineStr">
        <is>
          <t>APROBADO</t>
        </is>
      </c>
      <c r="U6109" t="inlineStr">
        <is>
          <t>ERICK</t>
        </is>
      </c>
      <c r="V6109" t="inlineStr">
        <is>
          <t>APROBADO</t>
        </is>
      </c>
      <c r="W6109" t="inlineStr">
        <is>
          <t>ERICK</t>
        </is>
      </c>
      <c r="X6109" t="inlineStr">
        <is>
          <t>APROBADO</t>
        </is>
      </c>
      <c r="Y6109" t="inlineStr">
        <is>
          <t>ROBIN</t>
        </is>
      </c>
    </row>
    <row r="6110">
      <c r="A6110" s="195" t="n">
        <v>45806</v>
      </c>
      <c r="B6110" t="inlineStr">
        <is>
          <t>DIA</t>
        </is>
      </c>
      <c r="C6110" t="inlineStr">
        <is>
          <t>SERVICIO</t>
        </is>
      </c>
      <c r="D6110" t="inlineStr">
        <is>
          <t>D-6899</t>
        </is>
      </c>
      <c r="E6110" t="n">
        <v>3208865</v>
      </c>
      <c r="F6110" t="inlineStr">
        <is>
          <t>PFD</t>
        </is>
      </c>
      <c r="G6110" t="inlineStr">
        <is>
          <t>RIB</t>
        </is>
      </c>
      <c r="H6110" t="inlineStr">
        <is>
          <t>KCI</t>
        </is>
      </c>
      <c r="Q6110" t="n">
        <v>38.29</v>
      </c>
      <c r="R6110" t="n">
        <v>0</v>
      </c>
      <c r="S6110" t="n">
        <v>38.29</v>
      </c>
      <c r="T6110" t="inlineStr">
        <is>
          <t>APROBADO</t>
        </is>
      </c>
      <c r="U6110" t="inlineStr">
        <is>
          <t>ERICK</t>
        </is>
      </c>
      <c r="V6110" t="inlineStr">
        <is>
          <t>APROBADO</t>
        </is>
      </c>
      <c r="W6110" t="inlineStr">
        <is>
          <t>ERICK</t>
        </is>
      </c>
      <c r="X6110" t="inlineStr">
        <is>
          <t>APROBADO</t>
        </is>
      </c>
      <c r="Y6110" t="inlineStr">
        <is>
          <t>ROBIN</t>
        </is>
      </c>
    </row>
    <row r="6111">
      <c r="A6111" s="195" t="n">
        <v>45806</v>
      </c>
      <c r="B6111" t="inlineStr">
        <is>
          <t>DIA</t>
        </is>
      </c>
      <c r="C6111" t="inlineStr">
        <is>
          <t>SERVICIO</t>
        </is>
      </c>
      <c r="D6111" t="inlineStr">
        <is>
          <t>D-6899</t>
        </is>
      </c>
      <c r="E6111" t="n">
        <v>3208853</v>
      </c>
      <c r="F6111" t="inlineStr">
        <is>
          <t>PFD</t>
        </is>
      </c>
      <c r="G6111" t="inlineStr">
        <is>
          <t>RIB</t>
        </is>
      </c>
      <c r="H6111" t="inlineStr">
        <is>
          <t>KCI</t>
        </is>
      </c>
      <c r="Q6111" t="n">
        <v>35.86</v>
      </c>
      <c r="R6111" t="n">
        <v>0</v>
      </c>
      <c r="S6111" t="n">
        <v>35.86</v>
      </c>
      <c r="T6111" t="inlineStr">
        <is>
          <t>APROBADO</t>
        </is>
      </c>
      <c r="U6111" t="inlineStr">
        <is>
          <t>ERICK</t>
        </is>
      </c>
      <c r="V6111" t="inlineStr">
        <is>
          <t>APROBADO</t>
        </is>
      </c>
      <c r="W6111" t="inlineStr">
        <is>
          <t>ERICK</t>
        </is>
      </c>
      <c r="X6111" t="inlineStr">
        <is>
          <t>APROBADO</t>
        </is>
      </c>
      <c r="Y6111" t="inlineStr">
        <is>
          <t>ROBIN</t>
        </is>
      </c>
    </row>
    <row r="6112">
      <c r="A6112" s="195" t="n">
        <v>45806</v>
      </c>
      <c r="B6112" t="inlineStr">
        <is>
          <t>DIA</t>
        </is>
      </c>
      <c r="C6112" t="inlineStr">
        <is>
          <t>SERVICIO</t>
        </is>
      </c>
      <c r="D6112" t="inlineStr">
        <is>
          <t>D-6899</t>
        </is>
      </c>
      <c r="E6112" t="n">
        <v>3208855</v>
      </c>
      <c r="F6112" t="inlineStr">
        <is>
          <t>PFD</t>
        </is>
      </c>
      <c r="G6112" t="inlineStr">
        <is>
          <t>RIB</t>
        </is>
      </c>
      <c r="H6112" t="inlineStr">
        <is>
          <t>KCI</t>
        </is>
      </c>
      <c r="Q6112" t="n">
        <v>38.82</v>
      </c>
      <c r="R6112" t="n">
        <v>0</v>
      </c>
      <c r="S6112" t="n">
        <v>38.82</v>
      </c>
      <c r="T6112" t="inlineStr">
        <is>
          <t>APROBADO</t>
        </is>
      </c>
      <c r="U6112" t="inlineStr">
        <is>
          <t>ERICK</t>
        </is>
      </c>
      <c r="V6112" t="inlineStr">
        <is>
          <t>APROBADO</t>
        </is>
      </c>
      <c r="W6112" t="inlineStr">
        <is>
          <t>ERICK</t>
        </is>
      </c>
      <c r="X6112" t="inlineStr">
        <is>
          <t>APROBADO</t>
        </is>
      </c>
      <c r="Y6112" t="inlineStr">
        <is>
          <t>ROBIN</t>
        </is>
      </c>
    </row>
    <row r="6113">
      <c r="A6113" s="195" t="n">
        <v>46174</v>
      </c>
      <c r="B6113" t="inlineStr">
        <is>
          <t>DIA</t>
        </is>
      </c>
      <c r="C6113" t="inlineStr">
        <is>
          <t>INTRADECO</t>
        </is>
      </c>
      <c r="D6113" t="inlineStr">
        <is>
          <t>D-6833</t>
        </is>
      </c>
      <c r="E6113" t="n">
        <v>1148712</v>
      </c>
      <c r="F6113" t="inlineStr">
        <is>
          <t>VIVID WHITE</t>
        </is>
      </c>
      <c r="G6113" t="inlineStr">
        <is>
          <t>PINTEC</t>
        </is>
      </c>
      <c r="H6113" t="inlineStr">
        <is>
          <t>INTRADECO</t>
        </is>
      </c>
      <c r="Q6113" t="n">
        <v>989.41</v>
      </c>
      <c r="R6113" t="n">
        <v>0</v>
      </c>
      <c r="S6113" t="n">
        <v>989.41</v>
      </c>
      <c r="T6113" t="inlineStr">
        <is>
          <t>APROBADO</t>
        </is>
      </c>
      <c r="U6113" t="inlineStr">
        <is>
          <t>JUAN</t>
        </is>
      </c>
      <c r="V6113" t="inlineStr">
        <is>
          <t>APROBADO</t>
        </is>
      </c>
      <c r="W6113" t="inlineStr">
        <is>
          <t>IVAN</t>
        </is>
      </c>
      <c r="X6113" t="inlineStr">
        <is>
          <t>APROBADO</t>
        </is>
      </c>
      <c r="Y6113" t="inlineStr">
        <is>
          <t>LOBO</t>
        </is>
      </c>
    </row>
    <row r="6114">
      <c r="A6114" s="195" t="n">
        <v>46174</v>
      </c>
      <c r="B6114" t="inlineStr">
        <is>
          <t>DIA</t>
        </is>
      </c>
      <c r="C6114" t="inlineStr">
        <is>
          <t>FPS</t>
        </is>
      </c>
      <c r="D6114" t="inlineStr">
        <is>
          <t>F-7961</t>
        </is>
      </c>
      <c r="E6114" t="n">
        <v>1148657</v>
      </c>
      <c r="F6114" t="inlineStr">
        <is>
          <t>DARK SAPPHIRE</t>
        </is>
      </c>
      <c r="G6114" t="inlineStr">
        <is>
          <t>JERSEY</t>
        </is>
      </c>
      <c r="H6114" t="inlineStr">
        <is>
          <t>TIMBERLAND</t>
        </is>
      </c>
      <c r="Q6114" t="n">
        <v>444.8</v>
      </c>
      <c r="R6114" t="n">
        <v>0</v>
      </c>
      <c r="S6114" t="n">
        <v>444.8</v>
      </c>
      <c r="T6114" t="inlineStr">
        <is>
          <t>APROBADO</t>
        </is>
      </c>
      <c r="U6114" t="inlineStr">
        <is>
          <t>JUAN</t>
        </is>
      </c>
      <c r="V6114" t="inlineStr">
        <is>
          <t>APROBADO</t>
        </is>
      </c>
      <c r="W6114" t="inlineStr">
        <is>
          <t>IVAN</t>
        </is>
      </c>
      <c r="X6114" t="inlineStr">
        <is>
          <t>APROBADO</t>
        </is>
      </c>
      <c r="Y6114" t="inlineStr">
        <is>
          <t>LOBO</t>
        </is>
      </c>
    </row>
    <row r="6115">
      <c r="A6115" s="195" t="n">
        <v>46174</v>
      </c>
      <c r="B6115" t="inlineStr">
        <is>
          <t>DIA</t>
        </is>
      </c>
      <c r="C6115" t="inlineStr">
        <is>
          <t>FPS</t>
        </is>
      </c>
      <c r="D6115" t="inlineStr">
        <is>
          <t>F-7961</t>
        </is>
      </c>
      <c r="E6115" t="n">
        <v>1148657</v>
      </c>
      <c r="F6115" t="inlineStr">
        <is>
          <t>DARK SAPPHIRE</t>
        </is>
      </c>
      <c r="G6115" t="inlineStr">
        <is>
          <t>RIB</t>
        </is>
      </c>
      <c r="H6115" t="inlineStr">
        <is>
          <t>TIMBERLAND</t>
        </is>
      </c>
      <c r="Q6115" t="n">
        <v>20.54</v>
      </c>
      <c r="R6115" t="n">
        <v>0</v>
      </c>
      <c r="S6115" t="n">
        <v>20.54</v>
      </c>
      <c r="T6115" t="inlineStr">
        <is>
          <t>APROBADO</t>
        </is>
      </c>
      <c r="U6115" t="inlineStr">
        <is>
          <t>JUAN</t>
        </is>
      </c>
      <c r="V6115" t="inlineStr">
        <is>
          <t>APROBADO</t>
        </is>
      </c>
      <c r="W6115" t="inlineStr">
        <is>
          <t>IVAN</t>
        </is>
      </c>
      <c r="X6115" t="inlineStr">
        <is>
          <t>APROBADO</t>
        </is>
      </c>
      <c r="Y6115" t="inlineStr">
        <is>
          <t>LOBO</t>
        </is>
      </c>
    </row>
    <row r="6116">
      <c r="A6116" s="195" t="n">
        <v>46174</v>
      </c>
      <c r="B6116" t="inlineStr">
        <is>
          <t>DIA</t>
        </is>
      </c>
      <c r="C6116" t="inlineStr">
        <is>
          <t>SERVICIO</t>
        </is>
      </c>
      <c r="D6116" t="inlineStr">
        <is>
          <t>D-6899</t>
        </is>
      </c>
      <c r="E6116" t="n">
        <v>3208861</v>
      </c>
      <c r="F6116" t="inlineStr">
        <is>
          <t>PFD</t>
        </is>
      </c>
      <c r="G6116" t="inlineStr">
        <is>
          <t>RIB</t>
        </is>
      </c>
      <c r="H6116" t="inlineStr">
        <is>
          <t>KCI</t>
        </is>
      </c>
      <c r="Q6116" t="n">
        <v>38.64</v>
      </c>
      <c r="R6116" t="n">
        <v>0</v>
      </c>
      <c r="S6116" t="n">
        <v>38.64</v>
      </c>
      <c r="T6116" t="inlineStr">
        <is>
          <t>APROBADO</t>
        </is>
      </c>
      <c r="U6116" t="inlineStr">
        <is>
          <t>ERICK</t>
        </is>
      </c>
      <c r="V6116" t="inlineStr">
        <is>
          <t>APROBADO</t>
        </is>
      </c>
      <c r="W6116" t="inlineStr">
        <is>
          <t>IVAN</t>
        </is>
      </c>
      <c r="X6116" t="inlineStr">
        <is>
          <t>APROBADO</t>
        </is>
      </c>
      <c r="Y6116" t="inlineStr">
        <is>
          <t>LOBO</t>
        </is>
      </c>
    </row>
    <row r="6117">
      <c r="A6117" s="195" t="n">
        <v>46174</v>
      </c>
      <c r="B6117" t="inlineStr">
        <is>
          <t>DIA</t>
        </is>
      </c>
      <c r="C6117" t="inlineStr">
        <is>
          <t>INTRADECO</t>
        </is>
      </c>
      <c r="D6117" t="inlineStr">
        <is>
          <t>D-6794</t>
        </is>
      </c>
      <c r="E6117" t="n">
        <v>1147656</v>
      </c>
      <c r="F6117" t="inlineStr">
        <is>
          <t>BLACK</t>
        </is>
      </c>
      <c r="G6117" t="inlineStr">
        <is>
          <t>ECO MINIWAFFLE</t>
        </is>
      </c>
      <c r="H6117" t="inlineStr">
        <is>
          <t>INTRADECO</t>
        </is>
      </c>
      <c r="Q6117" t="n">
        <v>242.57</v>
      </c>
      <c r="R6117" t="n">
        <v>0</v>
      </c>
      <c r="S6117" t="n">
        <v>242.57</v>
      </c>
      <c r="T6117" t="inlineStr">
        <is>
          <t>APROBADO</t>
        </is>
      </c>
      <c r="U6117" t="inlineStr">
        <is>
          <t>ERICK</t>
        </is>
      </c>
      <c r="V6117" t="inlineStr">
        <is>
          <t>APROBADO</t>
        </is>
      </c>
      <c r="W6117" t="inlineStr">
        <is>
          <t>IVAN</t>
        </is>
      </c>
      <c r="X6117" t="inlineStr">
        <is>
          <t>APROBADO</t>
        </is>
      </c>
      <c r="Y6117" t="inlineStr">
        <is>
          <t>LOBO</t>
        </is>
      </c>
    </row>
    <row r="6118">
      <c r="A6118" s="195" t="n">
        <v>46174</v>
      </c>
      <c r="B6118" t="inlineStr">
        <is>
          <t>DIA</t>
        </is>
      </c>
      <c r="C6118" t="inlineStr">
        <is>
          <t>INTRADECO</t>
        </is>
      </c>
      <c r="D6118" t="inlineStr">
        <is>
          <t>D-6833</t>
        </is>
      </c>
      <c r="E6118" t="n">
        <v>1149038</v>
      </c>
      <c r="F6118" t="inlineStr">
        <is>
          <t>VIVID WHITE</t>
        </is>
      </c>
      <c r="G6118" t="inlineStr">
        <is>
          <t>PINTEC</t>
        </is>
      </c>
      <c r="H6118" t="inlineStr">
        <is>
          <t>INTRADECO</t>
        </is>
      </c>
      <c r="Q6118" t="n">
        <v>1018.04</v>
      </c>
      <c r="R6118" t="n">
        <v>0</v>
      </c>
      <c r="S6118" t="n">
        <v>1018.04</v>
      </c>
      <c r="T6118" t="inlineStr">
        <is>
          <t>APROBADO</t>
        </is>
      </c>
      <c r="U6118" t="inlineStr">
        <is>
          <t>JUAN</t>
        </is>
      </c>
      <c r="V6118" t="inlineStr">
        <is>
          <t>APROBADO</t>
        </is>
      </c>
      <c r="W6118" t="inlineStr">
        <is>
          <t>IVAN</t>
        </is>
      </c>
      <c r="X6118" t="inlineStr">
        <is>
          <t>APROBADO</t>
        </is>
      </c>
      <c r="Y6118" t="inlineStr">
        <is>
          <t>LOBO</t>
        </is>
      </c>
    </row>
    <row r="6119">
      <c r="A6119" s="195" t="n">
        <v>46174</v>
      </c>
      <c r="B6119" t="inlineStr">
        <is>
          <t>DIA</t>
        </is>
      </c>
      <c r="C6119" t="inlineStr">
        <is>
          <t>INTRADECO</t>
        </is>
      </c>
      <c r="D6119" t="inlineStr">
        <is>
          <t>D-6833</t>
        </is>
      </c>
      <c r="E6119" t="n">
        <v>1148916</v>
      </c>
      <c r="F6119" t="inlineStr">
        <is>
          <t>VIVID WHITE</t>
        </is>
      </c>
      <c r="G6119" t="inlineStr">
        <is>
          <t>PINTEC</t>
        </is>
      </c>
      <c r="H6119" t="inlineStr">
        <is>
          <t>INTRADECO</t>
        </is>
      </c>
      <c r="Q6119" t="n">
        <v>542.47</v>
      </c>
      <c r="R6119" t="n">
        <v>0</v>
      </c>
      <c r="S6119" t="n">
        <v>542.47</v>
      </c>
      <c r="T6119" t="inlineStr">
        <is>
          <t>APROBADO</t>
        </is>
      </c>
      <c r="U6119" t="inlineStr">
        <is>
          <t>JUAN</t>
        </is>
      </c>
      <c r="V6119" t="inlineStr">
        <is>
          <t>APROBADO</t>
        </is>
      </c>
      <c r="W6119" t="inlineStr">
        <is>
          <t>IVAN</t>
        </is>
      </c>
      <c r="X6119" t="inlineStr">
        <is>
          <t>APROBADO</t>
        </is>
      </c>
      <c r="Y6119" t="inlineStr">
        <is>
          <t>LOBO</t>
        </is>
      </c>
    </row>
    <row r="6120">
      <c r="A6120" s="195" t="n">
        <v>46174</v>
      </c>
      <c r="B6120" t="inlineStr">
        <is>
          <t>DIA</t>
        </is>
      </c>
      <c r="C6120" t="inlineStr">
        <is>
          <t>INTRADECO</t>
        </is>
      </c>
      <c r="D6120" t="inlineStr">
        <is>
          <t>D-6833</t>
        </is>
      </c>
      <c r="E6120" t="n">
        <v>1148915</v>
      </c>
      <c r="F6120" t="inlineStr">
        <is>
          <t>VIVID WHITE</t>
        </is>
      </c>
      <c r="G6120" t="inlineStr">
        <is>
          <t>PINTEC</t>
        </is>
      </c>
      <c r="H6120" t="inlineStr">
        <is>
          <t>INTRADECO</t>
        </is>
      </c>
      <c r="Q6120" t="n">
        <v>445.65</v>
      </c>
      <c r="R6120" t="n">
        <v>0</v>
      </c>
      <c r="S6120" t="n">
        <v>445.65</v>
      </c>
      <c r="T6120" t="inlineStr">
        <is>
          <t>APROBADO</t>
        </is>
      </c>
      <c r="U6120" t="inlineStr">
        <is>
          <t>JUAN</t>
        </is>
      </c>
      <c r="V6120" t="inlineStr">
        <is>
          <t>APROBADO</t>
        </is>
      </c>
      <c r="W6120" t="inlineStr">
        <is>
          <t>IVAN</t>
        </is>
      </c>
      <c r="X6120" t="inlineStr">
        <is>
          <t>APROBADO</t>
        </is>
      </c>
      <c r="Y6120" t="inlineStr">
        <is>
          <t>LOBO</t>
        </is>
      </c>
    </row>
    <row r="6121">
      <c r="A6121" s="195" t="n">
        <v>46174</v>
      </c>
      <c r="B6121" t="inlineStr">
        <is>
          <t>DIA</t>
        </is>
      </c>
      <c r="C6121" t="inlineStr">
        <is>
          <t>LOCAL</t>
        </is>
      </c>
      <c r="D6121" t="inlineStr">
        <is>
          <t>D-6561</t>
        </is>
      </c>
      <c r="E6121" t="n">
        <v>3207852</v>
      </c>
      <c r="F6121" t="inlineStr">
        <is>
          <t>WHITE</t>
        </is>
      </c>
      <c r="G6121" t="inlineStr">
        <is>
          <t>INTERLOCK</t>
        </is>
      </c>
      <c r="H6121" t="inlineStr">
        <is>
          <t>LOCAL</t>
        </is>
      </c>
      <c r="Q6121" t="n">
        <v>18.44</v>
      </c>
      <c r="R6121" t="n">
        <v>0</v>
      </c>
      <c r="S6121" t="n">
        <v>18.44</v>
      </c>
      <c r="T6121" t="inlineStr">
        <is>
          <t>APROBADO</t>
        </is>
      </c>
      <c r="U6121" t="inlineStr">
        <is>
          <t>JUAN</t>
        </is>
      </c>
      <c r="V6121" t="inlineStr">
        <is>
          <t>APROBADO</t>
        </is>
      </c>
      <c r="W6121" t="inlineStr">
        <is>
          <t>IVAN</t>
        </is>
      </c>
      <c r="X6121" t="inlineStr">
        <is>
          <t>APROBADO</t>
        </is>
      </c>
      <c r="Y6121" t="inlineStr">
        <is>
          <t>LOBO</t>
        </is>
      </c>
    </row>
    <row r="6122">
      <c r="A6122" s="195" t="n">
        <v>46174</v>
      </c>
      <c r="B6122" t="inlineStr">
        <is>
          <t>DIA</t>
        </is>
      </c>
      <c r="C6122" t="inlineStr">
        <is>
          <t>LOCAL</t>
        </is>
      </c>
      <c r="D6122" t="inlineStr">
        <is>
          <t>D-6561</t>
        </is>
      </c>
      <c r="E6122" t="n">
        <v>3208233</v>
      </c>
      <c r="F6122" t="inlineStr">
        <is>
          <t>WHITE</t>
        </is>
      </c>
      <c r="G6122" t="inlineStr">
        <is>
          <t>INTERLOCK</t>
        </is>
      </c>
      <c r="H6122" t="inlineStr">
        <is>
          <t>LOCAL</t>
        </is>
      </c>
      <c r="Q6122" t="n">
        <v>69.93000000000001</v>
      </c>
      <c r="R6122" t="n">
        <v>0</v>
      </c>
      <c r="S6122" t="n">
        <v>69.93000000000001</v>
      </c>
      <c r="T6122" t="inlineStr">
        <is>
          <t>APROBADO</t>
        </is>
      </c>
      <c r="U6122" t="inlineStr">
        <is>
          <t>JUAN</t>
        </is>
      </c>
      <c r="V6122" t="inlineStr">
        <is>
          <t>APROBADO</t>
        </is>
      </c>
      <c r="W6122" t="inlineStr">
        <is>
          <t>IVAN</t>
        </is>
      </c>
      <c r="X6122" t="inlineStr">
        <is>
          <t>APROBADO</t>
        </is>
      </c>
      <c r="Y6122" t="inlineStr">
        <is>
          <t>LOBO</t>
        </is>
      </c>
    </row>
    <row r="6123">
      <c r="A6123" s="195" t="n">
        <v>46174</v>
      </c>
      <c r="B6123" t="inlineStr">
        <is>
          <t>DIA</t>
        </is>
      </c>
      <c r="C6123" t="inlineStr">
        <is>
          <t>LOCAL</t>
        </is>
      </c>
      <c r="D6123" t="inlineStr">
        <is>
          <t>D-6722</t>
        </is>
      </c>
      <c r="E6123" t="n">
        <v>1138893</v>
      </c>
      <c r="F6123" t="inlineStr">
        <is>
          <t>VIVID WHITE</t>
        </is>
      </c>
      <c r="G6123" t="inlineStr">
        <is>
          <t>PINTEC</t>
        </is>
      </c>
      <c r="H6123" t="inlineStr">
        <is>
          <t>LOCAL</t>
        </is>
      </c>
      <c r="Q6123" t="n">
        <v>21.2</v>
      </c>
      <c r="R6123" t="n">
        <v>0</v>
      </c>
      <c r="S6123" t="n">
        <v>21.2</v>
      </c>
      <c r="T6123" t="inlineStr">
        <is>
          <t>APROBADO</t>
        </is>
      </c>
      <c r="U6123" t="inlineStr">
        <is>
          <t>JUAN</t>
        </is>
      </c>
      <c r="V6123" t="inlineStr">
        <is>
          <t>APROBADO</t>
        </is>
      </c>
      <c r="W6123" t="inlineStr">
        <is>
          <t>IVAN</t>
        </is>
      </c>
      <c r="X6123" t="inlineStr">
        <is>
          <t>APROBADO</t>
        </is>
      </c>
      <c r="Y6123" t="inlineStr">
        <is>
          <t>LOBO</t>
        </is>
      </c>
    </row>
    <row r="6124">
      <c r="A6124" s="195" t="n">
        <v>46174</v>
      </c>
      <c r="B6124" t="inlineStr">
        <is>
          <t>DIA</t>
        </is>
      </c>
      <c r="C6124" t="inlineStr">
        <is>
          <t>FPS</t>
        </is>
      </c>
      <c r="D6124" t="inlineStr">
        <is>
          <t>F-7960</t>
        </is>
      </c>
      <c r="E6124" t="n">
        <v>1148528</v>
      </c>
      <c r="F6124" t="inlineStr">
        <is>
          <t>DARK SAPPHIRE</t>
        </is>
      </c>
      <c r="G6124" t="inlineStr">
        <is>
          <t>JERSEY</t>
        </is>
      </c>
      <c r="H6124" t="inlineStr">
        <is>
          <t>TIMBERLAND</t>
        </is>
      </c>
      <c r="I6124" t="inlineStr">
        <is>
          <t>ACUMULACION</t>
        </is>
      </c>
      <c r="J6124" t="n">
        <v>12.45</v>
      </c>
      <c r="Q6124" t="n">
        <v>445.4</v>
      </c>
      <c r="R6124" t="n">
        <v>12.45</v>
      </c>
      <c r="S6124" t="n">
        <v>432.95</v>
      </c>
      <c r="T6124" t="inlineStr">
        <is>
          <t>APROBADO</t>
        </is>
      </c>
      <c r="U6124" t="inlineStr">
        <is>
          <t>JUAN</t>
        </is>
      </c>
      <c r="V6124" t="inlineStr">
        <is>
          <t>APROBADO</t>
        </is>
      </c>
      <c r="W6124" t="inlineStr">
        <is>
          <t>IVAN</t>
        </is>
      </c>
      <c r="X6124" t="inlineStr">
        <is>
          <t>APROBADO</t>
        </is>
      </c>
      <c r="Y6124" t="inlineStr">
        <is>
          <t>LOBO</t>
        </is>
      </c>
    </row>
    <row r="6125">
      <c r="A6125" s="195" t="n">
        <v>46174</v>
      </c>
      <c r="B6125" t="inlineStr">
        <is>
          <t>DIA</t>
        </is>
      </c>
      <c r="C6125" t="inlineStr">
        <is>
          <t>FPS</t>
        </is>
      </c>
      <c r="D6125" t="inlineStr">
        <is>
          <t>F-7960</t>
        </is>
      </c>
      <c r="E6125" t="n">
        <v>1148527</v>
      </c>
      <c r="F6125" t="inlineStr">
        <is>
          <t>DARK SAPPHIRE</t>
        </is>
      </c>
      <c r="G6125" t="inlineStr">
        <is>
          <t>JERSEY</t>
        </is>
      </c>
      <c r="H6125" t="inlineStr">
        <is>
          <t>TIMBERLAND</t>
        </is>
      </c>
      <c r="I6125" t="inlineStr">
        <is>
          <t>MANCHAS DE SUCIEDAD</t>
        </is>
      </c>
      <c r="J6125" t="n">
        <v>5.7</v>
      </c>
      <c r="Q6125" t="n">
        <v>451.46</v>
      </c>
      <c r="R6125" t="n">
        <v>5.7</v>
      </c>
      <c r="S6125" t="n">
        <v>445.76</v>
      </c>
      <c r="T6125" t="inlineStr">
        <is>
          <t>APROBADO</t>
        </is>
      </c>
      <c r="U6125" t="inlineStr">
        <is>
          <t>JUAN</t>
        </is>
      </c>
      <c r="V6125" t="inlineStr">
        <is>
          <t>APROBADO</t>
        </is>
      </c>
      <c r="W6125" t="inlineStr">
        <is>
          <t>IVAN</t>
        </is>
      </c>
      <c r="X6125" t="inlineStr">
        <is>
          <t>APROBADO</t>
        </is>
      </c>
      <c r="Y6125" t="inlineStr">
        <is>
          <t>LOBO</t>
        </is>
      </c>
    </row>
    <row r="6126">
      <c r="A6126" s="195" t="n">
        <v>46174</v>
      </c>
      <c r="B6126" t="inlineStr">
        <is>
          <t>DIA</t>
        </is>
      </c>
      <c r="C6126" t="inlineStr">
        <is>
          <t>FPS</t>
        </is>
      </c>
      <c r="D6126" t="inlineStr">
        <is>
          <t>F-7952</t>
        </is>
      </c>
      <c r="E6126" t="n">
        <v>1147136</v>
      </c>
      <c r="F6126" t="inlineStr">
        <is>
          <t>BEIGE GRAY</t>
        </is>
      </c>
      <c r="G6126" t="inlineStr">
        <is>
          <t>RIB</t>
        </is>
      </c>
      <c r="H6126" t="inlineStr">
        <is>
          <t>NAUTICA</t>
        </is>
      </c>
      <c r="Q6126" t="n">
        <v>5.22</v>
      </c>
      <c r="R6126" t="n">
        <v>0</v>
      </c>
      <c r="S6126" t="n">
        <v>5.22</v>
      </c>
      <c r="T6126" t="inlineStr">
        <is>
          <t>APROBADO</t>
        </is>
      </c>
      <c r="U6126" t="inlineStr">
        <is>
          <t>JUAN</t>
        </is>
      </c>
      <c r="V6126" t="inlineStr">
        <is>
          <t>APROBADO</t>
        </is>
      </c>
      <c r="W6126" t="inlineStr">
        <is>
          <t>IVAN</t>
        </is>
      </c>
      <c r="X6126" t="inlineStr">
        <is>
          <t>APROBADO</t>
        </is>
      </c>
      <c r="Y6126" t="inlineStr">
        <is>
          <t>LOBO</t>
        </is>
      </c>
    </row>
    <row r="6127">
      <c r="A6127" s="195" t="n">
        <v>46174</v>
      </c>
      <c r="B6127" t="inlineStr">
        <is>
          <t>DIA</t>
        </is>
      </c>
      <c r="C6127" t="inlineStr">
        <is>
          <t>FPS</t>
        </is>
      </c>
      <c r="D6127" t="inlineStr">
        <is>
          <t>F-7952</t>
        </is>
      </c>
      <c r="E6127" t="n">
        <v>1147136</v>
      </c>
      <c r="F6127" t="inlineStr">
        <is>
          <t>BEIGE GRAY</t>
        </is>
      </c>
      <c r="G6127" t="inlineStr">
        <is>
          <t>JERSEY</t>
        </is>
      </c>
      <c r="H6127" t="inlineStr">
        <is>
          <t>NAUTICA</t>
        </is>
      </c>
      <c r="Q6127" t="n">
        <v>17.6</v>
      </c>
      <c r="R6127" t="n">
        <v>0</v>
      </c>
      <c r="S6127" t="n">
        <v>17.6</v>
      </c>
      <c r="T6127" t="inlineStr">
        <is>
          <t>APROBADO</t>
        </is>
      </c>
      <c r="U6127" t="inlineStr">
        <is>
          <t>JUAN</t>
        </is>
      </c>
      <c r="V6127" t="inlineStr">
        <is>
          <t>APROBADO</t>
        </is>
      </c>
      <c r="W6127" t="inlineStr">
        <is>
          <t>IVAN</t>
        </is>
      </c>
      <c r="X6127" t="inlineStr">
        <is>
          <t>APROBADO</t>
        </is>
      </c>
      <c r="Y6127" t="inlineStr">
        <is>
          <t>LOBO</t>
        </is>
      </c>
    </row>
    <row r="6128">
      <c r="A6128" s="195" t="n">
        <v>46174</v>
      </c>
      <c r="B6128" t="inlineStr">
        <is>
          <t>NOCHE</t>
        </is>
      </c>
      <c r="C6128" t="inlineStr">
        <is>
          <t>INTRADECO</t>
        </is>
      </c>
      <c r="D6128" t="inlineStr">
        <is>
          <t>D-6833</t>
        </is>
      </c>
      <c r="E6128" t="n">
        <v>1149048</v>
      </c>
      <c r="F6128" t="inlineStr">
        <is>
          <t>VIVID WHITE</t>
        </is>
      </c>
      <c r="G6128" t="inlineStr">
        <is>
          <t>PINTEC</t>
        </is>
      </c>
      <c r="H6128" t="inlineStr">
        <is>
          <t>INTRADECO</t>
        </is>
      </c>
      <c r="I6128" t="inlineStr">
        <is>
          <t>MANCHAS DE SUCIEDAD</t>
        </is>
      </c>
      <c r="J6128" t="n">
        <v>7.94</v>
      </c>
      <c r="Q6128" t="n">
        <v>542.75</v>
      </c>
      <c r="R6128" t="n">
        <v>7.94</v>
      </c>
      <c r="S6128" t="n">
        <v>534.8099999999999</v>
      </c>
      <c r="T6128" t="inlineStr">
        <is>
          <t>APROBADO</t>
        </is>
      </c>
      <c r="U6128" t="inlineStr">
        <is>
          <t>EDWIN</t>
        </is>
      </c>
      <c r="V6128" t="inlineStr">
        <is>
          <t>APROBADO</t>
        </is>
      </c>
      <c r="W6128" t="inlineStr">
        <is>
          <t>PEDRO</t>
        </is>
      </c>
      <c r="X6128" t="inlineStr">
        <is>
          <t>APROBADO</t>
        </is>
      </c>
      <c r="Y6128" t="inlineStr">
        <is>
          <t>CHIWIL</t>
        </is>
      </c>
    </row>
    <row r="6129">
      <c r="A6129" s="195" t="n">
        <v>46174</v>
      </c>
      <c r="B6129" t="inlineStr">
        <is>
          <t>NOCHE</t>
        </is>
      </c>
      <c r="C6129" t="inlineStr">
        <is>
          <t>INTRADECO</t>
        </is>
      </c>
      <c r="D6129" t="inlineStr">
        <is>
          <t>D-6833</t>
        </is>
      </c>
      <c r="E6129" t="n">
        <v>1148913</v>
      </c>
      <c r="F6129" t="inlineStr">
        <is>
          <t>VIVID WHITE</t>
        </is>
      </c>
      <c r="G6129" t="inlineStr">
        <is>
          <t>PINTEC</t>
        </is>
      </c>
      <c r="H6129" t="inlineStr">
        <is>
          <t>INTRADECO</t>
        </is>
      </c>
      <c r="Q6129" t="n">
        <v>988.3200000000001</v>
      </c>
      <c r="R6129" t="n">
        <v>0</v>
      </c>
      <c r="S6129" t="n">
        <v>988.3200000000001</v>
      </c>
      <c r="T6129" t="inlineStr">
        <is>
          <t>APROBADO</t>
        </is>
      </c>
      <c r="U6129" t="inlineStr">
        <is>
          <t>EDWIN</t>
        </is>
      </c>
      <c r="V6129" t="inlineStr">
        <is>
          <t>APROBADO</t>
        </is>
      </c>
      <c r="W6129" t="inlineStr">
        <is>
          <t>PEDRO</t>
        </is>
      </c>
      <c r="X6129" t="inlineStr">
        <is>
          <t>APROBADO</t>
        </is>
      </c>
      <c r="Y6129" t="inlineStr">
        <is>
          <t>CHIWIL</t>
        </is>
      </c>
    </row>
    <row r="6130">
      <c r="A6130" s="195" t="n">
        <v>46174</v>
      </c>
      <c r="B6130" t="inlineStr">
        <is>
          <t>NOCHE</t>
        </is>
      </c>
      <c r="C6130" t="inlineStr">
        <is>
          <t>FPS</t>
        </is>
      </c>
      <c r="D6130" t="inlineStr">
        <is>
          <t>F-7960</t>
        </is>
      </c>
      <c r="E6130" t="n">
        <v>1148658</v>
      </c>
      <c r="F6130" t="inlineStr">
        <is>
          <t>DARK SAPPHIRE</t>
        </is>
      </c>
      <c r="G6130" t="inlineStr">
        <is>
          <t>JERSEY</t>
        </is>
      </c>
      <c r="H6130" t="inlineStr">
        <is>
          <t>TIMBERLAND</t>
        </is>
      </c>
      <c r="Q6130" t="n">
        <v>395.92</v>
      </c>
      <c r="R6130" t="n">
        <v>0</v>
      </c>
      <c r="S6130" t="n">
        <v>395.92</v>
      </c>
      <c r="T6130" t="inlineStr">
        <is>
          <t>APROBADO</t>
        </is>
      </c>
      <c r="U6130" t="inlineStr">
        <is>
          <t>EDWIN</t>
        </is>
      </c>
      <c r="V6130" t="inlineStr">
        <is>
          <t>APROBADO</t>
        </is>
      </c>
      <c r="W6130" t="inlineStr">
        <is>
          <t>PEDRO</t>
        </is>
      </c>
      <c r="X6130" t="inlineStr">
        <is>
          <t>APROBADO</t>
        </is>
      </c>
      <c r="Y6130" t="inlineStr">
        <is>
          <t>CHIWIL</t>
        </is>
      </c>
    </row>
    <row r="6131">
      <c r="A6131" s="195" t="n">
        <v>46174</v>
      </c>
      <c r="B6131" t="inlineStr">
        <is>
          <t>NOCHE</t>
        </is>
      </c>
      <c r="C6131" t="inlineStr">
        <is>
          <t>FPS</t>
        </is>
      </c>
      <c r="D6131" t="inlineStr">
        <is>
          <t>F-7960</t>
        </is>
      </c>
      <c r="E6131" t="n">
        <v>1148528</v>
      </c>
      <c r="F6131" t="inlineStr">
        <is>
          <t>DARK SAPPHIRE</t>
        </is>
      </c>
      <c r="G6131" t="inlineStr">
        <is>
          <t>RIB</t>
        </is>
      </c>
      <c r="H6131" t="inlineStr">
        <is>
          <t>TIMBERLAND</t>
        </is>
      </c>
      <c r="Q6131" t="n">
        <v>22.2</v>
      </c>
      <c r="R6131" t="n">
        <v>0</v>
      </c>
      <c r="S6131" t="n">
        <v>22.2</v>
      </c>
      <c r="T6131" t="inlineStr">
        <is>
          <t>APROBADO</t>
        </is>
      </c>
      <c r="U6131" t="inlineStr">
        <is>
          <t>EDWIN</t>
        </is>
      </c>
      <c r="V6131" t="inlineStr">
        <is>
          <t>APROBADO</t>
        </is>
      </c>
      <c r="W6131" t="inlineStr">
        <is>
          <t>PEDRO</t>
        </is>
      </c>
      <c r="X6131" t="inlineStr">
        <is>
          <t>APROBADO</t>
        </is>
      </c>
      <c r="Y6131" t="inlineStr">
        <is>
          <t>CHIWIL</t>
        </is>
      </c>
    </row>
    <row r="6132">
      <c r="A6132" s="195" t="n">
        <v>46174</v>
      </c>
      <c r="B6132" t="inlineStr">
        <is>
          <t>NOCHE</t>
        </is>
      </c>
      <c r="C6132" t="inlineStr">
        <is>
          <t>FPS</t>
        </is>
      </c>
      <c r="D6132" t="inlineStr">
        <is>
          <t>F-7960</t>
        </is>
      </c>
      <c r="E6132" t="n">
        <v>1148527</v>
      </c>
      <c r="F6132" t="inlineStr">
        <is>
          <t>DARK SAPPHIRE</t>
        </is>
      </c>
      <c r="G6132" t="inlineStr">
        <is>
          <t>RIB</t>
        </is>
      </c>
      <c r="H6132" t="inlineStr">
        <is>
          <t>TIMBERLAND</t>
        </is>
      </c>
      <c r="Q6132" t="n">
        <v>24</v>
      </c>
      <c r="R6132" t="n">
        <v>0</v>
      </c>
      <c r="S6132" t="n">
        <v>24</v>
      </c>
      <c r="T6132" t="inlineStr">
        <is>
          <t>APROBADO</t>
        </is>
      </c>
      <c r="U6132" t="inlineStr">
        <is>
          <t>EDWIN</t>
        </is>
      </c>
      <c r="V6132" t="inlineStr">
        <is>
          <t>APROBADO</t>
        </is>
      </c>
      <c r="W6132" t="inlineStr">
        <is>
          <t>PEDRO</t>
        </is>
      </c>
      <c r="X6132" t="inlineStr">
        <is>
          <t>APROBADO</t>
        </is>
      </c>
      <c r="Y6132" t="inlineStr">
        <is>
          <t>CHIWIL</t>
        </is>
      </c>
    </row>
    <row r="6133">
      <c r="A6133" s="195" t="n">
        <v>46174</v>
      </c>
      <c r="B6133" t="inlineStr">
        <is>
          <t>NOCHE</t>
        </is>
      </c>
      <c r="C6133" t="inlineStr">
        <is>
          <t>INTRADECO</t>
        </is>
      </c>
      <c r="D6133" t="inlineStr">
        <is>
          <t>D-6850</t>
        </is>
      </c>
      <c r="E6133" t="n">
        <v>1145056</v>
      </c>
      <c r="F6133" t="inlineStr">
        <is>
          <t>ARTIC WHITE</t>
        </is>
      </c>
      <c r="G6133" t="inlineStr">
        <is>
          <t>JERSEY</t>
        </is>
      </c>
      <c r="H6133" t="inlineStr">
        <is>
          <t>LOCAL</t>
        </is>
      </c>
      <c r="Q6133" t="n">
        <v>556.58</v>
      </c>
      <c r="R6133" t="n">
        <v>0</v>
      </c>
      <c r="S6133" t="n">
        <v>556.58</v>
      </c>
      <c r="T6133" t="inlineStr">
        <is>
          <t>APROBADO</t>
        </is>
      </c>
      <c r="U6133" t="inlineStr">
        <is>
          <t>EDWIN</t>
        </is>
      </c>
      <c r="V6133" t="inlineStr">
        <is>
          <t>APROBADO</t>
        </is>
      </c>
      <c r="W6133" t="inlineStr">
        <is>
          <t>PEDRO</t>
        </is>
      </c>
      <c r="X6133" t="inlineStr">
        <is>
          <t>APROBADO</t>
        </is>
      </c>
      <c r="Y6133" t="inlineStr">
        <is>
          <t>CHIWIL</t>
        </is>
      </c>
    </row>
    <row r="6134">
      <c r="A6134" s="195" t="n">
        <v>46174</v>
      </c>
      <c r="B6134" t="inlineStr">
        <is>
          <t>NOCHE</t>
        </is>
      </c>
      <c r="C6134" t="inlineStr">
        <is>
          <t>FPS</t>
        </is>
      </c>
      <c r="D6134" t="inlineStr">
        <is>
          <t>F-7952</t>
        </is>
      </c>
      <c r="E6134" t="n">
        <v>1148569</v>
      </c>
      <c r="F6134" t="inlineStr">
        <is>
          <t>SAIL WHITE</t>
        </is>
      </c>
      <c r="G6134" t="inlineStr">
        <is>
          <t>JERSEY</t>
        </is>
      </c>
      <c r="H6134" t="inlineStr">
        <is>
          <t>LOCAL</t>
        </is>
      </c>
      <c r="Q6134" t="n">
        <v>15.3</v>
      </c>
      <c r="R6134" t="n">
        <v>0</v>
      </c>
      <c r="S6134" t="n">
        <v>15.3</v>
      </c>
      <c r="T6134" t="inlineStr">
        <is>
          <t>APROBADO</t>
        </is>
      </c>
      <c r="U6134" t="inlineStr">
        <is>
          <t>EDWIN</t>
        </is>
      </c>
      <c r="V6134" t="inlineStr">
        <is>
          <t>APROBADO</t>
        </is>
      </c>
      <c r="W6134" t="inlineStr">
        <is>
          <t>PEDRO</t>
        </is>
      </c>
      <c r="X6134" t="inlineStr">
        <is>
          <t>APROBADO</t>
        </is>
      </c>
      <c r="Y6134" t="inlineStr">
        <is>
          <t>CHIWIL</t>
        </is>
      </c>
    </row>
    <row r="6135">
      <c r="A6135" s="195" t="n">
        <v>46174</v>
      </c>
      <c r="B6135" t="inlineStr">
        <is>
          <t>NOCHE</t>
        </is>
      </c>
      <c r="C6135" t="inlineStr">
        <is>
          <t>FPS</t>
        </is>
      </c>
      <c r="D6135" t="inlineStr">
        <is>
          <t>F-8050</t>
        </is>
      </c>
      <c r="E6135" t="n">
        <v>1148070</v>
      </c>
      <c r="F6135" t="inlineStr">
        <is>
          <t>COCONUT MILK</t>
        </is>
      </c>
      <c r="G6135" t="inlineStr">
        <is>
          <t>RIB</t>
        </is>
      </c>
      <c r="H6135" t="inlineStr">
        <is>
          <t>BIOWORLD</t>
        </is>
      </c>
      <c r="Q6135" t="n">
        <v>23.02</v>
      </c>
      <c r="R6135" t="n">
        <v>0</v>
      </c>
      <c r="S6135" t="n">
        <v>23.02</v>
      </c>
      <c r="T6135" t="inlineStr">
        <is>
          <t>APROBADO</t>
        </is>
      </c>
      <c r="U6135" t="inlineStr">
        <is>
          <t>EDWIN</t>
        </is>
      </c>
      <c r="V6135" t="inlineStr">
        <is>
          <t>APROBADO</t>
        </is>
      </c>
      <c r="W6135" t="inlineStr">
        <is>
          <t>PEDRO</t>
        </is>
      </c>
      <c r="X6135" t="inlineStr">
        <is>
          <t>APROBADO</t>
        </is>
      </c>
      <c r="Y6135" t="inlineStr">
        <is>
          <t>CHIWIL</t>
        </is>
      </c>
    </row>
    <row r="6136">
      <c r="A6136" s="195" t="n">
        <v>46174</v>
      </c>
      <c r="B6136" t="inlineStr">
        <is>
          <t>NOCHE</t>
        </is>
      </c>
      <c r="C6136" t="inlineStr">
        <is>
          <t>FPS</t>
        </is>
      </c>
      <c r="D6136" t="inlineStr">
        <is>
          <t>F-8050</t>
        </is>
      </c>
      <c r="E6136" t="n">
        <v>1148255</v>
      </c>
      <c r="F6136" t="inlineStr">
        <is>
          <t>COCONUT MILK</t>
        </is>
      </c>
      <c r="G6136" t="inlineStr">
        <is>
          <t>RIB</t>
        </is>
      </c>
      <c r="H6136" t="inlineStr">
        <is>
          <t>BIOWORLD</t>
        </is>
      </c>
      <c r="Q6136" t="n">
        <v>12.1</v>
      </c>
      <c r="R6136" t="n">
        <v>0</v>
      </c>
      <c r="S6136" t="n">
        <v>12.1</v>
      </c>
      <c r="T6136" t="inlineStr">
        <is>
          <t>APROBADO</t>
        </is>
      </c>
      <c r="U6136" t="inlineStr">
        <is>
          <t>EDWIN</t>
        </is>
      </c>
      <c r="V6136" t="inlineStr">
        <is>
          <t>APROBADO</t>
        </is>
      </c>
      <c r="W6136" t="inlineStr">
        <is>
          <t>PEDRO</t>
        </is>
      </c>
      <c r="X6136" t="inlineStr">
        <is>
          <t>APROBADO</t>
        </is>
      </c>
      <c r="Y6136" t="inlineStr">
        <is>
          <t>CHIWIL</t>
        </is>
      </c>
    </row>
    <row r="6137">
      <c r="A6137" s="195" t="n">
        <v>46174</v>
      </c>
      <c r="B6137" t="inlineStr">
        <is>
          <t>NOCHE</t>
        </is>
      </c>
      <c r="C6137" t="inlineStr">
        <is>
          <t>INTRADECO</t>
        </is>
      </c>
      <c r="D6137" t="inlineStr">
        <is>
          <t>D-6833</t>
        </is>
      </c>
      <c r="E6137" t="n">
        <v>1149036</v>
      </c>
      <c r="F6137" t="inlineStr">
        <is>
          <t>VIVID WHITE</t>
        </is>
      </c>
      <c r="G6137" t="inlineStr">
        <is>
          <t>PINTEC</t>
        </is>
      </c>
      <c r="H6137" t="inlineStr">
        <is>
          <t>INTRADECO</t>
        </is>
      </c>
      <c r="Q6137" t="n">
        <v>439.58</v>
      </c>
      <c r="R6137" t="n">
        <v>0</v>
      </c>
      <c r="S6137" t="n">
        <v>439.58</v>
      </c>
      <c r="T6137" t="inlineStr">
        <is>
          <t>APROBADO</t>
        </is>
      </c>
      <c r="U6137" t="inlineStr">
        <is>
          <t>EDWIN</t>
        </is>
      </c>
      <c r="V6137" t="inlineStr">
        <is>
          <t>APROBADO</t>
        </is>
      </c>
      <c r="W6137" t="inlineStr">
        <is>
          <t>PEDRO</t>
        </is>
      </c>
      <c r="X6137" t="inlineStr">
        <is>
          <t>APROBADO</t>
        </is>
      </c>
      <c r="Y6137" t="inlineStr">
        <is>
          <t>CHIWIL</t>
        </is>
      </c>
    </row>
    <row r="6138">
      <c r="A6138" s="195" t="n">
        <v>46174</v>
      </c>
      <c r="B6138" t="inlineStr">
        <is>
          <t>NOCHE</t>
        </is>
      </c>
      <c r="C6138" t="inlineStr">
        <is>
          <t>INTRADECO</t>
        </is>
      </c>
      <c r="D6138" t="inlineStr">
        <is>
          <t>D-6833</t>
        </is>
      </c>
      <c r="E6138" t="n">
        <v>1148914</v>
      </c>
      <c r="F6138" t="inlineStr">
        <is>
          <t>VIVID WHITE</t>
        </is>
      </c>
      <c r="G6138" t="inlineStr">
        <is>
          <t>PINTEC</t>
        </is>
      </c>
      <c r="H6138" t="inlineStr">
        <is>
          <t>INTRADECO</t>
        </is>
      </c>
      <c r="I6138" t="inlineStr">
        <is>
          <t>MANCHAS DE SUCIEDAD</t>
        </is>
      </c>
      <c r="J6138" t="n">
        <v>11.04</v>
      </c>
      <c r="Q6138" t="n">
        <v>993.46</v>
      </c>
      <c r="R6138" t="n">
        <v>11.04</v>
      </c>
      <c r="S6138" t="n">
        <v>982.4200000000001</v>
      </c>
      <c r="T6138" t="inlineStr">
        <is>
          <t>APROBADO</t>
        </is>
      </c>
      <c r="U6138" t="inlineStr">
        <is>
          <t>EDWIN</t>
        </is>
      </c>
      <c r="V6138" t="inlineStr">
        <is>
          <t>APROBADO</t>
        </is>
      </c>
      <c r="W6138" t="inlineStr">
        <is>
          <t>PEDRO</t>
        </is>
      </c>
      <c r="X6138" t="inlineStr">
        <is>
          <t>APROBADO</t>
        </is>
      </c>
      <c r="Y6138" t="inlineStr">
        <is>
          <t>CHIWIL</t>
        </is>
      </c>
    </row>
    <row r="6139">
      <c r="A6139" s="195" t="n">
        <v>46174</v>
      </c>
      <c r="B6139" t="inlineStr">
        <is>
          <t>NOCHE</t>
        </is>
      </c>
      <c r="C6139" t="inlineStr">
        <is>
          <t>FPS</t>
        </is>
      </c>
      <c r="D6139" t="inlineStr">
        <is>
          <t>F-7960</t>
        </is>
      </c>
      <c r="E6139" t="n">
        <v>1148658</v>
      </c>
      <c r="F6139" t="inlineStr">
        <is>
          <t>DARK SAPPHIRE</t>
        </is>
      </c>
      <c r="G6139" t="inlineStr">
        <is>
          <t>RIB</t>
        </is>
      </c>
      <c r="H6139" t="inlineStr">
        <is>
          <t>TIMBERLAND</t>
        </is>
      </c>
      <c r="Q6139" t="n">
        <v>20.1</v>
      </c>
      <c r="R6139" t="n">
        <v>0</v>
      </c>
      <c r="S6139" t="n">
        <v>20.1</v>
      </c>
      <c r="T6139" t="inlineStr">
        <is>
          <t>APROBADO</t>
        </is>
      </c>
      <c r="U6139" t="inlineStr">
        <is>
          <t>EDWIN</t>
        </is>
      </c>
      <c r="V6139" t="inlineStr">
        <is>
          <t>APROBADO</t>
        </is>
      </c>
      <c r="W6139" t="inlineStr">
        <is>
          <t>PEDRO</t>
        </is>
      </c>
      <c r="X6139" t="inlineStr">
        <is>
          <t>APROBADO</t>
        </is>
      </c>
      <c r="Y6139" t="inlineStr">
        <is>
          <t>CHIWIL</t>
        </is>
      </c>
    </row>
    <row r="6140">
      <c r="A6140" s="195" t="n">
        <v>46174</v>
      </c>
      <c r="B6140" t="inlineStr">
        <is>
          <t>NOCHE</t>
        </is>
      </c>
      <c r="C6140" t="inlineStr">
        <is>
          <t>INTRADECO</t>
        </is>
      </c>
      <c r="D6140" t="inlineStr">
        <is>
          <t>D-6833</t>
        </is>
      </c>
      <c r="E6140" t="n">
        <v>1148770</v>
      </c>
      <c r="F6140" t="inlineStr">
        <is>
          <t>VIVID WHITE</t>
        </is>
      </c>
      <c r="G6140" t="inlineStr">
        <is>
          <t>PINTEC</t>
        </is>
      </c>
      <c r="H6140" t="inlineStr">
        <is>
          <t>INTRADECO</t>
        </is>
      </c>
      <c r="I6140" t="inlineStr">
        <is>
          <t>BARRADO</t>
        </is>
      </c>
      <c r="J6140" t="n">
        <v>47.34</v>
      </c>
      <c r="K6140" t="inlineStr">
        <is>
          <t>MANCHAS DE SUCIEDAD</t>
        </is>
      </c>
      <c r="L6140" t="n">
        <v>6.22</v>
      </c>
      <c r="Q6140" t="n">
        <v>489.98</v>
      </c>
      <c r="R6140" t="n">
        <v>53.56</v>
      </c>
      <c r="S6140" t="n">
        <v>436.42</v>
      </c>
      <c r="T6140" t="inlineStr">
        <is>
          <t>APROBADO</t>
        </is>
      </c>
      <c r="U6140" t="inlineStr">
        <is>
          <t>EDWIN</t>
        </is>
      </c>
      <c r="V6140" t="inlineStr">
        <is>
          <t>APROBADO</t>
        </is>
      </c>
      <c r="W6140" t="inlineStr">
        <is>
          <t>PEDRO</t>
        </is>
      </c>
      <c r="X6140" t="inlineStr">
        <is>
          <t>APROBADO</t>
        </is>
      </c>
      <c r="Y6140" t="inlineStr">
        <is>
          <t>CHIWIL</t>
        </is>
      </c>
    </row>
    <row r="6141">
      <c r="A6141" s="195" t="n">
        <v>46174</v>
      </c>
      <c r="B6141" t="inlineStr">
        <is>
          <t>NOCHE</t>
        </is>
      </c>
      <c r="C6141" t="inlineStr">
        <is>
          <t>INTRADECO</t>
        </is>
      </c>
      <c r="D6141" t="inlineStr">
        <is>
          <t>D-6833</t>
        </is>
      </c>
      <c r="E6141" t="n">
        <v>1148769</v>
      </c>
      <c r="F6141" t="inlineStr">
        <is>
          <t>VIVID WHITE</t>
        </is>
      </c>
      <c r="G6141" t="inlineStr">
        <is>
          <t>PINTEC</t>
        </is>
      </c>
      <c r="H6141" t="inlineStr">
        <is>
          <t>INTRADECO</t>
        </is>
      </c>
      <c r="Q6141" t="n">
        <v>481.66</v>
      </c>
      <c r="R6141" t="n">
        <v>0</v>
      </c>
      <c r="S6141" t="n">
        <v>481.66</v>
      </c>
      <c r="T6141" t="inlineStr">
        <is>
          <t>APROBADO</t>
        </is>
      </c>
      <c r="U6141" t="inlineStr">
        <is>
          <t>EDWIN</t>
        </is>
      </c>
      <c r="V6141" t="inlineStr">
        <is>
          <t>APROBADO</t>
        </is>
      </c>
      <c r="W6141" t="inlineStr">
        <is>
          <t>PEDRO</t>
        </is>
      </c>
      <c r="X6141" t="inlineStr">
        <is>
          <t>APROBADO</t>
        </is>
      </c>
      <c r="Y6141" t="inlineStr">
        <is>
          <t>CHIWIL</t>
        </is>
      </c>
    </row>
    <row r="6142">
      <c r="A6142" s="195" t="n">
        <v>46174</v>
      </c>
      <c r="B6142" t="inlineStr">
        <is>
          <t>NOCHE</t>
        </is>
      </c>
      <c r="C6142" t="inlineStr">
        <is>
          <t>FPS</t>
        </is>
      </c>
      <c r="D6142" t="inlineStr">
        <is>
          <t>F-8064</t>
        </is>
      </c>
      <c r="E6142" t="n">
        <v>1148648</v>
      </c>
      <c r="F6142" t="inlineStr">
        <is>
          <t>PFD</t>
        </is>
      </c>
      <c r="G6142" t="inlineStr">
        <is>
          <t>JERSEY</t>
        </is>
      </c>
      <c r="H6142" t="inlineStr">
        <is>
          <t>IML</t>
        </is>
      </c>
      <c r="Q6142" t="n">
        <v>434.54</v>
      </c>
      <c r="R6142" t="n">
        <v>0</v>
      </c>
      <c r="S6142" t="n">
        <v>434.54</v>
      </c>
      <c r="T6142" t="inlineStr">
        <is>
          <t>APROBADO</t>
        </is>
      </c>
      <c r="U6142" t="inlineStr">
        <is>
          <t>EDWIN</t>
        </is>
      </c>
      <c r="V6142" t="inlineStr">
        <is>
          <t>APROBADO</t>
        </is>
      </c>
      <c r="W6142" t="inlineStr">
        <is>
          <t>PEDRO</t>
        </is>
      </c>
      <c r="X6142" t="inlineStr">
        <is>
          <t>APROBADO</t>
        </is>
      </c>
      <c r="Y6142" t="inlineStr">
        <is>
          <t>CHIWIL</t>
        </is>
      </c>
    </row>
    <row r="6143">
      <c r="A6143" s="195" t="n">
        <v>46174</v>
      </c>
      <c r="B6143" t="inlineStr">
        <is>
          <t>NOCHE</t>
        </is>
      </c>
      <c r="C6143" t="inlineStr">
        <is>
          <t>FPS</t>
        </is>
      </c>
      <c r="D6143" t="inlineStr">
        <is>
          <t>F-8064</t>
        </is>
      </c>
      <c r="E6143" t="n">
        <v>1148648</v>
      </c>
      <c r="F6143" t="inlineStr">
        <is>
          <t>PFD</t>
        </is>
      </c>
      <c r="G6143" t="inlineStr">
        <is>
          <t>RIB</t>
        </is>
      </c>
      <c r="H6143" t="inlineStr">
        <is>
          <t>IML</t>
        </is>
      </c>
      <c r="Q6143" t="n">
        <v>22.02</v>
      </c>
      <c r="R6143" t="n">
        <v>0</v>
      </c>
      <c r="S6143" t="n">
        <v>22.02</v>
      </c>
      <c r="T6143" t="inlineStr">
        <is>
          <t>APROBADO</t>
        </is>
      </c>
      <c r="U6143" t="inlineStr">
        <is>
          <t>EDWIN</t>
        </is>
      </c>
      <c r="V6143" t="inlineStr">
        <is>
          <t>APROBADO</t>
        </is>
      </c>
      <c r="W6143" t="inlineStr">
        <is>
          <t>PEDRO</t>
        </is>
      </c>
      <c r="X6143" t="inlineStr">
        <is>
          <t>APROBADO</t>
        </is>
      </c>
      <c r="Y6143" t="inlineStr">
        <is>
          <t>CHIWIL</t>
        </is>
      </c>
    </row>
    <row r="6144">
      <c r="A6144" s="195" t="n">
        <v>46174</v>
      </c>
      <c r="B6144" t="inlineStr">
        <is>
          <t>NOCHE</t>
        </is>
      </c>
      <c r="C6144" t="inlineStr">
        <is>
          <t>INTRADECO</t>
        </is>
      </c>
      <c r="D6144" t="inlineStr">
        <is>
          <t>D-6833</t>
        </is>
      </c>
      <c r="E6144" t="n">
        <v>1148862</v>
      </c>
      <c r="F6144" t="inlineStr">
        <is>
          <t>VIVID WHITE</t>
        </is>
      </c>
      <c r="G6144" t="inlineStr">
        <is>
          <t>PINTEC</t>
        </is>
      </c>
      <c r="H6144" t="inlineStr">
        <is>
          <t>INTRADECO</t>
        </is>
      </c>
      <c r="I6144" t="inlineStr">
        <is>
          <t>MANCHAS DE SUCIEDAD</t>
        </is>
      </c>
      <c r="J6144" t="n">
        <v>9.98</v>
      </c>
      <c r="Q6144" t="n">
        <v>303.84</v>
      </c>
      <c r="R6144" t="n">
        <v>9.98</v>
      </c>
      <c r="S6144" t="n">
        <v>293.86</v>
      </c>
      <c r="T6144" t="inlineStr">
        <is>
          <t>APROBADO</t>
        </is>
      </c>
      <c r="U6144" t="inlineStr">
        <is>
          <t>EDWIN</t>
        </is>
      </c>
      <c r="V6144" t="inlineStr">
        <is>
          <t>APROBADO</t>
        </is>
      </c>
      <c r="W6144" t="inlineStr">
        <is>
          <t>PEDRO</t>
        </is>
      </c>
      <c r="X6144" t="inlineStr">
        <is>
          <t>APROBADO</t>
        </is>
      </c>
      <c r="Y6144" t="inlineStr">
        <is>
          <t>CHIWIL</t>
        </is>
      </c>
    </row>
    <row r="6145">
      <c r="A6145" s="195" t="n">
        <v>46174</v>
      </c>
      <c r="B6145" t="inlineStr">
        <is>
          <t>NOCHE</t>
        </is>
      </c>
      <c r="C6145" t="inlineStr">
        <is>
          <t>INTRADECO</t>
        </is>
      </c>
      <c r="D6145" t="inlineStr">
        <is>
          <t>D-6833</t>
        </is>
      </c>
      <c r="E6145" t="n">
        <v>1149136</v>
      </c>
      <c r="F6145" t="inlineStr">
        <is>
          <t>VIVID WHITE</t>
        </is>
      </c>
      <c r="G6145" t="inlineStr">
        <is>
          <t>PINTEC</t>
        </is>
      </c>
      <c r="H6145" t="inlineStr">
        <is>
          <t>INTRADECO</t>
        </is>
      </c>
      <c r="Q6145" t="n">
        <v>491.94</v>
      </c>
      <c r="R6145" t="n">
        <v>0</v>
      </c>
      <c r="S6145" t="n">
        <v>491.94</v>
      </c>
      <c r="T6145" t="inlineStr">
        <is>
          <t>APROBADO</t>
        </is>
      </c>
      <c r="U6145" t="inlineStr">
        <is>
          <t>EDWIN</t>
        </is>
      </c>
      <c r="V6145" t="inlineStr">
        <is>
          <t>APROBADO</t>
        </is>
      </c>
      <c r="W6145" t="inlineStr">
        <is>
          <t>PEDRO</t>
        </is>
      </c>
      <c r="X6145" t="inlineStr">
        <is>
          <t>APROBADO</t>
        </is>
      </c>
      <c r="Y6145" t="inlineStr">
        <is>
          <t>CHIWIL</t>
        </is>
      </c>
    </row>
    <row r="6146">
      <c r="A6146" s="195" t="n">
        <v>46174</v>
      </c>
      <c r="B6146" t="inlineStr">
        <is>
          <t>NOCHE</t>
        </is>
      </c>
      <c r="C6146" t="inlineStr">
        <is>
          <t>FPS</t>
        </is>
      </c>
      <c r="D6146" t="inlineStr">
        <is>
          <t>F-8062</t>
        </is>
      </c>
      <c r="E6146" t="n">
        <v>1148683</v>
      </c>
      <c r="F6146" t="inlineStr">
        <is>
          <t>PRINTERS INK</t>
        </is>
      </c>
      <c r="G6146" t="inlineStr">
        <is>
          <t>RIB</t>
        </is>
      </c>
      <c r="H6146" t="inlineStr">
        <is>
          <t>IML</t>
        </is>
      </c>
      <c r="Q6146" t="n">
        <v>71.95999999999999</v>
      </c>
      <c r="R6146" t="n">
        <v>0</v>
      </c>
      <c r="S6146" t="n">
        <v>71.95999999999999</v>
      </c>
      <c r="T6146" t="inlineStr">
        <is>
          <t>APROBADO</t>
        </is>
      </c>
      <c r="U6146" t="inlineStr">
        <is>
          <t>EDWIN</t>
        </is>
      </c>
      <c r="V6146" t="inlineStr">
        <is>
          <t>APROBADO</t>
        </is>
      </c>
      <c r="W6146" t="inlineStr">
        <is>
          <t>PEDRO</t>
        </is>
      </c>
      <c r="X6146" t="inlineStr">
        <is>
          <t>APROBADO</t>
        </is>
      </c>
      <c r="Y6146" t="inlineStr">
        <is>
          <t>CHIWIL</t>
        </is>
      </c>
    </row>
    <row r="6147">
      <c r="A6147" s="195" t="n">
        <v>46174</v>
      </c>
      <c r="B6147" t="inlineStr">
        <is>
          <t>NOCHE</t>
        </is>
      </c>
      <c r="C6147" t="inlineStr">
        <is>
          <t>FPS</t>
        </is>
      </c>
      <c r="D6147" t="inlineStr">
        <is>
          <t>F-8056</t>
        </is>
      </c>
      <c r="E6147" t="n">
        <v>1147893</v>
      </c>
      <c r="F6147" t="inlineStr">
        <is>
          <t>WHITE</t>
        </is>
      </c>
      <c r="G6147" t="inlineStr">
        <is>
          <t>RIB</t>
        </is>
      </c>
      <c r="H6147" t="inlineStr">
        <is>
          <t>OUTERSTUFF</t>
        </is>
      </c>
      <c r="Q6147" t="n">
        <v>43.9</v>
      </c>
      <c r="R6147" t="n">
        <v>0</v>
      </c>
      <c r="S6147" t="n">
        <v>43.9</v>
      </c>
      <c r="T6147" t="inlineStr">
        <is>
          <t>APROBADO</t>
        </is>
      </c>
      <c r="U6147" t="inlineStr">
        <is>
          <t>EDWIN</t>
        </is>
      </c>
      <c r="V6147" t="inlineStr">
        <is>
          <t>APROBADO</t>
        </is>
      </c>
      <c r="W6147" t="inlineStr">
        <is>
          <t>PEDRO</t>
        </is>
      </c>
      <c r="X6147" t="inlineStr">
        <is>
          <t>APROBADO</t>
        </is>
      </c>
      <c r="Y6147" t="inlineStr">
        <is>
          <t>CHIWIL</t>
        </is>
      </c>
    </row>
    <row r="6148">
      <c r="A6148" s="195" t="n">
        <v>46174</v>
      </c>
      <c r="B6148" t="inlineStr">
        <is>
          <t>NOCHE</t>
        </is>
      </c>
      <c r="C6148" t="inlineStr">
        <is>
          <t>FPS</t>
        </is>
      </c>
      <c r="D6148" t="inlineStr">
        <is>
          <t>F-8062</t>
        </is>
      </c>
      <c r="E6148" t="n">
        <v>1148683</v>
      </c>
      <c r="F6148" t="inlineStr">
        <is>
          <t>PRINTERS INK</t>
        </is>
      </c>
      <c r="G6148" t="inlineStr">
        <is>
          <t>JERSEY</t>
        </is>
      </c>
      <c r="H6148" t="inlineStr">
        <is>
          <t>IML</t>
        </is>
      </c>
      <c r="I6148" t="inlineStr">
        <is>
          <t>RASPONES</t>
        </is>
      </c>
      <c r="J6148" t="n">
        <v>5.05</v>
      </c>
      <c r="Q6148" t="n">
        <v>1355.65</v>
      </c>
      <c r="R6148" t="n">
        <v>5.05</v>
      </c>
      <c r="S6148" t="n">
        <v>1350.6</v>
      </c>
      <c r="T6148" t="inlineStr">
        <is>
          <t>APROBADO</t>
        </is>
      </c>
      <c r="U6148" t="inlineStr">
        <is>
          <t>EDWIN</t>
        </is>
      </c>
      <c r="V6148" t="inlineStr">
        <is>
          <t>APROBADO</t>
        </is>
      </c>
      <c r="W6148" t="inlineStr">
        <is>
          <t>PEDRO</t>
        </is>
      </c>
      <c r="X6148" t="inlineStr">
        <is>
          <t>APROBADO</t>
        </is>
      </c>
      <c r="Y6148" t="inlineStr">
        <is>
          <t>CHIWIL</t>
        </is>
      </c>
    </row>
    <row r="6149">
      <c r="A6149" s="195" t="n">
        <v>46174</v>
      </c>
      <c r="B6149" t="inlineStr">
        <is>
          <t>NOCHE</t>
        </is>
      </c>
      <c r="C6149" t="inlineStr">
        <is>
          <t>INTRADECO</t>
        </is>
      </c>
      <c r="D6149" t="inlineStr">
        <is>
          <t>D-6893</t>
        </is>
      </c>
      <c r="E6149" t="n">
        <v>1149103</v>
      </c>
      <c r="F6149" t="inlineStr">
        <is>
          <t>DARK GREY</t>
        </is>
      </c>
      <c r="G6149" t="inlineStr">
        <is>
          <t>PINTEC</t>
        </is>
      </c>
      <c r="H6149" t="inlineStr">
        <is>
          <t>INTRADECO</t>
        </is>
      </c>
      <c r="I6149" t="inlineStr">
        <is>
          <t>BARRADO</t>
        </is>
      </c>
      <c r="J6149" t="n">
        <v>147.74</v>
      </c>
      <c r="Q6149" t="n">
        <v>489.3</v>
      </c>
      <c r="R6149" t="n">
        <v>147.74</v>
      </c>
      <c r="S6149" t="n">
        <v>341.56</v>
      </c>
      <c r="T6149" t="inlineStr">
        <is>
          <t>APROBADO</t>
        </is>
      </c>
      <c r="U6149" t="inlineStr">
        <is>
          <t>EDWIN</t>
        </is>
      </c>
      <c r="V6149" t="inlineStr">
        <is>
          <t>APROBADO</t>
        </is>
      </c>
      <c r="W6149" t="inlineStr">
        <is>
          <t>PEDRO</t>
        </is>
      </c>
      <c r="X6149" t="inlineStr">
        <is>
          <t>APROBADO</t>
        </is>
      </c>
      <c r="Y6149" t="inlineStr">
        <is>
          <t>CHIWIL</t>
        </is>
      </c>
    </row>
    <row r="6150">
      <c r="A6150" s="195" t="n">
        <v>46174</v>
      </c>
      <c r="B6150" t="inlineStr">
        <is>
          <t>NOCHE</t>
        </is>
      </c>
      <c r="C6150" t="inlineStr">
        <is>
          <t>FPS</t>
        </is>
      </c>
      <c r="D6150" t="inlineStr">
        <is>
          <t>F-8050</t>
        </is>
      </c>
      <c r="E6150" t="n">
        <v>1148255</v>
      </c>
      <c r="F6150" t="inlineStr">
        <is>
          <t>COCONUT MILK</t>
        </is>
      </c>
      <c r="G6150" t="inlineStr">
        <is>
          <t>JERSEY</t>
        </is>
      </c>
      <c r="H6150" t="inlineStr">
        <is>
          <t>BIOWORLD</t>
        </is>
      </c>
      <c r="Q6150" t="n">
        <v>161.55</v>
      </c>
      <c r="R6150" t="n">
        <v>0</v>
      </c>
      <c r="S6150" t="n">
        <v>161.55</v>
      </c>
      <c r="T6150" t="inlineStr">
        <is>
          <t>APROBADO</t>
        </is>
      </c>
      <c r="U6150" t="inlineStr">
        <is>
          <t>EDWIN</t>
        </is>
      </c>
      <c r="V6150" t="inlineStr">
        <is>
          <t>APROBADO</t>
        </is>
      </c>
      <c r="W6150" t="inlineStr">
        <is>
          <t>PEDRO</t>
        </is>
      </c>
      <c r="X6150" t="inlineStr">
        <is>
          <t>APROBADO</t>
        </is>
      </c>
      <c r="Y6150" t="inlineStr">
        <is>
          <t>CHIWIL</t>
        </is>
      </c>
      <c r="Z6150" t="inlineStr">
        <is>
          <t>YA TBS 29/05/26 SIN PEDACITOS</t>
        </is>
      </c>
    </row>
    <row r="6151">
      <c r="A6151" s="195" t="n">
        <v>46175</v>
      </c>
      <c r="B6151" t="inlineStr">
        <is>
          <t>DIA</t>
        </is>
      </c>
      <c r="C6151" t="inlineStr">
        <is>
          <t>FPS</t>
        </is>
      </c>
      <c r="D6151" t="inlineStr">
        <is>
          <t>F-7952</t>
        </is>
      </c>
      <c r="E6151" t="n">
        <v>1148567</v>
      </c>
      <c r="F6151" t="inlineStr">
        <is>
          <t>TENDER YELLOW</t>
        </is>
      </c>
      <c r="G6151" t="inlineStr">
        <is>
          <t>JERSEY</t>
        </is>
      </c>
      <c r="H6151" t="inlineStr">
        <is>
          <t>NAUTICA</t>
        </is>
      </c>
      <c r="Q6151" t="n">
        <v>15.35</v>
      </c>
      <c r="R6151" t="n">
        <v>0</v>
      </c>
      <c r="S6151" t="n">
        <v>15.35</v>
      </c>
      <c r="T6151" t="inlineStr">
        <is>
          <t>APROBADO</t>
        </is>
      </c>
      <c r="U6151" t="inlineStr">
        <is>
          <t>JUAN</t>
        </is>
      </c>
      <c r="V6151" t="inlineStr">
        <is>
          <t>APROBADO</t>
        </is>
      </c>
      <c r="W6151" t="inlineStr">
        <is>
          <t>IVAN</t>
        </is>
      </c>
      <c r="X6151" t="inlineStr">
        <is>
          <t>APROBADO</t>
        </is>
      </c>
      <c r="Y6151" t="inlineStr">
        <is>
          <t>LOBO</t>
        </is>
      </c>
    </row>
    <row r="6152">
      <c r="A6152" s="195" t="n">
        <v>46175</v>
      </c>
      <c r="B6152" t="inlineStr">
        <is>
          <t>DIA</t>
        </is>
      </c>
      <c r="C6152" t="inlineStr">
        <is>
          <t>FPS</t>
        </is>
      </c>
      <c r="D6152" t="inlineStr">
        <is>
          <t>F-7952</t>
        </is>
      </c>
      <c r="E6152" t="n">
        <v>1148567</v>
      </c>
      <c r="F6152" t="inlineStr">
        <is>
          <t>TENDER YELLOW</t>
        </is>
      </c>
      <c r="G6152" t="inlineStr">
        <is>
          <t>RIB</t>
        </is>
      </c>
      <c r="H6152" t="inlineStr">
        <is>
          <t>NAUTICA</t>
        </is>
      </c>
      <c r="Q6152" t="n">
        <v>5.16</v>
      </c>
      <c r="R6152" t="n">
        <v>0</v>
      </c>
      <c r="S6152" t="n">
        <v>5.16</v>
      </c>
      <c r="T6152" t="inlineStr">
        <is>
          <t>APROBADO</t>
        </is>
      </c>
      <c r="U6152" t="inlineStr">
        <is>
          <t>JUAN</t>
        </is>
      </c>
      <c r="V6152" t="inlineStr">
        <is>
          <t>APROBADO</t>
        </is>
      </c>
      <c r="W6152" t="inlineStr">
        <is>
          <t>IVAN</t>
        </is>
      </c>
      <c r="X6152" t="inlineStr">
        <is>
          <t>APROBADO</t>
        </is>
      </c>
      <c r="Y6152" t="inlineStr">
        <is>
          <t>LOBO</t>
        </is>
      </c>
    </row>
    <row r="6153">
      <c r="A6153" s="195" t="n">
        <v>46175</v>
      </c>
      <c r="B6153" t="inlineStr">
        <is>
          <t>DIA</t>
        </is>
      </c>
      <c r="C6153" t="inlineStr">
        <is>
          <t>FPS</t>
        </is>
      </c>
      <c r="D6153" t="inlineStr">
        <is>
          <t>F-7952</t>
        </is>
      </c>
      <c r="E6153" t="n">
        <v>1148570</v>
      </c>
      <c r="F6153" t="inlineStr">
        <is>
          <t>ARTIC FERM</t>
        </is>
      </c>
      <c r="G6153" t="inlineStr">
        <is>
          <t>JERSEY</t>
        </is>
      </c>
      <c r="H6153" t="inlineStr">
        <is>
          <t>NAUTICA</t>
        </is>
      </c>
      <c r="Q6153" t="n">
        <v>16.45</v>
      </c>
      <c r="R6153" t="n">
        <v>0</v>
      </c>
      <c r="S6153" t="n">
        <v>16.45</v>
      </c>
      <c r="T6153" t="inlineStr">
        <is>
          <t>APROBADO</t>
        </is>
      </c>
      <c r="U6153" t="inlineStr">
        <is>
          <t>JUAN</t>
        </is>
      </c>
      <c r="V6153" t="inlineStr">
        <is>
          <t>APROBADO</t>
        </is>
      </c>
      <c r="W6153" t="inlineStr">
        <is>
          <t>IVAN</t>
        </is>
      </c>
      <c r="X6153" t="inlineStr">
        <is>
          <t>APROBADO</t>
        </is>
      </c>
      <c r="Y6153" t="inlineStr">
        <is>
          <t>LOBO</t>
        </is>
      </c>
    </row>
    <row r="6154">
      <c r="A6154" s="195" t="n">
        <v>46175</v>
      </c>
      <c r="B6154" t="inlineStr">
        <is>
          <t>DIA</t>
        </is>
      </c>
      <c r="C6154" t="inlineStr">
        <is>
          <t>FPS</t>
        </is>
      </c>
      <c r="D6154" t="inlineStr">
        <is>
          <t>F-7952</t>
        </is>
      </c>
      <c r="E6154" t="n">
        <v>1148570</v>
      </c>
      <c r="F6154" t="inlineStr">
        <is>
          <t>ARTIC FERM</t>
        </is>
      </c>
      <c r="G6154" t="inlineStr">
        <is>
          <t>RIB</t>
        </is>
      </c>
      <c r="H6154" t="inlineStr">
        <is>
          <t>NAUTICA</t>
        </is>
      </c>
      <c r="Q6154" t="n">
        <v>4.96</v>
      </c>
      <c r="R6154" t="n">
        <v>0</v>
      </c>
      <c r="S6154" t="n">
        <v>4.96</v>
      </c>
      <c r="T6154" t="inlineStr">
        <is>
          <t>APROBADO</t>
        </is>
      </c>
      <c r="U6154" t="inlineStr">
        <is>
          <t>JUAN</t>
        </is>
      </c>
      <c r="V6154" t="inlineStr">
        <is>
          <t>APROBADO</t>
        </is>
      </c>
      <c r="W6154" t="inlineStr">
        <is>
          <t>IVAN</t>
        </is>
      </c>
      <c r="X6154" t="inlineStr">
        <is>
          <t>APROBADO</t>
        </is>
      </c>
      <c r="Y6154" t="inlineStr">
        <is>
          <t>LOBO</t>
        </is>
      </c>
    </row>
    <row r="6155">
      <c r="A6155" s="195" t="n">
        <v>46175</v>
      </c>
      <c r="B6155" t="inlineStr">
        <is>
          <t>DIA</t>
        </is>
      </c>
      <c r="C6155" t="inlineStr">
        <is>
          <t>INTRADECO</t>
        </is>
      </c>
      <c r="D6155" t="inlineStr">
        <is>
          <t>D-6833</t>
        </is>
      </c>
      <c r="E6155" t="n">
        <v>1148863</v>
      </c>
      <c r="F6155" t="inlineStr">
        <is>
          <t>VIVID WHITE</t>
        </is>
      </c>
      <c r="G6155" t="inlineStr">
        <is>
          <t>PINTEC</t>
        </is>
      </c>
      <c r="H6155" t="inlineStr">
        <is>
          <t>INTRADECO</t>
        </is>
      </c>
      <c r="Q6155" t="n">
        <v>418.32</v>
      </c>
      <c r="R6155" t="n">
        <v>0</v>
      </c>
      <c r="S6155" t="n">
        <v>418.32</v>
      </c>
      <c r="T6155" t="inlineStr">
        <is>
          <t>APROBADO</t>
        </is>
      </c>
      <c r="U6155" t="inlineStr">
        <is>
          <t>JUAN</t>
        </is>
      </c>
      <c r="V6155" t="inlineStr">
        <is>
          <t>APROBADO</t>
        </is>
      </c>
      <c r="W6155" t="inlineStr">
        <is>
          <t>IVAN</t>
        </is>
      </c>
      <c r="X6155" t="inlineStr">
        <is>
          <t>APROBADO</t>
        </is>
      </c>
      <c r="Y6155" t="inlineStr">
        <is>
          <t>LOBO</t>
        </is>
      </c>
    </row>
    <row r="6156">
      <c r="A6156" s="195" t="n">
        <v>46175</v>
      </c>
      <c r="B6156" t="inlineStr">
        <is>
          <t>DIA</t>
        </is>
      </c>
      <c r="C6156" t="inlineStr">
        <is>
          <t>INTRADECO</t>
        </is>
      </c>
      <c r="D6156" t="inlineStr">
        <is>
          <t>D-6833</t>
        </is>
      </c>
      <c r="E6156" t="n">
        <v>1149039</v>
      </c>
      <c r="F6156" t="inlineStr">
        <is>
          <t>VIVID WHITE</t>
        </is>
      </c>
      <c r="G6156" t="inlineStr">
        <is>
          <t>PINTEC</t>
        </is>
      </c>
      <c r="H6156" t="inlineStr">
        <is>
          <t>INTRADECO</t>
        </is>
      </c>
      <c r="Q6156" t="n">
        <v>496.82</v>
      </c>
      <c r="R6156" t="n">
        <v>0</v>
      </c>
      <c r="S6156" t="n">
        <v>496.82</v>
      </c>
      <c r="T6156" t="inlineStr">
        <is>
          <t>APROBADO</t>
        </is>
      </c>
      <c r="U6156" t="inlineStr">
        <is>
          <t>JUAN</t>
        </is>
      </c>
      <c r="V6156" t="inlineStr">
        <is>
          <t>APROBADO</t>
        </is>
      </c>
      <c r="W6156" t="inlineStr">
        <is>
          <t>IVAN</t>
        </is>
      </c>
      <c r="X6156" t="inlineStr">
        <is>
          <t>APROBADO</t>
        </is>
      </c>
      <c r="Y6156" t="inlineStr">
        <is>
          <t>LOBO</t>
        </is>
      </c>
    </row>
    <row r="6157">
      <c r="A6157" s="195" t="n">
        <v>46175</v>
      </c>
      <c r="B6157" t="inlineStr">
        <is>
          <t>DIA</t>
        </is>
      </c>
      <c r="C6157" t="inlineStr">
        <is>
          <t>SERVICIO</t>
        </is>
      </c>
      <c r="D6157" t="inlineStr">
        <is>
          <t>D-6899</t>
        </is>
      </c>
      <c r="E6157" t="n">
        <v>3208852</v>
      </c>
      <c r="F6157" t="inlineStr">
        <is>
          <t>PFD</t>
        </is>
      </c>
      <c r="G6157" t="inlineStr">
        <is>
          <t>JERSEY</t>
        </is>
      </c>
      <c r="H6157" t="inlineStr">
        <is>
          <t>KCI</t>
        </is>
      </c>
      <c r="Q6157" t="n">
        <v>744.9</v>
      </c>
      <c r="R6157" t="n">
        <v>0</v>
      </c>
      <c r="S6157" t="n">
        <v>744.9</v>
      </c>
      <c r="T6157" t="inlineStr">
        <is>
          <t>APROBADO</t>
        </is>
      </c>
      <c r="U6157" t="inlineStr">
        <is>
          <t>JUAN</t>
        </is>
      </c>
      <c r="V6157" t="inlineStr">
        <is>
          <t>APROBADO</t>
        </is>
      </c>
      <c r="W6157" t="inlineStr">
        <is>
          <t>IVAN</t>
        </is>
      </c>
      <c r="X6157" t="inlineStr">
        <is>
          <t>APROBADO</t>
        </is>
      </c>
      <c r="Y6157" t="inlineStr">
        <is>
          <t>LOBO</t>
        </is>
      </c>
    </row>
    <row r="6158">
      <c r="A6158" s="195" t="n">
        <v>46175</v>
      </c>
      <c r="B6158" t="inlineStr">
        <is>
          <t>DIA</t>
        </is>
      </c>
      <c r="C6158" t="inlineStr">
        <is>
          <t>FPS</t>
        </is>
      </c>
      <c r="D6158" t="inlineStr">
        <is>
          <t>F-8053</t>
        </is>
      </c>
      <c r="E6158" t="n">
        <v>1148415</v>
      </c>
      <c r="F6158" t="inlineStr">
        <is>
          <t>TOFU</t>
        </is>
      </c>
      <c r="G6158" t="inlineStr">
        <is>
          <t>JERSEY</t>
        </is>
      </c>
      <c r="H6158" t="inlineStr">
        <is>
          <t>IML</t>
        </is>
      </c>
      <c r="I6158" t="inlineStr">
        <is>
          <t>ENCOGIMIENTOS</t>
        </is>
      </c>
      <c r="J6158" t="n">
        <v>21.7</v>
      </c>
      <c r="Q6158" t="n">
        <v>21.7</v>
      </c>
      <c r="R6158" t="n">
        <v>21.7</v>
      </c>
      <c r="S6158" t="n">
        <v>0</v>
      </c>
      <c r="T6158" t="inlineStr">
        <is>
          <t>RECHAZADO</t>
        </is>
      </c>
      <c r="U6158" t="inlineStr">
        <is>
          <t>JUAN</t>
        </is>
      </c>
      <c r="V6158" t="inlineStr">
        <is>
          <t>RECHAZADO</t>
        </is>
      </c>
      <c r="W6158" t="inlineStr">
        <is>
          <t>IVAN</t>
        </is>
      </c>
      <c r="X6158" t="inlineStr">
        <is>
          <t>APROBADO</t>
        </is>
      </c>
      <c r="Y6158" t="inlineStr">
        <is>
          <t>LOBO</t>
        </is>
      </c>
    </row>
    <row r="6159">
      <c r="A6159" s="195" t="n">
        <v>46175</v>
      </c>
      <c r="B6159" t="inlineStr">
        <is>
          <t>DIA</t>
        </is>
      </c>
      <c r="C6159" t="inlineStr">
        <is>
          <t>FPS</t>
        </is>
      </c>
      <c r="D6159" t="inlineStr">
        <is>
          <t>F-8018</t>
        </is>
      </c>
      <c r="E6159" t="n">
        <v>1148545</v>
      </c>
      <c r="F6159" t="inlineStr">
        <is>
          <t>BEGONIA PINK</t>
        </is>
      </c>
      <c r="G6159" t="inlineStr">
        <is>
          <t>RIB</t>
        </is>
      </c>
      <c r="H6159" t="inlineStr">
        <is>
          <t>IML</t>
        </is>
      </c>
      <c r="Q6159" t="n">
        <v>23.64</v>
      </c>
      <c r="R6159" t="n">
        <v>0</v>
      </c>
      <c r="S6159" t="n">
        <v>23.64</v>
      </c>
      <c r="T6159" t="inlineStr">
        <is>
          <t>APROBADO</t>
        </is>
      </c>
      <c r="U6159" t="inlineStr">
        <is>
          <t>ERICK</t>
        </is>
      </c>
      <c r="V6159" t="inlineStr">
        <is>
          <t>APROBADO</t>
        </is>
      </c>
      <c r="W6159" t="inlineStr">
        <is>
          <t>IVAN</t>
        </is>
      </c>
      <c r="X6159" t="inlineStr">
        <is>
          <t>APROBADO</t>
        </is>
      </c>
      <c r="Y6159" t="inlineStr">
        <is>
          <t>LOBO</t>
        </is>
      </c>
    </row>
    <row r="6160">
      <c r="A6160" s="195" t="n">
        <v>46175</v>
      </c>
      <c r="B6160" t="inlineStr">
        <is>
          <t>DIA</t>
        </is>
      </c>
      <c r="C6160" t="inlineStr">
        <is>
          <t>FPS</t>
        </is>
      </c>
      <c r="D6160" t="inlineStr">
        <is>
          <t>F-8056</t>
        </is>
      </c>
      <c r="E6160" t="n">
        <v>1148895</v>
      </c>
      <c r="F6160" t="inlineStr">
        <is>
          <t>HEATHER GREY DISTAR</t>
        </is>
      </c>
      <c r="G6160" t="inlineStr">
        <is>
          <t>JERSEY</t>
        </is>
      </c>
      <c r="H6160" t="inlineStr">
        <is>
          <t>OUTERSTUFF</t>
        </is>
      </c>
      <c r="I6160" t="inlineStr">
        <is>
          <t>PARON DE RAMA</t>
        </is>
      </c>
      <c r="J6160" t="n">
        <v>3.35</v>
      </c>
      <c r="Q6160" t="n">
        <v>463.23</v>
      </c>
      <c r="R6160" t="n">
        <v>3.35</v>
      </c>
      <c r="S6160" t="n">
        <v>459.88</v>
      </c>
      <c r="T6160" t="inlineStr">
        <is>
          <t>APROBADO</t>
        </is>
      </c>
      <c r="U6160" t="inlineStr">
        <is>
          <t>JUAN</t>
        </is>
      </c>
      <c r="V6160" t="inlineStr">
        <is>
          <t>APROBADO</t>
        </is>
      </c>
      <c r="W6160" t="inlineStr">
        <is>
          <t>IVAN</t>
        </is>
      </c>
      <c r="X6160" t="inlineStr">
        <is>
          <t>APROBADO</t>
        </is>
      </c>
      <c r="Y6160" t="inlineStr">
        <is>
          <t>LOBO</t>
        </is>
      </c>
    </row>
    <row r="6161">
      <c r="A6161" s="195" t="n">
        <v>46175</v>
      </c>
      <c r="B6161" t="inlineStr">
        <is>
          <t>DIA</t>
        </is>
      </c>
      <c r="C6161" t="inlineStr">
        <is>
          <t>FPS</t>
        </is>
      </c>
      <c r="D6161" t="inlineStr">
        <is>
          <t>F-8024</t>
        </is>
      </c>
      <c r="E6161" t="n">
        <v>1142712</v>
      </c>
      <c r="F6161" t="inlineStr">
        <is>
          <t>PFD</t>
        </is>
      </c>
      <c r="G6161" t="inlineStr">
        <is>
          <t>JERSEY</t>
        </is>
      </c>
      <c r="H6161" t="inlineStr">
        <is>
          <t>LOCAL</t>
        </is>
      </c>
      <c r="Q6161" t="n">
        <v>17.05</v>
      </c>
      <c r="R6161" t="n">
        <v>0</v>
      </c>
      <c r="S6161" t="n">
        <v>17.05</v>
      </c>
      <c r="T6161" t="inlineStr">
        <is>
          <t>APROBADO</t>
        </is>
      </c>
      <c r="U6161" t="inlineStr">
        <is>
          <t>JUAN</t>
        </is>
      </c>
      <c r="V6161" t="inlineStr">
        <is>
          <t>APROBADO</t>
        </is>
      </c>
      <c r="W6161" t="inlineStr">
        <is>
          <t>IVAN</t>
        </is>
      </c>
      <c r="X6161" t="inlineStr">
        <is>
          <t>APROBADO</t>
        </is>
      </c>
      <c r="Y6161" t="inlineStr">
        <is>
          <t>LOBO</t>
        </is>
      </c>
    </row>
    <row r="6162">
      <c r="A6162" s="195" t="n">
        <v>46175</v>
      </c>
      <c r="B6162" t="inlineStr">
        <is>
          <t>DIA</t>
        </is>
      </c>
      <c r="C6162" t="inlineStr">
        <is>
          <t>FPS</t>
        </is>
      </c>
      <c r="D6162" t="inlineStr">
        <is>
          <t>F-7952</t>
        </is>
      </c>
      <c r="E6162" t="n">
        <v>1145195</v>
      </c>
      <c r="F6162" t="inlineStr">
        <is>
          <t>ULTRAMARINE GREEN</t>
        </is>
      </c>
      <c r="G6162" t="inlineStr">
        <is>
          <t>JERSEY</t>
        </is>
      </c>
      <c r="H6162" t="inlineStr">
        <is>
          <t>NAUTICA</t>
        </is>
      </c>
      <c r="I6162" t="inlineStr">
        <is>
          <t>COLOR DISPAREJO</t>
        </is>
      </c>
      <c r="J6162" t="n">
        <v>9.15</v>
      </c>
      <c r="Q6162" t="n">
        <v>9.15</v>
      </c>
      <c r="R6162" t="n">
        <v>9.15</v>
      </c>
      <c r="S6162" t="n">
        <v>0</v>
      </c>
      <c r="T6162" t="inlineStr">
        <is>
          <t>RECHAZADO</t>
        </is>
      </c>
      <c r="U6162" t="inlineStr">
        <is>
          <t>JUAN</t>
        </is>
      </c>
      <c r="V6162" t="inlineStr">
        <is>
          <t>RECHAZADO</t>
        </is>
      </c>
      <c r="W6162" t="inlineStr">
        <is>
          <t>IVAN</t>
        </is>
      </c>
      <c r="X6162" t="inlineStr">
        <is>
          <t>RECHAZADO</t>
        </is>
      </c>
      <c r="Y6162" t="inlineStr">
        <is>
          <t>LOBO</t>
        </is>
      </c>
    </row>
    <row r="6163">
      <c r="A6163" s="195" t="n">
        <v>46175</v>
      </c>
      <c r="B6163" t="inlineStr">
        <is>
          <t>DIA</t>
        </is>
      </c>
      <c r="C6163" t="inlineStr">
        <is>
          <t>INTRADECO</t>
        </is>
      </c>
      <c r="D6163" t="inlineStr">
        <is>
          <t>D-6869</t>
        </is>
      </c>
      <c r="E6163" t="n">
        <v>1149107</v>
      </c>
      <c r="F6163" t="inlineStr">
        <is>
          <t>BLACK (CAVIAR)</t>
        </is>
      </c>
      <c r="G6163" t="inlineStr">
        <is>
          <t>PINTEC</t>
        </is>
      </c>
      <c r="H6163" t="inlineStr">
        <is>
          <t>INTRADECO</t>
        </is>
      </c>
      <c r="Q6163" t="n">
        <v>503.72</v>
      </c>
      <c r="R6163" t="n">
        <v>0</v>
      </c>
      <c r="S6163" t="n">
        <v>503.72</v>
      </c>
      <c r="T6163" t="inlineStr">
        <is>
          <t>APROBADO</t>
        </is>
      </c>
      <c r="U6163" t="inlineStr">
        <is>
          <t>JUAN</t>
        </is>
      </c>
      <c r="V6163" t="inlineStr">
        <is>
          <t>APROBADO</t>
        </is>
      </c>
      <c r="W6163" t="inlineStr">
        <is>
          <t>IVAN</t>
        </is>
      </c>
      <c r="X6163" t="inlineStr">
        <is>
          <t>APROBADO</t>
        </is>
      </c>
      <c r="Y6163" t="inlineStr">
        <is>
          <t>LOBO</t>
        </is>
      </c>
    </row>
    <row r="6164">
      <c r="A6164" s="195" t="n">
        <v>46175</v>
      </c>
      <c r="B6164" t="inlineStr">
        <is>
          <t>DIA</t>
        </is>
      </c>
      <c r="C6164" t="inlineStr">
        <is>
          <t>INTRADECO</t>
        </is>
      </c>
      <c r="D6164" t="inlineStr">
        <is>
          <t>D-6869</t>
        </is>
      </c>
      <c r="E6164" t="n">
        <v>1148989</v>
      </c>
      <c r="F6164" t="inlineStr">
        <is>
          <t>BLACK (CAVIAR)</t>
        </is>
      </c>
      <c r="G6164" t="inlineStr">
        <is>
          <t>PINTEC</t>
        </is>
      </c>
      <c r="H6164" t="inlineStr">
        <is>
          <t>INTRADECO</t>
        </is>
      </c>
      <c r="Q6164" t="n">
        <v>500.35</v>
      </c>
      <c r="R6164" t="n">
        <v>0</v>
      </c>
      <c r="S6164" t="n">
        <v>500.35</v>
      </c>
      <c r="T6164" t="inlineStr">
        <is>
          <t>APROBADO</t>
        </is>
      </c>
      <c r="U6164" t="inlineStr">
        <is>
          <t>JUAN</t>
        </is>
      </c>
      <c r="V6164" t="inlineStr">
        <is>
          <t>APROBADO</t>
        </is>
      </c>
      <c r="W6164" t="inlineStr">
        <is>
          <t>IVAN</t>
        </is>
      </c>
      <c r="X6164" t="inlineStr">
        <is>
          <t>APROBADO</t>
        </is>
      </c>
      <c r="Y6164" t="inlineStr">
        <is>
          <t>LOBO</t>
        </is>
      </c>
    </row>
    <row r="6165">
      <c r="A6165" s="195" t="n">
        <v>46175</v>
      </c>
      <c r="B6165" t="inlineStr">
        <is>
          <t>DIA</t>
        </is>
      </c>
      <c r="C6165" t="inlineStr">
        <is>
          <t>FPS</t>
        </is>
      </c>
      <c r="D6165" t="inlineStr">
        <is>
          <t>F-7952</t>
        </is>
      </c>
      <c r="E6165" t="n">
        <v>1145195</v>
      </c>
      <c r="F6165" t="inlineStr">
        <is>
          <t>ULTRAMARINE GREEN</t>
        </is>
      </c>
      <c r="G6165" t="inlineStr">
        <is>
          <t>RIB</t>
        </is>
      </c>
      <c r="H6165" t="inlineStr">
        <is>
          <t>NAUTICA</t>
        </is>
      </c>
      <c r="I6165" t="inlineStr">
        <is>
          <t>COLOR DISPAREJO</t>
        </is>
      </c>
      <c r="J6165" t="n">
        <v>3.95</v>
      </c>
      <c r="Q6165" t="n">
        <v>3.95</v>
      </c>
      <c r="R6165" t="n">
        <v>3.95</v>
      </c>
      <c r="S6165" t="n">
        <v>0</v>
      </c>
      <c r="T6165" t="inlineStr">
        <is>
          <t>RECHAZADO</t>
        </is>
      </c>
      <c r="U6165" t="inlineStr">
        <is>
          <t>JUAN</t>
        </is>
      </c>
      <c r="V6165" t="inlineStr">
        <is>
          <t>RECHAZADO</t>
        </is>
      </c>
      <c r="W6165" t="inlineStr">
        <is>
          <t>IVAN</t>
        </is>
      </c>
      <c r="X6165" t="inlineStr">
        <is>
          <t>RECHAZADO</t>
        </is>
      </c>
      <c r="Y6165" t="inlineStr">
        <is>
          <t>LOBO</t>
        </is>
      </c>
    </row>
    <row r="6166">
      <c r="A6166" s="195" t="n">
        <v>46175</v>
      </c>
      <c r="B6166" t="inlineStr">
        <is>
          <t>DIA</t>
        </is>
      </c>
      <c r="C6166" t="inlineStr">
        <is>
          <t>INTRADECO</t>
        </is>
      </c>
      <c r="D6166" t="inlineStr">
        <is>
          <t>D-6874</t>
        </is>
      </c>
      <c r="E6166" t="n">
        <v>1148939</v>
      </c>
      <c r="F6166" t="inlineStr">
        <is>
          <t>THISTLE DOWN</t>
        </is>
      </c>
      <c r="G6166" t="inlineStr">
        <is>
          <t>MESH</t>
        </is>
      </c>
      <c r="H6166" t="inlineStr">
        <is>
          <t>INTRADECO</t>
        </is>
      </c>
      <c r="Q6166" t="n">
        <v>391.83</v>
      </c>
      <c r="R6166" t="n">
        <v>0</v>
      </c>
      <c r="S6166" t="n">
        <v>391.83</v>
      </c>
      <c r="T6166" t="inlineStr">
        <is>
          <t>APROBADO</t>
        </is>
      </c>
      <c r="U6166" t="inlineStr">
        <is>
          <t>JUAN</t>
        </is>
      </c>
      <c r="V6166" t="inlineStr">
        <is>
          <t>APROBADO</t>
        </is>
      </c>
      <c r="W6166" t="inlineStr">
        <is>
          <t>IVAN</t>
        </is>
      </c>
      <c r="X6166" t="inlineStr">
        <is>
          <t>APROBADO</t>
        </is>
      </c>
      <c r="Y6166" t="inlineStr">
        <is>
          <t>LOBO</t>
        </is>
      </c>
    </row>
    <row r="6167">
      <c r="A6167" s="195" t="n">
        <v>46175</v>
      </c>
      <c r="B6167" t="inlineStr">
        <is>
          <t>DIA</t>
        </is>
      </c>
      <c r="C6167" t="inlineStr">
        <is>
          <t>FPS</t>
        </is>
      </c>
      <c r="D6167" t="inlineStr">
        <is>
          <t>F-8054</t>
        </is>
      </c>
      <c r="E6167" t="n">
        <v>1148795</v>
      </c>
      <c r="F6167" t="inlineStr">
        <is>
          <t>NATURAL</t>
        </is>
      </c>
      <c r="G6167" t="inlineStr">
        <is>
          <t>JERSEY</t>
        </is>
      </c>
      <c r="H6167" t="inlineStr">
        <is>
          <t>OUTERSTUFF</t>
        </is>
      </c>
      <c r="Q6167" t="n">
        <v>477.11</v>
      </c>
      <c r="R6167" t="n">
        <v>0</v>
      </c>
      <c r="S6167" t="n">
        <v>477.11</v>
      </c>
      <c r="T6167" t="inlineStr">
        <is>
          <t>APROBADO</t>
        </is>
      </c>
      <c r="U6167" t="inlineStr">
        <is>
          <t>JUAN</t>
        </is>
      </c>
      <c r="V6167" t="inlineStr">
        <is>
          <t>APROBADO</t>
        </is>
      </c>
      <c r="W6167" t="inlineStr">
        <is>
          <t>IVAN</t>
        </is>
      </c>
      <c r="X6167" t="inlineStr">
        <is>
          <t>APROBADO</t>
        </is>
      </c>
      <c r="Y6167" t="inlineStr">
        <is>
          <t>LOBO</t>
        </is>
      </c>
    </row>
    <row r="6168">
      <c r="A6168" s="195" t="n">
        <v>46175</v>
      </c>
      <c r="B6168" t="inlineStr">
        <is>
          <t>DIA</t>
        </is>
      </c>
      <c r="C6168" t="inlineStr">
        <is>
          <t>INTRADECO</t>
        </is>
      </c>
      <c r="D6168" t="inlineStr">
        <is>
          <t>D-6874</t>
        </is>
      </c>
      <c r="E6168" t="n">
        <v>1148937</v>
      </c>
      <c r="F6168" t="inlineStr">
        <is>
          <t>THISTLE DOWN</t>
        </is>
      </c>
      <c r="G6168" t="inlineStr">
        <is>
          <t>MESH</t>
        </is>
      </c>
      <c r="H6168" t="inlineStr">
        <is>
          <t>INTRADECO</t>
        </is>
      </c>
      <c r="Q6168" t="n">
        <v>394.81</v>
      </c>
      <c r="R6168" t="n">
        <v>0</v>
      </c>
      <c r="S6168" t="n">
        <v>394.81</v>
      </c>
      <c r="T6168" t="inlineStr">
        <is>
          <t>APROBADO</t>
        </is>
      </c>
      <c r="U6168" t="inlineStr">
        <is>
          <t>JUAN</t>
        </is>
      </c>
      <c r="V6168" t="inlineStr">
        <is>
          <t>APROBADO</t>
        </is>
      </c>
      <c r="W6168" t="inlineStr">
        <is>
          <t>IVAN</t>
        </is>
      </c>
      <c r="X6168" t="inlineStr">
        <is>
          <t>APROBADO</t>
        </is>
      </c>
      <c r="Y6168" t="inlineStr">
        <is>
          <t>LOBO</t>
        </is>
      </c>
    </row>
    <row r="6169">
      <c r="A6169" s="195" t="n">
        <v>46175</v>
      </c>
      <c r="B6169" t="inlineStr">
        <is>
          <t>DIA</t>
        </is>
      </c>
      <c r="C6169" t="inlineStr">
        <is>
          <t>INTRADECO</t>
        </is>
      </c>
      <c r="D6169" t="inlineStr">
        <is>
          <t>D-6874</t>
        </is>
      </c>
      <c r="E6169" t="n">
        <v>1148938</v>
      </c>
      <c r="F6169" t="inlineStr">
        <is>
          <t>THISTLE DOWN</t>
        </is>
      </c>
      <c r="G6169" t="inlineStr">
        <is>
          <t>MESH</t>
        </is>
      </c>
      <c r="H6169" t="inlineStr">
        <is>
          <t>INTRADECO</t>
        </is>
      </c>
      <c r="Q6169" t="n">
        <v>195.73</v>
      </c>
      <c r="R6169" t="n">
        <v>0</v>
      </c>
      <c r="S6169" t="n">
        <v>195.73</v>
      </c>
      <c r="T6169" t="inlineStr">
        <is>
          <t>APROBADO</t>
        </is>
      </c>
      <c r="U6169" t="inlineStr">
        <is>
          <t>JUAN</t>
        </is>
      </c>
      <c r="V6169" t="inlineStr">
        <is>
          <t>APROBADO</t>
        </is>
      </c>
      <c r="W6169" t="inlineStr">
        <is>
          <t>IVAN</t>
        </is>
      </c>
      <c r="X6169" t="inlineStr">
        <is>
          <t>APROBADO</t>
        </is>
      </c>
      <c r="Y6169" t="inlineStr">
        <is>
          <t>LOBO</t>
        </is>
      </c>
    </row>
    <row r="6170">
      <c r="A6170" s="195" t="n">
        <v>46175</v>
      </c>
      <c r="B6170" t="inlineStr">
        <is>
          <t>DIA</t>
        </is>
      </c>
      <c r="C6170" t="inlineStr">
        <is>
          <t>FPS</t>
        </is>
      </c>
      <c r="D6170" t="inlineStr">
        <is>
          <t>F-8056</t>
        </is>
      </c>
      <c r="E6170" t="n">
        <v>1148964</v>
      </c>
      <c r="F6170" t="inlineStr">
        <is>
          <t>HEATHER GREY DISTAR</t>
        </is>
      </c>
      <c r="G6170" t="inlineStr">
        <is>
          <t>JERSEY</t>
        </is>
      </c>
      <c r="H6170" t="inlineStr">
        <is>
          <t>OUTERSTUFF</t>
        </is>
      </c>
      <c r="Q6170" t="n">
        <v>467.89</v>
      </c>
      <c r="R6170" t="n">
        <v>0</v>
      </c>
      <c r="S6170" t="n">
        <v>467.89</v>
      </c>
      <c r="T6170" t="inlineStr">
        <is>
          <t>APROBADO</t>
        </is>
      </c>
      <c r="U6170" t="inlineStr">
        <is>
          <t>JUAN</t>
        </is>
      </c>
      <c r="V6170" t="inlineStr">
        <is>
          <t>APROBADO</t>
        </is>
      </c>
      <c r="W6170" t="inlineStr">
        <is>
          <t>IVAN</t>
        </is>
      </c>
      <c r="X6170" t="inlineStr">
        <is>
          <t>APROBADO</t>
        </is>
      </c>
      <c r="Y6170" t="inlineStr">
        <is>
          <t>LOBO</t>
        </is>
      </c>
    </row>
    <row r="6171">
      <c r="A6171" s="195" t="n">
        <v>46175</v>
      </c>
      <c r="B6171" t="inlineStr">
        <is>
          <t>DIA</t>
        </is>
      </c>
      <c r="C6171" t="inlineStr">
        <is>
          <t>SERVICIO</t>
        </is>
      </c>
      <c r="D6171" t="inlineStr">
        <is>
          <t>D-6727</t>
        </is>
      </c>
      <c r="E6171" t="n">
        <v>3207968</v>
      </c>
      <c r="F6171" t="inlineStr">
        <is>
          <t>REGAL PURPLE</t>
        </is>
      </c>
      <c r="G6171" t="inlineStr">
        <is>
          <t>INTERLOCK</t>
        </is>
      </c>
      <c r="H6171" t="inlineStr">
        <is>
          <t>KANTEX</t>
        </is>
      </c>
      <c r="I6171" t="inlineStr">
        <is>
          <t>GUIA BIANCO</t>
        </is>
      </c>
      <c r="J6171" t="n">
        <v>6.06</v>
      </c>
      <c r="Q6171" t="n">
        <v>6.06</v>
      </c>
      <c r="R6171" t="n">
        <v>6.06</v>
      </c>
      <c r="S6171" t="n">
        <v>0</v>
      </c>
      <c r="T6171" t="inlineStr">
        <is>
          <t>RECHAZADO</t>
        </is>
      </c>
      <c r="U6171" t="inlineStr">
        <is>
          <t>JUAN</t>
        </is>
      </c>
      <c r="V6171" t="inlineStr">
        <is>
          <t>APROBADO</t>
        </is>
      </c>
      <c r="W6171" t="inlineStr">
        <is>
          <t>IVAN</t>
        </is>
      </c>
      <c r="X6171" t="inlineStr">
        <is>
          <t>RECHAZADO</t>
        </is>
      </c>
      <c r="Y6171" t="inlineStr">
        <is>
          <t>LOBO</t>
        </is>
      </c>
    </row>
    <row r="6172">
      <c r="A6172" s="195" t="n">
        <v>46175</v>
      </c>
      <c r="B6172" t="inlineStr">
        <is>
          <t>DIA</t>
        </is>
      </c>
      <c r="C6172" t="inlineStr">
        <is>
          <t>FPS</t>
        </is>
      </c>
      <c r="D6172" t="inlineStr">
        <is>
          <t>F-8054</t>
        </is>
      </c>
      <c r="E6172" t="n">
        <v>1148945</v>
      </c>
      <c r="F6172" t="inlineStr">
        <is>
          <t>COLLEGE NAVY</t>
        </is>
      </c>
      <c r="G6172" t="inlineStr">
        <is>
          <t>JERSEY</t>
        </is>
      </c>
      <c r="H6172" t="inlineStr">
        <is>
          <t>OUTERSTUFF</t>
        </is>
      </c>
      <c r="I6172" t="inlineStr">
        <is>
          <t>MANCHAS BLANCAS</t>
        </is>
      </c>
      <c r="J6172" t="n">
        <v>46.2</v>
      </c>
      <c r="Q6172" t="n">
        <v>1270.14</v>
      </c>
      <c r="R6172" t="n">
        <v>46.2</v>
      </c>
      <c r="S6172" t="n">
        <v>1223.94</v>
      </c>
      <c r="T6172" t="inlineStr">
        <is>
          <t>APROBADO</t>
        </is>
      </c>
      <c r="U6172" t="inlineStr">
        <is>
          <t>JUAN</t>
        </is>
      </c>
      <c r="V6172" t="inlineStr">
        <is>
          <t>APROBADO</t>
        </is>
      </c>
      <c r="W6172" t="inlineStr">
        <is>
          <t>IVAN</t>
        </is>
      </c>
      <c r="X6172" t="inlineStr">
        <is>
          <t>APROBADO</t>
        </is>
      </c>
      <c r="Y6172" t="inlineStr">
        <is>
          <t>LOBO</t>
        </is>
      </c>
    </row>
    <row r="6173">
      <c r="A6173" s="195" t="n">
        <v>46175</v>
      </c>
      <c r="B6173" t="inlineStr">
        <is>
          <t>DIA</t>
        </is>
      </c>
      <c r="C6173" t="inlineStr">
        <is>
          <t>FPS</t>
        </is>
      </c>
      <c r="D6173" t="inlineStr">
        <is>
          <t>F-8062</t>
        </is>
      </c>
      <c r="E6173" t="n">
        <v>1148681</v>
      </c>
      <c r="F6173" t="inlineStr">
        <is>
          <t>PRINTERS INK</t>
        </is>
      </c>
      <c r="G6173" t="inlineStr">
        <is>
          <t>JERSEY</t>
        </is>
      </c>
      <c r="H6173" t="inlineStr">
        <is>
          <t>IML</t>
        </is>
      </c>
      <c r="Q6173" t="n">
        <v>446.15</v>
      </c>
      <c r="R6173" t="n">
        <v>0</v>
      </c>
      <c r="S6173" t="n">
        <v>446.15</v>
      </c>
      <c r="T6173" t="inlineStr">
        <is>
          <t>APROBADO</t>
        </is>
      </c>
      <c r="U6173" t="inlineStr">
        <is>
          <t>JUAN</t>
        </is>
      </c>
      <c r="V6173" t="inlineStr">
        <is>
          <t>APROBADO</t>
        </is>
      </c>
      <c r="W6173" t="inlineStr">
        <is>
          <t>IVAN</t>
        </is>
      </c>
      <c r="X6173" t="inlineStr">
        <is>
          <t>APROBADO</t>
        </is>
      </c>
      <c r="Y6173" t="inlineStr">
        <is>
          <t>LOBO</t>
        </is>
      </c>
    </row>
    <row r="6174">
      <c r="A6174" s="195" t="n">
        <v>46175</v>
      </c>
      <c r="B6174" t="inlineStr">
        <is>
          <t>DIA</t>
        </is>
      </c>
      <c r="C6174" t="inlineStr">
        <is>
          <t>FPS</t>
        </is>
      </c>
      <c r="D6174" t="inlineStr">
        <is>
          <t>F-8062</t>
        </is>
      </c>
      <c r="E6174" t="n">
        <v>1148510</v>
      </c>
      <c r="F6174" t="inlineStr">
        <is>
          <t>PRINTERS INK</t>
        </is>
      </c>
      <c r="G6174" t="inlineStr">
        <is>
          <t>JERSEY</t>
        </is>
      </c>
      <c r="H6174" t="inlineStr">
        <is>
          <t>IML</t>
        </is>
      </c>
      <c r="Q6174" t="n">
        <v>882.3099999999999</v>
      </c>
      <c r="R6174" t="n">
        <v>0</v>
      </c>
      <c r="S6174" t="n">
        <v>882.3099999999999</v>
      </c>
      <c r="T6174" t="inlineStr">
        <is>
          <t>APROBADO</t>
        </is>
      </c>
      <c r="U6174" t="inlineStr">
        <is>
          <t>JUAN</t>
        </is>
      </c>
      <c r="V6174" t="inlineStr">
        <is>
          <t>APROBADO</t>
        </is>
      </c>
      <c r="W6174" t="inlineStr">
        <is>
          <t>IVAN</t>
        </is>
      </c>
      <c r="X6174" t="inlineStr">
        <is>
          <t>APROBADO</t>
        </is>
      </c>
      <c r="Y6174" t="inlineStr">
        <is>
          <t>LOBO</t>
        </is>
      </c>
    </row>
    <row r="6175">
      <c r="A6175" s="195" t="n">
        <v>46175</v>
      </c>
      <c r="B6175" t="inlineStr">
        <is>
          <t>DIA</t>
        </is>
      </c>
      <c r="C6175" t="inlineStr">
        <is>
          <t>FPS</t>
        </is>
      </c>
      <c r="D6175" t="inlineStr">
        <is>
          <t>F-8037</t>
        </is>
      </c>
      <c r="E6175" t="n">
        <v>1149142</v>
      </c>
      <c r="F6175" t="inlineStr">
        <is>
          <t>LIGHT GRAY</t>
        </is>
      </c>
      <c r="G6175" t="inlineStr">
        <is>
          <t>JERSEY</t>
        </is>
      </c>
      <c r="H6175" t="inlineStr">
        <is>
          <t>IML</t>
        </is>
      </c>
      <c r="Q6175" t="n">
        <v>112.06</v>
      </c>
      <c r="R6175" t="n">
        <v>0</v>
      </c>
      <c r="S6175" t="n">
        <v>112.06</v>
      </c>
      <c r="T6175" t="inlineStr">
        <is>
          <t>APROBADO</t>
        </is>
      </c>
      <c r="U6175" t="inlineStr">
        <is>
          <t>JUAN</t>
        </is>
      </c>
      <c r="V6175" t="inlineStr">
        <is>
          <t>APROBADO</t>
        </is>
      </c>
      <c r="W6175" t="inlineStr">
        <is>
          <t>IVAN</t>
        </is>
      </c>
      <c r="X6175" t="inlineStr">
        <is>
          <t>APROBADO</t>
        </is>
      </c>
      <c r="Y6175" t="inlineStr">
        <is>
          <t>LOBO</t>
        </is>
      </c>
    </row>
    <row r="6176">
      <c r="A6176" s="195" t="n">
        <v>46175</v>
      </c>
      <c r="B6176" t="inlineStr">
        <is>
          <t>DIA</t>
        </is>
      </c>
      <c r="C6176" t="inlineStr">
        <is>
          <t>VENTA DE TELA</t>
        </is>
      </c>
      <c r="D6176" t="inlineStr">
        <is>
          <t>D-6832</t>
        </is>
      </c>
      <c r="E6176" t="n">
        <v>3208890</v>
      </c>
      <c r="F6176" t="inlineStr">
        <is>
          <t>BLACK</t>
        </is>
      </c>
      <c r="G6176" t="inlineStr">
        <is>
          <t>INTERLOCK</t>
        </is>
      </c>
      <c r="H6176" t="inlineStr">
        <is>
          <t>SANMAR</t>
        </is>
      </c>
      <c r="I6176" t="inlineStr">
        <is>
          <t>PESO BAJO</t>
        </is>
      </c>
      <c r="J6176" t="n">
        <v>15.156</v>
      </c>
      <c r="K6176" t="inlineStr">
        <is>
          <t>PARON DE MAQUINA DE TEJIDO</t>
        </is>
      </c>
      <c r="L6176" t="n">
        <v>48.46</v>
      </c>
      <c r="M6176" t="inlineStr">
        <is>
          <t>TONO B</t>
        </is>
      </c>
      <c r="N6176" t="n">
        <v>24.92</v>
      </c>
      <c r="O6176" t="inlineStr">
        <is>
          <t>CORTE POR DEFECTO</t>
        </is>
      </c>
      <c r="P6176" t="n">
        <v>19.56</v>
      </c>
      <c r="Q6176" t="n">
        <v>416.28</v>
      </c>
      <c r="R6176" t="n">
        <v>108.096</v>
      </c>
      <c r="S6176" t="n">
        <v>308.184</v>
      </c>
      <c r="T6176" t="inlineStr">
        <is>
          <t>APROBADO</t>
        </is>
      </c>
      <c r="U6176" t="inlineStr">
        <is>
          <t>JUAN</t>
        </is>
      </c>
      <c r="V6176" t="inlineStr">
        <is>
          <t>APROBADO</t>
        </is>
      </c>
      <c r="W6176" t="inlineStr">
        <is>
          <t>IVAN</t>
        </is>
      </c>
      <c r="X6176" t="inlineStr">
        <is>
          <t>APROBADO</t>
        </is>
      </c>
      <c r="Y6176" t="inlineStr">
        <is>
          <t>LOBO</t>
        </is>
      </c>
    </row>
    <row r="6177">
      <c r="A6177" s="195" t="n">
        <v>46175</v>
      </c>
      <c r="B6177" t="inlineStr">
        <is>
          <t>NOCHE</t>
        </is>
      </c>
      <c r="C6177" t="inlineStr">
        <is>
          <t>FPS</t>
        </is>
      </c>
      <c r="D6177" t="inlineStr">
        <is>
          <t>F-8058</t>
        </is>
      </c>
      <c r="E6177" t="n">
        <v>1147959</v>
      </c>
      <c r="F6177" t="inlineStr">
        <is>
          <t>BLACK</t>
        </is>
      </c>
      <c r="G6177" t="inlineStr">
        <is>
          <t>JERSEY</t>
        </is>
      </c>
      <c r="H6177" t="inlineStr">
        <is>
          <t>CLIPPER</t>
        </is>
      </c>
      <c r="I6177" t="inlineStr">
        <is>
          <t>COLOR</t>
        </is>
      </c>
      <c r="J6177" t="n">
        <v>1117.7</v>
      </c>
      <c r="Q6177" t="n">
        <v>1117.7</v>
      </c>
      <c r="R6177" t="n">
        <v>1117.7</v>
      </c>
      <c r="S6177" t="n">
        <v>0</v>
      </c>
      <c r="T6177" t="inlineStr">
        <is>
          <t>RECHAZADO</t>
        </is>
      </c>
      <c r="U6177" t="inlineStr">
        <is>
          <t>EDWIN</t>
        </is>
      </c>
      <c r="V6177" t="inlineStr">
        <is>
          <t>APROBADO</t>
        </is>
      </c>
      <c r="W6177" t="inlineStr">
        <is>
          <t>PEDRO</t>
        </is>
      </c>
      <c r="X6177" t="inlineStr">
        <is>
          <t>APROBADO</t>
        </is>
      </c>
      <c r="Y6177" t="inlineStr">
        <is>
          <t>CHIWIL</t>
        </is>
      </c>
    </row>
    <row r="6178">
      <c r="A6178" s="195" t="n">
        <v>46175</v>
      </c>
      <c r="B6178" t="inlineStr">
        <is>
          <t>NOCHE</t>
        </is>
      </c>
      <c r="C6178" t="inlineStr">
        <is>
          <t>FPS</t>
        </is>
      </c>
      <c r="D6178" t="inlineStr">
        <is>
          <t>F-8058</t>
        </is>
      </c>
      <c r="E6178" t="n">
        <v>1147959</v>
      </c>
      <c r="F6178" t="inlineStr">
        <is>
          <t>BLACK</t>
        </is>
      </c>
      <c r="G6178" t="inlineStr">
        <is>
          <t>RIB</t>
        </is>
      </c>
      <c r="H6178" t="inlineStr">
        <is>
          <t>CLIPPER</t>
        </is>
      </c>
      <c r="I6178" t="inlineStr">
        <is>
          <t>COLOR</t>
        </is>
      </c>
      <c r="J6178" t="n">
        <v>74.06</v>
      </c>
      <c r="Q6178" t="n">
        <v>74.06</v>
      </c>
      <c r="R6178" t="n">
        <v>74.06</v>
      </c>
      <c r="S6178" t="n">
        <v>0</v>
      </c>
      <c r="T6178" t="inlineStr">
        <is>
          <t>RECHAZADO</t>
        </is>
      </c>
      <c r="U6178" t="inlineStr">
        <is>
          <t>EDWIN</t>
        </is>
      </c>
      <c r="V6178" t="inlineStr">
        <is>
          <t>APROBADO</t>
        </is>
      </c>
      <c r="W6178" t="inlineStr">
        <is>
          <t>PEDRO</t>
        </is>
      </c>
      <c r="X6178" t="inlineStr">
        <is>
          <t>APROBADO</t>
        </is>
      </c>
      <c r="Y6178" t="inlineStr">
        <is>
          <t>CHIWIL</t>
        </is>
      </c>
    </row>
    <row r="6179">
      <c r="A6179" s="195" t="n">
        <v>46175</v>
      </c>
      <c r="B6179" t="inlineStr">
        <is>
          <t>NOCHE</t>
        </is>
      </c>
      <c r="C6179" t="inlineStr">
        <is>
          <t>SERVICIO</t>
        </is>
      </c>
      <c r="D6179" t="inlineStr">
        <is>
          <t>D-6899</t>
        </is>
      </c>
      <c r="E6179" t="n">
        <v>3208867</v>
      </c>
      <c r="F6179" t="inlineStr">
        <is>
          <t>PFD</t>
        </is>
      </c>
      <c r="G6179" t="inlineStr">
        <is>
          <t>JERSEY</t>
        </is>
      </c>
      <c r="H6179" t="inlineStr">
        <is>
          <t>KCI</t>
        </is>
      </c>
      <c r="Q6179" t="n">
        <v>675.3</v>
      </c>
      <c r="R6179" t="n">
        <v>0</v>
      </c>
      <c r="S6179" t="n">
        <v>675.3</v>
      </c>
      <c r="T6179" t="inlineStr">
        <is>
          <t>APROBADO</t>
        </is>
      </c>
      <c r="U6179" t="inlineStr">
        <is>
          <t>EDWIN</t>
        </is>
      </c>
      <c r="V6179" t="inlineStr">
        <is>
          <t>APROBADO</t>
        </is>
      </c>
      <c r="W6179" t="inlineStr">
        <is>
          <t>PEDRO</t>
        </is>
      </c>
      <c r="X6179" t="inlineStr">
        <is>
          <t>APROBADO</t>
        </is>
      </c>
      <c r="Y6179" t="inlineStr">
        <is>
          <t>CHIWIL</t>
        </is>
      </c>
    </row>
    <row r="6180">
      <c r="A6180" s="195" t="n">
        <v>46175</v>
      </c>
      <c r="B6180" t="inlineStr">
        <is>
          <t>NOCHE</t>
        </is>
      </c>
      <c r="C6180" t="inlineStr">
        <is>
          <t>INTRADECO</t>
        </is>
      </c>
      <c r="D6180" t="inlineStr">
        <is>
          <t>D-6869</t>
        </is>
      </c>
      <c r="E6180" t="n">
        <v>1148986</v>
      </c>
      <c r="F6180" t="inlineStr">
        <is>
          <t>BLACK (CAVIAR)</t>
        </is>
      </c>
      <c r="G6180" t="inlineStr">
        <is>
          <t>PINTEC</t>
        </is>
      </c>
      <c r="H6180" t="inlineStr">
        <is>
          <t>INTRADECO</t>
        </is>
      </c>
      <c r="I6180" t="inlineStr">
        <is>
          <t>PUA METIDA</t>
        </is>
      </c>
      <c r="J6180" t="n">
        <v>1.52</v>
      </c>
      <c r="Q6180" t="n">
        <v>502.81</v>
      </c>
      <c r="R6180" t="n">
        <v>1.52</v>
      </c>
      <c r="S6180" t="n">
        <v>501.29</v>
      </c>
      <c r="T6180" t="inlineStr">
        <is>
          <t>APROBADO</t>
        </is>
      </c>
      <c r="U6180" t="inlineStr">
        <is>
          <t>EDWIN</t>
        </is>
      </c>
      <c r="V6180" t="inlineStr">
        <is>
          <t>APROBADO</t>
        </is>
      </c>
      <c r="W6180" t="inlineStr">
        <is>
          <t>PEDRO</t>
        </is>
      </c>
      <c r="X6180" t="inlineStr">
        <is>
          <t>APROBADO</t>
        </is>
      </c>
      <c r="Y6180" t="inlineStr">
        <is>
          <t>CHIWIL</t>
        </is>
      </c>
    </row>
    <row r="6181">
      <c r="A6181" s="195" t="n">
        <v>46175</v>
      </c>
      <c r="B6181" t="inlineStr">
        <is>
          <t>NOCHE</t>
        </is>
      </c>
      <c r="C6181" t="inlineStr">
        <is>
          <t>FPS</t>
        </is>
      </c>
      <c r="D6181" t="inlineStr">
        <is>
          <t>F-8062</t>
        </is>
      </c>
      <c r="E6181" t="n">
        <v>1148450</v>
      </c>
      <c r="F6181" t="inlineStr">
        <is>
          <t>PRINTERS INK</t>
        </is>
      </c>
      <c r="G6181" t="inlineStr">
        <is>
          <t>JERSEY</t>
        </is>
      </c>
      <c r="H6181" t="inlineStr">
        <is>
          <t>IML</t>
        </is>
      </c>
      <c r="Q6181" t="n">
        <v>897.9299999999999</v>
      </c>
      <c r="R6181" t="n">
        <v>0</v>
      </c>
      <c r="S6181" t="n">
        <v>897.9299999999999</v>
      </c>
      <c r="T6181" t="inlineStr">
        <is>
          <t>APROBADO</t>
        </is>
      </c>
      <c r="U6181" t="inlineStr">
        <is>
          <t>EDWIN</t>
        </is>
      </c>
      <c r="V6181" t="inlineStr">
        <is>
          <t>APROBADO</t>
        </is>
      </c>
      <c r="W6181" t="inlineStr">
        <is>
          <t>PEDRO</t>
        </is>
      </c>
      <c r="X6181" t="inlineStr">
        <is>
          <t>APROBADO</t>
        </is>
      </c>
      <c r="Y6181" t="inlineStr">
        <is>
          <t>CHIWIL</t>
        </is>
      </c>
    </row>
    <row r="6182">
      <c r="A6182" s="195" t="n">
        <v>46175</v>
      </c>
      <c r="B6182" t="inlineStr">
        <is>
          <t>NOCHE</t>
        </is>
      </c>
      <c r="C6182" t="inlineStr">
        <is>
          <t>FPS</t>
        </is>
      </c>
      <c r="D6182" t="inlineStr">
        <is>
          <t>F-8062</t>
        </is>
      </c>
      <c r="E6182" t="n">
        <v>1148450</v>
      </c>
      <c r="F6182" t="inlineStr">
        <is>
          <t>PRINTERS INK</t>
        </is>
      </c>
      <c r="G6182" t="inlineStr">
        <is>
          <t>RIB</t>
        </is>
      </c>
      <c r="H6182" t="inlineStr">
        <is>
          <t>IML</t>
        </is>
      </c>
      <c r="Q6182" t="n">
        <v>47.94</v>
      </c>
      <c r="R6182" t="n">
        <v>0</v>
      </c>
      <c r="S6182" t="n">
        <v>47.94</v>
      </c>
      <c r="T6182" t="inlineStr">
        <is>
          <t>APROBADO</t>
        </is>
      </c>
      <c r="U6182" t="inlineStr">
        <is>
          <t>EDWIN</t>
        </is>
      </c>
      <c r="V6182" t="inlineStr">
        <is>
          <t>APROBADO</t>
        </is>
      </c>
      <c r="W6182" t="inlineStr">
        <is>
          <t>PEDRO</t>
        </is>
      </c>
      <c r="X6182" t="inlineStr">
        <is>
          <t>APROBADO</t>
        </is>
      </c>
      <c r="Y6182" t="inlineStr">
        <is>
          <t>CHIWIL</t>
        </is>
      </c>
    </row>
    <row r="6183">
      <c r="A6183" s="195" t="n">
        <v>46175</v>
      </c>
      <c r="B6183" t="inlineStr">
        <is>
          <t>NOCHE</t>
        </is>
      </c>
      <c r="C6183" t="inlineStr">
        <is>
          <t>FPS</t>
        </is>
      </c>
      <c r="D6183" t="inlineStr">
        <is>
          <t>F-8062</t>
        </is>
      </c>
      <c r="E6183" t="n">
        <v>1148983</v>
      </c>
      <c r="F6183" t="inlineStr">
        <is>
          <t>PRINTERS INK</t>
        </is>
      </c>
      <c r="G6183" t="inlineStr">
        <is>
          <t>JERSEY</t>
        </is>
      </c>
      <c r="H6183" t="inlineStr">
        <is>
          <t>IML</t>
        </is>
      </c>
      <c r="I6183" t="inlineStr">
        <is>
          <t>TONO FUERA DE ESTANDAR</t>
        </is>
      </c>
      <c r="J6183" t="n">
        <v>19.8</v>
      </c>
      <c r="Q6183" t="n">
        <v>817.5</v>
      </c>
      <c r="R6183" t="n">
        <v>19.8</v>
      </c>
      <c r="S6183" t="n">
        <v>797.7</v>
      </c>
      <c r="T6183" t="inlineStr">
        <is>
          <t>APROBADO</t>
        </is>
      </c>
      <c r="U6183" t="inlineStr">
        <is>
          <t>EDWIN</t>
        </is>
      </c>
      <c r="V6183" t="inlineStr">
        <is>
          <t>APROBADO</t>
        </is>
      </c>
      <c r="W6183" t="inlineStr">
        <is>
          <t>PEDRO</t>
        </is>
      </c>
      <c r="X6183" t="inlineStr">
        <is>
          <t>APROBADO</t>
        </is>
      </c>
      <c r="Y6183" t="inlineStr">
        <is>
          <t>CHIWIL</t>
        </is>
      </c>
    </row>
    <row r="6184">
      <c r="A6184" s="195" t="n">
        <v>46175</v>
      </c>
      <c r="B6184" t="inlineStr">
        <is>
          <t>NOCHE</t>
        </is>
      </c>
      <c r="C6184" t="inlineStr">
        <is>
          <t>FPS</t>
        </is>
      </c>
      <c r="D6184" t="inlineStr">
        <is>
          <t>F-7962</t>
        </is>
      </c>
      <c r="E6184" t="n">
        <v>1149120</v>
      </c>
      <c r="F6184" t="inlineStr">
        <is>
          <t>DARK SAPPHIRE</t>
        </is>
      </c>
      <c r="G6184" t="inlineStr">
        <is>
          <t>JERSEY</t>
        </is>
      </c>
      <c r="H6184" t="inlineStr">
        <is>
          <t>TIMBERLAND</t>
        </is>
      </c>
      <c r="Q6184" t="n">
        <v>830.7</v>
      </c>
      <c r="R6184" t="n">
        <v>0</v>
      </c>
      <c r="S6184" t="n">
        <v>830.7</v>
      </c>
      <c r="T6184" t="inlineStr">
        <is>
          <t>APROBADO</t>
        </is>
      </c>
      <c r="U6184" t="inlineStr">
        <is>
          <t>EDWIN</t>
        </is>
      </c>
      <c r="V6184" t="inlineStr">
        <is>
          <t>APROBADO</t>
        </is>
      </c>
      <c r="W6184" t="inlineStr">
        <is>
          <t>PEDRO</t>
        </is>
      </c>
      <c r="X6184" t="inlineStr">
        <is>
          <t>APROBADO</t>
        </is>
      </c>
      <c r="Y6184" t="inlineStr">
        <is>
          <t>CHIWIL</t>
        </is>
      </c>
    </row>
    <row r="6185">
      <c r="A6185" s="195" t="n">
        <v>46175</v>
      </c>
      <c r="B6185" t="inlineStr">
        <is>
          <t>NOCHE</t>
        </is>
      </c>
      <c r="C6185" t="inlineStr">
        <is>
          <t>SERVICIO</t>
        </is>
      </c>
      <c r="D6185" t="inlineStr">
        <is>
          <t>D-6899</t>
        </is>
      </c>
      <c r="E6185" t="n">
        <v>3208851</v>
      </c>
      <c r="F6185" t="inlineStr">
        <is>
          <t>PFD</t>
        </is>
      </c>
      <c r="G6185" t="inlineStr">
        <is>
          <t>JERSEY</t>
        </is>
      </c>
      <c r="H6185" t="inlineStr">
        <is>
          <t>KCI</t>
        </is>
      </c>
      <c r="Q6185" t="n">
        <v>742.26</v>
      </c>
      <c r="R6185" t="n">
        <v>0</v>
      </c>
      <c r="S6185" t="n">
        <v>742.26</v>
      </c>
      <c r="T6185" t="inlineStr">
        <is>
          <t>APROBADO</t>
        </is>
      </c>
      <c r="U6185" t="inlineStr">
        <is>
          <t>EDWIN</t>
        </is>
      </c>
      <c r="V6185" t="inlineStr">
        <is>
          <t>APROBADO</t>
        </is>
      </c>
      <c r="W6185" t="inlineStr">
        <is>
          <t>PEDRO</t>
        </is>
      </c>
      <c r="X6185" t="inlineStr">
        <is>
          <t>APROBADO</t>
        </is>
      </c>
      <c r="Y6185" t="inlineStr">
        <is>
          <t>CHIWIL</t>
        </is>
      </c>
    </row>
    <row r="6186">
      <c r="A6186" s="195" t="n">
        <v>46175</v>
      </c>
      <c r="B6186" t="inlineStr">
        <is>
          <t>NOCHE</t>
        </is>
      </c>
      <c r="C6186" t="inlineStr">
        <is>
          <t>INTRADECO</t>
        </is>
      </c>
      <c r="D6186" t="inlineStr">
        <is>
          <t>D-6833</t>
        </is>
      </c>
      <c r="E6186" t="n">
        <v>1149201</v>
      </c>
      <c r="F6186" t="inlineStr">
        <is>
          <t>VIVID WHITE</t>
        </is>
      </c>
      <c r="G6186" t="inlineStr">
        <is>
          <t>PINTEC</t>
        </is>
      </c>
      <c r="H6186" t="inlineStr">
        <is>
          <t>INTRADECO</t>
        </is>
      </c>
      <c r="Q6186" t="n">
        <v>983.02</v>
      </c>
      <c r="R6186" t="n">
        <v>0</v>
      </c>
      <c r="S6186" t="n">
        <v>983.02</v>
      </c>
      <c r="T6186" t="inlineStr">
        <is>
          <t>APROBADO</t>
        </is>
      </c>
      <c r="U6186" t="inlineStr">
        <is>
          <t>EDWIN</t>
        </is>
      </c>
      <c r="V6186" t="inlineStr">
        <is>
          <t>APROBADO</t>
        </is>
      </c>
      <c r="W6186" t="inlineStr">
        <is>
          <t>PEDRO</t>
        </is>
      </c>
      <c r="X6186" t="inlineStr">
        <is>
          <t>APROBADO</t>
        </is>
      </c>
      <c r="Y6186" t="inlineStr">
        <is>
          <t>CHIWIL</t>
        </is>
      </c>
    </row>
    <row r="6187">
      <c r="A6187" s="195" t="n">
        <v>46175</v>
      </c>
      <c r="B6187" t="inlineStr">
        <is>
          <t>NOCHE</t>
        </is>
      </c>
      <c r="C6187" t="inlineStr">
        <is>
          <t>FPS</t>
        </is>
      </c>
      <c r="D6187" t="inlineStr">
        <is>
          <t>F-8062</t>
        </is>
      </c>
      <c r="E6187" t="n">
        <v>1148510</v>
      </c>
      <c r="F6187" t="inlineStr">
        <is>
          <t>PRINTERS INK</t>
        </is>
      </c>
      <c r="G6187" t="inlineStr">
        <is>
          <t>RIB</t>
        </is>
      </c>
      <c r="H6187" t="inlineStr">
        <is>
          <t>IML</t>
        </is>
      </c>
      <c r="Q6187" t="n">
        <v>46.96</v>
      </c>
      <c r="R6187" t="n">
        <v>0</v>
      </c>
      <c r="S6187" t="n">
        <v>46.96</v>
      </c>
      <c r="T6187" t="inlineStr">
        <is>
          <t>APROBADO</t>
        </is>
      </c>
      <c r="U6187" t="inlineStr">
        <is>
          <t>EDWIN</t>
        </is>
      </c>
      <c r="V6187" t="inlineStr">
        <is>
          <t>APROBADO</t>
        </is>
      </c>
      <c r="W6187" t="inlineStr">
        <is>
          <t>PEDRO</t>
        </is>
      </c>
      <c r="X6187" t="inlineStr">
        <is>
          <t>APROBADO</t>
        </is>
      </c>
      <c r="Y6187" t="inlineStr">
        <is>
          <t>CHIWIL</t>
        </is>
      </c>
    </row>
    <row r="6188">
      <c r="A6188" s="195" t="n">
        <v>46175</v>
      </c>
      <c r="B6188" t="inlineStr">
        <is>
          <t>NOCHE</t>
        </is>
      </c>
      <c r="C6188" t="inlineStr">
        <is>
          <t>FPS</t>
        </is>
      </c>
      <c r="D6188" t="inlineStr">
        <is>
          <t>F-8062</t>
        </is>
      </c>
      <c r="E6188" t="n">
        <v>1148680</v>
      </c>
      <c r="F6188" t="inlineStr">
        <is>
          <t>PRINTERS INK</t>
        </is>
      </c>
      <c r="G6188" t="inlineStr">
        <is>
          <t>JERSEY</t>
        </is>
      </c>
      <c r="H6188" t="inlineStr">
        <is>
          <t>IML</t>
        </is>
      </c>
      <c r="Q6188" t="n">
        <v>446.05</v>
      </c>
      <c r="R6188" t="n">
        <v>0</v>
      </c>
      <c r="S6188" t="n">
        <v>446.05</v>
      </c>
      <c r="T6188" t="inlineStr">
        <is>
          <t>APROBADO</t>
        </is>
      </c>
      <c r="U6188" t="inlineStr">
        <is>
          <t>EDWIN</t>
        </is>
      </c>
      <c r="V6188" t="inlineStr">
        <is>
          <t>APROBADO</t>
        </is>
      </c>
      <c r="W6188" t="inlineStr">
        <is>
          <t>PEDRO</t>
        </is>
      </c>
      <c r="X6188" t="inlineStr">
        <is>
          <t>APROBADO</t>
        </is>
      </c>
      <c r="Y6188" t="inlineStr">
        <is>
          <t>CHIWIL</t>
        </is>
      </c>
    </row>
    <row r="6189">
      <c r="A6189" s="195" t="n">
        <v>46175</v>
      </c>
      <c r="B6189" t="inlineStr">
        <is>
          <t>NOCHE</t>
        </is>
      </c>
      <c r="C6189" t="inlineStr">
        <is>
          <t>INTRADECO</t>
        </is>
      </c>
      <c r="D6189" t="inlineStr">
        <is>
          <t>D-6833</t>
        </is>
      </c>
      <c r="E6189" t="n">
        <v>1149196</v>
      </c>
      <c r="F6189" t="inlineStr">
        <is>
          <t>VIVID WHITE</t>
        </is>
      </c>
      <c r="G6189" t="inlineStr">
        <is>
          <t>PINTEC</t>
        </is>
      </c>
      <c r="H6189" t="inlineStr">
        <is>
          <t>INTRADECO</t>
        </is>
      </c>
      <c r="Q6189" t="n">
        <v>495.44</v>
      </c>
      <c r="R6189" t="n">
        <v>0</v>
      </c>
      <c r="S6189" t="n">
        <v>495.44</v>
      </c>
      <c r="T6189" t="inlineStr">
        <is>
          <t>APROBADO</t>
        </is>
      </c>
      <c r="U6189" t="inlineStr">
        <is>
          <t>EDWIN</t>
        </is>
      </c>
      <c r="V6189" t="inlineStr">
        <is>
          <t>APROBADO</t>
        </is>
      </c>
      <c r="W6189" t="inlineStr">
        <is>
          <t>PEDRO</t>
        </is>
      </c>
      <c r="X6189" t="inlineStr">
        <is>
          <t>APROBADO</t>
        </is>
      </c>
      <c r="Y6189" t="inlineStr">
        <is>
          <t>CHIWIL</t>
        </is>
      </c>
    </row>
    <row r="6190">
      <c r="A6190" s="195" t="n">
        <v>46175</v>
      </c>
      <c r="B6190" t="inlineStr">
        <is>
          <t>NOCHE</t>
        </is>
      </c>
      <c r="C6190" t="inlineStr">
        <is>
          <t>SERVICIO</t>
        </is>
      </c>
      <c r="D6190" t="inlineStr">
        <is>
          <t>D-6885</t>
        </is>
      </c>
      <c r="E6190" t="n">
        <v>3208846</v>
      </c>
      <c r="F6190" t="inlineStr">
        <is>
          <t>PFD</t>
        </is>
      </c>
      <c r="G6190" t="inlineStr">
        <is>
          <t>FLEECE</t>
        </is>
      </c>
      <c r="H6190" t="inlineStr">
        <is>
          <t>KANTEX</t>
        </is>
      </c>
      <c r="I6190" t="inlineStr">
        <is>
          <t>MANCHAS DE SUCIEDAD</t>
        </is>
      </c>
      <c r="J6190" t="n">
        <v>14.98</v>
      </c>
      <c r="K6190" t="inlineStr">
        <is>
          <t>DESMALLADO</t>
        </is>
      </c>
      <c r="L6190" t="n">
        <v>9.880000000000001</v>
      </c>
      <c r="Q6190" t="n">
        <v>467.48</v>
      </c>
      <c r="R6190" t="n">
        <v>24.86</v>
      </c>
      <c r="S6190" t="n">
        <v>442.62</v>
      </c>
      <c r="T6190" t="inlineStr">
        <is>
          <t>APROBADO</t>
        </is>
      </c>
      <c r="U6190" t="inlineStr">
        <is>
          <t>EDWIN</t>
        </is>
      </c>
      <c r="V6190" t="inlineStr">
        <is>
          <t>APROBADO</t>
        </is>
      </c>
      <c r="W6190" t="inlineStr">
        <is>
          <t>PEDRO</t>
        </is>
      </c>
      <c r="X6190" t="inlineStr">
        <is>
          <t>APROBADO</t>
        </is>
      </c>
      <c r="Y6190" t="inlineStr">
        <is>
          <t>CHIWIL</t>
        </is>
      </c>
    </row>
    <row r="6191">
      <c r="A6191" s="195" t="n">
        <v>46175</v>
      </c>
      <c r="B6191" t="inlineStr">
        <is>
          <t>NOCHE</t>
        </is>
      </c>
      <c r="C6191" t="inlineStr">
        <is>
          <t>FPS</t>
        </is>
      </c>
      <c r="D6191" t="inlineStr">
        <is>
          <t>F-7959</t>
        </is>
      </c>
      <c r="E6191" t="n">
        <v>1148805</v>
      </c>
      <c r="F6191" t="inlineStr">
        <is>
          <t>BLACK</t>
        </is>
      </c>
      <c r="G6191" t="inlineStr">
        <is>
          <t>JERSEY</t>
        </is>
      </c>
      <c r="H6191" t="inlineStr">
        <is>
          <t>TIMBERLAND</t>
        </is>
      </c>
      <c r="Q6191" t="n">
        <v>452.8</v>
      </c>
      <c r="R6191" t="n">
        <v>0</v>
      </c>
      <c r="S6191" t="n">
        <v>452.8</v>
      </c>
      <c r="T6191" t="inlineStr">
        <is>
          <t>APROBADO</t>
        </is>
      </c>
      <c r="U6191" t="inlineStr">
        <is>
          <t>EDWIN</t>
        </is>
      </c>
      <c r="V6191" t="inlineStr">
        <is>
          <t>APROBADO</t>
        </is>
      </c>
      <c r="W6191" t="inlineStr">
        <is>
          <t>PEDRO</t>
        </is>
      </c>
      <c r="X6191" t="inlineStr">
        <is>
          <t>APROBADO</t>
        </is>
      </c>
      <c r="Y6191" t="inlineStr">
        <is>
          <t>CHIWIL</t>
        </is>
      </c>
    </row>
    <row r="6192">
      <c r="A6192" s="195" t="n">
        <v>46175</v>
      </c>
      <c r="B6192" t="inlineStr">
        <is>
          <t>NOCHE</t>
        </is>
      </c>
      <c r="C6192" t="inlineStr">
        <is>
          <t>FPS</t>
        </is>
      </c>
      <c r="D6192" t="inlineStr">
        <is>
          <t>F-7962</t>
        </is>
      </c>
      <c r="E6192" t="n">
        <v>1149179</v>
      </c>
      <c r="F6192" t="inlineStr">
        <is>
          <t>DARK SAPPHIRE</t>
        </is>
      </c>
      <c r="G6192" t="inlineStr">
        <is>
          <t>JERSEY</t>
        </is>
      </c>
      <c r="H6192" t="inlineStr">
        <is>
          <t>TIMBERLAND</t>
        </is>
      </c>
      <c r="Q6192" t="n">
        <v>820.78</v>
      </c>
      <c r="R6192" t="n">
        <v>0</v>
      </c>
      <c r="S6192" t="n">
        <v>820.78</v>
      </c>
      <c r="T6192" t="inlineStr">
        <is>
          <t>APROBADO</t>
        </is>
      </c>
      <c r="U6192" t="inlineStr">
        <is>
          <t>EDWIN</t>
        </is>
      </c>
      <c r="V6192" t="inlineStr">
        <is>
          <t>APROBADO</t>
        </is>
      </c>
      <c r="W6192" t="inlineStr">
        <is>
          <t>PEDRO</t>
        </is>
      </c>
      <c r="X6192" t="inlineStr">
        <is>
          <t>APROBADO</t>
        </is>
      </c>
      <c r="Y6192" t="inlineStr">
        <is>
          <t>CHIWIL</t>
        </is>
      </c>
    </row>
    <row r="6193">
      <c r="A6193" s="195" t="n">
        <v>46175</v>
      </c>
      <c r="B6193" t="inlineStr">
        <is>
          <t>NOCHE</t>
        </is>
      </c>
      <c r="C6193" t="inlineStr">
        <is>
          <t>FPS</t>
        </is>
      </c>
      <c r="D6193" t="inlineStr">
        <is>
          <t>F-7959</t>
        </is>
      </c>
      <c r="E6193" t="n">
        <v>1148803</v>
      </c>
      <c r="F6193" t="inlineStr">
        <is>
          <t>BLACK</t>
        </is>
      </c>
      <c r="G6193" t="inlineStr">
        <is>
          <t>JERSEY</t>
        </is>
      </c>
      <c r="H6193" t="inlineStr">
        <is>
          <t>TIMBERLAND</t>
        </is>
      </c>
      <c r="I6193" t="inlineStr">
        <is>
          <t>MANCHAS BLANCAS</t>
        </is>
      </c>
      <c r="J6193" t="n">
        <v>4.2</v>
      </c>
      <c r="Q6193" t="n">
        <v>429</v>
      </c>
      <c r="R6193" t="n">
        <v>4.2</v>
      </c>
      <c r="S6193" t="n">
        <v>424.8</v>
      </c>
      <c r="T6193" t="inlineStr">
        <is>
          <t>APROBADO</t>
        </is>
      </c>
      <c r="U6193" t="inlineStr">
        <is>
          <t>EDWIN</t>
        </is>
      </c>
      <c r="V6193" t="inlineStr">
        <is>
          <t>APROBADO</t>
        </is>
      </c>
      <c r="W6193" t="inlineStr">
        <is>
          <t>PEDRO</t>
        </is>
      </c>
      <c r="X6193" t="inlineStr">
        <is>
          <t>APROBADO</t>
        </is>
      </c>
      <c r="Y6193" t="inlineStr">
        <is>
          <t>CHIWIL</t>
        </is>
      </c>
    </row>
    <row r="6194">
      <c r="A6194" s="195" t="n">
        <v>46175</v>
      </c>
      <c r="B6194" t="inlineStr">
        <is>
          <t>NOCHE</t>
        </is>
      </c>
      <c r="C6194" t="inlineStr">
        <is>
          <t>FPS</t>
        </is>
      </c>
      <c r="D6194" t="inlineStr">
        <is>
          <t>F-8062</t>
        </is>
      </c>
      <c r="E6194" t="n">
        <v>1148982</v>
      </c>
      <c r="F6194" t="inlineStr">
        <is>
          <t>PRINTERS INK</t>
        </is>
      </c>
      <c r="G6194" t="inlineStr">
        <is>
          <t>JERSEY</t>
        </is>
      </c>
      <c r="H6194" t="inlineStr">
        <is>
          <t>IML</t>
        </is>
      </c>
      <c r="I6194" t="inlineStr">
        <is>
          <t>MANCHAS BLANCAS</t>
        </is>
      </c>
      <c r="J6194" t="n">
        <v>16.65</v>
      </c>
      <c r="Q6194" t="n">
        <v>917.53</v>
      </c>
      <c r="R6194" t="n">
        <v>16.65</v>
      </c>
      <c r="S6194" t="n">
        <v>900.88</v>
      </c>
      <c r="T6194" t="inlineStr">
        <is>
          <t>APROBADO</t>
        </is>
      </c>
      <c r="U6194" t="inlineStr">
        <is>
          <t>EDWIN</t>
        </is>
      </c>
      <c r="V6194" t="inlineStr">
        <is>
          <t>APROBADO</t>
        </is>
      </c>
      <c r="W6194" t="inlineStr">
        <is>
          <t>PEDRO</t>
        </is>
      </c>
      <c r="X6194" t="inlineStr">
        <is>
          <t>APROBADO</t>
        </is>
      </c>
      <c r="Y6194" t="inlineStr">
        <is>
          <t>CHIWIL</t>
        </is>
      </c>
    </row>
    <row r="6195">
      <c r="A6195" s="195" t="n">
        <v>46175</v>
      </c>
      <c r="B6195" t="inlineStr">
        <is>
          <t>NOCHE</t>
        </is>
      </c>
      <c r="C6195" t="inlineStr">
        <is>
          <t>SERVICIO</t>
        </is>
      </c>
      <c r="D6195" t="inlineStr">
        <is>
          <t>D-6885</t>
        </is>
      </c>
      <c r="E6195" t="n">
        <v>3208845</v>
      </c>
      <c r="F6195" t="inlineStr">
        <is>
          <t>PFD</t>
        </is>
      </c>
      <c r="G6195" t="inlineStr">
        <is>
          <t>FLEECE</t>
        </is>
      </c>
      <c r="H6195" t="inlineStr">
        <is>
          <t>KANTEX</t>
        </is>
      </c>
      <c r="Q6195" t="n">
        <v>466.76</v>
      </c>
      <c r="R6195" t="n">
        <v>0</v>
      </c>
      <c r="S6195" t="n">
        <v>466.76</v>
      </c>
      <c r="T6195" t="inlineStr">
        <is>
          <t>APROBADO</t>
        </is>
      </c>
      <c r="U6195" t="inlineStr">
        <is>
          <t>EDWIN</t>
        </is>
      </c>
      <c r="V6195" t="inlineStr">
        <is>
          <t>APROBADO</t>
        </is>
      </c>
      <c r="W6195" t="inlineStr">
        <is>
          <t>PEDRO</t>
        </is>
      </c>
      <c r="X6195" t="inlineStr">
        <is>
          <t>APROBADO</t>
        </is>
      </c>
      <c r="Y6195" t="inlineStr">
        <is>
          <t>CHIWIL</t>
        </is>
      </c>
    </row>
    <row r="6196">
      <c r="A6196" s="195" t="n">
        <v>46175</v>
      </c>
      <c r="B6196" t="inlineStr">
        <is>
          <t>NOCHE</t>
        </is>
      </c>
      <c r="C6196" t="inlineStr">
        <is>
          <t>INTRADECO</t>
        </is>
      </c>
      <c r="D6196" t="inlineStr">
        <is>
          <t>D-6833</t>
        </is>
      </c>
      <c r="E6196" t="n">
        <v>1148864</v>
      </c>
      <c r="F6196" t="inlineStr">
        <is>
          <t>VIVID WHITE</t>
        </is>
      </c>
      <c r="G6196" t="inlineStr">
        <is>
          <t>PINTEC</t>
        </is>
      </c>
      <c r="H6196" t="inlineStr">
        <is>
          <t>INTRADECO</t>
        </is>
      </c>
      <c r="Q6196" t="n">
        <v>247.92</v>
      </c>
      <c r="R6196" t="n">
        <v>0</v>
      </c>
      <c r="S6196" t="n">
        <v>247.92</v>
      </c>
      <c r="T6196" t="inlineStr">
        <is>
          <t>APROBADO</t>
        </is>
      </c>
      <c r="U6196" t="inlineStr">
        <is>
          <t>EDWIN</t>
        </is>
      </c>
      <c r="V6196" t="inlineStr">
        <is>
          <t>APROBADO</t>
        </is>
      </c>
      <c r="W6196" t="inlineStr">
        <is>
          <t>PEDRO</t>
        </is>
      </c>
      <c r="X6196" t="inlineStr">
        <is>
          <t>APROBADO</t>
        </is>
      </c>
      <c r="Y6196" t="inlineStr">
        <is>
          <t>CHIWIL</t>
        </is>
      </c>
    </row>
    <row r="6197">
      <c r="A6197" s="195" t="n">
        <v>46175</v>
      </c>
      <c r="B6197" t="inlineStr">
        <is>
          <t>NOCHE</t>
        </is>
      </c>
      <c r="C6197" t="inlineStr">
        <is>
          <t>INTRADECO</t>
        </is>
      </c>
      <c r="D6197" t="inlineStr">
        <is>
          <t>D-6833</t>
        </is>
      </c>
      <c r="E6197" t="n">
        <v>1149202</v>
      </c>
      <c r="F6197" t="inlineStr">
        <is>
          <t>VIVID WHITE</t>
        </is>
      </c>
      <c r="G6197" t="inlineStr">
        <is>
          <t>PINTEC</t>
        </is>
      </c>
      <c r="H6197" t="inlineStr">
        <is>
          <t>INTRADECO</t>
        </is>
      </c>
      <c r="Q6197" t="n">
        <v>992.4299999999999</v>
      </c>
      <c r="R6197" t="n">
        <v>0</v>
      </c>
      <c r="S6197" t="n">
        <v>992.4299999999999</v>
      </c>
      <c r="T6197" t="inlineStr">
        <is>
          <t>APROBADO</t>
        </is>
      </c>
      <c r="U6197" t="inlineStr">
        <is>
          <t>EDWIN</t>
        </is>
      </c>
      <c r="V6197" t="inlineStr">
        <is>
          <t>APROBADO</t>
        </is>
      </c>
      <c r="W6197" t="inlineStr">
        <is>
          <t>PEDRO</t>
        </is>
      </c>
      <c r="X6197" t="inlineStr">
        <is>
          <t>APROBADO</t>
        </is>
      </c>
      <c r="Y6197" t="inlineStr">
        <is>
          <t>CHIWIL</t>
        </is>
      </c>
    </row>
    <row r="6198">
      <c r="A6198" s="195" t="n">
        <v>46175</v>
      </c>
      <c r="B6198" t="inlineStr">
        <is>
          <t>NOCHE</t>
        </is>
      </c>
      <c r="C6198" t="inlineStr">
        <is>
          <t>INTRADECO</t>
        </is>
      </c>
      <c r="D6198" t="inlineStr">
        <is>
          <t>D-6869</t>
        </is>
      </c>
      <c r="E6198" t="n">
        <v>1149259</v>
      </c>
      <c r="F6198" t="inlineStr">
        <is>
          <t>BLACK (CAVIAR)</t>
        </is>
      </c>
      <c r="G6198" t="inlineStr">
        <is>
          <t>PINTEC</t>
        </is>
      </c>
      <c r="H6198" t="inlineStr">
        <is>
          <t>INTRADECO</t>
        </is>
      </c>
      <c r="Q6198" t="n">
        <v>497.52</v>
      </c>
      <c r="R6198" t="n">
        <v>0</v>
      </c>
      <c r="S6198" t="n">
        <v>497.52</v>
      </c>
      <c r="T6198" t="inlineStr">
        <is>
          <t>APROBADO</t>
        </is>
      </c>
      <c r="U6198" t="inlineStr">
        <is>
          <t>EDWIN</t>
        </is>
      </c>
      <c r="V6198" t="inlineStr">
        <is>
          <t>APROBADO</t>
        </is>
      </c>
      <c r="W6198" t="inlineStr">
        <is>
          <t>PEDRO</t>
        </is>
      </c>
      <c r="X6198" t="inlineStr">
        <is>
          <t>APROBADO</t>
        </is>
      </c>
      <c r="Y6198" t="inlineStr">
        <is>
          <t>CHIWIL</t>
        </is>
      </c>
    </row>
    <row r="6199">
      <c r="A6199" s="195" t="n">
        <v>46176</v>
      </c>
      <c r="B6199" t="inlineStr">
        <is>
          <t>DIA</t>
        </is>
      </c>
      <c r="C6199" t="inlineStr">
        <is>
          <t>SERVICIO</t>
        </is>
      </c>
      <c r="D6199" t="inlineStr">
        <is>
          <t>D-6899</t>
        </is>
      </c>
      <c r="E6199" t="n">
        <v>3208867</v>
      </c>
      <c r="F6199" t="inlineStr">
        <is>
          <t>PFD</t>
        </is>
      </c>
      <c r="G6199" t="inlineStr">
        <is>
          <t>RIB</t>
        </is>
      </c>
      <c r="H6199" t="inlineStr">
        <is>
          <t>KCI</t>
        </is>
      </c>
      <c r="Q6199" t="n">
        <v>39.58</v>
      </c>
      <c r="R6199" t="n">
        <v>0</v>
      </c>
      <c r="S6199" t="n">
        <v>39.58</v>
      </c>
      <c r="T6199" t="inlineStr">
        <is>
          <t>APROBADO</t>
        </is>
      </c>
      <c r="U6199" t="inlineStr">
        <is>
          <t>JUAN</t>
        </is>
      </c>
      <c r="V6199" t="inlineStr">
        <is>
          <t>APROBADO</t>
        </is>
      </c>
      <c r="W6199" t="inlineStr">
        <is>
          <t>IVAN</t>
        </is>
      </c>
      <c r="X6199" t="inlineStr">
        <is>
          <t>APROBADO</t>
        </is>
      </c>
      <c r="Y6199" t="inlineStr">
        <is>
          <t>LOBO</t>
        </is>
      </c>
    </row>
    <row r="6200">
      <c r="A6200" s="195" t="n">
        <v>46176</v>
      </c>
      <c r="B6200" t="inlineStr">
        <is>
          <t>DIA</t>
        </is>
      </c>
      <c r="C6200" t="inlineStr">
        <is>
          <t>FPS</t>
        </is>
      </c>
      <c r="D6200" t="inlineStr">
        <is>
          <t>F-8062</t>
        </is>
      </c>
      <c r="E6200" t="n">
        <v>1148680</v>
      </c>
      <c r="F6200" t="inlineStr">
        <is>
          <t>PRINTERS INK</t>
        </is>
      </c>
      <c r="G6200" t="inlineStr">
        <is>
          <t>RIB</t>
        </is>
      </c>
      <c r="H6200" t="inlineStr">
        <is>
          <t>IML</t>
        </is>
      </c>
      <c r="Q6200" t="n">
        <v>22.12</v>
      </c>
      <c r="R6200" t="n">
        <v>0</v>
      </c>
      <c r="S6200" t="n">
        <v>22.12</v>
      </c>
      <c r="T6200" t="inlineStr">
        <is>
          <t>APROBADO</t>
        </is>
      </c>
      <c r="U6200" t="inlineStr">
        <is>
          <t>JUAN</t>
        </is>
      </c>
      <c r="V6200" t="inlineStr">
        <is>
          <t>APROBADO</t>
        </is>
      </c>
      <c r="W6200" t="inlineStr">
        <is>
          <t>IVAN</t>
        </is>
      </c>
      <c r="X6200" t="inlineStr">
        <is>
          <t>APROBADO</t>
        </is>
      </c>
      <c r="Y6200" t="inlineStr">
        <is>
          <t>LOBO</t>
        </is>
      </c>
    </row>
    <row r="6201">
      <c r="A6201" s="195" t="n">
        <v>46176</v>
      </c>
      <c r="B6201" t="inlineStr">
        <is>
          <t>DIA</t>
        </is>
      </c>
      <c r="C6201" t="inlineStr">
        <is>
          <t>INTRADECO</t>
        </is>
      </c>
      <c r="D6201" t="inlineStr">
        <is>
          <t>D-6893</t>
        </is>
      </c>
      <c r="E6201" t="n">
        <v>1149262</v>
      </c>
      <c r="F6201" t="inlineStr">
        <is>
          <t>NAVY (ESTATE BLUE)</t>
        </is>
      </c>
      <c r="G6201" t="inlineStr">
        <is>
          <t>PINTEC</t>
        </is>
      </c>
      <c r="H6201" t="inlineStr">
        <is>
          <t>INTRADECO</t>
        </is>
      </c>
      <c r="Q6201" t="n">
        <v>492.04</v>
      </c>
      <c r="R6201" t="n">
        <v>0</v>
      </c>
      <c r="S6201" t="n">
        <v>492.04</v>
      </c>
      <c r="T6201" t="inlineStr">
        <is>
          <t>APROBADO</t>
        </is>
      </c>
      <c r="U6201" t="inlineStr">
        <is>
          <t>JUAN</t>
        </is>
      </c>
      <c r="V6201" t="inlineStr">
        <is>
          <t>APROBADO</t>
        </is>
      </c>
      <c r="W6201" t="inlineStr">
        <is>
          <t>IVAN</t>
        </is>
      </c>
      <c r="X6201" t="inlineStr">
        <is>
          <t>APROBADO</t>
        </is>
      </c>
      <c r="Y6201" t="inlineStr">
        <is>
          <t>LOBO</t>
        </is>
      </c>
    </row>
    <row r="6202">
      <c r="A6202" s="195" t="n">
        <v>46176</v>
      </c>
      <c r="B6202" t="inlineStr">
        <is>
          <t>DIA</t>
        </is>
      </c>
      <c r="C6202" t="inlineStr">
        <is>
          <t>FPS</t>
        </is>
      </c>
      <c r="D6202" t="inlineStr">
        <is>
          <t>F-7959</t>
        </is>
      </c>
      <c r="E6202" t="n">
        <v>1148806</v>
      </c>
      <c r="F6202" t="inlineStr">
        <is>
          <t>BLACK</t>
        </is>
      </c>
      <c r="G6202" t="inlineStr">
        <is>
          <t>JERSEY</t>
        </is>
      </c>
      <c r="H6202" t="inlineStr">
        <is>
          <t>IML</t>
        </is>
      </c>
      <c r="Q6202" t="n">
        <v>454.15</v>
      </c>
      <c r="R6202" t="n">
        <v>0</v>
      </c>
      <c r="S6202" t="n">
        <v>454.15</v>
      </c>
      <c r="T6202" t="inlineStr">
        <is>
          <t>APROBADO</t>
        </is>
      </c>
      <c r="U6202" t="inlineStr">
        <is>
          <t>JUAN</t>
        </is>
      </c>
      <c r="V6202" t="inlineStr">
        <is>
          <t>APROBADO</t>
        </is>
      </c>
      <c r="W6202" t="inlineStr">
        <is>
          <t>IVAN</t>
        </is>
      </c>
      <c r="X6202" t="inlineStr">
        <is>
          <t>APROBADO</t>
        </is>
      </c>
      <c r="Y6202" t="inlineStr">
        <is>
          <t>LOBO</t>
        </is>
      </c>
    </row>
    <row r="6203">
      <c r="A6203" s="195" t="n">
        <v>46176</v>
      </c>
      <c r="B6203" t="inlineStr">
        <is>
          <t>DIA</t>
        </is>
      </c>
      <c r="C6203" t="inlineStr">
        <is>
          <t>INTRADECO</t>
        </is>
      </c>
      <c r="D6203" t="inlineStr">
        <is>
          <t>D-6833</t>
        </is>
      </c>
      <c r="E6203" t="n">
        <v>1149318</v>
      </c>
      <c r="F6203" t="inlineStr">
        <is>
          <t>VIVID WHITE</t>
        </is>
      </c>
      <c r="G6203" t="inlineStr">
        <is>
          <t>PINTEC</t>
        </is>
      </c>
      <c r="H6203" t="inlineStr">
        <is>
          <t>INTRADECO</t>
        </is>
      </c>
      <c r="Q6203" t="n">
        <v>490.54</v>
      </c>
      <c r="R6203" t="n">
        <v>0</v>
      </c>
      <c r="S6203" t="n">
        <v>490.54</v>
      </c>
      <c r="T6203" t="inlineStr">
        <is>
          <t>APROBADO</t>
        </is>
      </c>
      <c r="U6203" t="inlineStr">
        <is>
          <t>JUAN</t>
        </is>
      </c>
      <c r="V6203" t="inlineStr">
        <is>
          <t>APROBADO</t>
        </is>
      </c>
      <c r="W6203" t="inlineStr">
        <is>
          <t>IVAN</t>
        </is>
      </c>
      <c r="X6203" t="inlineStr">
        <is>
          <t>APROBADO</t>
        </is>
      </c>
      <c r="Y6203" t="inlineStr">
        <is>
          <t>LOBO</t>
        </is>
      </c>
    </row>
    <row r="6204">
      <c r="A6204" s="195" t="n">
        <v>46176</v>
      </c>
      <c r="B6204" t="inlineStr">
        <is>
          <t>DIA</t>
        </is>
      </c>
      <c r="C6204" t="inlineStr">
        <is>
          <t>INTRADECO</t>
        </is>
      </c>
      <c r="D6204" t="inlineStr">
        <is>
          <t>D-6833</t>
        </is>
      </c>
      <c r="E6204" t="n">
        <v>1149317</v>
      </c>
      <c r="F6204" t="inlineStr">
        <is>
          <t>VIVID WHITE</t>
        </is>
      </c>
      <c r="G6204" t="inlineStr">
        <is>
          <t>PINTEC</t>
        </is>
      </c>
      <c r="H6204" t="inlineStr">
        <is>
          <t>INTRADECO</t>
        </is>
      </c>
      <c r="Q6204" t="n">
        <v>488.12</v>
      </c>
      <c r="R6204" t="n">
        <v>0</v>
      </c>
      <c r="S6204" t="n">
        <v>488.12</v>
      </c>
      <c r="T6204" t="inlineStr">
        <is>
          <t>APROBADO</t>
        </is>
      </c>
      <c r="U6204" t="inlineStr">
        <is>
          <t>JUAN</t>
        </is>
      </c>
      <c r="V6204" t="inlineStr">
        <is>
          <t>APROBADO</t>
        </is>
      </c>
      <c r="W6204" t="inlineStr">
        <is>
          <t>IVAN</t>
        </is>
      </c>
      <c r="X6204" t="inlineStr">
        <is>
          <t>APROBADO</t>
        </is>
      </c>
      <c r="Y6204" t="inlineStr">
        <is>
          <t>LOBO</t>
        </is>
      </c>
    </row>
    <row r="6205">
      <c r="A6205" s="195" t="n">
        <v>46176</v>
      </c>
      <c r="B6205" t="inlineStr">
        <is>
          <t>DIA</t>
        </is>
      </c>
      <c r="C6205" t="inlineStr">
        <is>
          <t>INTRADECO</t>
        </is>
      </c>
      <c r="D6205" t="inlineStr">
        <is>
          <t>D-6833</t>
        </is>
      </c>
      <c r="E6205" t="n">
        <v>1149273</v>
      </c>
      <c r="F6205" t="inlineStr">
        <is>
          <t>VIVID WHITE</t>
        </is>
      </c>
      <c r="G6205" t="inlineStr">
        <is>
          <t>PINTEC</t>
        </is>
      </c>
      <c r="H6205" t="inlineStr">
        <is>
          <t>INTRADECO</t>
        </is>
      </c>
      <c r="Q6205" t="n">
        <v>983.9299999999999</v>
      </c>
      <c r="R6205" t="n">
        <v>0</v>
      </c>
      <c r="S6205" t="n">
        <v>983.9299999999999</v>
      </c>
      <c r="T6205" t="inlineStr">
        <is>
          <t>APROBADO</t>
        </is>
      </c>
      <c r="U6205" t="inlineStr">
        <is>
          <t>JUAN</t>
        </is>
      </c>
      <c r="V6205" t="inlineStr">
        <is>
          <t>APROBADO</t>
        </is>
      </c>
      <c r="W6205" t="inlineStr">
        <is>
          <t>IVAN</t>
        </is>
      </c>
      <c r="X6205" t="inlineStr">
        <is>
          <t>APROBADO</t>
        </is>
      </c>
      <c r="Y6205" t="inlineStr">
        <is>
          <t>LOBO</t>
        </is>
      </c>
    </row>
    <row r="6206">
      <c r="A6206" s="195" t="n">
        <v>46176</v>
      </c>
      <c r="B6206" t="inlineStr">
        <is>
          <t>DIA</t>
        </is>
      </c>
      <c r="C6206" t="inlineStr">
        <is>
          <t>INTRADECO</t>
        </is>
      </c>
      <c r="D6206" t="inlineStr">
        <is>
          <t>D-6833</t>
        </is>
      </c>
      <c r="E6206" t="n">
        <v>1149321</v>
      </c>
      <c r="F6206" t="inlineStr">
        <is>
          <t>VIVID WHITE</t>
        </is>
      </c>
      <c r="G6206" t="inlineStr">
        <is>
          <t>PINTEC</t>
        </is>
      </c>
      <c r="H6206" t="inlineStr">
        <is>
          <t>INTRADECO</t>
        </is>
      </c>
      <c r="Q6206" t="n">
        <v>489.94</v>
      </c>
      <c r="R6206" t="n">
        <v>0</v>
      </c>
      <c r="S6206" t="n">
        <v>489.94</v>
      </c>
      <c r="T6206" t="inlineStr">
        <is>
          <t>APROBADO</t>
        </is>
      </c>
      <c r="U6206" t="inlineStr">
        <is>
          <t>JUAN</t>
        </is>
      </c>
      <c r="V6206" t="inlineStr">
        <is>
          <t>APROBADO</t>
        </is>
      </c>
      <c r="W6206" t="inlineStr">
        <is>
          <t>IVAN</t>
        </is>
      </c>
      <c r="X6206" t="inlineStr">
        <is>
          <t>APROBADO</t>
        </is>
      </c>
      <c r="Y6206" t="inlineStr">
        <is>
          <t>LOBO</t>
        </is>
      </c>
    </row>
    <row r="6207">
      <c r="A6207" s="195" t="n">
        <v>46176</v>
      </c>
      <c r="B6207" t="inlineStr">
        <is>
          <t>DIA</t>
        </is>
      </c>
      <c r="C6207" t="inlineStr">
        <is>
          <t>INTRADECO</t>
        </is>
      </c>
      <c r="D6207" t="inlineStr">
        <is>
          <t>D-6833</t>
        </is>
      </c>
      <c r="E6207" t="n">
        <v>1149320</v>
      </c>
      <c r="F6207" t="inlineStr">
        <is>
          <t>VIVID WHITE</t>
        </is>
      </c>
      <c r="G6207" t="inlineStr">
        <is>
          <t>PINTEC</t>
        </is>
      </c>
      <c r="H6207" t="inlineStr">
        <is>
          <t>INTRADECO</t>
        </is>
      </c>
      <c r="Q6207" t="n">
        <v>491.65</v>
      </c>
      <c r="R6207" t="n">
        <v>0</v>
      </c>
      <c r="S6207" t="n">
        <v>491.65</v>
      </c>
      <c r="T6207" t="inlineStr">
        <is>
          <t>APROBADO</t>
        </is>
      </c>
      <c r="U6207" t="inlineStr">
        <is>
          <t>JUAN</t>
        </is>
      </c>
      <c r="V6207" t="inlineStr">
        <is>
          <t>APROBADO</t>
        </is>
      </c>
      <c r="W6207" t="inlineStr">
        <is>
          <t>IVAN</t>
        </is>
      </c>
      <c r="X6207" t="inlineStr">
        <is>
          <t>APROBADO</t>
        </is>
      </c>
      <c r="Y6207" t="inlineStr">
        <is>
          <t>LOBO</t>
        </is>
      </c>
    </row>
    <row r="6208">
      <c r="A6208" s="195" t="n">
        <v>46176</v>
      </c>
      <c r="B6208" t="inlineStr">
        <is>
          <t>DIA</t>
        </is>
      </c>
      <c r="C6208" t="inlineStr">
        <is>
          <t>VENTA DE TELA</t>
        </is>
      </c>
      <c r="D6208" t="inlineStr">
        <is>
          <t>D-6832</t>
        </is>
      </c>
      <c r="E6208" t="n">
        <v>3208892</v>
      </c>
      <c r="F6208" t="inlineStr">
        <is>
          <t>BLACK</t>
        </is>
      </c>
      <c r="G6208" t="inlineStr">
        <is>
          <t>INTERLOCK</t>
        </is>
      </c>
      <c r="H6208" t="inlineStr">
        <is>
          <t>SANMAR</t>
        </is>
      </c>
      <c r="I6208" t="inlineStr">
        <is>
          <t>LINEA DE PLEGADOR</t>
        </is>
      </c>
      <c r="J6208" t="n">
        <v>197.54</v>
      </c>
      <c r="K6208" t="inlineStr">
        <is>
          <t>PARON DE MAQUINA DE TEJIDO</t>
        </is>
      </c>
      <c r="L6208" t="n">
        <v>23.4</v>
      </c>
      <c r="Q6208" t="n">
        <v>486.92</v>
      </c>
      <c r="R6208" t="n">
        <v>220.94</v>
      </c>
      <c r="S6208" t="n">
        <v>265.98</v>
      </c>
      <c r="T6208" t="inlineStr">
        <is>
          <t>APROBADO</t>
        </is>
      </c>
      <c r="U6208" t="inlineStr">
        <is>
          <t>JUAN</t>
        </is>
      </c>
      <c r="V6208" t="inlineStr">
        <is>
          <t>APROBADO</t>
        </is>
      </c>
      <c r="W6208" t="inlineStr">
        <is>
          <t>IVAN</t>
        </is>
      </c>
      <c r="X6208" t="inlineStr">
        <is>
          <t>APROBADO</t>
        </is>
      </c>
      <c r="Y6208" t="inlineStr">
        <is>
          <t>LOBO</t>
        </is>
      </c>
    </row>
    <row r="6209">
      <c r="A6209" s="195" t="n">
        <v>46176</v>
      </c>
      <c r="B6209" t="inlineStr">
        <is>
          <t>DIA</t>
        </is>
      </c>
      <c r="C6209" t="inlineStr">
        <is>
          <t>FPS</t>
        </is>
      </c>
      <c r="D6209" t="inlineStr">
        <is>
          <t>F-8062</t>
        </is>
      </c>
      <c r="E6209" t="n">
        <v>1148664</v>
      </c>
      <c r="F6209" t="inlineStr">
        <is>
          <t xml:space="preserve">PRINTER </t>
        </is>
      </c>
      <c r="G6209" t="inlineStr">
        <is>
          <t>JERSEY</t>
        </is>
      </c>
      <c r="H6209" t="inlineStr">
        <is>
          <t>IML</t>
        </is>
      </c>
      <c r="I6209" t="inlineStr">
        <is>
          <t>PARON DE RAMA</t>
        </is>
      </c>
      <c r="J6209" t="n">
        <v>7.65</v>
      </c>
      <c r="Q6209" t="n">
        <v>1358.57</v>
      </c>
      <c r="R6209" t="n">
        <v>7.65</v>
      </c>
      <c r="S6209" t="n">
        <v>1350.92</v>
      </c>
      <c r="T6209" t="inlineStr">
        <is>
          <t>APROBADO</t>
        </is>
      </c>
      <c r="U6209" t="inlineStr">
        <is>
          <t>JUAN</t>
        </is>
      </c>
      <c r="V6209" t="inlineStr">
        <is>
          <t>APROBADO</t>
        </is>
      </c>
      <c r="W6209" t="inlineStr">
        <is>
          <t>IVAN</t>
        </is>
      </c>
      <c r="X6209" t="inlineStr">
        <is>
          <t>APROBADO</t>
        </is>
      </c>
      <c r="Y6209" t="inlineStr">
        <is>
          <t>LOBO</t>
        </is>
      </c>
      <c r="Z6209" t="inlineStr">
        <is>
          <t>PENDIENTE APROBACION POR SOBON</t>
        </is>
      </c>
    </row>
    <row r="6210">
      <c r="A6210" s="195" t="n">
        <v>46176</v>
      </c>
      <c r="B6210" t="inlineStr">
        <is>
          <t>DIA</t>
        </is>
      </c>
      <c r="C6210" t="inlineStr">
        <is>
          <t>FPS</t>
        </is>
      </c>
      <c r="D6210" t="inlineStr">
        <is>
          <t>F-8062</t>
        </is>
      </c>
      <c r="E6210" t="n">
        <v>1148664</v>
      </c>
      <c r="F6210" t="inlineStr">
        <is>
          <t xml:space="preserve">PRINTER </t>
        </is>
      </c>
      <c r="G6210" t="inlineStr">
        <is>
          <t>RIB</t>
        </is>
      </c>
      <c r="H6210" t="inlineStr">
        <is>
          <t>IML</t>
        </is>
      </c>
      <c r="Q6210" t="n">
        <v>69.3</v>
      </c>
      <c r="R6210" t="n">
        <v>0</v>
      </c>
      <c r="S6210" t="n">
        <v>69.3</v>
      </c>
      <c r="T6210" t="inlineStr">
        <is>
          <t>APROBADO</t>
        </is>
      </c>
      <c r="U6210" t="inlineStr">
        <is>
          <t>JUAN</t>
        </is>
      </c>
      <c r="V6210" t="inlineStr">
        <is>
          <t>APROBADO</t>
        </is>
      </c>
      <c r="W6210" t="inlineStr">
        <is>
          <t>IVAN</t>
        </is>
      </c>
      <c r="X6210" t="inlineStr">
        <is>
          <t>APROBADO</t>
        </is>
      </c>
      <c r="Y6210" t="inlineStr">
        <is>
          <t>LOBO</t>
        </is>
      </c>
    </row>
    <row r="6211">
      <c r="A6211" s="195" t="n">
        <v>46176</v>
      </c>
      <c r="B6211" t="inlineStr">
        <is>
          <t>DIA</t>
        </is>
      </c>
      <c r="C6211" t="inlineStr">
        <is>
          <t>VENTA DE TELA</t>
        </is>
      </c>
      <c r="D6211" t="inlineStr">
        <is>
          <t>D-6832</t>
        </is>
      </c>
      <c r="E6211" t="n">
        <v>3208889</v>
      </c>
      <c r="F6211" t="inlineStr">
        <is>
          <t>BLACK</t>
        </is>
      </c>
      <c r="G6211" t="inlineStr">
        <is>
          <t>INTERLOCK</t>
        </is>
      </c>
      <c r="H6211" t="inlineStr">
        <is>
          <t>SANMAR</t>
        </is>
      </c>
      <c r="I6211" t="inlineStr">
        <is>
          <t>PARON DE MAQUINA DE TEJIDO</t>
        </is>
      </c>
      <c r="J6211" t="n">
        <v>39.28</v>
      </c>
      <c r="K6211" t="inlineStr">
        <is>
          <t>LINEA DE PLEGADOR</t>
        </is>
      </c>
      <c r="L6211" t="n">
        <v>192.06</v>
      </c>
      <c r="Q6211" t="n">
        <v>475.34</v>
      </c>
      <c r="R6211" t="n">
        <v>231.34</v>
      </c>
      <c r="S6211" t="n">
        <v>244</v>
      </c>
      <c r="T6211" t="inlineStr">
        <is>
          <t>APROBADO</t>
        </is>
      </c>
      <c r="U6211" t="inlineStr">
        <is>
          <t>JUAN</t>
        </is>
      </c>
      <c r="V6211" t="inlineStr">
        <is>
          <t>APROBADO</t>
        </is>
      </c>
      <c r="W6211" t="inlineStr">
        <is>
          <t>IVAN</t>
        </is>
      </c>
      <c r="X6211" t="inlineStr">
        <is>
          <t>APROBADO</t>
        </is>
      </c>
      <c r="Y6211" t="inlineStr">
        <is>
          <t>LOBO</t>
        </is>
      </c>
    </row>
    <row r="6212">
      <c r="A6212" s="195" t="n">
        <v>46176</v>
      </c>
      <c r="B6212" t="inlineStr">
        <is>
          <t>DIA</t>
        </is>
      </c>
      <c r="C6212" t="inlineStr">
        <is>
          <t>FPS</t>
        </is>
      </c>
      <c r="D6212" t="inlineStr">
        <is>
          <t>F-8062</t>
        </is>
      </c>
      <c r="E6212" t="n">
        <v>1148982</v>
      </c>
      <c r="F6212" t="inlineStr">
        <is>
          <t>PRINTERS INK</t>
        </is>
      </c>
      <c r="G6212" t="inlineStr">
        <is>
          <t>RIB</t>
        </is>
      </c>
      <c r="H6212" t="inlineStr">
        <is>
          <t>IML</t>
        </is>
      </c>
      <c r="Q6212" t="n">
        <v>23.25</v>
      </c>
      <c r="R6212" t="n">
        <v>0</v>
      </c>
      <c r="S6212" t="n">
        <v>23.25</v>
      </c>
      <c r="T6212" t="inlineStr">
        <is>
          <t>APROBADO</t>
        </is>
      </c>
      <c r="U6212" t="inlineStr">
        <is>
          <t>JUAN</t>
        </is>
      </c>
      <c r="V6212" t="inlineStr">
        <is>
          <t>APROBADO</t>
        </is>
      </c>
      <c r="W6212" t="inlineStr">
        <is>
          <t>IVAN</t>
        </is>
      </c>
      <c r="X6212" t="inlineStr">
        <is>
          <t>APROBADO</t>
        </is>
      </c>
      <c r="Y6212" t="inlineStr">
        <is>
          <t>LOBO</t>
        </is>
      </c>
    </row>
    <row r="6213">
      <c r="A6213" s="195" t="n">
        <v>46176</v>
      </c>
      <c r="B6213" t="inlineStr">
        <is>
          <t>DIA</t>
        </is>
      </c>
      <c r="C6213" t="inlineStr">
        <is>
          <t>FPS</t>
        </is>
      </c>
      <c r="D6213" t="inlineStr">
        <is>
          <t>F-7962</t>
        </is>
      </c>
      <c r="E6213" t="n">
        <v>1149179</v>
      </c>
      <c r="F6213" t="inlineStr">
        <is>
          <t>DARK SAPPHIRE</t>
        </is>
      </c>
      <c r="G6213" t="inlineStr">
        <is>
          <t>RIB</t>
        </is>
      </c>
      <c r="H6213" t="inlineStr">
        <is>
          <t>TIMBERLAND</t>
        </is>
      </c>
      <c r="Q6213" t="n">
        <v>44.44</v>
      </c>
      <c r="R6213" t="n">
        <v>0</v>
      </c>
      <c r="S6213" t="n">
        <v>44.44</v>
      </c>
      <c r="T6213" t="inlineStr">
        <is>
          <t>APROBADO</t>
        </is>
      </c>
      <c r="U6213" t="inlineStr">
        <is>
          <t>JUAN</t>
        </is>
      </c>
      <c r="V6213" t="inlineStr">
        <is>
          <t>APROBADO</t>
        </is>
      </c>
      <c r="W6213" t="inlineStr">
        <is>
          <t>IVAN</t>
        </is>
      </c>
      <c r="X6213" t="inlineStr">
        <is>
          <t>APROBADO</t>
        </is>
      </c>
      <c r="Y6213" t="inlineStr">
        <is>
          <t>LOBO</t>
        </is>
      </c>
    </row>
    <row r="6214">
      <c r="A6214" s="195" t="n">
        <v>46176</v>
      </c>
      <c r="B6214" t="inlineStr">
        <is>
          <t>DIA</t>
        </is>
      </c>
      <c r="C6214" t="inlineStr">
        <is>
          <t>FPS</t>
        </is>
      </c>
      <c r="D6214" t="inlineStr">
        <is>
          <t>F-8054</t>
        </is>
      </c>
      <c r="E6214" t="n">
        <v>1148945</v>
      </c>
      <c r="F6214" t="inlineStr">
        <is>
          <t>COLLEGE NAVY</t>
        </is>
      </c>
      <c r="G6214" t="inlineStr">
        <is>
          <t>RIB</t>
        </is>
      </c>
      <c r="H6214" t="inlineStr">
        <is>
          <t>OUTERSTUFF</t>
        </is>
      </c>
      <c r="Q6214" t="n">
        <v>118.2</v>
      </c>
      <c r="R6214" t="n">
        <v>0</v>
      </c>
      <c r="S6214" t="n">
        <v>118.2</v>
      </c>
      <c r="T6214" t="inlineStr">
        <is>
          <t>APROBADO</t>
        </is>
      </c>
      <c r="U6214" t="inlineStr">
        <is>
          <t>JUAN</t>
        </is>
      </c>
      <c r="V6214" t="inlineStr">
        <is>
          <t>APROBADO</t>
        </is>
      </c>
      <c r="W6214" t="inlineStr">
        <is>
          <t>IVAN</t>
        </is>
      </c>
      <c r="X6214" t="inlineStr">
        <is>
          <t>APROBADO</t>
        </is>
      </c>
      <c r="Y6214" t="inlineStr">
        <is>
          <t>LOBO</t>
        </is>
      </c>
    </row>
    <row r="6215">
      <c r="A6215" s="195" t="n">
        <v>46176</v>
      </c>
      <c r="B6215" t="inlineStr">
        <is>
          <t>DIA</t>
        </is>
      </c>
      <c r="C6215" t="inlineStr">
        <is>
          <t>FPS</t>
        </is>
      </c>
      <c r="D6215" t="inlineStr">
        <is>
          <t>F-8062</t>
        </is>
      </c>
      <c r="E6215" t="n">
        <v>1148983</v>
      </c>
      <c r="F6215" t="inlineStr">
        <is>
          <t>PRINTERS INK</t>
        </is>
      </c>
      <c r="G6215" t="inlineStr">
        <is>
          <t>RIB</t>
        </is>
      </c>
      <c r="H6215" t="inlineStr">
        <is>
          <t>IML</t>
        </is>
      </c>
      <c r="Q6215" t="n">
        <v>23.35</v>
      </c>
      <c r="R6215" t="n">
        <v>0</v>
      </c>
      <c r="S6215" t="n">
        <v>23.35</v>
      </c>
      <c r="T6215" t="inlineStr">
        <is>
          <t>APROBADO</t>
        </is>
      </c>
      <c r="U6215" t="inlineStr">
        <is>
          <t>JUAN</t>
        </is>
      </c>
      <c r="V6215" t="inlineStr">
        <is>
          <t>APROBADO</t>
        </is>
      </c>
      <c r="W6215" t="inlineStr">
        <is>
          <t>IVAN</t>
        </is>
      </c>
      <c r="X6215" t="inlineStr">
        <is>
          <t>APROBADO</t>
        </is>
      </c>
      <c r="Y6215" t="inlineStr">
        <is>
          <t>LOBO</t>
        </is>
      </c>
    </row>
    <row r="6216">
      <c r="A6216" s="195" t="n">
        <v>46176</v>
      </c>
      <c r="B6216" t="inlineStr">
        <is>
          <t>DIA</t>
        </is>
      </c>
      <c r="C6216" t="inlineStr">
        <is>
          <t>FPS</t>
        </is>
      </c>
      <c r="D6216" t="inlineStr">
        <is>
          <t>F-7962</t>
        </is>
      </c>
      <c r="E6216" t="n">
        <v>1149120</v>
      </c>
      <c r="F6216" t="inlineStr">
        <is>
          <t>DARK SAPPHIRE</t>
        </is>
      </c>
      <c r="G6216" t="inlineStr">
        <is>
          <t>RIB</t>
        </is>
      </c>
      <c r="H6216" t="inlineStr">
        <is>
          <t>TIMBERLAND</t>
        </is>
      </c>
      <c r="Q6216" t="n">
        <v>69.55</v>
      </c>
      <c r="R6216" t="n">
        <v>0</v>
      </c>
      <c r="S6216" t="n">
        <v>69.55</v>
      </c>
      <c r="T6216" t="inlineStr">
        <is>
          <t>APROBADO</t>
        </is>
      </c>
      <c r="U6216" t="inlineStr">
        <is>
          <t>JUAN</t>
        </is>
      </c>
      <c r="V6216" t="inlineStr">
        <is>
          <t>APROBADO</t>
        </is>
      </c>
      <c r="W6216" t="inlineStr">
        <is>
          <t>IVAN</t>
        </is>
      </c>
      <c r="X6216" t="inlineStr">
        <is>
          <t>APROBADO</t>
        </is>
      </c>
      <c r="Y6216" t="inlineStr">
        <is>
          <t>LOBO</t>
        </is>
      </c>
    </row>
    <row r="6217">
      <c r="A6217" s="195" t="n">
        <v>46176</v>
      </c>
      <c r="B6217" t="inlineStr">
        <is>
          <t>NOCHE</t>
        </is>
      </c>
      <c r="C6217" t="inlineStr">
        <is>
          <t>FPS</t>
        </is>
      </c>
      <c r="D6217" t="inlineStr">
        <is>
          <t>F-7959</t>
        </is>
      </c>
      <c r="E6217" t="n">
        <v>1148806</v>
      </c>
      <c r="F6217" t="inlineStr">
        <is>
          <t>BLACK</t>
        </is>
      </c>
      <c r="G6217" t="inlineStr">
        <is>
          <t>RIB</t>
        </is>
      </c>
      <c r="H6217" t="inlineStr">
        <is>
          <t>TIMBERLAND</t>
        </is>
      </c>
      <c r="Q6217" t="n">
        <v>19.65</v>
      </c>
      <c r="R6217" t="n">
        <v>0</v>
      </c>
      <c r="S6217" t="n">
        <v>19.65</v>
      </c>
      <c r="T6217" t="inlineStr">
        <is>
          <t>APROBADO</t>
        </is>
      </c>
      <c r="U6217" t="inlineStr">
        <is>
          <t>EDWIN</t>
        </is>
      </c>
      <c r="V6217" t="inlineStr">
        <is>
          <t>APROBADO</t>
        </is>
      </c>
      <c r="W6217" t="inlineStr">
        <is>
          <t>PEDRO</t>
        </is>
      </c>
      <c r="X6217" t="inlineStr">
        <is>
          <t>APROBADO</t>
        </is>
      </c>
      <c r="Y6217" t="inlineStr">
        <is>
          <t>CHIWIL</t>
        </is>
      </c>
    </row>
    <row r="6218">
      <c r="A6218" s="195" t="n">
        <v>46176</v>
      </c>
      <c r="B6218" t="inlineStr">
        <is>
          <t>NOCHE</t>
        </is>
      </c>
      <c r="C6218" t="inlineStr">
        <is>
          <t>FPS</t>
        </is>
      </c>
      <c r="D6218" t="inlineStr">
        <is>
          <t>F-7959</t>
        </is>
      </c>
      <c r="E6218" t="n">
        <v>1148805</v>
      </c>
      <c r="F6218" t="inlineStr">
        <is>
          <t>BLACK</t>
        </is>
      </c>
      <c r="G6218" t="inlineStr">
        <is>
          <t>RIB</t>
        </is>
      </c>
      <c r="H6218" t="inlineStr">
        <is>
          <t>TIMBERLAND</t>
        </is>
      </c>
      <c r="Q6218" t="n">
        <v>19.3</v>
      </c>
      <c r="R6218" t="n">
        <v>0</v>
      </c>
      <c r="S6218" t="n">
        <v>19.3</v>
      </c>
      <c r="T6218" t="inlineStr">
        <is>
          <t>APROBADO</t>
        </is>
      </c>
      <c r="U6218" t="inlineStr">
        <is>
          <t>EDWIN</t>
        </is>
      </c>
      <c r="V6218" t="inlineStr">
        <is>
          <t>APROBADO</t>
        </is>
      </c>
      <c r="W6218" t="inlineStr">
        <is>
          <t>PEDRO</t>
        </is>
      </c>
      <c r="X6218" t="inlineStr">
        <is>
          <t>APROBADO</t>
        </is>
      </c>
      <c r="Y6218" t="inlineStr">
        <is>
          <t>CHIWIL</t>
        </is>
      </c>
    </row>
    <row r="6219">
      <c r="A6219" s="195" t="n">
        <v>46176</v>
      </c>
      <c r="B6219" t="inlineStr">
        <is>
          <t>NOCHE</t>
        </is>
      </c>
      <c r="C6219" t="inlineStr">
        <is>
          <t>FPS</t>
        </is>
      </c>
      <c r="D6219" t="inlineStr">
        <is>
          <t>F-7959</t>
        </is>
      </c>
      <c r="E6219" t="n">
        <v>1148803</v>
      </c>
      <c r="F6219" t="inlineStr">
        <is>
          <t>BLACK</t>
        </is>
      </c>
      <c r="G6219" t="inlineStr">
        <is>
          <t>RIB</t>
        </is>
      </c>
      <c r="H6219" t="inlineStr">
        <is>
          <t>TIMBERLAND</t>
        </is>
      </c>
      <c r="Q6219" t="n">
        <v>39.9</v>
      </c>
      <c r="R6219" t="n">
        <v>0</v>
      </c>
      <c r="S6219" t="n">
        <v>39.9</v>
      </c>
      <c r="T6219" t="inlineStr">
        <is>
          <t>APROBADO</t>
        </is>
      </c>
      <c r="U6219" t="inlineStr">
        <is>
          <t>EDWIN</t>
        </is>
      </c>
      <c r="V6219" t="inlineStr">
        <is>
          <t>APROBADO</t>
        </is>
      </c>
      <c r="W6219" t="inlineStr">
        <is>
          <t>PEDRO</t>
        </is>
      </c>
      <c r="X6219" t="inlineStr">
        <is>
          <t>APROBADO</t>
        </is>
      </c>
      <c r="Y6219" t="inlineStr">
        <is>
          <t>CHIWIL</t>
        </is>
      </c>
    </row>
    <row r="6220">
      <c r="A6220" s="195" t="n">
        <v>46176</v>
      </c>
      <c r="B6220" t="inlineStr">
        <is>
          <t>NOCHE</t>
        </is>
      </c>
      <c r="C6220" t="inlineStr">
        <is>
          <t>INTRADECO</t>
        </is>
      </c>
      <c r="D6220" t="inlineStr">
        <is>
          <t>D-6833</t>
        </is>
      </c>
      <c r="E6220" t="n">
        <v>1149557</v>
      </c>
      <c r="F6220" t="inlineStr">
        <is>
          <t>VIVID WHITE</t>
        </is>
      </c>
      <c r="G6220" t="inlineStr">
        <is>
          <t>PINTEC</t>
        </is>
      </c>
      <c r="H6220" t="inlineStr">
        <is>
          <t>INTRADECO</t>
        </is>
      </c>
      <c r="Q6220" t="n">
        <v>487.44</v>
      </c>
      <c r="R6220" t="n">
        <v>0</v>
      </c>
      <c r="S6220" t="n">
        <v>487.44</v>
      </c>
      <c r="T6220" t="inlineStr">
        <is>
          <t>APROBADO</t>
        </is>
      </c>
      <c r="U6220" t="inlineStr">
        <is>
          <t>EDWIN</t>
        </is>
      </c>
      <c r="V6220" t="inlineStr">
        <is>
          <t>APROBADO</t>
        </is>
      </c>
      <c r="W6220" t="inlineStr">
        <is>
          <t>PEDRO</t>
        </is>
      </c>
      <c r="X6220" t="inlineStr">
        <is>
          <t>APROBADO</t>
        </is>
      </c>
      <c r="Y6220" t="inlineStr">
        <is>
          <t>CHIWIL</t>
        </is>
      </c>
    </row>
    <row r="6221">
      <c r="A6221" s="195" t="n">
        <v>46176</v>
      </c>
      <c r="B6221" t="inlineStr">
        <is>
          <t>NOCHE</t>
        </is>
      </c>
      <c r="C6221" t="inlineStr">
        <is>
          <t>INTRADECO</t>
        </is>
      </c>
      <c r="D6221" t="inlineStr">
        <is>
          <t>D-6833</t>
        </is>
      </c>
      <c r="E6221" t="n">
        <v>1149372</v>
      </c>
      <c r="F6221" t="inlineStr">
        <is>
          <t>VIVID WHITE</t>
        </is>
      </c>
      <c r="G6221" t="inlineStr">
        <is>
          <t>PINTEC</t>
        </is>
      </c>
      <c r="H6221" t="inlineStr">
        <is>
          <t>INTRADECO</t>
        </is>
      </c>
      <c r="Q6221" t="n">
        <v>24.28</v>
      </c>
      <c r="R6221" t="n">
        <v>0</v>
      </c>
      <c r="S6221" t="n">
        <v>24.28</v>
      </c>
      <c r="T6221" t="inlineStr">
        <is>
          <t>APROBADO</t>
        </is>
      </c>
      <c r="U6221" t="inlineStr">
        <is>
          <t>EDWIN</t>
        </is>
      </c>
      <c r="V6221" t="inlineStr">
        <is>
          <t>APROBADO</t>
        </is>
      </c>
      <c r="W6221" t="inlineStr">
        <is>
          <t>PEDRO</t>
        </is>
      </c>
      <c r="X6221" t="inlineStr">
        <is>
          <t>APROBADO</t>
        </is>
      </c>
      <c r="Y6221" t="inlineStr">
        <is>
          <t>CHIWIL</t>
        </is>
      </c>
    </row>
    <row r="6222">
      <c r="A6222" s="195" t="n">
        <v>46176</v>
      </c>
      <c r="B6222" t="inlineStr">
        <is>
          <t>NOCHE</t>
        </is>
      </c>
      <c r="C6222" t="inlineStr">
        <is>
          <t>INTRADECO</t>
        </is>
      </c>
      <c r="D6222" t="inlineStr">
        <is>
          <t>D-6833</t>
        </is>
      </c>
      <c r="E6222" t="n">
        <v>1149370</v>
      </c>
      <c r="F6222" t="inlineStr">
        <is>
          <t>VIVID WHITE</t>
        </is>
      </c>
      <c r="G6222" t="inlineStr">
        <is>
          <t>PINTEC</t>
        </is>
      </c>
      <c r="H6222" t="inlineStr">
        <is>
          <t>INTRADECO</t>
        </is>
      </c>
      <c r="Q6222" t="n">
        <v>462.9</v>
      </c>
      <c r="R6222" t="n">
        <v>0</v>
      </c>
      <c r="S6222" t="n">
        <v>462.9</v>
      </c>
      <c r="T6222" t="inlineStr">
        <is>
          <t>APROBADO</t>
        </is>
      </c>
      <c r="U6222" t="inlineStr">
        <is>
          <t>EDWIN</t>
        </is>
      </c>
      <c r="V6222" t="inlineStr">
        <is>
          <t>APROBADO</t>
        </is>
      </c>
      <c r="W6222" t="inlineStr">
        <is>
          <t>PEDRO</t>
        </is>
      </c>
      <c r="X6222" t="inlineStr">
        <is>
          <t>APROBADO</t>
        </is>
      </c>
      <c r="Y6222" t="inlineStr">
        <is>
          <t>CHIWIL</t>
        </is>
      </c>
    </row>
    <row r="6223">
      <c r="A6223" s="195" t="n">
        <v>46176</v>
      </c>
      <c r="B6223" t="inlineStr">
        <is>
          <t>NOCHE</t>
        </is>
      </c>
      <c r="C6223" t="inlineStr">
        <is>
          <t>INTRADECO</t>
        </is>
      </c>
      <c r="D6223" t="inlineStr">
        <is>
          <t>D-6833</t>
        </is>
      </c>
      <c r="E6223" t="n">
        <v>1149267</v>
      </c>
      <c r="F6223" t="inlineStr">
        <is>
          <t>VIVID WHITE</t>
        </is>
      </c>
      <c r="G6223" t="inlineStr">
        <is>
          <t>PINTEC</t>
        </is>
      </c>
      <c r="H6223" t="inlineStr">
        <is>
          <t>INTRADECO</t>
        </is>
      </c>
      <c r="I6223" t="inlineStr">
        <is>
          <t>TONO B</t>
        </is>
      </c>
      <c r="J6223" t="n">
        <v>172.6</v>
      </c>
      <c r="Q6223" t="n">
        <v>987.74</v>
      </c>
      <c r="R6223" t="n">
        <v>172.6</v>
      </c>
      <c r="S6223" t="n">
        <v>815.14</v>
      </c>
      <c r="T6223" t="inlineStr">
        <is>
          <t>APROBADO</t>
        </is>
      </c>
      <c r="U6223" t="inlineStr">
        <is>
          <t>EDWIN</t>
        </is>
      </c>
      <c r="V6223" t="inlineStr">
        <is>
          <t>APROBADO</t>
        </is>
      </c>
      <c r="W6223" t="inlineStr">
        <is>
          <t>PEDRO</t>
        </is>
      </c>
      <c r="X6223" t="inlineStr">
        <is>
          <t>APROBADO</t>
        </is>
      </c>
      <c r="Y6223" t="inlineStr">
        <is>
          <t>CHIWIL</t>
        </is>
      </c>
    </row>
    <row r="6224">
      <c r="A6224" s="195" t="n">
        <v>46176</v>
      </c>
      <c r="B6224" t="inlineStr">
        <is>
          <t>NOCHE</t>
        </is>
      </c>
      <c r="C6224" t="inlineStr">
        <is>
          <t>INTRADECO</t>
        </is>
      </c>
      <c r="D6224" t="inlineStr">
        <is>
          <t>D-6833</t>
        </is>
      </c>
      <c r="E6224" t="n">
        <v>1149559</v>
      </c>
      <c r="F6224" t="inlineStr">
        <is>
          <t>VIVID WHITE</t>
        </is>
      </c>
      <c r="G6224" t="inlineStr">
        <is>
          <t>PINTEC</t>
        </is>
      </c>
      <c r="H6224" t="inlineStr">
        <is>
          <t>INTRADECO</t>
        </is>
      </c>
      <c r="Q6224" t="n">
        <v>488.07</v>
      </c>
      <c r="R6224" t="n">
        <v>0</v>
      </c>
      <c r="S6224" t="n">
        <v>488.07</v>
      </c>
      <c r="T6224" t="inlineStr">
        <is>
          <t>APROBADO</t>
        </is>
      </c>
      <c r="U6224" t="inlineStr">
        <is>
          <t>EDWIN</t>
        </is>
      </c>
      <c r="V6224" t="inlineStr">
        <is>
          <t>APROBADO</t>
        </is>
      </c>
      <c r="W6224" t="inlineStr">
        <is>
          <t>PEDRO</t>
        </is>
      </c>
      <c r="X6224" t="inlineStr">
        <is>
          <t>APROBADO</t>
        </is>
      </c>
      <c r="Y6224" t="inlineStr">
        <is>
          <t>CHIWIL</t>
        </is>
      </c>
    </row>
    <row r="6225">
      <c r="A6225" s="195" t="n">
        <v>46176</v>
      </c>
      <c r="B6225" t="inlineStr">
        <is>
          <t>NOCHE</t>
        </is>
      </c>
      <c r="C6225" t="inlineStr">
        <is>
          <t>VENTA DE TELA</t>
        </is>
      </c>
      <c r="D6225" t="inlineStr">
        <is>
          <t>D-6832</t>
        </is>
      </c>
      <c r="E6225" t="n">
        <v>3208891</v>
      </c>
      <c r="F6225" t="inlineStr">
        <is>
          <t>BLACK</t>
        </is>
      </c>
      <c r="G6225" t="inlineStr">
        <is>
          <t>INTERLOCK</t>
        </is>
      </c>
      <c r="H6225" t="inlineStr">
        <is>
          <t>SANMAR</t>
        </is>
      </c>
      <c r="I6225" t="inlineStr">
        <is>
          <t>PARON DE MAQUINA DE TEJIDO</t>
        </is>
      </c>
      <c r="J6225" t="n">
        <v>71.58</v>
      </c>
      <c r="Q6225" t="n">
        <v>437.72</v>
      </c>
      <c r="R6225" t="n">
        <v>71.58</v>
      </c>
      <c r="S6225" t="n">
        <v>366.14</v>
      </c>
      <c r="T6225" t="inlineStr">
        <is>
          <t>APROBADO</t>
        </is>
      </c>
      <c r="U6225" t="inlineStr">
        <is>
          <t>EDWIN</t>
        </is>
      </c>
      <c r="V6225" t="inlineStr">
        <is>
          <t>APROBADO</t>
        </is>
      </c>
      <c r="W6225" t="inlineStr">
        <is>
          <t>PEDRO</t>
        </is>
      </c>
      <c r="X6225" t="inlineStr">
        <is>
          <t>APROBADO</t>
        </is>
      </c>
      <c r="Y6225" t="inlineStr">
        <is>
          <t>CHIWIL</t>
        </is>
      </c>
    </row>
    <row r="6226">
      <c r="A6226" s="195" t="n">
        <v>46176</v>
      </c>
      <c r="B6226" t="inlineStr">
        <is>
          <t>NOCHE</t>
        </is>
      </c>
      <c r="C6226" t="inlineStr">
        <is>
          <t>INTRADECO</t>
        </is>
      </c>
      <c r="D6226" t="inlineStr">
        <is>
          <t>D-6893</t>
        </is>
      </c>
      <c r="E6226" t="n">
        <v>1149309</v>
      </c>
      <c r="F6226" t="inlineStr">
        <is>
          <t>NAVY (ESTATE BLUE)</t>
        </is>
      </c>
      <c r="G6226" t="inlineStr">
        <is>
          <t>PINTEC</t>
        </is>
      </c>
      <c r="H6226" t="inlineStr">
        <is>
          <t>INTRADECO</t>
        </is>
      </c>
      <c r="Q6226" t="n">
        <v>318.15</v>
      </c>
      <c r="R6226" t="n">
        <v>0</v>
      </c>
      <c r="S6226" t="n">
        <v>318.15</v>
      </c>
      <c r="T6226" t="inlineStr">
        <is>
          <t>APROBADO</t>
        </is>
      </c>
      <c r="U6226" t="inlineStr">
        <is>
          <t>EDWIN</t>
        </is>
      </c>
      <c r="V6226" t="inlineStr">
        <is>
          <t>APROBADO</t>
        </is>
      </c>
      <c r="W6226" t="inlineStr">
        <is>
          <t>PEDRO</t>
        </is>
      </c>
      <c r="X6226" t="inlineStr">
        <is>
          <t>APROBADO</t>
        </is>
      </c>
      <c r="Y6226" t="inlineStr">
        <is>
          <t>CHIWIL</t>
        </is>
      </c>
    </row>
    <row r="6227">
      <c r="A6227" s="195" t="n">
        <v>46176</v>
      </c>
      <c r="B6227" t="inlineStr">
        <is>
          <t>NOCHE</t>
        </is>
      </c>
      <c r="C6227" t="inlineStr">
        <is>
          <t>INTRADECO</t>
        </is>
      </c>
      <c r="D6227" t="inlineStr">
        <is>
          <t>D-6893</t>
        </is>
      </c>
      <c r="E6227" t="n">
        <v>1149308</v>
      </c>
      <c r="F6227" t="inlineStr">
        <is>
          <t>NAVY (ESTATE BLUE)</t>
        </is>
      </c>
      <c r="G6227" t="inlineStr">
        <is>
          <t>PINTEC</t>
        </is>
      </c>
      <c r="H6227" t="inlineStr">
        <is>
          <t>INTRADECO</t>
        </is>
      </c>
      <c r="Q6227" t="n">
        <v>123.75</v>
      </c>
      <c r="R6227" t="n">
        <v>0</v>
      </c>
      <c r="S6227" t="n">
        <v>123.75</v>
      </c>
      <c r="T6227" t="inlineStr">
        <is>
          <t>APROBADO</t>
        </is>
      </c>
      <c r="U6227" t="inlineStr">
        <is>
          <t>EDWIN</t>
        </is>
      </c>
      <c r="V6227" t="inlineStr">
        <is>
          <t>APROBADO</t>
        </is>
      </c>
      <c r="W6227" t="inlineStr">
        <is>
          <t>PEDRO</t>
        </is>
      </c>
      <c r="X6227" t="inlineStr">
        <is>
          <t>APROBADO</t>
        </is>
      </c>
      <c r="Y6227" t="inlineStr">
        <is>
          <t>CHIWIL</t>
        </is>
      </c>
    </row>
    <row r="6228">
      <c r="A6228" s="195" t="n">
        <v>46176</v>
      </c>
      <c r="B6228" t="inlineStr">
        <is>
          <t>NOCHE</t>
        </is>
      </c>
      <c r="C6228" t="inlineStr">
        <is>
          <t>FPS</t>
        </is>
      </c>
      <c r="D6228" t="inlineStr">
        <is>
          <t>F-8054</t>
        </is>
      </c>
      <c r="E6228" t="n">
        <v>1148953</v>
      </c>
      <c r="F6228" t="inlineStr">
        <is>
          <t>COLLEGE NAVY</t>
        </is>
      </c>
      <c r="G6228" t="inlineStr">
        <is>
          <t>JERSEY</t>
        </is>
      </c>
      <c r="H6228" t="inlineStr">
        <is>
          <t>OUTERSTUFF</t>
        </is>
      </c>
      <c r="I6228" t="inlineStr">
        <is>
          <t>MANCHAS BLANCAS</t>
        </is>
      </c>
      <c r="J6228" t="n">
        <v>69.17</v>
      </c>
      <c r="Q6228" t="n">
        <v>485.33</v>
      </c>
      <c r="R6228" t="n">
        <v>69.17</v>
      </c>
      <c r="S6228" t="n">
        <v>416.16</v>
      </c>
      <c r="T6228" t="inlineStr">
        <is>
          <t>APROBADO</t>
        </is>
      </c>
      <c r="U6228" t="inlineStr">
        <is>
          <t>EDWIN</t>
        </is>
      </c>
      <c r="V6228" t="inlineStr">
        <is>
          <t>APROBADO</t>
        </is>
      </c>
      <c r="W6228" t="inlineStr">
        <is>
          <t>PEDRO</t>
        </is>
      </c>
      <c r="X6228" t="inlineStr">
        <is>
          <t>APROBADO</t>
        </is>
      </c>
      <c r="Y6228" t="inlineStr">
        <is>
          <t>CHIWIL</t>
        </is>
      </c>
    </row>
    <row r="6229">
      <c r="A6229" s="195" t="n">
        <v>46176</v>
      </c>
      <c r="B6229" t="inlineStr">
        <is>
          <t>NOCHE</t>
        </is>
      </c>
      <c r="C6229" t="inlineStr">
        <is>
          <t>FPS</t>
        </is>
      </c>
      <c r="D6229" t="inlineStr">
        <is>
          <t>F-8054</t>
        </is>
      </c>
      <c r="E6229" t="n">
        <v>1149190</v>
      </c>
      <c r="F6229" t="inlineStr">
        <is>
          <t>BLACK</t>
        </is>
      </c>
      <c r="G6229" t="inlineStr">
        <is>
          <t>RIB</t>
        </is>
      </c>
      <c r="H6229" t="inlineStr">
        <is>
          <t>OUTERSTUFF</t>
        </is>
      </c>
      <c r="Q6229" t="n">
        <v>114</v>
      </c>
      <c r="R6229" t="n">
        <v>0</v>
      </c>
      <c r="S6229" t="n">
        <v>114</v>
      </c>
      <c r="T6229" t="inlineStr">
        <is>
          <t>APROBADO</t>
        </is>
      </c>
      <c r="U6229" t="inlineStr">
        <is>
          <t>EDWIN</t>
        </is>
      </c>
      <c r="V6229" t="inlineStr">
        <is>
          <t>APROBADO</t>
        </is>
      </c>
      <c r="W6229" t="inlineStr">
        <is>
          <t>PEDRO</t>
        </is>
      </c>
      <c r="X6229" t="inlineStr">
        <is>
          <t>APROBADO</t>
        </is>
      </c>
      <c r="Y6229" t="inlineStr">
        <is>
          <t>CHIWIL</t>
        </is>
      </c>
    </row>
    <row r="6230">
      <c r="A6230" s="195" t="n">
        <v>46176</v>
      </c>
      <c r="B6230" t="inlineStr">
        <is>
          <t>NOCHE</t>
        </is>
      </c>
      <c r="C6230" t="inlineStr">
        <is>
          <t>FPS</t>
        </is>
      </c>
      <c r="D6230" t="inlineStr">
        <is>
          <t>F-7962</t>
        </is>
      </c>
      <c r="E6230" t="n">
        <v>1149180</v>
      </c>
      <c r="F6230" t="inlineStr">
        <is>
          <t>DARK SAPPHIRE</t>
        </is>
      </c>
      <c r="G6230" t="inlineStr">
        <is>
          <t>RIB</t>
        </is>
      </c>
      <c r="H6230" t="inlineStr">
        <is>
          <t>TIMBERLAND</t>
        </is>
      </c>
      <c r="Q6230" t="n">
        <v>46.37</v>
      </c>
      <c r="R6230" t="n">
        <v>0</v>
      </c>
      <c r="S6230" t="n">
        <v>46.37</v>
      </c>
      <c r="T6230" t="inlineStr">
        <is>
          <t>APROBADO</t>
        </is>
      </c>
      <c r="U6230" t="inlineStr">
        <is>
          <t>EDWIN</t>
        </is>
      </c>
      <c r="V6230" t="inlineStr">
        <is>
          <t>APROBADO</t>
        </is>
      </c>
      <c r="W6230" t="inlineStr">
        <is>
          <t>PEDRO</t>
        </is>
      </c>
      <c r="X6230" t="inlineStr">
        <is>
          <t>APROBADO</t>
        </is>
      </c>
      <c r="Y6230" t="inlineStr">
        <is>
          <t>CHIWIL</t>
        </is>
      </c>
    </row>
    <row r="6231">
      <c r="A6231" s="195" t="n">
        <v>46176</v>
      </c>
      <c r="B6231" t="inlineStr">
        <is>
          <t>NOCHE</t>
        </is>
      </c>
      <c r="C6231" t="inlineStr">
        <is>
          <t>FPS</t>
        </is>
      </c>
      <c r="D6231" t="inlineStr">
        <is>
          <t>F-8054</t>
        </is>
      </c>
      <c r="E6231" t="n">
        <v>1148786</v>
      </c>
      <c r="F6231" t="inlineStr">
        <is>
          <t>HEATHER GREY DISTAR</t>
        </is>
      </c>
      <c r="G6231" t="inlineStr">
        <is>
          <t>RIB</t>
        </is>
      </c>
      <c r="H6231" t="inlineStr">
        <is>
          <t>OUTERSTUFF</t>
        </is>
      </c>
      <c r="Q6231" t="n">
        <v>23.74</v>
      </c>
      <c r="R6231" t="n">
        <v>0</v>
      </c>
      <c r="S6231" t="n">
        <v>23.74</v>
      </c>
      <c r="T6231" t="inlineStr">
        <is>
          <t>APROBADO</t>
        </is>
      </c>
      <c r="U6231" t="inlineStr">
        <is>
          <t>EDWIN</t>
        </is>
      </c>
      <c r="V6231" t="inlineStr">
        <is>
          <t>APROBADO</t>
        </is>
      </c>
      <c r="W6231" t="inlineStr">
        <is>
          <t>PEDRO</t>
        </is>
      </c>
      <c r="X6231" t="inlineStr">
        <is>
          <t>APROBADO</t>
        </is>
      </c>
      <c r="Y6231" t="inlineStr">
        <is>
          <t>CHIWIL</t>
        </is>
      </c>
    </row>
    <row r="6232">
      <c r="A6232" s="195" t="n">
        <v>46176</v>
      </c>
      <c r="B6232" t="inlineStr">
        <is>
          <t>NOCHE</t>
        </is>
      </c>
      <c r="C6232" t="inlineStr">
        <is>
          <t>FPS</t>
        </is>
      </c>
      <c r="D6232" t="inlineStr">
        <is>
          <t>F-8054</t>
        </is>
      </c>
      <c r="E6232" t="n">
        <v>1148787</v>
      </c>
      <c r="F6232" t="inlineStr">
        <is>
          <t>HEATHER GREY DISTAR</t>
        </is>
      </c>
      <c r="G6232" t="inlineStr">
        <is>
          <t>RIB</t>
        </is>
      </c>
      <c r="H6232" t="inlineStr">
        <is>
          <t>OUTERSTUFF</t>
        </is>
      </c>
      <c r="Q6232" t="n">
        <v>21.84</v>
      </c>
      <c r="R6232" t="n">
        <v>0</v>
      </c>
      <c r="S6232" t="n">
        <v>21.84</v>
      </c>
      <c r="T6232" t="inlineStr">
        <is>
          <t>APROBADO</t>
        </is>
      </c>
      <c r="U6232" t="inlineStr">
        <is>
          <t>EDWIN</t>
        </is>
      </c>
      <c r="V6232" t="inlineStr">
        <is>
          <t>APROBADO</t>
        </is>
      </c>
      <c r="W6232" t="inlineStr">
        <is>
          <t>PEDRO</t>
        </is>
      </c>
      <c r="X6232" t="inlineStr">
        <is>
          <t>APROBADO</t>
        </is>
      </c>
      <c r="Y6232" t="inlineStr">
        <is>
          <t>CHIWIL</t>
        </is>
      </c>
    </row>
    <row r="6233">
      <c r="A6233" s="195" t="n">
        <v>46176</v>
      </c>
      <c r="B6233" t="inlineStr">
        <is>
          <t>NOCHE</t>
        </is>
      </c>
      <c r="C6233" t="inlineStr">
        <is>
          <t>FPS</t>
        </is>
      </c>
      <c r="D6233" t="inlineStr">
        <is>
          <t>F-8054</t>
        </is>
      </c>
      <c r="E6233" t="n">
        <v>1148785</v>
      </c>
      <c r="F6233" t="inlineStr">
        <is>
          <t>HEATHER GREY DISTAR</t>
        </is>
      </c>
      <c r="G6233" t="inlineStr">
        <is>
          <t>RIB</t>
        </is>
      </c>
      <c r="H6233" t="inlineStr">
        <is>
          <t>OUTERSTUFF</t>
        </is>
      </c>
      <c r="Q6233" t="n">
        <v>23.98</v>
      </c>
      <c r="R6233" t="n">
        <v>0</v>
      </c>
      <c r="S6233" t="n">
        <v>23.98</v>
      </c>
      <c r="T6233" t="inlineStr">
        <is>
          <t>APROBADO</t>
        </is>
      </c>
      <c r="U6233" t="inlineStr">
        <is>
          <t>EDWIN</t>
        </is>
      </c>
      <c r="V6233" t="inlineStr">
        <is>
          <t>APROBADO</t>
        </is>
      </c>
      <c r="W6233" t="inlineStr">
        <is>
          <t>PEDRO</t>
        </is>
      </c>
      <c r="X6233" t="inlineStr">
        <is>
          <t>APROBADO</t>
        </is>
      </c>
      <c r="Y6233" t="inlineStr">
        <is>
          <t>CHIWIL</t>
        </is>
      </c>
    </row>
    <row r="6234">
      <c r="A6234" s="195" t="n">
        <v>46176</v>
      </c>
      <c r="B6234" t="inlineStr">
        <is>
          <t>NOCHE</t>
        </is>
      </c>
      <c r="C6234" t="inlineStr">
        <is>
          <t>INTRADECO</t>
        </is>
      </c>
      <c r="D6234" t="inlineStr">
        <is>
          <t>D-6833</t>
        </is>
      </c>
      <c r="E6234" t="n">
        <v>1149195</v>
      </c>
      <c r="F6234" t="inlineStr">
        <is>
          <t>VIVID WHITE</t>
        </is>
      </c>
      <c r="G6234" t="inlineStr">
        <is>
          <t>PINTEC</t>
        </is>
      </c>
      <c r="H6234" t="inlineStr">
        <is>
          <t>INTRADECO</t>
        </is>
      </c>
      <c r="Q6234" t="n">
        <v>491.9</v>
      </c>
      <c r="R6234" t="n">
        <v>0</v>
      </c>
      <c r="S6234" t="n">
        <v>491.9</v>
      </c>
      <c r="T6234" t="inlineStr">
        <is>
          <t>APROBADO</t>
        </is>
      </c>
      <c r="U6234" t="inlineStr">
        <is>
          <t>EDWIN</t>
        </is>
      </c>
      <c r="V6234" t="inlineStr">
        <is>
          <t>APROBADO</t>
        </is>
      </c>
      <c r="W6234" t="inlineStr">
        <is>
          <t>PEDRO</t>
        </is>
      </c>
      <c r="X6234" t="inlineStr">
        <is>
          <t>APROBADO</t>
        </is>
      </c>
      <c r="Y6234" t="inlineStr">
        <is>
          <t>CHIWIL</t>
        </is>
      </c>
    </row>
    <row r="6235">
      <c r="A6235" s="195" t="n">
        <v>46176</v>
      </c>
      <c r="B6235" t="inlineStr">
        <is>
          <t>NOCHE</t>
        </is>
      </c>
      <c r="C6235" t="inlineStr">
        <is>
          <t>INTRADECO</t>
        </is>
      </c>
      <c r="D6235" t="inlineStr">
        <is>
          <t>D-6833</t>
        </is>
      </c>
      <c r="E6235" t="n">
        <v>1149401</v>
      </c>
      <c r="F6235" t="inlineStr">
        <is>
          <t>VIVID WHITE</t>
        </is>
      </c>
      <c r="G6235" t="inlineStr">
        <is>
          <t>PINTEC</t>
        </is>
      </c>
      <c r="H6235" t="inlineStr">
        <is>
          <t>INTRADECO</t>
        </is>
      </c>
      <c r="Q6235" t="n">
        <v>490.78</v>
      </c>
      <c r="R6235" t="n">
        <v>0</v>
      </c>
      <c r="S6235" t="n">
        <v>490.78</v>
      </c>
      <c r="T6235" t="inlineStr">
        <is>
          <t>APROBADO</t>
        </is>
      </c>
      <c r="U6235" t="inlineStr">
        <is>
          <t>EDWIN</t>
        </is>
      </c>
      <c r="V6235" t="inlineStr">
        <is>
          <t>APROBADO</t>
        </is>
      </c>
      <c r="W6235" t="inlineStr">
        <is>
          <t>PEDRO</t>
        </is>
      </c>
      <c r="X6235" t="inlineStr">
        <is>
          <t>APROBADO</t>
        </is>
      </c>
      <c r="Y6235" t="inlineStr">
        <is>
          <t>CHIWIL</t>
        </is>
      </c>
    </row>
    <row r="6236">
      <c r="A6236" s="195" t="n">
        <v>46176</v>
      </c>
      <c r="B6236" t="inlineStr">
        <is>
          <t>NOCHE</t>
        </is>
      </c>
      <c r="C6236" t="inlineStr">
        <is>
          <t>INTRADECO</t>
        </is>
      </c>
      <c r="D6236" t="inlineStr">
        <is>
          <t>D-6833</t>
        </is>
      </c>
      <c r="E6236" t="n">
        <v>1149403</v>
      </c>
      <c r="F6236" t="inlineStr">
        <is>
          <t>VIVID WHITE</t>
        </is>
      </c>
      <c r="G6236" t="inlineStr">
        <is>
          <t>PINTEC</t>
        </is>
      </c>
      <c r="H6236" t="inlineStr">
        <is>
          <t>INTRADECO</t>
        </is>
      </c>
      <c r="Q6236" t="n">
        <v>494.14</v>
      </c>
      <c r="R6236" t="n">
        <v>0</v>
      </c>
      <c r="S6236" t="n">
        <v>494.14</v>
      </c>
      <c r="T6236" t="inlineStr">
        <is>
          <t>APROBADO</t>
        </is>
      </c>
      <c r="U6236" t="inlineStr">
        <is>
          <t>EDWIN</t>
        </is>
      </c>
      <c r="V6236" t="inlineStr">
        <is>
          <t>APROBADO</t>
        </is>
      </c>
      <c r="W6236" t="inlineStr">
        <is>
          <t>PEDRO</t>
        </is>
      </c>
      <c r="X6236" t="inlineStr">
        <is>
          <t>APROBADO</t>
        </is>
      </c>
      <c r="Y6236" t="inlineStr">
        <is>
          <t>CHIWIL</t>
        </is>
      </c>
    </row>
    <row r="6237">
      <c r="A6237" s="195" t="n">
        <v>46176</v>
      </c>
      <c r="B6237" t="inlineStr">
        <is>
          <t>NOCHE</t>
        </is>
      </c>
      <c r="C6237" t="inlineStr">
        <is>
          <t>INTRADECO</t>
        </is>
      </c>
      <c r="D6237" t="inlineStr">
        <is>
          <t>D-6833</t>
        </is>
      </c>
      <c r="E6237" t="n">
        <v>1149279</v>
      </c>
      <c r="F6237" t="inlineStr">
        <is>
          <t>VIVID WHITE</t>
        </is>
      </c>
      <c r="G6237" t="inlineStr">
        <is>
          <t>PINTEC</t>
        </is>
      </c>
      <c r="H6237" t="inlineStr">
        <is>
          <t>INTRADECO</t>
        </is>
      </c>
      <c r="I6237" t="inlineStr">
        <is>
          <t>MANCHAS DE SUCIEDAD</t>
        </is>
      </c>
      <c r="J6237" t="n">
        <v>12.72</v>
      </c>
      <c r="Q6237" t="n">
        <v>803.08</v>
      </c>
      <c r="R6237" t="n">
        <v>12.72</v>
      </c>
      <c r="S6237" t="n">
        <v>790.36</v>
      </c>
      <c r="T6237" t="inlineStr">
        <is>
          <t>APROBADO</t>
        </is>
      </c>
      <c r="U6237" t="inlineStr">
        <is>
          <t>EDWIN</t>
        </is>
      </c>
      <c r="V6237" t="inlineStr">
        <is>
          <t>APROBADO</t>
        </is>
      </c>
      <c r="W6237" t="inlineStr">
        <is>
          <t>PEDRO</t>
        </is>
      </c>
      <c r="X6237" t="inlineStr">
        <is>
          <t>APROBADO</t>
        </is>
      </c>
      <c r="Y6237" t="inlineStr">
        <is>
          <t>CHIWIL</t>
        </is>
      </c>
    </row>
    <row r="6238">
      <c r="A6238" s="195" t="n">
        <v>46176</v>
      </c>
      <c r="B6238" t="inlineStr">
        <is>
          <t>NOCHE</t>
        </is>
      </c>
      <c r="C6238" t="inlineStr">
        <is>
          <t>FPS</t>
        </is>
      </c>
      <c r="D6238" t="inlineStr">
        <is>
          <t>F-8054</t>
        </is>
      </c>
      <c r="E6238" t="n">
        <v>1148930</v>
      </c>
      <c r="F6238" t="inlineStr">
        <is>
          <t>HEATHER GREY DISTAR</t>
        </is>
      </c>
      <c r="G6238" t="inlineStr">
        <is>
          <t>RIB</t>
        </is>
      </c>
      <c r="H6238" t="inlineStr">
        <is>
          <t>OUTERSTUFF</t>
        </is>
      </c>
      <c r="Q6238" t="n">
        <v>22.75</v>
      </c>
      <c r="R6238" t="n">
        <v>0</v>
      </c>
      <c r="S6238" t="n">
        <v>22.75</v>
      </c>
      <c r="T6238" t="inlineStr">
        <is>
          <t>APROBADO</t>
        </is>
      </c>
      <c r="U6238" t="inlineStr">
        <is>
          <t>EDWIN</t>
        </is>
      </c>
      <c r="V6238" t="inlineStr">
        <is>
          <t>APROBADO</t>
        </is>
      </c>
      <c r="W6238" t="inlineStr">
        <is>
          <t>PEDRO</t>
        </is>
      </c>
      <c r="X6238" t="inlineStr">
        <is>
          <t>APROBADO</t>
        </is>
      </c>
      <c r="Y6238" t="inlineStr">
        <is>
          <t>CHIWIL</t>
        </is>
      </c>
    </row>
    <row r="6239">
      <c r="A6239" s="195" t="n">
        <v>46176</v>
      </c>
      <c r="B6239" t="inlineStr">
        <is>
          <t>NOCHE</t>
        </is>
      </c>
      <c r="C6239" t="inlineStr">
        <is>
          <t>INTRADECO</t>
        </is>
      </c>
      <c r="D6239" t="inlineStr">
        <is>
          <t>D-6833</t>
        </is>
      </c>
      <c r="E6239" t="n">
        <v>1149698</v>
      </c>
      <c r="F6239" t="inlineStr">
        <is>
          <t>VIVID WHITE</t>
        </is>
      </c>
      <c r="G6239" t="inlineStr">
        <is>
          <t>PINTEC</t>
        </is>
      </c>
      <c r="H6239" t="inlineStr">
        <is>
          <t>INTRADECO</t>
        </is>
      </c>
      <c r="Q6239" t="n">
        <v>489.68</v>
      </c>
      <c r="R6239" t="n">
        <v>0</v>
      </c>
      <c r="S6239" t="n">
        <v>489.68</v>
      </c>
      <c r="T6239" t="inlineStr">
        <is>
          <t>APROBADO</t>
        </is>
      </c>
      <c r="U6239" t="inlineStr">
        <is>
          <t>EDWIN</t>
        </is>
      </c>
      <c r="V6239" t="inlineStr">
        <is>
          <t>APROBADO</t>
        </is>
      </c>
      <c r="W6239" t="inlineStr">
        <is>
          <t>PEDRO</t>
        </is>
      </c>
      <c r="X6239" t="inlineStr">
        <is>
          <t>APROBADO</t>
        </is>
      </c>
      <c r="Y6239" t="inlineStr">
        <is>
          <t>CHIWIL</t>
        </is>
      </c>
    </row>
    <row r="6240">
      <c r="A6240" s="195" t="n">
        <v>46177</v>
      </c>
      <c r="B6240" t="inlineStr">
        <is>
          <t>DIA</t>
        </is>
      </c>
      <c r="C6240" t="inlineStr">
        <is>
          <t>INTRADECO</t>
        </is>
      </c>
      <c r="D6240" t="inlineStr">
        <is>
          <t>D-6794</t>
        </is>
      </c>
      <c r="E6240" t="n">
        <v>1148549</v>
      </c>
      <c r="F6240" t="inlineStr">
        <is>
          <t>BLACK</t>
        </is>
      </c>
      <c r="G6240" t="inlineStr">
        <is>
          <t>ECO MINIWAFLE</t>
        </is>
      </c>
      <c r="H6240" t="inlineStr">
        <is>
          <t>INTRADECO</t>
        </is>
      </c>
      <c r="Q6240" t="n">
        <v>141.98</v>
      </c>
      <c r="R6240" t="n">
        <v>0</v>
      </c>
      <c r="S6240" t="n">
        <v>141.98</v>
      </c>
      <c r="T6240" t="inlineStr">
        <is>
          <t>APROBADO</t>
        </is>
      </c>
      <c r="U6240" t="inlineStr">
        <is>
          <t>JUAN</t>
        </is>
      </c>
      <c r="V6240" t="inlineStr">
        <is>
          <t>APROBADO</t>
        </is>
      </c>
      <c r="W6240" t="inlineStr">
        <is>
          <t>IVAN</t>
        </is>
      </c>
      <c r="X6240" t="inlineStr">
        <is>
          <t>APROBADO</t>
        </is>
      </c>
      <c r="Y6240" t="inlineStr">
        <is>
          <t>LOBO</t>
        </is>
      </c>
    </row>
    <row r="6241">
      <c r="A6241" s="195" t="n">
        <v>46177</v>
      </c>
      <c r="B6241" t="inlineStr">
        <is>
          <t>DIA</t>
        </is>
      </c>
      <c r="C6241" t="inlineStr">
        <is>
          <t>INTRADECO</t>
        </is>
      </c>
      <c r="D6241" t="inlineStr">
        <is>
          <t>D-6794</t>
        </is>
      </c>
      <c r="E6241" t="n">
        <v>1148550</v>
      </c>
      <c r="F6241" t="inlineStr">
        <is>
          <t>BLACK</t>
        </is>
      </c>
      <c r="G6241" t="inlineStr">
        <is>
          <t>ECO MINIWAFLE</t>
        </is>
      </c>
      <c r="H6241" t="inlineStr">
        <is>
          <t>INTRADECO</t>
        </is>
      </c>
      <c r="I6241" t="inlineStr">
        <is>
          <t>SAFONES DE RAMA</t>
        </is>
      </c>
      <c r="J6241" t="n">
        <v>1.44</v>
      </c>
      <c r="Q6241" t="n">
        <v>105.74</v>
      </c>
      <c r="R6241" t="n">
        <v>1.44</v>
      </c>
      <c r="S6241" t="n">
        <v>104.3</v>
      </c>
      <c r="T6241" t="inlineStr">
        <is>
          <t>APROBADO</t>
        </is>
      </c>
      <c r="U6241" t="inlineStr">
        <is>
          <t>JUAN</t>
        </is>
      </c>
      <c r="V6241" t="inlineStr">
        <is>
          <t>APROBADO</t>
        </is>
      </c>
      <c r="W6241" t="inlineStr">
        <is>
          <t>IVAN</t>
        </is>
      </c>
      <c r="X6241" t="inlineStr">
        <is>
          <t>APROBADO</t>
        </is>
      </c>
      <c r="Y6241" t="inlineStr">
        <is>
          <t>LOBO</t>
        </is>
      </c>
    </row>
    <row r="6242">
      <c r="A6242" s="195" t="n">
        <v>46177</v>
      </c>
      <c r="B6242" t="inlineStr">
        <is>
          <t>DIA</t>
        </is>
      </c>
      <c r="C6242" t="inlineStr">
        <is>
          <t>FPS</t>
        </is>
      </c>
      <c r="D6242" t="inlineStr">
        <is>
          <t>F-8054</t>
        </is>
      </c>
      <c r="E6242" t="n">
        <v>1148785</v>
      </c>
      <c r="F6242" t="inlineStr">
        <is>
          <t>HEATHER GREY DISTAR</t>
        </is>
      </c>
      <c r="G6242" t="inlineStr">
        <is>
          <t>JERSEY</t>
        </is>
      </c>
      <c r="H6242" t="inlineStr">
        <is>
          <t>OUTERSTUFF</t>
        </is>
      </c>
      <c r="Q6242" t="n">
        <v>387.9</v>
      </c>
      <c r="R6242" t="n">
        <v>0</v>
      </c>
      <c r="S6242" t="n">
        <v>387.9</v>
      </c>
      <c r="T6242" t="inlineStr">
        <is>
          <t>APROBADO</t>
        </is>
      </c>
      <c r="U6242" t="inlineStr">
        <is>
          <t>JUAN</t>
        </is>
      </c>
      <c r="V6242" t="inlineStr">
        <is>
          <t>APROBADO</t>
        </is>
      </c>
      <c r="W6242" t="inlineStr">
        <is>
          <t>IVAN</t>
        </is>
      </c>
      <c r="X6242" t="inlineStr">
        <is>
          <t>APROBADO</t>
        </is>
      </c>
      <c r="Y6242" t="inlineStr">
        <is>
          <t>LOBO</t>
        </is>
      </c>
    </row>
    <row r="6243">
      <c r="A6243" s="195" t="n">
        <v>46177</v>
      </c>
      <c r="B6243" t="inlineStr">
        <is>
          <t>DIA</t>
        </is>
      </c>
      <c r="C6243" t="inlineStr">
        <is>
          <t>FPS</t>
        </is>
      </c>
      <c r="D6243" t="inlineStr">
        <is>
          <t>F-8054</t>
        </is>
      </c>
      <c r="E6243" t="n">
        <v>1148786</v>
      </c>
      <c r="F6243" t="inlineStr">
        <is>
          <t>HEATHER GREY DISTAR</t>
        </is>
      </c>
      <c r="G6243" t="inlineStr">
        <is>
          <t>JERSEY</t>
        </is>
      </c>
      <c r="H6243" t="inlineStr">
        <is>
          <t>OUTERSTUFF</t>
        </is>
      </c>
      <c r="Q6243" t="n">
        <v>399.85</v>
      </c>
      <c r="R6243" t="n">
        <v>0</v>
      </c>
      <c r="S6243" t="n">
        <v>399.85</v>
      </c>
      <c r="T6243" t="inlineStr">
        <is>
          <t>APROBADO</t>
        </is>
      </c>
      <c r="U6243" t="inlineStr">
        <is>
          <t>JUAN</t>
        </is>
      </c>
      <c r="V6243" t="inlineStr">
        <is>
          <t>APROBADO</t>
        </is>
      </c>
      <c r="W6243" t="inlineStr">
        <is>
          <t>IVAN</t>
        </is>
      </c>
      <c r="X6243" t="inlineStr">
        <is>
          <t>APROBADO</t>
        </is>
      </c>
      <c r="Y6243" t="inlineStr">
        <is>
          <t>LOBO</t>
        </is>
      </c>
    </row>
    <row r="6244">
      <c r="A6244" s="195" t="n">
        <v>46177</v>
      </c>
      <c r="B6244" t="inlineStr">
        <is>
          <t>DIA</t>
        </is>
      </c>
      <c r="C6244" t="inlineStr">
        <is>
          <t>FPS</t>
        </is>
      </c>
      <c r="D6244" t="inlineStr">
        <is>
          <t>F-8054</t>
        </is>
      </c>
      <c r="E6244" t="n">
        <v>1148787</v>
      </c>
      <c r="F6244" t="inlineStr">
        <is>
          <t>HEATHER GREY DISTAR</t>
        </is>
      </c>
      <c r="G6244" t="inlineStr">
        <is>
          <t>JERSEY</t>
        </is>
      </c>
      <c r="H6244" t="inlineStr">
        <is>
          <t>OUTERSTUFF</t>
        </is>
      </c>
      <c r="Q6244" t="n">
        <v>406.35</v>
      </c>
      <c r="R6244" t="n">
        <v>0</v>
      </c>
      <c r="S6244" t="n">
        <v>406.35</v>
      </c>
      <c r="T6244" t="inlineStr">
        <is>
          <t>APROBADO</t>
        </is>
      </c>
      <c r="U6244" t="inlineStr">
        <is>
          <t>JUAN</t>
        </is>
      </c>
      <c r="V6244" t="inlineStr">
        <is>
          <t>APROBADO</t>
        </is>
      </c>
      <c r="W6244" t="inlineStr">
        <is>
          <t>IVAN</t>
        </is>
      </c>
      <c r="X6244" t="inlineStr">
        <is>
          <t>APROBADO</t>
        </is>
      </c>
      <c r="Y6244" t="inlineStr">
        <is>
          <t>LOBO</t>
        </is>
      </c>
    </row>
    <row r="6245">
      <c r="A6245" s="195" t="n">
        <v>46177</v>
      </c>
      <c r="B6245" t="inlineStr">
        <is>
          <t>DIA</t>
        </is>
      </c>
      <c r="C6245" t="inlineStr">
        <is>
          <t>FPS</t>
        </is>
      </c>
      <c r="D6245" t="inlineStr">
        <is>
          <t>F-8053</t>
        </is>
      </c>
      <c r="E6245" t="n">
        <v>1148778</v>
      </c>
      <c r="F6245" t="inlineStr">
        <is>
          <t>TOFU ESTAMPADO</t>
        </is>
      </c>
      <c r="G6245" t="inlineStr">
        <is>
          <t>JERSEY</t>
        </is>
      </c>
      <c r="H6245" t="inlineStr">
        <is>
          <t>BIOWORLD</t>
        </is>
      </c>
      <c r="I6245" t="inlineStr">
        <is>
          <t>QUIBRES</t>
        </is>
      </c>
      <c r="J6245" t="n">
        <v>6.5</v>
      </c>
      <c r="Q6245" t="n">
        <v>486.7</v>
      </c>
      <c r="R6245" t="n">
        <v>6.5</v>
      </c>
      <c r="S6245" t="n">
        <v>480.2</v>
      </c>
      <c r="T6245" t="inlineStr">
        <is>
          <t>APROBADO</t>
        </is>
      </c>
      <c r="U6245" t="inlineStr">
        <is>
          <t>JUAN</t>
        </is>
      </c>
      <c r="V6245" t="inlineStr">
        <is>
          <t>APROBADO</t>
        </is>
      </c>
      <c r="W6245" t="inlineStr">
        <is>
          <t>IVAN</t>
        </is>
      </c>
      <c r="X6245" t="inlineStr">
        <is>
          <t>APROBADO</t>
        </is>
      </c>
      <c r="Y6245" t="inlineStr">
        <is>
          <t>LOBO</t>
        </is>
      </c>
    </row>
    <row r="6246">
      <c r="A6246" s="195" t="n">
        <v>46177</v>
      </c>
      <c r="B6246" t="inlineStr">
        <is>
          <t>DIA</t>
        </is>
      </c>
      <c r="C6246" t="inlineStr">
        <is>
          <t>FPS</t>
        </is>
      </c>
      <c r="D6246" t="inlineStr">
        <is>
          <t>F-8054</t>
        </is>
      </c>
      <c r="E6246" t="n">
        <v>1148953</v>
      </c>
      <c r="F6246" t="inlineStr">
        <is>
          <t>COLLEGE NAVY</t>
        </is>
      </c>
      <c r="G6246" t="inlineStr">
        <is>
          <t>RIB</t>
        </is>
      </c>
      <c r="H6246" t="inlineStr">
        <is>
          <t>OUTERSTUFF</t>
        </is>
      </c>
      <c r="Q6246" t="n">
        <v>46.4</v>
      </c>
      <c r="R6246" t="n">
        <v>0</v>
      </c>
      <c r="S6246" t="n">
        <v>46.4</v>
      </c>
      <c r="T6246" t="inlineStr">
        <is>
          <t>APROBADO</t>
        </is>
      </c>
      <c r="U6246" t="inlineStr">
        <is>
          <t>JUAN</t>
        </is>
      </c>
      <c r="V6246" t="inlineStr">
        <is>
          <t>APROBADO</t>
        </is>
      </c>
      <c r="W6246" t="inlineStr">
        <is>
          <t>IVAN</t>
        </is>
      </c>
      <c r="X6246" t="inlineStr">
        <is>
          <t>APROBADO</t>
        </is>
      </c>
      <c r="Y6246" t="inlineStr">
        <is>
          <t>LOBO</t>
        </is>
      </c>
    </row>
    <row r="6247">
      <c r="A6247" s="195" t="n">
        <v>46177</v>
      </c>
      <c r="B6247" t="inlineStr">
        <is>
          <t>DIA</t>
        </is>
      </c>
      <c r="C6247" t="inlineStr">
        <is>
          <t>INTRADECO</t>
        </is>
      </c>
      <c r="D6247" t="inlineStr">
        <is>
          <t>D-6794</t>
        </is>
      </c>
      <c r="E6247" t="n">
        <v>1147683</v>
      </c>
      <c r="F6247" t="inlineStr">
        <is>
          <t>RICH BLACK</t>
        </is>
      </c>
      <c r="G6247" t="inlineStr">
        <is>
          <t>ECO MINIWAFLE</t>
        </is>
      </c>
      <c r="H6247" t="inlineStr">
        <is>
          <t>INTRADECO</t>
        </is>
      </c>
      <c r="I6247" t="inlineStr">
        <is>
          <t>SAFONES DE RAMA</t>
        </is>
      </c>
      <c r="J6247" t="n">
        <v>2.86</v>
      </c>
      <c r="Q6247" t="n">
        <v>469.93</v>
      </c>
      <c r="R6247" t="n">
        <v>2.86</v>
      </c>
      <c r="S6247" t="n">
        <v>467.07</v>
      </c>
      <c r="T6247" t="inlineStr">
        <is>
          <t>APROBADO</t>
        </is>
      </c>
      <c r="U6247" t="inlineStr">
        <is>
          <t>ERICK</t>
        </is>
      </c>
      <c r="V6247" t="inlineStr">
        <is>
          <t>APROBADO</t>
        </is>
      </c>
      <c r="W6247" t="inlineStr">
        <is>
          <t>IVAN</t>
        </is>
      </c>
      <c r="X6247" t="inlineStr">
        <is>
          <t>APROBADO</t>
        </is>
      </c>
      <c r="Y6247" t="inlineStr">
        <is>
          <t>LOBO</t>
        </is>
      </c>
    </row>
    <row r="6248">
      <c r="A6248" s="195" t="n">
        <v>46177</v>
      </c>
      <c r="B6248" t="inlineStr">
        <is>
          <t>DIA</t>
        </is>
      </c>
      <c r="C6248" t="inlineStr">
        <is>
          <t>INTRADECO</t>
        </is>
      </c>
      <c r="D6248" t="inlineStr">
        <is>
          <t>D-6794</t>
        </is>
      </c>
      <c r="E6248" t="n">
        <v>1148857</v>
      </c>
      <c r="F6248" t="inlineStr">
        <is>
          <t>RICH BLACK</t>
        </is>
      </c>
      <c r="G6248" t="inlineStr">
        <is>
          <t>ECO MINIWAFLE</t>
        </is>
      </c>
      <c r="H6248" t="inlineStr">
        <is>
          <t>INTRADECO</t>
        </is>
      </c>
      <c r="Q6248" t="n">
        <v>165.53</v>
      </c>
      <c r="R6248" t="n">
        <v>0</v>
      </c>
      <c r="S6248" t="n">
        <v>165.53</v>
      </c>
      <c r="T6248" t="inlineStr">
        <is>
          <t>APROBADO</t>
        </is>
      </c>
      <c r="U6248" t="inlineStr">
        <is>
          <t>ERICK</t>
        </is>
      </c>
      <c r="V6248" t="inlineStr">
        <is>
          <t>APROBADO</t>
        </is>
      </c>
      <c r="W6248" t="inlineStr">
        <is>
          <t>IVAN</t>
        </is>
      </c>
      <c r="X6248" t="inlineStr">
        <is>
          <t>APROBADO</t>
        </is>
      </c>
      <c r="Y6248" t="inlineStr">
        <is>
          <t>LOBO</t>
        </is>
      </c>
    </row>
    <row r="6249">
      <c r="A6249" s="195" t="n">
        <v>46177</v>
      </c>
      <c r="B6249" t="inlineStr">
        <is>
          <t>DIA</t>
        </is>
      </c>
      <c r="C6249" t="inlineStr">
        <is>
          <t>FPS</t>
        </is>
      </c>
      <c r="D6249" t="inlineStr">
        <is>
          <t>F-7952</t>
        </is>
      </c>
      <c r="E6249" t="n">
        <v>1148565</v>
      </c>
      <c r="F6249" t="inlineStr">
        <is>
          <t>BLOOMING DHALIA</t>
        </is>
      </c>
      <c r="G6249" t="inlineStr">
        <is>
          <t>JERSEY</t>
        </is>
      </c>
      <c r="H6249" t="inlineStr">
        <is>
          <t>NAUTICA</t>
        </is>
      </c>
      <c r="Q6249" t="n">
        <v>17</v>
      </c>
      <c r="R6249" t="n">
        <v>0</v>
      </c>
      <c r="S6249" t="n">
        <v>17</v>
      </c>
      <c r="T6249" t="inlineStr">
        <is>
          <t>APROBADO</t>
        </is>
      </c>
      <c r="U6249" t="inlineStr">
        <is>
          <t>JUAN</t>
        </is>
      </c>
      <c r="V6249" t="inlineStr">
        <is>
          <t>APROBADO</t>
        </is>
      </c>
      <c r="W6249" t="inlineStr">
        <is>
          <t>IVAN</t>
        </is>
      </c>
      <c r="X6249" t="inlineStr">
        <is>
          <t>APROBADO</t>
        </is>
      </c>
      <c r="Y6249" t="inlineStr">
        <is>
          <t>LOBO</t>
        </is>
      </c>
    </row>
    <row r="6250">
      <c r="A6250" s="195" t="n">
        <v>46177</v>
      </c>
      <c r="B6250" t="inlineStr">
        <is>
          <t>DIA</t>
        </is>
      </c>
      <c r="C6250" t="inlineStr">
        <is>
          <t>SERVICIO</t>
        </is>
      </c>
      <c r="D6250" t="inlineStr">
        <is>
          <t>D-6715</t>
        </is>
      </c>
      <c r="E6250" t="n">
        <v>3208876</v>
      </c>
      <c r="F6250" t="inlineStr">
        <is>
          <t>SUBDUED BLUE / PLEIN AIR</t>
        </is>
      </c>
      <c r="G6250" t="inlineStr">
        <is>
          <t>JERSEY SPANDEX</t>
        </is>
      </c>
      <c r="H6250" t="inlineStr">
        <is>
          <t>KANTEX</t>
        </is>
      </c>
      <c r="Q6250" t="n">
        <v>11.94</v>
      </c>
      <c r="R6250" t="n">
        <v>0</v>
      </c>
      <c r="S6250" t="n">
        <v>11.94</v>
      </c>
      <c r="T6250" t="inlineStr">
        <is>
          <t>APROBADO</t>
        </is>
      </c>
      <c r="U6250" t="inlineStr">
        <is>
          <t>JUAN</t>
        </is>
      </c>
      <c r="V6250" t="inlineStr">
        <is>
          <t>APROBADO</t>
        </is>
      </c>
      <c r="W6250" t="inlineStr">
        <is>
          <t>IVAN</t>
        </is>
      </c>
      <c r="X6250" t="inlineStr">
        <is>
          <t>APROBADO</t>
        </is>
      </c>
      <c r="Y6250" t="inlineStr">
        <is>
          <t>LOBO</t>
        </is>
      </c>
    </row>
    <row r="6251">
      <c r="A6251" s="195" t="n">
        <v>46177</v>
      </c>
      <c r="B6251" t="inlineStr">
        <is>
          <t>DIA</t>
        </is>
      </c>
      <c r="C6251" t="inlineStr">
        <is>
          <t>SERVICIO</t>
        </is>
      </c>
      <c r="D6251" t="inlineStr">
        <is>
          <t>D-6715</t>
        </is>
      </c>
      <c r="E6251" t="n">
        <v>3208875</v>
      </c>
      <c r="F6251" t="inlineStr">
        <is>
          <t>MAUVE ORCHID / PINK LAVENDER</t>
        </is>
      </c>
      <c r="G6251" t="inlineStr">
        <is>
          <t>JERSEY SPANDEX</t>
        </is>
      </c>
      <c r="H6251" t="inlineStr">
        <is>
          <t>KANTEX</t>
        </is>
      </c>
      <c r="Q6251" t="n">
        <v>15.38</v>
      </c>
      <c r="R6251" t="n">
        <v>0</v>
      </c>
      <c r="S6251" t="n">
        <v>15.38</v>
      </c>
      <c r="T6251" t="inlineStr">
        <is>
          <t>APROBADO</t>
        </is>
      </c>
      <c r="U6251" t="inlineStr">
        <is>
          <t>JUAN</t>
        </is>
      </c>
      <c r="V6251" t="inlineStr">
        <is>
          <t>APROBADO</t>
        </is>
      </c>
      <c r="W6251" t="inlineStr">
        <is>
          <t>IVAN</t>
        </is>
      </c>
      <c r="X6251" t="inlineStr">
        <is>
          <t>APROBADO</t>
        </is>
      </c>
      <c r="Y6251" t="inlineStr">
        <is>
          <t>LOBO</t>
        </is>
      </c>
    </row>
    <row r="6252">
      <c r="A6252" s="195" t="n">
        <v>46177</v>
      </c>
      <c r="B6252" t="inlineStr">
        <is>
          <t>DIA</t>
        </is>
      </c>
      <c r="C6252" t="inlineStr">
        <is>
          <t>FPS</t>
        </is>
      </c>
      <c r="D6252" t="inlineStr">
        <is>
          <t>F-8055</t>
        </is>
      </c>
      <c r="E6252" t="n">
        <v>3208883</v>
      </c>
      <c r="F6252" t="inlineStr">
        <is>
          <t>BLACK KNIGHT</t>
        </is>
      </c>
      <c r="G6252" t="inlineStr">
        <is>
          <t>JERSEY</t>
        </is>
      </c>
      <c r="H6252" t="inlineStr">
        <is>
          <t>IML</t>
        </is>
      </c>
      <c r="I6252" t="inlineStr">
        <is>
          <t>LINEA DE AGUJA</t>
        </is>
      </c>
      <c r="J6252" t="n">
        <v>92.59999999999999</v>
      </c>
      <c r="K6252" t="inlineStr">
        <is>
          <t>MALLA</t>
        </is>
      </c>
      <c r="L6252" t="n">
        <v>1.2</v>
      </c>
      <c r="Q6252" t="n">
        <v>302.31</v>
      </c>
      <c r="R6252" t="n">
        <v>93.8</v>
      </c>
      <c r="S6252" t="n">
        <v>208.51</v>
      </c>
      <c r="T6252" t="inlineStr">
        <is>
          <t>APROBADO</t>
        </is>
      </c>
      <c r="U6252" t="inlineStr">
        <is>
          <t>JUAN</t>
        </is>
      </c>
      <c r="V6252" t="inlineStr">
        <is>
          <t>APROBADO</t>
        </is>
      </c>
      <c r="W6252" t="inlineStr">
        <is>
          <t>IVAN</t>
        </is>
      </c>
      <c r="X6252" t="inlineStr">
        <is>
          <t>APROBADO</t>
        </is>
      </c>
      <c r="Y6252" t="inlineStr">
        <is>
          <t>LOBO</t>
        </is>
      </c>
    </row>
    <row r="6253">
      <c r="A6253" s="195" t="n">
        <v>46177</v>
      </c>
      <c r="B6253" t="inlineStr">
        <is>
          <t>DIA</t>
        </is>
      </c>
      <c r="C6253" t="inlineStr">
        <is>
          <t>FPS</t>
        </is>
      </c>
      <c r="D6253" t="inlineStr">
        <is>
          <t>F-8055</t>
        </is>
      </c>
      <c r="E6253" t="n">
        <v>3208883</v>
      </c>
      <c r="F6253" t="inlineStr">
        <is>
          <t>BLACK KNIGHT</t>
        </is>
      </c>
      <c r="G6253" t="inlineStr">
        <is>
          <t>RIB</t>
        </is>
      </c>
      <c r="H6253" t="inlineStr">
        <is>
          <t>IML</t>
        </is>
      </c>
      <c r="Q6253" t="n">
        <v>20.8</v>
      </c>
      <c r="R6253" t="n">
        <v>0</v>
      </c>
      <c r="S6253" t="n">
        <v>20.8</v>
      </c>
      <c r="T6253" t="inlineStr">
        <is>
          <t>APROBADO</t>
        </is>
      </c>
      <c r="U6253" t="inlineStr">
        <is>
          <t>JUAN</t>
        </is>
      </c>
      <c r="V6253" t="inlineStr">
        <is>
          <t>APROBADO</t>
        </is>
      </c>
      <c r="W6253" t="inlineStr">
        <is>
          <t>IVAN</t>
        </is>
      </c>
      <c r="X6253" t="inlineStr">
        <is>
          <t>APROBADO</t>
        </is>
      </c>
      <c r="Y6253" t="inlineStr">
        <is>
          <t>LOBO</t>
        </is>
      </c>
    </row>
    <row r="6254">
      <c r="A6254" s="195" t="n">
        <v>46177</v>
      </c>
      <c r="B6254" t="inlineStr">
        <is>
          <t>DIA</t>
        </is>
      </c>
      <c r="C6254" t="inlineStr">
        <is>
          <t>SERVICIO</t>
        </is>
      </c>
      <c r="D6254" t="inlineStr">
        <is>
          <t>D-6828</t>
        </is>
      </c>
      <c r="E6254" t="n">
        <v>3208882</v>
      </c>
      <c r="F6254" t="inlineStr">
        <is>
          <t>BLACK</t>
        </is>
      </c>
      <c r="G6254" t="inlineStr">
        <is>
          <t>JERSEY</t>
        </is>
      </c>
      <c r="H6254" t="inlineStr">
        <is>
          <t>ZERIGRAPH</t>
        </is>
      </c>
      <c r="Q6254" t="n">
        <v>452.31</v>
      </c>
      <c r="R6254" t="n">
        <v>0</v>
      </c>
      <c r="S6254" t="n">
        <v>452.31</v>
      </c>
      <c r="T6254" t="inlineStr">
        <is>
          <t>APROBADO</t>
        </is>
      </c>
      <c r="U6254" t="inlineStr">
        <is>
          <t>JUAN</t>
        </is>
      </c>
      <c r="V6254" t="inlineStr">
        <is>
          <t>APROBADO</t>
        </is>
      </c>
      <c r="W6254" t="inlineStr">
        <is>
          <t>IVAN</t>
        </is>
      </c>
      <c r="X6254" t="inlineStr">
        <is>
          <t>APROBADO</t>
        </is>
      </c>
      <c r="Y6254" t="inlineStr">
        <is>
          <t>LOBO</t>
        </is>
      </c>
    </row>
    <row r="6255">
      <c r="A6255" s="195" t="n">
        <v>46177</v>
      </c>
      <c r="B6255" t="inlineStr">
        <is>
          <t>DIA</t>
        </is>
      </c>
      <c r="C6255" t="inlineStr">
        <is>
          <t>SERVICIO</t>
        </is>
      </c>
      <c r="D6255" t="inlineStr">
        <is>
          <t>D-6828</t>
        </is>
      </c>
      <c r="E6255" t="n">
        <v>3208882</v>
      </c>
      <c r="F6255" t="inlineStr">
        <is>
          <t>BLACK</t>
        </is>
      </c>
      <c r="G6255" t="inlineStr">
        <is>
          <t>RIB</t>
        </is>
      </c>
      <c r="H6255" t="inlineStr">
        <is>
          <t>ZERIGRAPH</t>
        </is>
      </c>
      <c r="Q6255" t="n">
        <v>32.3</v>
      </c>
      <c r="R6255" t="n">
        <v>0</v>
      </c>
      <c r="S6255" t="n">
        <v>32.3</v>
      </c>
      <c r="T6255" t="inlineStr">
        <is>
          <t>APROBADO</t>
        </is>
      </c>
      <c r="U6255" t="inlineStr">
        <is>
          <t>JUAN</t>
        </is>
      </c>
      <c r="V6255" t="inlineStr">
        <is>
          <t>APROBADO</t>
        </is>
      </c>
      <c r="W6255" t="inlineStr">
        <is>
          <t>IVAN</t>
        </is>
      </c>
      <c r="X6255" t="inlineStr">
        <is>
          <t>APROBADO</t>
        </is>
      </c>
      <c r="Y6255" t="inlineStr">
        <is>
          <t>LOBO</t>
        </is>
      </c>
    </row>
    <row r="6256">
      <c r="A6256" s="195" t="n">
        <v>46177</v>
      </c>
      <c r="B6256" t="inlineStr">
        <is>
          <t>DIA</t>
        </is>
      </c>
      <c r="C6256" t="inlineStr">
        <is>
          <t>INTRADECO</t>
        </is>
      </c>
      <c r="D6256" t="inlineStr">
        <is>
          <t>D-6775</t>
        </is>
      </c>
      <c r="E6256" t="n">
        <v>1142522</v>
      </c>
      <c r="F6256" t="inlineStr">
        <is>
          <t>BLACK</t>
        </is>
      </c>
      <c r="G6256" t="inlineStr">
        <is>
          <t>MICRO WAFLE</t>
        </is>
      </c>
      <c r="H6256" t="inlineStr">
        <is>
          <t>INTRADECO</t>
        </is>
      </c>
      <c r="Q6256" t="n">
        <v>264.22</v>
      </c>
      <c r="R6256" t="n">
        <v>0</v>
      </c>
      <c r="S6256" t="n">
        <v>264.22</v>
      </c>
      <c r="T6256" t="inlineStr">
        <is>
          <t>APROBADO</t>
        </is>
      </c>
      <c r="U6256" t="inlineStr">
        <is>
          <t>JUAN</t>
        </is>
      </c>
      <c r="V6256" t="inlineStr">
        <is>
          <t>APROBADO</t>
        </is>
      </c>
      <c r="W6256" t="inlineStr">
        <is>
          <t>IVAN</t>
        </is>
      </c>
      <c r="X6256" t="inlineStr">
        <is>
          <t>APROBADO</t>
        </is>
      </c>
      <c r="Y6256" t="inlineStr">
        <is>
          <t>LOBO</t>
        </is>
      </c>
    </row>
    <row r="6257">
      <c r="A6257" s="195" t="n">
        <v>46177</v>
      </c>
      <c r="B6257" t="inlineStr">
        <is>
          <t>DIA</t>
        </is>
      </c>
      <c r="C6257" t="inlineStr">
        <is>
          <t>INTRADECO</t>
        </is>
      </c>
      <c r="D6257" t="inlineStr">
        <is>
          <t>D-6775</t>
        </is>
      </c>
      <c r="E6257" t="n">
        <v>1142525</v>
      </c>
      <c r="F6257" t="inlineStr">
        <is>
          <t>BLACK</t>
        </is>
      </c>
      <c r="G6257" t="inlineStr">
        <is>
          <t>MICRO WAFLE</t>
        </is>
      </c>
      <c r="H6257" t="inlineStr">
        <is>
          <t>INTRADECO</t>
        </is>
      </c>
      <c r="Q6257" t="n">
        <v>88.73999999999999</v>
      </c>
      <c r="R6257" t="n">
        <v>0</v>
      </c>
      <c r="S6257" t="n">
        <v>88.73999999999999</v>
      </c>
      <c r="T6257" t="inlineStr">
        <is>
          <t>APROBADO</t>
        </is>
      </c>
      <c r="U6257" t="inlineStr">
        <is>
          <t>JUAN</t>
        </is>
      </c>
      <c r="V6257" t="inlineStr">
        <is>
          <t>APROBADO</t>
        </is>
      </c>
      <c r="W6257" t="inlineStr">
        <is>
          <t>IVAN</t>
        </is>
      </c>
      <c r="X6257" t="inlineStr">
        <is>
          <t>APROBADO</t>
        </is>
      </c>
      <c r="Y6257" t="inlineStr">
        <is>
          <t>LOBO</t>
        </is>
      </c>
    </row>
    <row r="6258">
      <c r="A6258" s="195" t="n">
        <v>46177</v>
      </c>
      <c r="B6258" t="inlineStr">
        <is>
          <t>DIA</t>
        </is>
      </c>
      <c r="C6258" t="inlineStr">
        <is>
          <t>VENTA DE TELA</t>
        </is>
      </c>
      <c r="D6258" t="inlineStr">
        <is>
          <t>D-6832</t>
        </is>
      </c>
      <c r="E6258" t="n">
        <v>3208844</v>
      </c>
      <c r="F6258" t="inlineStr">
        <is>
          <t>BLACK</t>
        </is>
      </c>
      <c r="G6258" t="inlineStr">
        <is>
          <t>INTERLOCK</t>
        </is>
      </c>
      <c r="H6258" t="inlineStr">
        <is>
          <t>SANMAR</t>
        </is>
      </c>
      <c r="Q6258" t="n">
        <v>990.5700000000001</v>
      </c>
      <c r="R6258" t="n">
        <v>0</v>
      </c>
      <c r="S6258" t="n">
        <v>990.5700000000001</v>
      </c>
      <c r="T6258" t="inlineStr">
        <is>
          <t>APROBADO</t>
        </is>
      </c>
      <c r="U6258" t="inlineStr">
        <is>
          <t>JUAN</t>
        </is>
      </c>
      <c r="V6258" t="inlineStr">
        <is>
          <t>APROBADO</t>
        </is>
      </c>
      <c r="W6258" t="inlineStr">
        <is>
          <t>IVAN</t>
        </is>
      </c>
      <c r="X6258" t="inlineStr">
        <is>
          <t>APROBADO</t>
        </is>
      </c>
      <c r="Y6258" t="inlineStr">
        <is>
          <t>LOBO</t>
        </is>
      </c>
      <c r="Z6258" t="inlineStr">
        <is>
          <t>PENDIENTE APROBACION POR MANCHAS BLANCAS</t>
        </is>
      </c>
    </row>
    <row r="6259">
      <c r="A6259" s="195" t="n">
        <v>46177</v>
      </c>
      <c r="B6259" t="inlineStr">
        <is>
          <t>DIA</t>
        </is>
      </c>
      <c r="C6259" t="inlineStr">
        <is>
          <t>FPS</t>
        </is>
      </c>
      <c r="D6259" t="inlineStr">
        <is>
          <t>F-8062</t>
        </is>
      </c>
      <c r="E6259" t="n">
        <v>1148978</v>
      </c>
      <c r="F6259" t="inlineStr">
        <is>
          <t>PRINTERS INK</t>
        </is>
      </c>
      <c r="G6259" t="inlineStr">
        <is>
          <t>JERSEY</t>
        </is>
      </c>
      <c r="H6259" t="inlineStr">
        <is>
          <t>IML</t>
        </is>
      </c>
      <c r="Q6259" t="n">
        <v>911.95</v>
      </c>
      <c r="R6259" t="n">
        <v>0</v>
      </c>
      <c r="S6259" t="n">
        <v>911.95</v>
      </c>
      <c r="T6259" t="inlineStr">
        <is>
          <t>APROBADO</t>
        </is>
      </c>
      <c r="U6259" t="inlineStr">
        <is>
          <t>JUAN</t>
        </is>
      </c>
      <c r="V6259" t="inlineStr">
        <is>
          <t>APROBADO</t>
        </is>
      </c>
      <c r="W6259" t="inlineStr">
        <is>
          <t>IVAN</t>
        </is>
      </c>
      <c r="X6259" t="inlineStr">
        <is>
          <t>APROBADO</t>
        </is>
      </c>
      <c r="Y6259" t="inlineStr">
        <is>
          <t>LOBO</t>
        </is>
      </c>
      <c r="Z6259" t="inlineStr">
        <is>
          <t>PENDIENTE APROBACION POR SOBONES DE MQUINA</t>
        </is>
      </c>
    </row>
    <row r="6260">
      <c r="A6260" s="195" t="n">
        <v>46177</v>
      </c>
      <c r="B6260" t="inlineStr">
        <is>
          <t>DIA</t>
        </is>
      </c>
      <c r="C6260" t="inlineStr">
        <is>
          <t>FPS</t>
        </is>
      </c>
      <c r="D6260" t="inlineStr">
        <is>
          <t>F-8067</t>
        </is>
      </c>
      <c r="E6260" t="n">
        <v>11489575</v>
      </c>
      <c r="F6260" t="inlineStr">
        <is>
          <t>CHOCOLATE BROWN</t>
        </is>
      </c>
      <c r="G6260" t="inlineStr">
        <is>
          <t>JERSEY</t>
        </is>
      </c>
      <c r="H6260" t="inlineStr">
        <is>
          <t>IML</t>
        </is>
      </c>
      <c r="Q6260" t="n">
        <v>398</v>
      </c>
      <c r="R6260" t="n">
        <v>0</v>
      </c>
      <c r="S6260" t="n">
        <v>398</v>
      </c>
      <c r="T6260" t="inlineStr">
        <is>
          <t>APROBADO</t>
        </is>
      </c>
      <c r="U6260" t="inlineStr">
        <is>
          <t>JUAN</t>
        </is>
      </c>
      <c r="V6260" t="inlineStr">
        <is>
          <t>APROBADO</t>
        </is>
      </c>
      <c r="W6260" t="inlineStr">
        <is>
          <t>IVAN</t>
        </is>
      </c>
      <c r="X6260" t="inlineStr">
        <is>
          <t>APROBADO</t>
        </is>
      </c>
      <c r="Y6260" t="inlineStr">
        <is>
          <t>LOBO</t>
        </is>
      </c>
    </row>
    <row r="6261">
      <c r="A6261" s="195" t="n">
        <v>46177</v>
      </c>
      <c r="B6261" t="inlineStr">
        <is>
          <t>DIA</t>
        </is>
      </c>
      <c r="C6261" t="inlineStr">
        <is>
          <t>FPS</t>
        </is>
      </c>
      <c r="D6261" t="inlineStr">
        <is>
          <t>F-8054</t>
        </is>
      </c>
      <c r="E6261" t="n">
        <v>1148930</v>
      </c>
      <c r="F6261" t="inlineStr">
        <is>
          <t>HEATHER GREY DISTAR</t>
        </is>
      </c>
      <c r="G6261" t="inlineStr">
        <is>
          <t>JERSEY</t>
        </is>
      </c>
      <c r="H6261" t="inlineStr">
        <is>
          <t>OUTERSTUFF</t>
        </is>
      </c>
      <c r="Q6261" t="n">
        <v>340.4</v>
      </c>
      <c r="R6261" t="n">
        <v>0</v>
      </c>
      <c r="S6261" t="n">
        <v>340.4</v>
      </c>
      <c r="T6261" t="inlineStr">
        <is>
          <t>APROBADO</t>
        </is>
      </c>
      <c r="U6261" t="inlineStr">
        <is>
          <t>JUAN</t>
        </is>
      </c>
      <c r="V6261" t="inlineStr">
        <is>
          <t>APROBADO</t>
        </is>
      </c>
      <c r="W6261" t="inlineStr">
        <is>
          <t>IVAN</t>
        </is>
      </c>
      <c r="X6261" t="inlineStr">
        <is>
          <t>APROBADO</t>
        </is>
      </c>
      <c r="Y6261" t="inlineStr">
        <is>
          <t>LOBO</t>
        </is>
      </c>
    </row>
    <row r="6262">
      <c r="A6262" s="195" t="n">
        <v>46177</v>
      </c>
      <c r="B6262" t="inlineStr">
        <is>
          <t>DIA</t>
        </is>
      </c>
      <c r="C6262" t="inlineStr">
        <is>
          <t>FPS</t>
        </is>
      </c>
      <c r="D6262" t="inlineStr">
        <is>
          <t>F-8054</t>
        </is>
      </c>
      <c r="E6262" t="n">
        <v>1148636</v>
      </c>
      <c r="F6262" t="inlineStr">
        <is>
          <t>HEATHER GREY DISTAR</t>
        </is>
      </c>
      <c r="G6262" t="inlineStr">
        <is>
          <t>JERSEY</t>
        </is>
      </c>
      <c r="H6262" t="inlineStr">
        <is>
          <t>OUTERSTUFF</t>
        </is>
      </c>
      <c r="Q6262" t="n">
        <v>460.4</v>
      </c>
      <c r="R6262" t="n">
        <v>0</v>
      </c>
      <c r="S6262" t="n">
        <v>460.4</v>
      </c>
      <c r="T6262" t="inlineStr">
        <is>
          <t>APROBADO</t>
        </is>
      </c>
      <c r="U6262" t="inlineStr">
        <is>
          <t>JUAN</t>
        </is>
      </c>
      <c r="V6262" t="inlineStr">
        <is>
          <t>APROBADO</t>
        </is>
      </c>
      <c r="W6262" t="inlineStr">
        <is>
          <t>IVAN</t>
        </is>
      </c>
      <c r="X6262" t="inlineStr">
        <is>
          <t>APROBADO</t>
        </is>
      </c>
      <c r="Y6262" t="inlineStr">
        <is>
          <t>LOBO</t>
        </is>
      </c>
    </row>
    <row r="6263">
      <c r="A6263" s="195" t="n">
        <v>46177</v>
      </c>
      <c r="B6263" t="inlineStr">
        <is>
          <t>DIA</t>
        </is>
      </c>
      <c r="C6263" t="inlineStr">
        <is>
          <t>FPS</t>
        </is>
      </c>
      <c r="D6263" t="inlineStr">
        <is>
          <t>F-8054</t>
        </is>
      </c>
      <c r="E6263" t="n">
        <v>1148933</v>
      </c>
      <c r="F6263" t="inlineStr">
        <is>
          <t>HEATHER GREY DISTAR</t>
        </is>
      </c>
      <c r="G6263" t="inlineStr">
        <is>
          <t>JERSEY</t>
        </is>
      </c>
      <c r="H6263" t="inlineStr">
        <is>
          <t>OUTERSTUFF</t>
        </is>
      </c>
      <c r="Q6263" t="n">
        <v>24.25</v>
      </c>
      <c r="R6263" t="n">
        <v>0</v>
      </c>
      <c r="S6263" t="n">
        <v>24.25</v>
      </c>
      <c r="T6263" t="inlineStr">
        <is>
          <t>APROBADO</t>
        </is>
      </c>
      <c r="U6263" t="inlineStr">
        <is>
          <t>JUAN</t>
        </is>
      </c>
      <c r="V6263" t="inlineStr">
        <is>
          <t>APROBADO</t>
        </is>
      </c>
      <c r="W6263" t="inlineStr">
        <is>
          <t>IVAN</t>
        </is>
      </c>
      <c r="X6263" t="inlineStr">
        <is>
          <t>APROBADO</t>
        </is>
      </c>
      <c r="Y6263" t="inlineStr">
        <is>
          <t>LOBO</t>
        </is>
      </c>
    </row>
    <row r="6264">
      <c r="A6264" s="195" t="n">
        <v>46177</v>
      </c>
      <c r="B6264" t="inlineStr">
        <is>
          <t>DIA</t>
        </is>
      </c>
      <c r="C6264" t="inlineStr">
        <is>
          <t>FPS</t>
        </is>
      </c>
      <c r="D6264" t="inlineStr">
        <is>
          <t>F-8064</t>
        </is>
      </c>
      <c r="E6264" t="n">
        <v>1148365</v>
      </c>
      <c r="F6264" t="inlineStr">
        <is>
          <t>PFD</t>
        </is>
      </c>
      <c r="G6264" t="inlineStr">
        <is>
          <t>JERSEY</t>
        </is>
      </c>
      <c r="H6264" t="inlineStr">
        <is>
          <t>IML</t>
        </is>
      </c>
      <c r="Q6264" t="n">
        <v>187.08</v>
      </c>
      <c r="R6264" t="n">
        <v>0</v>
      </c>
      <c r="S6264" t="n">
        <v>187.08</v>
      </c>
      <c r="T6264" t="inlineStr">
        <is>
          <t>APROBADO</t>
        </is>
      </c>
      <c r="U6264" t="inlineStr">
        <is>
          <t>JUAN</t>
        </is>
      </c>
      <c r="V6264" t="inlineStr">
        <is>
          <t>APROBADO</t>
        </is>
      </c>
      <c r="W6264" t="inlineStr">
        <is>
          <t>IVAN</t>
        </is>
      </c>
      <c r="X6264" t="inlineStr">
        <is>
          <t>APROBADO</t>
        </is>
      </c>
      <c r="Y6264" t="inlineStr">
        <is>
          <t>LOBO</t>
        </is>
      </c>
    </row>
    <row r="6265">
      <c r="A6265" s="195" t="n">
        <v>46177</v>
      </c>
      <c r="B6265" t="inlineStr">
        <is>
          <t>DIA</t>
        </is>
      </c>
      <c r="C6265" t="inlineStr">
        <is>
          <t>FPS</t>
        </is>
      </c>
      <c r="D6265" t="inlineStr">
        <is>
          <t>F-7962</t>
        </is>
      </c>
      <c r="E6265" t="n">
        <v>1149180</v>
      </c>
      <c r="F6265" t="inlineStr">
        <is>
          <t>DARK SAPPHIRE</t>
        </is>
      </c>
      <c r="G6265" t="inlineStr">
        <is>
          <t>JERSEY</t>
        </is>
      </c>
      <c r="H6265" t="inlineStr">
        <is>
          <t>TIMBERLAND</t>
        </is>
      </c>
      <c r="Q6265" t="n">
        <v>801.5</v>
      </c>
      <c r="R6265" t="n">
        <v>0</v>
      </c>
      <c r="S6265" t="n">
        <v>801.5</v>
      </c>
      <c r="T6265" t="inlineStr">
        <is>
          <t>APROBADO</t>
        </is>
      </c>
      <c r="U6265" t="inlineStr">
        <is>
          <t>JUAN</t>
        </is>
      </c>
      <c r="V6265" t="inlineStr">
        <is>
          <t>APROBADO</t>
        </is>
      </c>
      <c r="W6265" t="inlineStr">
        <is>
          <t>IVAN</t>
        </is>
      </c>
      <c r="X6265" t="inlineStr">
        <is>
          <t>APROBADO</t>
        </is>
      </c>
      <c r="Y6265" t="inlineStr">
        <is>
          <t>LOBO</t>
        </is>
      </c>
    </row>
    <row r="6266">
      <c r="A6266" s="195" t="n">
        <v>46177</v>
      </c>
      <c r="B6266" t="inlineStr">
        <is>
          <t>DIA</t>
        </is>
      </c>
      <c r="C6266" t="inlineStr">
        <is>
          <t>FPS</t>
        </is>
      </c>
      <c r="D6266" t="inlineStr">
        <is>
          <t>F-8054</t>
        </is>
      </c>
      <c r="E6266" t="n">
        <v>1149190</v>
      </c>
      <c r="F6266" t="inlineStr">
        <is>
          <t>BLACK</t>
        </is>
      </c>
      <c r="G6266" t="inlineStr">
        <is>
          <t>JERSEY</t>
        </is>
      </c>
      <c r="H6266" t="inlineStr">
        <is>
          <t>OUTERSTUFF</t>
        </is>
      </c>
      <c r="Q6266" t="n">
        <v>1299.88</v>
      </c>
      <c r="R6266" t="n">
        <v>0</v>
      </c>
      <c r="S6266" t="n">
        <v>1299.88</v>
      </c>
      <c r="T6266" t="inlineStr">
        <is>
          <t>APROBADO</t>
        </is>
      </c>
      <c r="U6266" t="inlineStr">
        <is>
          <t>JUAN</t>
        </is>
      </c>
      <c r="V6266" t="inlineStr">
        <is>
          <t>APROBADO</t>
        </is>
      </c>
      <c r="W6266" t="inlineStr">
        <is>
          <t>IVAN</t>
        </is>
      </c>
      <c r="X6266" t="inlineStr">
        <is>
          <t>APROBADO</t>
        </is>
      </c>
      <c r="Y6266" t="inlineStr">
        <is>
          <t>LOBO</t>
        </is>
      </c>
      <c r="Z6266" t="inlineStr">
        <is>
          <t>PENDIENTE DE APROBACION POR SOBONES DE MAQUINA</t>
        </is>
      </c>
    </row>
    <row r="6267">
      <c r="A6267" s="195" t="n">
        <v>46177</v>
      </c>
      <c r="B6267" t="inlineStr">
        <is>
          <t>DIA</t>
        </is>
      </c>
      <c r="C6267" t="inlineStr">
        <is>
          <t>FPS</t>
        </is>
      </c>
      <c r="D6267" t="inlineStr">
        <is>
          <t>F-8054</t>
        </is>
      </c>
      <c r="E6267" t="n">
        <v>1149154</v>
      </c>
      <c r="F6267" t="inlineStr">
        <is>
          <t>BLACK</t>
        </is>
      </c>
      <c r="G6267" t="inlineStr">
        <is>
          <t>JERSEY</t>
        </is>
      </c>
      <c r="H6267" t="inlineStr">
        <is>
          <t>OUTERSTUFF</t>
        </is>
      </c>
      <c r="I6267" t="inlineStr">
        <is>
          <t>MALLA</t>
        </is>
      </c>
      <c r="J6267" t="n">
        <v>3.3</v>
      </c>
      <c r="Q6267" t="n">
        <v>1279.66</v>
      </c>
      <c r="R6267" t="n">
        <v>3.3</v>
      </c>
      <c r="S6267" t="n">
        <v>1276.36</v>
      </c>
      <c r="T6267" t="inlineStr">
        <is>
          <t>APROBADO</t>
        </is>
      </c>
      <c r="U6267" t="inlineStr">
        <is>
          <t>JUAN</t>
        </is>
      </c>
      <c r="V6267" t="inlineStr">
        <is>
          <t>APROBADO</t>
        </is>
      </c>
      <c r="W6267" t="inlineStr">
        <is>
          <t>IVAN</t>
        </is>
      </c>
      <c r="X6267" t="inlineStr">
        <is>
          <t>APROBADO</t>
        </is>
      </c>
      <c r="Y6267" t="inlineStr">
        <is>
          <t>LOBO</t>
        </is>
      </c>
      <c r="Z6267" t="inlineStr">
        <is>
          <t>PENDIENTE DE APROBACION POR SOBONES DE MAQUINA</t>
        </is>
      </c>
    </row>
    <row r="6268">
      <c r="A6268" s="195" t="n">
        <v>46177</v>
      </c>
      <c r="B6268" t="inlineStr">
        <is>
          <t>DIA</t>
        </is>
      </c>
      <c r="C6268" t="inlineStr">
        <is>
          <t>FPS</t>
        </is>
      </c>
      <c r="D6268" t="inlineStr">
        <is>
          <t>F-8067</t>
        </is>
      </c>
      <c r="E6268" t="n">
        <v>1148392</v>
      </c>
      <c r="F6268" t="inlineStr">
        <is>
          <t>CHOCOLATE BROWN</t>
        </is>
      </c>
      <c r="G6268" t="inlineStr">
        <is>
          <t>JERSEY</t>
        </is>
      </c>
      <c r="H6268" t="inlineStr">
        <is>
          <t>IML</t>
        </is>
      </c>
      <c r="Q6268" t="n">
        <v>160.82</v>
      </c>
      <c r="R6268" t="n">
        <v>0</v>
      </c>
      <c r="S6268" t="n">
        <v>160.82</v>
      </c>
      <c r="T6268" t="inlineStr">
        <is>
          <t>APROBADO</t>
        </is>
      </c>
      <c r="U6268" t="inlineStr">
        <is>
          <t>JUAN</t>
        </is>
      </c>
      <c r="V6268" t="inlineStr">
        <is>
          <t>APROBADO</t>
        </is>
      </c>
      <c r="W6268" t="inlineStr">
        <is>
          <t>IVAN</t>
        </is>
      </c>
      <c r="X6268" t="inlineStr">
        <is>
          <t>APROBADO</t>
        </is>
      </c>
      <c r="Y6268" t="inlineStr">
        <is>
          <t>LOBO</t>
        </is>
      </c>
    </row>
    <row r="6269">
      <c r="A6269" s="195" t="n">
        <v>46177</v>
      </c>
      <c r="B6269" t="inlineStr">
        <is>
          <t>DIA</t>
        </is>
      </c>
      <c r="C6269" t="inlineStr">
        <is>
          <t>FPS</t>
        </is>
      </c>
      <c r="D6269" t="inlineStr">
        <is>
          <t>F-7961</t>
        </is>
      </c>
      <c r="E6269" t="n">
        <v>1148654</v>
      </c>
      <c r="F6269" t="inlineStr">
        <is>
          <t>DARK SAPPHIRE</t>
        </is>
      </c>
      <c r="G6269" t="inlineStr">
        <is>
          <t>JERSEY</t>
        </is>
      </c>
      <c r="H6269" t="inlineStr">
        <is>
          <t>TIMBERLAND</t>
        </is>
      </c>
      <c r="I6269" t="inlineStr">
        <is>
          <t>SOBONES DE MAQUINA</t>
        </is>
      </c>
      <c r="J6269" t="n">
        <v>22.85</v>
      </c>
      <c r="K6269" t="inlineStr">
        <is>
          <t>MANCHAS BLANCAS</t>
        </is>
      </c>
      <c r="L6269" t="n">
        <v>3.5</v>
      </c>
      <c r="Q6269" t="n">
        <v>453.99</v>
      </c>
      <c r="R6269" t="n">
        <v>26.35</v>
      </c>
      <c r="S6269" t="n">
        <v>427.64</v>
      </c>
      <c r="T6269" t="inlineStr">
        <is>
          <t>APROBADO</t>
        </is>
      </c>
      <c r="U6269" t="inlineStr">
        <is>
          <t>JUAN</t>
        </is>
      </c>
      <c r="V6269" t="inlineStr">
        <is>
          <t>APROBADO</t>
        </is>
      </c>
      <c r="W6269" t="inlineStr">
        <is>
          <t>IVAN</t>
        </is>
      </c>
      <c r="X6269" t="inlineStr">
        <is>
          <t>APROBADO</t>
        </is>
      </c>
      <c r="Y6269" t="inlineStr">
        <is>
          <t>LOBO</t>
        </is>
      </c>
    </row>
    <row r="6270">
      <c r="A6270" s="195" t="n">
        <v>46177</v>
      </c>
      <c r="B6270" t="inlineStr">
        <is>
          <t>DIA</t>
        </is>
      </c>
      <c r="C6270" t="inlineStr">
        <is>
          <t>VENTA DE TELA</t>
        </is>
      </c>
      <c r="D6270" t="inlineStr">
        <is>
          <t>D-6832</t>
        </is>
      </c>
      <c r="E6270" t="n">
        <v>3208829</v>
      </c>
      <c r="F6270" t="inlineStr">
        <is>
          <t>BLACK</t>
        </is>
      </c>
      <c r="G6270" t="inlineStr">
        <is>
          <t>INTERLOCK</t>
        </is>
      </c>
      <c r="H6270" t="inlineStr">
        <is>
          <t>SANMAR</t>
        </is>
      </c>
      <c r="I6270" t="inlineStr">
        <is>
          <t>LINEA DE AGUJA</t>
        </is>
      </c>
      <c r="J6270" t="n">
        <v>43.23999999999999</v>
      </c>
      <c r="K6270" t="inlineStr">
        <is>
          <t>PIQUETES</t>
        </is>
      </c>
      <c r="L6270" t="n">
        <v>100.73</v>
      </c>
      <c r="M6270" t="inlineStr">
        <is>
          <t>PARON DE MAQUINA DE TEJIDO</t>
        </is>
      </c>
      <c r="N6270" t="n">
        <v>38.3</v>
      </c>
      <c r="O6270" t="inlineStr">
        <is>
          <t>JALONES</t>
        </is>
      </c>
      <c r="P6270" t="n">
        <v>55.44</v>
      </c>
      <c r="Q6270" t="n">
        <v>451.87</v>
      </c>
      <c r="R6270" t="inlineStr">
        <is>
          <t xml:space="preserve">            </t>
        </is>
      </c>
      <c r="S6270" t="e">
        <v>#VALUE!</v>
      </c>
      <c r="T6270" t="inlineStr">
        <is>
          <t>APROBADO</t>
        </is>
      </c>
      <c r="U6270" t="inlineStr">
        <is>
          <t>JUAN</t>
        </is>
      </c>
      <c r="V6270" t="inlineStr">
        <is>
          <t>APROBADO</t>
        </is>
      </c>
      <c r="W6270" t="inlineStr">
        <is>
          <t>IVAN</t>
        </is>
      </c>
      <c r="X6270" t="inlineStr">
        <is>
          <t>APROBADO</t>
        </is>
      </c>
      <c r="Y6270" t="inlineStr">
        <is>
          <t>LOBO</t>
        </is>
      </c>
    </row>
    <row r="6271">
      <c r="A6271" s="195" t="n">
        <v>46177</v>
      </c>
      <c r="B6271" t="inlineStr">
        <is>
          <t>DIA</t>
        </is>
      </c>
      <c r="C6271" t="inlineStr">
        <is>
          <t>INTRADECO</t>
        </is>
      </c>
      <c r="D6271" t="inlineStr">
        <is>
          <t>D-6833</t>
        </is>
      </c>
      <c r="E6271" t="n">
        <v>1149487</v>
      </c>
      <c r="F6271" t="inlineStr">
        <is>
          <t>VIVID WHITE</t>
        </is>
      </c>
      <c r="G6271" t="inlineStr">
        <is>
          <t>PINTEC</t>
        </is>
      </c>
      <c r="H6271" t="inlineStr">
        <is>
          <t>INTRADECO</t>
        </is>
      </c>
      <c r="Q6271" t="n">
        <v>239.43</v>
      </c>
      <c r="R6271" t="n">
        <v>0</v>
      </c>
      <c r="S6271" t="n">
        <v>239.43</v>
      </c>
      <c r="T6271" t="inlineStr">
        <is>
          <t>APROBADO</t>
        </is>
      </c>
      <c r="U6271" t="inlineStr">
        <is>
          <t>JUAN</t>
        </is>
      </c>
      <c r="V6271" t="inlineStr">
        <is>
          <t>APROBADO</t>
        </is>
      </c>
      <c r="W6271" t="inlineStr">
        <is>
          <t>IVAN</t>
        </is>
      </c>
      <c r="X6271" t="inlineStr">
        <is>
          <t>APROBADO</t>
        </is>
      </c>
      <c r="Y6271" t="inlineStr">
        <is>
          <t>LOBO</t>
        </is>
      </c>
    </row>
    <row r="6272">
      <c r="A6272" s="195" t="n">
        <v>46177</v>
      </c>
      <c r="B6272" t="inlineStr">
        <is>
          <t>DIA</t>
        </is>
      </c>
      <c r="C6272" t="inlineStr">
        <is>
          <t>INTRADECO</t>
        </is>
      </c>
      <c r="D6272" t="inlineStr">
        <is>
          <t>D-6833</t>
        </is>
      </c>
      <c r="E6272" t="n">
        <v>1149701</v>
      </c>
      <c r="F6272" t="inlineStr">
        <is>
          <t>VIVID WHITE</t>
        </is>
      </c>
      <c r="G6272" t="inlineStr">
        <is>
          <t>PINTEC</t>
        </is>
      </c>
      <c r="H6272" t="inlineStr">
        <is>
          <t>INTRADECO</t>
        </is>
      </c>
      <c r="Q6272" t="n">
        <v>487.25</v>
      </c>
      <c r="R6272" t="n">
        <v>0</v>
      </c>
      <c r="S6272" t="n">
        <v>487.25</v>
      </c>
      <c r="T6272" t="inlineStr">
        <is>
          <t>APROBADO</t>
        </is>
      </c>
      <c r="U6272" t="inlineStr">
        <is>
          <t>JUAN</t>
        </is>
      </c>
      <c r="V6272" t="inlineStr">
        <is>
          <t>APROBADO</t>
        </is>
      </c>
      <c r="W6272" t="inlineStr">
        <is>
          <t>IVAN</t>
        </is>
      </c>
      <c r="X6272" t="inlineStr">
        <is>
          <t>APROBADO</t>
        </is>
      </c>
      <c r="Y6272" t="inlineStr">
        <is>
          <t>LOBO</t>
        </is>
      </c>
    </row>
    <row r="6273">
      <c r="A6273" s="195" t="n">
        <v>46177</v>
      </c>
      <c r="B6273" t="inlineStr">
        <is>
          <t>DIA</t>
        </is>
      </c>
      <c r="C6273" t="inlineStr">
        <is>
          <t>INTRADECO</t>
        </is>
      </c>
      <c r="D6273" t="inlineStr">
        <is>
          <t>D-6833</t>
        </is>
      </c>
      <c r="E6273" t="n">
        <v>1149095</v>
      </c>
      <c r="F6273" t="inlineStr">
        <is>
          <t>VIVID WHITE</t>
        </is>
      </c>
      <c r="G6273" t="inlineStr">
        <is>
          <t>PINTEC</t>
        </is>
      </c>
      <c r="H6273" t="inlineStr">
        <is>
          <t>INTRADECO</t>
        </is>
      </c>
      <c r="I6273" t="inlineStr">
        <is>
          <t>MANCHAS BLANCAS</t>
        </is>
      </c>
      <c r="J6273" t="n">
        <v>24.68</v>
      </c>
      <c r="Q6273" t="n">
        <v>169.22</v>
      </c>
      <c r="R6273" t="n">
        <v>24.68</v>
      </c>
      <c r="S6273" t="n">
        <v>144.54</v>
      </c>
      <c r="T6273" t="inlineStr">
        <is>
          <t>APROBADO</t>
        </is>
      </c>
      <c r="U6273" t="inlineStr">
        <is>
          <t>JUAN</t>
        </is>
      </c>
      <c r="V6273" t="inlineStr">
        <is>
          <t>APROBADO</t>
        </is>
      </c>
      <c r="W6273" t="inlineStr">
        <is>
          <t>IVAN</t>
        </is>
      </c>
      <c r="X6273" t="inlineStr">
        <is>
          <t>APROBADO</t>
        </is>
      </c>
      <c r="Y6273" t="inlineStr">
        <is>
          <t>LOBO</t>
        </is>
      </c>
    </row>
    <row r="6274">
      <c r="A6274" s="195" t="n">
        <v>46177</v>
      </c>
      <c r="B6274" t="inlineStr">
        <is>
          <t>DIA</t>
        </is>
      </c>
      <c r="C6274" t="inlineStr">
        <is>
          <t>INTRADECO</t>
        </is>
      </c>
      <c r="D6274" t="inlineStr">
        <is>
          <t>D-6833</t>
        </is>
      </c>
      <c r="E6274" t="n">
        <v>1149198</v>
      </c>
      <c r="F6274" t="inlineStr">
        <is>
          <t>VIVID WHITE</t>
        </is>
      </c>
      <c r="G6274" t="inlineStr">
        <is>
          <t>PINTEC</t>
        </is>
      </c>
      <c r="H6274" t="inlineStr">
        <is>
          <t>INTRADECO</t>
        </is>
      </c>
      <c r="Q6274" t="n">
        <v>147.37</v>
      </c>
      <c r="R6274" t="n">
        <v>0</v>
      </c>
      <c r="S6274" t="n">
        <v>147.37</v>
      </c>
      <c r="T6274" t="inlineStr">
        <is>
          <t>APROBADO</t>
        </is>
      </c>
      <c r="U6274" t="inlineStr">
        <is>
          <t>JUAN</t>
        </is>
      </c>
      <c r="V6274" t="inlineStr">
        <is>
          <t>APROBADO</t>
        </is>
      </c>
      <c r="W6274" t="inlineStr">
        <is>
          <t>IVAN</t>
        </is>
      </c>
      <c r="X6274" t="inlineStr">
        <is>
          <t>APROBADO</t>
        </is>
      </c>
      <c r="Y6274" t="inlineStr">
        <is>
          <t>LOBO</t>
        </is>
      </c>
    </row>
    <row r="6275">
      <c r="A6275" s="195" t="n">
        <v>46177</v>
      </c>
      <c r="B6275" t="inlineStr">
        <is>
          <t>DIA</t>
        </is>
      </c>
      <c r="C6275" t="inlineStr">
        <is>
          <t>INTRADECO</t>
        </is>
      </c>
      <c r="D6275" t="inlineStr">
        <is>
          <t>D-6833</t>
        </is>
      </c>
      <c r="E6275" t="n">
        <v>1149554</v>
      </c>
      <c r="F6275" t="inlineStr">
        <is>
          <t>VIVID WHITE</t>
        </is>
      </c>
      <c r="G6275" t="inlineStr">
        <is>
          <t>PINTEC</t>
        </is>
      </c>
      <c r="H6275" t="inlineStr">
        <is>
          <t>INTRADECO</t>
        </is>
      </c>
      <c r="Q6275" t="n">
        <v>48.38</v>
      </c>
      <c r="R6275" t="n">
        <v>0</v>
      </c>
      <c r="S6275" t="n">
        <v>48.38</v>
      </c>
      <c r="T6275" t="inlineStr">
        <is>
          <t>APROBADO</t>
        </is>
      </c>
      <c r="U6275" t="inlineStr">
        <is>
          <t>JUAN</t>
        </is>
      </c>
      <c r="V6275" t="inlineStr">
        <is>
          <t>APROBADO</t>
        </is>
      </c>
      <c r="W6275" t="inlineStr">
        <is>
          <t>IVAN</t>
        </is>
      </c>
      <c r="X6275" t="inlineStr">
        <is>
          <t>APROBADO</t>
        </is>
      </c>
      <c r="Y6275" t="inlineStr">
        <is>
          <t>LOBO</t>
        </is>
      </c>
    </row>
    <row r="6276">
      <c r="A6276" s="195" t="n">
        <v>46177</v>
      </c>
      <c r="B6276" t="inlineStr">
        <is>
          <t>DIA</t>
        </is>
      </c>
      <c r="C6276" t="inlineStr">
        <is>
          <t>INTRADECO</t>
        </is>
      </c>
      <c r="D6276" t="inlineStr">
        <is>
          <t>D-6833</t>
        </is>
      </c>
      <c r="E6276" t="n">
        <v>1149556</v>
      </c>
      <c r="F6276" t="inlineStr">
        <is>
          <t>VIVID WHITE</t>
        </is>
      </c>
      <c r="G6276" t="inlineStr">
        <is>
          <t>PINTEC</t>
        </is>
      </c>
      <c r="H6276" t="inlineStr">
        <is>
          <t>INTRADECO</t>
        </is>
      </c>
      <c r="Q6276" t="n">
        <v>147.88</v>
      </c>
      <c r="R6276" t="n">
        <v>0</v>
      </c>
      <c r="S6276" t="n">
        <v>147.88</v>
      </c>
      <c r="T6276" t="inlineStr">
        <is>
          <t>APROBADO</t>
        </is>
      </c>
      <c r="U6276" t="inlineStr">
        <is>
          <t>JUAN</t>
        </is>
      </c>
      <c r="V6276" t="inlineStr">
        <is>
          <t>APROBADO</t>
        </is>
      </c>
      <c r="W6276" t="inlineStr">
        <is>
          <t>IVAN</t>
        </is>
      </c>
      <c r="X6276" t="inlineStr">
        <is>
          <t>APROBADO</t>
        </is>
      </c>
      <c r="Y6276" t="inlineStr">
        <is>
          <t>LOBO</t>
        </is>
      </c>
    </row>
    <row r="6277">
      <c r="A6277" s="195" t="n">
        <v>46177</v>
      </c>
      <c r="B6277" t="inlineStr">
        <is>
          <t>DIA</t>
        </is>
      </c>
      <c r="C6277" t="inlineStr">
        <is>
          <t>INTRADECO</t>
        </is>
      </c>
      <c r="D6277" t="inlineStr">
        <is>
          <t>D-6833</t>
        </is>
      </c>
      <c r="E6277" t="n">
        <v>1149490</v>
      </c>
      <c r="F6277" t="inlineStr">
        <is>
          <t>VIVID WHITE</t>
        </is>
      </c>
      <c r="G6277" t="inlineStr">
        <is>
          <t>PINTEC</t>
        </is>
      </c>
      <c r="H6277" t="inlineStr">
        <is>
          <t>INTRADECO</t>
        </is>
      </c>
      <c r="Q6277" t="n">
        <v>241.23</v>
      </c>
      <c r="R6277" t="n">
        <v>0</v>
      </c>
      <c r="S6277" t="n">
        <v>241.23</v>
      </c>
      <c r="T6277" t="inlineStr">
        <is>
          <t>APROBADO</t>
        </is>
      </c>
      <c r="U6277" t="inlineStr">
        <is>
          <t>JUAN</t>
        </is>
      </c>
      <c r="V6277" t="inlineStr">
        <is>
          <t>APROBADO</t>
        </is>
      </c>
      <c r="W6277" t="inlineStr">
        <is>
          <t>IVAN</t>
        </is>
      </c>
      <c r="X6277" t="inlineStr">
        <is>
          <t>APROBADO</t>
        </is>
      </c>
      <c r="Y6277" t="inlineStr">
        <is>
          <t>LOBO</t>
        </is>
      </c>
    </row>
    <row r="6278">
      <c r="A6278" s="195" t="n">
        <v>46177</v>
      </c>
      <c r="B6278" t="inlineStr">
        <is>
          <t>DIA</t>
        </is>
      </c>
      <c r="C6278" t="inlineStr">
        <is>
          <t>INTRADECO</t>
        </is>
      </c>
      <c r="D6278" t="inlineStr">
        <is>
          <t>D-6833</t>
        </is>
      </c>
      <c r="E6278" t="n">
        <v>1149555</v>
      </c>
      <c r="F6278" t="inlineStr">
        <is>
          <t>VIVID WHITE</t>
        </is>
      </c>
      <c r="G6278" t="inlineStr">
        <is>
          <t>PINTEC</t>
        </is>
      </c>
      <c r="H6278" t="inlineStr">
        <is>
          <t>INTRADECO</t>
        </is>
      </c>
      <c r="I6278" t="inlineStr">
        <is>
          <t>JALONES</t>
        </is>
      </c>
      <c r="J6278" t="n">
        <v>49.63</v>
      </c>
      <c r="Q6278" t="n">
        <v>292.18</v>
      </c>
      <c r="R6278" t="n">
        <v>49.63</v>
      </c>
      <c r="S6278" t="n">
        <v>242.55</v>
      </c>
      <c r="T6278" t="inlineStr">
        <is>
          <t>APROBADO</t>
        </is>
      </c>
      <c r="U6278" t="inlineStr">
        <is>
          <t>JUAN</t>
        </is>
      </c>
      <c r="V6278" t="inlineStr">
        <is>
          <t>APROBADO</t>
        </is>
      </c>
      <c r="W6278" t="inlineStr">
        <is>
          <t>IVAN</t>
        </is>
      </c>
      <c r="X6278" t="inlineStr">
        <is>
          <t>APROBADO</t>
        </is>
      </c>
      <c r="Y6278" t="inlineStr">
        <is>
          <t>LOBO</t>
        </is>
      </c>
    </row>
    <row r="6279">
      <c r="A6279" s="195" t="n">
        <v>46177</v>
      </c>
      <c r="B6279" t="inlineStr">
        <is>
          <t>DIA</t>
        </is>
      </c>
      <c r="C6279" t="inlineStr">
        <is>
          <t>INTRADECO</t>
        </is>
      </c>
      <c r="D6279" t="inlineStr">
        <is>
          <t>D-6833</t>
        </is>
      </c>
      <c r="E6279" t="n">
        <v>1149094</v>
      </c>
      <c r="F6279" t="inlineStr">
        <is>
          <t>VIVID WHITE</t>
        </is>
      </c>
      <c r="G6279" t="inlineStr">
        <is>
          <t>PINTEC</t>
        </is>
      </c>
      <c r="H6279" t="inlineStr">
        <is>
          <t>INTRADECO</t>
        </is>
      </c>
      <c r="Q6279" t="n">
        <v>72.90000000000001</v>
      </c>
      <c r="R6279" t="n">
        <v>0</v>
      </c>
      <c r="S6279" t="n">
        <v>72.90000000000001</v>
      </c>
      <c r="T6279" t="inlineStr">
        <is>
          <t>APROBADO</t>
        </is>
      </c>
      <c r="U6279" t="inlineStr">
        <is>
          <t>JUAN</t>
        </is>
      </c>
      <c r="V6279" t="inlineStr">
        <is>
          <t>APROBADO</t>
        </is>
      </c>
      <c r="W6279" t="inlineStr">
        <is>
          <t>IVAN</t>
        </is>
      </c>
      <c r="X6279" t="inlineStr">
        <is>
          <t>APROBADO</t>
        </is>
      </c>
      <c r="Y6279" t="inlineStr">
        <is>
          <t>LOBO</t>
        </is>
      </c>
    </row>
    <row r="6280">
      <c r="A6280" s="195" t="n">
        <v>46177</v>
      </c>
      <c r="B6280" t="inlineStr">
        <is>
          <t>DIA</t>
        </is>
      </c>
      <c r="C6280" t="inlineStr">
        <is>
          <t>INTRADECO</t>
        </is>
      </c>
      <c r="D6280" t="inlineStr">
        <is>
          <t>D-6833</t>
        </is>
      </c>
      <c r="E6280" t="n">
        <v>3208872</v>
      </c>
      <c r="F6280" t="inlineStr">
        <is>
          <t>WHITE</t>
        </is>
      </c>
      <c r="G6280" t="inlineStr">
        <is>
          <t>JERSEY</t>
        </is>
      </c>
      <c r="H6280" t="inlineStr">
        <is>
          <t>KANTEX</t>
        </is>
      </c>
      <c r="I6280" t="inlineStr">
        <is>
          <t>MANCHA DE SUCIEDAD</t>
        </is>
      </c>
      <c r="J6280" t="n">
        <v>57.1</v>
      </c>
      <c r="K6280" t="inlineStr">
        <is>
          <t>QUIEBRES</t>
        </is>
      </c>
      <c r="L6280" t="n">
        <v>20.22</v>
      </c>
      <c r="Q6280" t="n">
        <v>378.66</v>
      </c>
      <c r="R6280" t="n">
        <v>77.31999999999999</v>
      </c>
      <c r="S6280" t="n">
        <v>301.34</v>
      </c>
      <c r="T6280" t="inlineStr">
        <is>
          <t>APROBADO</t>
        </is>
      </c>
      <c r="U6280" t="inlineStr">
        <is>
          <t>JUAN</t>
        </is>
      </c>
      <c r="V6280" t="inlineStr">
        <is>
          <t>APROBADO</t>
        </is>
      </c>
      <c r="W6280" t="inlineStr">
        <is>
          <t>IVAN</t>
        </is>
      </c>
      <c r="X6280" t="inlineStr">
        <is>
          <t>APROBADO</t>
        </is>
      </c>
      <c r="Y6280" t="inlineStr">
        <is>
          <t>LOBO</t>
        </is>
      </c>
    </row>
    <row r="6281">
      <c r="A6281" s="195" t="n">
        <v>46177</v>
      </c>
      <c r="B6281" t="inlineStr">
        <is>
          <t>DIA</t>
        </is>
      </c>
      <c r="C6281" t="inlineStr">
        <is>
          <t>SERVICIO</t>
        </is>
      </c>
      <c r="D6281" t="inlineStr">
        <is>
          <t>D-6911</t>
        </is>
      </c>
      <c r="E6281" t="n">
        <v>3208901</v>
      </c>
      <c r="F6281" t="inlineStr">
        <is>
          <t>PFD</t>
        </is>
      </c>
      <c r="G6281" t="inlineStr">
        <is>
          <t>JERSEY</t>
        </is>
      </c>
      <c r="H6281" t="inlineStr">
        <is>
          <t>KCI</t>
        </is>
      </c>
      <c r="I6281" t="inlineStr">
        <is>
          <t>MANCHAS DE ACIETE</t>
        </is>
      </c>
      <c r="J6281" t="n">
        <v>17.88</v>
      </c>
      <c r="Q6281" t="n">
        <v>710.05</v>
      </c>
      <c r="R6281" t="n">
        <v>17.88</v>
      </c>
      <c r="S6281" t="n">
        <v>692.17</v>
      </c>
      <c r="T6281" t="inlineStr">
        <is>
          <t>APROBADO</t>
        </is>
      </c>
      <c r="U6281" t="inlineStr">
        <is>
          <t>JUAN</t>
        </is>
      </c>
      <c r="V6281" t="inlineStr">
        <is>
          <t>APROBADO</t>
        </is>
      </c>
      <c r="W6281" t="inlineStr">
        <is>
          <t>IVAN</t>
        </is>
      </c>
      <c r="X6281" t="inlineStr">
        <is>
          <t>APROBADO</t>
        </is>
      </c>
      <c r="Y6281" t="inlineStr">
        <is>
          <t>LOBO</t>
        </is>
      </c>
    </row>
    <row r="6282">
      <c r="A6282" s="195" t="n">
        <v>46177</v>
      </c>
      <c r="B6282" t="inlineStr">
        <is>
          <t>DIA</t>
        </is>
      </c>
      <c r="C6282" t="inlineStr">
        <is>
          <t>SERVICIO</t>
        </is>
      </c>
      <c r="D6282" t="inlineStr">
        <is>
          <t>D-6911</t>
        </is>
      </c>
      <c r="E6282" t="n">
        <v>3208901</v>
      </c>
      <c r="F6282" t="inlineStr">
        <is>
          <t>PFD</t>
        </is>
      </c>
      <c r="G6282" t="inlineStr">
        <is>
          <t>RIB</t>
        </is>
      </c>
      <c r="H6282" t="inlineStr">
        <is>
          <t>KCI</t>
        </is>
      </c>
      <c r="Q6282" t="n">
        <v>37.64</v>
      </c>
      <c r="R6282" t="n">
        <v>0</v>
      </c>
      <c r="S6282" t="n">
        <v>37.64</v>
      </c>
      <c r="T6282" t="inlineStr">
        <is>
          <t>APROBADO</t>
        </is>
      </c>
      <c r="U6282" t="inlineStr">
        <is>
          <t>JUAN</t>
        </is>
      </c>
      <c r="V6282" t="inlineStr">
        <is>
          <t>APROBADO</t>
        </is>
      </c>
      <c r="W6282" t="inlineStr">
        <is>
          <t>IVAN</t>
        </is>
      </c>
      <c r="X6282" t="inlineStr">
        <is>
          <t>APROBADO</t>
        </is>
      </c>
      <c r="Y6282" t="inlineStr">
        <is>
          <t>LOBO</t>
        </is>
      </c>
    </row>
    <row r="6283">
      <c r="A6283" s="195" t="n">
        <v>46177</v>
      </c>
      <c r="B6283" t="inlineStr">
        <is>
          <t>DIA</t>
        </is>
      </c>
      <c r="C6283" t="inlineStr">
        <is>
          <t>VENTA DE TELA</t>
        </is>
      </c>
      <c r="D6283" t="inlineStr">
        <is>
          <t>D-6832</t>
        </is>
      </c>
      <c r="E6283" t="n">
        <v>1146569</v>
      </c>
      <c r="F6283" t="inlineStr">
        <is>
          <t>RED</t>
        </is>
      </c>
      <c r="G6283" t="inlineStr">
        <is>
          <t>INTERLOCK</t>
        </is>
      </c>
      <c r="H6283" t="inlineStr">
        <is>
          <t>SANMAR</t>
        </is>
      </c>
      <c r="I6283" t="inlineStr">
        <is>
          <t>MALA APARIENCIA</t>
        </is>
      </c>
      <c r="J6283" t="n">
        <v>25.2</v>
      </c>
      <c r="Q6283" t="n">
        <v>659.13</v>
      </c>
      <c r="R6283" t="n">
        <v>25.2</v>
      </c>
      <c r="S6283" t="n">
        <v>633.9299999999999</v>
      </c>
      <c r="T6283" t="inlineStr">
        <is>
          <t>APROBADO</t>
        </is>
      </c>
      <c r="U6283" t="inlineStr">
        <is>
          <t>JUAN</t>
        </is>
      </c>
      <c r="V6283" t="inlineStr">
        <is>
          <t>APROBADO</t>
        </is>
      </c>
      <c r="W6283" t="inlineStr">
        <is>
          <t>IVAN</t>
        </is>
      </c>
      <c r="X6283" t="inlineStr">
        <is>
          <t>APROBADO</t>
        </is>
      </c>
      <c r="Y6283" t="inlineStr">
        <is>
          <t>LOBO</t>
        </is>
      </c>
    </row>
    <row r="6284">
      <c r="A6284" s="195" t="n">
        <v>46177</v>
      </c>
      <c r="B6284" t="inlineStr">
        <is>
          <t>DIA</t>
        </is>
      </c>
      <c r="C6284" t="inlineStr">
        <is>
          <t>VENTA DE TELA</t>
        </is>
      </c>
      <c r="D6284" t="inlineStr">
        <is>
          <t>D-6832</t>
        </is>
      </c>
      <c r="E6284" t="n">
        <v>1146567</v>
      </c>
      <c r="F6284" t="inlineStr">
        <is>
          <t>RED</t>
        </is>
      </c>
      <c r="G6284" t="inlineStr">
        <is>
          <t>INTERLOCK</t>
        </is>
      </c>
      <c r="H6284" t="inlineStr">
        <is>
          <t>SANMAR</t>
        </is>
      </c>
      <c r="I6284" t="inlineStr">
        <is>
          <t>MALA APARIENCIA</t>
        </is>
      </c>
      <c r="J6284" t="n">
        <v>24.32</v>
      </c>
      <c r="K6284" t="inlineStr">
        <is>
          <t>MANCHA DE SUCIEDAD</t>
        </is>
      </c>
      <c r="L6284" t="n">
        <v>6.22</v>
      </c>
      <c r="Q6284" t="n">
        <v>322.89</v>
      </c>
      <c r="R6284" t="n">
        <v>30.54</v>
      </c>
      <c r="S6284" t="n">
        <v>292.35</v>
      </c>
      <c r="T6284" t="inlineStr">
        <is>
          <t>APROBADO</t>
        </is>
      </c>
      <c r="U6284" t="inlineStr">
        <is>
          <t>JUAN</t>
        </is>
      </c>
      <c r="V6284" t="inlineStr">
        <is>
          <t>APROBADO</t>
        </is>
      </c>
      <c r="W6284" t="inlineStr">
        <is>
          <t>IVAN</t>
        </is>
      </c>
      <c r="X6284" t="inlineStr">
        <is>
          <t>APROBADO</t>
        </is>
      </c>
      <c r="Y6284" t="inlineStr">
        <is>
          <t>LOBO</t>
        </is>
      </c>
    </row>
    <row r="6285">
      <c r="A6285" s="195" t="n">
        <v>46177</v>
      </c>
      <c r="B6285" t="inlineStr">
        <is>
          <t>DIA</t>
        </is>
      </c>
      <c r="C6285" t="inlineStr">
        <is>
          <t>INTRADECO</t>
        </is>
      </c>
      <c r="D6285" t="inlineStr">
        <is>
          <t>D-6833</t>
        </is>
      </c>
      <c r="E6285" t="n">
        <v>1149282</v>
      </c>
      <c r="F6285" t="inlineStr">
        <is>
          <t>VIVID WHITE</t>
        </is>
      </c>
      <c r="G6285" t="inlineStr">
        <is>
          <t>PINTEC</t>
        </is>
      </c>
      <c r="H6285" t="inlineStr">
        <is>
          <t>INTRADECO</t>
        </is>
      </c>
      <c r="Q6285" t="n">
        <v>195</v>
      </c>
      <c r="R6285" t="n">
        <v>0</v>
      </c>
      <c r="S6285" t="n">
        <v>195</v>
      </c>
      <c r="T6285" t="inlineStr">
        <is>
          <t>APROBADO</t>
        </is>
      </c>
      <c r="U6285" t="inlineStr">
        <is>
          <t>JUAN</t>
        </is>
      </c>
      <c r="V6285" t="inlineStr">
        <is>
          <t>APROBADO</t>
        </is>
      </c>
      <c r="W6285" t="inlineStr">
        <is>
          <t>IVAN</t>
        </is>
      </c>
      <c r="X6285" t="inlineStr">
        <is>
          <t>APROBADO</t>
        </is>
      </c>
      <c r="Y6285" t="inlineStr">
        <is>
          <t>LOBO</t>
        </is>
      </c>
    </row>
    <row r="6286">
      <c r="A6286" s="195" t="n">
        <v>46177</v>
      </c>
      <c r="B6286" t="inlineStr">
        <is>
          <t>DIA</t>
        </is>
      </c>
      <c r="C6286" t="inlineStr">
        <is>
          <t>SERVICIO</t>
        </is>
      </c>
      <c r="D6286" t="inlineStr">
        <is>
          <t>D-6911</t>
        </is>
      </c>
      <c r="E6286" t="n">
        <v>3208900</v>
      </c>
      <c r="F6286" t="inlineStr">
        <is>
          <t>PFD</t>
        </is>
      </c>
      <c r="G6286" t="inlineStr">
        <is>
          <t>JERSEY</t>
        </is>
      </c>
      <c r="H6286" t="inlineStr">
        <is>
          <t>KCI</t>
        </is>
      </c>
      <c r="Q6286" t="n">
        <v>704.4400000000001</v>
      </c>
      <c r="R6286" t="n">
        <v>0</v>
      </c>
      <c r="S6286" t="n">
        <v>704.4400000000001</v>
      </c>
      <c r="T6286" t="inlineStr">
        <is>
          <t>APROBADO</t>
        </is>
      </c>
      <c r="U6286" t="inlineStr">
        <is>
          <t>JUAN</t>
        </is>
      </c>
      <c r="V6286" t="inlineStr">
        <is>
          <t>APROBADO</t>
        </is>
      </c>
      <c r="W6286" t="inlineStr">
        <is>
          <t>IVAN</t>
        </is>
      </c>
      <c r="X6286" t="inlineStr">
        <is>
          <t>APROBADO</t>
        </is>
      </c>
      <c r="Y6286" t="inlineStr">
        <is>
          <t>LOBO</t>
        </is>
      </c>
    </row>
    <row r="6287">
      <c r="A6287" s="195" t="n">
        <v>46177</v>
      </c>
      <c r="B6287" t="inlineStr">
        <is>
          <t>DIA</t>
        </is>
      </c>
      <c r="C6287" t="inlineStr">
        <is>
          <t>SERVICIO</t>
        </is>
      </c>
      <c r="D6287" t="inlineStr">
        <is>
          <t>D-6911</t>
        </is>
      </c>
      <c r="E6287" t="n">
        <v>3208900</v>
      </c>
      <c r="F6287" t="inlineStr">
        <is>
          <t>PFD</t>
        </is>
      </c>
      <c r="G6287" t="inlineStr">
        <is>
          <t>RIB</t>
        </is>
      </c>
      <c r="H6287" t="inlineStr">
        <is>
          <t>KCI</t>
        </is>
      </c>
      <c r="Q6287" t="n">
        <v>34.22</v>
      </c>
      <c r="R6287" t="n">
        <v>0</v>
      </c>
      <c r="S6287" t="n">
        <v>34.22</v>
      </c>
      <c r="T6287" t="inlineStr">
        <is>
          <t>APROBADO</t>
        </is>
      </c>
      <c r="U6287" t="inlineStr">
        <is>
          <t>JUAN</t>
        </is>
      </c>
      <c r="V6287" t="inlineStr">
        <is>
          <t>APROBADO</t>
        </is>
      </c>
      <c r="W6287" t="inlineStr">
        <is>
          <t>IVAN</t>
        </is>
      </c>
      <c r="X6287" t="inlineStr">
        <is>
          <t>APROBADO</t>
        </is>
      </c>
      <c r="Y6287" t="inlineStr">
        <is>
          <t>LOBO</t>
        </is>
      </c>
    </row>
    <row r="6288">
      <c r="A6288" s="195" t="n">
        <v>46177</v>
      </c>
      <c r="B6288" t="inlineStr">
        <is>
          <t>DIA</t>
        </is>
      </c>
      <c r="C6288" t="inlineStr">
        <is>
          <t>INTRADECO</t>
        </is>
      </c>
      <c r="D6288" t="inlineStr">
        <is>
          <t>D-6833</t>
        </is>
      </c>
      <c r="E6288" t="n">
        <v>1149486</v>
      </c>
      <c r="F6288" t="inlineStr">
        <is>
          <t>VIVID WHITE</t>
        </is>
      </c>
      <c r="G6288" t="inlineStr">
        <is>
          <t>PINTEC</t>
        </is>
      </c>
      <c r="H6288" t="inlineStr">
        <is>
          <t>INTRADECO</t>
        </is>
      </c>
      <c r="Q6288" t="n">
        <v>246.06</v>
      </c>
      <c r="R6288" t="n">
        <v>0</v>
      </c>
      <c r="S6288" t="n">
        <v>246.06</v>
      </c>
      <c r="T6288" t="inlineStr">
        <is>
          <t>APROBADO</t>
        </is>
      </c>
      <c r="U6288" t="inlineStr">
        <is>
          <t>JUAN</t>
        </is>
      </c>
      <c r="V6288" t="inlineStr">
        <is>
          <t>APROBADO</t>
        </is>
      </c>
      <c r="W6288" t="inlineStr">
        <is>
          <t>IVAN</t>
        </is>
      </c>
      <c r="X6288" t="inlineStr">
        <is>
          <t>APROBADO</t>
        </is>
      </c>
      <c r="Y6288" t="inlineStr">
        <is>
          <t>LOBO</t>
        </is>
      </c>
    </row>
    <row r="6289">
      <c r="A6289" s="195" t="n">
        <v>46177</v>
      </c>
      <c r="B6289" t="inlineStr">
        <is>
          <t>DIA</t>
        </is>
      </c>
      <c r="C6289" t="inlineStr">
        <is>
          <t>INTRADECO</t>
        </is>
      </c>
      <c r="D6289" t="inlineStr">
        <is>
          <t>D-6833</t>
        </is>
      </c>
      <c r="E6289" t="n">
        <v>1149197</v>
      </c>
      <c r="F6289" t="inlineStr">
        <is>
          <t>VIVID WHITE</t>
        </is>
      </c>
      <c r="G6289" t="inlineStr">
        <is>
          <t>PINTEC</t>
        </is>
      </c>
      <c r="H6289" t="inlineStr">
        <is>
          <t>INTRADECO</t>
        </is>
      </c>
      <c r="I6289" t="inlineStr">
        <is>
          <t>MANCHA DE SUCIEDAD</t>
        </is>
      </c>
      <c r="J6289" t="n">
        <v>4.02</v>
      </c>
      <c r="Q6289" t="n">
        <v>345.94</v>
      </c>
      <c r="R6289" t="n">
        <v>4.02</v>
      </c>
      <c r="S6289" t="n">
        <v>341.92</v>
      </c>
      <c r="T6289" t="inlineStr">
        <is>
          <t>APROBADO</t>
        </is>
      </c>
      <c r="U6289" t="inlineStr">
        <is>
          <t>JUAN</t>
        </is>
      </c>
      <c r="V6289" t="inlineStr">
        <is>
          <t>APROBADO</t>
        </is>
      </c>
      <c r="W6289" t="inlineStr">
        <is>
          <t>IVAN</t>
        </is>
      </c>
      <c r="X6289" t="inlineStr">
        <is>
          <t>APROBADO</t>
        </is>
      </c>
      <c r="Y6289" t="inlineStr">
        <is>
          <t>LOBO</t>
        </is>
      </c>
    </row>
    <row r="6290">
      <c r="A6290" s="195" t="n">
        <v>46177</v>
      </c>
      <c r="B6290" t="inlineStr">
        <is>
          <t>DIA</t>
        </is>
      </c>
      <c r="C6290" t="inlineStr">
        <is>
          <t>INTRADECO</t>
        </is>
      </c>
      <c r="D6290" t="inlineStr">
        <is>
          <t>D-6833</t>
        </is>
      </c>
      <c r="E6290" t="n">
        <v>1149484</v>
      </c>
      <c r="F6290" t="inlineStr">
        <is>
          <t>VIVID WHITE</t>
        </is>
      </c>
      <c r="G6290" t="inlineStr">
        <is>
          <t>PINTEC</t>
        </is>
      </c>
      <c r="H6290" t="inlineStr">
        <is>
          <t>INTRADECO</t>
        </is>
      </c>
      <c r="Q6290" t="n">
        <v>244.66</v>
      </c>
      <c r="R6290" t="n">
        <v>0</v>
      </c>
      <c r="S6290" t="n">
        <v>244.66</v>
      </c>
      <c r="T6290" t="inlineStr">
        <is>
          <t>APROBADO</t>
        </is>
      </c>
      <c r="U6290" t="inlineStr">
        <is>
          <t>JUAN</t>
        </is>
      </c>
      <c r="V6290" t="inlineStr">
        <is>
          <t>APROBADO</t>
        </is>
      </c>
      <c r="W6290" t="inlineStr">
        <is>
          <t>IVAN</t>
        </is>
      </c>
      <c r="X6290" t="inlineStr">
        <is>
          <t>APROBADO</t>
        </is>
      </c>
      <c r="Y6290" t="inlineStr">
        <is>
          <t>LOBO</t>
        </is>
      </c>
    </row>
    <row r="6291">
      <c r="A6291" s="195" t="n">
        <v>46177</v>
      </c>
      <c r="B6291" t="inlineStr">
        <is>
          <t>DIA</t>
        </is>
      </c>
      <c r="C6291" t="inlineStr">
        <is>
          <t>INTRADECO</t>
        </is>
      </c>
      <c r="D6291" t="inlineStr">
        <is>
          <t>D-6833</t>
        </is>
      </c>
      <c r="E6291" t="n">
        <v>1149093</v>
      </c>
      <c r="F6291" t="inlineStr">
        <is>
          <t>VIVID WHITE</t>
        </is>
      </c>
      <c r="G6291" t="inlineStr">
        <is>
          <t>PINTEC</t>
        </is>
      </c>
      <c r="H6291" t="inlineStr">
        <is>
          <t>INTRADECO</t>
        </is>
      </c>
      <c r="Q6291" t="n">
        <v>244.75</v>
      </c>
      <c r="R6291" t="n">
        <v>0</v>
      </c>
      <c r="S6291" t="n">
        <v>244.75</v>
      </c>
      <c r="T6291" t="inlineStr">
        <is>
          <t>APROBADO</t>
        </is>
      </c>
      <c r="U6291" t="inlineStr">
        <is>
          <t>JUAN</t>
        </is>
      </c>
      <c r="V6291" t="inlineStr">
        <is>
          <t>APROBADO</t>
        </is>
      </c>
      <c r="W6291" t="inlineStr">
        <is>
          <t>IVAN</t>
        </is>
      </c>
      <c r="X6291" t="inlineStr">
        <is>
          <t>APROBADO</t>
        </is>
      </c>
      <c r="Y6291" t="inlineStr">
        <is>
          <t>LOBO</t>
        </is>
      </c>
    </row>
    <row r="6292">
      <c r="A6292" s="195" t="n">
        <v>46177</v>
      </c>
      <c r="B6292" t="inlineStr">
        <is>
          <t>DIA</t>
        </is>
      </c>
      <c r="C6292" t="inlineStr">
        <is>
          <t>INTRADECO</t>
        </is>
      </c>
      <c r="D6292" t="inlineStr">
        <is>
          <t>D-6833</t>
        </is>
      </c>
      <c r="E6292" t="n">
        <v>1147559</v>
      </c>
      <c r="F6292" t="inlineStr">
        <is>
          <t>VIVID WHITE</t>
        </is>
      </c>
      <c r="G6292" t="inlineStr">
        <is>
          <t>PINTEC</t>
        </is>
      </c>
      <c r="H6292" t="inlineStr">
        <is>
          <t>INTRADECO</t>
        </is>
      </c>
      <c r="I6292" t="inlineStr">
        <is>
          <t>MANCHA DE SUCIEDAD</t>
        </is>
      </c>
      <c r="J6292" t="n">
        <v>3.58</v>
      </c>
      <c r="Q6292" t="n">
        <v>93.79000000000001</v>
      </c>
      <c r="R6292" t="n">
        <v>3.58</v>
      </c>
      <c r="S6292" t="n">
        <v>90.21000000000001</v>
      </c>
      <c r="T6292" t="inlineStr">
        <is>
          <t>APROBADO</t>
        </is>
      </c>
      <c r="U6292" t="inlineStr">
        <is>
          <t>JUAN</t>
        </is>
      </c>
      <c r="V6292" t="inlineStr">
        <is>
          <t>APROBADO</t>
        </is>
      </c>
      <c r="W6292" t="inlineStr">
        <is>
          <t>IVAN</t>
        </is>
      </c>
      <c r="X6292" t="inlineStr">
        <is>
          <t>APROBADO</t>
        </is>
      </c>
      <c r="Y6292" t="inlineStr">
        <is>
          <t>LOBO</t>
        </is>
      </c>
    </row>
    <row r="6293">
      <c r="A6293" s="195" t="n">
        <v>46177</v>
      </c>
      <c r="B6293" t="inlineStr">
        <is>
          <t>NOCHE</t>
        </is>
      </c>
      <c r="C6293" t="inlineStr">
        <is>
          <t>FPS</t>
        </is>
      </c>
      <c r="D6293" t="inlineStr">
        <is>
          <t>F-7962</t>
        </is>
      </c>
      <c r="E6293" t="n">
        <v>1149102</v>
      </c>
      <c r="F6293" t="inlineStr">
        <is>
          <t>WHITE</t>
        </is>
      </c>
      <c r="G6293" t="inlineStr">
        <is>
          <t>JERSEY</t>
        </is>
      </c>
      <c r="H6293" t="inlineStr">
        <is>
          <t>TIMBERLAND</t>
        </is>
      </c>
      <c r="I6293" t="inlineStr">
        <is>
          <t>LINEA DE AGUJA</t>
        </is>
      </c>
      <c r="J6293" t="n">
        <v>9</v>
      </c>
      <c r="Q6293" t="n">
        <v>347.05</v>
      </c>
      <c r="R6293" t="n">
        <v>9</v>
      </c>
      <c r="S6293" t="n">
        <v>338.05</v>
      </c>
      <c r="T6293" t="inlineStr">
        <is>
          <t>APROBADO</t>
        </is>
      </c>
      <c r="U6293" t="inlineStr">
        <is>
          <t>EDWIN</t>
        </is>
      </c>
      <c r="V6293" t="inlineStr">
        <is>
          <t>APROBADO</t>
        </is>
      </c>
      <c r="W6293" t="inlineStr">
        <is>
          <t>PEDRO</t>
        </is>
      </c>
      <c r="X6293" t="inlineStr">
        <is>
          <t>APROBADO</t>
        </is>
      </c>
      <c r="Y6293" t="inlineStr">
        <is>
          <t>CHIWIL</t>
        </is>
      </c>
    </row>
    <row r="6294">
      <c r="A6294" s="195" t="n">
        <v>46177</v>
      </c>
      <c r="B6294" t="inlineStr">
        <is>
          <t>NOCHE</t>
        </is>
      </c>
      <c r="C6294" t="inlineStr">
        <is>
          <t>FPS</t>
        </is>
      </c>
      <c r="D6294" t="inlineStr">
        <is>
          <t>F-7962</t>
        </is>
      </c>
      <c r="E6294" t="n">
        <v>1149102</v>
      </c>
      <c r="F6294" t="inlineStr">
        <is>
          <t>WHITE</t>
        </is>
      </c>
      <c r="G6294" t="inlineStr">
        <is>
          <t>RIB</t>
        </is>
      </c>
      <c r="H6294" t="inlineStr">
        <is>
          <t>TIMBERLAND</t>
        </is>
      </c>
      <c r="Q6294" t="n">
        <v>22.25</v>
      </c>
      <c r="R6294" t="n">
        <v>0</v>
      </c>
      <c r="S6294" t="n">
        <v>22.25</v>
      </c>
      <c r="T6294" t="inlineStr">
        <is>
          <t>APROBADO</t>
        </is>
      </c>
      <c r="U6294" t="inlineStr">
        <is>
          <t>EDWIN</t>
        </is>
      </c>
      <c r="V6294" t="inlineStr">
        <is>
          <t>APROBADO</t>
        </is>
      </c>
      <c r="W6294" t="inlineStr">
        <is>
          <t>PEDRO</t>
        </is>
      </c>
      <c r="X6294" t="inlineStr">
        <is>
          <t>APROBADO</t>
        </is>
      </c>
      <c r="Y6294" t="inlineStr">
        <is>
          <t>CHIWIL</t>
        </is>
      </c>
    </row>
    <row r="6295">
      <c r="A6295" s="195" t="n">
        <v>46177</v>
      </c>
      <c r="B6295" t="inlineStr">
        <is>
          <t>NOCHE</t>
        </is>
      </c>
      <c r="C6295" t="inlineStr">
        <is>
          <t>FPS</t>
        </is>
      </c>
      <c r="D6295" t="inlineStr">
        <is>
          <t>F-7959</t>
        </is>
      </c>
      <c r="E6295" t="n">
        <v>1148804</v>
      </c>
      <c r="F6295" t="inlineStr">
        <is>
          <t>BLACK</t>
        </is>
      </c>
      <c r="G6295" t="inlineStr">
        <is>
          <t>JERSEY</t>
        </is>
      </c>
      <c r="H6295" t="inlineStr">
        <is>
          <t>TIMBERLAND</t>
        </is>
      </c>
      <c r="I6295" t="inlineStr">
        <is>
          <t>MANCHAS BLANCAS</t>
        </is>
      </c>
      <c r="J6295" t="n">
        <v>3.76</v>
      </c>
      <c r="K6295" t="inlineStr">
        <is>
          <t>SAFADAS DE RAMA</t>
        </is>
      </c>
      <c r="L6295" t="n">
        <v>5.35</v>
      </c>
      <c r="Q6295" t="n">
        <v>442.77</v>
      </c>
      <c r="R6295" t="n">
        <v>9.109999999999999</v>
      </c>
      <c r="S6295" t="n">
        <v>433.66</v>
      </c>
      <c r="T6295" t="inlineStr">
        <is>
          <t>APROBADO</t>
        </is>
      </c>
      <c r="U6295" t="inlineStr">
        <is>
          <t>EDWIN</t>
        </is>
      </c>
      <c r="V6295" t="inlineStr">
        <is>
          <t>APROBADO</t>
        </is>
      </c>
      <c r="W6295" t="inlineStr">
        <is>
          <t>PEDRO</t>
        </is>
      </c>
      <c r="X6295" t="inlineStr">
        <is>
          <t>APROBADO</t>
        </is>
      </c>
      <c r="Y6295" t="inlineStr">
        <is>
          <t>CHIWIL</t>
        </is>
      </c>
    </row>
    <row r="6296">
      <c r="A6296" s="195" t="n">
        <v>46177</v>
      </c>
      <c r="B6296" t="inlineStr">
        <is>
          <t>NOCHE</t>
        </is>
      </c>
      <c r="C6296" t="inlineStr">
        <is>
          <t>FPS</t>
        </is>
      </c>
      <c r="D6296" t="inlineStr">
        <is>
          <t>F-7962</t>
        </is>
      </c>
      <c r="E6296" t="n">
        <v>1148995</v>
      </c>
      <c r="F6296" t="inlineStr">
        <is>
          <t>RHYTHMIC RED</t>
        </is>
      </c>
      <c r="G6296" t="inlineStr">
        <is>
          <t>JERSEY</t>
        </is>
      </c>
      <c r="H6296" t="inlineStr">
        <is>
          <t>TIMBERLAND</t>
        </is>
      </c>
      <c r="Q6296" t="n">
        <v>185.4</v>
      </c>
      <c r="R6296" t="n">
        <v>0</v>
      </c>
      <c r="S6296" t="n">
        <v>185.4</v>
      </c>
      <c r="T6296" t="inlineStr">
        <is>
          <t>APROBADO</t>
        </is>
      </c>
      <c r="U6296" t="inlineStr">
        <is>
          <t>EDWIN</t>
        </is>
      </c>
      <c r="V6296" t="inlineStr">
        <is>
          <t>APROBADO</t>
        </is>
      </c>
      <c r="W6296" t="inlineStr">
        <is>
          <t>PEDRO</t>
        </is>
      </c>
      <c r="X6296" t="inlineStr">
        <is>
          <t>APROBADO</t>
        </is>
      </c>
      <c r="Y6296" t="inlineStr">
        <is>
          <t>CHIWIL</t>
        </is>
      </c>
    </row>
    <row r="6297">
      <c r="A6297" s="195" t="n">
        <v>46177</v>
      </c>
      <c r="B6297" t="inlineStr">
        <is>
          <t>NOCHE</t>
        </is>
      </c>
      <c r="C6297" t="inlineStr">
        <is>
          <t>FPS</t>
        </is>
      </c>
      <c r="D6297" t="inlineStr">
        <is>
          <t>F-8054</t>
        </is>
      </c>
      <c r="E6297" t="n">
        <v>1149154</v>
      </c>
      <c r="F6297" t="inlineStr">
        <is>
          <t>BLACK</t>
        </is>
      </c>
      <c r="G6297" t="inlineStr">
        <is>
          <t>RIB</t>
        </is>
      </c>
      <c r="H6297" t="inlineStr">
        <is>
          <t>OUTERSTUFF</t>
        </is>
      </c>
      <c r="Q6297" t="n">
        <v>114.95</v>
      </c>
      <c r="R6297" t="n">
        <v>0</v>
      </c>
      <c r="S6297" t="n">
        <v>114.95</v>
      </c>
      <c r="T6297" t="inlineStr">
        <is>
          <t>APROBADO</t>
        </is>
      </c>
      <c r="U6297" t="inlineStr">
        <is>
          <t>EDWIN</t>
        </is>
      </c>
      <c r="V6297" t="inlineStr">
        <is>
          <t>APROBADO</t>
        </is>
      </c>
      <c r="W6297" t="inlineStr">
        <is>
          <t>PEDRO</t>
        </is>
      </c>
      <c r="X6297" t="inlineStr">
        <is>
          <t>APROBADO</t>
        </is>
      </c>
      <c r="Y6297" t="inlineStr">
        <is>
          <t>CHIWIL</t>
        </is>
      </c>
    </row>
    <row r="6298">
      <c r="A6298" s="195" t="n">
        <v>46177</v>
      </c>
      <c r="B6298" t="inlineStr">
        <is>
          <t>NOCHE</t>
        </is>
      </c>
      <c r="C6298" t="inlineStr">
        <is>
          <t>INTRADECO</t>
        </is>
      </c>
      <c r="D6298" t="inlineStr">
        <is>
          <t>D-6833</t>
        </is>
      </c>
      <c r="E6298" t="n">
        <v>1147660</v>
      </c>
      <c r="F6298" t="inlineStr">
        <is>
          <t>VIVID WHITE</t>
        </is>
      </c>
      <c r="G6298" t="inlineStr">
        <is>
          <t>PINTEC</t>
        </is>
      </c>
      <c r="H6298" t="inlineStr">
        <is>
          <t>INTRADECO</t>
        </is>
      </c>
      <c r="Q6298" t="n">
        <v>146.15</v>
      </c>
      <c r="R6298" t="n">
        <v>0</v>
      </c>
      <c r="S6298" t="n">
        <v>146.15</v>
      </c>
      <c r="T6298" t="inlineStr">
        <is>
          <t>APROBADO</t>
        </is>
      </c>
      <c r="U6298" t="inlineStr">
        <is>
          <t>EDWIN</t>
        </is>
      </c>
      <c r="V6298" t="inlineStr">
        <is>
          <t>APROBADO</t>
        </is>
      </c>
      <c r="W6298" t="inlineStr">
        <is>
          <t>PEDRO</t>
        </is>
      </c>
      <c r="X6298" t="inlineStr">
        <is>
          <t>APROBADO</t>
        </is>
      </c>
      <c r="Y6298" t="inlineStr">
        <is>
          <t>CHIWIL</t>
        </is>
      </c>
    </row>
    <row r="6299">
      <c r="A6299" s="195" t="n">
        <v>46177</v>
      </c>
      <c r="B6299" t="inlineStr">
        <is>
          <t>NOCHE</t>
        </is>
      </c>
      <c r="C6299" t="inlineStr">
        <is>
          <t>SERVICIO</t>
        </is>
      </c>
      <c r="D6299" t="inlineStr">
        <is>
          <t>D-6911</t>
        </is>
      </c>
      <c r="E6299" t="n">
        <v>3208907</v>
      </c>
      <c r="F6299" t="inlineStr">
        <is>
          <t>PFD</t>
        </is>
      </c>
      <c r="G6299" t="inlineStr">
        <is>
          <t>JERSEY</t>
        </is>
      </c>
      <c r="H6299" t="inlineStr">
        <is>
          <t>KCI</t>
        </is>
      </c>
      <c r="Q6299" t="n">
        <v>690.3</v>
      </c>
      <c r="R6299" t="n">
        <v>0</v>
      </c>
      <c r="S6299" t="n">
        <v>690.3</v>
      </c>
      <c r="T6299" t="inlineStr">
        <is>
          <t>APROBADO</t>
        </is>
      </c>
      <c r="U6299" t="inlineStr">
        <is>
          <t>EDWIN</t>
        </is>
      </c>
      <c r="V6299" t="inlineStr">
        <is>
          <t>APROBADO</t>
        </is>
      </c>
      <c r="W6299" t="inlineStr">
        <is>
          <t>PEDRO</t>
        </is>
      </c>
      <c r="X6299" t="inlineStr">
        <is>
          <t>APROBADO</t>
        </is>
      </c>
      <c r="Y6299" t="inlineStr">
        <is>
          <t>CHIWIL</t>
        </is>
      </c>
    </row>
    <row r="6300">
      <c r="A6300" s="195" t="n">
        <v>46177</v>
      </c>
      <c r="B6300" t="inlineStr">
        <is>
          <t>NOCHE</t>
        </is>
      </c>
      <c r="C6300" t="inlineStr">
        <is>
          <t>SERVICIO</t>
        </is>
      </c>
      <c r="D6300" t="inlineStr">
        <is>
          <t>D-6885</t>
        </is>
      </c>
      <c r="E6300" t="n">
        <v>3208879</v>
      </c>
      <c r="F6300" t="inlineStr">
        <is>
          <t>PFD</t>
        </is>
      </c>
      <c r="G6300" t="inlineStr">
        <is>
          <t>POINTELLE</t>
        </is>
      </c>
      <c r="H6300" t="inlineStr">
        <is>
          <t>KANTEX</t>
        </is>
      </c>
      <c r="Q6300" t="n">
        <v>138.68</v>
      </c>
      <c r="R6300" t="n">
        <v>0</v>
      </c>
      <c r="S6300" t="n">
        <v>138.68</v>
      </c>
      <c r="T6300" t="inlineStr">
        <is>
          <t>APROBADO</t>
        </is>
      </c>
      <c r="U6300" t="inlineStr">
        <is>
          <t>EDWIN</t>
        </is>
      </c>
      <c r="V6300" t="inlineStr">
        <is>
          <t>APROBADO</t>
        </is>
      </c>
      <c r="W6300" t="inlineStr">
        <is>
          <t>PEDRO</t>
        </is>
      </c>
      <c r="X6300" t="inlineStr">
        <is>
          <t>APROBADO</t>
        </is>
      </c>
      <c r="Y6300" t="inlineStr">
        <is>
          <t>CHIWIL</t>
        </is>
      </c>
    </row>
    <row r="6301">
      <c r="A6301" s="195" t="n">
        <v>46177</v>
      </c>
      <c r="B6301" t="inlineStr">
        <is>
          <t>NOCHE</t>
        </is>
      </c>
      <c r="C6301" t="inlineStr">
        <is>
          <t>FPS</t>
        </is>
      </c>
      <c r="D6301" t="inlineStr">
        <is>
          <t>F-7962</t>
        </is>
      </c>
      <c r="E6301" t="n">
        <v>1148991</v>
      </c>
      <c r="F6301" t="inlineStr">
        <is>
          <t>DUFFEL BAG</t>
        </is>
      </c>
      <c r="G6301" t="inlineStr">
        <is>
          <t>JERSEY</t>
        </is>
      </c>
      <c r="H6301" t="inlineStr">
        <is>
          <t>TIMBERLAND</t>
        </is>
      </c>
      <c r="Q6301" t="n">
        <v>188.8</v>
      </c>
      <c r="R6301" t="n">
        <v>0</v>
      </c>
      <c r="S6301" t="n">
        <v>188.8</v>
      </c>
      <c r="T6301" t="inlineStr">
        <is>
          <t>APROBADO</t>
        </is>
      </c>
      <c r="U6301" t="inlineStr">
        <is>
          <t>EDWIN</t>
        </is>
      </c>
      <c r="V6301" t="inlineStr">
        <is>
          <t>APROBADO</t>
        </is>
      </c>
      <c r="W6301" t="inlineStr">
        <is>
          <t>PEDRO</t>
        </is>
      </c>
      <c r="X6301" t="inlineStr">
        <is>
          <t>APROBADO</t>
        </is>
      </c>
      <c r="Y6301" t="inlineStr">
        <is>
          <t>CHIWIL</t>
        </is>
      </c>
    </row>
    <row r="6302">
      <c r="A6302" s="195" t="n">
        <v>46177</v>
      </c>
      <c r="B6302" t="inlineStr">
        <is>
          <t>NOCHE</t>
        </is>
      </c>
      <c r="C6302" t="inlineStr">
        <is>
          <t>FPS</t>
        </is>
      </c>
      <c r="D6302" t="inlineStr">
        <is>
          <t>F-7962</t>
        </is>
      </c>
      <c r="E6302" t="n">
        <v>1149289</v>
      </c>
      <c r="F6302" t="inlineStr">
        <is>
          <t>DUFFEL BAG</t>
        </is>
      </c>
      <c r="G6302" t="inlineStr">
        <is>
          <t>JERSEY</t>
        </is>
      </c>
      <c r="H6302" t="inlineStr">
        <is>
          <t>TIMBERLAND</t>
        </is>
      </c>
      <c r="Q6302" t="n">
        <v>439.65</v>
      </c>
      <c r="R6302" t="n">
        <v>0</v>
      </c>
      <c r="S6302" t="n">
        <v>439.65</v>
      </c>
      <c r="T6302" t="inlineStr">
        <is>
          <t>APROBADO</t>
        </is>
      </c>
      <c r="U6302" t="inlineStr">
        <is>
          <t>EDWIN</t>
        </is>
      </c>
      <c r="V6302" t="inlineStr">
        <is>
          <t>APROBADO</t>
        </is>
      </c>
      <c r="W6302" t="inlineStr">
        <is>
          <t>PEDRO</t>
        </is>
      </c>
      <c r="X6302" t="inlineStr">
        <is>
          <t>APROBADO</t>
        </is>
      </c>
      <c r="Y6302" t="inlineStr">
        <is>
          <t>CHIWIL</t>
        </is>
      </c>
    </row>
    <row r="6303">
      <c r="A6303" s="195" t="n">
        <v>46177</v>
      </c>
      <c r="B6303" t="inlineStr">
        <is>
          <t>NOCHE</t>
        </is>
      </c>
      <c r="C6303" t="inlineStr">
        <is>
          <t>FPS</t>
        </is>
      </c>
      <c r="D6303" t="inlineStr">
        <is>
          <t>F-7962</t>
        </is>
      </c>
      <c r="E6303" t="n">
        <v>1149183</v>
      </c>
      <c r="F6303" t="inlineStr">
        <is>
          <t>DARK SAPPHIRE</t>
        </is>
      </c>
      <c r="G6303" t="inlineStr">
        <is>
          <t>JERSEY</t>
        </is>
      </c>
      <c r="H6303" t="inlineStr">
        <is>
          <t>TIMBERLAND</t>
        </is>
      </c>
      <c r="Q6303" t="n">
        <v>42.1</v>
      </c>
      <c r="R6303" t="n">
        <v>0</v>
      </c>
      <c r="S6303" t="n">
        <v>42.1</v>
      </c>
      <c r="T6303" t="inlineStr">
        <is>
          <t>APROBADO</t>
        </is>
      </c>
      <c r="U6303" t="inlineStr">
        <is>
          <t>EDWIN</t>
        </is>
      </c>
      <c r="V6303" t="inlineStr">
        <is>
          <t>APROBADO</t>
        </is>
      </c>
      <c r="W6303" t="inlineStr">
        <is>
          <t>PEDRO</t>
        </is>
      </c>
      <c r="X6303" t="inlineStr">
        <is>
          <t>APROBADO</t>
        </is>
      </c>
      <c r="Y6303" t="inlineStr">
        <is>
          <t>CHIWIL</t>
        </is>
      </c>
    </row>
    <row r="6304">
      <c r="A6304" s="195" t="n">
        <v>46177</v>
      </c>
      <c r="B6304" t="inlineStr">
        <is>
          <t>NOCHE</t>
        </is>
      </c>
      <c r="C6304" t="inlineStr">
        <is>
          <t>FPS</t>
        </is>
      </c>
      <c r="D6304" t="inlineStr">
        <is>
          <t>F-7962</t>
        </is>
      </c>
      <c r="E6304" t="n">
        <v>1149182</v>
      </c>
      <c r="F6304" t="inlineStr">
        <is>
          <t>DARK SAPPHIRE</t>
        </is>
      </c>
      <c r="G6304" t="inlineStr">
        <is>
          <t>JERSEY</t>
        </is>
      </c>
      <c r="H6304" t="inlineStr">
        <is>
          <t>TIMBERLAND</t>
        </is>
      </c>
      <c r="I6304" t="inlineStr">
        <is>
          <t>SOBONES DE MAQUINA</t>
        </is>
      </c>
      <c r="J6304" t="n">
        <v>22.25</v>
      </c>
      <c r="Q6304" t="n">
        <v>758.04</v>
      </c>
      <c r="R6304" t="n">
        <v>22.25</v>
      </c>
      <c r="S6304" t="n">
        <v>735.79</v>
      </c>
      <c r="T6304" t="inlineStr">
        <is>
          <t>APROBADO</t>
        </is>
      </c>
      <c r="U6304" t="inlineStr">
        <is>
          <t>EDWIN</t>
        </is>
      </c>
      <c r="V6304" t="inlineStr">
        <is>
          <t>APROBADO</t>
        </is>
      </c>
      <c r="W6304" t="inlineStr">
        <is>
          <t>PEDRO</t>
        </is>
      </c>
      <c r="X6304" t="inlineStr">
        <is>
          <t>APROBADO</t>
        </is>
      </c>
      <c r="Y6304" t="inlineStr">
        <is>
          <t>CHIWIL</t>
        </is>
      </c>
    </row>
    <row r="6305">
      <c r="A6305" s="195" t="n">
        <v>46177</v>
      </c>
      <c r="B6305" t="inlineStr">
        <is>
          <t>NOCHE</t>
        </is>
      </c>
      <c r="C6305" t="inlineStr">
        <is>
          <t>FPS</t>
        </is>
      </c>
      <c r="D6305" t="inlineStr">
        <is>
          <t>F-7952</t>
        </is>
      </c>
      <c r="E6305" t="n">
        <v>1148848</v>
      </c>
      <c r="F6305" t="inlineStr">
        <is>
          <t>MAROON</t>
        </is>
      </c>
      <c r="G6305" t="inlineStr">
        <is>
          <t>FLEECE</t>
        </is>
      </c>
      <c r="H6305" t="inlineStr">
        <is>
          <t>BIOWORLD</t>
        </is>
      </c>
      <c r="Q6305" t="n">
        <v>15.74</v>
      </c>
      <c r="R6305" t="n">
        <v>0</v>
      </c>
      <c r="S6305" t="n">
        <v>15.74</v>
      </c>
      <c r="T6305" t="inlineStr">
        <is>
          <t>APROBADO</t>
        </is>
      </c>
      <c r="U6305" t="inlineStr">
        <is>
          <t>EDWIN</t>
        </is>
      </c>
      <c r="V6305" t="inlineStr">
        <is>
          <t>APROBADO</t>
        </is>
      </c>
      <c r="W6305" t="inlineStr">
        <is>
          <t>PEDRO</t>
        </is>
      </c>
      <c r="X6305" t="inlineStr">
        <is>
          <t>APROBADO</t>
        </is>
      </c>
      <c r="Y6305" t="inlineStr">
        <is>
          <t>CHIWIL</t>
        </is>
      </c>
    </row>
    <row r="6306">
      <c r="A6306" s="195" t="n">
        <v>46177</v>
      </c>
      <c r="B6306" t="inlineStr">
        <is>
          <t>NOCHE</t>
        </is>
      </c>
      <c r="C6306" t="inlineStr">
        <is>
          <t>FPS</t>
        </is>
      </c>
      <c r="D6306" t="inlineStr">
        <is>
          <t>F-8050</t>
        </is>
      </c>
      <c r="E6306" t="n">
        <v>1148820</v>
      </c>
      <c r="F6306" t="inlineStr">
        <is>
          <t>CHALK PINK</t>
        </is>
      </c>
      <c r="G6306" t="inlineStr">
        <is>
          <t>JERSEY</t>
        </is>
      </c>
      <c r="H6306" t="inlineStr">
        <is>
          <t>BIOWORLD</t>
        </is>
      </c>
      <c r="I6306" t="inlineStr">
        <is>
          <t>MANCHAS DE ACEITE</t>
        </is>
      </c>
      <c r="J6306" t="n">
        <v>72.7</v>
      </c>
      <c r="K6306" t="inlineStr">
        <is>
          <t>MANCHAS DE COLORANTE</t>
        </is>
      </c>
      <c r="L6306" t="n">
        <v>75.59999999999999</v>
      </c>
      <c r="Q6306" t="n">
        <v>1243.98</v>
      </c>
      <c r="R6306" t="n">
        <v>148.3</v>
      </c>
      <c r="S6306" t="n">
        <v>1095.68</v>
      </c>
      <c r="T6306" t="inlineStr">
        <is>
          <t>APROBADO</t>
        </is>
      </c>
      <c r="U6306" t="inlineStr">
        <is>
          <t>EDWIN</t>
        </is>
      </c>
      <c r="V6306" t="inlineStr">
        <is>
          <t>APROBADO</t>
        </is>
      </c>
      <c r="W6306" t="inlineStr">
        <is>
          <t>PEDRO</t>
        </is>
      </c>
      <c r="X6306" t="inlineStr">
        <is>
          <t>APROBADO</t>
        </is>
      </c>
      <c r="Y6306" t="inlineStr">
        <is>
          <t>CHIWIL</t>
        </is>
      </c>
    </row>
    <row r="6307">
      <c r="A6307" s="195" t="n">
        <v>46177</v>
      </c>
      <c r="B6307" t="inlineStr">
        <is>
          <t>NOCHE</t>
        </is>
      </c>
      <c r="C6307" t="inlineStr">
        <is>
          <t>SERVICIO</t>
        </is>
      </c>
      <c r="D6307" t="inlineStr">
        <is>
          <t>D-6878</t>
        </is>
      </c>
      <c r="E6307" t="n">
        <v>3208886</v>
      </c>
      <c r="F6307" t="inlineStr">
        <is>
          <t>PFD</t>
        </is>
      </c>
      <c r="G6307" t="inlineStr">
        <is>
          <t>JERSEY SPANDEX</t>
        </is>
      </c>
      <c r="H6307" t="inlineStr">
        <is>
          <t>KANTEX</t>
        </is>
      </c>
      <c r="I6307" t="inlineStr">
        <is>
          <t>MANCHAS DE SUCIEDAD</t>
        </is>
      </c>
      <c r="J6307" t="n">
        <v>12.98</v>
      </c>
      <c r="Q6307" t="n">
        <v>372.46</v>
      </c>
      <c r="R6307" t="n">
        <v>12.98</v>
      </c>
      <c r="S6307" t="n">
        <v>359.48</v>
      </c>
      <c r="T6307" t="inlineStr">
        <is>
          <t>APROBADO</t>
        </is>
      </c>
      <c r="U6307" t="inlineStr">
        <is>
          <t>EDWIN</t>
        </is>
      </c>
      <c r="V6307" t="inlineStr">
        <is>
          <t>APROBADO</t>
        </is>
      </c>
      <c r="W6307" t="inlineStr">
        <is>
          <t>PEDRO</t>
        </is>
      </c>
      <c r="X6307" t="inlineStr">
        <is>
          <t>APROBADO</t>
        </is>
      </c>
      <c r="Y6307" t="inlineStr">
        <is>
          <t>CHIWIL</t>
        </is>
      </c>
    </row>
    <row r="6308">
      <c r="A6308" s="195" t="n">
        <v>46177</v>
      </c>
      <c r="B6308" t="inlineStr">
        <is>
          <t>NOCHE</t>
        </is>
      </c>
      <c r="C6308" t="inlineStr">
        <is>
          <t>FPS</t>
        </is>
      </c>
      <c r="D6308" t="inlineStr">
        <is>
          <t>F-8054</t>
        </is>
      </c>
      <c r="E6308" t="n">
        <v>1148764</v>
      </c>
      <c r="F6308" t="inlineStr">
        <is>
          <t>RUSH BLUE</t>
        </is>
      </c>
      <c r="G6308" t="inlineStr">
        <is>
          <t>JERSEY</t>
        </is>
      </c>
      <c r="H6308" t="inlineStr">
        <is>
          <t>OUTERSTUFF</t>
        </is>
      </c>
      <c r="I6308" t="inlineStr">
        <is>
          <t>CAMBIO DE MATERIA</t>
        </is>
      </c>
      <c r="J6308" t="n">
        <v>20.65</v>
      </c>
      <c r="Q6308" t="n">
        <v>856.15</v>
      </c>
      <c r="R6308" t="n">
        <v>20.65</v>
      </c>
      <c r="S6308" t="n">
        <v>835.5</v>
      </c>
      <c r="T6308" t="inlineStr">
        <is>
          <t>APROBADO</t>
        </is>
      </c>
      <c r="U6308" t="inlineStr">
        <is>
          <t>EDWIN</t>
        </is>
      </c>
      <c r="V6308" t="inlineStr">
        <is>
          <t>APROBADO</t>
        </is>
      </c>
      <c r="W6308" t="inlineStr">
        <is>
          <t>PEDRO</t>
        </is>
      </c>
      <c r="X6308" t="inlineStr">
        <is>
          <t>APROBADO</t>
        </is>
      </c>
      <c r="Y6308" t="inlineStr">
        <is>
          <t>CHIWIL</t>
        </is>
      </c>
    </row>
    <row r="6309">
      <c r="A6309" s="195" t="n">
        <v>46179</v>
      </c>
      <c r="B6309" t="inlineStr">
        <is>
          <t>DIA</t>
        </is>
      </c>
      <c r="C6309" t="inlineStr">
        <is>
          <t>FPS</t>
        </is>
      </c>
      <c r="D6309" t="inlineStr">
        <is>
          <t>F-8055</t>
        </is>
      </c>
      <c r="E6309" t="n">
        <v>3208883</v>
      </c>
      <c r="F6309" t="inlineStr">
        <is>
          <t>BLACK KNIGHT</t>
        </is>
      </c>
      <c r="G6309" t="inlineStr">
        <is>
          <t>JERSEY</t>
        </is>
      </c>
      <c r="H6309" t="inlineStr">
        <is>
          <t>IML</t>
        </is>
      </c>
      <c r="I6309" t="inlineStr">
        <is>
          <t>MALLAS</t>
        </is>
      </c>
      <c r="J6309" t="n">
        <v>1.2</v>
      </c>
      <c r="Q6309" t="n">
        <v>92.59999999999999</v>
      </c>
      <c r="R6309" t="n">
        <v>1.2</v>
      </c>
      <c r="S6309" t="n">
        <v>91.39999999999999</v>
      </c>
      <c r="T6309" t="inlineStr">
        <is>
          <t>APROBADO</t>
        </is>
      </c>
      <c r="U6309" t="inlineStr">
        <is>
          <t>ERICK</t>
        </is>
      </c>
      <c r="V6309" t="inlineStr">
        <is>
          <t>APROBADO</t>
        </is>
      </c>
      <c r="W6309" t="inlineStr">
        <is>
          <t>ERICK</t>
        </is>
      </c>
      <c r="X6309" t="inlineStr">
        <is>
          <t>APROBADO</t>
        </is>
      </c>
      <c r="Y6309" t="inlineStr">
        <is>
          <t>ROBIN</t>
        </is>
      </c>
      <c r="Z6309" t="inlineStr">
        <is>
          <t>APROBACION ESPECIAL KNIT</t>
        </is>
      </c>
    </row>
    <row r="6310">
      <c r="A6310" s="195" t="n">
        <v>46181</v>
      </c>
      <c r="B6310" t="inlineStr">
        <is>
          <t>DIA</t>
        </is>
      </c>
      <c r="C6310" t="inlineStr">
        <is>
          <t>FPS</t>
        </is>
      </c>
      <c r="D6310" t="inlineStr">
        <is>
          <t>F-7952</t>
        </is>
      </c>
      <c r="E6310" t="n">
        <v>1148716</v>
      </c>
      <c r="F6310" t="inlineStr">
        <is>
          <t>ROSEBUD</t>
        </is>
      </c>
      <c r="G6310" t="inlineStr">
        <is>
          <t>JERSEY</t>
        </is>
      </c>
      <c r="H6310" t="inlineStr">
        <is>
          <t>NAUTICA</t>
        </is>
      </c>
      <c r="I6310" t="inlineStr">
        <is>
          <t>SOLIDEZ</t>
        </is>
      </c>
      <c r="J6310" t="n">
        <v>16.75</v>
      </c>
      <c r="Q6310" t="n">
        <v>16.75</v>
      </c>
      <c r="R6310" t="n">
        <v>16.75</v>
      </c>
      <c r="S6310" t="n">
        <v>0</v>
      </c>
      <c r="T6310" t="inlineStr">
        <is>
          <t>RECHAZADO</t>
        </is>
      </c>
      <c r="U6310" t="inlineStr">
        <is>
          <t>EDWIN</t>
        </is>
      </c>
      <c r="V6310" t="inlineStr">
        <is>
          <t>RECHAZADO</t>
        </is>
      </c>
      <c r="W6310" t="inlineStr">
        <is>
          <t>PEDRO</t>
        </is>
      </c>
      <c r="X6310" t="inlineStr">
        <is>
          <t>APROBADO</t>
        </is>
      </c>
      <c r="Y6310" t="inlineStr">
        <is>
          <t>CHIWIL</t>
        </is>
      </c>
    </row>
    <row r="6311">
      <c r="A6311" s="195" t="n">
        <v>46181</v>
      </c>
      <c r="B6311" t="inlineStr">
        <is>
          <t>DIA</t>
        </is>
      </c>
      <c r="C6311" t="inlineStr">
        <is>
          <t>SERVICIO</t>
        </is>
      </c>
      <c r="D6311" t="inlineStr">
        <is>
          <t>D-</t>
        </is>
      </c>
      <c r="E6311" t="n">
        <v>3208863</v>
      </c>
      <c r="F6311" t="inlineStr">
        <is>
          <t>PFD</t>
        </is>
      </c>
      <c r="G6311" t="inlineStr">
        <is>
          <t>JERSEY</t>
        </is>
      </c>
      <c r="H6311" t="inlineStr">
        <is>
          <t>KCI</t>
        </is>
      </c>
      <c r="Q6311" t="n">
        <v>170.32</v>
      </c>
      <c r="R6311" t="n">
        <v>0</v>
      </c>
      <c r="S6311" t="n">
        <v>170.32</v>
      </c>
      <c r="T6311" t="inlineStr">
        <is>
          <t>APROBADO</t>
        </is>
      </c>
      <c r="U6311" t="inlineStr">
        <is>
          <t>EDWIN</t>
        </is>
      </c>
      <c r="V6311" t="inlineStr">
        <is>
          <t>APROBADO</t>
        </is>
      </c>
      <c r="W6311" t="inlineStr">
        <is>
          <t>PEDRO</t>
        </is>
      </c>
      <c r="X6311" t="inlineStr">
        <is>
          <t>APROBADO</t>
        </is>
      </c>
      <c r="Y6311" t="inlineStr">
        <is>
          <t>CHIWIL</t>
        </is>
      </c>
      <c r="Z6311" t="inlineStr">
        <is>
          <t>OK ERICK</t>
        </is>
      </c>
    </row>
    <row r="6312">
      <c r="A6312" s="195" t="n">
        <v>46181</v>
      </c>
      <c r="B6312" t="inlineStr">
        <is>
          <t>DIA</t>
        </is>
      </c>
      <c r="C6312" t="inlineStr">
        <is>
          <t>FPS</t>
        </is>
      </c>
      <c r="D6312" t="inlineStr">
        <is>
          <t>F-7952</t>
        </is>
      </c>
      <c r="E6312" t="n">
        <v>1148848</v>
      </c>
      <c r="F6312" t="inlineStr">
        <is>
          <t>MAROON</t>
        </is>
      </c>
      <c r="G6312" t="inlineStr">
        <is>
          <t>RIB</t>
        </is>
      </c>
      <c r="H6312" t="inlineStr">
        <is>
          <t>BIOWORLD</t>
        </is>
      </c>
      <c r="Q6312" t="n">
        <v>4.35</v>
      </c>
      <c r="R6312" t="n">
        <v>0</v>
      </c>
      <c r="S6312" t="n">
        <v>4.35</v>
      </c>
      <c r="T6312" t="inlineStr">
        <is>
          <t>APROBADO</t>
        </is>
      </c>
      <c r="U6312" t="inlineStr">
        <is>
          <t>EDWIN</t>
        </is>
      </c>
      <c r="V6312" t="inlineStr">
        <is>
          <t>APROBADO</t>
        </is>
      </c>
      <c r="W6312" t="inlineStr">
        <is>
          <t>PEDRO</t>
        </is>
      </c>
      <c r="X6312" t="inlineStr">
        <is>
          <t>APROBADO</t>
        </is>
      </c>
      <c r="Y6312" t="inlineStr">
        <is>
          <t>CHIWIL</t>
        </is>
      </c>
      <c r="Z6312" t="inlineStr">
        <is>
          <t>OK ERICK</t>
        </is>
      </c>
    </row>
    <row r="6313">
      <c r="A6313" s="195" t="n">
        <v>46181</v>
      </c>
      <c r="B6313" t="inlineStr">
        <is>
          <t>DIA</t>
        </is>
      </c>
      <c r="C6313" t="inlineStr">
        <is>
          <t>SERVICIO</t>
        </is>
      </c>
      <c r="D6313" t="inlineStr">
        <is>
          <t>D-</t>
        </is>
      </c>
      <c r="E6313" t="n">
        <v>1149582</v>
      </c>
      <c r="F6313" t="inlineStr">
        <is>
          <t>SKY BLUE</t>
        </is>
      </c>
      <c r="G6313" t="inlineStr">
        <is>
          <t>JERSEY SPANDEX</t>
        </is>
      </c>
      <c r="H6313" t="inlineStr">
        <is>
          <t>KCI</t>
        </is>
      </c>
      <c r="Q6313" t="n">
        <v>188.64</v>
      </c>
      <c r="R6313" t="n">
        <v>0</v>
      </c>
      <c r="S6313" t="n">
        <v>188.64</v>
      </c>
      <c r="T6313" t="inlineStr">
        <is>
          <t>APROBADO</t>
        </is>
      </c>
      <c r="U6313" t="inlineStr">
        <is>
          <t>ERICK</t>
        </is>
      </c>
      <c r="V6313" t="inlineStr">
        <is>
          <t>APROBADO</t>
        </is>
      </c>
      <c r="W6313" t="inlineStr">
        <is>
          <t>PEDRO</t>
        </is>
      </c>
      <c r="X6313" t="inlineStr">
        <is>
          <t>APROBADO</t>
        </is>
      </c>
      <c r="Y6313" t="inlineStr">
        <is>
          <t>CHIWIL</t>
        </is>
      </c>
      <c r="Z6313" t="inlineStr">
        <is>
          <t>LOTE APROBADO POR MARIO Y WILIAM DE KCI 08/06/2026</t>
        </is>
      </c>
    </row>
    <row r="6314">
      <c r="A6314" s="195" t="n">
        <v>46181</v>
      </c>
      <c r="B6314" t="inlineStr">
        <is>
          <t>DIA</t>
        </is>
      </c>
      <c r="C6314" t="inlineStr">
        <is>
          <t>INTRADECO</t>
        </is>
      </c>
      <c r="D6314" t="inlineStr">
        <is>
          <t>D-</t>
        </is>
      </c>
      <c r="E6314" t="n">
        <v>1148770</v>
      </c>
      <c r="F6314" t="inlineStr">
        <is>
          <t>VIVID WHITE</t>
        </is>
      </c>
      <c r="G6314" t="inlineStr">
        <is>
          <t>PINTEC</t>
        </is>
      </c>
      <c r="H6314" t="inlineStr">
        <is>
          <t>INTRADECO</t>
        </is>
      </c>
      <c r="Q6314" t="n">
        <v>47.34</v>
      </c>
      <c r="R6314" t="n">
        <v>0</v>
      </c>
      <c r="S6314" t="n">
        <v>47.34</v>
      </c>
      <c r="T6314" t="inlineStr">
        <is>
          <t>APROBADO</t>
        </is>
      </c>
      <c r="U6314" t="inlineStr">
        <is>
          <t>ERICK</t>
        </is>
      </c>
      <c r="V6314" t="inlineStr">
        <is>
          <t>APROBADO</t>
        </is>
      </c>
      <c r="W6314" t="inlineStr">
        <is>
          <t>PEDRO</t>
        </is>
      </c>
      <c r="X6314" t="inlineStr">
        <is>
          <t>APROBADO</t>
        </is>
      </c>
      <c r="Y6314" t="inlineStr">
        <is>
          <t>CHIWIL</t>
        </is>
      </c>
    </row>
    <row r="6315">
      <c r="A6315" s="195" t="n">
        <v>46181</v>
      </c>
      <c r="B6315" t="inlineStr">
        <is>
          <t>DIA</t>
        </is>
      </c>
      <c r="C6315" t="inlineStr">
        <is>
          <t>FPS</t>
        </is>
      </c>
      <c r="D6315" t="inlineStr">
        <is>
          <t>F-8043</t>
        </is>
      </c>
      <c r="E6315" t="n">
        <v>1148890</v>
      </c>
      <c r="F6315" t="inlineStr">
        <is>
          <t>TORNADO</t>
        </is>
      </c>
      <c r="G6315" t="inlineStr">
        <is>
          <t>FLEECE</t>
        </is>
      </c>
      <c r="H6315" t="inlineStr">
        <is>
          <t>IML</t>
        </is>
      </c>
      <c r="I6315" t="inlineStr">
        <is>
          <t>DESMALLADO</t>
        </is>
      </c>
      <c r="J6315" t="n">
        <v>10.16</v>
      </c>
      <c r="Q6315" t="n">
        <v>1338.28</v>
      </c>
      <c r="R6315" t="n">
        <v>10.16</v>
      </c>
      <c r="S6315" t="n">
        <v>1328.12</v>
      </c>
      <c r="T6315" t="inlineStr">
        <is>
          <t>APROBADO</t>
        </is>
      </c>
      <c r="U6315" t="inlineStr">
        <is>
          <t>EDWIN</t>
        </is>
      </c>
      <c r="V6315" t="inlineStr">
        <is>
          <t>APROBADO</t>
        </is>
      </c>
      <c r="W6315" t="inlineStr">
        <is>
          <t>PEDRO</t>
        </is>
      </c>
      <c r="X6315" t="inlineStr">
        <is>
          <t>APROBADO</t>
        </is>
      </c>
      <c r="Y6315" t="inlineStr">
        <is>
          <t>CHIWIL</t>
        </is>
      </c>
    </row>
    <row r="6316">
      <c r="A6316" s="195" t="n">
        <v>46181</v>
      </c>
      <c r="B6316" t="inlineStr">
        <is>
          <t>DIA</t>
        </is>
      </c>
      <c r="C6316" t="inlineStr">
        <is>
          <t>SERVICIO</t>
        </is>
      </c>
      <c r="D6316" t="inlineStr">
        <is>
          <t>D-6878</t>
        </is>
      </c>
      <c r="E6316" t="n">
        <v>3208873</v>
      </c>
      <c r="F6316" t="inlineStr">
        <is>
          <t>PFD</t>
        </is>
      </c>
      <c r="G6316" t="inlineStr">
        <is>
          <t>JERSEY SPANDEX</t>
        </is>
      </c>
      <c r="H6316" t="inlineStr">
        <is>
          <t>KANTEX</t>
        </is>
      </c>
      <c r="I6316" t="inlineStr">
        <is>
          <t>PARON DE MAQUINA DE TEJIDO</t>
        </is>
      </c>
      <c r="J6316" t="n">
        <v>19.68</v>
      </c>
      <c r="K6316" t="inlineStr">
        <is>
          <t>LINEA DE AGUJA</t>
        </is>
      </c>
      <c r="L6316" t="n">
        <v>7.33</v>
      </c>
      <c r="M6316" t="inlineStr">
        <is>
          <t>MANCHAS DE SUCIEDAD</t>
        </is>
      </c>
      <c r="N6316" t="n">
        <v>16.08</v>
      </c>
      <c r="Q6316" t="n">
        <v>420.69</v>
      </c>
      <c r="R6316" t="n">
        <v>43.09</v>
      </c>
      <c r="S6316" t="n">
        <v>377.6</v>
      </c>
      <c r="T6316" t="inlineStr">
        <is>
          <t>APROBADO</t>
        </is>
      </c>
      <c r="U6316" t="inlineStr">
        <is>
          <t>EDWIN</t>
        </is>
      </c>
      <c r="V6316" t="inlineStr">
        <is>
          <t>APROBADO</t>
        </is>
      </c>
      <c r="W6316" t="inlineStr">
        <is>
          <t>PEDRO</t>
        </is>
      </c>
      <c r="X6316" t="inlineStr">
        <is>
          <t>APROBADO</t>
        </is>
      </c>
      <c r="Y6316" t="inlineStr">
        <is>
          <t>CHIWIL</t>
        </is>
      </c>
      <c r="Z6316" t="inlineStr">
        <is>
          <t>LIBERADO SIN PEDACITOS</t>
        </is>
      </c>
    </row>
    <row r="6317">
      <c r="A6317" s="195" t="n">
        <v>46181</v>
      </c>
      <c r="B6317" t="inlineStr">
        <is>
          <t>DIA</t>
        </is>
      </c>
      <c r="C6317" t="inlineStr">
        <is>
          <t>SERVICIO</t>
        </is>
      </c>
      <c r="D6317" t="inlineStr">
        <is>
          <t>D-6885</t>
        </is>
      </c>
      <c r="E6317" t="n">
        <v>3208840</v>
      </c>
      <c r="F6317" t="inlineStr">
        <is>
          <t>PFD</t>
        </is>
      </c>
      <c r="G6317" t="inlineStr">
        <is>
          <t>POINTELLE</t>
        </is>
      </c>
      <c r="H6317" t="inlineStr">
        <is>
          <t>KANTEX</t>
        </is>
      </c>
      <c r="I6317" t="inlineStr">
        <is>
          <t>MANCHAS DE ACEITE</t>
        </is>
      </c>
      <c r="J6317" t="n">
        <v>98.30000000000001</v>
      </c>
      <c r="K6317" t="inlineStr">
        <is>
          <t>MANCHAS DE SUCIEDAD</t>
        </is>
      </c>
      <c r="L6317" t="n">
        <v>7.14</v>
      </c>
      <c r="Q6317" t="n">
        <v>346.84</v>
      </c>
      <c r="R6317" t="n">
        <v>105.44</v>
      </c>
      <c r="S6317" t="n">
        <v>241.4</v>
      </c>
      <c r="T6317" t="inlineStr">
        <is>
          <t>APROBADO</t>
        </is>
      </c>
      <c r="U6317" t="inlineStr">
        <is>
          <t>EDWIN</t>
        </is>
      </c>
      <c r="V6317" t="inlineStr">
        <is>
          <t>APROBADO</t>
        </is>
      </c>
      <c r="W6317" t="inlineStr">
        <is>
          <t>PEDRO</t>
        </is>
      </c>
      <c r="X6317" t="inlineStr">
        <is>
          <t>APROBADO</t>
        </is>
      </c>
      <c r="Y6317" t="inlineStr">
        <is>
          <t>CHIWIL</t>
        </is>
      </c>
    </row>
    <row r="6318">
      <c r="A6318" s="195" t="n">
        <v>46181</v>
      </c>
      <c r="B6318" t="inlineStr">
        <is>
          <t>DIA</t>
        </is>
      </c>
      <c r="C6318" t="inlineStr">
        <is>
          <t>INTRADECO</t>
        </is>
      </c>
      <c r="D6318" t="inlineStr">
        <is>
          <t>D-6893</t>
        </is>
      </c>
      <c r="E6318" t="n">
        <v>1149725</v>
      </c>
      <c r="F6318" t="inlineStr">
        <is>
          <t>BLACK (CAVIAR)</t>
        </is>
      </c>
      <c r="G6318" t="inlineStr">
        <is>
          <t>PINTEC</t>
        </is>
      </c>
      <c r="H6318" t="inlineStr">
        <is>
          <t>INTRADECO</t>
        </is>
      </c>
      <c r="I6318" t="inlineStr">
        <is>
          <t>TONO B</t>
        </is>
      </c>
      <c r="J6318" t="n">
        <v>24.78</v>
      </c>
      <c r="K6318" t="inlineStr">
        <is>
          <t>TONO FUERA DE ESTANDAR</t>
        </is>
      </c>
      <c r="L6318" t="n">
        <v>22.88</v>
      </c>
      <c r="M6318" t="inlineStr">
        <is>
          <t>JALONES</t>
        </is>
      </c>
      <c r="N6318" t="n">
        <v>3.44</v>
      </c>
      <c r="Q6318" t="n">
        <v>497.76</v>
      </c>
      <c r="R6318" t="n">
        <v>51.09999999999999</v>
      </c>
      <c r="S6318" t="n">
        <v>446.66</v>
      </c>
      <c r="T6318" t="inlineStr">
        <is>
          <t>APROBADO</t>
        </is>
      </c>
      <c r="U6318" t="inlineStr">
        <is>
          <t>EDWIN</t>
        </is>
      </c>
      <c r="V6318" t="inlineStr">
        <is>
          <t>APROBADO</t>
        </is>
      </c>
      <c r="W6318" t="inlineStr">
        <is>
          <t>PEDRO</t>
        </is>
      </c>
      <c r="X6318" t="inlineStr">
        <is>
          <t>APROBADO</t>
        </is>
      </c>
      <c r="Y6318" t="inlineStr">
        <is>
          <t>CHIWIL</t>
        </is>
      </c>
    </row>
    <row r="6319">
      <c r="A6319" s="195" t="n">
        <v>46181</v>
      </c>
      <c r="B6319" t="inlineStr">
        <is>
          <t>DIA</t>
        </is>
      </c>
      <c r="C6319" t="inlineStr">
        <is>
          <t>FPS</t>
        </is>
      </c>
      <c r="D6319" t="inlineStr">
        <is>
          <t>F-7962</t>
        </is>
      </c>
      <c r="E6319" t="n">
        <v>1149098</v>
      </c>
      <c r="F6319" t="inlineStr">
        <is>
          <t>WHITE</t>
        </is>
      </c>
      <c r="G6319" t="inlineStr">
        <is>
          <t>RIB</t>
        </is>
      </c>
      <c r="H6319" t="inlineStr">
        <is>
          <t>TIMBERLAND</t>
        </is>
      </c>
      <c r="Q6319" t="n">
        <v>41.9</v>
      </c>
      <c r="R6319" t="n">
        <v>0</v>
      </c>
      <c r="S6319" t="n">
        <v>41.9</v>
      </c>
      <c r="T6319" t="inlineStr">
        <is>
          <t>APROBADO</t>
        </is>
      </c>
      <c r="U6319" t="inlineStr">
        <is>
          <t>EDWIN</t>
        </is>
      </c>
      <c r="V6319" t="inlineStr">
        <is>
          <t>APROBADO</t>
        </is>
      </c>
      <c r="W6319" t="inlineStr">
        <is>
          <t>PEDRO</t>
        </is>
      </c>
      <c r="X6319" t="inlineStr">
        <is>
          <t>APROBADO</t>
        </is>
      </c>
      <c r="Y6319" t="inlineStr">
        <is>
          <t>CHIWIL</t>
        </is>
      </c>
    </row>
    <row r="6320">
      <c r="A6320" s="195" t="n">
        <v>46181</v>
      </c>
      <c r="B6320" t="inlineStr">
        <is>
          <t>DIA</t>
        </is>
      </c>
      <c r="C6320" t="inlineStr">
        <is>
          <t>FPS</t>
        </is>
      </c>
      <c r="D6320" t="inlineStr">
        <is>
          <t>F-8043</t>
        </is>
      </c>
      <c r="E6320" t="n">
        <v>1148893</v>
      </c>
      <c r="F6320" t="inlineStr">
        <is>
          <t>TORNADO</t>
        </is>
      </c>
      <c r="G6320" t="inlineStr">
        <is>
          <t>FLEECE</t>
        </is>
      </c>
      <c r="H6320" t="inlineStr">
        <is>
          <t>IML</t>
        </is>
      </c>
      <c r="I6320" t="inlineStr">
        <is>
          <t>ANCHO MAYOR O MENOR</t>
        </is>
      </c>
      <c r="J6320" t="n">
        <v>22.94</v>
      </c>
      <c r="K6320" t="inlineStr">
        <is>
          <t>PAROS DE RAMA</t>
        </is>
      </c>
      <c r="L6320" t="n">
        <v>5.16</v>
      </c>
      <c r="Q6320" t="n">
        <v>1315.48</v>
      </c>
      <c r="R6320" t="n">
        <v>28.1</v>
      </c>
      <c r="S6320" t="n">
        <v>1287.38</v>
      </c>
      <c r="T6320" t="inlineStr">
        <is>
          <t>APROBADO</t>
        </is>
      </c>
      <c r="U6320" t="inlineStr">
        <is>
          <t>EDWIN</t>
        </is>
      </c>
      <c r="V6320" t="inlineStr">
        <is>
          <t>APROBADO</t>
        </is>
      </c>
      <c r="W6320" t="inlineStr">
        <is>
          <t>PEDRO</t>
        </is>
      </c>
      <c r="X6320" t="inlineStr">
        <is>
          <t>APROBADO</t>
        </is>
      </c>
      <c r="Y6320" t="inlineStr">
        <is>
          <t>CHIWIL</t>
        </is>
      </c>
    </row>
    <row r="6321">
      <c r="A6321" s="195" t="n">
        <v>46181</v>
      </c>
      <c r="B6321" t="inlineStr">
        <is>
          <t>DIA</t>
        </is>
      </c>
      <c r="C6321" t="inlineStr">
        <is>
          <t>FPS</t>
        </is>
      </c>
      <c r="D6321" t="inlineStr">
        <is>
          <t>F-8062</t>
        </is>
      </c>
      <c r="E6321" t="n">
        <v>1149408</v>
      </c>
      <c r="F6321" t="inlineStr">
        <is>
          <t>PRINTERS INK</t>
        </is>
      </c>
      <c r="G6321" t="inlineStr">
        <is>
          <t>JERSEY</t>
        </is>
      </c>
      <c r="H6321" t="inlineStr">
        <is>
          <t>IML</t>
        </is>
      </c>
      <c r="I6321" t="inlineStr">
        <is>
          <t>SAFADAS DE RAMA</t>
        </is>
      </c>
      <c r="J6321" t="n">
        <v>5.1</v>
      </c>
      <c r="Q6321" t="n">
        <v>924.95</v>
      </c>
      <c r="R6321" t="n">
        <v>5.1</v>
      </c>
      <c r="S6321" t="n">
        <v>919.85</v>
      </c>
      <c r="T6321" t="inlineStr">
        <is>
          <t>APROBADO</t>
        </is>
      </c>
      <c r="U6321" t="inlineStr">
        <is>
          <t>EDWIN</t>
        </is>
      </c>
      <c r="V6321" t="inlineStr">
        <is>
          <t>APROBADO</t>
        </is>
      </c>
      <c r="W6321" t="inlineStr">
        <is>
          <t>PEDRO</t>
        </is>
      </c>
      <c r="X6321" t="inlineStr">
        <is>
          <t>APROBADO</t>
        </is>
      </c>
      <c r="Y6321" t="inlineStr">
        <is>
          <t>CHIWIL</t>
        </is>
      </c>
    </row>
    <row r="6322">
      <c r="A6322" s="195" t="n">
        <v>46181</v>
      </c>
      <c r="B6322" t="inlineStr">
        <is>
          <t>DIA</t>
        </is>
      </c>
      <c r="C6322" t="inlineStr">
        <is>
          <t>SERVICIO</t>
        </is>
      </c>
      <c r="D6322" t="inlineStr">
        <is>
          <t>D-6911</t>
        </is>
      </c>
      <c r="E6322" t="n">
        <v>3208906</v>
      </c>
      <c r="F6322" t="inlineStr">
        <is>
          <t>PFD</t>
        </is>
      </c>
      <c r="G6322" t="inlineStr">
        <is>
          <t>JERSEY</t>
        </is>
      </c>
      <c r="H6322" t="inlineStr">
        <is>
          <t>KCI</t>
        </is>
      </c>
      <c r="Q6322" t="n">
        <v>699.02</v>
      </c>
      <c r="R6322" t="n">
        <v>0</v>
      </c>
      <c r="S6322" t="n">
        <v>699.02</v>
      </c>
      <c r="T6322" t="inlineStr">
        <is>
          <t>APROBADO</t>
        </is>
      </c>
      <c r="U6322" t="inlineStr">
        <is>
          <t>EDWIN</t>
        </is>
      </c>
      <c r="V6322" t="inlineStr">
        <is>
          <t>APROBADO</t>
        </is>
      </c>
      <c r="W6322" t="inlineStr">
        <is>
          <t>PEDRO</t>
        </is>
      </c>
      <c r="X6322" t="inlineStr">
        <is>
          <t>APROBADO</t>
        </is>
      </c>
      <c r="Y6322" t="inlineStr">
        <is>
          <t>CHIWIL</t>
        </is>
      </c>
    </row>
    <row r="6323">
      <c r="A6323" s="195" t="n">
        <v>46181</v>
      </c>
      <c r="B6323" t="inlineStr">
        <is>
          <t>DIA</t>
        </is>
      </c>
      <c r="C6323" t="inlineStr">
        <is>
          <t>INTRADECO</t>
        </is>
      </c>
      <c r="D6323" t="inlineStr">
        <is>
          <t>D-6897</t>
        </is>
      </c>
      <c r="E6323" t="n">
        <v>1149007</v>
      </c>
      <c r="F6323" t="inlineStr">
        <is>
          <t>LICORICE</t>
        </is>
      </c>
      <c r="G6323" t="inlineStr">
        <is>
          <t>JERSEY</t>
        </is>
      </c>
      <c r="H6323" t="inlineStr">
        <is>
          <t>INTRADECO</t>
        </is>
      </c>
      <c r="Q6323" t="n">
        <v>87.31999999999999</v>
      </c>
      <c r="R6323" t="n">
        <v>0</v>
      </c>
      <c r="S6323" t="n">
        <v>87.31999999999999</v>
      </c>
      <c r="T6323" t="inlineStr">
        <is>
          <t>APROBADO</t>
        </is>
      </c>
      <c r="U6323" t="inlineStr">
        <is>
          <t>EDWIN</t>
        </is>
      </c>
      <c r="V6323" t="inlineStr">
        <is>
          <t>APROBADO</t>
        </is>
      </c>
      <c r="W6323" t="inlineStr">
        <is>
          <t>PEDRO</t>
        </is>
      </c>
      <c r="X6323" t="inlineStr">
        <is>
          <t>APROBADO</t>
        </is>
      </c>
      <c r="Y6323" t="inlineStr">
        <is>
          <t>CHIWIL</t>
        </is>
      </c>
      <c r="Z6323" t="inlineStr">
        <is>
          <t>OK ERICK</t>
        </is>
      </c>
    </row>
    <row r="6324">
      <c r="A6324" s="195" t="n">
        <v>46181</v>
      </c>
      <c r="B6324" t="inlineStr">
        <is>
          <t>DIA</t>
        </is>
      </c>
      <c r="C6324" t="inlineStr">
        <is>
          <t>FPS</t>
        </is>
      </c>
      <c r="D6324" t="inlineStr">
        <is>
          <t>F-8061</t>
        </is>
      </c>
      <c r="E6324" t="n">
        <v>1148818</v>
      </c>
      <c r="F6324" t="inlineStr">
        <is>
          <t>WHITE</t>
        </is>
      </c>
      <c r="G6324" t="inlineStr">
        <is>
          <t>JERSEY</t>
        </is>
      </c>
      <c r="H6324" t="inlineStr">
        <is>
          <t>BIOWORLD</t>
        </is>
      </c>
      <c r="Q6324" t="n">
        <v>263.24</v>
      </c>
      <c r="R6324" t="n">
        <v>0</v>
      </c>
      <c r="S6324" t="n">
        <v>263.24</v>
      </c>
      <c r="T6324" t="inlineStr">
        <is>
          <t>APROBADO</t>
        </is>
      </c>
      <c r="U6324" t="inlineStr">
        <is>
          <t>EDWIN</t>
        </is>
      </c>
      <c r="V6324" t="inlineStr">
        <is>
          <t>APROBADO</t>
        </is>
      </c>
      <c r="W6324" t="inlineStr">
        <is>
          <t>PEDRO</t>
        </is>
      </c>
      <c r="X6324" t="inlineStr">
        <is>
          <t>APROBADO</t>
        </is>
      </c>
      <c r="Y6324" t="inlineStr">
        <is>
          <t>CHIWIL</t>
        </is>
      </c>
      <c r="Z6324" t="inlineStr">
        <is>
          <t>OK ERICK</t>
        </is>
      </c>
    </row>
    <row r="6325">
      <c r="A6325" s="195" t="n">
        <v>46181</v>
      </c>
      <c r="B6325" t="inlineStr">
        <is>
          <t>DIA</t>
        </is>
      </c>
      <c r="C6325" t="inlineStr">
        <is>
          <t>FPS</t>
        </is>
      </c>
      <c r="D6325" t="inlineStr">
        <is>
          <t>F-7961</t>
        </is>
      </c>
      <c r="E6325" t="n">
        <v>1148654</v>
      </c>
      <c r="F6325" t="inlineStr">
        <is>
          <t>DARK SAPPHIRE</t>
        </is>
      </c>
      <c r="G6325" t="inlineStr">
        <is>
          <t>RIB</t>
        </is>
      </c>
      <c r="H6325" t="inlineStr">
        <is>
          <t>TIMBERLAND</t>
        </is>
      </c>
      <c r="Q6325" t="n">
        <v>20.15</v>
      </c>
      <c r="R6325" t="n">
        <v>0</v>
      </c>
      <c r="S6325" t="n">
        <v>20.15</v>
      </c>
      <c r="T6325" t="inlineStr">
        <is>
          <t>APROBADO</t>
        </is>
      </c>
      <c r="U6325" t="inlineStr">
        <is>
          <t>EDWIN</t>
        </is>
      </c>
      <c r="V6325" t="inlineStr">
        <is>
          <t>APROBADO</t>
        </is>
      </c>
      <c r="W6325" t="inlineStr">
        <is>
          <t>PEDRO</t>
        </is>
      </c>
      <c r="X6325" t="inlineStr">
        <is>
          <t>APROBADO</t>
        </is>
      </c>
      <c r="Y6325" t="inlineStr">
        <is>
          <t>CHIWIL</t>
        </is>
      </c>
      <c r="Z6325" t="inlineStr">
        <is>
          <t>OK ERICK</t>
        </is>
      </c>
    </row>
    <row r="6326">
      <c r="A6326" s="195" t="n">
        <v>46181</v>
      </c>
      <c r="B6326" t="inlineStr">
        <is>
          <t>DIA</t>
        </is>
      </c>
      <c r="C6326" t="inlineStr">
        <is>
          <t>FPS</t>
        </is>
      </c>
      <c r="D6326" t="inlineStr">
        <is>
          <t>F-8062</t>
        </is>
      </c>
      <c r="E6326" t="n">
        <v>1148978</v>
      </c>
      <c r="F6326" t="inlineStr">
        <is>
          <t>PRINTERS INK</t>
        </is>
      </c>
      <c r="G6326" t="inlineStr">
        <is>
          <t>RIB</t>
        </is>
      </c>
      <c r="H6326" t="inlineStr">
        <is>
          <t>IML</t>
        </is>
      </c>
      <c r="Q6326" t="n">
        <v>22.85</v>
      </c>
      <c r="R6326" t="n">
        <v>0</v>
      </c>
      <c r="S6326" t="n">
        <v>22.85</v>
      </c>
      <c r="T6326" t="inlineStr">
        <is>
          <t>APROBADO</t>
        </is>
      </c>
      <c r="U6326" t="inlineStr">
        <is>
          <t>EDWIN</t>
        </is>
      </c>
      <c r="V6326" t="inlineStr">
        <is>
          <t>APROBADO</t>
        </is>
      </c>
      <c r="W6326" t="inlineStr">
        <is>
          <t>PEDRO</t>
        </is>
      </c>
      <c r="X6326" t="inlineStr">
        <is>
          <t>APROBADO</t>
        </is>
      </c>
      <c r="Y6326" t="inlineStr">
        <is>
          <t>CHIWIL</t>
        </is>
      </c>
      <c r="Z6326" t="inlineStr">
        <is>
          <t>OK ERICK</t>
        </is>
      </c>
    </row>
    <row r="6327">
      <c r="A6327" s="195" t="n">
        <v>46181</v>
      </c>
      <c r="B6327" t="inlineStr">
        <is>
          <t>DIA</t>
        </is>
      </c>
      <c r="C6327" t="inlineStr">
        <is>
          <t>FPS</t>
        </is>
      </c>
      <c r="D6327" t="inlineStr">
        <is>
          <t>F-8061</t>
        </is>
      </c>
      <c r="E6327" t="n">
        <v>1148818</v>
      </c>
      <c r="F6327" t="inlineStr">
        <is>
          <t>WHITE</t>
        </is>
      </c>
      <c r="G6327" t="inlineStr">
        <is>
          <t>RIB</t>
        </is>
      </c>
      <c r="H6327" t="inlineStr">
        <is>
          <t>BIOWORLD</t>
        </is>
      </c>
      <c r="Q6327" t="n">
        <v>22.1</v>
      </c>
      <c r="R6327" t="n">
        <v>0</v>
      </c>
      <c r="S6327" t="n">
        <v>22.1</v>
      </c>
      <c r="T6327" t="inlineStr">
        <is>
          <t>APROBADO</t>
        </is>
      </c>
      <c r="U6327" t="inlineStr">
        <is>
          <t>EDWIN</t>
        </is>
      </c>
      <c r="V6327" t="inlineStr">
        <is>
          <t>APROBADO</t>
        </is>
      </c>
      <c r="W6327" t="inlineStr">
        <is>
          <t>PEDRO</t>
        </is>
      </c>
      <c r="X6327" t="inlineStr">
        <is>
          <t>APROBADO</t>
        </is>
      </c>
      <c r="Y6327" t="inlineStr">
        <is>
          <t>CHIWIL</t>
        </is>
      </c>
      <c r="Z6327" t="inlineStr">
        <is>
          <t>OK ERICK</t>
        </is>
      </c>
    </row>
    <row r="6328">
      <c r="A6328" s="195" t="n">
        <v>46181</v>
      </c>
      <c r="B6328" t="inlineStr">
        <is>
          <t>DIA</t>
        </is>
      </c>
      <c r="C6328" t="inlineStr">
        <is>
          <t>FPS</t>
        </is>
      </c>
      <c r="D6328" t="inlineStr">
        <is>
          <t>F-8025</t>
        </is>
      </c>
      <c r="E6328" t="n">
        <v>1144482</v>
      </c>
      <c r="F6328" t="inlineStr">
        <is>
          <t>WHITE</t>
        </is>
      </c>
      <c r="G6328" t="inlineStr">
        <is>
          <t>RIB</t>
        </is>
      </c>
      <c r="H6328" t="inlineStr">
        <is>
          <t>IML</t>
        </is>
      </c>
      <c r="Q6328" t="n">
        <v>21.16</v>
      </c>
      <c r="R6328" t="n">
        <v>0</v>
      </c>
      <c r="S6328" t="n">
        <v>21.16</v>
      </c>
      <c r="T6328" t="inlineStr">
        <is>
          <t>APROBADO</t>
        </is>
      </c>
      <c r="U6328" t="inlineStr">
        <is>
          <t>EDWIN</t>
        </is>
      </c>
      <c r="V6328" t="inlineStr">
        <is>
          <t>APROBADO</t>
        </is>
      </c>
      <c r="W6328" t="inlineStr">
        <is>
          <t>PEDRO</t>
        </is>
      </c>
      <c r="X6328" t="inlineStr">
        <is>
          <t>APROBADO</t>
        </is>
      </c>
      <c r="Y6328" t="inlineStr">
        <is>
          <t>CHIWIL</t>
        </is>
      </c>
      <c r="Z6328" t="inlineStr">
        <is>
          <t>OK ERICK</t>
        </is>
      </c>
    </row>
    <row r="6329">
      <c r="A6329" s="195" t="n">
        <v>46181</v>
      </c>
      <c r="B6329" t="inlineStr">
        <is>
          <t>DIA</t>
        </is>
      </c>
      <c r="C6329" t="inlineStr">
        <is>
          <t>FPS</t>
        </is>
      </c>
      <c r="D6329" t="inlineStr">
        <is>
          <t>F-8056</t>
        </is>
      </c>
      <c r="E6329" t="n">
        <v>1149150</v>
      </c>
      <c r="F6329" t="inlineStr">
        <is>
          <t>COLLEGE NAVY</t>
        </is>
      </c>
      <c r="G6329" t="inlineStr">
        <is>
          <t>JERSEY</t>
        </is>
      </c>
      <c r="H6329" t="inlineStr">
        <is>
          <t>OUTERSTUFF</t>
        </is>
      </c>
      <c r="I6329" t="inlineStr">
        <is>
          <t>PAROS DE RAMA</t>
        </is>
      </c>
      <c r="J6329" t="n">
        <v>4.45</v>
      </c>
      <c r="Q6329" t="n">
        <v>117.08</v>
      </c>
      <c r="R6329" t="n">
        <v>4.45</v>
      </c>
      <c r="S6329" t="n">
        <v>112.63</v>
      </c>
      <c r="T6329" t="inlineStr">
        <is>
          <t>APROBADO</t>
        </is>
      </c>
      <c r="U6329" t="inlineStr">
        <is>
          <t>EDWIN</t>
        </is>
      </c>
      <c r="V6329" t="inlineStr">
        <is>
          <t>APROBADO</t>
        </is>
      </c>
      <c r="W6329" t="inlineStr">
        <is>
          <t>PEDRO</t>
        </is>
      </c>
      <c r="X6329" t="inlineStr">
        <is>
          <t>APROBADO</t>
        </is>
      </c>
      <c r="Y6329" t="inlineStr">
        <is>
          <t>CHIWIL</t>
        </is>
      </c>
      <c r="Z6329" t="inlineStr">
        <is>
          <t>OK ERICK</t>
        </is>
      </c>
    </row>
    <row r="6330">
      <c r="A6330" s="195" t="n">
        <v>46181</v>
      </c>
      <c r="B6330" t="inlineStr">
        <is>
          <t>DIA</t>
        </is>
      </c>
      <c r="C6330" t="inlineStr">
        <is>
          <t>FPS</t>
        </is>
      </c>
      <c r="D6330" t="inlineStr">
        <is>
          <t>F-7952</t>
        </is>
      </c>
      <c r="E6330" t="n">
        <v>1148846</v>
      </c>
      <c r="F6330" t="inlineStr">
        <is>
          <t>BLACK</t>
        </is>
      </c>
      <c r="G6330" t="inlineStr">
        <is>
          <t>FLEECE</t>
        </is>
      </c>
      <c r="H6330" t="inlineStr">
        <is>
          <t>BIOWORLD</t>
        </is>
      </c>
      <c r="Q6330" t="n">
        <v>15.52</v>
      </c>
      <c r="R6330" t="n">
        <v>0</v>
      </c>
      <c r="S6330" t="n">
        <v>15.52</v>
      </c>
      <c r="T6330" t="inlineStr">
        <is>
          <t>APROBADO</t>
        </is>
      </c>
      <c r="U6330" t="inlineStr">
        <is>
          <t>EDWIN</t>
        </is>
      </c>
      <c r="V6330" t="inlineStr">
        <is>
          <t>APROBADO</t>
        </is>
      </c>
      <c r="W6330" t="inlineStr">
        <is>
          <t>PEDRO</t>
        </is>
      </c>
      <c r="X6330" t="inlineStr">
        <is>
          <t>APROBADO</t>
        </is>
      </c>
      <c r="Y6330" t="inlineStr">
        <is>
          <t>CHIWIL</t>
        </is>
      </c>
      <c r="Z6330" t="inlineStr">
        <is>
          <t>OK ERICK</t>
        </is>
      </c>
    </row>
    <row r="6331">
      <c r="A6331" s="195" t="n">
        <v>46181</v>
      </c>
      <c r="B6331" t="inlineStr">
        <is>
          <t>NOCHE</t>
        </is>
      </c>
      <c r="C6331" t="inlineStr">
        <is>
          <t>SERVICIO</t>
        </is>
      </c>
      <c r="D6331" t="inlineStr">
        <is>
          <t>D-6911</t>
        </is>
      </c>
      <c r="E6331" t="n">
        <v>3208905</v>
      </c>
      <c r="F6331" t="inlineStr">
        <is>
          <t>PFD</t>
        </is>
      </c>
      <c r="G6331" t="inlineStr">
        <is>
          <t>JERSEY</t>
        </is>
      </c>
      <c r="H6331" t="inlineStr">
        <is>
          <t>KCI</t>
        </is>
      </c>
      <c r="I6331" t="inlineStr">
        <is>
          <t>MANCHAS DE ACEITE</t>
        </is>
      </c>
      <c r="J6331" t="n">
        <v>7.12</v>
      </c>
      <c r="Q6331" t="n">
        <v>700.27</v>
      </c>
      <c r="R6331" t="n">
        <v>7.12</v>
      </c>
      <c r="S6331" t="n">
        <v>693.15</v>
      </c>
      <c r="T6331" t="inlineStr">
        <is>
          <t>APROBADO</t>
        </is>
      </c>
      <c r="U6331" t="inlineStr">
        <is>
          <t>JUAN</t>
        </is>
      </c>
      <c r="V6331" t="inlineStr">
        <is>
          <t>APROBADO</t>
        </is>
      </c>
      <c r="W6331" t="inlineStr">
        <is>
          <t>JUAN</t>
        </is>
      </c>
      <c r="X6331" t="inlineStr">
        <is>
          <t>APROBADO</t>
        </is>
      </c>
      <c r="Y6331" t="inlineStr">
        <is>
          <t>LOBO</t>
        </is>
      </c>
    </row>
    <row r="6332">
      <c r="A6332" s="195" t="n">
        <v>46181</v>
      </c>
      <c r="B6332" t="inlineStr">
        <is>
          <t>NOCHE</t>
        </is>
      </c>
      <c r="C6332" t="inlineStr">
        <is>
          <t>INTRADECO</t>
        </is>
      </c>
      <c r="D6332" t="inlineStr">
        <is>
          <t>D-6833</t>
        </is>
      </c>
      <c r="E6332" t="n">
        <v>1149973</v>
      </c>
      <c r="F6332" t="inlineStr">
        <is>
          <t>VIVID WHITE</t>
        </is>
      </c>
      <c r="G6332" t="inlineStr">
        <is>
          <t>PINTEC</t>
        </is>
      </c>
      <c r="H6332" t="inlineStr">
        <is>
          <t>INTRADECO</t>
        </is>
      </c>
      <c r="Q6332" t="n">
        <v>248.24</v>
      </c>
      <c r="R6332" t="n">
        <v>0</v>
      </c>
      <c r="S6332" t="n">
        <v>248.24</v>
      </c>
      <c r="T6332" t="inlineStr">
        <is>
          <t>APROBADO</t>
        </is>
      </c>
      <c r="U6332" t="inlineStr">
        <is>
          <t>JUAN</t>
        </is>
      </c>
      <c r="V6332" t="inlineStr">
        <is>
          <t>APROBADO</t>
        </is>
      </c>
      <c r="W6332" t="inlineStr">
        <is>
          <t>JUAN</t>
        </is>
      </c>
      <c r="X6332" t="inlineStr">
        <is>
          <t>APROBADO</t>
        </is>
      </c>
      <c r="Y6332" t="inlineStr">
        <is>
          <t>LOBO</t>
        </is>
      </c>
    </row>
    <row r="6333">
      <c r="A6333" s="195" t="n">
        <v>46181</v>
      </c>
      <c r="B6333" t="inlineStr">
        <is>
          <t>NOCHE</t>
        </is>
      </c>
      <c r="C6333" t="inlineStr">
        <is>
          <t>INTRADECO</t>
        </is>
      </c>
      <c r="D6333" t="inlineStr">
        <is>
          <t>D-6833</t>
        </is>
      </c>
      <c r="E6333" t="n">
        <v>1149860</v>
      </c>
      <c r="F6333" t="inlineStr">
        <is>
          <t>VIVID WHITE</t>
        </is>
      </c>
      <c r="G6333" t="inlineStr">
        <is>
          <t>PINTEC</t>
        </is>
      </c>
      <c r="H6333" t="inlineStr">
        <is>
          <t>INTRADECO</t>
        </is>
      </c>
      <c r="Q6333" t="n">
        <v>491.57</v>
      </c>
      <c r="R6333" t="n">
        <v>0</v>
      </c>
      <c r="S6333" t="n">
        <v>491.57</v>
      </c>
      <c r="T6333" t="inlineStr">
        <is>
          <t>APROBADO</t>
        </is>
      </c>
      <c r="U6333" t="inlineStr">
        <is>
          <t>JUAN</t>
        </is>
      </c>
      <c r="V6333" t="inlineStr">
        <is>
          <t>APROBADO</t>
        </is>
      </c>
      <c r="W6333" t="inlineStr">
        <is>
          <t>JUAN</t>
        </is>
      </c>
      <c r="X6333" t="inlineStr">
        <is>
          <t>APROBADO</t>
        </is>
      </c>
      <c r="Y6333" t="inlineStr">
        <is>
          <t>LOBO</t>
        </is>
      </c>
    </row>
    <row r="6334">
      <c r="A6334" s="195" t="n">
        <v>46181</v>
      </c>
      <c r="B6334" t="inlineStr">
        <is>
          <t>NOCHE</t>
        </is>
      </c>
      <c r="C6334" t="inlineStr">
        <is>
          <t>INTRADECO</t>
        </is>
      </c>
      <c r="D6334" t="inlineStr">
        <is>
          <t>D-6833</t>
        </is>
      </c>
      <c r="E6334" t="n">
        <v>1149972</v>
      </c>
      <c r="F6334" t="inlineStr">
        <is>
          <t>VIVID WHITE</t>
        </is>
      </c>
      <c r="G6334" t="inlineStr">
        <is>
          <t>PINTEC</t>
        </is>
      </c>
      <c r="H6334" t="inlineStr">
        <is>
          <t>INTRADECO</t>
        </is>
      </c>
      <c r="Q6334" t="n">
        <v>248.16</v>
      </c>
      <c r="R6334" t="n">
        <v>0</v>
      </c>
      <c r="S6334" t="n">
        <v>248.16</v>
      </c>
      <c r="T6334" t="inlineStr">
        <is>
          <t>APROBADO</t>
        </is>
      </c>
      <c r="U6334" t="inlineStr">
        <is>
          <t>JUAN</t>
        </is>
      </c>
      <c r="V6334" t="inlineStr">
        <is>
          <t>APROBADO</t>
        </is>
      </c>
      <c r="W6334" t="inlineStr">
        <is>
          <t>JUAN</t>
        </is>
      </c>
      <c r="X6334" t="inlineStr">
        <is>
          <t>APROBADO</t>
        </is>
      </c>
      <c r="Y6334" t="inlineStr">
        <is>
          <t>LOBO</t>
        </is>
      </c>
    </row>
    <row r="6335">
      <c r="A6335" s="195" t="n">
        <v>46181</v>
      </c>
      <c r="B6335" t="inlineStr">
        <is>
          <t>NOCHE</t>
        </is>
      </c>
      <c r="C6335" t="inlineStr">
        <is>
          <t>INTRADECO</t>
        </is>
      </c>
      <c r="D6335" t="inlineStr">
        <is>
          <t>D-6833</t>
        </is>
      </c>
      <c r="E6335" t="n">
        <v>1149707</v>
      </c>
      <c r="F6335" t="inlineStr">
        <is>
          <t>VIVID WHITE</t>
        </is>
      </c>
      <c r="G6335" t="inlineStr">
        <is>
          <t>PINTEC</t>
        </is>
      </c>
      <c r="H6335" t="inlineStr">
        <is>
          <t>INTRADECO</t>
        </is>
      </c>
      <c r="I6335" t="inlineStr">
        <is>
          <t>TONO B</t>
        </is>
      </c>
      <c r="J6335" t="n">
        <v>117.5</v>
      </c>
      <c r="K6335" t="inlineStr">
        <is>
          <t>MANCHA DE SUCIEDAD</t>
        </is>
      </c>
      <c r="L6335" t="n">
        <v>13.96</v>
      </c>
      <c r="Q6335" t="n">
        <v>489.96</v>
      </c>
      <c r="R6335" t="n">
        <v>131.46</v>
      </c>
      <c r="S6335" t="n">
        <v>358.5</v>
      </c>
      <c r="T6335" t="inlineStr">
        <is>
          <t>APROBADO</t>
        </is>
      </c>
      <c r="U6335" t="inlineStr">
        <is>
          <t>JUAN</t>
        </is>
      </c>
      <c r="V6335" t="inlineStr">
        <is>
          <t>APROBADO</t>
        </is>
      </c>
      <c r="W6335" t="inlineStr">
        <is>
          <t>JUAN</t>
        </is>
      </c>
      <c r="X6335" t="inlineStr">
        <is>
          <t>APROBADO</t>
        </is>
      </c>
      <c r="Y6335" t="inlineStr">
        <is>
          <t>LOBO</t>
        </is>
      </c>
    </row>
    <row r="6336">
      <c r="A6336" s="195" t="n">
        <v>46181</v>
      </c>
      <c r="B6336" t="inlineStr">
        <is>
          <t>NOCHE</t>
        </is>
      </c>
      <c r="C6336" t="inlineStr">
        <is>
          <t>INTRADECO</t>
        </is>
      </c>
      <c r="D6336" t="inlineStr">
        <is>
          <t>D-6833</t>
        </is>
      </c>
      <c r="E6336" t="n">
        <v>1149861</v>
      </c>
      <c r="F6336" t="inlineStr">
        <is>
          <t>VIVID WHITE</t>
        </is>
      </c>
      <c r="G6336" t="inlineStr">
        <is>
          <t>PINTEC</t>
        </is>
      </c>
      <c r="H6336" t="inlineStr">
        <is>
          <t>INTRADECO</t>
        </is>
      </c>
      <c r="Q6336" t="n">
        <v>493.46</v>
      </c>
      <c r="R6336" t="n">
        <v>0</v>
      </c>
      <c r="S6336" t="n">
        <v>493.46</v>
      </c>
      <c r="T6336" t="inlineStr">
        <is>
          <t>APROBADO</t>
        </is>
      </c>
      <c r="U6336" t="inlineStr">
        <is>
          <t>JUAN</t>
        </is>
      </c>
      <c r="V6336" t="inlineStr">
        <is>
          <t>APROBADO</t>
        </is>
      </c>
      <c r="W6336" t="inlineStr">
        <is>
          <t>JUAN</t>
        </is>
      </c>
      <c r="X6336" t="inlineStr">
        <is>
          <t>APROBADO</t>
        </is>
      </c>
      <c r="Y6336" t="inlineStr">
        <is>
          <t>LOBO</t>
        </is>
      </c>
    </row>
    <row r="6337">
      <c r="A6337" s="195" t="n">
        <v>46181</v>
      </c>
      <c r="B6337" t="inlineStr">
        <is>
          <t>NOCHE</t>
        </is>
      </c>
      <c r="C6337" t="inlineStr">
        <is>
          <t>INTRADECO</t>
        </is>
      </c>
      <c r="D6337" t="inlineStr">
        <is>
          <t>D-6896</t>
        </is>
      </c>
      <c r="E6337" t="n">
        <v>1149341</v>
      </c>
      <c r="F6337" t="inlineStr">
        <is>
          <t>MILITARY OLIVE</t>
        </is>
      </c>
      <c r="G6337" t="inlineStr">
        <is>
          <t>INTERLOCK</t>
        </is>
      </c>
      <c r="H6337" t="inlineStr">
        <is>
          <t>INTRADECO</t>
        </is>
      </c>
      <c r="Q6337" t="n">
        <v>23.96</v>
      </c>
      <c r="R6337" t="n">
        <v>0</v>
      </c>
      <c r="S6337" t="n">
        <v>23.96</v>
      </c>
      <c r="T6337" t="inlineStr">
        <is>
          <t>APROBADO</t>
        </is>
      </c>
      <c r="U6337" t="inlineStr">
        <is>
          <t>JUAN</t>
        </is>
      </c>
      <c r="V6337" t="inlineStr">
        <is>
          <t>APROBADO</t>
        </is>
      </c>
      <c r="W6337" t="inlineStr">
        <is>
          <t>JUAN</t>
        </is>
      </c>
      <c r="X6337" t="inlineStr">
        <is>
          <t>APROBADO</t>
        </is>
      </c>
      <c r="Y6337" t="inlineStr">
        <is>
          <t>LOBO</t>
        </is>
      </c>
    </row>
    <row r="6338">
      <c r="A6338" s="195" t="n">
        <v>46181</v>
      </c>
      <c r="B6338" t="inlineStr">
        <is>
          <t>NOCHE</t>
        </is>
      </c>
      <c r="C6338" t="inlineStr">
        <is>
          <t>INTRADECO</t>
        </is>
      </c>
      <c r="D6338" t="inlineStr">
        <is>
          <t>D-6896</t>
        </is>
      </c>
      <c r="E6338" t="n">
        <v>1149344</v>
      </c>
      <c r="F6338" t="inlineStr">
        <is>
          <t>BLACK METEORITE</t>
        </is>
      </c>
      <c r="G6338" t="inlineStr">
        <is>
          <t>INTERLOCK</t>
        </is>
      </c>
      <c r="H6338" t="inlineStr">
        <is>
          <t>INTRADECO</t>
        </is>
      </c>
      <c r="Q6338" t="n">
        <v>47.9</v>
      </c>
      <c r="R6338" t="n">
        <v>0</v>
      </c>
      <c r="S6338" t="n">
        <v>47.9</v>
      </c>
      <c r="T6338" t="inlineStr">
        <is>
          <t>APROBADO</t>
        </is>
      </c>
      <c r="U6338" t="inlineStr">
        <is>
          <t>JUAN</t>
        </is>
      </c>
      <c r="V6338" t="inlineStr">
        <is>
          <t>APROBADO</t>
        </is>
      </c>
      <c r="W6338" t="inlineStr">
        <is>
          <t>JUAN</t>
        </is>
      </c>
      <c r="X6338" t="inlineStr">
        <is>
          <t>APROBADO</t>
        </is>
      </c>
      <c r="Y6338" t="inlineStr">
        <is>
          <t>LOBO</t>
        </is>
      </c>
    </row>
    <row r="6339">
      <c r="A6339" s="195" t="n">
        <v>46181</v>
      </c>
      <c r="B6339" t="inlineStr">
        <is>
          <t>NOCHE</t>
        </is>
      </c>
      <c r="C6339" t="inlineStr">
        <is>
          <t>INTRADECO</t>
        </is>
      </c>
      <c r="D6339" t="inlineStr">
        <is>
          <t>D-6896</t>
        </is>
      </c>
      <c r="E6339" t="n">
        <v>1149340</v>
      </c>
      <c r="F6339" t="inlineStr">
        <is>
          <t>MILITARY OLIVE</t>
        </is>
      </c>
      <c r="G6339" t="inlineStr">
        <is>
          <t>INTERLOCK</t>
        </is>
      </c>
      <c r="H6339" t="inlineStr">
        <is>
          <t>INTRADECO</t>
        </is>
      </c>
      <c r="I6339" t="inlineStr">
        <is>
          <t>GUIA ABRIDORA</t>
        </is>
      </c>
      <c r="J6339" t="n">
        <v>2.44</v>
      </c>
      <c r="Q6339" t="n">
        <v>18.48</v>
      </c>
      <c r="R6339" t="n">
        <v>2.44</v>
      </c>
      <c r="S6339" t="n">
        <v>16.04</v>
      </c>
      <c r="T6339" t="inlineStr">
        <is>
          <t>APROBADO</t>
        </is>
      </c>
      <c r="U6339" t="inlineStr">
        <is>
          <t>JUAN</t>
        </is>
      </c>
      <c r="V6339" t="inlineStr">
        <is>
          <t>APROBADO</t>
        </is>
      </c>
      <c r="W6339" t="inlineStr">
        <is>
          <t>JUAN</t>
        </is>
      </c>
      <c r="X6339" t="inlineStr">
        <is>
          <t>APROBADO</t>
        </is>
      </c>
      <c r="Y6339" t="inlineStr">
        <is>
          <t>LOBO</t>
        </is>
      </c>
    </row>
    <row r="6340">
      <c r="A6340" s="195" t="n">
        <v>46181</v>
      </c>
      <c r="B6340" t="inlineStr">
        <is>
          <t>NOCHE</t>
        </is>
      </c>
      <c r="C6340" t="inlineStr">
        <is>
          <t>INTRADECO</t>
        </is>
      </c>
      <c r="D6340" t="inlineStr">
        <is>
          <t>D-6893</t>
        </is>
      </c>
      <c r="E6340" t="n">
        <v>1149274</v>
      </c>
      <c r="F6340" t="inlineStr">
        <is>
          <t>BLACK (CAVIAR)</t>
        </is>
      </c>
      <c r="G6340" t="inlineStr">
        <is>
          <t>PINTEC</t>
        </is>
      </c>
      <c r="H6340" t="inlineStr">
        <is>
          <t>INTRADECO</t>
        </is>
      </c>
      <c r="I6340" t="inlineStr">
        <is>
          <t>TONO B</t>
        </is>
      </c>
      <c r="J6340" t="n">
        <v>24.82</v>
      </c>
      <c r="Q6340" t="n">
        <v>497.83</v>
      </c>
      <c r="R6340" t="n">
        <v>24.82</v>
      </c>
      <c r="S6340" t="n">
        <v>473.01</v>
      </c>
      <c r="T6340" t="inlineStr">
        <is>
          <t>APROBADO</t>
        </is>
      </c>
      <c r="U6340" t="inlineStr">
        <is>
          <t>JUAN</t>
        </is>
      </c>
      <c r="V6340" t="inlineStr">
        <is>
          <t>APROBADO</t>
        </is>
      </c>
      <c r="W6340" t="inlineStr">
        <is>
          <t>JUAN</t>
        </is>
      </c>
      <c r="X6340" t="inlineStr">
        <is>
          <t>APROBADO</t>
        </is>
      </c>
      <c r="Y6340" t="inlineStr">
        <is>
          <t>LOBO</t>
        </is>
      </c>
    </row>
    <row r="6341">
      <c r="A6341" s="195" t="n">
        <v>46181</v>
      </c>
      <c r="B6341" t="inlineStr">
        <is>
          <t>NOCHE</t>
        </is>
      </c>
      <c r="C6341" t="inlineStr">
        <is>
          <t>SERVICIO</t>
        </is>
      </c>
      <c r="D6341" t="inlineStr">
        <is>
          <t>D-6911</t>
        </is>
      </c>
      <c r="E6341" t="n">
        <v>3208902</v>
      </c>
      <c r="F6341" t="inlineStr">
        <is>
          <t>PFD</t>
        </is>
      </c>
      <c r="G6341" t="inlineStr">
        <is>
          <t>JERSEY</t>
        </is>
      </c>
      <c r="H6341" t="inlineStr">
        <is>
          <t>KCI</t>
        </is>
      </c>
      <c r="Q6341" t="n">
        <v>728.41</v>
      </c>
      <c r="R6341" t="n">
        <v>0</v>
      </c>
      <c r="S6341" t="n">
        <v>728.41</v>
      </c>
      <c r="T6341" t="inlineStr">
        <is>
          <t>APROBADO</t>
        </is>
      </c>
      <c r="U6341" t="inlineStr">
        <is>
          <t>JUAN</t>
        </is>
      </c>
      <c r="V6341" t="inlineStr">
        <is>
          <t>APROBADO</t>
        </is>
      </c>
      <c r="W6341" t="inlineStr">
        <is>
          <t>JUAN</t>
        </is>
      </c>
      <c r="X6341" t="inlineStr">
        <is>
          <t>APROBADO</t>
        </is>
      </c>
      <c r="Y6341" t="inlineStr">
        <is>
          <t>LOBO</t>
        </is>
      </c>
    </row>
    <row r="6342">
      <c r="A6342" s="195" t="n">
        <v>46181</v>
      </c>
      <c r="B6342" t="inlineStr">
        <is>
          <t>NOCHE</t>
        </is>
      </c>
      <c r="C6342" t="inlineStr">
        <is>
          <t>INTRADECO</t>
        </is>
      </c>
      <c r="D6342" t="inlineStr">
        <is>
          <t>D-6896</t>
        </is>
      </c>
      <c r="E6342" t="n">
        <v>1149339</v>
      </c>
      <c r="F6342" t="inlineStr">
        <is>
          <t>WHITE</t>
        </is>
      </c>
      <c r="G6342" t="inlineStr">
        <is>
          <t>INTERLOCK</t>
        </is>
      </c>
      <c r="H6342" t="inlineStr">
        <is>
          <t>INTRADECO</t>
        </is>
      </c>
      <c r="Q6342" t="n">
        <v>48.32</v>
      </c>
      <c r="R6342" t="n">
        <v>0</v>
      </c>
      <c r="S6342" t="n">
        <v>48.32</v>
      </c>
      <c r="T6342" t="inlineStr">
        <is>
          <t>APROBADO</t>
        </is>
      </c>
      <c r="U6342" t="inlineStr">
        <is>
          <t>JUAN</t>
        </is>
      </c>
      <c r="V6342" t="inlineStr">
        <is>
          <t>APROBADO</t>
        </is>
      </c>
      <c r="W6342" t="inlineStr">
        <is>
          <t>JUAN</t>
        </is>
      </c>
      <c r="X6342" t="inlineStr">
        <is>
          <t>APROBADO</t>
        </is>
      </c>
      <c r="Y6342" t="inlineStr">
        <is>
          <t>LOBO</t>
        </is>
      </c>
    </row>
    <row r="6343">
      <c r="A6343" s="195" t="n">
        <v>46181</v>
      </c>
      <c r="B6343" t="inlineStr">
        <is>
          <t>NOCHE</t>
        </is>
      </c>
      <c r="C6343" t="inlineStr">
        <is>
          <t>INTRADECO</t>
        </is>
      </c>
      <c r="D6343" t="inlineStr">
        <is>
          <t>D-6896</t>
        </is>
      </c>
      <c r="E6343" t="n">
        <v>1149338</v>
      </c>
      <c r="F6343" t="inlineStr">
        <is>
          <t>WHITE</t>
        </is>
      </c>
      <c r="G6343" t="inlineStr">
        <is>
          <t>INTERLOCK</t>
        </is>
      </c>
      <c r="H6343" t="inlineStr">
        <is>
          <t>INTRADECO</t>
        </is>
      </c>
      <c r="Q6343" t="n">
        <v>49.2</v>
      </c>
      <c r="R6343" t="n">
        <v>0</v>
      </c>
      <c r="S6343" t="n">
        <v>49.2</v>
      </c>
      <c r="T6343" t="inlineStr">
        <is>
          <t>APROBADO</t>
        </is>
      </c>
      <c r="U6343" t="inlineStr">
        <is>
          <t>JUAN</t>
        </is>
      </c>
      <c r="V6343" t="inlineStr">
        <is>
          <t>APROBADO</t>
        </is>
      </c>
      <c r="W6343" t="inlineStr">
        <is>
          <t>JUAN</t>
        </is>
      </c>
      <c r="X6343" t="inlineStr">
        <is>
          <t>APROBADO</t>
        </is>
      </c>
      <c r="Y6343" t="inlineStr">
        <is>
          <t>LOBO</t>
        </is>
      </c>
    </row>
    <row r="6344">
      <c r="A6344" s="195" t="n">
        <v>46181</v>
      </c>
      <c r="B6344" t="inlineStr">
        <is>
          <t>NOCHE</t>
        </is>
      </c>
      <c r="C6344" t="inlineStr">
        <is>
          <t>SERVICIO</t>
        </is>
      </c>
      <c r="D6344" t="inlineStr">
        <is>
          <t>D-6911</t>
        </is>
      </c>
      <c r="E6344" t="n">
        <v>3208898</v>
      </c>
      <c r="F6344" t="inlineStr">
        <is>
          <t>PFD</t>
        </is>
      </c>
      <c r="G6344" t="inlineStr">
        <is>
          <t>JERSEY</t>
        </is>
      </c>
      <c r="H6344" t="inlineStr">
        <is>
          <t>KCI</t>
        </is>
      </c>
      <c r="Q6344" t="n">
        <v>726.29</v>
      </c>
      <c r="R6344" t="n">
        <v>0</v>
      </c>
      <c r="S6344" t="n">
        <v>726.29</v>
      </c>
      <c r="T6344" t="inlineStr">
        <is>
          <t>APROBADO</t>
        </is>
      </c>
      <c r="U6344" t="inlineStr">
        <is>
          <t>JUAN</t>
        </is>
      </c>
      <c r="V6344" t="inlineStr">
        <is>
          <t>APROBADO</t>
        </is>
      </c>
      <c r="W6344" t="inlineStr">
        <is>
          <t>JUAN</t>
        </is>
      </c>
      <c r="X6344" t="inlineStr">
        <is>
          <t>APROBADO</t>
        </is>
      </c>
      <c r="Y6344" t="inlineStr">
        <is>
          <t>LOBO</t>
        </is>
      </c>
    </row>
    <row r="6345">
      <c r="A6345" s="195" t="n">
        <v>46181</v>
      </c>
      <c r="B6345" t="inlineStr">
        <is>
          <t>NOCHE</t>
        </is>
      </c>
      <c r="C6345" t="inlineStr">
        <is>
          <t>SERVICIO</t>
        </is>
      </c>
      <c r="D6345" t="inlineStr">
        <is>
          <t>D-6911</t>
        </is>
      </c>
      <c r="E6345" t="n">
        <v>3208904</v>
      </c>
      <c r="F6345" t="inlineStr">
        <is>
          <t>PFD</t>
        </is>
      </c>
      <c r="G6345" t="inlineStr">
        <is>
          <t>JERSEY</t>
        </is>
      </c>
      <c r="H6345" t="inlineStr">
        <is>
          <t>KCI</t>
        </is>
      </c>
      <c r="Q6345" t="n">
        <v>699.83</v>
      </c>
      <c r="R6345" t="n">
        <v>0</v>
      </c>
      <c r="S6345" t="n">
        <v>699.83</v>
      </c>
      <c r="T6345" t="inlineStr">
        <is>
          <t>APROBADO</t>
        </is>
      </c>
      <c r="U6345" t="inlineStr">
        <is>
          <t>JUAN</t>
        </is>
      </c>
      <c r="V6345" t="inlineStr">
        <is>
          <t>APROBADO</t>
        </is>
      </c>
      <c r="W6345" t="inlineStr">
        <is>
          <t>JUAN</t>
        </is>
      </c>
      <c r="X6345" t="inlineStr">
        <is>
          <t>APROBADO</t>
        </is>
      </c>
      <c r="Y6345" t="inlineStr">
        <is>
          <t>LOBO</t>
        </is>
      </c>
    </row>
    <row r="6346">
      <c r="A6346" s="195" t="n">
        <v>46181</v>
      </c>
      <c r="B6346" t="inlineStr">
        <is>
          <t>NOCHE</t>
        </is>
      </c>
      <c r="C6346" t="inlineStr">
        <is>
          <t>SERVICIO</t>
        </is>
      </c>
      <c r="D6346" t="inlineStr">
        <is>
          <t>D-6911</t>
        </is>
      </c>
      <c r="E6346" t="n">
        <v>3208896</v>
      </c>
      <c r="F6346" t="inlineStr">
        <is>
          <t>PFD</t>
        </is>
      </c>
      <c r="G6346" t="inlineStr">
        <is>
          <t>JERSEY</t>
        </is>
      </c>
      <c r="H6346" t="inlineStr">
        <is>
          <t>KCI</t>
        </is>
      </c>
      <c r="Q6346" t="n">
        <v>724.1799999999999</v>
      </c>
      <c r="R6346" t="n">
        <v>0</v>
      </c>
      <c r="S6346" t="n">
        <v>724.1799999999999</v>
      </c>
      <c r="T6346" t="inlineStr">
        <is>
          <t>APROBADO</t>
        </is>
      </c>
      <c r="U6346" t="inlineStr">
        <is>
          <t>JUAN</t>
        </is>
      </c>
      <c r="V6346" t="inlineStr">
        <is>
          <t>APROBADO</t>
        </is>
      </c>
      <c r="W6346" t="inlineStr">
        <is>
          <t>JUAN</t>
        </is>
      </c>
      <c r="X6346" t="inlineStr">
        <is>
          <t>APROBADO</t>
        </is>
      </c>
      <c r="Y6346" t="inlineStr">
        <is>
          <t>LOBO</t>
        </is>
      </c>
    </row>
    <row r="6347">
      <c r="A6347" s="195" t="n">
        <v>46181</v>
      </c>
      <c r="B6347" t="inlineStr">
        <is>
          <t>NOCHE</t>
        </is>
      </c>
      <c r="C6347" t="inlineStr">
        <is>
          <t>INTRADECO</t>
        </is>
      </c>
      <c r="D6347" t="inlineStr">
        <is>
          <t>D-6833</t>
        </is>
      </c>
      <c r="E6347" t="n">
        <v>1149735</v>
      </c>
      <c r="F6347" t="inlineStr">
        <is>
          <t>VIVID WHITE</t>
        </is>
      </c>
      <c r="G6347" t="inlineStr">
        <is>
          <t>PINTEC</t>
        </is>
      </c>
      <c r="H6347" t="inlineStr">
        <is>
          <t>INTRADECO</t>
        </is>
      </c>
      <c r="Q6347" t="n">
        <v>243.31</v>
      </c>
      <c r="R6347" t="n">
        <v>0</v>
      </c>
      <c r="S6347" t="n">
        <v>243.31</v>
      </c>
      <c r="T6347" t="inlineStr">
        <is>
          <t>APROBADO</t>
        </is>
      </c>
      <c r="U6347" t="inlineStr">
        <is>
          <t>JUAN</t>
        </is>
      </c>
      <c r="V6347" t="inlineStr">
        <is>
          <t>APROBADO</t>
        </is>
      </c>
      <c r="W6347" t="inlineStr">
        <is>
          <t>JUAN</t>
        </is>
      </c>
      <c r="X6347" t="inlineStr">
        <is>
          <t>APROBADO</t>
        </is>
      </c>
      <c r="Y6347" t="inlineStr">
        <is>
          <t>LOBO</t>
        </is>
      </c>
    </row>
    <row r="6348">
      <c r="A6348" s="195" t="n">
        <v>46181</v>
      </c>
      <c r="B6348" t="inlineStr">
        <is>
          <t>NOCHE</t>
        </is>
      </c>
      <c r="C6348" t="inlineStr">
        <is>
          <t>INTRADECO</t>
        </is>
      </c>
      <c r="D6348" t="inlineStr">
        <is>
          <t>D-6833</t>
        </is>
      </c>
      <c r="E6348" t="n">
        <v>1149982</v>
      </c>
      <c r="F6348" t="inlineStr">
        <is>
          <t>VIVID WHITE</t>
        </is>
      </c>
      <c r="G6348" t="inlineStr">
        <is>
          <t>PINTEC</t>
        </is>
      </c>
      <c r="H6348" t="inlineStr">
        <is>
          <t>INTRADECO</t>
        </is>
      </c>
      <c r="Q6348" t="n">
        <v>238.09</v>
      </c>
      <c r="R6348" t="n">
        <v>0</v>
      </c>
      <c r="S6348" t="n">
        <v>238.09</v>
      </c>
      <c r="T6348" t="inlineStr">
        <is>
          <t>APROBADO</t>
        </is>
      </c>
      <c r="U6348" t="inlineStr">
        <is>
          <t>JUAN</t>
        </is>
      </c>
      <c r="V6348" t="inlineStr">
        <is>
          <t>APROBADO</t>
        </is>
      </c>
      <c r="W6348" t="inlineStr">
        <is>
          <t>JUAN</t>
        </is>
      </c>
      <c r="X6348" t="inlineStr">
        <is>
          <t>APROBADO</t>
        </is>
      </c>
      <c r="Y6348" t="inlineStr">
        <is>
          <t>LOBO</t>
        </is>
      </c>
    </row>
    <row r="6349">
      <c r="A6349" s="195" t="n">
        <v>46181</v>
      </c>
      <c r="B6349" t="inlineStr">
        <is>
          <t>NOCHE</t>
        </is>
      </c>
      <c r="C6349" t="inlineStr">
        <is>
          <t>FPS</t>
        </is>
      </c>
      <c r="D6349" t="inlineStr">
        <is>
          <t>D-6833</t>
        </is>
      </c>
      <c r="E6349" t="n">
        <v>1149864</v>
      </c>
      <c r="F6349" t="inlineStr">
        <is>
          <t>VIVID WHITE</t>
        </is>
      </c>
      <c r="G6349" t="inlineStr">
        <is>
          <t>PINTEC</t>
        </is>
      </c>
      <c r="H6349" t="inlineStr">
        <is>
          <t>INTRADECO</t>
        </is>
      </c>
      <c r="I6349" t="inlineStr">
        <is>
          <t>MANCHA DE SUCIEDAD</t>
        </is>
      </c>
      <c r="J6349" t="n">
        <v>6.28</v>
      </c>
      <c r="Q6349" t="n">
        <v>491.67</v>
      </c>
      <c r="R6349" t="n">
        <v>6.28</v>
      </c>
      <c r="S6349" t="n">
        <v>485.39</v>
      </c>
      <c r="T6349" t="inlineStr">
        <is>
          <t>APROBADO</t>
        </is>
      </c>
      <c r="U6349" t="inlineStr">
        <is>
          <t>JUAN</t>
        </is>
      </c>
      <c r="V6349" t="inlineStr">
        <is>
          <t>APROBADO</t>
        </is>
      </c>
      <c r="W6349" t="inlineStr">
        <is>
          <t>JUAN</t>
        </is>
      </c>
      <c r="X6349" t="inlineStr">
        <is>
          <t>APROBADO</t>
        </is>
      </c>
      <c r="Y6349" t="inlineStr">
        <is>
          <t>LOBO</t>
        </is>
      </c>
    </row>
    <row r="6350">
      <c r="A6350" s="195" t="n">
        <v>46181</v>
      </c>
      <c r="B6350" t="inlineStr">
        <is>
          <t>NOCHE</t>
        </is>
      </c>
      <c r="C6350" t="inlineStr">
        <is>
          <t>FPS</t>
        </is>
      </c>
      <c r="D6350" t="inlineStr">
        <is>
          <t>D-6833</t>
        </is>
      </c>
      <c r="E6350" t="n">
        <v>1149601</v>
      </c>
      <c r="F6350" t="inlineStr">
        <is>
          <t>VIVID WHITE</t>
        </is>
      </c>
      <c r="G6350" t="inlineStr">
        <is>
          <t>PINTEC</t>
        </is>
      </c>
      <c r="H6350" t="inlineStr">
        <is>
          <t>INTRADECO</t>
        </is>
      </c>
      <c r="I6350" t="inlineStr">
        <is>
          <t>TONO B</t>
        </is>
      </c>
      <c r="J6350" t="n">
        <v>23.56</v>
      </c>
      <c r="Q6350" t="n">
        <v>481.88</v>
      </c>
      <c r="R6350" t="n">
        <v>23.56</v>
      </c>
      <c r="S6350" t="n">
        <v>458.32</v>
      </c>
      <c r="T6350" t="inlineStr">
        <is>
          <t>APROBADO</t>
        </is>
      </c>
      <c r="U6350" t="inlineStr">
        <is>
          <t>JUAN</t>
        </is>
      </c>
      <c r="V6350" t="inlineStr">
        <is>
          <t>APROBADO</t>
        </is>
      </c>
      <c r="W6350" t="inlineStr">
        <is>
          <t>JUAN</t>
        </is>
      </c>
      <c r="X6350" t="inlineStr">
        <is>
          <t>APROBADO</t>
        </is>
      </c>
      <c r="Y6350" t="inlineStr">
        <is>
          <t>LOBO</t>
        </is>
      </c>
    </row>
    <row r="6351">
      <c r="A6351" s="195" t="n">
        <v>46181</v>
      </c>
      <c r="B6351" t="inlineStr">
        <is>
          <t>NOCHE</t>
        </is>
      </c>
      <c r="C6351" t="inlineStr">
        <is>
          <t>INTRADECO</t>
        </is>
      </c>
      <c r="D6351" t="inlineStr">
        <is>
          <t>D-6833</t>
        </is>
      </c>
      <c r="E6351" t="n">
        <v>1149868</v>
      </c>
      <c r="F6351" t="inlineStr">
        <is>
          <t>VIVID WHITE</t>
        </is>
      </c>
      <c r="G6351" t="inlineStr">
        <is>
          <t>PINTEC</t>
        </is>
      </c>
      <c r="H6351" t="inlineStr">
        <is>
          <t>INTRADECO</t>
        </is>
      </c>
      <c r="Q6351" t="n">
        <v>236.38</v>
      </c>
      <c r="R6351" t="n">
        <v>0</v>
      </c>
      <c r="S6351" t="n">
        <v>236.38</v>
      </c>
      <c r="T6351" t="inlineStr">
        <is>
          <t>APROBADO</t>
        </is>
      </c>
      <c r="U6351" t="inlineStr">
        <is>
          <t>JUAN</t>
        </is>
      </c>
      <c r="V6351" t="inlineStr">
        <is>
          <t>APROBADO</t>
        </is>
      </c>
      <c r="W6351" t="inlineStr">
        <is>
          <t>JUAN</t>
        </is>
      </c>
      <c r="X6351" t="inlineStr">
        <is>
          <t>APROBADO</t>
        </is>
      </c>
      <c r="Y6351" t="inlineStr">
        <is>
          <t>LOBO</t>
        </is>
      </c>
    </row>
    <row r="6352">
      <c r="A6352" s="195" t="n">
        <v>46181</v>
      </c>
      <c r="B6352" t="inlineStr">
        <is>
          <t>NOCHE</t>
        </is>
      </c>
      <c r="C6352" t="inlineStr">
        <is>
          <t>INTRADECO</t>
        </is>
      </c>
      <c r="D6352" t="inlineStr">
        <is>
          <t>D-6833</t>
        </is>
      </c>
      <c r="E6352" t="n">
        <v>1149865</v>
      </c>
      <c r="F6352" t="inlineStr">
        <is>
          <t>VIVID WHITE</t>
        </is>
      </c>
      <c r="G6352" t="inlineStr">
        <is>
          <t>PINTEC</t>
        </is>
      </c>
      <c r="H6352" t="inlineStr">
        <is>
          <t>INTRADECO</t>
        </is>
      </c>
      <c r="Q6352" t="n">
        <v>240.8</v>
      </c>
      <c r="R6352" t="n">
        <v>0</v>
      </c>
      <c r="S6352" t="n">
        <v>240.8</v>
      </c>
      <c r="T6352" t="inlineStr">
        <is>
          <t>APROBADO</t>
        </is>
      </c>
      <c r="U6352" t="inlineStr">
        <is>
          <t>JUAN</t>
        </is>
      </c>
      <c r="V6352" t="inlineStr">
        <is>
          <t>APROBADO</t>
        </is>
      </c>
      <c r="W6352" t="inlineStr">
        <is>
          <t>JUAN</t>
        </is>
      </c>
      <c r="X6352" t="inlineStr">
        <is>
          <t>APROBADO</t>
        </is>
      </c>
      <c r="Y6352" t="inlineStr">
        <is>
          <t>LOBO</t>
        </is>
      </c>
    </row>
    <row r="6353">
      <c r="A6353" s="195" t="n">
        <v>46181</v>
      </c>
      <c r="B6353" t="inlineStr">
        <is>
          <t>NOCHE</t>
        </is>
      </c>
      <c r="C6353" t="inlineStr">
        <is>
          <t>INTRADECO</t>
        </is>
      </c>
      <c r="D6353" t="inlineStr">
        <is>
          <t>D-6833</t>
        </is>
      </c>
      <c r="E6353" t="n">
        <v>1149737</v>
      </c>
      <c r="F6353" t="inlineStr">
        <is>
          <t>VIVID WHITE</t>
        </is>
      </c>
      <c r="G6353" t="inlineStr">
        <is>
          <t>PINTEC</t>
        </is>
      </c>
      <c r="H6353" t="inlineStr">
        <is>
          <t>INTRADECO</t>
        </is>
      </c>
      <c r="Q6353" t="n">
        <v>263</v>
      </c>
      <c r="R6353" t="n">
        <v>0</v>
      </c>
      <c r="S6353" t="n">
        <v>263</v>
      </c>
      <c r="T6353" t="inlineStr">
        <is>
          <t>APROBADO</t>
        </is>
      </c>
      <c r="U6353" t="inlineStr">
        <is>
          <t>JUAN</t>
        </is>
      </c>
      <c r="V6353" t="inlineStr">
        <is>
          <t>APROBADO</t>
        </is>
      </c>
      <c r="W6353" t="inlineStr">
        <is>
          <t>JUAN</t>
        </is>
      </c>
      <c r="X6353" t="inlineStr">
        <is>
          <t>APROBADO</t>
        </is>
      </c>
      <c r="Y6353" t="inlineStr">
        <is>
          <t>LOBO</t>
        </is>
      </c>
    </row>
    <row r="6354">
      <c r="A6354" s="195" t="n">
        <v>46181</v>
      </c>
      <c r="B6354" t="inlineStr">
        <is>
          <t>NOCHE</t>
        </is>
      </c>
      <c r="C6354" t="inlineStr">
        <is>
          <t>FPS</t>
        </is>
      </c>
      <c r="D6354" t="inlineStr">
        <is>
          <t>F-8062</t>
        </is>
      </c>
      <c r="E6354" t="n">
        <v>1149493</v>
      </c>
      <c r="F6354" t="inlineStr">
        <is>
          <t>PRINTERS INK</t>
        </is>
      </c>
      <c r="G6354" t="inlineStr">
        <is>
          <t>JERSEY</t>
        </is>
      </c>
      <c r="H6354" t="inlineStr">
        <is>
          <t>IML</t>
        </is>
      </c>
      <c r="I6354" t="inlineStr">
        <is>
          <t>SAFONES DE RAMA</t>
        </is>
      </c>
      <c r="J6354" t="n">
        <v>6.45</v>
      </c>
      <c r="Q6354" t="n">
        <v>825.8</v>
      </c>
      <c r="R6354" t="n">
        <v>6.45</v>
      </c>
      <c r="S6354" t="n">
        <v>819.3499999999999</v>
      </c>
      <c r="T6354" t="inlineStr">
        <is>
          <t>APROBADO</t>
        </is>
      </c>
      <c r="U6354" t="inlineStr">
        <is>
          <t>JUAN</t>
        </is>
      </c>
      <c r="V6354" t="inlineStr">
        <is>
          <t>APROBADO</t>
        </is>
      </c>
      <c r="W6354" t="inlineStr">
        <is>
          <t>JUAN</t>
        </is>
      </c>
      <c r="X6354" t="inlineStr">
        <is>
          <t>APROBADO</t>
        </is>
      </c>
      <c r="Y6354" t="inlineStr">
        <is>
          <t>LOBO</t>
        </is>
      </c>
    </row>
    <row r="6355">
      <c r="A6355" s="195" t="n">
        <v>46181</v>
      </c>
      <c r="B6355" t="inlineStr">
        <is>
          <t>NOCHE</t>
        </is>
      </c>
      <c r="C6355" t="inlineStr">
        <is>
          <t>FPS</t>
        </is>
      </c>
      <c r="D6355" t="inlineStr">
        <is>
          <t>F-8062</t>
        </is>
      </c>
      <c r="E6355" t="n">
        <v>1149177</v>
      </c>
      <c r="F6355" t="inlineStr">
        <is>
          <t>PRINTERS INK</t>
        </is>
      </c>
      <c r="G6355" t="inlineStr">
        <is>
          <t>JERSEY</t>
        </is>
      </c>
      <c r="H6355" t="inlineStr">
        <is>
          <t>IML</t>
        </is>
      </c>
      <c r="I6355" t="inlineStr">
        <is>
          <t>SAFONES DE RAMA</t>
        </is>
      </c>
      <c r="J6355" t="n">
        <v>4.65</v>
      </c>
      <c r="Q6355" t="n">
        <v>455.55</v>
      </c>
      <c r="R6355" t="n">
        <v>4.65</v>
      </c>
      <c r="S6355" t="n">
        <v>450.9</v>
      </c>
      <c r="T6355" t="inlineStr">
        <is>
          <t>APROBADO</t>
        </is>
      </c>
      <c r="U6355" t="inlineStr">
        <is>
          <t>JUAN</t>
        </is>
      </c>
      <c r="V6355" t="inlineStr">
        <is>
          <t>APROBADO</t>
        </is>
      </c>
      <c r="W6355" t="inlineStr">
        <is>
          <t>JUAN</t>
        </is>
      </c>
      <c r="X6355" t="inlineStr">
        <is>
          <t>APROBADO</t>
        </is>
      </c>
      <c r="Y6355" t="inlineStr">
        <is>
          <t>LOBO</t>
        </is>
      </c>
    </row>
    <row r="6356">
      <c r="A6356" s="195" t="n">
        <v>46182</v>
      </c>
      <c r="B6356" t="inlineStr">
        <is>
          <t>DIA</t>
        </is>
      </c>
      <c r="C6356" t="inlineStr">
        <is>
          <t>INTRADECO</t>
        </is>
      </c>
      <c r="D6356" t="inlineStr">
        <is>
          <t>D-6833</t>
        </is>
      </c>
      <c r="E6356" t="n">
        <v>1149983</v>
      </c>
      <c r="F6356" t="inlineStr">
        <is>
          <t>VIVID WHITE</t>
        </is>
      </c>
      <c r="G6356" t="inlineStr">
        <is>
          <t>PINTEC</t>
        </is>
      </c>
      <c r="H6356" t="inlineStr">
        <is>
          <t>INTRADECO</t>
        </is>
      </c>
      <c r="I6356" t="inlineStr">
        <is>
          <t>BARRADO</t>
        </is>
      </c>
      <c r="J6356" t="n">
        <v>49.1</v>
      </c>
      <c r="Q6356" t="n">
        <v>244.64</v>
      </c>
      <c r="R6356" t="n">
        <v>49.1</v>
      </c>
      <c r="S6356" t="inlineStr">
        <is>
          <t xml:space="preserve"> </t>
        </is>
      </c>
      <c r="T6356" t="inlineStr">
        <is>
          <t>APROBADO</t>
        </is>
      </c>
      <c r="U6356" t="inlineStr">
        <is>
          <t>EDWIN</t>
        </is>
      </c>
      <c r="V6356" t="inlineStr">
        <is>
          <t>APROBADO</t>
        </is>
      </c>
      <c r="W6356" t="inlineStr">
        <is>
          <t>PEDRO</t>
        </is>
      </c>
      <c r="X6356" t="inlineStr">
        <is>
          <t>APROBADO</t>
        </is>
      </c>
      <c r="Y6356" t="inlineStr">
        <is>
          <t>CHIWIL</t>
        </is>
      </c>
    </row>
    <row r="6357">
      <c r="A6357" s="195" t="n">
        <v>46182</v>
      </c>
      <c r="B6357" t="inlineStr">
        <is>
          <t>DIA</t>
        </is>
      </c>
      <c r="C6357" t="inlineStr">
        <is>
          <t>VENTA DE TELA</t>
        </is>
      </c>
      <c r="D6357" t="inlineStr">
        <is>
          <t>D-6832</t>
        </is>
      </c>
      <c r="E6357" t="n">
        <v>3208830</v>
      </c>
      <c r="F6357" t="inlineStr">
        <is>
          <t>BLACK</t>
        </is>
      </c>
      <c r="G6357" t="inlineStr">
        <is>
          <t>INTERLOCK</t>
        </is>
      </c>
      <c r="H6357" t="inlineStr">
        <is>
          <t>SANMAR</t>
        </is>
      </c>
      <c r="I6357" t="inlineStr">
        <is>
          <t>PARON DE MAQUINA DE TEJIDO</t>
        </is>
      </c>
      <c r="J6357" t="n">
        <v>72.25999999999999</v>
      </c>
      <c r="K6357" t="inlineStr">
        <is>
          <t>LINEA DE PLEGADOR</t>
        </is>
      </c>
      <c r="L6357" t="n">
        <v>116</v>
      </c>
      <c r="M6357" t="inlineStr">
        <is>
          <t>PUA METIDA</t>
        </is>
      </c>
      <c r="N6357" t="n">
        <v>5.1</v>
      </c>
      <c r="Q6357" t="n">
        <v>242.72</v>
      </c>
      <c r="R6357" t="n">
        <v>193.36</v>
      </c>
      <c r="S6357" t="n">
        <v>49.36000000000001</v>
      </c>
      <c r="T6357" t="inlineStr">
        <is>
          <t>APROBADO</t>
        </is>
      </c>
      <c r="U6357" t="inlineStr">
        <is>
          <t>EDWIN</t>
        </is>
      </c>
      <c r="V6357" t="inlineStr">
        <is>
          <t>APROBADO</t>
        </is>
      </c>
      <c r="W6357" t="inlineStr">
        <is>
          <t>PEDRO</t>
        </is>
      </c>
      <c r="X6357" t="inlineStr">
        <is>
          <t>APROBADO</t>
        </is>
      </c>
      <c r="Y6357" t="inlineStr">
        <is>
          <t>CHIWIL</t>
        </is>
      </c>
    </row>
    <row r="6358">
      <c r="A6358" s="195" t="n">
        <v>46182</v>
      </c>
      <c r="B6358" t="inlineStr">
        <is>
          <t>DIA</t>
        </is>
      </c>
      <c r="C6358" t="inlineStr">
        <is>
          <t>INTRADECO</t>
        </is>
      </c>
      <c r="D6358" t="inlineStr">
        <is>
          <t>D-6833</t>
        </is>
      </c>
      <c r="E6358" t="n">
        <v>1150168</v>
      </c>
      <c r="F6358" t="inlineStr">
        <is>
          <t>VIVID WHITE</t>
        </is>
      </c>
      <c r="G6358" t="inlineStr">
        <is>
          <t>PINTEC</t>
        </is>
      </c>
      <c r="H6358" t="inlineStr">
        <is>
          <t>INTRADECO</t>
        </is>
      </c>
      <c r="Q6358" t="n">
        <v>471.28</v>
      </c>
      <c r="R6358" t="n">
        <v>0</v>
      </c>
      <c r="S6358" t="n">
        <v>471.28</v>
      </c>
      <c r="T6358" t="inlineStr">
        <is>
          <t>APROBADO</t>
        </is>
      </c>
      <c r="U6358" t="inlineStr">
        <is>
          <t>EDWIN</t>
        </is>
      </c>
      <c r="V6358" t="inlineStr">
        <is>
          <t>APROBADO</t>
        </is>
      </c>
      <c r="W6358" t="inlineStr">
        <is>
          <t>PEDRO</t>
        </is>
      </c>
      <c r="X6358" t="inlineStr">
        <is>
          <t>APROBADO</t>
        </is>
      </c>
      <c r="Y6358" t="inlineStr">
        <is>
          <t>CHIWIL</t>
        </is>
      </c>
    </row>
    <row r="6359">
      <c r="A6359" s="195" t="n">
        <v>46182</v>
      </c>
      <c r="B6359" t="inlineStr">
        <is>
          <t>DIA</t>
        </is>
      </c>
      <c r="C6359" t="inlineStr">
        <is>
          <t>VENTA DE TELA</t>
        </is>
      </c>
      <c r="D6359" t="inlineStr">
        <is>
          <t>D-6744</t>
        </is>
      </c>
      <c r="E6359" t="n">
        <v>1148588</v>
      </c>
      <c r="F6359" t="inlineStr">
        <is>
          <t>SILVER</t>
        </is>
      </c>
      <c r="G6359" t="inlineStr">
        <is>
          <t>INTERLOCK</t>
        </is>
      </c>
      <c r="H6359" t="inlineStr">
        <is>
          <t>SANMAR</t>
        </is>
      </c>
      <c r="Q6359" t="n">
        <v>244.56</v>
      </c>
      <c r="R6359" t="n">
        <v>0</v>
      </c>
      <c r="S6359" t="n">
        <v>244.56</v>
      </c>
      <c r="T6359" t="inlineStr">
        <is>
          <t>APROBADO</t>
        </is>
      </c>
      <c r="U6359" t="inlineStr">
        <is>
          <t>EDWIN</t>
        </is>
      </c>
      <c r="V6359" t="inlineStr">
        <is>
          <t>APROBADO</t>
        </is>
      </c>
      <c r="W6359" t="inlineStr">
        <is>
          <t>PEDRO</t>
        </is>
      </c>
      <c r="X6359" t="inlineStr">
        <is>
          <t>APROBADO</t>
        </is>
      </c>
      <c r="Y6359" t="inlineStr">
        <is>
          <t>CHIWIL</t>
        </is>
      </c>
      <c r="Z6359" t="inlineStr">
        <is>
          <t>TONO OK ERICK</t>
        </is>
      </c>
    </row>
    <row r="6360">
      <c r="A6360" s="195" t="n">
        <v>46182</v>
      </c>
      <c r="B6360" t="inlineStr">
        <is>
          <t>DIA</t>
        </is>
      </c>
      <c r="C6360" t="inlineStr">
        <is>
          <t>FPS</t>
        </is>
      </c>
      <c r="D6360" t="inlineStr">
        <is>
          <t>F-7962</t>
        </is>
      </c>
      <c r="E6360" t="n">
        <v>1149098</v>
      </c>
      <c r="F6360" t="inlineStr">
        <is>
          <t>WHITE</t>
        </is>
      </c>
      <c r="G6360" t="inlineStr">
        <is>
          <t>JERSEY</t>
        </is>
      </c>
      <c r="H6360" t="inlineStr">
        <is>
          <t>TIMBERLAND</t>
        </is>
      </c>
      <c r="I6360" t="inlineStr">
        <is>
          <t>DEGRADE</t>
        </is>
      </c>
      <c r="J6360" t="n">
        <v>43.09999999999999</v>
      </c>
      <c r="K6360" t="inlineStr">
        <is>
          <t>MANCHAS DE SUCIEDAD</t>
        </is>
      </c>
      <c r="L6360" t="n">
        <v>5.9</v>
      </c>
      <c r="Q6360" t="n">
        <v>417.13</v>
      </c>
      <c r="R6360" t="n">
        <v>48.99999999999999</v>
      </c>
      <c r="S6360" t="n">
        <v>368.13</v>
      </c>
      <c r="T6360" t="inlineStr">
        <is>
          <t>APROBADO</t>
        </is>
      </c>
      <c r="U6360" t="inlineStr">
        <is>
          <t>EDWIN</t>
        </is>
      </c>
      <c r="V6360" t="inlineStr">
        <is>
          <t>APROBADO</t>
        </is>
      </c>
      <c r="W6360" t="inlineStr">
        <is>
          <t>PEDRO</t>
        </is>
      </c>
      <c r="X6360" t="inlineStr">
        <is>
          <t>APROBADO</t>
        </is>
      </c>
      <c r="Y6360" t="inlineStr">
        <is>
          <t>CHIWIL</t>
        </is>
      </c>
    </row>
    <row r="6361">
      <c r="A6361" s="195" t="n">
        <v>46182</v>
      </c>
      <c r="B6361" t="inlineStr">
        <is>
          <t>DIA</t>
        </is>
      </c>
      <c r="C6361" t="inlineStr">
        <is>
          <t>FPS</t>
        </is>
      </c>
      <c r="D6361" t="inlineStr">
        <is>
          <t>F-8056</t>
        </is>
      </c>
      <c r="E6361" t="n">
        <v>1149152</v>
      </c>
      <c r="F6361" t="inlineStr">
        <is>
          <t>BLACK</t>
        </is>
      </c>
      <c r="G6361" t="inlineStr">
        <is>
          <t>JERSEY</t>
        </is>
      </c>
      <c r="H6361" t="inlineStr">
        <is>
          <t>OUTERSTUFF</t>
        </is>
      </c>
      <c r="I6361" t="inlineStr">
        <is>
          <t>PAROS DE RAMA</t>
        </is>
      </c>
      <c r="J6361" t="n">
        <v>5.45</v>
      </c>
      <c r="Q6361" t="n">
        <v>116.9</v>
      </c>
      <c r="R6361" t="n">
        <v>5.45</v>
      </c>
      <c r="S6361" t="n">
        <v>111.45</v>
      </c>
      <c r="T6361" t="inlineStr">
        <is>
          <t>APROBADO</t>
        </is>
      </c>
      <c r="U6361" t="inlineStr">
        <is>
          <t>EDWIN</t>
        </is>
      </c>
      <c r="V6361" t="inlineStr">
        <is>
          <t>APROBADO</t>
        </is>
      </c>
      <c r="W6361" t="inlineStr">
        <is>
          <t>PEDRO</t>
        </is>
      </c>
      <c r="X6361" t="inlineStr">
        <is>
          <t>APROBADO</t>
        </is>
      </c>
      <c r="Y6361" t="inlineStr">
        <is>
          <t>CHIWIL</t>
        </is>
      </c>
      <c r="Z6361" t="inlineStr">
        <is>
          <t>OK ERICK</t>
        </is>
      </c>
    </row>
    <row r="6362">
      <c r="A6362" s="195" t="n">
        <v>46182</v>
      </c>
      <c r="B6362" t="inlineStr">
        <is>
          <t>DIA</t>
        </is>
      </c>
      <c r="C6362" t="inlineStr">
        <is>
          <t>FPS</t>
        </is>
      </c>
      <c r="D6362" t="inlineStr">
        <is>
          <t>F-8054</t>
        </is>
      </c>
      <c r="E6362" t="n">
        <v>1148764</v>
      </c>
      <c r="F6362" t="inlineStr">
        <is>
          <t>RUSH BLUE</t>
        </is>
      </c>
      <c r="G6362" t="inlineStr">
        <is>
          <t>JERSEY</t>
        </is>
      </c>
      <c r="H6362" t="inlineStr">
        <is>
          <t>OUTERSTUFF</t>
        </is>
      </c>
      <c r="Q6362" t="n">
        <v>20.65</v>
      </c>
      <c r="R6362" t="n">
        <v>0</v>
      </c>
      <c r="S6362" t="n">
        <v>20.65</v>
      </c>
      <c r="T6362" t="inlineStr">
        <is>
          <t>APROBADO</t>
        </is>
      </c>
      <c r="U6362" t="inlineStr">
        <is>
          <t>EDWIN</t>
        </is>
      </c>
      <c r="V6362" t="inlineStr">
        <is>
          <t>APROBADO</t>
        </is>
      </c>
      <c r="W6362" t="inlineStr">
        <is>
          <t>PEDRO</t>
        </is>
      </c>
      <c r="X6362" t="inlineStr">
        <is>
          <t>APROBADO</t>
        </is>
      </c>
      <c r="Y6362" t="inlineStr">
        <is>
          <t>CHIWIL</t>
        </is>
      </c>
      <c r="Z6362" t="inlineStr">
        <is>
          <t>OK ERICK</t>
        </is>
      </c>
    </row>
    <row r="6363">
      <c r="A6363" s="195" t="n">
        <v>46182</v>
      </c>
      <c r="B6363" t="inlineStr">
        <is>
          <t>DIA</t>
        </is>
      </c>
      <c r="C6363" t="inlineStr">
        <is>
          <t>FPS</t>
        </is>
      </c>
      <c r="D6363" t="inlineStr">
        <is>
          <t>F-7952</t>
        </is>
      </c>
      <c r="E6363" t="n">
        <v>1148842</v>
      </c>
      <c r="F6363" t="inlineStr">
        <is>
          <t>CHALK PINK</t>
        </is>
      </c>
      <c r="G6363" t="inlineStr">
        <is>
          <t>RIB</t>
        </is>
      </c>
      <c r="H6363" t="inlineStr">
        <is>
          <t>BIOWORLD</t>
        </is>
      </c>
      <c r="Q6363" t="n">
        <v>5.2</v>
      </c>
      <c r="R6363" t="n">
        <v>0</v>
      </c>
      <c r="S6363" t="n">
        <v>5.2</v>
      </c>
      <c r="T6363" t="inlineStr">
        <is>
          <t>APROBADO</t>
        </is>
      </c>
      <c r="U6363" t="inlineStr">
        <is>
          <t>EDWIN</t>
        </is>
      </c>
      <c r="V6363" t="inlineStr">
        <is>
          <t>APROBADO</t>
        </is>
      </c>
      <c r="W6363" t="inlineStr">
        <is>
          <t>PEDRO</t>
        </is>
      </c>
      <c r="X6363" t="inlineStr">
        <is>
          <t>APROBADO</t>
        </is>
      </c>
      <c r="Y6363" t="inlineStr">
        <is>
          <t>CHIWIL</t>
        </is>
      </c>
      <c r="Z6363" t="inlineStr">
        <is>
          <t>OK ERICK</t>
        </is>
      </c>
    </row>
    <row r="6364">
      <c r="A6364" s="195" t="n">
        <v>46182</v>
      </c>
      <c r="B6364" t="inlineStr">
        <is>
          <t>DIA</t>
        </is>
      </c>
      <c r="C6364" t="inlineStr">
        <is>
          <t>FPS</t>
        </is>
      </c>
      <c r="D6364" t="inlineStr">
        <is>
          <t>F-7952</t>
        </is>
      </c>
      <c r="E6364" t="n">
        <v>1148721</v>
      </c>
      <c r="F6364" t="inlineStr">
        <is>
          <t>COCONUT MILK</t>
        </is>
      </c>
      <c r="G6364" t="inlineStr">
        <is>
          <t>RIB</t>
        </is>
      </c>
      <c r="H6364" t="inlineStr">
        <is>
          <t>IML</t>
        </is>
      </c>
      <c r="Q6364" t="n">
        <v>5</v>
      </c>
      <c r="R6364" t="n">
        <v>0</v>
      </c>
      <c r="S6364" t="n">
        <v>5</v>
      </c>
      <c r="T6364" t="inlineStr">
        <is>
          <t>APROBADO</t>
        </is>
      </c>
      <c r="U6364" t="inlineStr">
        <is>
          <t>EDWIN</t>
        </is>
      </c>
      <c r="V6364" t="inlineStr">
        <is>
          <t>APROBADO</t>
        </is>
      </c>
      <c r="W6364" t="inlineStr">
        <is>
          <t>PEDRO</t>
        </is>
      </c>
      <c r="X6364" t="inlineStr">
        <is>
          <t>APROBADO</t>
        </is>
      </c>
      <c r="Y6364" t="inlineStr">
        <is>
          <t>CHIWIL</t>
        </is>
      </c>
      <c r="Z6364" t="inlineStr">
        <is>
          <t>OK ERICK</t>
        </is>
      </c>
    </row>
    <row r="6365">
      <c r="A6365" s="195" t="n">
        <v>46182</v>
      </c>
      <c r="B6365" t="inlineStr">
        <is>
          <t>DIA</t>
        </is>
      </c>
      <c r="C6365" t="inlineStr">
        <is>
          <t>FPS</t>
        </is>
      </c>
      <c r="D6365" t="inlineStr">
        <is>
          <t>F-7952</t>
        </is>
      </c>
      <c r="E6365" t="n">
        <v>1148843</v>
      </c>
      <c r="F6365" t="inlineStr">
        <is>
          <t>OATMEAL (SAND)</t>
        </is>
      </c>
      <c r="G6365" t="inlineStr">
        <is>
          <t>JERSEY</t>
        </is>
      </c>
      <c r="H6365" t="inlineStr">
        <is>
          <t>CACTUS</t>
        </is>
      </c>
      <c r="Q6365" t="n">
        <v>13.26</v>
      </c>
      <c r="R6365" t="n">
        <v>0</v>
      </c>
      <c r="S6365" t="n">
        <v>13.26</v>
      </c>
      <c r="T6365" t="inlineStr">
        <is>
          <t>APROBADO</t>
        </is>
      </c>
      <c r="U6365" t="inlineStr">
        <is>
          <t>EDWIN</t>
        </is>
      </c>
      <c r="V6365" t="inlineStr">
        <is>
          <t>APROBADO</t>
        </is>
      </c>
      <c r="W6365" t="inlineStr">
        <is>
          <t>PEDRO</t>
        </is>
      </c>
      <c r="X6365" t="inlineStr">
        <is>
          <t>APROBADO</t>
        </is>
      </c>
      <c r="Y6365" t="inlineStr">
        <is>
          <t>CHIWIL</t>
        </is>
      </c>
      <c r="Z6365" t="inlineStr">
        <is>
          <t>OK ERICK</t>
        </is>
      </c>
    </row>
    <row r="6366">
      <c r="A6366" s="195" t="n">
        <v>46182</v>
      </c>
      <c r="B6366" t="inlineStr">
        <is>
          <t>DIA</t>
        </is>
      </c>
      <c r="C6366" t="inlineStr">
        <is>
          <t>INTRADECO</t>
        </is>
      </c>
      <c r="D6366" t="inlineStr">
        <is>
          <t>D-6868</t>
        </is>
      </c>
      <c r="E6366" t="n">
        <v>1148789</v>
      </c>
      <c r="F6366" t="inlineStr">
        <is>
          <t>VERDAN GREEN</t>
        </is>
      </c>
      <c r="G6366" t="inlineStr">
        <is>
          <t>PINTEC</t>
        </is>
      </c>
      <c r="H6366" t="inlineStr">
        <is>
          <t>INTRADECO</t>
        </is>
      </c>
      <c r="Q6366" t="n">
        <v>23.7</v>
      </c>
      <c r="R6366" t="n">
        <v>0</v>
      </c>
      <c r="S6366" t="n">
        <v>23.7</v>
      </c>
      <c r="T6366" t="inlineStr">
        <is>
          <t>APROBADO</t>
        </is>
      </c>
      <c r="U6366" t="inlineStr">
        <is>
          <t>EDWIN</t>
        </is>
      </c>
      <c r="V6366" t="inlineStr">
        <is>
          <t>APROBADO</t>
        </is>
      </c>
      <c r="W6366" t="inlineStr">
        <is>
          <t>PEDRO</t>
        </is>
      </c>
      <c r="X6366" t="inlineStr">
        <is>
          <t>APROBADO</t>
        </is>
      </c>
      <c r="Y6366" t="inlineStr">
        <is>
          <t>CHIWIL</t>
        </is>
      </c>
      <c r="Z6366" t="inlineStr">
        <is>
          <t>OK ERICK</t>
        </is>
      </c>
    </row>
    <row r="6367">
      <c r="A6367" s="195" t="n">
        <v>46182</v>
      </c>
      <c r="B6367" t="inlineStr">
        <is>
          <t>DIA</t>
        </is>
      </c>
      <c r="C6367" t="inlineStr">
        <is>
          <t>INTRADECO</t>
        </is>
      </c>
      <c r="D6367" t="inlineStr">
        <is>
          <t>D-6833</t>
        </is>
      </c>
      <c r="E6367" t="n">
        <v>1149730</v>
      </c>
      <c r="F6367" t="inlineStr">
        <is>
          <t>VIVID WHITE</t>
        </is>
      </c>
      <c r="G6367" t="inlineStr">
        <is>
          <t>PINTEC</t>
        </is>
      </c>
      <c r="H6367" t="inlineStr">
        <is>
          <t>INTRADECO</t>
        </is>
      </c>
      <c r="Q6367" t="n">
        <v>154.1</v>
      </c>
      <c r="R6367" t="n">
        <v>0</v>
      </c>
      <c r="S6367" t="n">
        <v>154.1</v>
      </c>
      <c r="T6367" t="inlineStr">
        <is>
          <t>APROBADO</t>
        </is>
      </c>
      <c r="U6367" t="inlineStr">
        <is>
          <t>EDWIN</t>
        </is>
      </c>
      <c r="V6367" t="inlineStr">
        <is>
          <t>APROBADO</t>
        </is>
      </c>
      <c r="W6367" t="inlineStr">
        <is>
          <t>PEDRO</t>
        </is>
      </c>
      <c r="X6367" t="inlineStr">
        <is>
          <t>APROBADO</t>
        </is>
      </c>
      <c r="Y6367" t="inlineStr">
        <is>
          <t>CHIWIL</t>
        </is>
      </c>
    </row>
    <row r="6368">
      <c r="A6368" s="195" t="n">
        <v>46182</v>
      </c>
      <c r="B6368" t="inlineStr">
        <is>
          <t>DIA</t>
        </is>
      </c>
      <c r="C6368" t="inlineStr">
        <is>
          <t>INTRADECO</t>
        </is>
      </c>
      <c r="D6368" t="inlineStr">
        <is>
          <t>D-6833</t>
        </is>
      </c>
      <c r="E6368" t="n">
        <v>1149731</v>
      </c>
      <c r="F6368" t="inlineStr">
        <is>
          <t>VIVID WHITE</t>
        </is>
      </c>
      <c r="G6368" t="inlineStr">
        <is>
          <t>PINTEC</t>
        </is>
      </c>
      <c r="H6368" t="inlineStr">
        <is>
          <t>INTRADECO</t>
        </is>
      </c>
      <c r="Q6368" t="n">
        <v>97.98</v>
      </c>
      <c r="R6368" t="n">
        <v>0</v>
      </c>
      <c r="S6368" t="n">
        <v>97.98</v>
      </c>
      <c r="T6368" t="inlineStr">
        <is>
          <t>APROBADO</t>
        </is>
      </c>
      <c r="U6368" t="inlineStr">
        <is>
          <t>EDWIN</t>
        </is>
      </c>
      <c r="V6368" t="inlineStr">
        <is>
          <t>APROBADO</t>
        </is>
      </c>
      <c r="W6368" t="inlineStr">
        <is>
          <t>PEDRO</t>
        </is>
      </c>
      <c r="X6368" t="inlineStr">
        <is>
          <t>APROBADO</t>
        </is>
      </c>
      <c r="Y6368" t="inlineStr">
        <is>
          <t>CHIWIL</t>
        </is>
      </c>
    </row>
    <row r="6369">
      <c r="A6369" s="195" t="n">
        <v>46182</v>
      </c>
      <c r="B6369" t="inlineStr">
        <is>
          <t>DIA</t>
        </is>
      </c>
      <c r="C6369" t="inlineStr">
        <is>
          <t>INTRADECO</t>
        </is>
      </c>
      <c r="D6369" t="inlineStr">
        <is>
          <t>D-6833</t>
        </is>
      </c>
      <c r="E6369" t="n">
        <v>1149705</v>
      </c>
      <c r="F6369" t="inlineStr">
        <is>
          <t>VIVID WHITE</t>
        </is>
      </c>
      <c r="G6369" t="inlineStr">
        <is>
          <t>PINTEC</t>
        </is>
      </c>
      <c r="H6369" t="inlineStr">
        <is>
          <t>INTRADECO</t>
        </is>
      </c>
      <c r="I6369" t="inlineStr">
        <is>
          <t>CORTES POR DEFECTOS</t>
        </is>
      </c>
      <c r="J6369" t="n">
        <v>9.66</v>
      </c>
      <c r="Q6369" t="n">
        <v>247.2</v>
      </c>
      <c r="R6369" t="n">
        <v>9.66</v>
      </c>
      <c r="S6369" t="n">
        <v>237.54</v>
      </c>
      <c r="T6369" t="inlineStr">
        <is>
          <t>APROBADO</t>
        </is>
      </c>
      <c r="U6369" t="inlineStr">
        <is>
          <t>EDWIN</t>
        </is>
      </c>
      <c r="V6369" t="inlineStr">
        <is>
          <t>APROBADO</t>
        </is>
      </c>
      <c r="W6369" t="inlineStr">
        <is>
          <t>PEDRO</t>
        </is>
      </c>
      <c r="X6369" t="inlineStr">
        <is>
          <t>APROBADO</t>
        </is>
      </c>
      <c r="Y6369" t="inlineStr">
        <is>
          <t>CHIWIL</t>
        </is>
      </c>
    </row>
    <row r="6370">
      <c r="A6370" s="195" t="n">
        <v>46182</v>
      </c>
      <c r="B6370" t="inlineStr">
        <is>
          <t>DIA</t>
        </is>
      </c>
      <c r="C6370" t="inlineStr">
        <is>
          <t>INTRADECO</t>
        </is>
      </c>
      <c r="D6370" t="inlineStr">
        <is>
          <t>D-6833</t>
        </is>
      </c>
      <c r="E6370" t="n">
        <v>1150170</v>
      </c>
      <c r="F6370" t="inlineStr">
        <is>
          <t>VIVID WHITE</t>
        </is>
      </c>
      <c r="G6370" t="inlineStr">
        <is>
          <t>PINTEC</t>
        </is>
      </c>
      <c r="H6370" t="inlineStr">
        <is>
          <t>INTRADECO</t>
        </is>
      </c>
      <c r="Q6370" t="n">
        <v>487.02</v>
      </c>
      <c r="R6370" t="n">
        <v>0</v>
      </c>
      <c r="S6370" t="n">
        <v>487.02</v>
      </c>
      <c r="T6370" t="inlineStr">
        <is>
          <t>APROBADO</t>
        </is>
      </c>
      <c r="U6370" t="inlineStr">
        <is>
          <t>EDWIN</t>
        </is>
      </c>
      <c r="V6370" t="inlineStr">
        <is>
          <t>APROBADO</t>
        </is>
      </c>
      <c r="W6370" t="inlineStr">
        <is>
          <t>PEDRO</t>
        </is>
      </c>
      <c r="X6370" t="inlineStr">
        <is>
          <t>APROBADO</t>
        </is>
      </c>
      <c r="Y6370" t="inlineStr">
        <is>
          <t>CHIWIL</t>
        </is>
      </c>
    </row>
    <row r="6371">
      <c r="A6371" s="195" t="n">
        <v>46182</v>
      </c>
      <c r="B6371" t="inlineStr">
        <is>
          <t>DIA</t>
        </is>
      </c>
      <c r="C6371" t="inlineStr">
        <is>
          <t>SERVICIO</t>
        </is>
      </c>
      <c r="D6371" t="inlineStr">
        <is>
          <t>D-6805</t>
        </is>
      </c>
      <c r="E6371" t="n">
        <v>3208912</v>
      </c>
      <c r="F6371" t="inlineStr">
        <is>
          <t>PFD</t>
        </is>
      </c>
      <c r="G6371" t="inlineStr">
        <is>
          <t>RIB</t>
        </is>
      </c>
      <c r="H6371" t="inlineStr">
        <is>
          <t>KCI</t>
        </is>
      </c>
      <c r="Q6371" t="n">
        <v>72.7</v>
      </c>
      <c r="R6371" t="n">
        <v>0</v>
      </c>
      <c r="S6371" t="n">
        <v>72.7</v>
      </c>
      <c r="T6371" t="inlineStr">
        <is>
          <t>APROBADO</t>
        </is>
      </c>
      <c r="U6371" t="inlineStr">
        <is>
          <t>ERICK</t>
        </is>
      </c>
      <c r="V6371" t="inlineStr">
        <is>
          <t>APROBADO</t>
        </is>
      </c>
      <c r="W6371" t="inlineStr">
        <is>
          <t>PEDRO</t>
        </is>
      </c>
      <c r="X6371" t="inlineStr">
        <is>
          <t>APROBADO</t>
        </is>
      </c>
      <c r="Y6371" t="inlineStr">
        <is>
          <t>CHIWIL</t>
        </is>
      </c>
    </row>
    <row r="6372">
      <c r="A6372" s="195" t="n">
        <v>46182</v>
      </c>
      <c r="B6372" t="inlineStr">
        <is>
          <t>DIA</t>
        </is>
      </c>
      <c r="C6372" t="inlineStr">
        <is>
          <t>INTRADECO</t>
        </is>
      </c>
      <c r="D6372" t="inlineStr">
        <is>
          <t>D-6833</t>
        </is>
      </c>
      <c r="E6372" t="n">
        <v>1150268</v>
      </c>
      <c r="F6372" t="inlineStr">
        <is>
          <t>VIVID WHITE</t>
        </is>
      </c>
      <c r="G6372" t="inlineStr">
        <is>
          <t>PINTEC</t>
        </is>
      </c>
      <c r="H6372" t="inlineStr">
        <is>
          <t>INTRADECO</t>
        </is>
      </c>
      <c r="I6372" t="inlineStr">
        <is>
          <t>MANCHAS DE SUCIEDAD</t>
        </is>
      </c>
      <c r="J6372" t="n">
        <v>28.48</v>
      </c>
      <c r="Q6372" t="n">
        <v>974.8</v>
      </c>
      <c r="R6372" t="n">
        <v>28.48</v>
      </c>
      <c r="S6372" t="n">
        <v>946.3199999999999</v>
      </c>
      <c r="T6372" t="inlineStr">
        <is>
          <t>APROBADO</t>
        </is>
      </c>
      <c r="U6372" t="inlineStr">
        <is>
          <t>EDWIN</t>
        </is>
      </c>
      <c r="V6372" t="inlineStr">
        <is>
          <t>APROBADO</t>
        </is>
      </c>
      <c r="W6372" t="inlineStr">
        <is>
          <t>PEDRO</t>
        </is>
      </c>
      <c r="X6372" t="inlineStr">
        <is>
          <t>APROBADO</t>
        </is>
      </c>
      <c r="Y6372" t="inlineStr">
        <is>
          <t>CHIWIL</t>
        </is>
      </c>
    </row>
    <row r="6373">
      <c r="A6373" s="195" t="n">
        <v>46182</v>
      </c>
      <c r="B6373" t="inlineStr">
        <is>
          <t>DIA</t>
        </is>
      </c>
      <c r="C6373" t="inlineStr">
        <is>
          <t>FPS</t>
        </is>
      </c>
      <c r="D6373" t="inlineStr">
        <is>
          <t>F-</t>
        </is>
      </c>
      <c r="E6373" t="n">
        <v>1148654</v>
      </c>
      <c r="F6373" t="inlineStr">
        <is>
          <t>DARK SAPPHIRE</t>
        </is>
      </c>
      <c r="G6373" t="inlineStr">
        <is>
          <t>JERSEY</t>
        </is>
      </c>
      <c r="H6373" t="inlineStr">
        <is>
          <t>TIMBERLAND</t>
        </is>
      </c>
      <c r="Q6373" t="n">
        <v>22.85</v>
      </c>
      <c r="R6373" t="n">
        <v>0</v>
      </c>
      <c r="S6373" t="n">
        <v>22.85</v>
      </c>
      <c r="T6373" t="inlineStr">
        <is>
          <t>APROBADO</t>
        </is>
      </c>
      <c r="U6373" t="inlineStr">
        <is>
          <t>EDWIN</t>
        </is>
      </c>
      <c r="V6373" t="inlineStr">
        <is>
          <t>APROBADO</t>
        </is>
      </c>
      <c r="W6373" t="inlineStr">
        <is>
          <t>PEDRO</t>
        </is>
      </c>
      <c r="X6373" t="inlineStr">
        <is>
          <t>APROBADO</t>
        </is>
      </c>
      <c r="Y6373" t="inlineStr">
        <is>
          <t>CHIWIL</t>
        </is>
      </c>
      <c r="Z6373" t="inlineStr">
        <is>
          <t>OK ERICK</t>
        </is>
      </c>
    </row>
    <row r="6374">
      <c r="A6374" s="195" t="n">
        <v>46182</v>
      </c>
      <c r="B6374" t="inlineStr">
        <is>
          <t>DIA</t>
        </is>
      </c>
      <c r="C6374" t="inlineStr">
        <is>
          <t>FPS</t>
        </is>
      </c>
      <c r="D6374" t="inlineStr">
        <is>
          <t>F-</t>
        </is>
      </c>
      <c r="E6374" t="n">
        <v>1149182</v>
      </c>
      <c r="F6374" t="inlineStr">
        <is>
          <t>DARK SAPPHIRE</t>
        </is>
      </c>
      <c r="G6374" t="inlineStr">
        <is>
          <t>JERSEY</t>
        </is>
      </c>
      <c r="H6374" t="inlineStr">
        <is>
          <t>TIMBERLAND</t>
        </is>
      </c>
      <c r="Q6374" t="n">
        <v>22.25</v>
      </c>
      <c r="R6374" t="n">
        <v>0</v>
      </c>
      <c r="S6374" t="n">
        <v>22.25</v>
      </c>
      <c r="T6374" t="inlineStr">
        <is>
          <t>APROBADO</t>
        </is>
      </c>
      <c r="U6374" t="inlineStr">
        <is>
          <t>EDWIN</t>
        </is>
      </c>
      <c r="V6374" t="inlineStr">
        <is>
          <t>APROBADO</t>
        </is>
      </c>
      <c r="W6374" t="inlineStr">
        <is>
          <t>PEDRO</t>
        </is>
      </c>
      <c r="X6374" t="inlineStr">
        <is>
          <t>APROBADO</t>
        </is>
      </c>
      <c r="Y6374" t="inlineStr">
        <is>
          <t>CHIWIL</t>
        </is>
      </c>
      <c r="Z6374" t="inlineStr">
        <is>
          <t>OK ERICK</t>
        </is>
      </c>
    </row>
    <row r="6375">
      <c r="A6375" s="195" t="n">
        <v>46182</v>
      </c>
      <c r="B6375" t="inlineStr">
        <is>
          <t>DIA</t>
        </is>
      </c>
      <c r="C6375" t="inlineStr">
        <is>
          <t>FPS</t>
        </is>
      </c>
      <c r="D6375" t="inlineStr">
        <is>
          <t>F-8050</t>
        </is>
      </c>
      <c r="E6375" t="n">
        <v>1148820</v>
      </c>
      <c r="F6375" t="inlineStr">
        <is>
          <t>CHALK PINK</t>
        </is>
      </c>
      <c r="G6375" t="inlineStr">
        <is>
          <t>RIB</t>
        </is>
      </c>
      <c r="H6375" t="inlineStr">
        <is>
          <t>IML</t>
        </is>
      </c>
      <c r="Q6375" t="n">
        <v>73.52</v>
      </c>
      <c r="R6375" t="n">
        <v>0</v>
      </c>
      <c r="S6375" t="n">
        <v>73.52</v>
      </c>
      <c r="T6375" t="inlineStr">
        <is>
          <t>APROBADO</t>
        </is>
      </c>
      <c r="U6375" t="inlineStr">
        <is>
          <t>EDWIN</t>
        </is>
      </c>
      <c r="V6375" t="inlineStr">
        <is>
          <t>APROBADO</t>
        </is>
      </c>
      <c r="W6375" t="inlineStr">
        <is>
          <t>PEDRO</t>
        </is>
      </c>
      <c r="X6375" t="inlineStr">
        <is>
          <t>APROBADO</t>
        </is>
      </c>
      <c r="Y6375" t="inlineStr">
        <is>
          <t>CHIWIL</t>
        </is>
      </c>
    </row>
    <row r="6376">
      <c r="A6376" s="195" t="n">
        <v>46182</v>
      </c>
      <c r="B6376" t="inlineStr">
        <is>
          <t>DIA</t>
        </is>
      </c>
      <c r="C6376" t="inlineStr">
        <is>
          <t>FPS</t>
        </is>
      </c>
      <c r="D6376" t="inlineStr">
        <is>
          <t>F-8062</t>
        </is>
      </c>
      <c r="E6376" t="n">
        <v>1149493</v>
      </c>
      <c r="F6376" t="inlineStr">
        <is>
          <t>PRINTERS INK</t>
        </is>
      </c>
      <c r="G6376" t="inlineStr">
        <is>
          <t>RIB</t>
        </is>
      </c>
      <c r="H6376" t="inlineStr">
        <is>
          <t>IML</t>
        </is>
      </c>
      <c r="Q6376" t="n">
        <v>17.78</v>
      </c>
      <c r="R6376" t="n">
        <v>0</v>
      </c>
      <c r="S6376" t="n">
        <v>17.78</v>
      </c>
      <c r="T6376" t="inlineStr">
        <is>
          <t>APROBADO</t>
        </is>
      </c>
      <c r="U6376" t="inlineStr">
        <is>
          <t>EDWIN</t>
        </is>
      </c>
      <c r="V6376" t="inlineStr">
        <is>
          <t>APROBADO</t>
        </is>
      </c>
      <c r="W6376" t="inlineStr">
        <is>
          <t>PEDRO</t>
        </is>
      </c>
      <c r="X6376" t="inlineStr">
        <is>
          <t>APROBADO</t>
        </is>
      </c>
      <c r="Y6376" t="inlineStr">
        <is>
          <t>CHIWIL</t>
        </is>
      </c>
    </row>
    <row r="6377">
      <c r="A6377" s="195" t="n">
        <v>46182</v>
      </c>
      <c r="B6377" t="inlineStr">
        <is>
          <t>DIA</t>
        </is>
      </c>
      <c r="C6377" t="inlineStr">
        <is>
          <t>FPS</t>
        </is>
      </c>
      <c r="D6377" t="inlineStr">
        <is>
          <t>F-8062</t>
        </is>
      </c>
      <c r="E6377" t="n">
        <v>1149176</v>
      </c>
      <c r="F6377" t="inlineStr">
        <is>
          <t>PRINTERS INK</t>
        </is>
      </c>
      <c r="G6377" t="inlineStr">
        <is>
          <t>JERSEY</t>
        </is>
      </c>
      <c r="H6377" t="inlineStr">
        <is>
          <t>IML</t>
        </is>
      </c>
      <c r="I6377" t="inlineStr">
        <is>
          <t>CORTES POR DEFECTOS</t>
        </is>
      </c>
      <c r="J6377" t="n">
        <v>13.65</v>
      </c>
      <c r="Q6377" t="n">
        <v>467.21</v>
      </c>
      <c r="R6377" t="n">
        <v>13.65</v>
      </c>
      <c r="S6377" t="n">
        <v>453.56</v>
      </c>
      <c r="T6377" t="inlineStr">
        <is>
          <t>APROBADO</t>
        </is>
      </c>
      <c r="U6377" t="inlineStr">
        <is>
          <t>EDWIN</t>
        </is>
      </c>
      <c r="V6377" t="inlineStr">
        <is>
          <t>APROBADO</t>
        </is>
      </c>
      <c r="W6377" t="inlineStr">
        <is>
          <t>PEDRO</t>
        </is>
      </c>
      <c r="X6377" t="inlineStr">
        <is>
          <t>APROBADO</t>
        </is>
      </c>
      <c r="Y6377" t="inlineStr">
        <is>
          <t>CHIWIL</t>
        </is>
      </c>
    </row>
    <row r="6378">
      <c r="A6378" s="195" t="n">
        <v>46182</v>
      </c>
      <c r="B6378" t="inlineStr">
        <is>
          <t>DIA</t>
        </is>
      </c>
      <c r="C6378" t="inlineStr">
        <is>
          <t>FPS</t>
        </is>
      </c>
      <c r="D6378" t="inlineStr">
        <is>
          <t>F-8062</t>
        </is>
      </c>
      <c r="E6378" t="n">
        <v>1149176</v>
      </c>
      <c r="F6378" t="inlineStr">
        <is>
          <t>PRINTERS INK</t>
        </is>
      </c>
      <c r="G6378" t="inlineStr">
        <is>
          <t>RIB</t>
        </is>
      </c>
      <c r="H6378" t="inlineStr">
        <is>
          <t>IML</t>
        </is>
      </c>
      <c r="Q6378" t="n">
        <v>22.26</v>
      </c>
      <c r="R6378" t="n">
        <v>0</v>
      </c>
      <c r="S6378" t="n">
        <v>22.26</v>
      </c>
      <c r="T6378" t="inlineStr">
        <is>
          <t>APROBADO</t>
        </is>
      </c>
      <c r="U6378" t="inlineStr">
        <is>
          <t>EDWIN</t>
        </is>
      </c>
      <c r="V6378" t="inlineStr">
        <is>
          <t>APROBADO</t>
        </is>
      </c>
      <c r="W6378" t="inlineStr">
        <is>
          <t>PEDRO</t>
        </is>
      </c>
      <c r="X6378" t="inlineStr">
        <is>
          <t>APROBADO</t>
        </is>
      </c>
      <c r="Y6378" t="inlineStr">
        <is>
          <t>CHIWIL</t>
        </is>
      </c>
    </row>
    <row r="6379">
      <c r="A6379" s="195" t="n">
        <v>46182</v>
      </c>
      <c r="B6379" t="inlineStr">
        <is>
          <t>DIA</t>
        </is>
      </c>
      <c r="C6379" t="inlineStr">
        <is>
          <t>FPS</t>
        </is>
      </c>
      <c r="D6379" t="inlineStr">
        <is>
          <t>F-8054</t>
        </is>
      </c>
      <c r="E6379" t="n">
        <v>1149525</v>
      </c>
      <c r="F6379" t="inlineStr">
        <is>
          <t>SPORT RED</t>
        </is>
      </c>
      <c r="G6379" t="inlineStr">
        <is>
          <t>JERSEY</t>
        </is>
      </c>
      <c r="H6379" t="inlineStr">
        <is>
          <t>OUTERSTUFF</t>
        </is>
      </c>
      <c r="Q6379" t="n">
        <v>456.45</v>
      </c>
      <c r="R6379" t="n">
        <v>0</v>
      </c>
      <c r="S6379" t="n">
        <v>456.45</v>
      </c>
      <c r="T6379" t="inlineStr">
        <is>
          <t>APROBADO</t>
        </is>
      </c>
      <c r="U6379" t="inlineStr">
        <is>
          <t>EDWIN</t>
        </is>
      </c>
      <c r="V6379" t="inlineStr">
        <is>
          <t>APROBADO</t>
        </is>
      </c>
      <c r="W6379" t="inlineStr">
        <is>
          <t>PEDRO</t>
        </is>
      </c>
      <c r="X6379" t="inlineStr">
        <is>
          <t>APROBADO</t>
        </is>
      </c>
      <c r="Y6379" t="inlineStr">
        <is>
          <t>CHIWIL</t>
        </is>
      </c>
    </row>
    <row r="6380">
      <c r="A6380" s="195" t="n">
        <v>46182</v>
      </c>
      <c r="B6380" t="inlineStr">
        <is>
          <t>DIA</t>
        </is>
      </c>
      <c r="C6380" t="inlineStr">
        <is>
          <t>FPS</t>
        </is>
      </c>
      <c r="D6380" t="inlineStr">
        <is>
          <t>F-8054</t>
        </is>
      </c>
      <c r="E6380" t="n">
        <v>1149525</v>
      </c>
      <c r="F6380" t="inlineStr">
        <is>
          <t>SPORT RED</t>
        </is>
      </c>
      <c r="G6380" t="inlineStr">
        <is>
          <t>RIB</t>
        </is>
      </c>
      <c r="H6380" t="inlineStr">
        <is>
          <t>OUTERSTUFF</t>
        </is>
      </c>
      <c r="Q6380" t="n">
        <v>49.78</v>
      </c>
      <c r="R6380" t="n">
        <v>0</v>
      </c>
      <c r="S6380" t="n">
        <v>49.78</v>
      </c>
      <c r="T6380" t="inlineStr">
        <is>
          <t>APROBADO</t>
        </is>
      </c>
      <c r="U6380" t="inlineStr">
        <is>
          <t>EDWIN</t>
        </is>
      </c>
      <c r="V6380" t="inlineStr">
        <is>
          <t>APROBADO</t>
        </is>
      </c>
      <c r="W6380" t="inlineStr">
        <is>
          <t>PEDRO</t>
        </is>
      </c>
      <c r="X6380" t="inlineStr">
        <is>
          <t>APROBADO</t>
        </is>
      </c>
      <c r="Y6380" t="inlineStr">
        <is>
          <t>CHIWIL</t>
        </is>
      </c>
    </row>
    <row r="6381">
      <c r="A6381" s="195" t="n">
        <v>46182</v>
      </c>
      <c r="B6381" t="inlineStr">
        <is>
          <t>NOCHE</t>
        </is>
      </c>
      <c r="C6381" t="inlineStr">
        <is>
          <t>INTRADECO</t>
        </is>
      </c>
      <c r="D6381" t="inlineStr">
        <is>
          <t>D-6833</t>
        </is>
      </c>
      <c r="E6381" t="n">
        <v>1150368</v>
      </c>
      <c r="F6381" t="inlineStr">
        <is>
          <t>VIVID WHITE</t>
        </is>
      </c>
      <c r="G6381" t="inlineStr">
        <is>
          <t>PINTEC</t>
        </is>
      </c>
      <c r="H6381" t="inlineStr">
        <is>
          <t>INTRADECO</t>
        </is>
      </c>
      <c r="I6381" t="inlineStr">
        <is>
          <t>TONO B</t>
        </is>
      </c>
      <c r="J6381" t="n">
        <v>246.62</v>
      </c>
      <c r="K6381" t="inlineStr">
        <is>
          <t>PIQUETES</t>
        </is>
      </c>
      <c r="L6381" t="n">
        <v>1.7</v>
      </c>
      <c r="Q6381" t="n">
        <v>490.04</v>
      </c>
      <c r="R6381" t="n">
        <v>248.32</v>
      </c>
      <c r="S6381" t="n">
        <v>241.7200000000001</v>
      </c>
      <c r="T6381" t="inlineStr">
        <is>
          <t>APROBADO</t>
        </is>
      </c>
      <c r="U6381" t="inlineStr">
        <is>
          <t>JUAN</t>
        </is>
      </c>
      <c r="V6381" t="inlineStr">
        <is>
          <t>APROBADO</t>
        </is>
      </c>
      <c r="W6381" t="inlineStr">
        <is>
          <t>IVAN</t>
        </is>
      </c>
      <c r="X6381" t="inlineStr">
        <is>
          <t>APROBADO</t>
        </is>
      </c>
      <c r="Y6381" t="inlineStr">
        <is>
          <t>LOBO</t>
        </is>
      </c>
    </row>
    <row r="6382">
      <c r="A6382" s="195" t="n">
        <v>46182</v>
      </c>
      <c r="B6382" t="inlineStr">
        <is>
          <t>NOCHE</t>
        </is>
      </c>
      <c r="C6382" t="inlineStr">
        <is>
          <t>INTRADECO</t>
        </is>
      </c>
      <c r="D6382" t="inlineStr">
        <is>
          <t>D-6833</t>
        </is>
      </c>
      <c r="E6382" t="n">
        <v>1150209</v>
      </c>
      <c r="F6382" t="inlineStr">
        <is>
          <t>VIVID WHITE</t>
        </is>
      </c>
      <c r="G6382" t="inlineStr">
        <is>
          <t>PINTEC</t>
        </is>
      </c>
      <c r="H6382" t="inlineStr">
        <is>
          <t>INTRADECO</t>
        </is>
      </c>
      <c r="I6382" t="inlineStr">
        <is>
          <t>TONO B</t>
        </is>
      </c>
      <c r="J6382" t="n">
        <v>240.77</v>
      </c>
      <c r="K6382" t="inlineStr">
        <is>
          <t>MANCHA DE SUCIEDAD</t>
        </is>
      </c>
      <c r="L6382" t="n">
        <v>4.34</v>
      </c>
      <c r="Q6382" t="n">
        <v>490.03</v>
      </c>
      <c r="R6382" t="n">
        <v>245.11</v>
      </c>
      <c r="S6382" t="n">
        <v>244.92</v>
      </c>
      <c r="T6382" t="inlineStr">
        <is>
          <t>APROBADO</t>
        </is>
      </c>
      <c r="U6382" t="inlineStr">
        <is>
          <t>JUAN</t>
        </is>
      </c>
      <c r="V6382" t="inlineStr">
        <is>
          <t>APROBADO</t>
        </is>
      </c>
      <c r="W6382" t="inlineStr">
        <is>
          <t>IVAN</t>
        </is>
      </c>
      <c r="X6382" t="inlineStr">
        <is>
          <t>APROBADO</t>
        </is>
      </c>
      <c r="Y6382" t="inlineStr">
        <is>
          <t>LOBO</t>
        </is>
      </c>
    </row>
    <row r="6383">
      <c r="A6383" s="195" t="n">
        <v>46182</v>
      </c>
      <c r="B6383" t="inlineStr">
        <is>
          <t>NOCHE</t>
        </is>
      </c>
      <c r="C6383" t="inlineStr">
        <is>
          <t>FPS</t>
        </is>
      </c>
      <c r="D6383" t="inlineStr">
        <is>
          <t>F-8056</t>
        </is>
      </c>
      <c r="E6383" t="n">
        <v>1149722</v>
      </c>
      <c r="F6383" t="inlineStr">
        <is>
          <t>HEATHER GREY DYSTAR</t>
        </is>
      </c>
      <c r="G6383" t="inlineStr">
        <is>
          <t>JERSEY</t>
        </is>
      </c>
      <c r="H6383" t="inlineStr">
        <is>
          <t>OUTERSTUFF</t>
        </is>
      </c>
      <c r="Q6383" t="n">
        <v>115.16</v>
      </c>
      <c r="R6383" t="n">
        <v>0</v>
      </c>
      <c r="S6383" t="n">
        <v>115.16</v>
      </c>
      <c r="T6383" t="inlineStr">
        <is>
          <t>APROBADO</t>
        </is>
      </c>
      <c r="U6383" t="inlineStr">
        <is>
          <t>JUAN</t>
        </is>
      </c>
      <c r="V6383" t="inlineStr">
        <is>
          <t>APROBADO</t>
        </is>
      </c>
      <c r="W6383" t="inlineStr">
        <is>
          <t>IVAN</t>
        </is>
      </c>
      <c r="X6383" t="inlineStr">
        <is>
          <t>APROBADO</t>
        </is>
      </c>
      <c r="Y6383" t="inlineStr">
        <is>
          <t>LOBO</t>
        </is>
      </c>
    </row>
    <row r="6384">
      <c r="A6384" s="195" t="n">
        <v>46182</v>
      </c>
      <c r="B6384" t="inlineStr">
        <is>
          <t>NOCHE</t>
        </is>
      </c>
      <c r="C6384" t="inlineStr">
        <is>
          <t>INTRADECO</t>
        </is>
      </c>
      <c r="D6384" t="inlineStr">
        <is>
          <t>D-6833</t>
        </is>
      </c>
      <c r="E6384" t="n">
        <v>1150283</v>
      </c>
      <c r="F6384" t="inlineStr">
        <is>
          <t>VIVID WHITE</t>
        </is>
      </c>
      <c r="G6384" t="inlineStr">
        <is>
          <t>PINTEC</t>
        </is>
      </c>
      <c r="H6384" t="inlineStr">
        <is>
          <t>INTRADECO</t>
        </is>
      </c>
      <c r="Q6384" t="n">
        <v>496.74</v>
      </c>
      <c r="R6384" t="n">
        <v>0</v>
      </c>
      <c r="S6384" t="n">
        <v>496.74</v>
      </c>
      <c r="T6384" t="inlineStr">
        <is>
          <t>APROBADO</t>
        </is>
      </c>
      <c r="U6384" t="inlineStr">
        <is>
          <t>JUAN</t>
        </is>
      </c>
      <c r="V6384" t="inlineStr">
        <is>
          <t>APROBADO</t>
        </is>
      </c>
      <c r="W6384" t="inlineStr">
        <is>
          <t>IVAN</t>
        </is>
      </c>
      <c r="X6384" t="inlineStr">
        <is>
          <t>APROBADO</t>
        </is>
      </c>
      <c r="Y6384" t="inlineStr">
        <is>
          <t>LOBO</t>
        </is>
      </c>
    </row>
    <row r="6385">
      <c r="A6385" s="195" t="n">
        <v>46182</v>
      </c>
      <c r="B6385" t="inlineStr">
        <is>
          <t>NOCHE</t>
        </is>
      </c>
      <c r="C6385" t="inlineStr">
        <is>
          <t>VENTA DE TELA</t>
        </is>
      </c>
      <c r="D6385" t="inlineStr">
        <is>
          <t>D-6832</t>
        </is>
      </c>
      <c r="E6385" t="n">
        <v>3208911</v>
      </c>
      <c r="F6385" t="inlineStr">
        <is>
          <t>BLACK</t>
        </is>
      </c>
      <c r="G6385" t="inlineStr">
        <is>
          <t>INTERLOCK</t>
        </is>
      </c>
      <c r="H6385" t="inlineStr">
        <is>
          <t>SANMAR</t>
        </is>
      </c>
      <c r="I6385" t="inlineStr">
        <is>
          <t>MALA APARIENCIA</t>
        </is>
      </c>
      <c r="J6385" t="n">
        <v>23.78</v>
      </c>
      <c r="K6385" t="inlineStr">
        <is>
          <t>LINEA DE AGUJA</t>
        </is>
      </c>
      <c r="L6385" t="n">
        <v>27.72</v>
      </c>
      <c r="M6385" t="inlineStr">
        <is>
          <t>PARON DE MAQUINA DE TEJIDO</t>
        </is>
      </c>
      <c r="N6385" t="n">
        <v>23.7</v>
      </c>
      <c r="O6385" t="inlineStr">
        <is>
          <t>MANCHAS BLANCAS</t>
        </is>
      </c>
      <c r="P6385" t="n">
        <v>62.90000000000001</v>
      </c>
      <c r="Q6385" t="n">
        <v>420.12</v>
      </c>
      <c r="R6385" t="n">
        <v>138.1</v>
      </c>
      <c r="S6385" t="n">
        <v>282.02</v>
      </c>
      <c r="T6385" t="inlineStr">
        <is>
          <t>APROBADO</t>
        </is>
      </c>
      <c r="U6385" t="inlineStr">
        <is>
          <t>JUAN</t>
        </is>
      </c>
      <c r="V6385" t="inlineStr">
        <is>
          <t>APROBADO</t>
        </is>
      </c>
      <c r="W6385" t="inlineStr">
        <is>
          <t>IVAN</t>
        </is>
      </c>
      <c r="X6385" t="inlineStr">
        <is>
          <t>APROBADO</t>
        </is>
      </c>
      <c r="Y6385" t="inlineStr">
        <is>
          <t>LOBO</t>
        </is>
      </c>
    </row>
    <row r="6386">
      <c r="A6386" s="195" t="n">
        <v>46182</v>
      </c>
      <c r="B6386" t="inlineStr">
        <is>
          <t>NOCHE</t>
        </is>
      </c>
      <c r="C6386" t="inlineStr">
        <is>
          <t>INTRADECO</t>
        </is>
      </c>
      <c r="D6386" t="inlineStr">
        <is>
          <t>D-6833</t>
        </is>
      </c>
      <c r="E6386" t="n">
        <v>1149728</v>
      </c>
      <c r="F6386" t="inlineStr">
        <is>
          <t>VIVID WHITE</t>
        </is>
      </c>
      <c r="G6386" t="inlineStr">
        <is>
          <t>PINTEC</t>
        </is>
      </c>
      <c r="H6386" t="inlineStr">
        <is>
          <t>INTRADECO</t>
        </is>
      </c>
      <c r="Q6386" t="n">
        <v>247.31</v>
      </c>
      <c r="R6386" t="n">
        <v>0</v>
      </c>
      <c r="S6386" t="n">
        <v>247.31</v>
      </c>
      <c r="T6386" t="inlineStr">
        <is>
          <t>APROBADO</t>
        </is>
      </c>
      <c r="U6386" t="inlineStr">
        <is>
          <t>JUAN</t>
        </is>
      </c>
      <c r="V6386" t="inlineStr">
        <is>
          <t>APROBADO</t>
        </is>
      </c>
      <c r="W6386" t="inlineStr">
        <is>
          <t>IVAN</t>
        </is>
      </c>
      <c r="X6386" t="inlineStr">
        <is>
          <t>APROBADO</t>
        </is>
      </c>
      <c r="Y6386" t="inlineStr">
        <is>
          <t>LOBO</t>
        </is>
      </c>
    </row>
    <row r="6387">
      <c r="A6387" s="195" t="n">
        <v>46182</v>
      </c>
      <c r="B6387" t="inlineStr">
        <is>
          <t>NOCHE</t>
        </is>
      </c>
      <c r="C6387" t="inlineStr">
        <is>
          <t>INTRADECO</t>
        </is>
      </c>
      <c r="D6387" t="inlineStr">
        <is>
          <t>D-6833</t>
        </is>
      </c>
      <c r="E6387" t="n">
        <v>1149704</v>
      </c>
      <c r="F6387" t="inlineStr">
        <is>
          <t>VIVID WHITE</t>
        </is>
      </c>
      <c r="G6387" t="inlineStr">
        <is>
          <t>PINTEC</t>
        </is>
      </c>
      <c r="H6387" t="inlineStr">
        <is>
          <t>INTRADECO</t>
        </is>
      </c>
      <c r="Q6387" t="n">
        <v>247.85</v>
      </c>
      <c r="R6387" t="n">
        <v>0</v>
      </c>
      <c r="S6387" t="n">
        <v>247.85</v>
      </c>
      <c r="T6387" t="inlineStr">
        <is>
          <t>APROBADO</t>
        </is>
      </c>
      <c r="U6387" t="inlineStr">
        <is>
          <t>JUAN</t>
        </is>
      </c>
      <c r="V6387" t="inlineStr">
        <is>
          <t>APROBADO</t>
        </is>
      </c>
      <c r="W6387" t="inlineStr">
        <is>
          <t>IVAN</t>
        </is>
      </c>
      <c r="X6387" t="inlineStr">
        <is>
          <t>APROBADO</t>
        </is>
      </c>
      <c r="Y6387" t="inlineStr">
        <is>
          <t>LOBO</t>
        </is>
      </c>
    </row>
    <row r="6388">
      <c r="A6388" s="195" t="n">
        <v>46182</v>
      </c>
      <c r="B6388" t="inlineStr">
        <is>
          <t>NOCHE</t>
        </is>
      </c>
      <c r="C6388" t="inlineStr">
        <is>
          <t>INTRADECO</t>
        </is>
      </c>
      <c r="D6388" t="inlineStr">
        <is>
          <t>D-6833</t>
        </is>
      </c>
      <c r="E6388" t="n">
        <v>1179732</v>
      </c>
      <c r="F6388" t="inlineStr">
        <is>
          <t>VIVID WHITE</t>
        </is>
      </c>
      <c r="G6388" t="inlineStr">
        <is>
          <t>PINTEC</t>
        </is>
      </c>
      <c r="H6388" t="inlineStr">
        <is>
          <t>INTRADECO</t>
        </is>
      </c>
      <c r="Q6388" t="n">
        <v>240.29</v>
      </c>
      <c r="R6388" t="n">
        <v>0</v>
      </c>
      <c r="S6388" t="n">
        <v>240.29</v>
      </c>
      <c r="T6388" t="inlineStr">
        <is>
          <t>APROBADO</t>
        </is>
      </c>
      <c r="U6388" t="inlineStr">
        <is>
          <t>JUAN</t>
        </is>
      </c>
      <c r="V6388" t="inlineStr">
        <is>
          <t>APROBADO</t>
        </is>
      </c>
      <c r="W6388" t="inlineStr">
        <is>
          <t>IVAN</t>
        </is>
      </c>
      <c r="X6388" t="inlineStr">
        <is>
          <t>APROBADO</t>
        </is>
      </c>
      <c r="Y6388" t="inlineStr">
        <is>
          <t>LOBO</t>
        </is>
      </c>
    </row>
    <row r="6389">
      <c r="A6389" s="195" t="n">
        <v>46182</v>
      </c>
      <c r="B6389" t="inlineStr">
        <is>
          <t>NOCHE</t>
        </is>
      </c>
      <c r="C6389" t="inlineStr">
        <is>
          <t>INTRADECO</t>
        </is>
      </c>
      <c r="D6389" t="inlineStr">
        <is>
          <t>D-6833</t>
        </is>
      </c>
      <c r="E6389" t="n">
        <v>1150284</v>
      </c>
      <c r="F6389" t="inlineStr">
        <is>
          <t>VIVID WHITE</t>
        </is>
      </c>
      <c r="G6389" t="inlineStr">
        <is>
          <t>PINTEC</t>
        </is>
      </c>
      <c r="H6389" t="inlineStr">
        <is>
          <t>INTRADECO</t>
        </is>
      </c>
      <c r="I6389" t="inlineStr">
        <is>
          <t>MANCHA DE SUCIEDAD</t>
        </is>
      </c>
      <c r="J6389" t="n">
        <v>27.62</v>
      </c>
      <c r="Q6389" t="n">
        <v>484.03</v>
      </c>
      <c r="R6389" t="n">
        <v>27.62</v>
      </c>
      <c r="S6389" t="n">
        <v>456.41</v>
      </c>
      <c r="T6389" t="inlineStr">
        <is>
          <t>APROBADO</t>
        </is>
      </c>
      <c r="U6389" t="inlineStr">
        <is>
          <t>JUAN</t>
        </is>
      </c>
      <c r="V6389" t="inlineStr">
        <is>
          <t>APROBADO</t>
        </is>
      </c>
      <c r="W6389" t="inlineStr">
        <is>
          <t>IVAN</t>
        </is>
      </c>
      <c r="X6389" t="inlineStr">
        <is>
          <t>APROBADO</t>
        </is>
      </c>
      <c r="Y6389" t="inlineStr">
        <is>
          <t>LOBO</t>
        </is>
      </c>
    </row>
    <row r="6390">
      <c r="A6390" s="195" t="n">
        <v>46182</v>
      </c>
      <c r="B6390" t="inlineStr">
        <is>
          <t>NOCHE</t>
        </is>
      </c>
      <c r="C6390" t="inlineStr">
        <is>
          <t>FPS</t>
        </is>
      </c>
      <c r="D6390" t="inlineStr">
        <is>
          <t>F-8054</t>
        </is>
      </c>
      <c r="E6390" t="n">
        <v>1149304</v>
      </c>
      <c r="F6390" t="inlineStr">
        <is>
          <t>SPORT RED</t>
        </is>
      </c>
      <c r="G6390" t="inlineStr">
        <is>
          <t>JERSEY</t>
        </is>
      </c>
      <c r="H6390" t="inlineStr">
        <is>
          <t>OUTERSTUFF</t>
        </is>
      </c>
      <c r="Q6390" t="n">
        <v>121.4</v>
      </c>
      <c r="R6390" t="n">
        <v>0</v>
      </c>
      <c r="S6390" t="n">
        <v>121.4</v>
      </c>
      <c r="T6390" t="inlineStr">
        <is>
          <t>APROBADO</t>
        </is>
      </c>
      <c r="U6390" t="inlineStr">
        <is>
          <t>JUAN</t>
        </is>
      </c>
      <c r="V6390" t="inlineStr">
        <is>
          <t>APROBADO</t>
        </is>
      </c>
      <c r="W6390" t="inlineStr">
        <is>
          <t>IVAN</t>
        </is>
      </c>
      <c r="X6390" t="inlineStr">
        <is>
          <t>APROBADO</t>
        </is>
      </c>
      <c r="Y6390" t="inlineStr">
        <is>
          <t>LOBO</t>
        </is>
      </c>
    </row>
    <row r="6391">
      <c r="A6391" s="195" t="n">
        <v>46182</v>
      </c>
      <c r="B6391" t="inlineStr">
        <is>
          <t>NOCHE</t>
        </is>
      </c>
      <c r="C6391" t="inlineStr">
        <is>
          <t>FPS</t>
        </is>
      </c>
      <c r="D6391" t="inlineStr">
        <is>
          <t>F-8056</t>
        </is>
      </c>
      <c r="E6391" t="n">
        <v>1149593</v>
      </c>
      <c r="F6391" t="inlineStr">
        <is>
          <t>HEATHER GREY DYSTAR</t>
        </is>
      </c>
      <c r="G6391" t="inlineStr">
        <is>
          <t>JERSEY</t>
        </is>
      </c>
      <c r="H6391" t="inlineStr">
        <is>
          <t>OUTERSTUFF</t>
        </is>
      </c>
      <c r="Q6391" t="n">
        <v>22.4</v>
      </c>
      <c r="R6391" t="n">
        <v>0</v>
      </c>
      <c r="S6391" t="n">
        <v>22.4</v>
      </c>
      <c r="T6391" t="inlineStr">
        <is>
          <t>APROBADO</t>
        </is>
      </c>
      <c r="U6391" t="inlineStr">
        <is>
          <t>JUAN</t>
        </is>
      </c>
      <c r="V6391" t="inlineStr">
        <is>
          <t>APROBADO</t>
        </is>
      </c>
      <c r="W6391" t="inlineStr">
        <is>
          <t>IVAN</t>
        </is>
      </c>
      <c r="X6391" t="inlineStr">
        <is>
          <t>APROBADO</t>
        </is>
      </c>
      <c r="Y6391" t="inlineStr">
        <is>
          <t>LOBO</t>
        </is>
      </c>
    </row>
    <row r="6392">
      <c r="A6392" s="195" t="n">
        <v>46182</v>
      </c>
      <c r="B6392" t="inlineStr">
        <is>
          <t>NOCHE</t>
        </is>
      </c>
      <c r="C6392" t="inlineStr">
        <is>
          <t>FPS</t>
        </is>
      </c>
      <c r="D6392" t="inlineStr">
        <is>
          <t>F-8043</t>
        </is>
      </c>
      <c r="E6392" t="n">
        <v>1149167</v>
      </c>
      <c r="F6392" t="inlineStr">
        <is>
          <t>VINTAGE BLACK</t>
        </is>
      </c>
      <c r="G6392" t="inlineStr">
        <is>
          <t>FLEECE</t>
        </is>
      </c>
      <c r="H6392" t="inlineStr">
        <is>
          <t>IML</t>
        </is>
      </c>
      <c r="Q6392" t="n">
        <v>37.86</v>
      </c>
      <c r="R6392" t="n">
        <v>0</v>
      </c>
      <c r="S6392" t="n">
        <v>37.86</v>
      </c>
      <c r="T6392" t="inlineStr">
        <is>
          <t>APROBADO</t>
        </is>
      </c>
      <c r="U6392" t="inlineStr">
        <is>
          <t>JUAN</t>
        </is>
      </c>
      <c r="V6392" t="inlineStr">
        <is>
          <t>APROBADO</t>
        </is>
      </c>
      <c r="W6392" t="inlineStr">
        <is>
          <t>IVAN</t>
        </is>
      </c>
      <c r="X6392" t="inlineStr">
        <is>
          <t>APROBADO</t>
        </is>
      </c>
      <c r="Y6392" t="inlineStr">
        <is>
          <t>LOBO</t>
        </is>
      </c>
    </row>
    <row r="6393">
      <c r="A6393" s="195" t="n">
        <v>46182</v>
      </c>
      <c r="B6393" t="inlineStr">
        <is>
          <t>NOCHE</t>
        </is>
      </c>
      <c r="C6393" t="inlineStr">
        <is>
          <t>INTRADECO</t>
        </is>
      </c>
      <c r="D6393" t="inlineStr">
        <is>
          <t>D-6833</t>
        </is>
      </c>
      <c r="E6393" t="n">
        <v>1149729</v>
      </c>
      <c r="F6393" t="inlineStr">
        <is>
          <t>VIVID WHITE</t>
        </is>
      </c>
      <c r="G6393" t="inlineStr">
        <is>
          <t>PINTEC</t>
        </is>
      </c>
      <c r="H6393" t="inlineStr">
        <is>
          <t>INTRADECO</t>
        </is>
      </c>
      <c r="Q6393" t="n">
        <v>244.59</v>
      </c>
      <c r="R6393" t="n">
        <v>0</v>
      </c>
      <c r="S6393" t="n">
        <v>244.59</v>
      </c>
      <c r="T6393" t="inlineStr">
        <is>
          <t>APROBADO</t>
        </is>
      </c>
      <c r="U6393" t="inlineStr">
        <is>
          <t>JUAN</t>
        </is>
      </c>
      <c r="V6393" t="inlineStr">
        <is>
          <t>APROBADO</t>
        </is>
      </c>
      <c r="W6393" t="inlineStr">
        <is>
          <t>IVAN</t>
        </is>
      </c>
      <c r="X6393" t="inlineStr">
        <is>
          <t>APROBADO</t>
        </is>
      </c>
      <c r="Y6393" t="inlineStr">
        <is>
          <t>LOBO</t>
        </is>
      </c>
    </row>
    <row r="6394">
      <c r="A6394" s="195" t="n">
        <v>46182</v>
      </c>
      <c r="B6394" t="inlineStr">
        <is>
          <t>NOCHE</t>
        </is>
      </c>
      <c r="C6394" t="inlineStr">
        <is>
          <t>INTRADECO</t>
        </is>
      </c>
      <c r="D6394" t="inlineStr">
        <is>
          <t>D-6833</t>
        </is>
      </c>
      <c r="E6394" t="n">
        <v>1150208</v>
      </c>
      <c r="F6394" t="inlineStr">
        <is>
          <t>VIVID WHITE</t>
        </is>
      </c>
      <c r="G6394" t="inlineStr">
        <is>
          <t>PINTEC</t>
        </is>
      </c>
      <c r="H6394" t="inlineStr">
        <is>
          <t>INTRADECO</t>
        </is>
      </c>
      <c r="Q6394" t="n">
        <v>495.28</v>
      </c>
      <c r="R6394" t="n">
        <v>0</v>
      </c>
      <c r="S6394" t="n">
        <v>495.28</v>
      </c>
      <c r="T6394" t="inlineStr">
        <is>
          <t>APROBADO</t>
        </is>
      </c>
      <c r="U6394" t="inlineStr">
        <is>
          <t>JUAN</t>
        </is>
      </c>
      <c r="V6394" t="inlineStr">
        <is>
          <t>APROBADO</t>
        </is>
      </c>
      <c r="W6394" t="inlineStr">
        <is>
          <t>IVAN</t>
        </is>
      </c>
      <c r="X6394" t="inlineStr">
        <is>
          <t>APROBADO</t>
        </is>
      </c>
      <c r="Y6394" t="inlineStr">
        <is>
          <t>LOBO</t>
        </is>
      </c>
    </row>
    <row r="6395">
      <c r="A6395" s="195" t="n">
        <v>46182</v>
      </c>
      <c r="B6395" t="inlineStr">
        <is>
          <t>NOCHE</t>
        </is>
      </c>
      <c r="C6395" t="inlineStr">
        <is>
          <t>SERVICIO</t>
        </is>
      </c>
      <c r="D6395" t="inlineStr">
        <is>
          <t>D-6827</t>
        </is>
      </c>
      <c r="E6395" t="n">
        <v>3208888</v>
      </c>
      <c r="F6395" t="inlineStr">
        <is>
          <t>BLACK</t>
        </is>
      </c>
      <c r="G6395" t="inlineStr">
        <is>
          <t>JERSEY</t>
        </is>
      </c>
      <c r="H6395" t="inlineStr">
        <is>
          <t>ZERIGRAPH</t>
        </is>
      </c>
      <c r="Q6395" t="n">
        <v>467.46</v>
      </c>
      <c r="R6395" t="n">
        <v>0</v>
      </c>
      <c r="S6395" t="n">
        <v>467.46</v>
      </c>
      <c r="T6395" t="inlineStr">
        <is>
          <t>APROBADO</t>
        </is>
      </c>
      <c r="U6395" t="inlineStr">
        <is>
          <t>JUAN</t>
        </is>
      </c>
      <c r="V6395" t="inlineStr">
        <is>
          <t>APROBADO</t>
        </is>
      </c>
      <c r="W6395" t="inlineStr">
        <is>
          <t>IVAN</t>
        </is>
      </c>
      <c r="X6395" t="inlineStr">
        <is>
          <t>APROBADO</t>
        </is>
      </c>
      <c r="Y6395" t="inlineStr">
        <is>
          <t>LOBO</t>
        </is>
      </c>
    </row>
    <row r="6396">
      <c r="A6396" s="195" t="n">
        <v>46182</v>
      </c>
      <c r="B6396" t="inlineStr">
        <is>
          <t>NOCHE</t>
        </is>
      </c>
      <c r="C6396" t="inlineStr">
        <is>
          <t>SERVICIO</t>
        </is>
      </c>
      <c r="D6396" t="inlineStr">
        <is>
          <t>D-6827</t>
        </is>
      </c>
      <c r="E6396" t="n">
        <v>3208888</v>
      </c>
      <c r="F6396" t="inlineStr">
        <is>
          <t>BLACK</t>
        </is>
      </c>
      <c r="G6396" t="inlineStr">
        <is>
          <t>RIB</t>
        </is>
      </c>
      <c r="H6396" t="inlineStr">
        <is>
          <t>ZERIGRAPH</t>
        </is>
      </c>
      <c r="Q6396" t="n">
        <v>33.18</v>
      </c>
      <c r="R6396" t="n">
        <v>0</v>
      </c>
      <c r="S6396" t="n">
        <v>33.18</v>
      </c>
      <c r="T6396" t="inlineStr">
        <is>
          <t>APROBADO</t>
        </is>
      </c>
      <c r="U6396" t="inlineStr">
        <is>
          <t>JUAN</t>
        </is>
      </c>
      <c r="V6396" t="inlineStr">
        <is>
          <t>APROBADO</t>
        </is>
      </c>
      <c r="W6396" t="inlineStr">
        <is>
          <t>IVAN</t>
        </is>
      </c>
      <c r="X6396" t="inlineStr">
        <is>
          <t>APROBADO</t>
        </is>
      </c>
      <c r="Y6396" t="inlineStr">
        <is>
          <t>LOBO</t>
        </is>
      </c>
    </row>
    <row r="6397">
      <c r="A6397" s="195" t="n">
        <v>46182</v>
      </c>
      <c r="B6397" t="inlineStr">
        <is>
          <t>NOCHE</t>
        </is>
      </c>
      <c r="C6397" t="inlineStr">
        <is>
          <t>SERVICIO</t>
        </is>
      </c>
      <c r="D6397" t="inlineStr">
        <is>
          <t>D-6911</t>
        </is>
      </c>
      <c r="E6397" t="n">
        <v>3208894</v>
      </c>
      <c r="F6397" t="inlineStr">
        <is>
          <t>PFD</t>
        </is>
      </c>
      <c r="G6397" t="inlineStr">
        <is>
          <t>JERSEY</t>
        </is>
      </c>
      <c r="H6397" t="inlineStr">
        <is>
          <t>KCI</t>
        </is>
      </c>
      <c r="Q6397" t="n">
        <v>744.9400000000001</v>
      </c>
      <c r="R6397" t="n">
        <v>0</v>
      </c>
      <c r="S6397" t="n">
        <v>744.9400000000001</v>
      </c>
      <c r="T6397" t="inlineStr">
        <is>
          <t>APROBADO</t>
        </is>
      </c>
      <c r="U6397" t="inlineStr">
        <is>
          <t>JUAN</t>
        </is>
      </c>
      <c r="V6397" t="inlineStr">
        <is>
          <t>APROBADO</t>
        </is>
      </c>
      <c r="W6397" t="inlineStr">
        <is>
          <t>IVAN</t>
        </is>
      </c>
      <c r="X6397" t="inlineStr">
        <is>
          <t>APROBADO</t>
        </is>
      </c>
      <c r="Y6397" t="inlineStr">
        <is>
          <t>LOBO</t>
        </is>
      </c>
    </row>
    <row r="6398">
      <c r="A6398" s="195" t="n">
        <v>46182</v>
      </c>
      <c r="B6398" t="inlineStr">
        <is>
          <t>NOCHE</t>
        </is>
      </c>
      <c r="C6398" t="inlineStr">
        <is>
          <t>SERVICIO</t>
        </is>
      </c>
      <c r="D6398" t="inlineStr">
        <is>
          <t>D-6911</t>
        </is>
      </c>
      <c r="E6398" t="n">
        <v>3208897</v>
      </c>
      <c r="F6398" t="inlineStr">
        <is>
          <t>PFD</t>
        </is>
      </c>
      <c r="G6398" t="inlineStr">
        <is>
          <t>JERSEY</t>
        </is>
      </c>
      <c r="H6398" t="inlineStr">
        <is>
          <t>KCI</t>
        </is>
      </c>
      <c r="Q6398" t="n">
        <v>712.62</v>
      </c>
      <c r="R6398" t="n">
        <v>0</v>
      </c>
      <c r="S6398" t="n">
        <v>712.62</v>
      </c>
      <c r="T6398" t="inlineStr">
        <is>
          <t>APROBADO</t>
        </is>
      </c>
      <c r="U6398" t="inlineStr">
        <is>
          <t>JUAN</t>
        </is>
      </c>
      <c r="V6398" t="inlineStr">
        <is>
          <t>APROBADO</t>
        </is>
      </c>
      <c r="W6398" t="inlineStr">
        <is>
          <t>IVAN</t>
        </is>
      </c>
      <c r="X6398" t="inlineStr">
        <is>
          <t>APROBADO</t>
        </is>
      </c>
      <c r="Y6398" t="inlineStr">
        <is>
          <t>LOBO</t>
        </is>
      </c>
    </row>
    <row r="6399">
      <c r="A6399" s="195" t="n">
        <v>46182</v>
      </c>
      <c r="B6399" t="inlineStr">
        <is>
          <t>NOCHE</t>
        </is>
      </c>
      <c r="C6399" t="inlineStr">
        <is>
          <t>SERVICIO</t>
        </is>
      </c>
      <c r="D6399" t="inlineStr">
        <is>
          <t>D-6911</t>
        </is>
      </c>
      <c r="E6399" t="n">
        <v>3208895</v>
      </c>
      <c r="F6399" t="inlineStr">
        <is>
          <t>PFD</t>
        </is>
      </c>
      <c r="G6399" t="inlineStr">
        <is>
          <t>JERSEY</t>
        </is>
      </c>
      <c r="H6399" t="inlineStr">
        <is>
          <t>KCI</t>
        </is>
      </c>
      <c r="Q6399" t="n">
        <v>721.2</v>
      </c>
      <c r="R6399" t="n">
        <v>0</v>
      </c>
      <c r="S6399" t="n">
        <v>721.2</v>
      </c>
      <c r="T6399" t="inlineStr">
        <is>
          <t>APROBADO</t>
        </is>
      </c>
      <c r="U6399" t="inlineStr">
        <is>
          <t>JUAN</t>
        </is>
      </c>
      <c r="V6399" t="inlineStr">
        <is>
          <t>APROBADO</t>
        </is>
      </c>
      <c r="W6399" t="inlineStr">
        <is>
          <t>IVAN</t>
        </is>
      </c>
      <c r="X6399" t="inlineStr">
        <is>
          <t>APROBADO</t>
        </is>
      </c>
      <c r="Y6399" t="inlineStr">
        <is>
          <t>LOBO</t>
        </is>
      </c>
    </row>
    <row r="6400">
      <c r="A6400" s="195" t="n">
        <v>46182</v>
      </c>
      <c r="B6400" t="inlineStr">
        <is>
          <t>NOCHE</t>
        </is>
      </c>
      <c r="C6400" t="inlineStr">
        <is>
          <t>SERVICIO</t>
        </is>
      </c>
      <c r="D6400" t="inlineStr">
        <is>
          <t>D-6911</t>
        </is>
      </c>
      <c r="E6400" t="n">
        <v>3208899</v>
      </c>
      <c r="F6400" t="inlineStr">
        <is>
          <t>PFD</t>
        </is>
      </c>
      <c r="G6400" t="inlineStr">
        <is>
          <t>JERSEY</t>
        </is>
      </c>
      <c r="H6400" t="inlineStr">
        <is>
          <t>KCI</t>
        </is>
      </c>
      <c r="Q6400" t="n">
        <v>711.5700000000001</v>
      </c>
      <c r="R6400" t="n">
        <v>0</v>
      </c>
      <c r="S6400" t="n">
        <v>711.5700000000001</v>
      </c>
      <c r="T6400" t="inlineStr">
        <is>
          <t>APROBADO</t>
        </is>
      </c>
      <c r="U6400" t="inlineStr">
        <is>
          <t>JUAN</t>
        </is>
      </c>
      <c r="V6400" t="inlineStr">
        <is>
          <t>APROBADO</t>
        </is>
      </c>
      <c r="W6400" t="inlineStr">
        <is>
          <t>IVAN</t>
        </is>
      </c>
      <c r="X6400" t="inlineStr">
        <is>
          <t>APROBADO</t>
        </is>
      </c>
      <c r="Y6400" t="inlineStr">
        <is>
          <t>LOBO</t>
        </is>
      </c>
    </row>
    <row r="6401">
      <c r="A6401" s="195" t="n">
        <v>46182</v>
      </c>
      <c r="B6401" t="inlineStr">
        <is>
          <t>NOCHE</t>
        </is>
      </c>
      <c r="C6401" t="inlineStr">
        <is>
          <t>SERVICIO</t>
        </is>
      </c>
      <c r="D6401" t="inlineStr">
        <is>
          <t>D-6911</t>
        </is>
      </c>
      <c r="E6401" t="n">
        <v>3208893</v>
      </c>
      <c r="F6401" t="inlineStr">
        <is>
          <t>PFD</t>
        </is>
      </c>
      <c r="G6401" t="inlineStr">
        <is>
          <t>JERSEY</t>
        </is>
      </c>
      <c r="H6401" t="inlineStr">
        <is>
          <t>KCI</t>
        </is>
      </c>
      <c r="Q6401" t="n">
        <v>757.64</v>
      </c>
      <c r="R6401" t="n">
        <v>0</v>
      </c>
      <c r="S6401" t="n">
        <v>757.64</v>
      </c>
      <c r="T6401" t="inlineStr">
        <is>
          <t>APROBADO</t>
        </is>
      </c>
      <c r="U6401" t="inlineStr">
        <is>
          <t>JUAN</t>
        </is>
      </c>
      <c r="V6401" t="inlineStr">
        <is>
          <t>APROBADO</t>
        </is>
      </c>
      <c r="W6401" t="inlineStr">
        <is>
          <t>IVAN</t>
        </is>
      </c>
      <c r="X6401" t="inlineStr">
        <is>
          <t>APROBADO</t>
        </is>
      </c>
      <c r="Y6401" t="inlineStr">
        <is>
          <t>LOBO</t>
        </is>
      </c>
    </row>
    <row r="6402">
      <c r="A6402" s="195" t="n">
        <v>46182</v>
      </c>
      <c r="B6402" t="inlineStr">
        <is>
          <t>NOCHE</t>
        </is>
      </c>
      <c r="C6402" t="inlineStr">
        <is>
          <t>SERVICIO</t>
        </is>
      </c>
      <c r="D6402" t="inlineStr">
        <is>
          <t>D-6911</t>
        </is>
      </c>
      <c r="E6402" t="n">
        <v>3208903</v>
      </c>
      <c r="F6402" t="inlineStr">
        <is>
          <t>PFD</t>
        </is>
      </c>
      <c r="G6402" t="inlineStr">
        <is>
          <t>JERSEY</t>
        </is>
      </c>
      <c r="H6402" t="inlineStr">
        <is>
          <t>KCI</t>
        </is>
      </c>
      <c r="Q6402" t="n">
        <v>689.5599999999999</v>
      </c>
      <c r="R6402" t="n">
        <v>0</v>
      </c>
      <c r="S6402" t="n">
        <v>689.5599999999999</v>
      </c>
      <c r="T6402" t="inlineStr">
        <is>
          <t>APROBADO</t>
        </is>
      </c>
      <c r="U6402" t="inlineStr">
        <is>
          <t>JUAN</t>
        </is>
      </c>
      <c r="V6402" t="inlineStr">
        <is>
          <t>APROBADO</t>
        </is>
      </c>
      <c r="W6402" t="inlineStr">
        <is>
          <t>IVAN</t>
        </is>
      </c>
      <c r="X6402" t="inlineStr">
        <is>
          <t>APROBADO</t>
        </is>
      </c>
      <c r="Y6402" t="inlineStr">
        <is>
          <t>LOBO</t>
        </is>
      </c>
    </row>
    <row r="6403">
      <c r="A6403" s="195" t="n">
        <v>46182</v>
      </c>
      <c r="B6403" t="inlineStr">
        <is>
          <t>NOCHE</t>
        </is>
      </c>
      <c r="C6403" t="inlineStr">
        <is>
          <t>INTRADECO</t>
        </is>
      </c>
      <c r="D6403" t="inlineStr">
        <is>
          <t>D-6833</t>
        </is>
      </c>
      <c r="E6403" t="n">
        <v>1150207</v>
      </c>
      <c r="F6403" t="inlineStr">
        <is>
          <t>RED POMEGRANATE</t>
        </is>
      </c>
      <c r="G6403" t="inlineStr">
        <is>
          <t>PINTEC</t>
        </is>
      </c>
      <c r="H6403" t="inlineStr">
        <is>
          <t>INTRADECO</t>
        </is>
      </c>
      <c r="Q6403" t="n">
        <v>243.1</v>
      </c>
      <c r="R6403" t="n">
        <v>0</v>
      </c>
      <c r="S6403" t="n">
        <v>243.1</v>
      </c>
      <c r="T6403" t="inlineStr">
        <is>
          <t>APROBADO</t>
        </is>
      </c>
      <c r="U6403" t="inlineStr">
        <is>
          <t>JUAN</t>
        </is>
      </c>
      <c r="V6403" t="inlineStr">
        <is>
          <t>APROBADO</t>
        </is>
      </c>
      <c r="W6403" t="inlineStr">
        <is>
          <t>IVAN</t>
        </is>
      </c>
      <c r="X6403" t="inlineStr">
        <is>
          <t>APROBADO</t>
        </is>
      </c>
      <c r="Y6403" t="inlineStr">
        <is>
          <t>LOBO</t>
        </is>
      </c>
    </row>
    <row r="6404">
      <c r="A6404" s="195" t="n">
        <v>46183</v>
      </c>
      <c r="B6404" t="inlineStr">
        <is>
          <t>DIA</t>
        </is>
      </c>
      <c r="C6404" t="inlineStr">
        <is>
          <t>SERVICIO</t>
        </is>
      </c>
      <c r="D6404" t="inlineStr">
        <is>
          <t>D-6911</t>
        </is>
      </c>
      <c r="E6404" t="n">
        <v>3208903</v>
      </c>
      <c r="F6404" t="inlineStr">
        <is>
          <t>PFD</t>
        </is>
      </c>
      <c r="G6404" t="inlineStr">
        <is>
          <t>RIB</t>
        </is>
      </c>
      <c r="H6404" t="inlineStr">
        <is>
          <t>KCI</t>
        </is>
      </c>
      <c r="Q6404" t="n">
        <v>37.32</v>
      </c>
      <c r="R6404" t="n">
        <v>0</v>
      </c>
      <c r="S6404" t="n">
        <v>37.32</v>
      </c>
      <c r="T6404" t="inlineStr">
        <is>
          <t>APROBADO</t>
        </is>
      </c>
      <c r="U6404" t="inlineStr">
        <is>
          <t>EDWIN</t>
        </is>
      </c>
      <c r="V6404" t="inlineStr">
        <is>
          <t>APROBADO</t>
        </is>
      </c>
      <c r="W6404" t="inlineStr">
        <is>
          <t>KAREN</t>
        </is>
      </c>
      <c r="X6404" t="inlineStr">
        <is>
          <t>APROBADO</t>
        </is>
      </c>
      <c r="Y6404" t="inlineStr">
        <is>
          <t>CHIWIL</t>
        </is>
      </c>
    </row>
    <row r="6405">
      <c r="A6405" s="195" t="n">
        <v>46183</v>
      </c>
      <c r="B6405" t="inlineStr">
        <is>
          <t>DIA</t>
        </is>
      </c>
      <c r="C6405" t="inlineStr">
        <is>
          <t>FPS</t>
        </is>
      </c>
      <c r="D6405" t="inlineStr">
        <is>
          <t>F-8074</t>
        </is>
      </c>
      <c r="E6405" t="n">
        <v>1150108</v>
      </c>
      <c r="F6405" t="inlineStr">
        <is>
          <t>PFD</t>
        </is>
      </c>
      <c r="G6405" t="inlineStr">
        <is>
          <t>JERSEY</t>
        </is>
      </c>
      <c r="H6405" t="inlineStr">
        <is>
          <t>IML</t>
        </is>
      </c>
      <c r="Q6405" t="n">
        <v>351.35</v>
      </c>
      <c r="R6405" t="n">
        <v>0</v>
      </c>
      <c r="S6405" t="n">
        <v>351.35</v>
      </c>
      <c r="T6405" t="inlineStr">
        <is>
          <t>APROBADO</t>
        </is>
      </c>
      <c r="U6405" t="inlineStr">
        <is>
          <t>EDWIN</t>
        </is>
      </c>
      <c r="V6405" t="inlineStr">
        <is>
          <t>APROBADO</t>
        </is>
      </c>
      <c r="W6405" t="inlineStr">
        <is>
          <t>KAREN</t>
        </is>
      </c>
      <c r="X6405" t="inlineStr">
        <is>
          <t>APROBADO</t>
        </is>
      </c>
      <c r="Y6405" t="inlineStr">
        <is>
          <t>CHIWIL</t>
        </is>
      </c>
    </row>
    <row r="6406">
      <c r="A6406" s="195" t="n">
        <v>46183</v>
      </c>
      <c r="B6406" t="inlineStr">
        <is>
          <t>DIA</t>
        </is>
      </c>
      <c r="C6406" t="inlineStr">
        <is>
          <t>FPS</t>
        </is>
      </c>
      <c r="D6406" t="inlineStr">
        <is>
          <t>F-8074</t>
        </is>
      </c>
      <c r="E6406" t="n">
        <v>1150108</v>
      </c>
      <c r="F6406" t="inlineStr">
        <is>
          <t>PFD</t>
        </is>
      </c>
      <c r="G6406" t="inlineStr">
        <is>
          <t>RIB</t>
        </is>
      </c>
      <c r="H6406" t="inlineStr">
        <is>
          <t>IML</t>
        </is>
      </c>
      <c r="Q6406" t="n">
        <v>23.02</v>
      </c>
      <c r="R6406" t="n">
        <v>0</v>
      </c>
      <c r="S6406" t="n">
        <v>23.02</v>
      </c>
      <c r="T6406" t="inlineStr">
        <is>
          <t>APROBADO</t>
        </is>
      </c>
      <c r="U6406" t="inlineStr">
        <is>
          <t>EDWIN</t>
        </is>
      </c>
      <c r="V6406" t="inlineStr">
        <is>
          <t>APROBADO</t>
        </is>
      </c>
      <c r="W6406" t="inlineStr">
        <is>
          <t>KAREN</t>
        </is>
      </c>
      <c r="X6406" t="inlineStr">
        <is>
          <t>APROBADO</t>
        </is>
      </c>
      <c r="Y6406" t="inlineStr">
        <is>
          <t>CHIWIL</t>
        </is>
      </c>
    </row>
    <row r="6407">
      <c r="A6407" s="195" t="n">
        <v>46183</v>
      </c>
      <c r="B6407" t="inlineStr">
        <is>
          <t>DIA</t>
        </is>
      </c>
      <c r="C6407" t="inlineStr">
        <is>
          <t>FPS</t>
        </is>
      </c>
      <c r="D6407" t="inlineStr">
        <is>
          <t>F-8074</t>
        </is>
      </c>
      <c r="E6407" t="n">
        <v>1150107</v>
      </c>
      <c r="F6407" t="inlineStr">
        <is>
          <t>PFD</t>
        </is>
      </c>
      <c r="G6407" t="inlineStr">
        <is>
          <t>JERSEY</t>
        </is>
      </c>
      <c r="H6407" t="inlineStr">
        <is>
          <t>IML</t>
        </is>
      </c>
      <c r="Q6407" t="n">
        <v>186.36</v>
      </c>
      <c r="R6407" t="n">
        <v>0</v>
      </c>
      <c r="S6407" t="n">
        <v>186.36</v>
      </c>
      <c r="T6407" t="inlineStr">
        <is>
          <t>APROBADO</t>
        </is>
      </c>
      <c r="U6407" t="inlineStr">
        <is>
          <t>EDWIN</t>
        </is>
      </c>
      <c r="V6407" t="inlineStr">
        <is>
          <t>APROBADO</t>
        </is>
      </c>
      <c r="W6407" t="inlineStr">
        <is>
          <t>KAREN</t>
        </is>
      </c>
      <c r="X6407" t="inlineStr">
        <is>
          <t>APROBADO</t>
        </is>
      </c>
      <c r="Y6407" t="inlineStr">
        <is>
          <t>CHIWIL</t>
        </is>
      </c>
    </row>
    <row r="6408">
      <c r="A6408" s="195" t="n">
        <v>46183</v>
      </c>
      <c r="B6408" t="inlineStr">
        <is>
          <t>DIA</t>
        </is>
      </c>
      <c r="C6408" t="inlineStr">
        <is>
          <t>INTRADECO</t>
        </is>
      </c>
      <c r="D6408" t="inlineStr">
        <is>
          <t>D-6893</t>
        </is>
      </c>
      <c r="E6408" t="n">
        <v>1150114</v>
      </c>
      <c r="F6408" t="inlineStr">
        <is>
          <t>RED SKY PATROL</t>
        </is>
      </c>
      <c r="G6408" t="inlineStr">
        <is>
          <t>PINTEC</t>
        </is>
      </c>
      <c r="H6408" t="inlineStr">
        <is>
          <t>INTRADECO</t>
        </is>
      </c>
      <c r="Q6408" t="n">
        <v>22.56</v>
      </c>
      <c r="R6408" t="n">
        <v>0</v>
      </c>
      <c r="S6408" t="n">
        <v>22.56</v>
      </c>
      <c r="T6408" t="inlineStr">
        <is>
          <t>APROBADO</t>
        </is>
      </c>
      <c r="U6408" t="inlineStr">
        <is>
          <t>EDWIN</t>
        </is>
      </c>
      <c r="V6408" t="inlineStr">
        <is>
          <t>APROBADO</t>
        </is>
      </c>
      <c r="W6408" t="inlineStr">
        <is>
          <t>KAREN</t>
        </is>
      </c>
      <c r="X6408" t="inlineStr">
        <is>
          <t>APROBADO</t>
        </is>
      </c>
      <c r="Y6408" t="inlineStr">
        <is>
          <t>CHIWIL</t>
        </is>
      </c>
    </row>
    <row r="6409">
      <c r="A6409" s="195" t="n">
        <v>46183</v>
      </c>
      <c r="B6409" t="inlineStr">
        <is>
          <t>DIA</t>
        </is>
      </c>
      <c r="C6409" t="inlineStr">
        <is>
          <t>INTRADECO</t>
        </is>
      </c>
      <c r="D6409" t="inlineStr">
        <is>
          <t>D-6893</t>
        </is>
      </c>
      <c r="E6409" t="n">
        <v>1150113</v>
      </c>
      <c r="F6409" t="inlineStr">
        <is>
          <t>DARK GREY</t>
        </is>
      </c>
      <c r="G6409" t="inlineStr">
        <is>
          <t>PINTEC</t>
        </is>
      </c>
      <c r="H6409" t="inlineStr">
        <is>
          <t>INTRADECO</t>
        </is>
      </c>
      <c r="I6409" t="inlineStr">
        <is>
          <t>BARRADO</t>
        </is>
      </c>
      <c r="J6409" t="n">
        <v>122.01</v>
      </c>
      <c r="K6409" t="inlineStr">
        <is>
          <t>TONO B</t>
        </is>
      </c>
      <c r="L6409" t="n">
        <v>49.14</v>
      </c>
      <c r="M6409" t="inlineStr">
        <is>
          <t>LINEA DE AGUJA</t>
        </is>
      </c>
      <c r="N6409" t="n">
        <v>13.98</v>
      </c>
      <c r="O6409" t="inlineStr">
        <is>
          <t>JALONES</t>
        </is>
      </c>
      <c r="P6409" t="n">
        <v>11.3</v>
      </c>
      <c r="Q6409" t="n">
        <v>442.11</v>
      </c>
      <c r="R6409" t="n">
        <v>196.43</v>
      </c>
      <c r="S6409" t="n">
        <v>245.68</v>
      </c>
      <c r="T6409" t="inlineStr">
        <is>
          <t>APROBADO</t>
        </is>
      </c>
      <c r="U6409" t="inlineStr">
        <is>
          <t>EDWIN</t>
        </is>
      </c>
      <c r="V6409" t="inlineStr">
        <is>
          <t>APROBADO</t>
        </is>
      </c>
      <c r="W6409" t="inlineStr">
        <is>
          <t>KAREN</t>
        </is>
      </c>
      <c r="X6409" t="inlineStr">
        <is>
          <t>APROBADO</t>
        </is>
      </c>
      <c r="Y6409" t="inlineStr">
        <is>
          <t>CHIWIL</t>
        </is>
      </c>
    </row>
    <row r="6410">
      <c r="A6410" s="195" t="n">
        <v>46183</v>
      </c>
      <c r="B6410" t="inlineStr">
        <is>
          <t>DIA</t>
        </is>
      </c>
      <c r="C6410" t="inlineStr">
        <is>
          <t>INTRADECO</t>
        </is>
      </c>
      <c r="D6410" t="inlineStr">
        <is>
          <t>D-6833</t>
        </is>
      </c>
      <c r="E6410" t="n">
        <v>1150366</v>
      </c>
      <c r="F6410" t="inlineStr">
        <is>
          <t>VIVID WHITE</t>
        </is>
      </c>
      <c r="G6410" t="inlineStr">
        <is>
          <t>PINTEC</t>
        </is>
      </c>
      <c r="H6410" t="inlineStr">
        <is>
          <t>INTRADECO</t>
        </is>
      </c>
      <c r="I6410" t="inlineStr">
        <is>
          <t>PUA METIDA</t>
        </is>
      </c>
      <c r="J6410" t="n">
        <v>2.28</v>
      </c>
      <c r="Q6410" t="n">
        <v>467.15</v>
      </c>
      <c r="R6410" t="n">
        <v>2.28</v>
      </c>
      <c r="S6410" t="n">
        <v>464.87</v>
      </c>
      <c r="T6410" t="inlineStr">
        <is>
          <t>APROBADO</t>
        </is>
      </c>
      <c r="U6410" t="inlineStr">
        <is>
          <t>EDWIN</t>
        </is>
      </c>
      <c r="V6410" t="inlineStr">
        <is>
          <t>APROBADO</t>
        </is>
      </c>
      <c r="W6410" t="inlineStr">
        <is>
          <t>KAREN</t>
        </is>
      </c>
      <c r="X6410" t="inlineStr">
        <is>
          <t>APROBADO</t>
        </is>
      </c>
      <c r="Y6410" t="inlineStr">
        <is>
          <t>CHIWIL</t>
        </is>
      </c>
    </row>
    <row r="6411">
      <c r="A6411" s="195" t="n">
        <v>46183</v>
      </c>
      <c r="B6411" t="inlineStr">
        <is>
          <t>DIA</t>
        </is>
      </c>
      <c r="C6411" t="inlineStr">
        <is>
          <t>SERVICIO</t>
        </is>
      </c>
      <c r="D6411" t="inlineStr">
        <is>
          <t>D-6911</t>
        </is>
      </c>
      <c r="E6411" t="n">
        <v>3208895</v>
      </c>
      <c r="F6411" t="inlineStr">
        <is>
          <t>PFD</t>
        </is>
      </c>
      <c r="G6411" t="inlineStr">
        <is>
          <t>RIB</t>
        </is>
      </c>
      <c r="H6411" t="inlineStr">
        <is>
          <t>KCI</t>
        </is>
      </c>
      <c r="Q6411" t="n">
        <v>36.86</v>
      </c>
      <c r="R6411" t="n">
        <v>0</v>
      </c>
      <c r="S6411" t="n">
        <v>36.86</v>
      </c>
      <c r="T6411" t="inlineStr">
        <is>
          <t>APROBADO</t>
        </is>
      </c>
      <c r="U6411" t="inlineStr">
        <is>
          <t>EDWIN</t>
        </is>
      </c>
      <c r="V6411" t="inlineStr">
        <is>
          <t>APROBADO</t>
        </is>
      </c>
      <c r="W6411" t="inlineStr">
        <is>
          <t>KAREN</t>
        </is>
      </c>
      <c r="X6411" t="inlineStr">
        <is>
          <t>APROBADO</t>
        </is>
      </c>
      <c r="Y6411" t="inlineStr">
        <is>
          <t>CHIWIL</t>
        </is>
      </c>
    </row>
    <row r="6412">
      <c r="A6412" s="195" t="n">
        <v>46183</v>
      </c>
      <c r="B6412" t="inlineStr">
        <is>
          <t>DIA</t>
        </is>
      </c>
      <c r="C6412" t="inlineStr">
        <is>
          <t>SERVICIO</t>
        </is>
      </c>
      <c r="D6412" t="inlineStr">
        <is>
          <t>D-6911</t>
        </is>
      </c>
      <c r="E6412" t="n">
        <v>3208907</v>
      </c>
      <c r="F6412" t="inlineStr">
        <is>
          <t>PFD</t>
        </is>
      </c>
      <c r="G6412" t="inlineStr">
        <is>
          <t>RIB</t>
        </is>
      </c>
      <c r="H6412" t="inlineStr">
        <is>
          <t>KCI</t>
        </is>
      </c>
      <c r="Q6412" t="n">
        <v>37.44</v>
      </c>
      <c r="R6412" t="n">
        <v>0</v>
      </c>
      <c r="S6412" t="n">
        <v>37.44</v>
      </c>
      <c r="T6412" t="inlineStr">
        <is>
          <t>APROBADO</t>
        </is>
      </c>
      <c r="U6412" t="inlineStr">
        <is>
          <t>EDWIN</t>
        </is>
      </c>
      <c r="V6412" t="inlineStr">
        <is>
          <t>APROBADO</t>
        </is>
      </c>
      <c r="W6412" t="inlineStr">
        <is>
          <t>KAREN</t>
        </is>
      </c>
      <c r="X6412" t="inlineStr">
        <is>
          <t>APROBADO</t>
        </is>
      </c>
      <c r="Y6412" t="inlineStr">
        <is>
          <t>CHIWIL</t>
        </is>
      </c>
    </row>
    <row r="6413">
      <c r="A6413" s="195" t="n">
        <v>46183</v>
      </c>
      <c r="B6413" t="inlineStr">
        <is>
          <t>DIA</t>
        </is>
      </c>
      <c r="C6413" t="inlineStr">
        <is>
          <t>SERVICIO</t>
        </is>
      </c>
      <c r="D6413" t="inlineStr">
        <is>
          <t>D-6911</t>
        </is>
      </c>
      <c r="E6413" t="n">
        <v>3208905</v>
      </c>
      <c r="F6413" t="inlineStr">
        <is>
          <t>PFD</t>
        </is>
      </c>
      <c r="G6413" t="inlineStr">
        <is>
          <t>RIB</t>
        </is>
      </c>
      <c r="H6413" t="inlineStr">
        <is>
          <t>KCI</t>
        </is>
      </c>
      <c r="Q6413" t="n">
        <v>36.3</v>
      </c>
      <c r="R6413" t="n">
        <v>0</v>
      </c>
      <c r="S6413" t="n">
        <v>36.3</v>
      </c>
      <c r="T6413" t="inlineStr">
        <is>
          <t>APROBADO</t>
        </is>
      </c>
      <c r="U6413" t="inlineStr">
        <is>
          <t>EDWIN</t>
        </is>
      </c>
      <c r="V6413" t="inlineStr">
        <is>
          <t>APROBADO</t>
        </is>
      </c>
      <c r="W6413" t="inlineStr">
        <is>
          <t>KAREN</t>
        </is>
      </c>
      <c r="X6413" t="inlineStr">
        <is>
          <t>APROBADO</t>
        </is>
      </c>
      <c r="Y6413" t="inlineStr">
        <is>
          <t>CHIWIL</t>
        </is>
      </c>
    </row>
    <row r="6414">
      <c r="A6414" s="195" t="n">
        <v>46183</v>
      </c>
      <c r="B6414" t="inlineStr">
        <is>
          <t>DIA</t>
        </is>
      </c>
      <c r="C6414" t="inlineStr">
        <is>
          <t>SERVICIO</t>
        </is>
      </c>
      <c r="D6414" t="inlineStr">
        <is>
          <t>D-6911</t>
        </is>
      </c>
      <c r="E6414" t="n">
        <v>3208897</v>
      </c>
      <c r="F6414" t="inlineStr">
        <is>
          <t>PFD</t>
        </is>
      </c>
      <c r="G6414" t="inlineStr">
        <is>
          <t>RIB</t>
        </is>
      </c>
      <c r="H6414" t="inlineStr">
        <is>
          <t>KCI</t>
        </is>
      </c>
      <c r="Q6414" t="n">
        <v>37.65</v>
      </c>
      <c r="R6414" t="n">
        <v>0</v>
      </c>
      <c r="S6414" t="n">
        <v>37.65</v>
      </c>
      <c r="T6414" t="inlineStr">
        <is>
          <t>APROBADO</t>
        </is>
      </c>
      <c r="U6414" t="inlineStr">
        <is>
          <t>EDWIN</t>
        </is>
      </c>
      <c r="V6414" t="inlineStr">
        <is>
          <t>APROBADO</t>
        </is>
      </c>
      <c r="W6414" t="inlineStr">
        <is>
          <t>KAREN</t>
        </is>
      </c>
      <c r="X6414" t="inlineStr">
        <is>
          <t>APROBADO</t>
        </is>
      </c>
      <c r="Y6414" t="inlineStr">
        <is>
          <t>CHIWIL</t>
        </is>
      </c>
    </row>
    <row r="6415">
      <c r="A6415" s="195" t="n">
        <v>46183</v>
      </c>
      <c r="B6415" t="inlineStr">
        <is>
          <t>DIA</t>
        </is>
      </c>
      <c r="C6415" t="inlineStr">
        <is>
          <t>SERVICIO</t>
        </is>
      </c>
      <c r="D6415" t="inlineStr">
        <is>
          <t>D-6911</t>
        </is>
      </c>
      <c r="E6415" t="n">
        <v>3208894</v>
      </c>
      <c r="F6415" t="inlineStr">
        <is>
          <t>PFD</t>
        </is>
      </c>
      <c r="G6415" t="inlineStr">
        <is>
          <t>RIB</t>
        </is>
      </c>
      <c r="H6415" t="inlineStr">
        <is>
          <t>KCI</t>
        </is>
      </c>
      <c r="Q6415" t="n">
        <v>56.66</v>
      </c>
      <c r="R6415" t="n">
        <v>0</v>
      </c>
      <c r="S6415" t="n">
        <v>56.66</v>
      </c>
      <c r="T6415" t="inlineStr">
        <is>
          <t>APROBADO</t>
        </is>
      </c>
      <c r="U6415" t="inlineStr">
        <is>
          <t>EDWIN</t>
        </is>
      </c>
      <c r="V6415" t="inlineStr">
        <is>
          <t>APROBADO</t>
        </is>
      </c>
      <c r="W6415" t="inlineStr">
        <is>
          <t>KAREN</t>
        </is>
      </c>
      <c r="X6415" t="inlineStr">
        <is>
          <t>APROBADO</t>
        </is>
      </c>
      <c r="Y6415" t="inlineStr">
        <is>
          <t>CHIWIL</t>
        </is>
      </c>
    </row>
    <row r="6416">
      <c r="A6416" s="195" t="n">
        <v>46183</v>
      </c>
      <c r="B6416" t="inlineStr">
        <is>
          <t>DIA</t>
        </is>
      </c>
      <c r="C6416" t="inlineStr">
        <is>
          <t>SERVICIO</t>
        </is>
      </c>
      <c r="D6416" t="inlineStr">
        <is>
          <t>D-6911</t>
        </is>
      </c>
      <c r="E6416" t="n">
        <v>3208893</v>
      </c>
      <c r="F6416" t="inlineStr">
        <is>
          <t>PFD</t>
        </is>
      </c>
      <c r="G6416" t="inlineStr">
        <is>
          <t>RIB</t>
        </is>
      </c>
      <c r="H6416" t="inlineStr">
        <is>
          <t>KCI</t>
        </is>
      </c>
      <c r="Q6416" t="n">
        <v>48.96</v>
      </c>
      <c r="R6416" t="n">
        <v>0</v>
      </c>
      <c r="S6416" t="n">
        <v>48.96</v>
      </c>
      <c r="T6416" t="inlineStr">
        <is>
          <t>APROBADO</t>
        </is>
      </c>
      <c r="U6416" t="inlineStr">
        <is>
          <t>EDWIN</t>
        </is>
      </c>
      <c r="V6416" t="inlineStr">
        <is>
          <t>APROBADO</t>
        </is>
      </c>
      <c r="W6416" t="inlineStr">
        <is>
          <t>KAREN</t>
        </is>
      </c>
      <c r="X6416" t="inlineStr">
        <is>
          <t>APROBADO</t>
        </is>
      </c>
      <c r="Y6416" t="inlineStr">
        <is>
          <t>CHIWIL</t>
        </is>
      </c>
    </row>
    <row r="6417">
      <c r="A6417" s="195" t="n">
        <v>46183</v>
      </c>
      <c r="B6417" t="inlineStr">
        <is>
          <t>DIA</t>
        </is>
      </c>
      <c r="C6417" t="inlineStr">
        <is>
          <t>SERVICIO</t>
        </is>
      </c>
      <c r="D6417" t="inlineStr">
        <is>
          <t>D-6911</t>
        </is>
      </c>
      <c r="E6417" t="n">
        <v>3208899</v>
      </c>
      <c r="F6417" t="inlineStr">
        <is>
          <t>PFD</t>
        </is>
      </c>
      <c r="G6417" t="inlineStr">
        <is>
          <t>RIB</t>
        </is>
      </c>
      <c r="H6417" t="inlineStr">
        <is>
          <t>KCI</t>
        </is>
      </c>
      <c r="Q6417" t="n">
        <v>37.44</v>
      </c>
      <c r="R6417" t="n">
        <v>0</v>
      </c>
      <c r="S6417" t="n">
        <v>37.44</v>
      </c>
      <c r="T6417" t="inlineStr">
        <is>
          <t>APROBADO</t>
        </is>
      </c>
      <c r="U6417" t="inlineStr">
        <is>
          <t>EDWIN</t>
        </is>
      </c>
      <c r="V6417" t="inlineStr">
        <is>
          <t>APROBADO</t>
        </is>
      </c>
      <c r="W6417" t="inlineStr">
        <is>
          <t>KAREN</t>
        </is>
      </c>
      <c r="X6417" t="inlineStr">
        <is>
          <t>APROBADO</t>
        </is>
      </c>
      <c r="Y6417" t="inlineStr">
        <is>
          <t>CHIWIL</t>
        </is>
      </c>
    </row>
    <row r="6418">
      <c r="A6418" s="195" t="n">
        <v>46183</v>
      </c>
      <c r="B6418" t="inlineStr">
        <is>
          <t>DIA</t>
        </is>
      </c>
      <c r="C6418" t="inlineStr">
        <is>
          <t>SERVICIO</t>
        </is>
      </c>
      <c r="D6418" t="inlineStr">
        <is>
          <t>D-6911</t>
        </is>
      </c>
      <c r="E6418" t="n">
        <v>3208895</v>
      </c>
      <c r="F6418" t="inlineStr">
        <is>
          <t>PFD</t>
        </is>
      </c>
      <c r="G6418" t="inlineStr">
        <is>
          <t>RIB</t>
        </is>
      </c>
      <c r="H6418" t="inlineStr">
        <is>
          <t>KCI</t>
        </is>
      </c>
      <c r="Q6418" t="n">
        <v>54.82</v>
      </c>
      <c r="R6418" t="n">
        <v>0</v>
      </c>
      <c r="S6418" t="n">
        <v>54.82</v>
      </c>
      <c r="T6418" t="inlineStr">
        <is>
          <t>APROBADO</t>
        </is>
      </c>
      <c r="U6418" t="inlineStr">
        <is>
          <t>EDWIN</t>
        </is>
      </c>
      <c r="V6418" t="inlineStr">
        <is>
          <t>APROBADO</t>
        </is>
      </c>
      <c r="W6418" t="inlineStr">
        <is>
          <t>KAREN</t>
        </is>
      </c>
      <c r="X6418" t="inlineStr">
        <is>
          <t>APROBADO</t>
        </is>
      </c>
      <c r="Y6418" t="inlineStr">
        <is>
          <t>CHIWIL</t>
        </is>
      </c>
    </row>
    <row r="6419">
      <c r="A6419" s="195" t="n">
        <v>46183</v>
      </c>
      <c r="B6419" t="inlineStr">
        <is>
          <t>DIA</t>
        </is>
      </c>
      <c r="C6419" t="inlineStr">
        <is>
          <t>INTRADECO</t>
        </is>
      </c>
      <c r="D6419" t="inlineStr">
        <is>
          <t>D-6833</t>
        </is>
      </c>
      <c r="E6419" t="n">
        <v>1150514</v>
      </c>
      <c r="F6419" t="inlineStr">
        <is>
          <t>VIVID WHITE</t>
        </is>
      </c>
      <c r="G6419" t="inlineStr">
        <is>
          <t>PINTEC</t>
        </is>
      </c>
      <c r="H6419" t="inlineStr">
        <is>
          <t>INTRADECO</t>
        </is>
      </c>
      <c r="I6419" t="inlineStr">
        <is>
          <t>MANCHAS DE SUCIEDAD</t>
        </is>
      </c>
      <c r="J6419" t="n">
        <v>9.720000000000001</v>
      </c>
      <c r="Q6419" t="n">
        <v>976.62</v>
      </c>
      <c r="R6419" t="n">
        <v>9.720000000000001</v>
      </c>
      <c r="S6419" t="n">
        <v>966.9</v>
      </c>
      <c r="T6419" t="inlineStr">
        <is>
          <t>APROBADO</t>
        </is>
      </c>
      <c r="U6419" t="inlineStr">
        <is>
          <t>EDWIN</t>
        </is>
      </c>
      <c r="V6419" t="inlineStr">
        <is>
          <t>APROBADO</t>
        </is>
      </c>
      <c r="W6419" t="inlineStr">
        <is>
          <t>KAREN</t>
        </is>
      </c>
      <c r="X6419" t="inlineStr">
        <is>
          <t>APROBADO</t>
        </is>
      </c>
      <c r="Y6419" t="inlineStr">
        <is>
          <t>CHIWIL</t>
        </is>
      </c>
    </row>
    <row r="6420">
      <c r="A6420" s="195" t="n">
        <v>46183</v>
      </c>
      <c r="B6420" t="inlineStr">
        <is>
          <t>DIA</t>
        </is>
      </c>
      <c r="C6420" t="inlineStr">
        <is>
          <t>INTRADECO</t>
        </is>
      </c>
      <c r="D6420" t="inlineStr">
        <is>
          <t>D-6833</t>
        </is>
      </c>
      <c r="E6420" t="n">
        <v>1150516</v>
      </c>
      <c r="F6420" t="inlineStr">
        <is>
          <t>VIVID WHITE</t>
        </is>
      </c>
      <c r="G6420" t="inlineStr">
        <is>
          <t>PINTEC</t>
        </is>
      </c>
      <c r="H6420" t="inlineStr">
        <is>
          <t>INTRADECO</t>
        </is>
      </c>
      <c r="Q6420" t="n">
        <v>487.8</v>
      </c>
      <c r="R6420" t="n">
        <v>0</v>
      </c>
      <c r="S6420" t="n">
        <v>487.8</v>
      </c>
      <c r="T6420" t="inlineStr">
        <is>
          <t>APROBADO</t>
        </is>
      </c>
      <c r="U6420" t="inlineStr">
        <is>
          <t>EDWIN</t>
        </is>
      </c>
      <c r="V6420" t="inlineStr">
        <is>
          <t>APROBADO</t>
        </is>
      </c>
      <c r="W6420" t="inlineStr">
        <is>
          <t>KAREN</t>
        </is>
      </c>
      <c r="X6420" t="inlineStr">
        <is>
          <t>APROBADO</t>
        </is>
      </c>
      <c r="Y6420" t="inlineStr">
        <is>
          <t>CHIWIL</t>
        </is>
      </c>
    </row>
    <row r="6421">
      <c r="A6421" s="195" t="n">
        <v>46183</v>
      </c>
      <c r="B6421" t="inlineStr">
        <is>
          <t>DIA</t>
        </is>
      </c>
      <c r="C6421" t="inlineStr">
        <is>
          <t>VENTA DE TELA</t>
        </is>
      </c>
      <c r="D6421" t="inlineStr">
        <is>
          <t>D-6744</t>
        </is>
      </c>
      <c r="E6421" t="n">
        <v>1150351</v>
      </c>
      <c r="F6421" t="inlineStr">
        <is>
          <t>CAROLINA BLUE</t>
        </is>
      </c>
      <c r="G6421" t="inlineStr">
        <is>
          <t>INTERLOCK</t>
        </is>
      </c>
      <c r="H6421" t="inlineStr">
        <is>
          <t>SANMAR</t>
        </is>
      </c>
      <c r="I6421" t="inlineStr">
        <is>
          <t>CORTES POR DEFECTOS</t>
        </is>
      </c>
      <c r="J6421" t="n">
        <v>7.02</v>
      </c>
      <c r="Q6421" t="n">
        <v>493.1</v>
      </c>
      <c r="R6421" t="n">
        <v>7.02</v>
      </c>
      <c r="S6421" t="n">
        <v>486.08</v>
      </c>
      <c r="T6421" t="inlineStr">
        <is>
          <t>APROBADO</t>
        </is>
      </c>
      <c r="U6421" t="inlineStr">
        <is>
          <t>EDWIN</t>
        </is>
      </c>
      <c r="V6421" t="inlineStr">
        <is>
          <t>APROBADO</t>
        </is>
      </c>
      <c r="W6421" t="inlineStr">
        <is>
          <t>KAREN</t>
        </is>
      </c>
      <c r="X6421" t="inlineStr">
        <is>
          <t>APROBADO</t>
        </is>
      </c>
      <c r="Y6421" t="inlineStr">
        <is>
          <t>CHIWIL</t>
        </is>
      </c>
    </row>
    <row r="6422">
      <c r="A6422" s="195" t="n">
        <v>46183</v>
      </c>
      <c r="B6422" t="inlineStr">
        <is>
          <t>DIA</t>
        </is>
      </c>
      <c r="C6422" t="inlineStr">
        <is>
          <t>SERVICIO</t>
        </is>
      </c>
      <c r="D6422" t="inlineStr">
        <is>
          <t>D-6911</t>
        </is>
      </c>
      <c r="E6422" t="n">
        <v>3208904</v>
      </c>
      <c r="F6422" t="inlineStr">
        <is>
          <t>PFD</t>
        </is>
      </c>
      <c r="G6422" t="inlineStr">
        <is>
          <t>RIB</t>
        </is>
      </c>
      <c r="H6422" t="inlineStr">
        <is>
          <t>KCI</t>
        </is>
      </c>
      <c r="Q6422" t="n">
        <v>38.94</v>
      </c>
      <c r="R6422" t="n">
        <v>0</v>
      </c>
      <c r="S6422" t="n">
        <v>38.94</v>
      </c>
      <c r="T6422" t="inlineStr">
        <is>
          <t>APROBADO</t>
        </is>
      </c>
      <c r="U6422" t="inlineStr">
        <is>
          <t>EDWIN</t>
        </is>
      </c>
      <c r="V6422" t="inlineStr">
        <is>
          <t>APROBADO</t>
        </is>
      </c>
      <c r="W6422" t="inlineStr">
        <is>
          <t>KAREN</t>
        </is>
      </c>
      <c r="X6422" t="inlineStr">
        <is>
          <t>APROBADO</t>
        </is>
      </c>
      <c r="Y6422" t="inlineStr">
        <is>
          <t>CHIWIL</t>
        </is>
      </c>
    </row>
    <row r="6423">
      <c r="A6423" s="195" t="n">
        <v>46183</v>
      </c>
      <c r="B6423" t="inlineStr">
        <is>
          <t>DIA</t>
        </is>
      </c>
      <c r="C6423" t="inlineStr">
        <is>
          <t>SERVICIO</t>
        </is>
      </c>
      <c r="D6423" t="inlineStr">
        <is>
          <t>D-6911</t>
        </is>
      </c>
      <c r="E6423" t="n">
        <v>3208898</v>
      </c>
      <c r="F6423" t="inlineStr">
        <is>
          <t>PFD</t>
        </is>
      </c>
      <c r="G6423" t="inlineStr">
        <is>
          <t>RIB</t>
        </is>
      </c>
      <c r="H6423" t="inlineStr">
        <is>
          <t>KCI</t>
        </is>
      </c>
      <c r="Q6423" t="n">
        <v>36.59</v>
      </c>
      <c r="R6423" t="n">
        <v>0</v>
      </c>
      <c r="S6423" t="n">
        <v>36.59</v>
      </c>
      <c r="T6423" t="inlineStr">
        <is>
          <t>APROBADO</t>
        </is>
      </c>
      <c r="U6423" t="inlineStr">
        <is>
          <t>EDWIN</t>
        </is>
      </c>
      <c r="V6423" t="inlineStr">
        <is>
          <t>APROBADO</t>
        </is>
      </c>
      <c r="W6423" t="inlineStr">
        <is>
          <t>KAREN</t>
        </is>
      </c>
      <c r="X6423" t="inlineStr">
        <is>
          <t>APROBADO</t>
        </is>
      </c>
      <c r="Y6423" t="inlineStr">
        <is>
          <t>CHIWIL</t>
        </is>
      </c>
    </row>
    <row r="6424">
      <c r="A6424" s="195" t="n">
        <v>46183</v>
      </c>
      <c r="B6424" t="inlineStr">
        <is>
          <t>DIA</t>
        </is>
      </c>
      <c r="C6424" t="inlineStr">
        <is>
          <t>SERVICIO</t>
        </is>
      </c>
      <c r="D6424" t="inlineStr">
        <is>
          <t>D-6911</t>
        </is>
      </c>
      <c r="E6424" t="n">
        <v>3208906</v>
      </c>
      <c r="F6424" t="inlineStr">
        <is>
          <t>PFD</t>
        </is>
      </c>
      <c r="G6424" t="inlineStr">
        <is>
          <t>RIB</t>
        </is>
      </c>
      <c r="H6424" t="inlineStr">
        <is>
          <t>KCI</t>
        </is>
      </c>
      <c r="Q6424" t="n">
        <v>36.4</v>
      </c>
      <c r="R6424" t="n">
        <v>0</v>
      </c>
      <c r="S6424" t="n">
        <v>36.4</v>
      </c>
      <c r="T6424" t="inlineStr">
        <is>
          <t>APROBADO</t>
        </is>
      </c>
      <c r="U6424" t="inlineStr">
        <is>
          <t>EDWIN</t>
        </is>
      </c>
      <c r="V6424" t="inlineStr">
        <is>
          <t>APROBADO</t>
        </is>
      </c>
      <c r="W6424" t="inlineStr">
        <is>
          <t>KAREN</t>
        </is>
      </c>
      <c r="X6424" t="inlineStr">
        <is>
          <t>APROBADO</t>
        </is>
      </c>
      <c r="Y6424" t="inlineStr">
        <is>
          <t>CHIWIL</t>
        </is>
      </c>
    </row>
    <row r="6425">
      <c r="A6425" s="195" t="n">
        <v>46183</v>
      </c>
      <c r="B6425" t="inlineStr">
        <is>
          <t>DIA</t>
        </is>
      </c>
      <c r="C6425" t="inlineStr">
        <is>
          <t>SERVICIO</t>
        </is>
      </c>
      <c r="D6425" t="inlineStr">
        <is>
          <t>D-6911</t>
        </is>
      </c>
      <c r="E6425" t="n">
        <v>3208902</v>
      </c>
      <c r="F6425" t="inlineStr">
        <is>
          <t>PFD</t>
        </is>
      </c>
      <c r="G6425" t="inlineStr">
        <is>
          <t>RIB</t>
        </is>
      </c>
      <c r="H6425" t="inlineStr">
        <is>
          <t>KCI</t>
        </is>
      </c>
      <c r="Q6425" t="n">
        <v>37.96</v>
      </c>
      <c r="R6425" t="n">
        <v>0</v>
      </c>
      <c r="S6425" t="n">
        <v>37.96</v>
      </c>
      <c r="T6425" t="inlineStr">
        <is>
          <t>APROBADO</t>
        </is>
      </c>
      <c r="U6425" t="inlineStr">
        <is>
          <t>EDWIN</t>
        </is>
      </c>
      <c r="V6425" t="inlineStr">
        <is>
          <t>APROBADO</t>
        </is>
      </c>
      <c r="W6425" t="inlineStr">
        <is>
          <t>KAREN</t>
        </is>
      </c>
      <c r="X6425" t="inlineStr">
        <is>
          <t>APROBADO</t>
        </is>
      </c>
      <c r="Y6425" t="inlineStr">
        <is>
          <t>CHIWIL</t>
        </is>
      </c>
    </row>
    <row r="6426">
      <c r="A6426" s="195" t="n">
        <v>46183</v>
      </c>
      <c r="B6426" t="inlineStr">
        <is>
          <t>DIA</t>
        </is>
      </c>
      <c r="C6426" t="inlineStr">
        <is>
          <t>INTRADECO</t>
        </is>
      </c>
      <c r="D6426" t="inlineStr">
        <is>
          <t>D-6893</t>
        </is>
      </c>
      <c r="E6426" t="n">
        <v>1150273</v>
      </c>
      <c r="F6426" t="inlineStr">
        <is>
          <t>BLACK (CAVIAR)</t>
        </is>
      </c>
      <c r="G6426" t="inlineStr">
        <is>
          <t>PINTEC</t>
        </is>
      </c>
      <c r="H6426" t="inlineStr">
        <is>
          <t>INTRADECO</t>
        </is>
      </c>
      <c r="I6426" t="inlineStr">
        <is>
          <t>TONO B</t>
        </is>
      </c>
      <c r="J6426" t="n">
        <v>247.48</v>
      </c>
      <c r="K6426" t="inlineStr">
        <is>
          <t>SAFADAS DE RAMA</t>
        </is>
      </c>
      <c r="L6426" t="n">
        <v>1.66</v>
      </c>
      <c r="Q6426" t="n">
        <v>495.92</v>
      </c>
      <c r="R6426" t="n">
        <v>249.14</v>
      </c>
      <c r="S6426" t="n">
        <v>246.78</v>
      </c>
      <c r="T6426" t="inlineStr">
        <is>
          <t>APROBADO</t>
        </is>
      </c>
      <c r="U6426" t="inlineStr">
        <is>
          <t>EDWIN</t>
        </is>
      </c>
      <c r="V6426" t="inlineStr">
        <is>
          <t>APROBADO</t>
        </is>
      </c>
      <c r="W6426" t="inlineStr">
        <is>
          <t>KAREN</t>
        </is>
      </c>
      <c r="X6426" t="inlineStr">
        <is>
          <t>APROBADO</t>
        </is>
      </c>
      <c r="Y6426" t="inlineStr">
        <is>
          <t>CHIWIL</t>
        </is>
      </c>
    </row>
    <row r="6427">
      <c r="A6427" s="195" t="n">
        <v>46183</v>
      </c>
      <c r="B6427" t="inlineStr">
        <is>
          <t>DIA</t>
        </is>
      </c>
      <c r="C6427" t="inlineStr">
        <is>
          <t>SERVICIO</t>
        </is>
      </c>
      <c r="D6427" t="inlineStr">
        <is>
          <t>D-6867</t>
        </is>
      </c>
      <c r="E6427" t="n">
        <v>1149950</v>
      </c>
      <c r="F6427" t="inlineStr">
        <is>
          <t>ELECTRIC BLUE</t>
        </is>
      </c>
      <c r="G6427" t="inlineStr">
        <is>
          <t>JERSEY SPX</t>
        </is>
      </c>
      <c r="H6427" t="inlineStr">
        <is>
          <t>KCI</t>
        </is>
      </c>
      <c r="Q6427" t="n">
        <v>196.4</v>
      </c>
      <c r="R6427" t="n">
        <v>0</v>
      </c>
      <c r="S6427" t="n">
        <v>196.4</v>
      </c>
      <c r="T6427" t="inlineStr">
        <is>
          <t>APROBADO</t>
        </is>
      </c>
      <c r="U6427" t="inlineStr">
        <is>
          <t>EDWIN</t>
        </is>
      </c>
      <c r="V6427" t="inlineStr">
        <is>
          <t>APROBADO</t>
        </is>
      </c>
      <c r="W6427" t="inlineStr">
        <is>
          <t>KAREN</t>
        </is>
      </c>
      <c r="X6427" t="inlineStr">
        <is>
          <t>APROBADO</t>
        </is>
      </c>
      <c r="Y6427" t="inlineStr">
        <is>
          <t>CHIWIL</t>
        </is>
      </c>
    </row>
    <row r="6428">
      <c r="A6428" s="195" t="n">
        <v>46183</v>
      </c>
      <c r="B6428" t="inlineStr">
        <is>
          <t>DIA</t>
        </is>
      </c>
      <c r="C6428" t="inlineStr">
        <is>
          <t>INTRADECO</t>
        </is>
      </c>
      <c r="D6428" t="inlineStr">
        <is>
          <t>D-6833</t>
        </is>
      </c>
      <c r="E6428" t="n">
        <v>1150225</v>
      </c>
      <c r="F6428" t="inlineStr">
        <is>
          <t>RED POMEGRANATE</t>
        </is>
      </c>
      <c r="G6428" t="inlineStr">
        <is>
          <t>PINTEC</t>
        </is>
      </c>
      <c r="H6428" t="inlineStr">
        <is>
          <t>INTRADECO</t>
        </is>
      </c>
      <c r="I6428" t="inlineStr">
        <is>
          <t>MANCHAS DE COLORANTE</t>
        </is>
      </c>
      <c r="J6428" t="n">
        <v>133.52</v>
      </c>
      <c r="Q6428" t="n">
        <v>248.84</v>
      </c>
      <c r="R6428" t="n">
        <v>133.52</v>
      </c>
      <c r="S6428" t="n">
        <v>115.32</v>
      </c>
      <c r="T6428" t="inlineStr">
        <is>
          <t>APROBADO</t>
        </is>
      </c>
      <c r="U6428" t="inlineStr">
        <is>
          <t>EDWIN</t>
        </is>
      </c>
      <c r="V6428" t="inlineStr">
        <is>
          <t>APROBADO</t>
        </is>
      </c>
      <c r="W6428" t="inlineStr">
        <is>
          <t>KAREN</t>
        </is>
      </c>
      <c r="X6428" t="inlineStr">
        <is>
          <t>APROBADO</t>
        </is>
      </c>
      <c r="Y6428" t="inlineStr">
        <is>
          <t>CHIWIL</t>
        </is>
      </c>
    </row>
    <row r="6429">
      <c r="A6429" s="195" t="n">
        <v>46183</v>
      </c>
      <c r="B6429" t="inlineStr">
        <is>
          <t>DIA</t>
        </is>
      </c>
      <c r="C6429" t="inlineStr">
        <is>
          <t>INTRADECO</t>
        </is>
      </c>
      <c r="D6429" t="inlineStr">
        <is>
          <t>D-6833</t>
        </is>
      </c>
      <c r="E6429" t="n">
        <v>1150206</v>
      </c>
      <c r="F6429" t="inlineStr">
        <is>
          <t>RED POMEGRANATE</t>
        </is>
      </c>
      <c r="G6429" t="inlineStr">
        <is>
          <t>PINTEC</t>
        </is>
      </c>
      <c r="H6429" t="inlineStr">
        <is>
          <t>INTRADECO</t>
        </is>
      </c>
      <c r="I6429" t="inlineStr">
        <is>
          <t>MANCHAS DE COLORANTE</t>
        </is>
      </c>
      <c r="J6429" t="n">
        <v>195.28</v>
      </c>
      <c r="K6429" t="inlineStr">
        <is>
          <t>SAFADAS DE RAMA</t>
        </is>
      </c>
      <c r="L6429" t="n">
        <v>4.5</v>
      </c>
      <c r="Q6429" t="n">
        <v>244.6</v>
      </c>
      <c r="R6429" t="n">
        <v>199.78</v>
      </c>
      <c r="S6429" t="n">
        <v>44.81999999999999</v>
      </c>
      <c r="T6429" t="inlineStr">
        <is>
          <t>APROBADO</t>
        </is>
      </c>
      <c r="U6429" t="inlineStr">
        <is>
          <t>EDWIN</t>
        </is>
      </c>
      <c r="V6429" t="inlineStr">
        <is>
          <t>APROBADO</t>
        </is>
      </c>
      <c r="W6429" t="inlineStr">
        <is>
          <t>KAREN</t>
        </is>
      </c>
      <c r="X6429" t="inlineStr">
        <is>
          <t>APROBADO</t>
        </is>
      </c>
      <c r="Y6429" t="inlineStr">
        <is>
          <t>CHIWIL</t>
        </is>
      </c>
    </row>
    <row r="6430">
      <c r="A6430" s="195" t="n">
        <v>46183</v>
      </c>
      <c r="B6430" t="inlineStr">
        <is>
          <t>DIA</t>
        </is>
      </c>
      <c r="C6430" t="inlineStr">
        <is>
          <t>INTRADECO</t>
        </is>
      </c>
      <c r="D6430" t="inlineStr">
        <is>
          <t>D-6833</t>
        </is>
      </c>
      <c r="E6430" t="n">
        <v>1150226</v>
      </c>
      <c r="F6430" t="inlineStr">
        <is>
          <t>RED POMEGRANATE</t>
        </is>
      </c>
      <c r="G6430" t="inlineStr">
        <is>
          <t>PINTEC</t>
        </is>
      </c>
      <c r="H6430" t="inlineStr">
        <is>
          <t>INTRADECO</t>
        </is>
      </c>
      <c r="I6430" t="inlineStr">
        <is>
          <t>MANCHAS DE COLORANTE</t>
        </is>
      </c>
      <c r="J6430" t="n">
        <v>150.56</v>
      </c>
      <c r="Q6430" t="n">
        <v>250.78</v>
      </c>
      <c r="R6430" t="n">
        <v>150.56</v>
      </c>
      <c r="S6430" t="n">
        <v>100.22</v>
      </c>
      <c r="T6430" t="inlineStr">
        <is>
          <t>APROBADO</t>
        </is>
      </c>
      <c r="U6430" t="inlineStr">
        <is>
          <t>EDWIN</t>
        </is>
      </c>
      <c r="V6430" t="inlineStr">
        <is>
          <t>APROBADO</t>
        </is>
      </c>
      <c r="W6430" t="inlineStr">
        <is>
          <t>KAREN</t>
        </is>
      </c>
      <c r="X6430" t="inlineStr">
        <is>
          <t>APROBADO</t>
        </is>
      </c>
      <c r="Y6430" t="inlineStr">
        <is>
          <t>CHIWIL</t>
        </is>
      </c>
    </row>
    <row r="6431">
      <c r="A6431" s="195" t="n">
        <v>46183</v>
      </c>
      <c r="B6431" t="inlineStr">
        <is>
          <t>DIA</t>
        </is>
      </c>
      <c r="C6431" t="inlineStr">
        <is>
          <t>VENTA DE TELA</t>
        </is>
      </c>
      <c r="D6431" t="inlineStr">
        <is>
          <t>D-6744</t>
        </is>
      </c>
      <c r="E6431" t="n">
        <v>1149934</v>
      </c>
      <c r="F6431" t="inlineStr">
        <is>
          <t>SILVER</t>
        </is>
      </c>
      <c r="G6431" t="inlineStr">
        <is>
          <t>INTERLOCK</t>
        </is>
      </c>
      <c r="H6431" t="inlineStr">
        <is>
          <t>SANMAR</t>
        </is>
      </c>
      <c r="Q6431" t="n">
        <v>245.68</v>
      </c>
      <c r="R6431" t="n">
        <v>0</v>
      </c>
      <c r="S6431" t="n">
        <v>245.68</v>
      </c>
      <c r="T6431" t="inlineStr">
        <is>
          <t>APROBADO</t>
        </is>
      </c>
      <c r="U6431" t="inlineStr">
        <is>
          <t>EDWIN</t>
        </is>
      </c>
      <c r="V6431" t="inlineStr">
        <is>
          <t>APROBADO</t>
        </is>
      </c>
      <c r="W6431" t="inlineStr">
        <is>
          <t>KAREN</t>
        </is>
      </c>
      <c r="X6431" t="inlineStr">
        <is>
          <t>APROBADO</t>
        </is>
      </c>
      <c r="Y6431" t="inlineStr">
        <is>
          <t>CHIWIL</t>
        </is>
      </c>
    </row>
    <row r="6432">
      <c r="A6432" s="195" t="n">
        <v>46183</v>
      </c>
      <c r="B6432" t="inlineStr">
        <is>
          <t>DIA</t>
        </is>
      </c>
      <c r="C6432" t="inlineStr">
        <is>
          <t>INTRADECO</t>
        </is>
      </c>
      <c r="D6432" t="inlineStr">
        <is>
          <t>D-6896</t>
        </is>
      </c>
      <c r="E6432" t="n">
        <v>1149343</v>
      </c>
      <c r="F6432" t="inlineStr">
        <is>
          <t>BLACK METEORITE</t>
        </is>
      </c>
      <c r="G6432" t="inlineStr">
        <is>
          <t>INTERLOCK</t>
        </is>
      </c>
      <c r="H6432" t="inlineStr">
        <is>
          <t>INTRADECO</t>
        </is>
      </c>
      <c r="Q6432" t="n">
        <v>48.96</v>
      </c>
      <c r="R6432" t="n">
        <v>0</v>
      </c>
      <c r="S6432" t="n">
        <v>48.96</v>
      </c>
      <c r="T6432" t="inlineStr">
        <is>
          <t>APROBADO</t>
        </is>
      </c>
      <c r="U6432" t="inlineStr">
        <is>
          <t>EDWIN</t>
        </is>
      </c>
      <c r="V6432" t="inlineStr">
        <is>
          <t>APROBADO</t>
        </is>
      </c>
      <c r="W6432" t="inlineStr">
        <is>
          <t>KAREN</t>
        </is>
      </c>
      <c r="X6432" t="inlineStr">
        <is>
          <t>APROBADO</t>
        </is>
      </c>
      <c r="Y6432" t="inlineStr">
        <is>
          <t>CHIWIL</t>
        </is>
      </c>
    </row>
    <row r="6433">
      <c r="A6433" s="195" t="n">
        <v>46183</v>
      </c>
      <c r="B6433" t="inlineStr">
        <is>
          <t>DIA</t>
        </is>
      </c>
      <c r="C6433" t="inlineStr">
        <is>
          <t>SERVICIO</t>
        </is>
      </c>
      <c r="D6433" t="inlineStr">
        <is>
          <t>D-6715</t>
        </is>
      </c>
      <c r="E6433" t="n">
        <v>3208909</v>
      </c>
      <c r="F6433" t="inlineStr">
        <is>
          <t>ROYAL</t>
        </is>
      </c>
      <c r="G6433" t="inlineStr">
        <is>
          <t>MESH</t>
        </is>
      </c>
      <c r="H6433" t="inlineStr">
        <is>
          <t>KANTEX</t>
        </is>
      </c>
      <c r="Q6433" t="n">
        <v>22.32</v>
      </c>
      <c r="R6433" t="n">
        <v>0</v>
      </c>
      <c r="S6433" t="n">
        <v>22.32</v>
      </c>
      <c r="T6433" t="inlineStr">
        <is>
          <t>APROBADO</t>
        </is>
      </c>
      <c r="U6433" t="inlineStr">
        <is>
          <t>EDWIN</t>
        </is>
      </c>
      <c r="V6433" t="inlineStr">
        <is>
          <t>APROBADO</t>
        </is>
      </c>
      <c r="W6433" t="inlineStr">
        <is>
          <t>KAREN</t>
        </is>
      </c>
      <c r="X6433" t="inlineStr">
        <is>
          <t>APROBADO</t>
        </is>
      </c>
      <c r="Y6433" t="inlineStr">
        <is>
          <t>CHIWIL</t>
        </is>
      </c>
    </row>
    <row r="6434">
      <c r="A6434" s="195" t="n">
        <v>46183</v>
      </c>
      <c r="B6434" t="inlineStr">
        <is>
          <t>DIA</t>
        </is>
      </c>
      <c r="C6434" t="inlineStr">
        <is>
          <t>SERVICIO</t>
        </is>
      </c>
      <c r="D6434" t="inlineStr">
        <is>
          <t>D-6715</t>
        </is>
      </c>
      <c r="E6434" t="n">
        <v>3208910</v>
      </c>
      <c r="F6434" t="inlineStr">
        <is>
          <t>BRIGHT WHITE</t>
        </is>
      </c>
      <c r="G6434" t="inlineStr">
        <is>
          <t>MESH</t>
        </is>
      </c>
      <c r="H6434" t="inlineStr">
        <is>
          <t>KANTEX</t>
        </is>
      </c>
      <c r="Q6434" t="n">
        <v>20.1</v>
      </c>
      <c r="R6434" t="n">
        <v>0</v>
      </c>
      <c r="S6434" t="n">
        <v>20.1</v>
      </c>
      <c r="T6434" t="inlineStr">
        <is>
          <t>APROBADO</t>
        </is>
      </c>
      <c r="U6434" t="inlineStr">
        <is>
          <t>EDWIN</t>
        </is>
      </c>
      <c r="V6434" t="inlineStr">
        <is>
          <t>APROBADO</t>
        </is>
      </c>
      <c r="W6434" t="inlineStr">
        <is>
          <t>KAREN</t>
        </is>
      </c>
      <c r="X6434" t="inlineStr">
        <is>
          <t>APROBADO</t>
        </is>
      </c>
      <c r="Y6434" t="inlineStr">
        <is>
          <t>CHIWIL</t>
        </is>
      </c>
    </row>
    <row r="6435">
      <c r="A6435" s="195" t="n">
        <v>46183</v>
      </c>
      <c r="B6435" t="inlineStr">
        <is>
          <t>DIA</t>
        </is>
      </c>
      <c r="C6435" t="inlineStr">
        <is>
          <t>SERVICIO</t>
        </is>
      </c>
      <c r="D6435" t="inlineStr">
        <is>
          <t>D-6715</t>
        </is>
      </c>
      <c r="E6435" t="n">
        <v>3208908</v>
      </c>
      <c r="F6435" t="inlineStr">
        <is>
          <t>5395C PMS</t>
        </is>
      </c>
      <c r="G6435" t="inlineStr">
        <is>
          <t>MESH</t>
        </is>
      </c>
      <c r="H6435" t="inlineStr">
        <is>
          <t>KANTEX</t>
        </is>
      </c>
      <c r="Q6435" t="n">
        <v>21.92</v>
      </c>
      <c r="R6435" t="n">
        <v>0</v>
      </c>
      <c r="S6435" t="n">
        <v>21.92</v>
      </c>
      <c r="T6435" t="inlineStr">
        <is>
          <t>APROBADO</t>
        </is>
      </c>
      <c r="U6435" t="inlineStr">
        <is>
          <t>EDWIN</t>
        </is>
      </c>
      <c r="V6435" t="inlineStr">
        <is>
          <t>APROBADO</t>
        </is>
      </c>
      <c r="W6435" t="inlineStr">
        <is>
          <t>KAREN</t>
        </is>
      </c>
      <c r="X6435" t="inlineStr">
        <is>
          <t>APROBADO</t>
        </is>
      </c>
      <c r="Y6435" t="inlineStr">
        <is>
          <t>CHIWIL</t>
        </is>
      </c>
    </row>
    <row r="6436">
      <c r="A6436" s="195" t="n">
        <v>46183</v>
      </c>
      <c r="B6436" t="inlineStr">
        <is>
          <t>DIA</t>
        </is>
      </c>
      <c r="C6436" t="inlineStr">
        <is>
          <t>INTRADECO</t>
        </is>
      </c>
      <c r="D6436" t="inlineStr">
        <is>
          <t>D-6893</t>
        </is>
      </c>
      <c r="E6436" t="n">
        <v>1150216</v>
      </c>
      <c r="F6436" t="inlineStr">
        <is>
          <t>TURKISH SEA</t>
        </is>
      </c>
      <c r="G6436" t="inlineStr">
        <is>
          <t>PINTEC</t>
        </is>
      </c>
      <c r="H6436" t="inlineStr">
        <is>
          <t>INTRADECO</t>
        </is>
      </c>
      <c r="I6436" t="inlineStr">
        <is>
          <t>BARRADO</t>
        </is>
      </c>
      <c r="J6436" t="n">
        <v>24.8</v>
      </c>
      <c r="Q6436" t="n">
        <v>221.84</v>
      </c>
      <c r="R6436" t="n">
        <v>24.8</v>
      </c>
      <c r="S6436" t="n">
        <v>197.04</v>
      </c>
      <c r="T6436" t="inlineStr">
        <is>
          <t>APROBADO</t>
        </is>
      </c>
      <c r="U6436" t="inlineStr">
        <is>
          <t>EDWIN</t>
        </is>
      </c>
      <c r="V6436" t="inlineStr">
        <is>
          <t>APROBADO</t>
        </is>
      </c>
      <c r="W6436" t="inlineStr">
        <is>
          <t>KAREN</t>
        </is>
      </c>
      <c r="X6436" t="inlineStr">
        <is>
          <t>APROBADO</t>
        </is>
      </c>
      <c r="Y6436" t="inlineStr">
        <is>
          <t>CHIWIL</t>
        </is>
      </c>
    </row>
    <row r="6437">
      <c r="A6437" s="195" t="n">
        <v>46183</v>
      </c>
      <c r="B6437" t="inlineStr">
        <is>
          <t>DIA</t>
        </is>
      </c>
      <c r="C6437" t="inlineStr">
        <is>
          <t>INTRADECO</t>
        </is>
      </c>
      <c r="D6437" t="inlineStr">
        <is>
          <t>D-6808</t>
        </is>
      </c>
      <c r="E6437" t="n">
        <v>1143656</v>
      </c>
      <c r="F6437" t="inlineStr">
        <is>
          <t>DUSTY ROSE</t>
        </is>
      </c>
      <c r="G6437" t="inlineStr">
        <is>
          <t>RIB</t>
        </is>
      </c>
      <c r="H6437" t="inlineStr">
        <is>
          <t>INTRADECO</t>
        </is>
      </c>
      <c r="Q6437" t="n">
        <v>17.02</v>
      </c>
      <c r="R6437" t="n">
        <v>0</v>
      </c>
      <c r="S6437" t="n">
        <v>17.02</v>
      </c>
      <c r="T6437" t="inlineStr">
        <is>
          <t>APROBADO</t>
        </is>
      </c>
      <c r="U6437" t="inlineStr">
        <is>
          <t>EDWIN</t>
        </is>
      </c>
      <c r="V6437" t="inlineStr">
        <is>
          <t>APROBADO</t>
        </is>
      </c>
      <c r="W6437" t="inlineStr">
        <is>
          <t>KAREN</t>
        </is>
      </c>
      <c r="X6437" t="inlineStr">
        <is>
          <t>APROBADO</t>
        </is>
      </c>
      <c r="Y6437" t="inlineStr">
        <is>
          <t>CHIWIL</t>
        </is>
      </c>
      <c r="Z6437" t="inlineStr">
        <is>
          <t>OK ERICK</t>
        </is>
      </c>
    </row>
    <row r="6438">
      <c r="A6438" s="195" t="n">
        <v>46183</v>
      </c>
      <c r="B6438" t="inlineStr">
        <is>
          <t>DIA</t>
        </is>
      </c>
      <c r="C6438" t="inlineStr">
        <is>
          <t>FPS</t>
        </is>
      </c>
      <c r="D6438" t="inlineStr">
        <is>
          <t>F-8043</t>
        </is>
      </c>
      <c r="E6438" t="n">
        <v>1148894</v>
      </c>
      <c r="F6438" t="inlineStr">
        <is>
          <t>TORNADO</t>
        </is>
      </c>
      <c r="G6438" t="inlineStr">
        <is>
          <t>RIB</t>
        </is>
      </c>
      <c r="H6438" t="inlineStr">
        <is>
          <t>IML</t>
        </is>
      </c>
      <c r="Q6438" t="n">
        <v>582</v>
      </c>
      <c r="R6438" t="n">
        <v>0</v>
      </c>
      <c r="S6438" t="n">
        <v>582</v>
      </c>
      <c r="T6438" t="inlineStr">
        <is>
          <t>APROBADO</t>
        </is>
      </c>
      <c r="U6438" t="inlineStr">
        <is>
          <t>EDWIN</t>
        </is>
      </c>
      <c r="V6438" t="inlineStr">
        <is>
          <t>APROBADO</t>
        </is>
      </c>
      <c r="W6438" t="inlineStr">
        <is>
          <t>KAREN</t>
        </is>
      </c>
      <c r="X6438" t="inlineStr">
        <is>
          <t>APROBADO</t>
        </is>
      </c>
      <c r="Y6438" t="inlineStr">
        <is>
          <t>CHIWIL</t>
        </is>
      </c>
      <c r="Z6438" t="inlineStr">
        <is>
          <t>OK ERICK</t>
        </is>
      </c>
    </row>
    <row r="6439">
      <c r="A6439" s="195" t="n">
        <v>46183</v>
      </c>
      <c r="B6439" t="inlineStr">
        <is>
          <t>DIA</t>
        </is>
      </c>
      <c r="C6439" t="inlineStr">
        <is>
          <t>FPS</t>
        </is>
      </c>
      <c r="D6439" t="inlineStr">
        <is>
          <t>F-8058</t>
        </is>
      </c>
      <c r="E6439" t="n">
        <v>1147959</v>
      </c>
      <c r="F6439" t="inlineStr">
        <is>
          <t>BLACK</t>
        </is>
      </c>
      <c r="G6439" t="inlineStr">
        <is>
          <t>JERSEY</t>
        </is>
      </c>
      <c r="H6439" t="inlineStr">
        <is>
          <t>CLIPPER</t>
        </is>
      </c>
      <c r="Q6439" t="n">
        <v>1098.73</v>
      </c>
      <c r="R6439" t="n">
        <v>0</v>
      </c>
      <c r="S6439" t="n">
        <v>1098.73</v>
      </c>
      <c r="T6439" t="inlineStr">
        <is>
          <t>APROBADO</t>
        </is>
      </c>
      <c r="U6439" t="inlineStr">
        <is>
          <t>EDWIN</t>
        </is>
      </c>
      <c r="V6439" t="inlineStr">
        <is>
          <t>APROBADO</t>
        </is>
      </c>
      <c r="W6439" t="inlineStr">
        <is>
          <t>KAREN</t>
        </is>
      </c>
      <c r="X6439" t="inlineStr">
        <is>
          <t>APROBADO</t>
        </is>
      </c>
      <c r="Y6439" t="inlineStr">
        <is>
          <t>CHIWIL</t>
        </is>
      </c>
      <c r="Z6439" t="inlineStr">
        <is>
          <t>OK ERICK</t>
        </is>
      </c>
    </row>
    <row r="6440">
      <c r="A6440" s="195" t="n">
        <v>46183</v>
      </c>
      <c r="B6440" t="inlineStr">
        <is>
          <t>DIA</t>
        </is>
      </c>
      <c r="C6440" t="inlineStr">
        <is>
          <t>FPS</t>
        </is>
      </c>
      <c r="D6440" t="inlineStr">
        <is>
          <t>F-8058</t>
        </is>
      </c>
      <c r="E6440" t="n">
        <v>1147959</v>
      </c>
      <c r="F6440" t="inlineStr">
        <is>
          <t>BLACK</t>
        </is>
      </c>
      <c r="G6440" t="inlineStr">
        <is>
          <t>RIB</t>
        </is>
      </c>
      <c r="H6440" t="inlineStr">
        <is>
          <t>CLIPPER</t>
        </is>
      </c>
      <c r="Q6440" t="n">
        <v>72.41</v>
      </c>
      <c r="R6440" t="n">
        <v>0</v>
      </c>
      <c r="S6440" t="n">
        <v>72.41</v>
      </c>
      <c r="T6440" t="inlineStr">
        <is>
          <t>APROBADO</t>
        </is>
      </c>
      <c r="U6440" t="inlineStr">
        <is>
          <t>EDWIN</t>
        </is>
      </c>
      <c r="V6440" t="inlineStr">
        <is>
          <t>APROBADO</t>
        </is>
      </c>
      <c r="W6440" t="inlineStr">
        <is>
          <t>KAREN</t>
        </is>
      </c>
      <c r="X6440" t="inlineStr">
        <is>
          <t>APROBADO</t>
        </is>
      </c>
      <c r="Y6440" t="inlineStr">
        <is>
          <t>CHIWIL</t>
        </is>
      </c>
      <c r="Z6440" t="inlineStr">
        <is>
          <t>OK ERICK</t>
        </is>
      </c>
    </row>
    <row r="6441">
      <c r="A6441" s="195" t="n">
        <v>46183</v>
      </c>
      <c r="B6441" t="inlineStr">
        <is>
          <t>DIA</t>
        </is>
      </c>
      <c r="C6441" t="inlineStr">
        <is>
          <t>FPS</t>
        </is>
      </c>
      <c r="D6441" t="inlineStr">
        <is>
          <t>F-8054</t>
        </is>
      </c>
      <c r="E6441" t="n">
        <v>1149305</v>
      </c>
      <c r="F6441" t="inlineStr">
        <is>
          <t>SPORT RED</t>
        </is>
      </c>
      <c r="G6441" t="inlineStr">
        <is>
          <t>JERSEY</t>
        </is>
      </c>
      <c r="H6441" t="inlineStr">
        <is>
          <t>OUTERSTUFF</t>
        </is>
      </c>
      <c r="Q6441" t="n">
        <v>285.08</v>
      </c>
      <c r="R6441" t="n">
        <v>0</v>
      </c>
      <c r="S6441" t="n">
        <v>285.08</v>
      </c>
      <c r="T6441" t="inlineStr">
        <is>
          <t>APROBADO</t>
        </is>
      </c>
      <c r="U6441" t="inlineStr">
        <is>
          <t>EDWIN</t>
        </is>
      </c>
      <c r="V6441" t="inlineStr">
        <is>
          <t>APROBADO</t>
        </is>
      </c>
      <c r="W6441" t="inlineStr">
        <is>
          <t>KAREN</t>
        </is>
      </c>
      <c r="X6441" t="inlineStr">
        <is>
          <t>APROBADO</t>
        </is>
      </c>
      <c r="Y6441" t="inlineStr">
        <is>
          <t>CHIWIL</t>
        </is>
      </c>
      <c r="Z6441" t="inlineStr">
        <is>
          <t>OK ERICK</t>
        </is>
      </c>
    </row>
    <row r="6442">
      <c r="A6442" s="195" t="n">
        <v>46183</v>
      </c>
      <c r="B6442" t="inlineStr">
        <is>
          <t>DIA</t>
        </is>
      </c>
      <c r="C6442" t="inlineStr">
        <is>
          <t>FPS</t>
        </is>
      </c>
      <c r="D6442" t="inlineStr">
        <is>
          <t>F-8054</t>
        </is>
      </c>
      <c r="E6442" t="n">
        <v>1149305</v>
      </c>
      <c r="F6442" t="inlineStr">
        <is>
          <t>SPORT RED</t>
        </is>
      </c>
      <c r="G6442" t="inlineStr">
        <is>
          <t>RIB</t>
        </is>
      </c>
      <c r="H6442" t="inlineStr">
        <is>
          <t>OUTERSTUFF</t>
        </is>
      </c>
      <c r="Q6442" t="n">
        <v>45.75</v>
      </c>
      <c r="R6442" t="n">
        <v>0</v>
      </c>
      <c r="S6442" t="n">
        <v>45.75</v>
      </c>
      <c r="T6442" t="inlineStr">
        <is>
          <t>APROBADO</t>
        </is>
      </c>
      <c r="U6442" t="inlineStr">
        <is>
          <t>EDWIN</t>
        </is>
      </c>
      <c r="V6442" t="inlineStr">
        <is>
          <t>APROBADO</t>
        </is>
      </c>
      <c r="W6442" t="inlineStr">
        <is>
          <t>KAREN</t>
        </is>
      </c>
      <c r="X6442" t="inlineStr">
        <is>
          <t>APROBADO</t>
        </is>
      </c>
      <c r="Y6442" t="inlineStr">
        <is>
          <t>CHIWIL</t>
        </is>
      </c>
      <c r="Z6442" t="inlineStr">
        <is>
          <t>OK ERICK</t>
        </is>
      </c>
    </row>
    <row r="6443">
      <c r="A6443" s="195" t="n">
        <v>46183</v>
      </c>
      <c r="B6443" t="inlineStr">
        <is>
          <t>NOCHE</t>
        </is>
      </c>
      <c r="C6443" t="inlineStr">
        <is>
          <t>INTRADECO</t>
        </is>
      </c>
      <c r="D6443" t="inlineStr">
        <is>
          <t>D-6888</t>
        </is>
      </c>
      <c r="E6443" t="n">
        <v>1148355</v>
      </c>
      <c r="F6443" t="inlineStr">
        <is>
          <t>STRING</t>
        </is>
      </c>
      <c r="G6443" t="inlineStr">
        <is>
          <t>JERSEY</t>
        </is>
      </c>
      <c r="H6443" t="inlineStr">
        <is>
          <t>INTRADECO</t>
        </is>
      </c>
      <c r="I6443" t="inlineStr">
        <is>
          <t>PIQUETES</t>
        </is>
      </c>
      <c r="J6443" t="n">
        <v>4.16</v>
      </c>
      <c r="Q6443" t="n">
        <v>225.22</v>
      </c>
      <c r="R6443" t="n">
        <v>4.16</v>
      </c>
      <c r="S6443" t="n">
        <v>221.06</v>
      </c>
      <c r="T6443" t="inlineStr">
        <is>
          <t>APROBADO</t>
        </is>
      </c>
      <c r="U6443" t="inlineStr">
        <is>
          <t>JUAN</t>
        </is>
      </c>
      <c r="V6443" t="inlineStr">
        <is>
          <t>APROBADO</t>
        </is>
      </c>
      <c r="W6443" t="inlineStr">
        <is>
          <t>IVAN</t>
        </is>
      </c>
      <c r="X6443" t="inlineStr">
        <is>
          <t>APROBADO</t>
        </is>
      </c>
      <c r="Y6443" t="inlineStr">
        <is>
          <t>LOBO</t>
        </is>
      </c>
    </row>
    <row r="6444">
      <c r="A6444" s="195" t="n">
        <v>46183</v>
      </c>
      <c r="B6444" t="inlineStr">
        <is>
          <t>NOCHE</t>
        </is>
      </c>
      <c r="C6444" t="inlineStr">
        <is>
          <t>INTRADECO</t>
        </is>
      </c>
      <c r="D6444" t="inlineStr">
        <is>
          <t>D-6888</t>
        </is>
      </c>
      <c r="E6444" t="n">
        <v>1148356</v>
      </c>
      <c r="F6444" t="inlineStr">
        <is>
          <t>STRING</t>
        </is>
      </c>
      <c r="G6444" t="inlineStr">
        <is>
          <t>JERSEY</t>
        </is>
      </c>
      <c r="H6444" t="inlineStr">
        <is>
          <t>INTRADECO</t>
        </is>
      </c>
      <c r="I6444" t="inlineStr">
        <is>
          <t>TONO FUERA DE ESTANDAR</t>
        </is>
      </c>
      <c r="J6444" t="n">
        <v>45.84</v>
      </c>
      <c r="Q6444" t="n">
        <v>223.88</v>
      </c>
      <c r="R6444" t="n">
        <v>45.84</v>
      </c>
      <c r="S6444" t="n">
        <v>178.04</v>
      </c>
      <c r="T6444" t="inlineStr">
        <is>
          <t>APROBADO</t>
        </is>
      </c>
      <c r="U6444" t="inlineStr">
        <is>
          <t>JUAN</t>
        </is>
      </c>
      <c r="V6444" t="inlineStr">
        <is>
          <t>APROBADO</t>
        </is>
      </c>
      <c r="W6444" t="inlineStr">
        <is>
          <t>IVAN</t>
        </is>
      </c>
      <c r="X6444" t="inlineStr">
        <is>
          <t>APROBADO</t>
        </is>
      </c>
      <c r="Y6444" t="inlineStr">
        <is>
          <t>LOBO</t>
        </is>
      </c>
    </row>
    <row r="6445">
      <c r="A6445" s="195" t="n">
        <v>46183</v>
      </c>
      <c r="B6445" t="inlineStr">
        <is>
          <t>NOCHE</t>
        </is>
      </c>
      <c r="C6445" t="inlineStr">
        <is>
          <t>INTRADECO</t>
        </is>
      </c>
      <c r="D6445" t="inlineStr">
        <is>
          <t>D-6833</t>
        </is>
      </c>
      <c r="E6445" t="n">
        <v>1150505</v>
      </c>
      <c r="F6445" t="inlineStr">
        <is>
          <t>RED POMEGRANATE</t>
        </is>
      </c>
      <c r="G6445" t="inlineStr">
        <is>
          <t>PINTEC</t>
        </is>
      </c>
      <c r="H6445" t="inlineStr">
        <is>
          <t>INTRADECO</t>
        </is>
      </c>
      <c r="I6445" t="inlineStr">
        <is>
          <t>JALONES</t>
        </is>
      </c>
      <c r="J6445" t="n">
        <v>7.16</v>
      </c>
      <c r="Q6445" t="n">
        <v>994.4400000000001</v>
      </c>
      <c r="R6445" t="n">
        <v>7.16</v>
      </c>
      <c r="S6445" t="n">
        <v>987.2800000000001</v>
      </c>
      <c r="T6445" t="inlineStr">
        <is>
          <t>APROBADO</t>
        </is>
      </c>
      <c r="U6445" t="inlineStr">
        <is>
          <t>JUAN</t>
        </is>
      </c>
      <c r="V6445" t="inlineStr">
        <is>
          <t>APROBADO</t>
        </is>
      </c>
      <c r="W6445" t="inlineStr">
        <is>
          <t>IVAN</t>
        </is>
      </c>
      <c r="X6445" t="inlineStr">
        <is>
          <t>APROBADO</t>
        </is>
      </c>
      <c r="Y6445" t="inlineStr">
        <is>
          <t>LOBO</t>
        </is>
      </c>
    </row>
    <row r="6446">
      <c r="A6446" s="195" t="n">
        <v>46183</v>
      </c>
      <c r="B6446" t="inlineStr">
        <is>
          <t>NOCHE</t>
        </is>
      </c>
      <c r="C6446" t="inlineStr">
        <is>
          <t>VENTA DE TELA</t>
        </is>
      </c>
      <c r="D6446" t="inlineStr">
        <is>
          <t>D-6744</t>
        </is>
      </c>
      <c r="E6446" t="n">
        <v>1148572</v>
      </c>
      <c r="F6446" t="inlineStr">
        <is>
          <t>ATHLETIC MARRON</t>
        </is>
      </c>
      <c r="G6446" t="inlineStr">
        <is>
          <t>INTERLOCK</t>
        </is>
      </c>
      <c r="H6446" t="inlineStr">
        <is>
          <t>SANMAR</t>
        </is>
      </c>
      <c r="I6446" t="inlineStr">
        <is>
          <t>MANCHAS DE ACIETE</t>
        </is>
      </c>
      <c r="J6446" t="n">
        <v>35.12</v>
      </c>
      <c r="Q6446" t="n">
        <v>243.64</v>
      </c>
      <c r="R6446" t="n">
        <v>35.12</v>
      </c>
      <c r="S6446" t="n">
        <v>208.52</v>
      </c>
      <c r="T6446" t="inlineStr">
        <is>
          <t>APROBADO</t>
        </is>
      </c>
      <c r="U6446" t="inlineStr">
        <is>
          <t>JUAN</t>
        </is>
      </c>
      <c r="V6446" t="inlineStr">
        <is>
          <t>APROBADO</t>
        </is>
      </c>
      <c r="W6446" t="inlineStr">
        <is>
          <t>IVAN</t>
        </is>
      </c>
      <c r="X6446" t="inlineStr">
        <is>
          <t>APROBADO</t>
        </is>
      </c>
      <c r="Y6446" t="inlineStr">
        <is>
          <t>LOBO</t>
        </is>
      </c>
    </row>
    <row r="6447">
      <c r="A6447" s="195" t="n">
        <v>46183</v>
      </c>
      <c r="B6447" t="inlineStr">
        <is>
          <t>NOCHE</t>
        </is>
      </c>
      <c r="C6447" t="inlineStr">
        <is>
          <t>FPS</t>
        </is>
      </c>
      <c r="D6447" t="inlineStr">
        <is>
          <t>F-7952</t>
        </is>
      </c>
      <c r="E6447" t="n">
        <v>1148853</v>
      </c>
      <c r="F6447" t="inlineStr">
        <is>
          <t>MALACHITE GREEN</t>
        </is>
      </c>
      <c r="G6447" t="inlineStr">
        <is>
          <t>JERSEY</t>
        </is>
      </c>
      <c r="H6447" t="inlineStr">
        <is>
          <t>GOCDIE SLEVES LLC</t>
        </is>
      </c>
      <c r="Q6447" t="n">
        <v>20.5</v>
      </c>
      <c r="R6447" t="n">
        <v>0</v>
      </c>
      <c r="S6447" t="n">
        <v>20.5</v>
      </c>
      <c r="T6447" t="inlineStr">
        <is>
          <t>APROBADO</t>
        </is>
      </c>
      <c r="U6447" t="inlineStr">
        <is>
          <t>ERICK</t>
        </is>
      </c>
      <c r="V6447" t="inlineStr">
        <is>
          <t>APROBADO</t>
        </is>
      </c>
      <c r="W6447" t="inlineStr">
        <is>
          <t>ERICK</t>
        </is>
      </c>
      <c r="X6447" t="inlineStr">
        <is>
          <t>APROBADO</t>
        </is>
      </c>
      <c r="Y6447" t="inlineStr">
        <is>
          <t>ERICK</t>
        </is>
      </c>
    </row>
    <row r="6448">
      <c r="A6448" s="195" t="n">
        <v>46183</v>
      </c>
      <c r="B6448" t="inlineStr">
        <is>
          <t>NOCHE</t>
        </is>
      </c>
      <c r="C6448" t="inlineStr">
        <is>
          <t>FPS</t>
        </is>
      </c>
      <c r="D6448" t="inlineStr">
        <is>
          <t>F-8062</t>
        </is>
      </c>
      <c r="E6448" t="n">
        <v>1149134</v>
      </c>
      <c r="F6448" t="inlineStr">
        <is>
          <t>PRINTERS INK</t>
        </is>
      </c>
      <c r="G6448" t="inlineStr">
        <is>
          <t>JERSEY</t>
        </is>
      </c>
      <c r="H6448" t="inlineStr">
        <is>
          <t>IML</t>
        </is>
      </c>
      <c r="I6448" t="inlineStr">
        <is>
          <t>ACUMULACION</t>
        </is>
      </c>
      <c r="J6448" t="n">
        <v>22.7</v>
      </c>
      <c r="Q6448" t="n">
        <v>432.2</v>
      </c>
      <c r="R6448" t="n">
        <v>22.7</v>
      </c>
      <c r="S6448" t="n">
        <v>409.5</v>
      </c>
      <c r="T6448" t="inlineStr">
        <is>
          <t>APROBADO</t>
        </is>
      </c>
      <c r="U6448" t="inlineStr">
        <is>
          <t>ERICK</t>
        </is>
      </c>
      <c r="V6448" t="inlineStr">
        <is>
          <t>APROBADO</t>
        </is>
      </c>
      <c r="W6448" t="inlineStr">
        <is>
          <t>ERICK</t>
        </is>
      </c>
      <c r="X6448" t="inlineStr">
        <is>
          <t>APROBADO</t>
        </is>
      </c>
      <c r="Y6448" t="inlineStr">
        <is>
          <t>ERICK</t>
        </is>
      </c>
    </row>
    <row r="6449">
      <c r="A6449" s="195" t="n">
        <v>46183</v>
      </c>
      <c r="B6449" t="inlineStr">
        <is>
          <t>NOCHE</t>
        </is>
      </c>
      <c r="C6449" t="inlineStr">
        <is>
          <t>FPS</t>
        </is>
      </c>
      <c r="D6449" t="inlineStr">
        <is>
          <t>F-8062</t>
        </is>
      </c>
      <c r="E6449" t="n">
        <v>1149134</v>
      </c>
      <c r="F6449" t="inlineStr">
        <is>
          <t>PRINTERS INK</t>
        </is>
      </c>
      <c r="G6449" t="inlineStr">
        <is>
          <t>RIB</t>
        </is>
      </c>
      <c r="H6449" t="inlineStr">
        <is>
          <t>IML</t>
        </is>
      </c>
      <c r="Q6449" t="n">
        <v>23.1</v>
      </c>
      <c r="R6449" t="n">
        <v>0</v>
      </c>
      <c r="S6449" t="n">
        <v>23.1</v>
      </c>
      <c r="T6449" t="inlineStr">
        <is>
          <t>APROBADO</t>
        </is>
      </c>
      <c r="U6449" t="inlineStr">
        <is>
          <t>ERICK</t>
        </is>
      </c>
      <c r="V6449" t="inlineStr">
        <is>
          <t>APROBADO</t>
        </is>
      </c>
      <c r="W6449" t="inlineStr">
        <is>
          <t>ERICK</t>
        </is>
      </c>
      <c r="X6449" t="inlineStr">
        <is>
          <t>APROBADO</t>
        </is>
      </c>
      <c r="Y6449" t="inlineStr">
        <is>
          <t>ERICK</t>
        </is>
      </c>
    </row>
    <row r="6450">
      <c r="A6450" s="195" t="n">
        <v>46183</v>
      </c>
      <c r="B6450" t="inlineStr">
        <is>
          <t>NOCHE</t>
        </is>
      </c>
      <c r="C6450" t="inlineStr">
        <is>
          <t>VENTA DE TELA</t>
        </is>
      </c>
      <c r="D6450" t="inlineStr">
        <is>
          <t>D-6744</t>
        </is>
      </c>
      <c r="E6450" t="n">
        <v>1146757</v>
      </c>
      <c r="F6450" t="inlineStr">
        <is>
          <t>CAROLINA BLUE</t>
        </is>
      </c>
      <c r="G6450" t="inlineStr">
        <is>
          <t>INTERLOCK</t>
        </is>
      </c>
      <c r="H6450" t="inlineStr">
        <is>
          <t>SANMAR</t>
        </is>
      </c>
      <c r="Q6450" t="n">
        <v>483.9</v>
      </c>
      <c r="R6450" t="n">
        <v>0</v>
      </c>
      <c r="S6450" t="n">
        <v>483.9</v>
      </c>
      <c r="T6450" t="inlineStr">
        <is>
          <t>APROBADO</t>
        </is>
      </c>
      <c r="U6450" t="inlineStr">
        <is>
          <t>ERICK</t>
        </is>
      </c>
      <c r="V6450" t="inlineStr">
        <is>
          <t>APROBADO</t>
        </is>
      </c>
      <c r="W6450" t="inlineStr">
        <is>
          <t>ERICK</t>
        </is>
      </c>
      <c r="X6450" t="inlineStr">
        <is>
          <t>APROBADO</t>
        </is>
      </c>
      <c r="Y6450" t="inlineStr">
        <is>
          <t>ERICK</t>
        </is>
      </c>
    </row>
    <row r="6451">
      <c r="A6451" s="195" t="n">
        <v>46183</v>
      </c>
      <c r="B6451" t="inlineStr">
        <is>
          <t>NOCHE</t>
        </is>
      </c>
      <c r="C6451" t="inlineStr">
        <is>
          <t>VENTA DE TELA</t>
        </is>
      </c>
      <c r="D6451" t="inlineStr">
        <is>
          <t>D-6744</t>
        </is>
      </c>
      <c r="E6451" t="n">
        <v>1146756</v>
      </c>
      <c r="F6451" t="inlineStr">
        <is>
          <t>CAROLINA BLUE</t>
        </is>
      </c>
      <c r="G6451" t="inlineStr">
        <is>
          <t>INTERLOCK</t>
        </is>
      </c>
      <c r="H6451" t="inlineStr">
        <is>
          <t>SANMAR</t>
        </is>
      </c>
      <c r="I6451" t="inlineStr">
        <is>
          <t>TONO B</t>
        </is>
      </c>
      <c r="J6451" t="n">
        <v>117.12</v>
      </c>
      <c r="K6451" t="inlineStr">
        <is>
          <t>PESO</t>
        </is>
      </c>
      <c r="L6451" t="n">
        <v>15.7</v>
      </c>
      <c r="Q6451" t="n">
        <v>498.12</v>
      </c>
      <c r="R6451" t="n">
        <v>132.82</v>
      </c>
      <c r="S6451" t="n">
        <v>365.3</v>
      </c>
      <c r="T6451" t="inlineStr">
        <is>
          <t>APROBADO</t>
        </is>
      </c>
      <c r="U6451" t="inlineStr">
        <is>
          <t>ERICK</t>
        </is>
      </c>
      <c r="V6451" t="inlineStr">
        <is>
          <t>APROBADO</t>
        </is>
      </c>
      <c r="W6451" t="inlineStr">
        <is>
          <t>ERICK</t>
        </is>
      </c>
      <c r="X6451" t="inlineStr">
        <is>
          <t>APROBADO</t>
        </is>
      </c>
      <c r="Y6451" t="inlineStr">
        <is>
          <t>ERICK</t>
        </is>
      </c>
    </row>
    <row r="6452">
      <c r="A6452" s="195" t="n">
        <v>46183</v>
      </c>
      <c r="B6452" t="inlineStr">
        <is>
          <t>NOCHE</t>
        </is>
      </c>
      <c r="C6452" t="inlineStr">
        <is>
          <t>VENTA DE TELA</t>
        </is>
      </c>
      <c r="D6452" t="inlineStr">
        <is>
          <t>D-6744</t>
        </is>
      </c>
      <c r="E6452" t="n">
        <v>1146409</v>
      </c>
      <c r="F6452" t="inlineStr">
        <is>
          <t>CAROLINA BLUE</t>
        </is>
      </c>
      <c r="G6452" t="inlineStr">
        <is>
          <t>INTERLOCK</t>
        </is>
      </c>
      <c r="H6452" t="inlineStr">
        <is>
          <t>SANMAR</t>
        </is>
      </c>
      <c r="I6452" t="inlineStr">
        <is>
          <t>TONO B</t>
        </is>
      </c>
      <c r="J6452" t="n">
        <v>117.58</v>
      </c>
      <c r="K6452" t="inlineStr">
        <is>
          <t>PARON DE MAQUINA DE TEJIDO</t>
        </is>
      </c>
      <c r="L6452" t="n">
        <v>42.32</v>
      </c>
      <c r="M6452" t="inlineStr">
        <is>
          <t>PESO</t>
        </is>
      </c>
      <c r="N6452" t="n">
        <v>11.24</v>
      </c>
      <c r="Q6452" t="n">
        <v>526.65</v>
      </c>
      <c r="R6452" t="n">
        <v>171.14</v>
      </c>
      <c r="S6452" t="n">
        <v>355.51</v>
      </c>
      <c r="T6452" t="inlineStr">
        <is>
          <t>APROBADO</t>
        </is>
      </c>
      <c r="U6452" t="inlineStr">
        <is>
          <t>ERICK</t>
        </is>
      </c>
      <c r="V6452" t="inlineStr">
        <is>
          <t>APROBADO</t>
        </is>
      </c>
      <c r="W6452" t="inlineStr">
        <is>
          <t>ERICK</t>
        </is>
      </c>
      <c r="X6452" t="inlineStr">
        <is>
          <t>APROBADO</t>
        </is>
      </c>
      <c r="Y6452" t="inlineStr">
        <is>
          <t>ERICK</t>
        </is>
      </c>
    </row>
    <row r="6453">
      <c r="A6453" s="195" t="n">
        <v>46183</v>
      </c>
      <c r="B6453" t="inlineStr">
        <is>
          <t>NOCHE</t>
        </is>
      </c>
      <c r="C6453" t="inlineStr">
        <is>
          <t>FPS</t>
        </is>
      </c>
      <c r="D6453" t="inlineStr">
        <is>
          <t>F-7962</t>
        </is>
      </c>
      <c r="E6453" t="n">
        <v>1149905</v>
      </c>
      <c r="F6453" t="inlineStr">
        <is>
          <t>SURF THE WEB</t>
        </is>
      </c>
      <c r="G6453" t="inlineStr">
        <is>
          <t>JERSEY</t>
        </is>
      </c>
      <c r="H6453" t="inlineStr">
        <is>
          <t>TIMBERLAND</t>
        </is>
      </c>
      <c r="I6453" t="inlineStr">
        <is>
          <t>SAFONES DE RAMA</t>
        </is>
      </c>
      <c r="J6453" t="n">
        <v>7.95</v>
      </c>
      <c r="Q6453" t="n">
        <v>894.8099999999999</v>
      </c>
      <c r="R6453" t="n">
        <v>7.95</v>
      </c>
      <c r="S6453" t="n">
        <v>886.8599999999999</v>
      </c>
      <c r="T6453" t="inlineStr">
        <is>
          <t>APROBADO</t>
        </is>
      </c>
      <c r="U6453" t="inlineStr">
        <is>
          <t>JUAN</t>
        </is>
      </c>
      <c r="V6453" t="inlineStr">
        <is>
          <t>APROBADO</t>
        </is>
      </c>
      <c r="W6453" t="inlineStr">
        <is>
          <t>IVAN</t>
        </is>
      </c>
      <c r="X6453" t="inlineStr">
        <is>
          <t>APROBADO</t>
        </is>
      </c>
      <c r="Y6453" t="inlineStr">
        <is>
          <t>LOBO</t>
        </is>
      </c>
    </row>
    <row r="6454">
      <c r="A6454" s="195" t="n">
        <v>46183</v>
      </c>
      <c r="B6454" t="inlineStr">
        <is>
          <t>NOCHE</t>
        </is>
      </c>
      <c r="C6454" t="inlineStr">
        <is>
          <t>FPS</t>
        </is>
      </c>
      <c r="D6454" t="inlineStr">
        <is>
          <t>F-7962</t>
        </is>
      </c>
      <c r="E6454" t="n">
        <v>1149905</v>
      </c>
      <c r="F6454" t="inlineStr">
        <is>
          <t>SURF THE WEB</t>
        </is>
      </c>
      <c r="G6454" t="inlineStr">
        <is>
          <t>RIB</t>
        </is>
      </c>
      <c r="H6454" t="inlineStr">
        <is>
          <t>TIMBERLAND</t>
        </is>
      </c>
      <c r="Q6454" t="n">
        <v>44.38</v>
      </c>
      <c r="R6454" t="n">
        <v>0</v>
      </c>
      <c r="S6454" t="n">
        <v>44.38</v>
      </c>
      <c r="T6454" t="inlineStr">
        <is>
          <t>APROBADO</t>
        </is>
      </c>
      <c r="U6454" t="inlineStr">
        <is>
          <t>JUAN</t>
        </is>
      </c>
      <c r="V6454" t="inlineStr">
        <is>
          <t>APROBADO</t>
        </is>
      </c>
      <c r="W6454" t="inlineStr">
        <is>
          <t>IVAN</t>
        </is>
      </c>
      <c r="X6454" t="inlineStr">
        <is>
          <t>APROBADO</t>
        </is>
      </c>
      <c r="Y6454" t="inlineStr">
        <is>
          <t>LOBO</t>
        </is>
      </c>
    </row>
    <row r="6455">
      <c r="A6455" s="195" t="n">
        <v>46183</v>
      </c>
      <c r="B6455" t="inlineStr">
        <is>
          <t>NOCHE</t>
        </is>
      </c>
      <c r="C6455" t="inlineStr">
        <is>
          <t>FPS</t>
        </is>
      </c>
      <c r="D6455" t="inlineStr">
        <is>
          <t>F-7962</t>
        </is>
      </c>
      <c r="E6455" t="n">
        <v>1149900</v>
      </c>
      <c r="F6455" t="inlineStr">
        <is>
          <t>SURF THE WEB</t>
        </is>
      </c>
      <c r="G6455" t="inlineStr">
        <is>
          <t>JERSEY</t>
        </is>
      </c>
      <c r="H6455" t="inlineStr">
        <is>
          <t>TIMBERLAND</t>
        </is>
      </c>
      <c r="Q6455" t="n">
        <v>864.25</v>
      </c>
      <c r="R6455" t="n">
        <v>0</v>
      </c>
      <c r="S6455" t="n">
        <v>864.25</v>
      </c>
      <c r="T6455" t="inlineStr">
        <is>
          <t>APROBADO</t>
        </is>
      </c>
      <c r="U6455" t="inlineStr">
        <is>
          <t>JUAN</t>
        </is>
      </c>
      <c r="V6455" t="inlineStr">
        <is>
          <t>APROBADO</t>
        </is>
      </c>
      <c r="W6455" t="inlineStr">
        <is>
          <t>IVAN</t>
        </is>
      </c>
      <c r="X6455" t="inlineStr">
        <is>
          <t>APROBADO</t>
        </is>
      </c>
      <c r="Y6455" t="inlineStr">
        <is>
          <t>LOBO</t>
        </is>
      </c>
    </row>
    <row r="6456">
      <c r="A6456" s="195" t="n">
        <v>46183</v>
      </c>
      <c r="B6456" t="inlineStr">
        <is>
          <t>NOCHE</t>
        </is>
      </c>
      <c r="C6456" t="inlineStr">
        <is>
          <t>FPS</t>
        </is>
      </c>
      <c r="D6456" t="inlineStr">
        <is>
          <t>F-7962</t>
        </is>
      </c>
      <c r="E6456" t="n">
        <v>1149900</v>
      </c>
      <c r="F6456" t="inlineStr">
        <is>
          <t>SURF THE WEB</t>
        </is>
      </c>
      <c r="G6456" t="inlineStr">
        <is>
          <t>RIB</t>
        </is>
      </c>
      <c r="H6456" t="inlineStr">
        <is>
          <t>TIMBERLAND</t>
        </is>
      </c>
      <c r="Q6456" t="n">
        <v>68.34</v>
      </c>
      <c r="R6456" t="n">
        <v>0</v>
      </c>
      <c r="S6456" t="n">
        <v>68.34</v>
      </c>
      <c r="T6456" t="inlineStr">
        <is>
          <t>APROBADO</t>
        </is>
      </c>
      <c r="U6456" t="inlineStr">
        <is>
          <t>JUAN</t>
        </is>
      </c>
      <c r="V6456" t="inlineStr">
        <is>
          <t>APROBADO</t>
        </is>
      </c>
      <c r="W6456" t="inlineStr">
        <is>
          <t>IVAN</t>
        </is>
      </c>
      <c r="X6456" t="inlineStr">
        <is>
          <t>APROBADO</t>
        </is>
      </c>
      <c r="Y6456" t="inlineStr">
        <is>
          <t>LOBO</t>
        </is>
      </c>
    </row>
    <row r="6457">
      <c r="A6457" s="195" t="n">
        <v>46183</v>
      </c>
      <c r="B6457" t="inlineStr">
        <is>
          <t>NOCHE</t>
        </is>
      </c>
      <c r="C6457" t="inlineStr">
        <is>
          <t>FPS</t>
        </is>
      </c>
      <c r="D6457" t="inlineStr">
        <is>
          <t>F-7962</t>
        </is>
      </c>
      <c r="E6457" t="n">
        <v>1149664</v>
      </c>
      <c r="F6457" t="inlineStr">
        <is>
          <t>SURF THE WEB</t>
        </is>
      </c>
      <c r="G6457" t="inlineStr">
        <is>
          <t>JERSEY</t>
        </is>
      </c>
      <c r="H6457" t="inlineStr">
        <is>
          <t>TIMBERLAND</t>
        </is>
      </c>
      <c r="I6457" t="inlineStr">
        <is>
          <t>MANCHAS BLANCAS</t>
        </is>
      </c>
      <c r="J6457" t="n">
        <v>32.3</v>
      </c>
      <c r="Q6457" t="n">
        <v>892.85</v>
      </c>
      <c r="R6457" t="n">
        <v>32.3</v>
      </c>
      <c r="S6457" t="n">
        <v>860.5500000000001</v>
      </c>
      <c r="T6457" t="inlineStr">
        <is>
          <t>APROBADO</t>
        </is>
      </c>
      <c r="U6457" t="inlineStr">
        <is>
          <t>JUAN</t>
        </is>
      </c>
      <c r="V6457" t="inlineStr">
        <is>
          <t>APROBADO</t>
        </is>
      </c>
      <c r="W6457" t="inlineStr">
        <is>
          <t>IVAN</t>
        </is>
      </c>
      <c r="X6457" t="inlineStr">
        <is>
          <t>APROBADO</t>
        </is>
      </c>
      <c r="Y6457" t="inlineStr">
        <is>
          <t>LOBO</t>
        </is>
      </c>
    </row>
    <row r="6458">
      <c r="A6458" s="195" t="n">
        <v>46183</v>
      </c>
      <c r="B6458" t="inlineStr">
        <is>
          <t>NOCHE</t>
        </is>
      </c>
      <c r="C6458" t="inlineStr">
        <is>
          <t>FPS</t>
        </is>
      </c>
      <c r="D6458" t="inlineStr">
        <is>
          <t>F-7962</t>
        </is>
      </c>
      <c r="E6458" t="n">
        <v>1149664</v>
      </c>
      <c r="F6458" t="inlineStr">
        <is>
          <t>SURF THE WEB</t>
        </is>
      </c>
      <c r="G6458" t="inlineStr">
        <is>
          <t>RIB</t>
        </is>
      </c>
      <c r="H6458" t="inlineStr">
        <is>
          <t>TIMBERLAND</t>
        </is>
      </c>
      <c r="Q6458" t="n">
        <v>69.09999999999999</v>
      </c>
      <c r="R6458" t="n">
        <v>0</v>
      </c>
      <c r="S6458" t="n">
        <v>69.09999999999999</v>
      </c>
      <c r="T6458" t="inlineStr">
        <is>
          <t>APROBADO</t>
        </is>
      </c>
      <c r="U6458" t="inlineStr">
        <is>
          <t>JUAN</t>
        </is>
      </c>
      <c r="V6458" t="inlineStr">
        <is>
          <t>APROBADO</t>
        </is>
      </c>
      <c r="W6458" t="inlineStr">
        <is>
          <t>IVAN</t>
        </is>
      </c>
      <c r="X6458" t="inlineStr">
        <is>
          <t>APROBADO</t>
        </is>
      </c>
      <c r="Y6458" t="inlineStr">
        <is>
          <t>LOBO</t>
        </is>
      </c>
    </row>
    <row r="6459">
      <c r="A6459" s="195" t="n">
        <v>46183</v>
      </c>
      <c r="B6459" t="inlineStr">
        <is>
          <t>NOCHE</t>
        </is>
      </c>
      <c r="C6459" t="inlineStr">
        <is>
          <t>INTRADECO</t>
        </is>
      </c>
      <c r="D6459" t="inlineStr">
        <is>
          <t>D-6893</t>
        </is>
      </c>
      <c r="E6459" t="n">
        <v>1149264</v>
      </c>
      <c r="F6459" t="inlineStr">
        <is>
          <t>RED SKY PATROL</t>
        </is>
      </c>
      <c r="G6459" t="inlineStr">
        <is>
          <t>PINTEC</t>
        </is>
      </c>
      <c r="H6459" t="inlineStr">
        <is>
          <t>INTRADECO</t>
        </is>
      </c>
      <c r="Q6459" t="n">
        <v>246.88</v>
      </c>
      <c r="R6459" t="n">
        <v>0</v>
      </c>
      <c r="S6459" t="n">
        <v>246.88</v>
      </c>
      <c r="T6459" t="inlineStr">
        <is>
          <t>APROBADO</t>
        </is>
      </c>
      <c r="U6459" t="inlineStr">
        <is>
          <t>JUAN</t>
        </is>
      </c>
      <c r="V6459" t="inlineStr">
        <is>
          <t>APROBADO</t>
        </is>
      </c>
      <c r="W6459" t="inlineStr">
        <is>
          <t>IVAN</t>
        </is>
      </c>
      <c r="X6459" t="inlineStr">
        <is>
          <t>APROBADO</t>
        </is>
      </c>
      <c r="Y6459" t="inlineStr">
        <is>
          <t>LOBO</t>
        </is>
      </c>
    </row>
    <row r="6460">
      <c r="A6460" s="195" t="n">
        <v>46183</v>
      </c>
      <c r="B6460" t="inlineStr">
        <is>
          <t>NOCHE</t>
        </is>
      </c>
      <c r="C6460" t="inlineStr">
        <is>
          <t>INTRADECO</t>
        </is>
      </c>
      <c r="D6460" t="inlineStr">
        <is>
          <t>D-6893</t>
        </is>
      </c>
      <c r="E6460" t="n">
        <v>1150545</v>
      </c>
      <c r="F6460" t="inlineStr">
        <is>
          <t>BLACK (CAVIAR)</t>
        </is>
      </c>
      <c r="G6460" t="inlineStr">
        <is>
          <t>PINTEC</t>
        </is>
      </c>
      <c r="H6460" t="inlineStr">
        <is>
          <t>INTRADECO</t>
        </is>
      </c>
      <c r="Q6460" t="n">
        <v>500.11</v>
      </c>
      <c r="R6460" t="n">
        <v>0</v>
      </c>
      <c r="S6460" t="n">
        <v>500.11</v>
      </c>
      <c r="T6460" t="inlineStr">
        <is>
          <t>APROBADO</t>
        </is>
      </c>
      <c r="U6460" t="inlineStr">
        <is>
          <t>JUAN</t>
        </is>
      </c>
      <c r="V6460" t="inlineStr">
        <is>
          <t>APROBADO</t>
        </is>
      </c>
      <c r="W6460" t="inlineStr">
        <is>
          <t>IVAN</t>
        </is>
      </c>
      <c r="X6460" t="inlineStr">
        <is>
          <t>APROBADO</t>
        </is>
      </c>
      <c r="Y6460" t="inlineStr">
        <is>
          <t>LOBO</t>
        </is>
      </c>
    </row>
    <row r="6461">
      <c r="A6461" s="195" t="n">
        <v>46183</v>
      </c>
      <c r="B6461" t="inlineStr">
        <is>
          <t>NOCHE</t>
        </is>
      </c>
      <c r="C6461" t="inlineStr">
        <is>
          <t>INTRADECO</t>
        </is>
      </c>
      <c r="D6461" t="inlineStr">
        <is>
          <t>D-6833</t>
        </is>
      </c>
      <c r="E6461" t="n">
        <v>1150518</v>
      </c>
      <c r="F6461" t="inlineStr">
        <is>
          <t>VIVID WHITE</t>
        </is>
      </c>
      <c r="G6461" t="inlineStr">
        <is>
          <t>PINTEC</t>
        </is>
      </c>
      <c r="H6461" t="inlineStr">
        <is>
          <t>INTRADECO</t>
        </is>
      </c>
      <c r="Q6461" t="n">
        <v>489.19</v>
      </c>
      <c r="R6461" t="n">
        <v>0</v>
      </c>
      <c r="S6461" t="n">
        <v>489.19</v>
      </c>
      <c r="T6461" t="inlineStr">
        <is>
          <t>APROBADO</t>
        </is>
      </c>
      <c r="U6461" t="inlineStr">
        <is>
          <t>JUAN</t>
        </is>
      </c>
      <c r="V6461" t="inlineStr">
        <is>
          <t>APROBADO</t>
        </is>
      </c>
      <c r="W6461" t="inlineStr">
        <is>
          <t>IVAN</t>
        </is>
      </c>
      <c r="X6461" t="inlineStr">
        <is>
          <t>APROBADO</t>
        </is>
      </c>
      <c r="Y6461" t="inlineStr">
        <is>
          <t>LOBO</t>
        </is>
      </c>
    </row>
    <row r="6462">
      <c r="A6462" s="195" t="n">
        <v>46183</v>
      </c>
      <c r="B6462" t="inlineStr">
        <is>
          <t>NOCHE</t>
        </is>
      </c>
      <c r="C6462" t="inlineStr">
        <is>
          <t>VENTA DE TELA</t>
        </is>
      </c>
      <c r="D6462" t="inlineStr">
        <is>
          <t>D-6902</t>
        </is>
      </c>
      <c r="E6462" t="n">
        <v>1150338</v>
      </c>
      <c r="F6462" t="inlineStr">
        <is>
          <t>WHITE</t>
        </is>
      </c>
      <c r="G6462" t="inlineStr">
        <is>
          <t>INTERLOCK</t>
        </is>
      </c>
      <c r="H6462" t="inlineStr">
        <is>
          <t>SANMAR</t>
        </is>
      </c>
      <c r="I6462" t="inlineStr">
        <is>
          <t>PIQUETES</t>
        </is>
      </c>
      <c r="J6462" t="n">
        <v>22.06</v>
      </c>
      <c r="Q6462" t="n">
        <v>490.6</v>
      </c>
      <c r="R6462" t="n">
        <v>22.06</v>
      </c>
      <c r="S6462" t="n">
        <v>468.54</v>
      </c>
      <c r="T6462" t="inlineStr">
        <is>
          <t>APROBADO</t>
        </is>
      </c>
      <c r="U6462" t="inlineStr">
        <is>
          <t>JUAN</t>
        </is>
      </c>
      <c r="V6462" t="inlineStr">
        <is>
          <t>APROBADO</t>
        </is>
      </c>
      <c r="W6462" t="inlineStr">
        <is>
          <t>IVAN</t>
        </is>
      </c>
      <c r="X6462" t="inlineStr">
        <is>
          <t>APROBADO</t>
        </is>
      </c>
      <c r="Y6462" t="inlineStr">
        <is>
          <t>LOBO</t>
        </is>
      </c>
    </row>
    <row r="6463">
      <c r="A6463" s="195" t="n">
        <v>46183</v>
      </c>
      <c r="B6463" t="inlineStr">
        <is>
          <t>NOCHE</t>
        </is>
      </c>
      <c r="C6463" t="inlineStr">
        <is>
          <t>INTRADECO</t>
        </is>
      </c>
      <c r="D6463" t="inlineStr">
        <is>
          <t>D-6833</t>
        </is>
      </c>
      <c r="E6463" t="n">
        <v>1150508</v>
      </c>
      <c r="F6463" t="inlineStr">
        <is>
          <t>RED POMEGRANATE</t>
        </is>
      </c>
      <c r="G6463" t="inlineStr">
        <is>
          <t>PINTEC</t>
        </is>
      </c>
      <c r="H6463" t="inlineStr">
        <is>
          <t>INTRADECO</t>
        </is>
      </c>
      <c r="Q6463" t="n">
        <v>990.76</v>
      </c>
      <c r="R6463" t="n">
        <v>0</v>
      </c>
      <c r="S6463" t="n">
        <v>990.76</v>
      </c>
      <c r="T6463" t="inlineStr">
        <is>
          <t>APROBADO</t>
        </is>
      </c>
      <c r="U6463" t="inlineStr">
        <is>
          <t>JUAN</t>
        </is>
      </c>
      <c r="V6463" t="inlineStr">
        <is>
          <t>APROBADO</t>
        </is>
      </c>
      <c r="W6463" t="inlineStr">
        <is>
          <t>IVAN</t>
        </is>
      </c>
      <c r="X6463" t="inlineStr">
        <is>
          <t>APROBADO</t>
        </is>
      </c>
      <c r="Y6463" t="inlineStr">
        <is>
          <t>LOBO</t>
        </is>
      </c>
    </row>
    <row r="6464">
      <c r="A6464" s="195" t="n">
        <v>46183</v>
      </c>
      <c r="B6464" t="inlineStr">
        <is>
          <t>NOCHE</t>
        </is>
      </c>
      <c r="C6464" t="inlineStr">
        <is>
          <t>VENTA DE TELA</t>
        </is>
      </c>
      <c r="D6464" t="inlineStr">
        <is>
          <t>D-6902</t>
        </is>
      </c>
      <c r="E6464" t="n">
        <v>1160623</v>
      </c>
      <c r="F6464" t="inlineStr">
        <is>
          <t>WHITE</t>
        </is>
      </c>
      <c r="G6464" t="inlineStr">
        <is>
          <t>INTERLOCK</t>
        </is>
      </c>
      <c r="H6464" t="inlineStr">
        <is>
          <t>SANMAR</t>
        </is>
      </c>
      <c r="Q6464" t="n">
        <v>272.4</v>
      </c>
      <c r="R6464" t="n">
        <v>0</v>
      </c>
      <c r="S6464" t="n">
        <v>272.4</v>
      </c>
      <c r="T6464" t="inlineStr">
        <is>
          <t>APROBADO</t>
        </is>
      </c>
      <c r="U6464" t="inlineStr">
        <is>
          <t>JUAN</t>
        </is>
      </c>
      <c r="V6464" t="inlineStr">
        <is>
          <t>APROBADO</t>
        </is>
      </c>
      <c r="W6464" t="inlineStr">
        <is>
          <t>IVAN</t>
        </is>
      </c>
      <c r="X6464" t="inlineStr">
        <is>
          <t>APROBADO</t>
        </is>
      </c>
      <c r="Y6464" t="inlineStr">
        <is>
          <t>LOBO</t>
        </is>
      </c>
    </row>
    <row r="6465">
      <c r="A6465" s="195" t="n">
        <v>46183</v>
      </c>
      <c r="B6465" t="inlineStr">
        <is>
          <t>NOCHE</t>
        </is>
      </c>
      <c r="C6465" t="inlineStr">
        <is>
          <t>VENTA DE TELA</t>
        </is>
      </c>
      <c r="D6465" t="inlineStr">
        <is>
          <t>D-6902</t>
        </is>
      </c>
      <c r="E6465" t="n">
        <v>1150621</v>
      </c>
      <c r="F6465" t="inlineStr">
        <is>
          <t>WHITE</t>
        </is>
      </c>
      <c r="G6465" t="inlineStr">
        <is>
          <t>INTERLOCK</t>
        </is>
      </c>
      <c r="H6465" t="inlineStr">
        <is>
          <t>SANMAR</t>
        </is>
      </c>
      <c r="I6465" t="inlineStr">
        <is>
          <t>MANCHAS DE COLORANTE</t>
        </is>
      </c>
      <c r="J6465" t="n">
        <v>24.9</v>
      </c>
      <c r="Q6465" t="n">
        <v>272.15</v>
      </c>
      <c r="R6465" t="n">
        <v>24.9</v>
      </c>
      <c r="S6465" t="n">
        <v>247.25</v>
      </c>
      <c r="T6465" t="inlineStr">
        <is>
          <t>APROBADO</t>
        </is>
      </c>
      <c r="U6465" t="inlineStr">
        <is>
          <t>JUAN</t>
        </is>
      </c>
      <c r="V6465" t="inlineStr">
        <is>
          <t>APROBADO</t>
        </is>
      </c>
      <c r="W6465" t="inlineStr">
        <is>
          <t>IVAN</t>
        </is>
      </c>
      <c r="X6465" t="inlineStr">
        <is>
          <t>APROBADO</t>
        </is>
      </c>
      <c r="Y6465" t="inlineStr">
        <is>
          <t>LOBO</t>
        </is>
      </c>
    </row>
    <row r="6466">
      <c r="A6466" s="195" t="n">
        <v>46183</v>
      </c>
      <c r="B6466" t="inlineStr">
        <is>
          <t>NOCHE</t>
        </is>
      </c>
      <c r="C6466" t="inlineStr">
        <is>
          <t>VENTA DE TELA</t>
        </is>
      </c>
      <c r="D6466" t="inlineStr">
        <is>
          <t>D-6902</t>
        </is>
      </c>
      <c r="E6466" t="n">
        <v>1150081</v>
      </c>
      <c r="F6466" t="inlineStr">
        <is>
          <t>WHITE</t>
        </is>
      </c>
      <c r="G6466" t="inlineStr">
        <is>
          <t>INTERLOCK</t>
        </is>
      </c>
      <c r="H6466" t="inlineStr">
        <is>
          <t>SANMAR</t>
        </is>
      </c>
      <c r="I6466" t="inlineStr">
        <is>
          <t>PARON DE MAQUINA DE TEJIDO</t>
        </is>
      </c>
      <c r="J6466" t="n">
        <v>10.28</v>
      </c>
      <c r="Q6466" t="n">
        <v>498.82</v>
      </c>
      <c r="R6466" t="n">
        <v>10.28</v>
      </c>
      <c r="S6466" t="n">
        <v>488.54</v>
      </c>
      <c r="T6466" t="inlineStr">
        <is>
          <t>APROBADO</t>
        </is>
      </c>
      <c r="U6466" t="inlineStr">
        <is>
          <t>JUAN</t>
        </is>
      </c>
      <c r="V6466" t="inlineStr">
        <is>
          <t>APROBADO</t>
        </is>
      </c>
      <c r="W6466" t="inlineStr">
        <is>
          <t>IVAN</t>
        </is>
      </c>
      <c r="X6466" t="inlineStr">
        <is>
          <t>APROBADO</t>
        </is>
      </c>
      <c r="Y6466" t="inlineStr">
        <is>
          <t>LOBO</t>
        </is>
      </c>
    </row>
    <row r="6467">
      <c r="A6467" s="195" t="n">
        <v>46183</v>
      </c>
      <c r="B6467" t="inlineStr">
        <is>
          <t>NOCHE</t>
        </is>
      </c>
      <c r="C6467" t="inlineStr">
        <is>
          <t>VENTA DE TELA</t>
        </is>
      </c>
      <c r="D6467" t="inlineStr">
        <is>
          <t>D-6902</t>
        </is>
      </c>
      <c r="E6467" t="n">
        <v>1150076</v>
      </c>
      <c r="F6467" t="inlineStr">
        <is>
          <t>WHITE</t>
        </is>
      </c>
      <c r="G6467" t="inlineStr">
        <is>
          <t>INTERLOCK</t>
        </is>
      </c>
      <c r="H6467" t="inlineStr">
        <is>
          <t>SANMAR</t>
        </is>
      </c>
      <c r="I6467" t="inlineStr">
        <is>
          <t>MANCHAS DE ACIETE</t>
        </is>
      </c>
      <c r="J6467" t="n">
        <v>23.72</v>
      </c>
      <c r="Q6467" t="n">
        <v>488.16</v>
      </c>
      <c r="R6467" t="n">
        <v>23.72</v>
      </c>
      <c r="S6467" t="n">
        <v>464.4400000000001</v>
      </c>
      <c r="T6467" t="inlineStr">
        <is>
          <t>APROBADO</t>
        </is>
      </c>
      <c r="U6467" t="inlineStr">
        <is>
          <t>JUAN</t>
        </is>
      </c>
      <c r="V6467" t="inlineStr">
        <is>
          <t>APROBADO</t>
        </is>
      </c>
      <c r="W6467" t="inlineStr">
        <is>
          <t>IVAN</t>
        </is>
      </c>
      <c r="X6467" t="inlineStr">
        <is>
          <t>APROBADO</t>
        </is>
      </c>
      <c r="Y6467" t="inlineStr">
        <is>
          <t>LOBO</t>
        </is>
      </c>
    </row>
    <row r="6468">
      <c r="A6468" s="195" t="n">
        <v>46183</v>
      </c>
      <c r="B6468" t="inlineStr">
        <is>
          <t>NOCHE</t>
        </is>
      </c>
      <c r="C6468" t="inlineStr">
        <is>
          <t>FPS</t>
        </is>
      </c>
      <c r="D6468" t="inlineStr">
        <is>
          <t>F-7962</t>
        </is>
      </c>
      <c r="E6468" t="n">
        <v>1150096</v>
      </c>
      <c r="F6468" t="inlineStr">
        <is>
          <t>BLACK</t>
        </is>
      </c>
      <c r="G6468" t="inlineStr">
        <is>
          <t>JERSEY</t>
        </is>
      </c>
      <c r="H6468" t="inlineStr">
        <is>
          <t>TIMBERLAND</t>
        </is>
      </c>
      <c r="Q6468" t="n">
        <v>498.09</v>
      </c>
      <c r="R6468" t="n">
        <v>0</v>
      </c>
      <c r="S6468" t="n">
        <v>498.09</v>
      </c>
      <c r="T6468" t="inlineStr">
        <is>
          <t>APROBADO</t>
        </is>
      </c>
      <c r="U6468" t="inlineStr">
        <is>
          <t>JUAN</t>
        </is>
      </c>
      <c r="V6468" t="inlineStr">
        <is>
          <t>APROBADO</t>
        </is>
      </c>
      <c r="W6468" t="inlineStr">
        <is>
          <t>IVAN</t>
        </is>
      </c>
      <c r="X6468" t="inlineStr">
        <is>
          <t>APROBADO</t>
        </is>
      </c>
      <c r="Y6468" t="inlineStr">
        <is>
          <t>LOBO</t>
        </is>
      </c>
    </row>
    <row r="6469">
      <c r="A6469" s="195" t="n">
        <v>46183</v>
      </c>
      <c r="B6469" t="inlineStr">
        <is>
          <t>NOCHE</t>
        </is>
      </c>
      <c r="C6469" t="inlineStr">
        <is>
          <t>FPS</t>
        </is>
      </c>
      <c r="D6469" t="inlineStr">
        <is>
          <t>F-7962</t>
        </is>
      </c>
      <c r="E6469" t="n">
        <v>1150096</v>
      </c>
      <c r="F6469" t="inlineStr">
        <is>
          <t>BLACK</t>
        </is>
      </c>
      <c r="G6469" t="inlineStr">
        <is>
          <t>RIB</t>
        </is>
      </c>
      <c r="H6469" t="inlineStr">
        <is>
          <t>TIMBERLAND</t>
        </is>
      </c>
      <c r="Q6469" t="n">
        <v>46.42</v>
      </c>
      <c r="R6469" t="n">
        <v>0</v>
      </c>
      <c r="S6469" t="n">
        <v>46.42</v>
      </c>
      <c r="T6469" t="inlineStr">
        <is>
          <t>APROBADO</t>
        </is>
      </c>
      <c r="U6469" t="inlineStr">
        <is>
          <t>JUAN</t>
        </is>
      </c>
      <c r="V6469" t="inlineStr">
        <is>
          <t>APROBADO</t>
        </is>
      </c>
      <c r="W6469" t="inlineStr">
        <is>
          <t>IVAN</t>
        </is>
      </c>
      <c r="X6469" t="inlineStr">
        <is>
          <t>APROBADO</t>
        </is>
      </c>
      <c r="Y6469" t="inlineStr">
        <is>
          <t>LOBO</t>
        </is>
      </c>
    </row>
    <row r="6470">
      <c r="A6470" s="195" t="n">
        <v>46183</v>
      </c>
      <c r="B6470" t="inlineStr">
        <is>
          <t>NOCHE</t>
        </is>
      </c>
      <c r="C6470" t="inlineStr">
        <is>
          <t>FPS</t>
        </is>
      </c>
      <c r="D6470" t="inlineStr">
        <is>
          <t>F-8043</t>
        </is>
      </c>
      <c r="E6470" t="n">
        <v>1149159</v>
      </c>
      <c r="F6470" t="inlineStr">
        <is>
          <t>BLACK</t>
        </is>
      </c>
      <c r="G6470" t="inlineStr">
        <is>
          <t>RIB</t>
        </is>
      </c>
      <c r="H6470" t="inlineStr">
        <is>
          <t>IML</t>
        </is>
      </c>
      <c r="Q6470" t="n">
        <v>199.24</v>
      </c>
      <c r="R6470" t="n">
        <v>0</v>
      </c>
      <c r="S6470" t="n">
        <v>199.24</v>
      </c>
      <c r="T6470" t="inlineStr">
        <is>
          <t>APROBADO</t>
        </is>
      </c>
      <c r="U6470" t="inlineStr">
        <is>
          <t>JUAN</t>
        </is>
      </c>
      <c r="V6470" t="inlineStr">
        <is>
          <t>APROBADO</t>
        </is>
      </c>
      <c r="W6470" t="inlineStr">
        <is>
          <t>IVAN</t>
        </is>
      </c>
      <c r="X6470" t="inlineStr">
        <is>
          <t>APROBADO</t>
        </is>
      </c>
      <c r="Y6470" t="inlineStr">
        <is>
          <t>LOBO</t>
        </is>
      </c>
    </row>
    <row r="6471">
      <c r="A6471" s="195" t="n">
        <v>46183</v>
      </c>
      <c r="B6471" t="inlineStr">
        <is>
          <t>NOCHE</t>
        </is>
      </c>
      <c r="C6471" t="inlineStr">
        <is>
          <t>FPS</t>
        </is>
      </c>
      <c r="D6471" t="inlineStr">
        <is>
          <t>F-8059</t>
        </is>
      </c>
      <c r="E6471" t="n">
        <v>1150196</v>
      </c>
      <c r="F6471" t="inlineStr">
        <is>
          <t>BLACK</t>
        </is>
      </c>
      <c r="G6471" t="inlineStr">
        <is>
          <t>FRENCH TERRY</t>
        </is>
      </c>
      <c r="H6471" t="inlineStr">
        <is>
          <t>IML</t>
        </is>
      </c>
      <c r="I6471" t="inlineStr">
        <is>
          <t>COLOR DISPAREJO</t>
        </is>
      </c>
      <c r="J6471" t="n">
        <v>21.4</v>
      </c>
      <c r="Q6471" t="n">
        <v>380.56</v>
      </c>
      <c r="R6471" t="n">
        <v>21.4</v>
      </c>
      <c r="S6471" t="n">
        <v>359.16</v>
      </c>
      <c r="T6471" t="inlineStr">
        <is>
          <t>APROBADO</t>
        </is>
      </c>
      <c r="U6471" t="inlineStr">
        <is>
          <t>JUAN</t>
        </is>
      </c>
      <c r="V6471" t="inlineStr">
        <is>
          <t>APROBADO</t>
        </is>
      </c>
      <c r="W6471" t="inlineStr">
        <is>
          <t>IVAN</t>
        </is>
      </c>
      <c r="X6471" t="inlineStr">
        <is>
          <t>APROBADO</t>
        </is>
      </c>
      <c r="Y6471" t="inlineStr">
        <is>
          <t>LOBO</t>
        </is>
      </c>
    </row>
    <row r="6472">
      <c r="A6472" s="195" t="n">
        <v>46183</v>
      </c>
      <c r="B6472" t="inlineStr">
        <is>
          <t>NOCHE</t>
        </is>
      </c>
      <c r="C6472" t="inlineStr">
        <is>
          <t>FPS</t>
        </is>
      </c>
      <c r="D6472" t="inlineStr">
        <is>
          <t>F-8059</t>
        </is>
      </c>
      <c r="E6472" t="n">
        <v>1150196</v>
      </c>
      <c r="F6472" t="inlineStr">
        <is>
          <t>BLACK</t>
        </is>
      </c>
      <c r="G6472" t="inlineStr">
        <is>
          <t>RIB</t>
        </is>
      </c>
      <c r="H6472" t="inlineStr">
        <is>
          <t>IML</t>
        </is>
      </c>
      <c r="L6472" t="n">
        <v>11.14</v>
      </c>
      <c r="Q6472" t="n">
        <v>23.96</v>
      </c>
      <c r="R6472" t="n">
        <v>11.14</v>
      </c>
      <c r="S6472" t="n">
        <v>12.82</v>
      </c>
      <c r="T6472" t="inlineStr">
        <is>
          <t>APROBADO</t>
        </is>
      </c>
      <c r="U6472" t="inlineStr">
        <is>
          <t>JUAN</t>
        </is>
      </c>
      <c r="V6472" t="inlineStr">
        <is>
          <t>APROBADO</t>
        </is>
      </c>
      <c r="W6472" t="inlineStr">
        <is>
          <t>IVAN</t>
        </is>
      </c>
      <c r="X6472" t="inlineStr">
        <is>
          <t>APROBADO</t>
        </is>
      </c>
      <c r="Y6472" t="inlineStr">
        <is>
          <t>LOBO</t>
        </is>
      </c>
    </row>
    <row r="6473">
      <c r="A6473" s="195" t="n">
        <v>46183</v>
      </c>
      <c r="B6473" t="inlineStr">
        <is>
          <t>NOCHE</t>
        </is>
      </c>
      <c r="C6473" t="inlineStr">
        <is>
          <t>FPS</t>
        </is>
      </c>
      <c r="D6473" t="inlineStr">
        <is>
          <t>F-8043</t>
        </is>
      </c>
      <c r="E6473" t="n">
        <v>1149162</v>
      </c>
      <c r="F6473" t="inlineStr">
        <is>
          <t>BLACK</t>
        </is>
      </c>
      <c r="G6473" t="inlineStr">
        <is>
          <t>FLEECE</t>
        </is>
      </c>
      <c r="H6473" t="inlineStr">
        <is>
          <t>IML</t>
        </is>
      </c>
      <c r="I6473" t="inlineStr">
        <is>
          <t>PIQUETES</t>
        </is>
      </c>
      <c r="J6473" t="n">
        <v>24.04</v>
      </c>
      <c r="K6473" t="inlineStr">
        <is>
          <t>PARON DE RAMA</t>
        </is>
      </c>
      <c r="Q6473" t="n">
        <v>470.14</v>
      </c>
      <c r="R6473" t="n">
        <v>24.04</v>
      </c>
      <c r="S6473" t="n">
        <v>446.1</v>
      </c>
      <c r="T6473" t="inlineStr">
        <is>
          <t>APROBADO</t>
        </is>
      </c>
      <c r="U6473" t="inlineStr">
        <is>
          <t>JUAN</t>
        </is>
      </c>
      <c r="V6473" t="inlineStr">
        <is>
          <t>APROBADO</t>
        </is>
      </c>
      <c r="W6473" t="inlineStr">
        <is>
          <t>IVAN</t>
        </is>
      </c>
      <c r="X6473" t="inlineStr">
        <is>
          <t>APROBADO</t>
        </is>
      </c>
      <c r="Y6473" t="inlineStr">
        <is>
          <t>LOBO</t>
        </is>
      </c>
    </row>
    <row r="6474">
      <c r="A6474" s="195" t="n">
        <v>46183</v>
      </c>
      <c r="B6474" t="inlineStr">
        <is>
          <t>NOCHE</t>
        </is>
      </c>
      <c r="C6474" t="inlineStr">
        <is>
          <t>FPS</t>
        </is>
      </c>
      <c r="D6474" t="inlineStr">
        <is>
          <t>F-7960</t>
        </is>
      </c>
      <c r="E6474" t="n">
        <v>1148542</v>
      </c>
      <c r="F6474" t="inlineStr">
        <is>
          <t>BLACK</t>
        </is>
      </c>
      <c r="G6474" t="inlineStr">
        <is>
          <t>JERSEY</t>
        </is>
      </c>
      <c r="H6474" t="inlineStr">
        <is>
          <t>TIMBERLAND</t>
        </is>
      </c>
      <c r="Q6474" t="n">
        <v>576.65</v>
      </c>
      <c r="R6474" t="n">
        <v>0</v>
      </c>
      <c r="S6474" t="n">
        <v>576.65</v>
      </c>
      <c r="T6474" t="inlineStr">
        <is>
          <t>APROBADO</t>
        </is>
      </c>
      <c r="U6474" t="inlineStr">
        <is>
          <t>JUAN</t>
        </is>
      </c>
      <c r="V6474" t="inlineStr">
        <is>
          <t>APROBADO</t>
        </is>
      </c>
      <c r="W6474" t="inlineStr">
        <is>
          <t>IVAN</t>
        </is>
      </c>
      <c r="X6474" t="inlineStr">
        <is>
          <t>APROBADO</t>
        </is>
      </c>
      <c r="Y6474" t="inlineStr">
        <is>
          <t>LOBO</t>
        </is>
      </c>
    </row>
    <row r="6475">
      <c r="A6475" s="195" t="n">
        <v>46183</v>
      </c>
      <c r="B6475" t="inlineStr">
        <is>
          <t>NOCHE</t>
        </is>
      </c>
      <c r="C6475" t="inlineStr">
        <is>
          <t>FPS</t>
        </is>
      </c>
      <c r="D6475" t="inlineStr">
        <is>
          <t>F-7960</t>
        </is>
      </c>
      <c r="E6475" t="n">
        <v>1148542</v>
      </c>
      <c r="F6475" t="inlineStr">
        <is>
          <t>BLACK</t>
        </is>
      </c>
      <c r="G6475" t="inlineStr">
        <is>
          <t>RIB</t>
        </is>
      </c>
      <c r="H6475" t="inlineStr">
        <is>
          <t>TIMBERLAND</t>
        </is>
      </c>
      <c r="Q6475" t="n">
        <v>41.9</v>
      </c>
      <c r="R6475" t="n">
        <v>0</v>
      </c>
      <c r="S6475" t="n">
        <v>41.9</v>
      </c>
      <c r="T6475" t="inlineStr">
        <is>
          <t>APROBADO</t>
        </is>
      </c>
      <c r="U6475" t="inlineStr">
        <is>
          <t>JUAN</t>
        </is>
      </c>
      <c r="V6475" t="inlineStr">
        <is>
          <t>APROBADO</t>
        </is>
      </c>
      <c r="W6475" t="inlineStr">
        <is>
          <t>IVAN</t>
        </is>
      </c>
      <c r="X6475" t="inlineStr">
        <is>
          <t>APROBADO</t>
        </is>
      </c>
      <c r="Y6475" t="inlineStr">
        <is>
          <t>LOBO</t>
        </is>
      </c>
    </row>
    <row r="6476">
      <c r="A6476" s="195" t="n">
        <v>46184</v>
      </c>
      <c r="B6476" t="inlineStr">
        <is>
          <t>DIA</t>
        </is>
      </c>
      <c r="C6476" t="inlineStr">
        <is>
          <t>VENTA DE TELA</t>
        </is>
      </c>
      <c r="D6476" t="inlineStr">
        <is>
          <t>D-6744</t>
        </is>
      </c>
      <c r="E6476" t="n">
        <v>1149858</v>
      </c>
      <c r="F6476" t="inlineStr">
        <is>
          <t>KELLY</t>
        </is>
      </c>
      <c r="G6476" t="inlineStr">
        <is>
          <t>INTERLOCK</t>
        </is>
      </c>
      <c r="H6476" t="inlineStr">
        <is>
          <t>SANMAR</t>
        </is>
      </c>
      <c r="Q6476" t="n">
        <v>398.26</v>
      </c>
      <c r="R6476" t="n">
        <v>0</v>
      </c>
      <c r="S6476" t="n">
        <v>398.26</v>
      </c>
      <c r="T6476" t="inlineStr">
        <is>
          <t>APROBADO</t>
        </is>
      </c>
      <c r="U6476" t="inlineStr">
        <is>
          <t>EDWIN</t>
        </is>
      </c>
      <c r="V6476" t="inlineStr">
        <is>
          <t>APROBADO</t>
        </is>
      </c>
      <c r="W6476" t="inlineStr">
        <is>
          <t>KAREN</t>
        </is>
      </c>
      <c r="X6476" t="inlineStr">
        <is>
          <t>APROBADO</t>
        </is>
      </c>
      <c r="Y6476" t="inlineStr">
        <is>
          <t>CHIWIL</t>
        </is>
      </c>
    </row>
    <row r="6477">
      <c r="A6477" s="195" t="n">
        <v>46184</v>
      </c>
      <c r="B6477" t="inlineStr">
        <is>
          <t>DIA</t>
        </is>
      </c>
      <c r="C6477" t="inlineStr">
        <is>
          <t>VENTA DE TELA</t>
        </is>
      </c>
      <c r="D6477" t="inlineStr">
        <is>
          <t>D-6744</t>
        </is>
      </c>
      <c r="E6477" t="n">
        <v>1149294</v>
      </c>
      <c r="F6477" t="inlineStr">
        <is>
          <t>DARK GREEN</t>
        </is>
      </c>
      <c r="G6477" t="inlineStr">
        <is>
          <t>INTERLOCK</t>
        </is>
      </c>
      <c r="H6477" t="inlineStr">
        <is>
          <t>SANMAR</t>
        </is>
      </c>
      <c r="Q6477" t="n">
        <v>246.16</v>
      </c>
      <c r="R6477" t="n">
        <v>0</v>
      </c>
      <c r="S6477" t="n">
        <v>246.16</v>
      </c>
      <c r="T6477" t="inlineStr">
        <is>
          <t>APROBADO</t>
        </is>
      </c>
      <c r="U6477" t="inlineStr">
        <is>
          <t>EDWIN</t>
        </is>
      </c>
      <c r="V6477" t="inlineStr">
        <is>
          <t>APROBADO</t>
        </is>
      </c>
      <c r="W6477" t="inlineStr">
        <is>
          <t>KAREN</t>
        </is>
      </c>
      <c r="X6477" t="inlineStr">
        <is>
          <t>APROBADO</t>
        </is>
      </c>
      <c r="Y6477" t="inlineStr">
        <is>
          <t>CHIWIL</t>
        </is>
      </c>
    </row>
    <row r="6478">
      <c r="A6478" s="195" t="n">
        <v>46184</v>
      </c>
      <c r="B6478" t="inlineStr">
        <is>
          <t>DIA</t>
        </is>
      </c>
      <c r="C6478" t="inlineStr">
        <is>
          <t>FPS</t>
        </is>
      </c>
      <c r="D6478" t="inlineStr">
        <is>
          <t>F-8084</t>
        </is>
      </c>
      <c r="E6478" t="n">
        <v>1148766</v>
      </c>
      <c r="F6478" t="inlineStr">
        <is>
          <t>RUSH BLUE</t>
        </is>
      </c>
      <c r="G6478" t="inlineStr">
        <is>
          <t>JERSEY</t>
        </is>
      </c>
      <c r="H6478" t="inlineStr">
        <is>
          <t>OUTERSTUFF</t>
        </is>
      </c>
      <c r="Q6478" t="n">
        <v>436.75</v>
      </c>
      <c r="R6478" t="n">
        <v>0</v>
      </c>
      <c r="S6478" t="n">
        <v>436.75</v>
      </c>
      <c r="T6478" t="inlineStr">
        <is>
          <t>APROBADO</t>
        </is>
      </c>
      <c r="U6478" t="inlineStr">
        <is>
          <t>EDWIN</t>
        </is>
      </c>
      <c r="V6478" t="inlineStr">
        <is>
          <t>APROBADO</t>
        </is>
      </c>
      <c r="W6478" t="inlineStr">
        <is>
          <t>KAREN</t>
        </is>
      </c>
      <c r="X6478" t="inlineStr">
        <is>
          <t>APROBADO</t>
        </is>
      </c>
      <c r="Y6478" t="inlineStr">
        <is>
          <t>CHIWIL</t>
        </is>
      </c>
      <c r="Z6478" t="inlineStr">
        <is>
          <t>OK ERICK</t>
        </is>
      </c>
    </row>
    <row r="6479">
      <c r="A6479" s="195" t="n">
        <v>46184</v>
      </c>
      <c r="B6479" t="inlineStr">
        <is>
          <t>DIA</t>
        </is>
      </c>
      <c r="C6479" t="inlineStr">
        <is>
          <t>FPS</t>
        </is>
      </c>
      <c r="D6479" t="inlineStr">
        <is>
          <t>F-8084</t>
        </is>
      </c>
      <c r="E6479" t="n">
        <v>1148766</v>
      </c>
      <c r="F6479" t="inlineStr">
        <is>
          <t>RUSH BLUE</t>
        </is>
      </c>
      <c r="G6479" t="inlineStr">
        <is>
          <t>RIB</t>
        </is>
      </c>
      <c r="H6479" t="inlineStr">
        <is>
          <t>OUTERSTUFF</t>
        </is>
      </c>
      <c r="Q6479" t="n">
        <v>16.36</v>
      </c>
      <c r="R6479" t="n">
        <v>0</v>
      </c>
      <c r="S6479" t="n">
        <v>16.36</v>
      </c>
      <c r="T6479" t="inlineStr">
        <is>
          <t>APROBADO</t>
        </is>
      </c>
      <c r="U6479" t="inlineStr">
        <is>
          <t>EDWIN</t>
        </is>
      </c>
      <c r="V6479" t="inlineStr">
        <is>
          <t>APROBADO</t>
        </is>
      </c>
      <c r="W6479" t="inlineStr">
        <is>
          <t>KAREN</t>
        </is>
      </c>
      <c r="X6479" t="inlineStr">
        <is>
          <t>APROBADO</t>
        </is>
      </c>
      <c r="Y6479" t="inlineStr">
        <is>
          <t>CHIWIL</t>
        </is>
      </c>
      <c r="Z6479" t="inlineStr">
        <is>
          <t>OK ERICK</t>
        </is>
      </c>
    </row>
    <row r="6480">
      <c r="A6480" s="195" t="n">
        <v>46184</v>
      </c>
      <c r="B6480" t="inlineStr">
        <is>
          <t>DIA</t>
        </is>
      </c>
      <c r="C6480" t="inlineStr">
        <is>
          <t>FPS</t>
        </is>
      </c>
      <c r="D6480" t="inlineStr">
        <is>
          <t>F-8072</t>
        </is>
      </c>
      <c r="E6480" t="n">
        <v>1150231</v>
      </c>
      <c r="F6480" t="inlineStr">
        <is>
          <t>MAROON</t>
        </is>
      </c>
      <c r="G6480" t="inlineStr">
        <is>
          <t>JERSEY</t>
        </is>
      </c>
      <c r="H6480" t="inlineStr">
        <is>
          <t>CLIPPER</t>
        </is>
      </c>
      <c r="Q6480" t="n">
        <v>833.15</v>
      </c>
      <c r="R6480" t="n">
        <v>0</v>
      </c>
      <c r="S6480" t="n">
        <v>833.15</v>
      </c>
      <c r="T6480" t="inlineStr">
        <is>
          <t>APROBADO</t>
        </is>
      </c>
      <c r="U6480" t="inlineStr">
        <is>
          <t>EDWIN</t>
        </is>
      </c>
      <c r="V6480" t="inlineStr">
        <is>
          <t>APROBADO</t>
        </is>
      </c>
      <c r="W6480" t="inlineStr">
        <is>
          <t>KAREN</t>
        </is>
      </c>
      <c r="X6480" t="inlineStr">
        <is>
          <t>APROBADO</t>
        </is>
      </c>
      <c r="Y6480" t="inlineStr">
        <is>
          <t>CHIWIL</t>
        </is>
      </c>
    </row>
    <row r="6481">
      <c r="A6481" s="195" t="n">
        <v>46184</v>
      </c>
      <c r="B6481" t="inlineStr">
        <is>
          <t>DIA</t>
        </is>
      </c>
      <c r="C6481" t="inlineStr">
        <is>
          <t>FPS</t>
        </is>
      </c>
      <c r="D6481" t="inlineStr">
        <is>
          <t>F-8072</t>
        </is>
      </c>
      <c r="E6481" t="n">
        <v>1150231</v>
      </c>
      <c r="F6481" t="inlineStr">
        <is>
          <t>MAROON</t>
        </is>
      </c>
      <c r="G6481" t="inlineStr">
        <is>
          <t>RIB</t>
        </is>
      </c>
      <c r="H6481" t="inlineStr">
        <is>
          <t>CLIPPER</t>
        </is>
      </c>
      <c r="Q6481" t="n">
        <v>24.52</v>
      </c>
      <c r="R6481" t="n">
        <v>0</v>
      </c>
      <c r="S6481" t="n">
        <v>24.52</v>
      </c>
      <c r="T6481" t="inlineStr">
        <is>
          <t>APROBADO</t>
        </is>
      </c>
      <c r="U6481" t="inlineStr">
        <is>
          <t>EDWIN</t>
        </is>
      </c>
      <c r="V6481" t="inlineStr">
        <is>
          <t>APROBADO</t>
        </is>
      </c>
      <c r="W6481" t="inlineStr">
        <is>
          <t>KAREN</t>
        </is>
      </c>
      <c r="X6481" t="inlineStr">
        <is>
          <t>APROBADO</t>
        </is>
      </c>
      <c r="Y6481" t="inlineStr">
        <is>
          <t>CHIWIL</t>
        </is>
      </c>
    </row>
    <row r="6482">
      <c r="A6482" s="195" t="n">
        <v>46184</v>
      </c>
      <c r="B6482" t="inlineStr">
        <is>
          <t>DIA</t>
        </is>
      </c>
      <c r="C6482" t="inlineStr">
        <is>
          <t>FPS</t>
        </is>
      </c>
      <c r="D6482" t="inlineStr">
        <is>
          <t>F-8072</t>
        </is>
      </c>
      <c r="E6482" t="n">
        <v>1150230</v>
      </c>
      <c r="F6482" t="inlineStr">
        <is>
          <t>MAROON</t>
        </is>
      </c>
      <c r="G6482" t="inlineStr">
        <is>
          <t>JERSEY</t>
        </is>
      </c>
      <c r="H6482" t="inlineStr">
        <is>
          <t>CLIPPER</t>
        </is>
      </c>
      <c r="Q6482" t="n">
        <v>806.79</v>
      </c>
      <c r="R6482" t="n">
        <v>0</v>
      </c>
      <c r="S6482" t="n">
        <v>806.79</v>
      </c>
      <c r="T6482" t="inlineStr">
        <is>
          <t>APROBADO</t>
        </is>
      </c>
      <c r="U6482" t="inlineStr">
        <is>
          <t>EDWIN</t>
        </is>
      </c>
      <c r="V6482" t="inlineStr">
        <is>
          <t>APROBADO</t>
        </is>
      </c>
      <c r="W6482" t="inlineStr">
        <is>
          <t>KAREN</t>
        </is>
      </c>
      <c r="X6482" t="inlineStr">
        <is>
          <t>APROBADO</t>
        </is>
      </c>
      <c r="Y6482" t="inlineStr">
        <is>
          <t>CHIWIL</t>
        </is>
      </c>
    </row>
    <row r="6483">
      <c r="A6483" s="195" t="n">
        <v>46184</v>
      </c>
      <c r="B6483" t="inlineStr">
        <is>
          <t>DIA</t>
        </is>
      </c>
      <c r="C6483" t="inlineStr">
        <is>
          <t>FPS</t>
        </is>
      </c>
      <c r="D6483" t="inlineStr">
        <is>
          <t>F-8072</t>
        </is>
      </c>
      <c r="E6483" t="n">
        <v>1150230</v>
      </c>
      <c r="F6483" t="inlineStr">
        <is>
          <t>MAROON</t>
        </is>
      </c>
      <c r="G6483" t="inlineStr">
        <is>
          <t>RIB</t>
        </is>
      </c>
      <c r="H6483" t="inlineStr">
        <is>
          <t>CLIPPER</t>
        </is>
      </c>
      <c r="Q6483" t="n">
        <v>48.2</v>
      </c>
      <c r="R6483" t="n">
        <v>0</v>
      </c>
      <c r="S6483" t="n">
        <v>48.2</v>
      </c>
      <c r="T6483" t="inlineStr">
        <is>
          <t>APROBADO</t>
        </is>
      </c>
      <c r="U6483" t="inlineStr">
        <is>
          <t>EDWIN</t>
        </is>
      </c>
      <c r="V6483" t="inlineStr">
        <is>
          <t>APROBADO</t>
        </is>
      </c>
      <c r="W6483" t="inlineStr">
        <is>
          <t>KAREN</t>
        </is>
      </c>
      <c r="X6483" t="inlineStr">
        <is>
          <t>APROBADO</t>
        </is>
      </c>
      <c r="Y6483" t="inlineStr">
        <is>
          <t>CHIWIL</t>
        </is>
      </c>
    </row>
    <row r="6484">
      <c r="A6484" s="195" t="n">
        <v>46184</v>
      </c>
      <c r="B6484" t="inlineStr">
        <is>
          <t>DIA</t>
        </is>
      </c>
      <c r="C6484" t="inlineStr">
        <is>
          <t>FPS</t>
        </is>
      </c>
      <c r="D6484" t="inlineStr">
        <is>
          <t>F-8058</t>
        </is>
      </c>
      <c r="E6484" t="n">
        <v>1147959</v>
      </c>
      <c r="F6484" t="inlineStr">
        <is>
          <t>BLACK</t>
        </is>
      </c>
      <c r="G6484" t="inlineStr">
        <is>
          <t>RIB</t>
        </is>
      </c>
      <c r="H6484" t="inlineStr">
        <is>
          <t>CLIPPER</t>
        </is>
      </c>
      <c r="Q6484" t="n">
        <v>48.86</v>
      </c>
      <c r="R6484" t="n">
        <v>0</v>
      </c>
      <c r="S6484" t="n">
        <v>48.86</v>
      </c>
      <c r="T6484" t="inlineStr">
        <is>
          <t>APROBADO</t>
        </is>
      </c>
      <c r="U6484" t="inlineStr">
        <is>
          <t>EDWIN</t>
        </is>
      </c>
      <c r="V6484" t="inlineStr">
        <is>
          <t>APROBADO</t>
        </is>
      </c>
      <c r="W6484" t="inlineStr">
        <is>
          <t>KAREN</t>
        </is>
      </c>
      <c r="X6484" t="inlineStr">
        <is>
          <t>APROBADO</t>
        </is>
      </c>
      <c r="Y6484" t="inlineStr">
        <is>
          <t>CHIWIL</t>
        </is>
      </c>
    </row>
    <row r="6485">
      <c r="A6485" s="195" t="n">
        <v>46184</v>
      </c>
      <c r="B6485" t="inlineStr">
        <is>
          <t>DIA</t>
        </is>
      </c>
      <c r="C6485" t="inlineStr">
        <is>
          <t>FPS</t>
        </is>
      </c>
      <c r="D6485" t="inlineStr">
        <is>
          <t>F-8036</t>
        </is>
      </c>
      <c r="E6485" t="n">
        <v>1150183</v>
      </c>
      <c r="F6485" t="inlineStr">
        <is>
          <t>BLACK</t>
        </is>
      </c>
      <c r="G6485" t="inlineStr">
        <is>
          <t>JERSEY</t>
        </is>
      </c>
      <c r="H6485" t="inlineStr">
        <is>
          <t>BIOWORLD</t>
        </is>
      </c>
      <c r="Q6485" t="n">
        <v>310.2</v>
      </c>
      <c r="R6485" t="n">
        <v>0</v>
      </c>
      <c r="S6485" t="n">
        <v>310.2</v>
      </c>
      <c r="T6485" t="inlineStr">
        <is>
          <t>APROBADO</t>
        </is>
      </c>
      <c r="U6485" t="inlineStr">
        <is>
          <t>EDWIN</t>
        </is>
      </c>
      <c r="V6485" t="inlineStr">
        <is>
          <t>APROBADO</t>
        </is>
      </c>
      <c r="W6485" t="inlineStr">
        <is>
          <t>KAREN</t>
        </is>
      </c>
      <c r="X6485" t="inlineStr">
        <is>
          <t>APROBADO</t>
        </is>
      </c>
      <c r="Y6485" t="inlineStr">
        <is>
          <t>CHIWIL</t>
        </is>
      </c>
      <c r="Z6485" t="inlineStr">
        <is>
          <t>OK ERICK</t>
        </is>
      </c>
    </row>
    <row r="6486">
      <c r="A6486" s="195" t="n">
        <v>46184</v>
      </c>
      <c r="B6486" t="inlineStr">
        <is>
          <t>DIA</t>
        </is>
      </c>
      <c r="C6486" t="inlineStr">
        <is>
          <t>FPS</t>
        </is>
      </c>
      <c r="D6486" t="inlineStr">
        <is>
          <t>F-8036</t>
        </is>
      </c>
      <c r="E6486" t="n">
        <v>1150183</v>
      </c>
      <c r="F6486" t="inlineStr">
        <is>
          <t>BLACK</t>
        </is>
      </c>
      <c r="G6486" t="inlineStr">
        <is>
          <t>RIB</t>
        </is>
      </c>
      <c r="H6486" t="inlineStr">
        <is>
          <t>BIOWORLD</t>
        </is>
      </c>
      <c r="Q6486" t="n">
        <v>23.92</v>
      </c>
      <c r="R6486" t="n">
        <v>0</v>
      </c>
      <c r="S6486" t="n">
        <v>23.92</v>
      </c>
      <c r="T6486" t="inlineStr">
        <is>
          <t>APROBADO</t>
        </is>
      </c>
      <c r="U6486" t="inlineStr">
        <is>
          <t>EDWIN</t>
        </is>
      </c>
      <c r="V6486" t="inlineStr">
        <is>
          <t>APROBADO</t>
        </is>
      </c>
      <c r="W6486" t="inlineStr">
        <is>
          <t>KAREN</t>
        </is>
      </c>
      <c r="X6486" t="inlineStr">
        <is>
          <t>APROBADO</t>
        </is>
      </c>
      <c r="Y6486" t="inlineStr">
        <is>
          <t>CHIWIL</t>
        </is>
      </c>
      <c r="Z6486" t="inlineStr">
        <is>
          <t>OK ERICK</t>
        </is>
      </c>
    </row>
    <row r="6487">
      <c r="A6487" s="195" t="n">
        <v>46184</v>
      </c>
      <c r="B6487" t="inlineStr">
        <is>
          <t>DIA</t>
        </is>
      </c>
      <c r="C6487" t="inlineStr">
        <is>
          <t>INTRADECO</t>
        </is>
      </c>
      <c r="D6487" t="inlineStr">
        <is>
          <t>D-6808</t>
        </is>
      </c>
      <c r="E6487" t="n">
        <v>1146866</v>
      </c>
      <c r="F6487" t="inlineStr">
        <is>
          <t>DUSTY ROSE</t>
        </is>
      </c>
      <c r="G6487" t="inlineStr">
        <is>
          <t>RIB</t>
        </is>
      </c>
      <c r="H6487" t="inlineStr">
        <is>
          <t>INTRADECO</t>
        </is>
      </c>
      <c r="Q6487" t="n">
        <v>20.75</v>
      </c>
      <c r="R6487" t="n">
        <v>0</v>
      </c>
      <c r="S6487" t="n">
        <v>20.75</v>
      </c>
      <c r="T6487" t="inlineStr">
        <is>
          <t>RECHAZADO</t>
        </is>
      </c>
      <c r="U6487" t="inlineStr">
        <is>
          <t>EDWIN</t>
        </is>
      </c>
      <c r="V6487" t="inlineStr">
        <is>
          <t>APROBADO</t>
        </is>
      </c>
      <c r="W6487" t="inlineStr">
        <is>
          <t>KAREN</t>
        </is>
      </c>
      <c r="X6487" t="inlineStr">
        <is>
          <t>APROBADO</t>
        </is>
      </c>
      <c r="Y6487" t="inlineStr">
        <is>
          <t>CHIWIL</t>
        </is>
      </c>
    </row>
    <row r="6488">
      <c r="A6488" s="195" t="n">
        <v>46184</v>
      </c>
      <c r="B6488" t="inlineStr">
        <is>
          <t>DIA</t>
        </is>
      </c>
      <c r="C6488" t="inlineStr">
        <is>
          <t>INTRADECO</t>
        </is>
      </c>
      <c r="D6488" t="inlineStr">
        <is>
          <t>D-6833</t>
        </is>
      </c>
      <c r="E6488" t="n">
        <v>1150204</v>
      </c>
      <c r="F6488" t="inlineStr">
        <is>
          <t>RED POMEGRANATE</t>
        </is>
      </c>
      <c r="G6488" t="inlineStr">
        <is>
          <t>PINTEC</t>
        </is>
      </c>
      <c r="H6488" t="inlineStr">
        <is>
          <t>INTRADECO</t>
        </is>
      </c>
      <c r="I6488" t="inlineStr">
        <is>
          <t>TONO FUERA DE ESTANDAR</t>
        </is>
      </c>
      <c r="J6488" t="n">
        <v>92.54000000000001</v>
      </c>
      <c r="K6488" t="inlineStr">
        <is>
          <t>MANCHAS DE COLORANTE</t>
        </is>
      </c>
      <c r="L6488" t="n">
        <v>100.44</v>
      </c>
      <c r="M6488" t="inlineStr">
        <is>
          <t>JALONES</t>
        </is>
      </c>
      <c r="N6488" t="n">
        <v>7.1</v>
      </c>
      <c r="Q6488" t="n">
        <v>476.74</v>
      </c>
      <c r="R6488" t="n">
        <v>200.08</v>
      </c>
      <c r="S6488" t="n">
        <v>276.66</v>
      </c>
      <c r="T6488" t="inlineStr">
        <is>
          <t>APROBADO</t>
        </is>
      </c>
      <c r="U6488" t="inlineStr">
        <is>
          <t>EDWIN</t>
        </is>
      </c>
      <c r="V6488" t="inlineStr">
        <is>
          <t>APROBADO</t>
        </is>
      </c>
      <c r="W6488" t="inlineStr">
        <is>
          <t>KAREN</t>
        </is>
      </c>
      <c r="X6488" t="inlineStr">
        <is>
          <t>APROBADO</t>
        </is>
      </c>
      <c r="Y6488" t="inlineStr">
        <is>
          <t>CHIWIL</t>
        </is>
      </c>
      <c r="Z6488" t="inlineStr">
        <is>
          <t>OK ERICK</t>
        </is>
      </c>
    </row>
    <row r="6489">
      <c r="A6489" s="195" t="n">
        <v>46184</v>
      </c>
      <c r="B6489" t="inlineStr">
        <is>
          <t>DIA</t>
        </is>
      </c>
      <c r="C6489" t="inlineStr">
        <is>
          <t>SERVICIO</t>
        </is>
      </c>
      <c r="D6489" t="inlineStr">
        <is>
          <t>D-6918</t>
        </is>
      </c>
      <c r="E6489" t="n">
        <v>3208920</v>
      </c>
      <c r="F6489" t="inlineStr">
        <is>
          <t>MIDNIGHT NAVY</t>
        </is>
      </c>
      <c r="G6489" t="inlineStr">
        <is>
          <t>INTERLOCK</t>
        </is>
      </c>
      <c r="H6489" t="inlineStr">
        <is>
          <t>KANTEX</t>
        </is>
      </c>
      <c r="I6489" t="inlineStr">
        <is>
          <t>PUA METIDA</t>
        </is>
      </c>
      <c r="J6489" t="n">
        <v>4.86</v>
      </c>
      <c r="Q6489" t="n">
        <v>498.46</v>
      </c>
      <c r="R6489" t="n">
        <v>4.86</v>
      </c>
      <c r="S6489" t="n">
        <v>493.6</v>
      </c>
      <c r="T6489" t="inlineStr">
        <is>
          <t>APROBADO</t>
        </is>
      </c>
      <c r="U6489" t="inlineStr">
        <is>
          <t>EDWIN</t>
        </is>
      </c>
      <c r="V6489" t="inlineStr">
        <is>
          <t>APROBADO</t>
        </is>
      </c>
      <c r="W6489" t="inlineStr">
        <is>
          <t>KAREN</t>
        </is>
      </c>
      <c r="X6489" t="inlineStr">
        <is>
          <t>APROBADO</t>
        </is>
      </c>
      <c r="Y6489" t="inlineStr">
        <is>
          <t>CHIWIL</t>
        </is>
      </c>
      <c r="Z6489" t="inlineStr">
        <is>
          <t>OK ERICK</t>
        </is>
      </c>
    </row>
    <row r="6490">
      <c r="A6490" s="195" t="n">
        <v>46184</v>
      </c>
      <c r="B6490" t="inlineStr">
        <is>
          <t>DIA</t>
        </is>
      </c>
      <c r="C6490" t="inlineStr">
        <is>
          <t>SERVICIO</t>
        </is>
      </c>
      <c r="D6490" t="inlineStr">
        <is>
          <t>D-6918</t>
        </is>
      </c>
      <c r="E6490" t="n">
        <v>3208922</v>
      </c>
      <c r="F6490" t="inlineStr">
        <is>
          <t>MIDNIGHT NAVY</t>
        </is>
      </c>
      <c r="G6490" t="inlineStr">
        <is>
          <t>INTERLOCK</t>
        </is>
      </c>
      <c r="H6490" t="inlineStr">
        <is>
          <t>KANTEX</t>
        </is>
      </c>
      <c r="I6490" t="inlineStr">
        <is>
          <t>TONO FUERA DE ESTANDAR</t>
        </is>
      </c>
      <c r="J6490" t="n">
        <v>24.66</v>
      </c>
      <c r="K6490" t="inlineStr">
        <is>
          <t>CAMBIO DE MATERIA</t>
        </is>
      </c>
      <c r="L6490" t="n">
        <v>23.7</v>
      </c>
      <c r="Q6490" t="n">
        <v>490.38</v>
      </c>
      <c r="R6490" t="n">
        <v>48.36</v>
      </c>
      <c r="S6490" t="n">
        <v>442.02</v>
      </c>
      <c r="T6490" t="inlineStr">
        <is>
          <t>APROBADO</t>
        </is>
      </c>
      <c r="U6490" t="inlineStr">
        <is>
          <t>EDWIN</t>
        </is>
      </c>
      <c r="V6490" t="inlineStr">
        <is>
          <t>APROBADO</t>
        </is>
      </c>
      <c r="W6490" t="inlineStr">
        <is>
          <t>KAREN</t>
        </is>
      </c>
      <c r="X6490" t="inlineStr">
        <is>
          <t>APROBADO</t>
        </is>
      </c>
      <c r="Y6490" t="inlineStr">
        <is>
          <t>CHIWIL</t>
        </is>
      </c>
      <c r="Z6490" t="inlineStr">
        <is>
          <t>OK ERICK</t>
        </is>
      </c>
    </row>
    <row r="6491">
      <c r="A6491" s="195" t="n">
        <v>46184</v>
      </c>
      <c r="B6491" t="inlineStr">
        <is>
          <t>DIA</t>
        </is>
      </c>
      <c r="C6491" t="inlineStr">
        <is>
          <t>FPS</t>
        </is>
      </c>
      <c r="D6491" t="inlineStr">
        <is>
          <t>F-8043</t>
        </is>
      </c>
      <c r="E6491" t="n">
        <v>1149173</v>
      </c>
      <c r="F6491" t="inlineStr">
        <is>
          <t>VINTAGE BLACK</t>
        </is>
      </c>
      <c r="G6491" t="inlineStr">
        <is>
          <t>FLEECE</t>
        </is>
      </c>
      <c r="H6491" t="inlineStr">
        <is>
          <t>IML</t>
        </is>
      </c>
      <c r="Q6491" t="n">
        <v>23.06</v>
      </c>
      <c r="R6491" t="n">
        <v>0</v>
      </c>
      <c r="S6491" t="n">
        <v>23.06</v>
      </c>
      <c r="T6491" t="inlineStr">
        <is>
          <t>APROBADO</t>
        </is>
      </c>
      <c r="U6491" t="inlineStr">
        <is>
          <t>EDWIN</t>
        </is>
      </c>
      <c r="V6491" t="inlineStr">
        <is>
          <t>APROBADO</t>
        </is>
      </c>
      <c r="W6491" t="inlineStr">
        <is>
          <t>KAREN</t>
        </is>
      </c>
      <c r="X6491" t="inlineStr">
        <is>
          <t>APROBADO</t>
        </is>
      </c>
      <c r="Y6491" t="inlineStr">
        <is>
          <t>CHIWIL</t>
        </is>
      </c>
      <c r="Z6491" t="inlineStr">
        <is>
          <t>OK ERICK</t>
        </is>
      </c>
    </row>
    <row r="6492">
      <c r="A6492" s="195" t="n">
        <v>46184</v>
      </c>
      <c r="B6492" t="inlineStr">
        <is>
          <t>DIA</t>
        </is>
      </c>
      <c r="C6492" t="inlineStr">
        <is>
          <t>FPS</t>
        </is>
      </c>
      <c r="D6492" t="inlineStr">
        <is>
          <t>F-8043</t>
        </is>
      </c>
      <c r="E6492" t="n">
        <v>1149171</v>
      </c>
      <c r="F6492" t="inlineStr">
        <is>
          <t>VINTAGE BLACK</t>
        </is>
      </c>
      <c r="G6492" t="inlineStr">
        <is>
          <t>FLEECE</t>
        </is>
      </c>
      <c r="H6492" t="inlineStr">
        <is>
          <t>IML</t>
        </is>
      </c>
      <c r="Q6492" t="n">
        <v>164.06</v>
      </c>
      <c r="R6492" t="n">
        <v>0</v>
      </c>
      <c r="S6492" t="n">
        <v>164.06</v>
      </c>
      <c r="T6492" t="inlineStr">
        <is>
          <t>APROBADO</t>
        </is>
      </c>
      <c r="U6492" t="inlineStr">
        <is>
          <t>EDWIN</t>
        </is>
      </c>
      <c r="V6492" t="inlineStr">
        <is>
          <t>APROBADO</t>
        </is>
      </c>
      <c r="W6492" t="inlineStr">
        <is>
          <t>KAREN</t>
        </is>
      </c>
      <c r="X6492" t="inlineStr">
        <is>
          <t>APROBADO</t>
        </is>
      </c>
      <c r="Y6492" t="inlineStr">
        <is>
          <t>CHIWIL</t>
        </is>
      </c>
      <c r="Z6492" t="inlineStr">
        <is>
          <t>OK ERICK</t>
        </is>
      </c>
    </row>
    <row r="6493">
      <c r="A6493" s="195" t="n">
        <v>46184</v>
      </c>
      <c r="B6493" t="inlineStr">
        <is>
          <t>DIA</t>
        </is>
      </c>
      <c r="C6493" t="inlineStr">
        <is>
          <t>FPS</t>
        </is>
      </c>
      <c r="D6493" t="inlineStr">
        <is>
          <t>F-8043</t>
        </is>
      </c>
      <c r="E6493" t="n">
        <v>1150099</v>
      </c>
      <c r="F6493" t="inlineStr">
        <is>
          <t>VINTAGE BLACK</t>
        </is>
      </c>
      <c r="G6493" t="inlineStr">
        <is>
          <t>FLEECE</t>
        </is>
      </c>
      <c r="H6493" t="inlineStr">
        <is>
          <t>IML</t>
        </is>
      </c>
      <c r="Q6493" t="n">
        <v>46.72</v>
      </c>
      <c r="R6493" t="n">
        <v>0</v>
      </c>
      <c r="S6493" t="n">
        <v>46.72</v>
      </c>
      <c r="T6493" t="inlineStr">
        <is>
          <t>APROBADO</t>
        </is>
      </c>
      <c r="U6493" t="inlineStr">
        <is>
          <t>EDWIN</t>
        </is>
      </c>
      <c r="V6493" t="inlineStr">
        <is>
          <t>APROBADO</t>
        </is>
      </c>
      <c r="W6493" t="inlineStr">
        <is>
          <t>KAREN</t>
        </is>
      </c>
      <c r="X6493" t="inlineStr">
        <is>
          <t>APROBADO</t>
        </is>
      </c>
      <c r="Y6493" t="inlineStr">
        <is>
          <t>CHIWIL</t>
        </is>
      </c>
      <c r="Z6493" t="inlineStr">
        <is>
          <t>OK ERICK</t>
        </is>
      </c>
    </row>
    <row r="6494">
      <c r="A6494" s="195" t="n">
        <v>46184</v>
      </c>
      <c r="B6494" t="inlineStr">
        <is>
          <t>DIA</t>
        </is>
      </c>
      <c r="C6494" t="inlineStr">
        <is>
          <t>INTRADECO</t>
        </is>
      </c>
      <c r="D6494" t="inlineStr">
        <is>
          <t>D-</t>
        </is>
      </c>
      <c r="E6494" t="n">
        <v>1143316</v>
      </c>
      <c r="F6494" t="inlineStr">
        <is>
          <t>STEEL GREEN</t>
        </is>
      </c>
      <c r="G6494" t="inlineStr">
        <is>
          <t>JERSEY</t>
        </is>
      </c>
      <c r="H6494" t="inlineStr">
        <is>
          <t>INTRADECO</t>
        </is>
      </c>
      <c r="Q6494" t="n">
        <v>9.800000000000001</v>
      </c>
      <c r="R6494" t="n">
        <v>0</v>
      </c>
      <c r="S6494" t="n">
        <v>9.800000000000001</v>
      </c>
      <c r="T6494" t="inlineStr">
        <is>
          <t>APROBADO</t>
        </is>
      </c>
      <c r="U6494" t="inlineStr">
        <is>
          <t>EDWIN</t>
        </is>
      </c>
      <c r="V6494" t="inlineStr">
        <is>
          <t>APROBADO</t>
        </is>
      </c>
      <c r="W6494" t="inlineStr">
        <is>
          <t>KAREN</t>
        </is>
      </c>
      <c r="X6494" t="inlineStr">
        <is>
          <t>APROBADO</t>
        </is>
      </c>
      <c r="Y6494" t="inlineStr">
        <is>
          <t>CHIWIL</t>
        </is>
      </c>
      <c r="Z6494" t="inlineStr">
        <is>
          <t>OK ERICK</t>
        </is>
      </c>
    </row>
    <row r="6495">
      <c r="A6495" s="195" t="n">
        <v>46184</v>
      </c>
      <c r="B6495" t="inlineStr">
        <is>
          <t>DIA</t>
        </is>
      </c>
      <c r="C6495" t="inlineStr">
        <is>
          <t>FPS</t>
        </is>
      </c>
      <c r="D6495" t="inlineStr">
        <is>
          <t>F-</t>
        </is>
      </c>
      <c r="E6495" t="n">
        <v>1148843</v>
      </c>
      <c r="F6495" t="inlineStr">
        <is>
          <t>OTMEAL SAND</t>
        </is>
      </c>
      <c r="G6495" t="inlineStr">
        <is>
          <t>RIB</t>
        </is>
      </c>
      <c r="Q6495" t="n">
        <v>2.95</v>
      </c>
      <c r="R6495" t="n">
        <v>0</v>
      </c>
      <c r="S6495" t="n">
        <v>2.95</v>
      </c>
      <c r="T6495" t="inlineStr">
        <is>
          <t>APROBADO</t>
        </is>
      </c>
      <c r="U6495" t="inlineStr">
        <is>
          <t>ERICK</t>
        </is>
      </c>
      <c r="V6495" t="inlineStr">
        <is>
          <t>APROBADO</t>
        </is>
      </c>
      <c r="W6495" t="inlineStr">
        <is>
          <t>KAREN</t>
        </is>
      </c>
      <c r="X6495" t="inlineStr">
        <is>
          <t>APROBADO</t>
        </is>
      </c>
      <c r="Y6495" t="inlineStr">
        <is>
          <t>CHIWIL</t>
        </is>
      </c>
    </row>
    <row r="6496">
      <c r="A6496" s="195" t="n">
        <v>46184</v>
      </c>
      <c r="B6496" t="inlineStr">
        <is>
          <t>DIA</t>
        </is>
      </c>
      <c r="C6496" t="inlineStr">
        <is>
          <t>INTRADECO</t>
        </is>
      </c>
      <c r="D6496" t="inlineStr">
        <is>
          <t>D-</t>
        </is>
      </c>
      <c r="E6496" t="n">
        <v>1148788</v>
      </c>
      <c r="F6496" t="inlineStr">
        <is>
          <t>MEDIUM GREY SMOKED PEARL</t>
        </is>
      </c>
      <c r="G6496" t="inlineStr">
        <is>
          <t>PINTEC</t>
        </is>
      </c>
      <c r="H6496" t="inlineStr">
        <is>
          <t>INTRADECO</t>
        </is>
      </c>
      <c r="Q6496" t="n">
        <v>20.38</v>
      </c>
      <c r="R6496" t="n">
        <v>0</v>
      </c>
      <c r="S6496" t="n">
        <v>20.38</v>
      </c>
      <c r="T6496" t="inlineStr">
        <is>
          <t>APROBADO</t>
        </is>
      </c>
      <c r="U6496" t="inlineStr">
        <is>
          <t>ERICK</t>
        </is>
      </c>
      <c r="V6496" t="inlineStr">
        <is>
          <t>APROBADO</t>
        </is>
      </c>
      <c r="W6496" t="inlineStr">
        <is>
          <t>KAREN</t>
        </is>
      </c>
      <c r="X6496" t="inlineStr">
        <is>
          <t>APROBADO</t>
        </is>
      </c>
      <c r="Y6496" t="inlineStr">
        <is>
          <t>CHIWIL</t>
        </is>
      </c>
    </row>
    <row r="6497">
      <c r="A6497" s="195" t="n">
        <v>46184</v>
      </c>
      <c r="B6497" t="inlineStr">
        <is>
          <t>DIA</t>
        </is>
      </c>
      <c r="C6497" t="inlineStr">
        <is>
          <t>INTRADECO</t>
        </is>
      </c>
      <c r="D6497" t="inlineStr">
        <is>
          <t>D-6808</t>
        </is>
      </c>
      <c r="E6497" t="n">
        <v>1146866</v>
      </c>
      <c r="F6497" t="inlineStr">
        <is>
          <t>DUSTY ROSE</t>
        </is>
      </c>
      <c r="G6497" t="inlineStr">
        <is>
          <t>RIB</t>
        </is>
      </c>
      <c r="H6497" t="inlineStr">
        <is>
          <t>INTRADECO</t>
        </is>
      </c>
      <c r="Q6497" t="n">
        <v>17.5</v>
      </c>
      <c r="R6497" t="n">
        <v>0</v>
      </c>
      <c r="S6497" t="n">
        <v>17.5</v>
      </c>
      <c r="T6497" t="inlineStr">
        <is>
          <t>APROBADO</t>
        </is>
      </c>
      <c r="U6497" t="inlineStr">
        <is>
          <t>EDWIN</t>
        </is>
      </c>
      <c r="V6497" t="inlineStr">
        <is>
          <t>APROBADO</t>
        </is>
      </c>
      <c r="W6497" t="inlineStr">
        <is>
          <t>KAREN</t>
        </is>
      </c>
      <c r="X6497" t="inlineStr">
        <is>
          <t>APROBADO</t>
        </is>
      </c>
      <c r="Y6497" t="inlineStr">
        <is>
          <t>CHIWIL</t>
        </is>
      </c>
      <c r="Z6497" t="inlineStr">
        <is>
          <t>OK ERICK</t>
        </is>
      </c>
    </row>
    <row r="6498">
      <c r="A6498" s="195" t="n">
        <v>46184</v>
      </c>
      <c r="B6498" t="inlineStr">
        <is>
          <t>DIA</t>
        </is>
      </c>
      <c r="C6498" t="inlineStr">
        <is>
          <t>INTRADECO</t>
        </is>
      </c>
      <c r="D6498" t="inlineStr">
        <is>
          <t>D-6808</t>
        </is>
      </c>
      <c r="E6498" t="n">
        <v>1143222</v>
      </c>
      <c r="F6498" t="inlineStr">
        <is>
          <t>DUSTY ROSE</t>
        </is>
      </c>
      <c r="G6498" t="inlineStr">
        <is>
          <t>JERSEY</t>
        </is>
      </c>
      <c r="H6498" t="inlineStr">
        <is>
          <t>INTRADECO</t>
        </is>
      </c>
      <c r="Q6498" t="n">
        <v>387.99</v>
      </c>
      <c r="R6498" t="n">
        <v>0</v>
      </c>
      <c r="S6498" t="n">
        <v>387.99</v>
      </c>
      <c r="T6498" t="inlineStr">
        <is>
          <t>APROBADO</t>
        </is>
      </c>
      <c r="U6498" t="inlineStr">
        <is>
          <t>EDWIN</t>
        </is>
      </c>
      <c r="V6498" t="inlineStr">
        <is>
          <t>APROBADO</t>
        </is>
      </c>
      <c r="W6498" t="inlineStr">
        <is>
          <t>KAREN</t>
        </is>
      </c>
      <c r="X6498" t="inlineStr">
        <is>
          <t>APROBADO</t>
        </is>
      </c>
      <c r="Y6498" t="inlineStr">
        <is>
          <t>CHIWIL</t>
        </is>
      </c>
      <c r="Z6498" t="inlineStr">
        <is>
          <t>OK ERICK</t>
        </is>
      </c>
    </row>
    <row r="6499">
      <c r="A6499" s="195" t="n">
        <v>46184</v>
      </c>
      <c r="B6499" t="inlineStr">
        <is>
          <t>DIA</t>
        </is>
      </c>
      <c r="C6499" t="inlineStr">
        <is>
          <t>FPS</t>
        </is>
      </c>
      <c r="D6499" t="inlineStr">
        <is>
          <t>F-8043</t>
        </is>
      </c>
      <c r="E6499" t="n">
        <v>1149889</v>
      </c>
      <c r="F6499" t="inlineStr">
        <is>
          <t>VINTAGE BLACK</t>
        </is>
      </c>
      <c r="G6499" t="inlineStr">
        <is>
          <t>RIB</t>
        </is>
      </c>
      <c r="H6499" t="inlineStr">
        <is>
          <t>IML</t>
        </is>
      </c>
      <c r="Q6499" t="n">
        <v>120.7</v>
      </c>
      <c r="R6499" t="n">
        <v>0</v>
      </c>
      <c r="S6499" t="n">
        <v>120.7</v>
      </c>
      <c r="T6499" t="inlineStr">
        <is>
          <t>APROBADO</t>
        </is>
      </c>
      <c r="U6499" t="inlineStr">
        <is>
          <t>EDWIN</t>
        </is>
      </c>
      <c r="V6499" t="inlineStr">
        <is>
          <t>APROBADO</t>
        </is>
      </c>
      <c r="W6499" t="inlineStr">
        <is>
          <t>KAREN</t>
        </is>
      </c>
      <c r="X6499" t="inlineStr">
        <is>
          <t>APROBADO</t>
        </is>
      </c>
      <c r="Y6499" t="inlineStr">
        <is>
          <t>CHIWIL</t>
        </is>
      </c>
    </row>
    <row r="6500">
      <c r="A6500" s="195" t="n">
        <v>46184</v>
      </c>
      <c r="B6500" t="inlineStr">
        <is>
          <t>DIA</t>
        </is>
      </c>
      <c r="C6500" t="inlineStr">
        <is>
          <t>FPS</t>
        </is>
      </c>
      <c r="D6500" t="inlineStr">
        <is>
          <t>F-8043</t>
        </is>
      </c>
      <c r="E6500" t="n">
        <v>1149166</v>
      </c>
      <c r="F6500" t="inlineStr">
        <is>
          <t>VINTAGE BLACK</t>
        </is>
      </c>
      <c r="G6500" t="inlineStr">
        <is>
          <t>RIB</t>
        </is>
      </c>
      <c r="H6500" t="inlineStr">
        <is>
          <t>IML</t>
        </is>
      </c>
      <c r="Q6500" t="n">
        <v>144.12</v>
      </c>
      <c r="R6500" t="n">
        <v>0</v>
      </c>
      <c r="S6500" t="n">
        <v>144.12</v>
      </c>
      <c r="T6500" t="inlineStr">
        <is>
          <t>APROBADO</t>
        </is>
      </c>
      <c r="U6500" t="inlineStr">
        <is>
          <t>EDWIN</t>
        </is>
      </c>
      <c r="V6500" t="inlineStr">
        <is>
          <t>APROBADO</t>
        </is>
      </c>
      <c r="W6500" t="inlineStr">
        <is>
          <t>KAREN</t>
        </is>
      </c>
      <c r="X6500" t="inlineStr">
        <is>
          <t>APROBADO</t>
        </is>
      </c>
      <c r="Y6500" t="inlineStr">
        <is>
          <t>CHIWIL</t>
        </is>
      </c>
    </row>
    <row r="6501">
      <c r="A6501" s="195" t="n">
        <v>46184</v>
      </c>
      <c r="B6501" t="inlineStr">
        <is>
          <t>DIA</t>
        </is>
      </c>
      <c r="C6501" t="inlineStr">
        <is>
          <t>FPS</t>
        </is>
      </c>
      <c r="D6501" t="inlineStr">
        <is>
          <t>F-8043</t>
        </is>
      </c>
      <c r="E6501" t="n">
        <v>1149166</v>
      </c>
      <c r="F6501" t="inlineStr">
        <is>
          <t>VINTAGE BLACK</t>
        </is>
      </c>
      <c r="G6501" t="inlineStr">
        <is>
          <t>FLEECE</t>
        </is>
      </c>
      <c r="H6501" t="inlineStr">
        <is>
          <t>IML</t>
        </is>
      </c>
      <c r="I6501" t="inlineStr">
        <is>
          <t>LINEA DE AGUJA</t>
        </is>
      </c>
      <c r="J6501" t="n">
        <v>13.96</v>
      </c>
      <c r="Q6501" t="n">
        <v>697.86</v>
      </c>
      <c r="R6501" t="n">
        <v>13.96</v>
      </c>
      <c r="S6501" t="n">
        <v>683.9</v>
      </c>
      <c r="T6501" t="inlineStr">
        <is>
          <t>APROBADO</t>
        </is>
      </c>
      <c r="U6501" t="inlineStr">
        <is>
          <t>EDWIN</t>
        </is>
      </c>
      <c r="V6501" t="inlineStr">
        <is>
          <t>APROBADO</t>
        </is>
      </c>
      <c r="W6501" t="inlineStr">
        <is>
          <t>KAREN</t>
        </is>
      </c>
      <c r="X6501" t="inlineStr">
        <is>
          <t>APROBADO</t>
        </is>
      </c>
      <c r="Y6501" t="inlineStr">
        <is>
          <t>CHIWIL</t>
        </is>
      </c>
    </row>
    <row r="6502">
      <c r="A6502" s="195" t="n">
        <v>46184</v>
      </c>
      <c r="B6502" t="inlineStr">
        <is>
          <t>DIA</t>
        </is>
      </c>
      <c r="C6502" t="inlineStr">
        <is>
          <t>INTRADECO</t>
        </is>
      </c>
      <c r="D6502" t="inlineStr">
        <is>
          <t>D-6833</t>
        </is>
      </c>
      <c r="E6502" t="n">
        <v>1150202</v>
      </c>
      <c r="F6502" t="inlineStr">
        <is>
          <t>RED POMEGRANATE</t>
        </is>
      </c>
      <c r="G6502" t="inlineStr">
        <is>
          <t>PINTEC</t>
        </is>
      </c>
      <c r="H6502" t="inlineStr">
        <is>
          <t>INTRADECO</t>
        </is>
      </c>
      <c r="I6502" t="inlineStr">
        <is>
          <t>TONO FUERA DE ESTANDAR</t>
        </is>
      </c>
      <c r="J6502" t="n">
        <v>150.46</v>
      </c>
      <c r="K6502" t="inlineStr">
        <is>
          <t>CAMBIO DE MATERIA</t>
        </is>
      </c>
      <c r="L6502" t="n">
        <v>25.1</v>
      </c>
      <c r="M6502" t="inlineStr">
        <is>
          <t>MANCHAS DE COLORANTE</t>
        </is>
      </c>
      <c r="N6502" t="n">
        <v>78.88</v>
      </c>
      <c r="Q6502" t="n">
        <v>501.79</v>
      </c>
      <c r="R6502" t="n">
        <v>254.44</v>
      </c>
      <c r="S6502" t="n">
        <v>247.35</v>
      </c>
      <c r="T6502" t="inlineStr">
        <is>
          <t>APROBADO</t>
        </is>
      </c>
      <c r="U6502" t="inlineStr">
        <is>
          <t>EDWIN</t>
        </is>
      </c>
      <c r="V6502" t="inlineStr">
        <is>
          <t>APROBADO</t>
        </is>
      </c>
      <c r="W6502" t="inlineStr">
        <is>
          <t>KAREN</t>
        </is>
      </c>
      <c r="X6502" t="inlineStr">
        <is>
          <t>APROBADO</t>
        </is>
      </c>
      <c r="Y6502" t="inlineStr">
        <is>
          <t>CHIWIL</t>
        </is>
      </c>
    </row>
    <row r="6503">
      <c r="A6503" s="195" t="n">
        <v>46184</v>
      </c>
      <c r="B6503" t="inlineStr">
        <is>
          <t>DIA</t>
        </is>
      </c>
      <c r="C6503" t="inlineStr">
        <is>
          <t>FPS</t>
        </is>
      </c>
      <c r="D6503" t="inlineStr">
        <is>
          <t>F-8043</t>
        </is>
      </c>
      <c r="E6503" t="n">
        <v>1149158</v>
      </c>
      <c r="F6503" t="inlineStr">
        <is>
          <t>BLACK</t>
        </is>
      </c>
      <c r="G6503" t="inlineStr">
        <is>
          <t>FLEECE</t>
        </is>
      </c>
      <c r="H6503" t="inlineStr">
        <is>
          <t>IML</t>
        </is>
      </c>
      <c r="Q6503" t="n">
        <v>181.04</v>
      </c>
      <c r="R6503" t="n">
        <v>0</v>
      </c>
      <c r="S6503" t="n">
        <v>181.04</v>
      </c>
      <c r="T6503" t="inlineStr">
        <is>
          <t>APROBADO</t>
        </is>
      </c>
      <c r="U6503" t="inlineStr">
        <is>
          <t>EDWIN</t>
        </is>
      </c>
      <c r="V6503" t="inlineStr">
        <is>
          <t>APROBADO</t>
        </is>
      </c>
      <c r="W6503" t="inlineStr">
        <is>
          <t>KAREN</t>
        </is>
      </c>
      <c r="X6503" t="inlineStr">
        <is>
          <t>APROBADO</t>
        </is>
      </c>
      <c r="Y6503" t="inlineStr">
        <is>
          <t>CHIWIL</t>
        </is>
      </c>
    </row>
    <row r="6504">
      <c r="A6504" s="195" t="n">
        <v>46184</v>
      </c>
      <c r="B6504" t="inlineStr">
        <is>
          <t>DIA</t>
        </is>
      </c>
      <c r="C6504" t="inlineStr">
        <is>
          <t>FPS</t>
        </is>
      </c>
      <c r="D6504" t="inlineStr">
        <is>
          <t>F-8043</t>
        </is>
      </c>
      <c r="E6504" t="n">
        <v>1149159</v>
      </c>
      <c r="F6504" t="inlineStr">
        <is>
          <t>BLACK</t>
        </is>
      </c>
      <c r="G6504" t="inlineStr">
        <is>
          <t>RIB</t>
        </is>
      </c>
      <c r="H6504" t="inlineStr">
        <is>
          <t>IML</t>
        </is>
      </c>
      <c r="Q6504" t="n">
        <v>199.24</v>
      </c>
      <c r="R6504" t="n">
        <v>0</v>
      </c>
      <c r="S6504" t="n">
        <v>199.24</v>
      </c>
      <c r="T6504" t="inlineStr">
        <is>
          <t>APROBADO</t>
        </is>
      </c>
      <c r="U6504" t="inlineStr">
        <is>
          <t>EDWIN</t>
        </is>
      </c>
      <c r="V6504" t="inlineStr">
        <is>
          <t>APROBADO</t>
        </is>
      </c>
      <c r="W6504" t="inlineStr">
        <is>
          <t>KAREN</t>
        </is>
      </c>
      <c r="X6504" t="inlineStr">
        <is>
          <t>APROBADO</t>
        </is>
      </c>
      <c r="Y6504" t="inlineStr">
        <is>
          <t>CHIWIL</t>
        </is>
      </c>
      <c r="Z6504" t="inlineStr">
        <is>
          <t>OK DANNY</t>
        </is>
      </c>
    </row>
    <row r="6505">
      <c r="A6505" s="195" t="n">
        <v>46184</v>
      </c>
      <c r="B6505" t="inlineStr">
        <is>
          <t>DIA</t>
        </is>
      </c>
      <c r="C6505" t="inlineStr">
        <is>
          <t>FPS</t>
        </is>
      </c>
      <c r="D6505" t="inlineStr">
        <is>
          <t>F-8043</t>
        </is>
      </c>
      <c r="E6505" t="n">
        <v>1148893</v>
      </c>
      <c r="F6505" t="inlineStr">
        <is>
          <t>TORNADO</t>
        </is>
      </c>
      <c r="G6505" t="inlineStr">
        <is>
          <t>RIB</t>
        </is>
      </c>
      <c r="H6505" t="inlineStr">
        <is>
          <t>IML</t>
        </is>
      </c>
      <c r="Q6505" t="n">
        <v>95.73999999999999</v>
      </c>
      <c r="R6505" t="n">
        <v>0</v>
      </c>
      <c r="S6505" t="n">
        <v>95.73999999999999</v>
      </c>
      <c r="T6505" t="inlineStr">
        <is>
          <t>APROBADO</t>
        </is>
      </c>
      <c r="U6505" t="inlineStr">
        <is>
          <t>EDWIN</t>
        </is>
      </c>
      <c r="V6505" t="inlineStr">
        <is>
          <t>APROBADO</t>
        </is>
      </c>
      <c r="W6505" t="inlineStr">
        <is>
          <t>KAREN</t>
        </is>
      </c>
      <c r="X6505" t="inlineStr">
        <is>
          <t>APROBADO</t>
        </is>
      </c>
      <c r="Y6505" t="inlineStr">
        <is>
          <t>CHIWIL</t>
        </is>
      </c>
      <c r="Z6505" t="inlineStr">
        <is>
          <t>OK DANNY</t>
        </is>
      </c>
    </row>
    <row r="6506">
      <c r="A6506" s="195" t="n">
        <v>46184</v>
      </c>
      <c r="B6506" t="inlineStr">
        <is>
          <t>DIA</t>
        </is>
      </c>
      <c r="C6506" t="inlineStr">
        <is>
          <t>FPS</t>
        </is>
      </c>
      <c r="D6506" t="inlineStr">
        <is>
          <t>F-8043</t>
        </is>
      </c>
      <c r="E6506" t="n">
        <v>1148890</v>
      </c>
      <c r="F6506" t="inlineStr">
        <is>
          <t>TORNADO</t>
        </is>
      </c>
      <c r="G6506" t="inlineStr">
        <is>
          <t>RIB</t>
        </is>
      </c>
      <c r="H6506" t="inlineStr">
        <is>
          <t>IML</t>
        </is>
      </c>
      <c r="Q6506" t="n">
        <v>49.42</v>
      </c>
      <c r="R6506" t="n">
        <v>0</v>
      </c>
      <c r="S6506" t="n">
        <v>49.42</v>
      </c>
      <c r="T6506" t="inlineStr">
        <is>
          <t>APROBADO</t>
        </is>
      </c>
      <c r="U6506" t="inlineStr">
        <is>
          <t>EDWIN</t>
        </is>
      </c>
      <c r="V6506" t="inlineStr">
        <is>
          <t>APROBADO</t>
        </is>
      </c>
      <c r="W6506" t="inlineStr">
        <is>
          <t>KAREN</t>
        </is>
      </c>
      <c r="X6506" t="inlineStr">
        <is>
          <t>APROBADO</t>
        </is>
      </c>
      <c r="Y6506" t="inlineStr">
        <is>
          <t>CHIWIL</t>
        </is>
      </c>
      <c r="Z6506" t="inlineStr">
        <is>
          <t>OK DANNY</t>
        </is>
      </c>
    </row>
    <row r="6507">
      <c r="A6507" s="195" t="n">
        <v>46184</v>
      </c>
      <c r="B6507" t="inlineStr">
        <is>
          <t>DIA</t>
        </is>
      </c>
      <c r="C6507" t="inlineStr">
        <is>
          <t>INTRADECO</t>
        </is>
      </c>
      <c r="D6507" t="inlineStr">
        <is>
          <t>D-6808</t>
        </is>
      </c>
      <c r="E6507" t="n">
        <v>1146860</v>
      </c>
      <c r="F6507" t="inlineStr">
        <is>
          <t>STEEL GREEN</t>
        </is>
      </c>
      <c r="G6507" t="inlineStr">
        <is>
          <t>JERSEY</t>
        </is>
      </c>
      <c r="H6507" t="inlineStr">
        <is>
          <t>INTRADECO</t>
        </is>
      </c>
      <c r="Q6507" t="n">
        <v>33.04</v>
      </c>
      <c r="R6507" t="n">
        <v>0</v>
      </c>
      <c r="S6507" t="n">
        <v>33.04</v>
      </c>
      <c r="T6507" t="inlineStr">
        <is>
          <t>APROBADO</t>
        </is>
      </c>
      <c r="U6507" t="inlineStr">
        <is>
          <t>EDWIN</t>
        </is>
      </c>
      <c r="V6507" t="inlineStr">
        <is>
          <t>APROBADO</t>
        </is>
      </c>
      <c r="W6507" t="inlineStr">
        <is>
          <t>KAREN</t>
        </is>
      </c>
      <c r="X6507" t="inlineStr">
        <is>
          <t>APROBADO</t>
        </is>
      </c>
      <c r="Y6507" t="inlineStr">
        <is>
          <t>CHIWIL</t>
        </is>
      </c>
      <c r="Z6507" t="inlineStr">
        <is>
          <t>OK ERICK</t>
        </is>
      </c>
    </row>
    <row r="6508">
      <c r="A6508" s="195" t="n">
        <v>46184</v>
      </c>
      <c r="B6508" t="inlineStr">
        <is>
          <t>DIA</t>
        </is>
      </c>
      <c r="C6508" t="inlineStr">
        <is>
          <t>INTRADECO</t>
        </is>
      </c>
      <c r="D6508" t="inlineStr">
        <is>
          <t>D-6833</t>
        </is>
      </c>
      <c r="E6508" t="n">
        <v>1150519</v>
      </c>
      <c r="F6508" t="inlineStr">
        <is>
          <t>VIVID WHITE</t>
        </is>
      </c>
      <c r="G6508" t="inlineStr">
        <is>
          <t>PINTEC</t>
        </is>
      </c>
      <c r="H6508" t="inlineStr">
        <is>
          <t>INTRADECO</t>
        </is>
      </c>
      <c r="Q6508" t="n">
        <v>492.4</v>
      </c>
      <c r="R6508" t="n">
        <v>0</v>
      </c>
      <c r="S6508" t="n">
        <v>492.4</v>
      </c>
      <c r="T6508" t="inlineStr">
        <is>
          <t>APROBADO</t>
        </is>
      </c>
      <c r="U6508" t="inlineStr">
        <is>
          <t>EDWIN</t>
        </is>
      </c>
      <c r="V6508" t="inlineStr">
        <is>
          <t>APROBADO</t>
        </is>
      </c>
      <c r="W6508" t="inlineStr">
        <is>
          <t>KAREN</t>
        </is>
      </c>
      <c r="X6508" t="inlineStr">
        <is>
          <t>APROBADO</t>
        </is>
      </c>
      <c r="Y6508" t="inlineStr">
        <is>
          <t>CHIWIL</t>
        </is>
      </c>
    </row>
    <row r="6509">
      <c r="A6509" s="195" t="n">
        <v>46184</v>
      </c>
      <c r="B6509" t="inlineStr">
        <is>
          <t>DIA</t>
        </is>
      </c>
      <c r="C6509" t="inlineStr">
        <is>
          <t>FPS</t>
        </is>
      </c>
      <c r="D6509" t="inlineStr">
        <is>
          <t>F-8049</t>
        </is>
      </c>
      <c r="E6509" t="n">
        <v>1150392</v>
      </c>
      <c r="F6509" t="inlineStr">
        <is>
          <t>LAVANDER MIST</t>
        </is>
      </c>
      <c r="G6509" t="inlineStr">
        <is>
          <t>JERSEY</t>
        </is>
      </c>
      <c r="H6509" t="inlineStr">
        <is>
          <t>GOODIE TWO SLEEVES</t>
        </is>
      </c>
      <c r="Q6509" t="n">
        <v>251.56</v>
      </c>
      <c r="R6509" t="n">
        <v>0</v>
      </c>
      <c r="S6509" t="n">
        <v>251.56</v>
      </c>
      <c r="T6509" t="inlineStr">
        <is>
          <t>APROBADO</t>
        </is>
      </c>
      <c r="U6509" t="inlineStr">
        <is>
          <t>EDWIN</t>
        </is>
      </c>
      <c r="V6509" t="inlineStr">
        <is>
          <t>APROBADO</t>
        </is>
      </c>
      <c r="W6509" t="inlineStr">
        <is>
          <t>KAREN</t>
        </is>
      </c>
      <c r="X6509" t="inlineStr">
        <is>
          <t>APROBADO</t>
        </is>
      </c>
      <c r="Y6509" t="inlineStr">
        <is>
          <t>CHIWIL</t>
        </is>
      </c>
    </row>
    <row r="6510">
      <c r="A6510" s="195" t="n">
        <v>46184</v>
      </c>
      <c r="B6510" t="inlineStr">
        <is>
          <t>DIA</t>
        </is>
      </c>
      <c r="C6510" t="inlineStr">
        <is>
          <t>FPS</t>
        </is>
      </c>
      <c r="D6510" t="inlineStr">
        <is>
          <t>F-8049</t>
        </is>
      </c>
      <c r="E6510" t="n">
        <v>1150392</v>
      </c>
      <c r="F6510" t="inlineStr">
        <is>
          <t>LAVANDER MIST</t>
        </is>
      </c>
      <c r="G6510" t="inlineStr">
        <is>
          <t>RIB</t>
        </is>
      </c>
      <c r="H6510" t="inlineStr">
        <is>
          <t>GOODIE TWO SLEEVES</t>
        </is>
      </c>
      <c r="Q6510" t="n">
        <v>14.3</v>
      </c>
      <c r="R6510" t="n">
        <v>0</v>
      </c>
      <c r="S6510" t="n">
        <v>14.3</v>
      </c>
      <c r="T6510" t="inlineStr">
        <is>
          <t>APROBADO</t>
        </is>
      </c>
      <c r="U6510" t="inlineStr">
        <is>
          <t>EDWIN</t>
        </is>
      </c>
      <c r="V6510" t="inlineStr">
        <is>
          <t>APROBADO</t>
        </is>
      </c>
      <c r="W6510" t="inlineStr">
        <is>
          <t>KAREN</t>
        </is>
      </c>
      <c r="X6510" t="inlineStr">
        <is>
          <t>APROBADO</t>
        </is>
      </c>
      <c r="Y6510" t="inlineStr">
        <is>
          <t>CHIWIL</t>
        </is>
      </c>
    </row>
    <row r="6511">
      <c r="A6511" s="195" t="n">
        <v>46184</v>
      </c>
      <c r="B6511" t="inlineStr">
        <is>
          <t>DIA</t>
        </is>
      </c>
      <c r="C6511" t="inlineStr">
        <is>
          <t>VENTA DE TELA</t>
        </is>
      </c>
      <c r="D6511" t="inlineStr">
        <is>
          <t>D-6902</t>
        </is>
      </c>
      <c r="E6511" t="n">
        <v>1150620</v>
      </c>
      <c r="F6511" t="inlineStr">
        <is>
          <t>WHITE</t>
        </is>
      </c>
      <c r="G6511" t="inlineStr">
        <is>
          <t>INTERLOCK</t>
        </is>
      </c>
      <c r="H6511" t="inlineStr">
        <is>
          <t>SANMAR</t>
        </is>
      </c>
      <c r="Q6511" t="n">
        <v>267.22</v>
      </c>
      <c r="R6511" t="n">
        <v>0</v>
      </c>
      <c r="S6511" t="n">
        <v>267.22</v>
      </c>
      <c r="T6511" t="inlineStr">
        <is>
          <t>APROBADO</t>
        </is>
      </c>
      <c r="U6511" t="inlineStr">
        <is>
          <t>EDWIN</t>
        </is>
      </c>
      <c r="V6511" t="inlineStr">
        <is>
          <t>APROBADO</t>
        </is>
      </c>
      <c r="W6511" t="inlineStr">
        <is>
          <t>KAREN</t>
        </is>
      </c>
      <c r="X6511" t="inlineStr">
        <is>
          <t>APROBADO</t>
        </is>
      </c>
      <c r="Y6511" t="inlineStr">
        <is>
          <t>CHIWIL</t>
        </is>
      </c>
    </row>
    <row r="6512">
      <c r="A6512" s="195" t="n">
        <v>46184</v>
      </c>
      <c r="B6512" t="inlineStr">
        <is>
          <t>DIA</t>
        </is>
      </c>
      <c r="C6512" t="inlineStr">
        <is>
          <t>FPS</t>
        </is>
      </c>
      <c r="D6512" t="inlineStr">
        <is>
          <t>F-8062</t>
        </is>
      </c>
      <c r="E6512" t="n">
        <v>1149131</v>
      </c>
      <c r="F6512" t="inlineStr">
        <is>
          <t>PRINTERS INK</t>
        </is>
      </c>
      <c r="G6512" t="inlineStr">
        <is>
          <t>JERSEY</t>
        </is>
      </c>
      <c r="H6512" t="inlineStr">
        <is>
          <t>IML</t>
        </is>
      </c>
      <c r="Q6512" t="n">
        <v>445.3</v>
      </c>
      <c r="R6512" t="n">
        <v>0</v>
      </c>
      <c r="S6512" t="n">
        <v>445.3</v>
      </c>
      <c r="T6512" t="inlineStr">
        <is>
          <t>APROBADO</t>
        </is>
      </c>
      <c r="U6512" t="inlineStr">
        <is>
          <t>EDWIN</t>
        </is>
      </c>
      <c r="V6512" t="inlineStr">
        <is>
          <t>APROBADO</t>
        </is>
      </c>
      <c r="W6512" t="inlineStr">
        <is>
          <t>KAREN</t>
        </is>
      </c>
      <c r="X6512" t="inlineStr">
        <is>
          <t>APROBADO</t>
        </is>
      </c>
      <c r="Y6512" t="inlineStr">
        <is>
          <t>CHIWIL</t>
        </is>
      </c>
      <c r="Z6512" t="inlineStr">
        <is>
          <t>OK ERICK</t>
        </is>
      </c>
    </row>
    <row r="6513">
      <c r="A6513" s="195" t="n">
        <v>46184</v>
      </c>
      <c r="B6513" t="inlineStr">
        <is>
          <t>DIA</t>
        </is>
      </c>
      <c r="C6513" t="inlineStr">
        <is>
          <t>FPS</t>
        </is>
      </c>
      <c r="D6513" t="inlineStr">
        <is>
          <t>F-8062</t>
        </is>
      </c>
      <c r="E6513" t="n">
        <v>1149131</v>
      </c>
      <c r="F6513" t="inlineStr">
        <is>
          <t>PRINTERS INK</t>
        </is>
      </c>
      <c r="G6513" t="inlineStr">
        <is>
          <t>RIB</t>
        </is>
      </c>
      <c r="H6513" t="inlineStr">
        <is>
          <t>IML</t>
        </is>
      </c>
      <c r="Q6513" t="n">
        <v>23.3</v>
      </c>
      <c r="R6513" t="n">
        <v>0</v>
      </c>
      <c r="S6513" t="n">
        <v>23.3</v>
      </c>
      <c r="T6513" t="inlineStr">
        <is>
          <t>APROBADO</t>
        </is>
      </c>
      <c r="U6513" t="inlineStr">
        <is>
          <t>EDWIN</t>
        </is>
      </c>
      <c r="V6513" t="inlineStr">
        <is>
          <t>APROBADO</t>
        </is>
      </c>
      <c r="W6513" t="inlineStr">
        <is>
          <t>KAREN</t>
        </is>
      </c>
      <c r="X6513" t="inlineStr">
        <is>
          <t>APROBADO</t>
        </is>
      </c>
      <c r="Y6513" t="inlineStr">
        <is>
          <t>CHIWIL</t>
        </is>
      </c>
      <c r="Z6513" t="inlineStr">
        <is>
          <t>OK ERICK</t>
        </is>
      </c>
    </row>
    <row r="6514">
      <c r="A6514" s="195" t="n">
        <v>46184</v>
      </c>
      <c r="B6514" t="inlineStr">
        <is>
          <t>DIA</t>
        </is>
      </c>
      <c r="C6514" t="inlineStr">
        <is>
          <t>FPS</t>
        </is>
      </c>
      <c r="D6514" t="inlineStr">
        <is>
          <t>F-8062</t>
        </is>
      </c>
      <c r="E6514" t="n">
        <v>1149980</v>
      </c>
      <c r="F6514" t="inlineStr">
        <is>
          <t>PRINTERS INK</t>
        </is>
      </c>
      <c r="G6514" t="inlineStr">
        <is>
          <t>JERSEY</t>
        </is>
      </c>
      <c r="H6514" t="inlineStr">
        <is>
          <t>IML</t>
        </is>
      </c>
      <c r="I6514" t="inlineStr">
        <is>
          <t>PUA METIDA</t>
        </is>
      </c>
      <c r="J6514" t="n">
        <v>4.35</v>
      </c>
      <c r="Q6514" t="n">
        <v>457.5</v>
      </c>
      <c r="R6514" t="n">
        <v>4.35</v>
      </c>
      <c r="S6514" t="n">
        <v>453.15</v>
      </c>
      <c r="T6514" t="inlineStr">
        <is>
          <t>APROBADO</t>
        </is>
      </c>
      <c r="U6514" t="inlineStr">
        <is>
          <t>EDWIN</t>
        </is>
      </c>
      <c r="V6514" t="inlineStr">
        <is>
          <t>APROBADO</t>
        </is>
      </c>
      <c r="W6514" t="inlineStr">
        <is>
          <t>KAREN</t>
        </is>
      </c>
      <c r="X6514" t="inlineStr">
        <is>
          <t>APROBADO</t>
        </is>
      </c>
      <c r="Y6514" t="inlineStr">
        <is>
          <t>CHIWIL</t>
        </is>
      </c>
      <c r="Z6514" t="inlineStr">
        <is>
          <t>OK ERICK</t>
        </is>
      </c>
    </row>
    <row r="6515">
      <c r="A6515" s="195" t="n">
        <v>46184</v>
      </c>
      <c r="B6515" t="inlineStr">
        <is>
          <t>DIA</t>
        </is>
      </c>
      <c r="C6515" t="inlineStr">
        <is>
          <t>FPS</t>
        </is>
      </c>
      <c r="D6515" t="inlineStr">
        <is>
          <t>F-8062</t>
        </is>
      </c>
      <c r="E6515" t="n">
        <v>1149980</v>
      </c>
      <c r="F6515" t="inlineStr">
        <is>
          <t>PRINTERS INK</t>
        </is>
      </c>
      <c r="G6515" t="inlineStr">
        <is>
          <t>RIB</t>
        </is>
      </c>
      <c r="H6515" t="inlineStr">
        <is>
          <t>IML</t>
        </is>
      </c>
      <c r="Q6515" t="n">
        <v>19.82</v>
      </c>
      <c r="R6515" t="n">
        <v>0</v>
      </c>
      <c r="S6515" t="n">
        <v>19.82</v>
      </c>
      <c r="T6515" t="inlineStr">
        <is>
          <t>APROBADO</t>
        </is>
      </c>
      <c r="U6515" t="inlineStr">
        <is>
          <t>EDWIN</t>
        </is>
      </c>
      <c r="V6515" t="inlineStr">
        <is>
          <t>APROBADO</t>
        </is>
      </c>
      <c r="W6515" t="inlineStr">
        <is>
          <t>KAREN</t>
        </is>
      </c>
      <c r="X6515" t="inlineStr">
        <is>
          <t>APROBADO</t>
        </is>
      </c>
      <c r="Y6515" t="inlineStr">
        <is>
          <t>CHIWIL</t>
        </is>
      </c>
      <c r="Z6515" t="inlineStr">
        <is>
          <t>OK ERICK</t>
        </is>
      </c>
    </row>
    <row r="6516">
      <c r="A6516" s="195" t="n">
        <v>46184</v>
      </c>
      <c r="B6516" t="inlineStr">
        <is>
          <t>DIA</t>
        </is>
      </c>
      <c r="C6516" t="inlineStr">
        <is>
          <t>FPS</t>
        </is>
      </c>
      <c r="D6516" t="inlineStr">
        <is>
          <t>F-8062</t>
        </is>
      </c>
      <c r="E6516" t="n">
        <v>1149177</v>
      </c>
      <c r="F6516" t="inlineStr">
        <is>
          <t>PRINTERS INK</t>
        </is>
      </c>
      <c r="G6516" t="inlineStr">
        <is>
          <t>JERSEY</t>
        </is>
      </c>
      <c r="H6516" t="inlineStr">
        <is>
          <t>IML</t>
        </is>
      </c>
      <c r="Q6516" t="n">
        <v>437.6</v>
      </c>
      <c r="R6516" t="n">
        <v>0</v>
      </c>
      <c r="S6516" t="n">
        <v>437.6</v>
      </c>
      <c r="T6516" t="inlineStr">
        <is>
          <t>APROBADO</t>
        </is>
      </c>
      <c r="U6516" t="inlineStr">
        <is>
          <t>EDWIN</t>
        </is>
      </c>
      <c r="V6516" t="inlineStr">
        <is>
          <t>APROBADO</t>
        </is>
      </c>
      <c r="W6516" t="inlineStr">
        <is>
          <t>KAREN</t>
        </is>
      </c>
      <c r="X6516" t="inlineStr">
        <is>
          <t>APROBADO</t>
        </is>
      </c>
      <c r="Y6516" t="inlineStr">
        <is>
          <t>CHIWIL</t>
        </is>
      </c>
      <c r="Z6516" t="inlineStr">
        <is>
          <t>OK ERICK</t>
        </is>
      </c>
    </row>
    <row r="6517">
      <c r="A6517" s="195" t="n">
        <v>46184</v>
      </c>
      <c r="B6517" t="inlineStr">
        <is>
          <t>DIA</t>
        </is>
      </c>
      <c r="C6517" t="inlineStr">
        <is>
          <t>FPS</t>
        </is>
      </c>
      <c r="D6517" t="inlineStr">
        <is>
          <t>F-8060</t>
        </is>
      </c>
      <c r="E6517" t="n">
        <v>1148253</v>
      </c>
      <c r="F6517" t="inlineStr">
        <is>
          <t>WHITE</t>
        </is>
      </c>
      <c r="G6517" t="inlineStr">
        <is>
          <t>BABY RIB</t>
        </is>
      </c>
      <c r="H6517" t="inlineStr">
        <is>
          <t>TECHSTYLE</t>
        </is>
      </c>
      <c r="Q6517" t="n">
        <v>151.85</v>
      </c>
      <c r="R6517" t="n">
        <v>0</v>
      </c>
      <c r="S6517" t="n">
        <v>151.85</v>
      </c>
      <c r="T6517" t="inlineStr">
        <is>
          <t>APROBADO</t>
        </is>
      </c>
      <c r="U6517" t="inlineStr">
        <is>
          <t>EDWIN</t>
        </is>
      </c>
      <c r="V6517" t="inlineStr">
        <is>
          <t>APROBADO</t>
        </is>
      </c>
      <c r="W6517" t="inlineStr">
        <is>
          <t>KAREN</t>
        </is>
      </c>
      <c r="X6517" t="inlineStr">
        <is>
          <t>APROBADO</t>
        </is>
      </c>
      <c r="Y6517" t="inlineStr">
        <is>
          <t>CHIWIL</t>
        </is>
      </c>
      <c r="Z6517" t="inlineStr">
        <is>
          <t>OK ERICK</t>
        </is>
      </c>
    </row>
    <row r="6518">
      <c r="A6518" s="195" t="n">
        <v>46184</v>
      </c>
      <c r="B6518" t="inlineStr">
        <is>
          <t>DIA</t>
        </is>
      </c>
      <c r="C6518" t="inlineStr">
        <is>
          <t>VENTA DE TELA</t>
        </is>
      </c>
      <c r="D6518" t="inlineStr">
        <is>
          <t>D-6902</t>
        </is>
      </c>
      <c r="E6518" t="n">
        <v>1150625</v>
      </c>
      <c r="F6518" t="inlineStr">
        <is>
          <t>WHITE</t>
        </is>
      </c>
      <c r="G6518" t="inlineStr">
        <is>
          <t>INTERLOCK</t>
        </is>
      </c>
      <c r="H6518" t="inlineStr">
        <is>
          <t>SANMAR</t>
        </is>
      </c>
      <c r="I6518" t="inlineStr">
        <is>
          <t>MANCHAS DE SUCIEDAD</t>
        </is>
      </c>
      <c r="J6518" t="n">
        <v>4.44</v>
      </c>
      <c r="Q6518" t="n">
        <v>267.16</v>
      </c>
      <c r="R6518" t="n">
        <v>4.44</v>
      </c>
      <c r="S6518" t="n">
        <v>262.72</v>
      </c>
      <c r="T6518" t="inlineStr">
        <is>
          <t>APROBADO</t>
        </is>
      </c>
      <c r="U6518" t="inlineStr">
        <is>
          <t>EDWIN</t>
        </is>
      </c>
      <c r="V6518" t="inlineStr">
        <is>
          <t>APROBADO</t>
        </is>
      </c>
      <c r="W6518" t="inlineStr">
        <is>
          <t>KAREN</t>
        </is>
      </c>
      <c r="X6518" t="inlineStr">
        <is>
          <t>APROBADO</t>
        </is>
      </c>
      <c r="Y6518" t="inlineStr">
        <is>
          <t>CHIWIL</t>
        </is>
      </c>
    </row>
    <row r="6519">
      <c r="A6519" s="195" t="n">
        <v>46184</v>
      </c>
      <c r="B6519" t="inlineStr">
        <is>
          <t>DIA</t>
        </is>
      </c>
      <c r="C6519" t="inlineStr">
        <is>
          <t>FPS</t>
        </is>
      </c>
      <c r="D6519" t="inlineStr">
        <is>
          <t>F-8063</t>
        </is>
      </c>
      <c r="E6519" t="n">
        <v>1150160</v>
      </c>
      <c r="F6519" t="inlineStr">
        <is>
          <t>WINETASTING</t>
        </is>
      </c>
      <c r="G6519" t="inlineStr">
        <is>
          <t>JERSEY</t>
        </is>
      </c>
      <c r="H6519" t="inlineStr">
        <is>
          <t>IML</t>
        </is>
      </c>
      <c r="I6519" t="inlineStr">
        <is>
          <t>BARRADO</t>
        </is>
      </c>
      <c r="J6519" t="n">
        <v>13.55</v>
      </c>
      <c r="Q6519" t="n">
        <v>722.7</v>
      </c>
      <c r="R6519" t="n">
        <v>13.55</v>
      </c>
      <c r="S6519" t="n">
        <v>709.1500000000001</v>
      </c>
      <c r="T6519" t="inlineStr">
        <is>
          <t>APROBADO</t>
        </is>
      </c>
      <c r="U6519" t="inlineStr">
        <is>
          <t>EDWIN</t>
        </is>
      </c>
      <c r="V6519" t="inlineStr">
        <is>
          <t>APROBADO</t>
        </is>
      </c>
      <c r="W6519" t="inlineStr">
        <is>
          <t>KAREN</t>
        </is>
      </c>
      <c r="X6519" t="inlineStr">
        <is>
          <t>APROBADO</t>
        </is>
      </c>
      <c r="Y6519" t="inlineStr">
        <is>
          <t>CHIWIL</t>
        </is>
      </c>
    </row>
    <row r="6520">
      <c r="A6520" s="195" t="n">
        <v>46184</v>
      </c>
      <c r="B6520" t="inlineStr">
        <is>
          <t>DIA</t>
        </is>
      </c>
      <c r="C6520" t="inlineStr">
        <is>
          <t>FPS</t>
        </is>
      </c>
      <c r="D6520" t="inlineStr">
        <is>
          <t>F-8063</t>
        </is>
      </c>
      <c r="E6520" t="n">
        <v>1150164</v>
      </c>
      <c r="F6520" t="inlineStr">
        <is>
          <t>WINETASTING</t>
        </is>
      </c>
      <c r="G6520" t="inlineStr">
        <is>
          <t>JERSEY</t>
        </is>
      </c>
      <c r="H6520" t="inlineStr">
        <is>
          <t>IML</t>
        </is>
      </c>
      <c r="Q6520" t="n">
        <v>44.95</v>
      </c>
      <c r="R6520" t="n">
        <v>0</v>
      </c>
      <c r="S6520" t="n">
        <v>44.95</v>
      </c>
      <c r="T6520" t="inlineStr">
        <is>
          <t>APROBADO</t>
        </is>
      </c>
      <c r="U6520" t="inlineStr">
        <is>
          <t>EDWIN</t>
        </is>
      </c>
      <c r="V6520" t="inlineStr">
        <is>
          <t>APROBADO</t>
        </is>
      </c>
      <c r="W6520" t="inlineStr">
        <is>
          <t>KAREN</t>
        </is>
      </c>
      <c r="X6520" t="inlineStr">
        <is>
          <t>APROBADO</t>
        </is>
      </c>
      <c r="Y6520" t="inlineStr">
        <is>
          <t>CHIWIL</t>
        </is>
      </c>
    </row>
    <row r="6521">
      <c r="A6521" s="195" t="n">
        <v>46184</v>
      </c>
      <c r="B6521" t="inlineStr">
        <is>
          <t>DIA</t>
        </is>
      </c>
      <c r="C6521" t="inlineStr">
        <is>
          <t>FPS</t>
        </is>
      </c>
      <c r="D6521" t="inlineStr">
        <is>
          <t>F-8063</t>
        </is>
      </c>
      <c r="E6521" t="n">
        <v>1150161</v>
      </c>
      <c r="F6521" t="inlineStr">
        <is>
          <t>WINETASTING</t>
        </is>
      </c>
      <c r="G6521" t="inlineStr">
        <is>
          <t>JERSEY</t>
        </is>
      </c>
      <c r="H6521" t="inlineStr">
        <is>
          <t>IML</t>
        </is>
      </c>
      <c r="Q6521" t="n">
        <v>44.15</v>
      </c>
      <c r="R6521" t="n">
        <v>0</v>
      </c>
      <c r="S6521" t="n">
        <v>44.15</v>
      </c>
      <c r="T6521" t="inlineStr">
        <is>
          <t>APROBADO</t>
        </is>
      </c>
      <c r="U6521" t="inlineStr">
        <is>
          <t>EDWIN</t>
        </is>
      </c>
      <c r="V6521" t="inlineStr">
        <is>
          <t>APROBADO</t>
        </is>
      </c>
      <c r="W6521" t="inlineStr">
        <is>
          <t>KAREN</t>
        </is>
      </c>
      <c r="X6521" t="inlineStr">
        <is>
          <t>APROBADO</t>
        </is>
      </c>
      <c r="Y6521" t="inlineStr">
        <is>
          <t>CHIWIL</t>
        </is>
      </c>
    </row>
    <row r="6522">
      <c r="A6522" s="195" t="n">
        <v>46184</v>
      </c>
      <c r="B6522" t="inlineStr">
        <is>
          <t>DIA</t>
        </is>
      </c>
      <c r="C6522" t="inlineStr">
        <is>
          <t>FPS</t>
        </is>
      </c>
      <c r="D6522" t="inlineStr">
        <is>
          <t>F-8063</t>
        </is>
      </c>
      <c r="E6522" t="n">
        <v>1150160</v>
      </c>
      <c r="F6522" t="inlineStr">
        <is>
          <t>WINETASTING</t>
        </is>
      </c>
      <c r="G6522" t="inlineStr">
        <is>
          <t>RIB</t>
        </is>
      </c>
      <c r="H6522" t="inlineStr">
        <is>
          <t>IML</t>
        </is>
      </c>
      <c r="Q6522" t="n">
        <v>73.58</v>
      </c>
      <c r="R6522" t="n">
        <v>0</v>
      </c>
      <c r="S6522" t="n">
        <v>73.58</v>
      </c>
      <c r="T6522" t="inlineStr">
        <is>
          <t>APROBADO</t>
        </is>
      </c>
      <c r="U6522" t="inlineStr">
        <is>
          <t>EDWIN</t>
        </is>
      </c>
      <c r="V6522" t="inlineStr">
        <is>
          <t>APROBADO</t>
        </is>
      </c>
      <c r="W6522" t="inlineStr">
        <is>
          <t>KAREN</t>
        </is>
      </c>
      <c r="X6522" t="inlineStr">
        <is>
          <t>APROBADO</t>
        </is>
      </c>
      <c r="Y6522" t="inlineStr">
        <is>
          <t>CHIWIL</t>
        </is>
      </c>
    </row>
    <row r="6523">
      <c r="A6523" s="195" t="n">
        <v>46184</v>
      </c>
      <c r="B6523" t="inlineStr">
        <is>
          <t>DIA</t>
        </is>
      </c>
      <c r="C6523" t="inlineStr">
        <is>
          <t>FPS</t>
        </is>
      </c>
      <c r="D6523" t="inlineStr">
        <is>
          <t>F-</t>
        </is>
      </c>
      <c r="E6523" t="n">
        <v>1149203</v>
      </c>
      <c r="F6523" t="inlineStr">
        <is>
          <t>VERDE LACOSTE</t>
        </is>
      </c>
      <c r="G6523" t="inlineStr">
        <is>
          <t>RIB</t>
        </is>
      </c>
      <c r="H6523" t="inlineStr">
        <is>
          <t>LACOSTE</t>
        </is>
      </c>
      <c r="Q6523" t="n">
        <v>3.95</v>
      </c>
      <c r="R6523" t="n">
        <v>0</v>
      </c>
      <c r="S6523" t="n">
        <v>3.95</v>
      </c>
      <c r="T6523" t="inlineStr">
        <is>
          <t>APROBADO</t>
        </is>
      </c>
      <c r="U6523" t="inlineStr">
        <is>
          <t>EDWIN</t>
        </is>
      </c>
      <c r="V6523" t="inlineStr">
        <is>
          <t>APROBADO</t>
        </is>
      </c>
      <c r="W6523" t="inlineStr">
        <is>
          <t>KAREN</t>
        </is>
      </c>
      <c r="X6523" t="inlineStr">
        <is>
          <t>APROBADO</t>
        </is>
      </c>
      <c r="Y6523" t="inlineStr">
        <is>
          <t>CHIWIL</t>
        </is>
      </c>
    </row>
    <row r="6524">
      <c r="A6524" s="195" t="n">
        <v>46184</v>
      </c>
      <c r="B6524" t="inlineStr">
        <is>
          <t>DIA</t>
        </is>
      </c>
      <c r="C6524" t="inlineStr">
        <is>
          <t>FPS</t>
        </is>
      </c>
      <c r="D6524" t="inlineStr">
        <is>
          <t>F-7952</t>
        </is>
      </c>
      <c r="E6524" t="n">
        <v>1149783</v>
      </c>
      <c r="F6524" t="inlineStr">
        <is>
          <t>VINTAGE BLACK</t>
        </is>
      </c>
      <c r="G6524" t="inlineStr">
        <is>
          <t>FLEECE</t>
        </is>
      </c>
      <c r="H6524" t="inlineStr">
        <is>
          <t>IML</t>
        </is>
      </c>
      <c r="Q6524" t="n">
        <v>12.8</v>
      </c>
      <c r="R6524" t="n">
        <v>0</v>
      </c>
      <c r="S6524" t="n">
        <v>12.8</v>
      </c>
      <c r="T6524" t="inlineStr">
        <is>
          <t>APROBADO</t>
        </is>
      </c>
      <c r="U6524" t="inlineStr">
        <is>
          <t>EDWIN</t>
        </is>
      </c>
      <c r="V6524" t="inlineStr">
        <is>
          <t>APROBADO</t>
        </is>
      </c>
      <c r="W6524" t="inlineStr">
        <is>
          <t>KAREN</t>
        </is>
      </c>
      <c r="X6524" t="inlineStr">
        <is>
          <t>APROBADO</t>
        </is>
      </c>
      <c r="Y6524" t="inlineStr">
        <is>
          <t>CHIWIL</t>
        </is>
      </c>
      <c r="Z6524" t="inlineStr">
        <is>
          <t>DESARROLLO</t>
        </is>
      </c>
    </row>
    <row r="6525">
      <c r="A6525" s="195" t="n">
        <v>46184</v>
      </c>
      <c r="B6525" t="inlineStr">
        <is>
          <t>DIA</t>
        </is>
      </c>
      <c r="C6525" t="inlineStr">
        <is>
          <t>INTRADECO</t>
        </is>
      </c>
      <c r="D6525" t="inlineStr">
        <is>
          <t>D-6833</t>
        </is>
      </c>
      <c r="E6525" t="n">
        <v>1150226</v>
      </c>
      <c r="F6525" t="inlineStr">
        <is>
          <t>RED POMEGRANATE</t>
        </is>
      </c>
      <c r="G6525" t="inlineStr">
        <is>
          <t>PINTEC</t>
        </is>
      </c>
      <c r="H6525" t="inlineStr">
        <is>
          <t>INTRADECO</t>
        </is>
      </c>
      <c r="I6525" t="inlineStr">
        <is>
          <t xml:space="preserve">                                                               </t>
        </is>
      </c>
      <c r="Q6525" t="n">
        <v>49.82</v>
      </c>
      <c r="R6525" t="n">
        <v>0</v>
      </c>
      <c r="S6525" t="n">
        <v>49.82</v>
      </c>
      <c r="T6525" t="inlineStr">
        <is>
          <t>APROBADO</t>
        </is>
      </c>
      <c r="U6525" t="inlineStr">
        <is>
          <t>EDWIN</t>
        </is>
      </c>
      <c r="V6525" t="inlineStr">
        <is>
          <t>APROBADO</t>
        </is>
      </c>
      <c r="W6525" t="inlineStr">
        <is>
          <t>KAREN</t>
        </is>
      </c>
      <c r="X6525" t="inlineStr">
        <is>
          <t>APROBADO</t>
        </is>
      </c>
      <c r="Y6525" t="inlineStr">
        <is>
          <t>CHIWIL</t>
        </is>
      </c>
    </row>
    <row r="6526">
      <c r="A6526" s="195" t="n">
        <v>46184</v>
      </c>
      <c r="B6526" t="inlineStr">
        <is>
          <t>DIA</t>
        </is>
      </c>
      <c r="C6526" t="inlineStr">
        <is>
          <t>INTRADECO</t>
        </is>
      </c>
      <c r="D6526" t="inlineStr">
        <is>
          <t>D-6833</t>
        </is>
      </c>
      <c r="E6526" t="n">
        <v>1150206</v>
      </c>
      <c r="F6526" t="inlineStr">
        <is>
          <t>RED POMEGRANATE</t>
        </is>
      </c>
      <c r="G6526" t="inlineStr">
        <is>
          <t>PINTEC</t>
        </is>
      </c>
      <c r="H6526" t="inlineStr">
        <is>
          <t>INTRADECO</t>
        </is>
      </c>
      <c r="Q6526" t="n">
        <v>72.52000000000001</v>
      </c>
      <c r="R6526" t="n">
        <v>0</v>
      </c>
      <c r="S6526" t="n">
        <v>72.52000000000001</v>
      </c>
      <c r="T6526" t="inlineStr">
        <is>
          <t>APROBADO</t>
        </is>
      </c>
      <c r="U6526" t="inlineStr">
        <is>
          <t>EDWIN</t>
        </is>
      </c>
      <c r="V6526" t="inlineStr">
        <is>
          <t>APROBADO</t>
        </is>
      </c>
      <c r="W6526" t="inlineStr">
        <is>
          <t>KAREN</t>
        </is>
      </c>
      <c r="X6526" t="inlineStr">
        <is>
          <t>APROBADO</t>
        </is>
      </c>
      <c r="Y6526" t="inlineStr">
        <is>
          <t>CHIWIL</t>
        </is>
      </c>
    </row>
    <row r="6527">
      <c r="A6527" s="195" t="n">
        <v>46184</v>
      </c>
      <c r="B6527" t="inlineStr">
        <is>
          <t>DIA</t>
        </is>
      </c>
      <c r="C6527" t="inlineStr">
        <is>
          <t>FPS</t>
        </is>
      </c>
      <c r="D6527" t="inlineStr">
        <is>
          <t>F-7962</t>
        </is>
      </c>
      <c r="E6527" t="n">
        <v>1148715</v>
      </c>
      <c r="F6527" t="inlineStr">
        <is>
          <t xml:space="preserve">NAVY SEAS </t>
        </is>
      </c>
      <c r="G6527" t="inlineStr">
        <is>
          <t>JERSEY</t>
        </is>
      </c>
      <c r="H6527" t="inlineStr">
        <is>
          <t>NAUTICA</t>
        </is>
      </c>
      <c r="Q6527" t="n">
        <v>17.3</v>
      </c>
      <c r="R6527" t="n">
        <v>0</v>
      </c>
      <c r="S6527" t="n">
        <v>17.3</v>
      </c>
      <c r="T6527" t="inlineStr">
        <is>
          <t>APROBADO</t>
        </is>
      </c>
      <c r="U6527" t="inlineStr">
        <is>
          <t>EDWIN</t>
        </is>
      </c>
      <c r="V6527" t="inlineStr">
        <is>
          <t>APROBADO</t>
        </is>
      </c>
      <c r="W6527" t="inlineStr">
        <is>
          <t>KAREN</t>
        </is>
      </c>
      <c r="X6527" t="inlineStr">
        <is>
          <t>APROBADO</t>
        </is>
      </c>
      <c r="Y6527" t="inlineStr">
        <is>
          <t>CHIWIL</t>
        </is>
      </c>
      <c r="Z6527" t="inlineStr">
        <is>
          <t>OK ERICK</t>
        </is>
      </c>
    </row>
    <row r="6528">
      <c r="A6528" s="195" t="n">
        <v>46184</v>
      </c>
      <c r="B6528" t="inlineStr">
        <is>
          <t>DIA</t>
        </is>
      </c>
      <c r="C6528" t="inlineStr">
        <is>
          <t>FPS</t>
        </is>
      </c>
      <c r="D6528" t="inlineStr">
        <is>
          <t>F-7962</t>
        </is>
      </c>
      <c r="E6528" t="n">
        <v>1148715</v>
      </c>
      <c r="F6528" t="inlineStr">
        <is>
          <t xml:space="preserve">NAVY SEAS </t>
        </is>
      </c>
      <c r="G6528" t="inlineStr">
        <is>
          <t>RIB</t>
        </is>
      </c>
      <c r="H6528" t="inlineStr">
        <is>
          <t>NAUTICA</t>
        </is>
      </c>
      <c r="Q6528" t="n">
        <v>5</v>
      </c>
      <c r="R6528" t="n">
        <v>0</v>
      </c>
      <c r="S6528" t="n">
        <v>5</v>
      </c>
      <c r="T6528" t="inlineStr">
        <is>
          <t>APROBADO</t>
        </is>
      </c>
      <c r="U6528" t="inlineStr">
        <is>
          <t>EDWIN</t>
        </is>
      </c>
      <c r="V6528" t="inlineStr">
        <is>
          <t>APROBADO</t>
        </is>
      </c>
      <c r="W6528" t="inlineStr">
        <is>
          <t>KAREN</t>
        </is>
      </c>
      <c r="X6528" t="inlineStr">
        <is>
          <t>APROBADO</t>
        </is>
      </c>
      <c r="Y6528" t="inlineStr">
        <is>
          <t>CHIWIL</t>
        </is>
      </c>
      <c r="Z6528" t="inlineStr">
        <is>
          <t>OK ERICK</t>
        </is>
      </c>
    </row>
    <row r="6529">
      <c r="A6529" s="195" t="n">
        <v>46184</v>
      </c>
      <c r="B6529" t="inlineStr">
        <is>
          <t>DIA</t>
        </is>
      </c>
      <c r="C6529" t="inlineStr">
        <is>
          <t>SERVICIO</t>
        </is>
      </c>
      <c r="D6529" t="inlineStr">
        <is>
          <t>D-6878</t>
        </is>
      </c>
      <c r="E6529" t="n">
        <v>3208872</v>
      </c>
      <c r="F6529" t="inlineStr">
        <is>
          <t>WHITE</t>
        </is>
      </c>
      <c r="G6529" t="inlineStr">
        <is>
          <t>JERSEY SPX</t>
        </is>
      </c>
      <c r="H6529" t="inlineStr">
        <is>
          <t>KANTEX</t>
        </is>
      </c>
      <c r="I6529" t="inlineStr">
        <is>
          <t>MANCHAS DE COLORANTE</t>
        </is>
      </c>
      <c r="J6529" t="n">
        <v>63.08</v>
      </c>
      <c r="Q6529" t="n">
        <v>63.08</v>
      </c>
      <c r="R6529" t="n">
        <v>63.08</v>
      </c>
      <c r="S6529" t="n">
        <v>0</v>
      </c>
      <c r="T6529" t="inlineStr">
        <is>
          <t>RECHAZADO</t>
        </is>
      </c>
      <c r="U6529" t="inlineStr">
        <is>
          <t>EDWIN</t>
        </is>
      </c>
      <c r="V6529" t="inlineStr">
        <is>
          <t>APROBADO</t>
        </is>
      </c>
      <c r="W6529" t="inlineStr">
        <is>
          <t>KAREN</t>
        </is>
      </c>
      <c r="X6529" t="inlineStr">
        <is>
          <t>RECHAZADO</t>
        </is>
      </c>
      <c r="Y6529" t="inlineStr">
        <is>
          <t>CHIWIL</t>
        </is>
      </c>
    </row>
    <row r="6530">
      <c r="A6530" s="195" t="n">
        <v>46184</v>
      </c>
      <c r="B6530" t="inlineStr">
        <is>
          <t>DIA</t>
        </is>
      </c>
      <c r="C6530" t="inlineStr">
        <is>
          <t>SERVICIO</t>
        </is>
      </c>
      <c r="D6530" t="inlineStr">
        <is>
          <t>D-6878</t>
        </is>
      </c>
      <c r="E6530" t="n">
        <v>3208885</v>
      </c>
      <c r="F6530" t="inlineStr">
        <is>
          <t>WHITE</t>
        </is>
      </c>
      <c r="G6530" t="inlineStr">
        <is>
          <t>JERSEY SPX</t>
        </is>
      </c>
      <c r="H6530" t="inlineStr">
        <is>
          <t>KANTEX</t>
        </is>
      </c>
      <c r="I6530" t="inlineStr">
        <is>
          <t>MANCHAS DE COLORANTE</t>
        </is>
      </c>
      <c r="J6530" t="n">
        <v>40.3</v>
      </c>
      <c r="Q6530" t="n">
        <v>40.3</v>
      </c>
      <c r="R6530" t="n">
        <v>40.3</v>
      </c>
      <c r="S6530" t="n">
        <v>0</v>
      </c>
      <c r="T6530" t="inlineStr">
        <is>
          <t>RECHAZADO</t>
        </is>
      </c>
      <c r="U6530" t="inlineStr">
        <is>
          <t>EDWIN</t>
        </is>
      </c>
      <c r="V6530" t="inlineStr">
        <is>
          <t>APROBADO</t>
        </is>
      </c>
      <c r="W6530" t="inlineStr">
        <is>
          <t>KAREN</t>
        </is>
      </c>
      <c r="X6530" t="inlineStr">
        <is>
          <t>RECHAZADO</t>
        </is>
      </c>
      <c r="Y6530" t="inlineStr">
        <is>
          <t>CHIWIL</t>
        </is>
      </c>
    </row>
    <row r="6531">
      <c r="A6531" s="195" t="n">
        <v>46184</v>
      </c>
      <c r="B6531" t="inlineStr">
        <is>
          <t>DIA</t>
        </is>
      </c>
      <c r="C6531" t="inlineStr">
        <is>
          <t>SERVICIO</t>
        </is>
      </c>
      <c r="D6531" t="inlineStr">
        <is>
          <t>D-6878</t>
        </is>
      </c>
      <c r="E6531" t="n">
        <v>3208839</v>
      </c>
      <c r="F6531" t="inlineStr">
        <is>
          <t>WHITE</t>
        </is>
      </c>
      <c r="G6531" t="inlineStr">
        <is>
          <t>JERSEY SPX</t>
        </is>
      </c>
      <c r="H6531" t="inlineStr">
        <is>
          <t>KANTEX</t>
        </is>
      </c>
      <c r="I6531" t="inlineStr">
        <is>
          <t>MANCHAS DE COLORANTE</t>
        </is>
      </c>
      <c r="J6531" t="n">
        <v>30.42</v>
      </c>
      <c r="Q6531" t="n">
        <v>30.42</v>
      </c>
      <c r="R6531" t="n">
        <v>30.42</v>
      </c>
      <c r="S6531" t="n">
        <v>0</v>
      </c>
      <c r="T6531" t="inlineStr">
        <is>
          <t>RECHAZADO</t>
        </is>
      </c>
      <c r="U6531" t="inlineStr">
        <is>
          <t>EDWIN</t>
        </is>
      </c>
      <c r="V6531" t="inlineStr">
        <is>
          <t>APROBADO</t>
        </is>
      </c>
      <c r="W6531" t="inlineStr">
        <is>
          <t>KAREN</t>
        </is>
      </c>
      <c r="X6531" t="inlineStr">
        <is>
          <t>RECHAZADO</t>
        </is>
      </c>
      <c r="Y6531" t="inlineStr">
        <is>
          <t>CHIWIL</t>
        </is>
      </c>
    </row>
    <row r="6532">
      <c r="A6532" s="195" t="n">
        <v>46184</v>
      </c>
      <c r="B6532" t="inlineStr">
        <is>
          <t>DIA</t>
        </is>
      </c>
      <c r="C6532" t="inlineStr">
        <is>
          <t>INTRADECO</t>
        </is>
      </c>
      <c r="D6532" t="inlineStr">
        <is>
          <t>D-6808</t>
        </is>
      </c>
      <c r="E6532" t="n">
        <v>1143316</v>
      </c>
      <c r="F6532" t="inlineStr">
        <is>
          <t>STEEL GREEN</t>
        </is>
      </c>
      <c r="G6532" t="inlineStr">
        <is>
          <t>JERSEY</t>
        </is>
      </c>
      <c r="H6532" t="inlineStr">
        <is>
          <t>INTRADECO</t>
        </is>
      </c>
      <c r="Q6532" t="n">
        <v>9.800000000000001</v>
      </c>
      <c r="R6532" t="n">
        <v>0</v>
      </c>
      <c r="S6532" t="n">
        <v>9.800000000000001</v>
      </c>
      <c r="T6532" t="inlineStr">
        <is>
          <t>APROBADO</t>
        </is>
      </c>
      <c r="U6532" t="inlineStr">
        <is>
          <t>EDWIN</t>
        </is>
      </c>
      <c r="V6532" t="inlineStr">
        <is>
          <t>APROBADO</t>
        </is>
      </c>
      <c r="W6532" t="inlineStr">
        <is>
          <t>KAREN</t>
        </is>
      </c>
      <c r="X6532" t="inlineStr">
        <is>
          <t>APROBADO</t>
        </is>
      </c>
      <c r="Y6532" t="inlineStr">
        <is>
          <t>CHIWIL</t>
        </is>
      </c>
      <c r="Z6532" t="inlineStr">
        <is>
          <t>OK ERICK</t>
        </is>
      </c>
    </row>
    <row r="6533">
      <c r="A6533" s="195" t="n">
        <v>46184</v>
      </c>
      <c r="B6533" t="inlineStr">
        <is>
          <t>DIA</t>
        </is>
      </c>
      <c r="C6533" t="inlineStr">
        <is>
          <t>SERVICIO</t>
        </is>
      </c>
      <c r="D6533" t="inlineStr">
        <is>
          <t>D-6878</t>
        </is>
      </c>
      <c r="E6533" t="n">
        <v>3208887</v>
      </c>
      <c r="F6533" t="inlineStr">
        <is>
          <t>WHITE</t>
        </is>
      </c>
      <c r="G6533" t="inlineStr">
        <is>
          <t>JERSY SPX</t>
        </is>
      </c>
      <c r="H6533" t="inlineStr">
        <is>
          <t>KANTEX</t>
        </is>
      </c>
      <c r="I6533" t="inlineStr">
        <is>
          <t>HILOS SUCIOS</t>
        </is>
      </c>
      <c r="J6533" t="n">
        <v>19.16</v>
      </c>
      <c r="K6533" t="inlineStr">
        <is>
          <t>MANCHAS DE SUCIEDAD</t>
        </is>
      </c>
      <c r="L6533" t="n">
        <v>17.24</v>
      </c>
      <c r="Q6533" t="n">
        <v>359.54</v>
      </c>
      <c r="R6533" t="n">
        <v>36.4</v>
      </c>
      <c r="S6533" t="n">
        <v>323.14</v>
      </c>
      <c r="T6533" t="inlineStr">
        <is>
          <t>APROBADO</t>
        </is>
      </c>
      <c r="U6533" t="inlineStr">
        <is>
          <t>EDWIN</t>
        </is>
      </c>
      <c r="V6533" t="inlineStr">
        <is>
          <t>APROBADO</t>
        </is>
      </c>
      <c r="W6533" t="inlineStr">
        <is>
          <t>KAREN</t>
        </is>
      </c>
      <c r="X6533" t="inlineStr">
        <is>
          <t>APROBADO</t>
        </is>
      </c>
      <c r="Y6533" t="inlineStr">
        <is>
          <t>CHIWIL</t>
        </is>
      </c>
      <c r="Z6533" t="inlineStr">
        <is>
          <t>OK ERICK</t>
        </is>
      </c>
    </row>
    <row r="6534">
      <c r="A6534" s="195" t="n">
        <v>46184</v>
      </c>
      <c r="B6534" t="inlineStr">
        <is>
          <t>DIA</t>
        </is>
      </c>
      <c r="C6534" t="inlineStr">
        <is>
          <t>FPS</t>
        </is>
      </c>
      <c r="D6534" t="inlineStr">
        <is>
          <t>F-7962</t>
        </is>
      </c>
      <c r="E6534" t="n">
        <v>1149356</v>
      </c>
      <c r="F6534" t="inlineStr">
        <is>
          <t>DUFFEL BAG</t>
        </is>
      </c>
      <c r="G6534" t="inlineStr">
        <is>
          <t>JERSEY</t>
        </is>
      </c>
      <c r="H6534" t="inlineStr">
        <is>
          <t>TIMBERLAND</t>
        </is>
      </c>
      <c r="I6534" t="inlineStr">
        <is>
          <t>MANCHAS BLANCAS</t>
        </is>
      </c>
      <c r="J6534" t="n">
        <v>46.35</v>
      </c>
      <c r="K6534" t="inlineStr">
        <is>
          <t>LINEA DE AGUJA</t>
        </is>
      </c>
      <c r="L6534" t="n">
        <v>9.9</v>
      </c>
      <c r="Q6534" t="n">
        <v>442.75</v>
      </c>
      <c r="R6534" t="n">
        <v>56.25</v>
      </c>
      <c r="S6534" t="n">
        <v>386.5</v>
      </c>
      <c r="T6534" t="inlineStr">
        <is>
          <t>APROBADO</t>
        </is>
      </c>
      <c r="U6534" t="inlineStr">
        <is>
          <t>EDWIN</t>
        </is>
      </c>
      <c r="V6534" t="inlineStr">
        <is>
          <t>APROBADO</t>
        </is>
      </c>
      <c r="W6534" t="inlineStr">
        <is>
          <t>KAREN</t>
        </is>
      </c>
      <c r="X6534" t="inlineStr">
        <is>
          <t>APROBADO</t>
        </is>
      </c>
      <c r="Y6534" t="inlineStr">
        <is>
          <t>CHIWIL</t>
        </is>
      </c>
      <c r="Z6534" t="inlineStr">
        <is>
          <t>OK ERICK</t>
        </is>
      </c>
    </row>
    <row r="6535">
      <c r="A6535" s="195" t="n">
        <v>46184</v>
      </c>
      <c r="B6535" t="inlineStr">
        <is>
          <t>DIA</t>
        </is>
      </c>
      <c r="C6535" t="inlineStr">
        <is>
          <t>FPS</t>
        </is>
      </c>
      <c r="D6535" t="inlineStr">
        <is>
          <t>F-7962</t>
        </is>
      </c>
      <c r="E6535" t="n">
        <v>1149356</v>
      </c>
      <c r="F6535" t="inlineStr">
        <is>
          <t>DUFFEL BAG</t>
        </is>
      </c>
      <c r="G6535" t="inlineStr">
        <is>
          <t>RIB</t>
        </is>
      </c>
      <c r="H6535" t="inlineStr">
        <is>
          <t>TIMBERLAND</t>
        </is>
      </c>
      <c r="Q6535" t="n">
        <v>23.22</v>
      </c>
      <c r="R6535" t="n">
        <v>0</v>
      </c>
      <c r="S6535" t="n">
        <v>23.22</v>
      </c>
      <c r="T6535" t="inlineStr">
        <is>
          <t>APROBADO</t>
        </is>
      </c>
      <c r="U6535" t="inlineStr">
        <is>
          <t>EDWIN</t>
        </is>
      </c>
      <c r="V6535" t="inlineStr">
        <is>
          <t>APROBADO</t>
        </is>
      </c>
      <c r="W6535" t="inlineStr">
        <is>
          <t>KAREN</t>
        </is>
      </c>
      <c r="X6535" t="inlineStr">
        <is>
          <t>APROBADO</t>
        </is>
      </c>
      <c r="Y6535" t="inlineStr">
        <is>
          <t>CHIWIL</t>
        </is>
      </c>
    </row>
    <row r="6536">
      <c r="A6536" s="195" t="n">
        <v>46184</v>
      </c>
      <c r="B6536" t="inlineStr">
        <is>
          <t>DIA</t>
        </is>
      </c>
      <c r="C6536" t="inlineStr">
        <is>
          <t>SERVICIO</t>
        </is>
      </c>
      <c r="D6536" t="inlineStr">
        <is>
          <t>D-6885</t>
        </is>
      </c>
      <c r="E6536" t="n">
        <v>3208880</v>
      </c>
      <c r="F6536" t="inlineStr">
        <is>
          <t>PFD</t>
        </is>
      </c>
      <c r="G6536" t="inlineStr">
        <is>
          <t>POINTELLE</t>
        </is>
      </c>
      <c r="H6536" t="inlineStr">
        <is>
          <t>KANTEX</t>
        </is>
      </c>
      <c r="I6536" t="inlineStr">
        <is>
          <t>MANCHAS DE ACEITE</t>
        </is>
      </c>
      <c r="J6536" t="n">
        <v>185.92</v>
      </c>
      <c r="K6536" t="inlineStr">
        <is>
          <t>ANCHO MAYOR O MENOR</t>
        </is>
      </c>
      <c r="L6536" t="n">
        <v>39</v>
      </c>
      <c r="M6536" t="inlineStr">
        <is>
          <t>PUA METIDA</t>
        </is>
      </c>
      <c r="N6536" t="n">
        <v>8.56</v>
      </c>
      <c r="O6536" t="inlineStr">
        <is>
          <t>LINEA DE AGUJA</t>
        </is>
      </c>
      <c r="P6536" t="n">
        <v>7.04</v>
      </c>
      <c r="Q6536" t="n">
        <v>457.58</v>
      </c>
      <c r="R6536" t="n">
        <v>240.52</v>
      </c>
      <c r="S6536" t="n">
        <v>217.06</v>
      </c>
      <c r="T6536" t="inlineStr">
        <is>
          <t>APROBADO</t>
        </is>
      </c>
      <c r="U6536" t="inlineStr">
        <is>
          <t>EDWIN</t>
        </is>
      </c>
      <c r="V6536" t="inlineStr">
        <is>
          <t>APROBADO</t>
        </is>
      </c>
      <c r="W6536" t="inlineStr">
        <is>
          <t>KAREN</t>
        </is>
      </c>
      <c r="X6536" t="inlineStr">
        <is>
          <t>APROBADO</t>
        </is>
      </c>
      <c r="Y6536" t="inlineStr">
        <is>
          <t>CHIWIL</t>
        </is>
      </c>
      <c r="Z6536" t="inlineStr">
        <is>
          <t>OK ERICK</t>
        </is>
      </c>
    </row>
    <row r="6537">
      <c r="A6537" s="195" t="n">
        <v>46184</v>
      </c>
      <c r="B6537" t="inlineStr">
        <is>
          <t>DIA</t>
        </is>
      </c>
      <c r="C6537" t="inlineStr">
        <is>
          <t>FPS</t>
        </is>
      </c>
      <c r="D6537" t="inlineStr">
        <is>
          <t>F-8054</t>
        </is>
      </c>
      <c r="E6537" t="n">
        <v>1148790</v>
      </c>
      <c r="F6537" t="inlineStr">
        <is>
          <t>NATURAL</t>
        </is>
      </c>
      <c r="G6537" t="inlineStr">
        <is>
          <t>JERSEY</t>
        </is>
      </c>
      <c r="H6537" t="inlineStr">
        <is>
          <t>OUTERSTUFF</t>
        </is>
      </c>
      <c r="Q6537" t="n">
        <v>1236.2</v>
      </c>
      <c r="R6537" t="n">
        <v>0</v>
      </c>
      <c r="S6537" t="n">
        <v>1236.2</v>
      </c>
      <c r="T6537" t="inlineStr">
        <is>
          <t>APROBADO</t>
        </is>
      </c>
      <c r="U6537" t="inlineStr">
        <is>
          <t>EDWIN</t>
        </is>
      </c>
      <c r="V6537" t="inlineStr">
        <is>
          <t>APROBADO</t>
        </is>
      </c>
      <c r="W6537" t="inlineStr">
        <is>
          <t>KAREN</t>
        </is>
      </c>
      <c r="X6537" t="inlineStr">
        <is>
          <t>APROBADO</t>
        </is>
      </c>
      <c r="Y6537" t="inlineStr">
        <is>
          <t>CHIWIL</t>
        </is>
      </c>
      <c r="Z6537" t="inlineStr">
        <is>
          <t>OK ERICK</t>
        </is>
      </c>
    </row>
    <row r="6538">
      <c r="A6538" s="195" t="n">
        <v>46184</v>
      </c>
      <c r="B6538" t="inlineStr">
        <is>
          <t>DIA</t>
        </is>
      </c>
      <c r="C6538" t="inlineStr">
        <is>
          <t>FPS</t>
        </is>
      </c>
      <c r="D6538" t="inlineStr">
        <is>
          <t>F-8054</t>
        </is>
      </c>
      <c r="E6538" t="n">
        <v>1148790</v>
      </c>
      <c r="F6538" t="inlineStr">
        <is>
          <t>NATURAL</t>
        </is>
      </c>
      <c r="G6538" t="inlineStr">
        <is>
          <t>RIB</t>
        </is>
      </c>
      <c r="H6538" t="inlineStr">
        <is>
          <t>OUTERSTUFF</t>
        </is>
      </c>
      <c r="Q6538" t="n">
        <v>113.3</v>
      </c>
      <c r="R6538" t="n">
        <v>0</v>
      </c>
      <c r="S6538" t="n">
        <v>113.3</v>
      </c>
      <c r="T6538" t="inlineStr">
        <is>
          <t>APROBADO</t>
        </is>
      </c>
      <c r="U6538" t="inlineStr">
        <is>
          <t>EDWIN</t>
        </is>
      </c>
      <c r="V6538" t="inlineStr">
        <is>
          <t>APROBADO</t>
        </is>
      </c>
      <c r="W6538" t="inlineStr">
        <is>
          <t>KAREN</t>
        </is>
      </c>
      <c r="X6538" t="inlineStr">
        <is>
          <t>APROBADO</t>
        </is>
      </c>
      <c r="Y6538" t="inlineStr">
        <is>
          <t>CHIWIL</t>
        </is>
      </c>
      <c r="Z6538" t="inlineStr">
        <is>
          <t>OK ERICK</t>
        </is>
      </c>
    </row>
    <row r="6539">
      <c r="A6539" s="195" t="n">
        <v>46184</v>
      </c>
      <c r="B6539" t="inlineStr">
        <is>
          <t>DIA</t>
        </is>
      </c>
      <c r="C6539" t="inlineStr">
        <is>
          <t>FPS</t>
        </is>
      </c>
      <c r="D6539" t="inlineStr">
        <is>
          <t>F-8049</t>
        </is>
      </c>
      <c r="E6539" t="n">
        <v>1150525</v>
      </c>
      <c r="F6539" t="inlineStr">
        <is>
          <t>HEATHER GREY</t>
        </is>
      </c>
      <c r="G6539" t="inlineStr">
        <is>
          <t>JERSEY</t>
        </is>
      </c>
      <c r="H6539" t="inlineStr">
        <is>
          <t>GOODIE TWO SLEEVES</t>
        </is>
      </c>
      <c r="Q6539" t="n">
        <v>205.6</v>
      </c>
      <c r="R6539" t="n">
        <v>0</v>
      </c>
      <c r="S6539" t="n">
        <v>205.6</v>
      </c>
      <c r="T6539" t="inlineStr">
        <is>
          <t>APROBADO</t>
        </is>
      </c>
      <c r="U6539" t="inlineStr">
        <is>
          <t>EDWIN</t>
        </is>
      </c>
      <c r="V6539" t="inlineStr">
        <is>
          <t>APROBADO</t>
        </is>
      </c>
      <c r="W6539" t="inlineStr">
        <is>
          <t>KAREN</t>
        </is>
      </c>
      <c r="X6539" t="inlineStr">
        <is>
          <t>APROBADO</t>
        </is>
      </c>
      <c r="Y6539" t="inlineStr">
        <is>
          <t>CHIWIL</t>
        </is>
      </c>
    </row>
    <row r="6540">
      <c r="A6540" s="195" t="n">
        <v>46184</v>
      </c>
      <c r="B6540" t="inlineStr">
        <is>
          <t>DIA</t>
        </is>
      </c>
      <c r="C6540" t="inlineStr">
        <is>
          <t>FPS</t>
        </is>
      </c>
      <c r="D6540" t="inlineStr">
        <is>
          <t>F-8049</t>
        </is>
      </c>
      <c r="E6540" t="n">
        <v>1150525</v>
      </c>
      <c r="F6540" t="inlineStr">
        <is>
          <t>HEATHER GREY</t>
        </is>
      </c>
      <c r="G6540" t="inlineStr">
        <is>
          <t>RIB</t>
        </is>
      </c>
      <c r="H6540" t="inlineStr">
        <is>
          <t>GOODIE TWO SLEEVES</t>
        </is>
      </c>
      <c r="Q6540" t="n">
        <v>21.26</v>
      </c>
      <c r="R6540" t="n">
        <v>0</v>
      </c>
      <c r="S6540" t="n">
        <v>21.26</v>
      </c>
      <c r="T6540" t="inlineStr">
        <is>
          <t>APROBADO</t>
        </is>
      </c>
      <c r="U6540" t="inlineStr">
        <is>
          <t>EDWIN</t>
        </is>
      </c>
      <c r="V6540" t="inlineStr">
        <is>
          <t>APROBADO</t>
        </is>
      </c>
      <c r="W6540" t="inlineStr">
        <is>
          <t>KAREN</t>
        </is>
      </c>
      <c r="X6540" t="inlineStr">
        <is>
          <t>APROBADO</t>
        </is>
      </c>
      <c r="Y6540" t="inlineStr">
        <is>
          <t>CHIWIL</t>
        </is>
      </c>
    </row>
    <row r="6541">
      <c r="A6541" s="195" t="n">
        <v>46184</v>
      </c>
      <c r="B6541" t="inlineStr">
        <is>
          <t>DIA</t>
        </is>
      </c>
      <c r="C6541" t="inlineStr">
        <is>
          <t>FPS</t>
        </is>
      </c>
      <c r="D6541" t="inlineStr">
        <is>
          <t>F-7959</t>
        </is>
      </c>
      <c r="E6541" t="n">
        <v>1148804</v>
      </c>
      <c r="F6541" t="inlineStr">
        <is>
          <t>BLACK</t>
        </is>
      </c>
      <c r="G6541" t="inlineStr">
        <is>
          <t>RIB</t>
        </is>
      </c>
      <c r="H6541" t="inlineStr">
        <is>
          <t>TIMBERLAND</t>
        </is>
      </c>
      <c r="Q6541" t="n">
        <v>19.4</v>
      </c>
      <c r="R6541" t="n">
        <v>0</v>
      </c>
      <c r="S6541" t="n">
        <v>19.4</v>
      </c>
      <c r="T6541" t="inlineStr">
        <is>
          <t>APROBADO</t>
        </is>
      </c>
      <c r="U6541" t="inlineStr">
        <is>
          <t>EDWIN</t>
        </is>
      </c>
      <c r="V6541" t="inlineStr">
        <is>
          <t>APROBADO</t>
        </is>
      </c>
      <c r="W6541" t="inlineStr">
        <is>
          <t>KAREN</t>
        </is>
      </c>
      <c r="X6541" t="inlineStr">
        <is>
          <t>APROBADO</t>
        </is>
      </c>
      <c r="Y6541" t="inlineStr">
        <is>
          <t>CHIWIL</t>
        </is>
      </c>
      <c r="Z6541" t="inlineStr">
        <is>
          <t>OK ERICK</t>
        </is>
      </c>
    </row>
    <row r="6542">
      <c r="A6542" s="195" t="n">
        <v>46184</v>
      </c>
      <c r="B6542" t="inlineStr">
        <is>
          <t>DIA</t>
        </is>
      </c>
      <c r="C6542" t="inlineStr">
        <is>
          <t>FPS</t>
        </is>
      </c>
      <c r="D6542" t="inlineStr">
        <is>
          <t>F-8054</t>
        </is>
      </c>
      <c r="E6542" t="n">
        <v>1148764</v>
      </c>
      <c r="F6542" t="inlineStr">
        <is>
          <t>RUSH BLUE</t>
        </is>
      </c>
      <c r="G6542" t="inlineStr">
        <is>
          <t>RIB</t>
        </is>
      </c>
      <c r="H6542" t="inlineStr">
        <is>
          <t>OUTERSTUFF</t>
        </is>
      </c>
      <c r="Q6542" t="n">
        <v>68.34999999999999</v>
      </c>
      <c r="R6542" t="n">
        <v>0</v>
      </c>
      <c r="S6542" t="n">
        <v>68.34999999999999</v>
      </c>
      <c r="T6542" t="inlineStr">
        <is>
          <t>APROBADO</t>
        </is>
      </c>
      <c r="U6542" t="inlineStr">
        <is>
          <t>EDWIN</t>
        </is>
      </c>
      <c r="V6542" t="inlineStr">
        <is>
          <t>APROBADO</t>
        </is>
      </c>
      <c r="W6542" t="inlineStr">
        <is>
          <t>KAREN</t>
        </is>
      </c>
      <c r="X6542" t="inlineStr">
        <is>
          <t>APROBADO</t>
        </is>
      </c>
      <c r="Y6542" t="inlineStr">
        <is>
          <t>CHIWIL</t>
        </is>
      </c>
      <c r="Z6542" t="inlineStr">
        <is>
          <t>OK ERICK</t>
        </is>
      </c>
    </row>
    <row r="6543">
      <c r="A6543" s="195" t="n">
        <v>46184</v>
      </c>
      <c r="B6543" t="inlineStr">
        <is>
          <t>DIA</t>
        </is>
      </c>
      <c r="C6543" t="inlineStr">
        <is>
          <t>FPS</t>
        </is>
      </c>
      <c r="D6543" t="inlineStr">
        <is>
          <t>F-8034</t>
        </is>
      </c>
      <c r="E6543" t="n">
        <v>1150188</v>
      </c>
      <c r="F6543" t="inlineStr">
        <is>
          <t xml:space="preserve">NAVY </t>
        </is>
      </c>
      <c r="G6543" t="inlineStr">
        <is>
          <t>JERSEY</t>
        </is>
      </c>
      <c r="H6543" t="inlineStr">
        <is>
          <t>BIOWORLD</t>
        </is>
      </c>
      <c r="Q6543" t="n">
        <v>156.3</v>
      </c>
      <c r="S6543" t="n">
        <v>156.3</v>
      </c>
      <c r="T6543" t="inlineStr">
        <is>
          <t>APROBADO</t>
        </is>
      </c>
      <c r="U6543" t="inlineStr">
        <is>
          <t>EDWIN</t>
        </is>
      </c>
      <c r="V6543" t="inlineStr">
        <is>
          <t>APROBADO</t>
        </is>
      </c>
      <c r="W6543" t="inlineStr">
        <is>
          <t>KAREN</t>
        </is>
      </c>
      <c r="X6543" t="inlineStr">
        <is>
          <t>APROBADO</t>
        </is>
      </c>
      <c r="Y6543" t="inlineStr">
        <is>
          <t>CHIWIL</t>
        </is>
      </c>
    </row>
    <row r="6544">
      <c r="A6544" s="195" t="n">
        <v>46184</v>
      </c>
      <c r="B6544" t="inlineStr">
        <is>
          <t>DIA</t>
        </is>
      </c>
      <c r="C6544" t="inlineStr">
        <is>
          <t>FPS</t>
        </is>
      </c>
      <c r="D6544" t="inlineStr">
        <is>
          <t>F-8034</t>
        </is>
      </c>
      <c r="E6544" t="n">
        <v>1150188</v>
      </c>
      <c r="F6544" t="inlineStr">
        <is>
          <t xml:space="preserve">NAVY </t>
        </is>
      </c>
      <c r="G6544" t="inlineStr">
        <is>
          <t>RIB</t>
        </is>
      </c>
      <c r="H6544" t="inlineStr">
        <is>
          <t>BIOWORLD</t>
        </is>
      </c>
      <c r="Q6544" t="n">
        <v>21.82</v>
      </c>
      <c r="R6544" t="n">
        <v>0</v>
      </c>
      <c r="S6544" t="n">
        <v>21.82</v>
      </c>
      <c r="T6544" t="inlineStr">
        <is>
          <t>APROBADO</t>
        </is>
      </c>
      <c r="U6544" t="inlineStr">
        <is>
          <t>EDWIN</t>
        </is>
      </c>
      <c r="V6544" t="inlineStr">
        <is>
          <t>APROBADO</t>
        </is>
      </c>
      <c r="W6544" t="inlineStr">
        <is>
          <t>KAREN</t>
        </is>
      </c>
      <c r="X6544" t="inlineStr">
        <is>
          <t>APROBADO</t>
        </is>
      </c>
      <c r="Y6544" t="inlineStr">
        <is>
          <t>CHIWIL</t>
        </is>
      </c>
    </row>
    <row r="6545">
      <c r="A6545" s="195" t="n">
        <v>46184</v>
      </c>
      <c r="B6545" t="inlineStr">
        <is>
          <t>DIA</t>
        </is>
      </c>
      <c r="C6545" t="inlineStr">
        <is>
          <t>FPS</t>
        </is>
      </c>
      <c r="D6545" t="inlineStr">
        <is>
          <t>F-</t>
        </is>
      </c>
      <c r="E6545" t="n">
        <v>1150195</v>
      </c>
      <c r="F6545" t="inlineStr">
        <is>
          <t>BLACK</t>
        </is>
      </c>
      <c r="G6545" t="inlineStr">
        <is>
          <t>FRENCH TERRY</t>
        </is>
      </c>
      <c r="H6545" t="inlineStr">
        <is>
          <t>IML</t>
        </is>
      </c>
      <c r="I6545" t="inlineStr">
        <is>
          <t>ENCOGIMIENTOS</t>
        </is>
      </c>
      <c r="J6545" t="n">
        <v>377.1</v>
      </c>
      <c r="Q6545" t="n">
        <v>377.1</v>
      </c>
      <c r="R6545" t="n">
        <v>377.1</v>
      </c>
      <c r="S6545" t="n">
        <v>0</v>
      </c>
      <c r="T6545" t="inlineStr">
        <is>
          <t>RECHAZADO</t>
        </is>
      </c>
      <c r="U6545" t="inlineStr">
        <is>
          <t>EDWIN</t>
        </is>
      </c>
      <c r="V6545" t="inlineStr">
        <is>
          <t>RECHAZADO</t>
        </is>
      </c>
      <c r="W6545" t="inlineStr">
        <is>
          <t>KAREN</t>
        </is>
      </c>
      <c r="X6545" t="inlineStr">
        <is>
          <t>APROBADO</t>
        </is>
      </c>
      <c r="Y6545" t="inlineStr">
        <is>
          <t>CHIWIL</t>
        </is>
      </c>
      <c r="Z6545" t="inlineStr">
        <is>
          <t>NO DEBIO TEÑIRSE</t>
        </is>
      </c>
    </row>
    <row r="6546">
      <c r="A6546" s="195" t="n">
        <v>46184</v>
      </c>
      <c r="B6546" t="inlineStr">
        <is>
          <t>DIA</t>
        </is>
      </c>
      <c r="C6546" t="inlineStr">
        <is>
          <t>FPS</t>
        </is>
      </c>
      <c r="D6546" t="inlineStr">
        <is>
          <t>F-</t>
        </is>
      </c>
      <c r="E6546" t="n">
        <v>1149359</v>
      </c>
      <c r="F6546" t="inlineStr">
        <is>
          <t>CADLE PINK</t>
        </is>
      </c>
      <c r="G6546" t="inlineStr">
        <is>
          <t>RIB</t>
        </is>
      </c>
      <c r="H6546" t="inlineStr">
        <is>
          <t>BIOWORLD</t>
        </is>
      </c>
      <c r="Q6546" t="n">
        <v>21.8</v>
      </c>
      <c r="R6546" t="n">
        <v>0</v>
      </c>
      <c r="S6546" t="n">
        <v>21.8</v>
      </c>
      <c r="T6546" t="inlineStr">
        <is>
          <t>APROBADO</t>
        </is>
      </c>
      <c r="U6546" t="inlineStr">
        <is>
          <t>EDWIN</t>
        </is>
      </c>
      <c r="V6546" t="inlineStr">
        <is>
          <t>APROBADO</t>
        </is>
      </c>
      <c r="W6546" t="inlineStr">
        <is>
          <t>KAREN</t>
        </is>
      </c>
      <c r="X6546" t="inlineStr">
        <is>
          <t>APROBADO</t>
        </is>
      </c>
      <c r="Y6546" t="inlineStr">
        <is>
          <t>CHIWIL</t>
        </is>
      </c>
      <c r="Z6546" t="inlineStr">
        <is>
          <t>OK ERICK</t>
        </is>
      </c>
    </row>
    <row r="6547">
      <c r="A6547" s="195" t="n">
        <v>46184</v>
      </c>
      <c r="B6547" t="inlineStr">
        <is>
          <t>DIA</t>
        </is>
      </c>
      <c r="C6547" t="inlineStr">
        <is>
          <t>SERVICIO</t>
        </is>
      </c>
      <c r="D6547" t="inlineStr">
        <is>
          <t>D-</t>
        </is>
      </c>
      <c r="E6547" t="n">
        <v>3208913</v>
      </c>
      <c r="F6547" t="inlineStr">
        <is>
          <t>PFD</t>
        </is>
      </c>
      <c r="G6547" t="inlineStr">
        <is>
          <t>DOUBLE KNIT</t>
        </is>
      </c>
      <c r="H6547" t="inlineStr">
        <is>
          <t>KANTEX</t>
        </is>
      </c>
      <c r="Q6547" t="n">
        <v>18.74</v>
      </c>
      <c r="R6547" t="n">
        <v>0</v>
      </c>
      <c r="S6547" t="n">
        <v>18.74</v>
      </c>
      <c r="T6547" t="inlineStr">
        <is>
          <t>APROBADO</t>
        </is>
      </c>
      <c r="U6547" t="inlineStr">
        <is>
          <t>EDWIN</t>
        </is>
      </c>
      <c r="V6547" t="inlineStr">
        <is>
          <t>APROBADO</t>
        </is>
      </c>
      <c r="W6547" t="inlineStr">
        <is>
          <t>KAREN</t>
        </is>
      </c>
      <c r="X6547" t="inlineStr">
        <is>
          <t>APROBADO</t>
        </is>
      </c>
      <c r="Y6547" t="inlineStr">
        <is>
          <t>CHIWIL</t>
        </is>
      </c>
      <c r="Z6547" t="inlineStr">
        <is>
          <t>OK ERICK</t>
        </is>
      </c>
    </row>
    <row r="6548">
      <c r="A6548" s="195" t="n">
        <v>46184</v>
      </c>
      <c r="B6548" t="inlineStr">
        <is>
          <t>DIA</t>
        </is>
      </c>
      <c r="C6548" t="inlineStr">
        <is>
          <t>VENTA DE TELA</t>
        </is>
      </c>
      <c r="D6548" t="inlineStr">
        <is>
          <t>D-</t>
        </is>
      </c>
      <c r="E6548" t="n">
        <v>3208924</v>
      </c>
      <c r="F6548" t="inlineStr">
        <is>
          <t>TRUE ROYAL</t>
        </is>
      </c>
      <c r="G6548" t="inlineStr">
        <is>
          <t>INTERLOCK</t>
        </is>
      </c>
      <c r="H6548" t="inlineStr">
        <is>
          <t>SANMAR</t>
        </is>
      </c>
      <c r="Q6548" t="n">
        <v>264.97</v>
      </c>
      <c r="R6548" t="n">
        <v>0</v>
      </c>
      <c r="S6548" t="n">
        <v>264.97</v>
      </c>
      <c r="T6548" t="inlineStr">
        <is>
          <t>APROBADO</t>
        </is>
      </c>
      <c r="U6548" t="inlineStr">
        <is>
          <t>EDWIN</t>
        </is>
      </c>
      <c r="V6548" t="inlineStr">
        <is>
          <t>APROBADO</t>
        </is>
      </c>
      <c r="W6548" t="inlineStr">
        <is>
          <t>KAREN</t>
        </is>
      </c>
      <c r="X6548" t="inlineStr">
        <is>
          <t>APROBADO</t>
        </is>
      </c>
      <c r="Y6548" t="inlineStr">
        <is>
          <t>ROBIN</t>
        </is>
      </c>
      <c r="Z6548" t="inlineStr">
        <is>
          <t>OK ROBIN</t>
        </is>
      </c>
    </row>
    <row r="6549">
      <c r="A6549" s="195" t="n">
        <v>46184</v>
      </c>
      <c r="B6549" t="inlineStr">
        <is>
          <t>DIA</t>
        </is>
      </c>
      <c r="C6549" t="inlineStr">
        <is>
          <t>VENTA DE TELA</t>
        </is>
      </c>
      <c r="D6549" t="inlineStr">
        <is>
          <t>D-</t>
        </is>
      </c>
      <c r="E6549" t="n">
        <v>3208925</v>
      </c>
      <c r="F6549" t="inlineStr">
        <is>
          <t>TRUE ROYAL</t>
        </is>
      </c>
      <c r="G6549" t="inlineStr">
        <is>
          <t>INTERLOCK</t>
        </is>
      </c>
      <c r="H6549" t="inlineStr">
        <is>
          <t>SANMAR</t>
        </is>
      </c>
      <c r="Q6549" t="n">
        <v>260.46</v>
      </c>
      <c r="R6549" t="n">
        <v>0</v>
      </c>
      <c r="S6549" t="n">
        <v>260.46</v>
      </c>
      <c r="T6549" t="inlineStr">
        <is>
          <t>APROBADO</t>
        </is>
      </c>
      <c r="U6549" t="inlineStr">
        <is>
          <t>EDWIN</t>
        </is>
      </c>
      <c r="V6549" t="inlineStr">
        <is>
          <t>APROBADO</t>
        </is>
      </c>
      <c r="W6549" t="inlineStr">
        <is>
          <t>KAREN</t>
        </is>
      </c>
      <c r="X6549" t="inlineStr">
        <is>
          <t>APROBADO</t>
        </is>
      </c>
      <c r="Y6549" t="inlineStr">
        <is>
          <t>CHIWIL</t>
        </is>
      </c>
      <c r="Z6549" t="inlineStr">
        <is>
          <t>OK ERICK</t>
        </is>
      </c>
    </row>
    <row r="6550">
      <c r="A6550" s="195" t="n">
        <v>46184</v>
      </c>
      <c r="B6550" t="inlineStr">
        <is>
          <t>DIA</t>
        </is>
      </c>
      <c r="C6550" t="inlineStr">
        <is>
          <t>VENTA DE TELA</t>
        </is>
      </c>
      <c r="D6550" t="inlineStr">
        <is>
          <t>D-</t>
        </is>
      </c>
      <c r="E6550" t="n">
        <v>3208923</v>
      </c>
      <c r="F6550" t="inlineStr">
        <is>
          <t>TRUE ROYAL</t>
        </is>
      </c>
      <c r="G6550" t="inlineStr">
        <is>
          <t>INTERLOCK</t>
        </is>
      </c>
      <c r="H6550" t="inlineStr">
        <is>
          <t>SANMAR</t>
        </is>
      </c>
      <c r="I6550" t="inlineStr">
        <is>
          <t>PARON DE MAQUINA DE TEJIDO</t>
        </is>
      </c>
      <c r="J6550" t="n">
        <v>97.03</v>
      </c>
      <c r="Q6550" t="n">
        <v>339.58</v>
      </c>
      <c r="R6550" t="n">
        <v>97.03</v>
      </c>
      <c r="S6550" t="n">
        <v>242.55</v>
      </c>
      <c r="T6550" t="inlineStr">
        <is>
          <t>APROBADO</t>
        </is>
      </c>
      <c r="U6550" t="inlineStr">
        <is>
          <t>EDWIN</t>
        </is>
      </c>
      <c r="V6550" t="inlineStr">
        <is>
          <t>APROBADO</t>
        </is>
      </c>
      <c r="W6550" t="inlineStr">
        <is>
          <t>KAREN</t>
        </is>
      </c>
      <c r="X6550" t="inlineStr">
        <is>
          <t>APROBADO</t>
        </is>
      </c>
      <c r="Y6550" t="inlineStr">
        <is>
          <t>CHIWIL</t>
        </is>
      </c>
      <c r="Z6550" t="inlineStr">
        <is>
          <t>OK ERICK</t>
        </is>
      </c>
    </row>
    <row r="6551">
      <c r="A6551" s="195" t="n">
        <v>46184</v>
      </c>
      <c r="B6551" t="inlineStr">
        <is>
          <t>DIA</t>
        </is>
      </c>
      <c r="C6551" t="inlineStr">
        <is>
          <t>FPS</t>
        </is>
      </c>
      <c r="D6551" t="inlineStr">
        <is>
          <t>F-</t>
        </is>
      </c>
      <c r="E6551" t="n">
        <v>1148820</v>
      </c>
      <c r="F6551" t="inlineStr">
        <is>
          <t>CHALK PINK</t>
        </is>
      </c>
      <c r="G6551" t="inlineStr">
        <is>
          <t>JERSEY</t>
        </is>
      </c>
      <c r="H6551" t="inlineStr">
        <is>
          <t>IML</t>
        </is>
      </c>
      <c r="Q6551" t="n">
        <v>72.7</v>
      </c>
      <c r="R6551" t="n">
        <v>0</v>
      </c>
      <c r="S6551" t="n">
        <v>72.7</v>
      </c>
      <c r="T6551" t="inlineStr">
        <is>
          <t>APROBADO</t>
        </is>
      </c>
      <c r="U6551" t="inlineStr">
        <is>
          <t>EDWIN</t>
        </is>
      </c>
      <c r="V6551" t="inlineStr">
        <is>
          <t>APROBADO</t>
        </is>
      </c>
      <c r="W6551" t="inlineStr">
        <is>
          <t>KAREN</t>
        </is>
      </c>
      <c r="X6551" t="inlineStr">
        <is>
          <t>APROBADO</t>
        </is>
      </c>
      <c r="Y6551" t="inlineStr">
        <is>
          <t>CHIWIL</t>
        </is>
      </c>
      <c r="Z6551" t="inlineStr">
        <is>
          <t>OK ERICK</t>
        </is>
      </c>
    </row>
    <row r="6552">
      <c r="A6552" s="195" t="n">
        <v>46184</v>
      </c>
      <c r="B6552" t="inlineStr">
        <is>
          <t>DIA</t>
        </is>
      </c>
      <c r="C6552" t="inlineStr">
        <is>
          <t>FPS</t>
        </is>
      </c>
      <c r="D6552" t="inlineStr">
        <is>
          <t>F-7962</t>
        </is>
      </c>
      <c r="E6552" t="n">
        <v>1149943</v>
      </c>
      <c r="F6552" t="inlineStr">
        <is>
          <t>SURF THE WEB</t>
        </is>
      </c>
      <c r="G6552" t="inlineStr">
        <is>
          <t>JERSEY</t>
        </is>
      </c>
      <c r="H6552" t="inlineStr">
        <is>
          <t>TIMBERLAND</t>
        </is>
      </c>
      <c r="Q6552" t="n">
        <v>718.35</v>
      </c>
      <c r="R6552" t="n">
        <v>0</v>
      </c>
      <c r="S6552" t="n">
        <v>718.35</v>
      </c>
      <c r="T6552" t="inlineStr">
        <is>
          <t>APROBADO</t>
        </is>
      </c>
      <c r="U6552" t="inlineStr">
        <is>
          <t>ERICK</t>
        </is>
      </c>
      <c r="V6552" t="inlineStr">
        <is>
          <t>APROBADO</t>
        </is>
      </c>
      <c r="W6552" t="inlineStr">
        <is>
          <t>KAREN</t>
        </is>
      </c>
      <c r="X6552" t="inlineStr">
        <is>
          <t>APROBADO</t>
        </is>
      </c>
      <c r="Y6552" t="inlineStr">
        <is>
          <t>CHIWIL</t>
        </is>
      </c>
      <c r="Z6552" t="inlineStr">
        <is>
          <t>SE LIBERO SIN MANGA</t>
        </is>
      </c>
    </row>
    <row r="6553">
      <c r="A6553" s="195" t="n">
        <v>46184</v>
      </c>
      <c r="B6553" t="inlineStr">
        <is>
          <t>DIA</t>
        </is>
      </c>
      <c r="C6553" t="inlineStr">
        <is>
          <t>FPS</t>
        </is>
      </c>
      <c r="D6553" t="inlineStr">
        <is>
          <t>F-7962</t>
        </is>
      </c>
      <c r="E6553" t="n">
        <v>1149943</v>
      </c>
      <c r="F6553" t="inlineStr">
        <is>
          <t>SURF THE WEB</t>
        </is>
      </c>
      <c r="G6553" t="inlineStr">
        <is>
          <t>RIB</t>
        </is>
      </c>
      <c r="H6553" t="inlineStr">
        <is>
          <t>TIMBERLAND</t>
        </is>
      </c>
      <c r="Q6553" t="n">
        <v>23.38</v>
      </c>
      <c r="R6553" t="n">
        <v>0</v>
      </c>
      <c r="S6553" t="n">
        <v>23.38</v>
      </c>
      <c r="T6553" t="inlineStr">
        <is>
          <t>APROBADO</t>
        </is>
      </c>
      <c r="U6553" t="inlineStr">
        <is>
          <t>ERICK</t>
        </is>
      </c>
      <c r="V6553" t="inlineStr">
        <is>
          <t>APROBADO</t>
        </is>
      </c>
      <c r="W6553" t="inlineStr">
        <is>
          <t>KAREN</t>
        </is>
      </c>
      <c r="X6553" t="inlineStr">
        <is>
          <t>APROBADO</t>
        </is>
      </c>
      <c r="Y6553" t="inlineStr">
        <is>
          <t>CHIWIL</t>
        </is>
      </c>
      <c r="Z6553" t="inlineStr">
        <is>
          <t>SE LIBERO SIN MANGA</t>
        </is>
      </c>
    </row>
    <row r="6554">
      <c r="A6554" s="195" t="n">
        <v>46184</v>
      </c>
      <c r="B6554" t="inlineStr">
        <is>
          <t>DIA</t>
        </is>
      </c>
      <c r="C6554" t="inlineStr">
        <is>
          <t>FPS</t>
        </is>
      </c>
      <c r="D6554" t="inlineStr">
        <is>
          <t>F-7962</t>
        </is>
      </c>
      <c r="E6554" t="n">
        <v>1149941</v>
      </c>
      <c r="F6554" t="inlineStr">
        <is>
          <t>SURF THE WEB</t>
        </is>
      </c>
      <c r="G6554" t="inlineStr">
        <is>
          <t>JERSEY</t>
        </is>
      </c>
      <c r="H6554" t="inlineStr">
        <is>
          <t>TIMBERLAND</t>
        </is>
      </c>
      <c r="Q6554" t="n">
        <v>138.62</v>
      </c>
      <c r="R6554" t="n">
        <v>0</v>
      </c>
      <c r="S6554" t="n">
        <v>138.62</v>
      </c>
      <c r="T6554" t="inlineStr">
        <is>
          <t>APROBADO</t>
        </is>
      </c>
      <c r="U6554" t="inlineStr">
        <is>
          <t>ERICK</t>
        </is>
      </c>
      <c r="V6554" t="inlineStr">
        <is>
          <t>APROBADO</t>
        </is>
      </c>
      <c r="W6554" t="inlineStr">
        <is>
          <t>KAREN</t>
        </is>
      </c>
      <c r="X6554" t="inlineStr">
        <is>
          <t>APROBADO</t>
        </is>
      </c>
      <c r="Y6554" t="inlineStr">
        <is>
          <t>CHIWIL</t>
        </is>
      </c>
      <c r="Z6554" t="inlineStr">
        <is>
          <t>SE LIBERO SIN MANGA</t>
        </is>
      </c>
    </row>
    <row r="6555">
      <c r="A6555" s="195" t="n">
        <v>46184</v>
      </c>
      <c r="B6555" t="inlineStr">
        <is>
          <t>DIA</t>
        </is>
      </c>
      <c r="C6555" t="inlineStr">
        <is>
          <t>FPS</t>
        </is>
      </c>
      <c r="D6555" t="inlineStr">
        <is>
          <t>F-7962</t>
        </is>
      </c>
      <c r="E6555" t="n">
        <v>1149941</v>
      </c>
      <c r="F6555" t="inlineStr">
        <is>
          <t>SURF THE WEB</t>
        </is>
      </c>
      <c r="G6555" t="inlineStr">
        <is>
          <t>RIB</t>
        </is>
      </c>
      <c r="H6555" t="inlineStr">
        <is>
          <t>TIMBERLAND</t>
        </is>
      </c>
      <c r="Q6555" t="n">
        <v>17.52</v>
      </c>
      <c r="R6555" t="n">
        <v>0</v>
      </c>
      <c r="S6555" t="n">
        <v>17.52</v>
      </c>
      <c r="T6555" t="inlineStr">
        <is>
          <t>APROBADO</t>
        </is>
      </c>
      <c r="U6555" t="inlineStr">
        <is>
          <t>ERICK</t>
        </is>
      </c>
      <c r="V6555" t="inlineStr">
        <is>
          <t>APROBADO</t>
        </is>
      </c>
      <c r="W6555" t="inlineStr">
        <is>
          <t>KAREN</t>
        </is>
      </c>
      <c r="X6555" t="inlineStr">
        <is>
          <t>APROBADO</t>
        </is>
      </c>
      <c r="Y6555" t="inlineStr">
        <is>
          <t>CHIWIL</t>
        </is>
      </c>
      <c r="Z6555" t="inlineStr">
        <is>
          <t>SE LIBERO SIN MANGA</t>
        </is>
      </c>
    </row>
    <row r="6556">
      <c r="A6556" s="195" t="n">
        <v>46184</v>
      </c>
      <c r="B6556" t="inlineStr">
        <is>
          <t>NOCHE</t>
        </is>
      </c>
      <c r="C6556" t="inlineStr">
        <is>
          <t>FPS</t>
        </is>
      </c>
      <c r="D6556" t="inlineStr">
        <is>
          <t>F-8056</t>
        </is>
      </c>
      <c r="E6556" t="n">
        <v>1147669</v>
      </c>
      <c r="F6556" t="inlineStr">
        <is>
          <t>COLLEGE NAVY</t>
        </is>
      </c>
      <c r="G6556" t="inlineStr">
        <is>
          <t>JERSEY</t>
        </is>
      </c>
      <c r="H6556" t="inlineStr">
        <is>
          <t>OUTERSTUFF</t>
        </is>
      </c>
      <c r="I6556" t="inlineStr">
        <is>
          <t>TONO FUERA DE ESTANDAR</t>
        </is>
      </c>
      <c r="J6556" t="n">
        <v>13.95</v>
      </c>
      <c r="Q6556" t="n">
        <v>46.4</v>
      </c>
      <c r="R6556" t="n">
        <v>13.95</v>
      </c>
      <c r="S6556" t="n">
        <v>32.45</v>
      </c>
      <c r="T6556" t="inlineStr">
        <is>
          <t>APROBADO</t>
        </is>
      </c>
      <c r="U6556" t="inlineStr">
        <is>
          <t>JUAN</t>
        </is>
      </c>
      <c r="V6556" t="inlineStr">
        <is>
          <t>APROBADO</t>
        </is>
      </c>
      <c r="W6556" t="inlineStr">
        <is>
          <t>KAREN</t>
        </is>
      </c>
      <c r="X6556" t="inlineStr">
        <is>
          <t>APROBADO</t>
        </is>
      </c>
      <c r="Y6556" t="inlineStr">
        <is>
          <t>CHIWIL</t>
        </is>
      </c>
    </row>
    <row r="6557">
      <c r="A6557" s="195" t="n">
        <v>46184</v>
      </c>
      <c r="B6557" t="inlineStr">
        <is>
          <t>NOCHE</t>
        </is>
      </c>
      <c r="C6557" t="inlineStr">
        <is>
          <t>FPS</t>
        </is>
      </c>
      <c r="D6557" t="inlineStr">
        <is>
          <t>F-7952</t>
        </is>
      </c>
      <c r="E6557" t="n">
        <v>1148852</v>
      </c>
      <c r="F6557" t="inlineStr">
        <is>
          <t>VINTAGE BLACK</t>
        </is>
      </c>
      <c r="G6557" t="inlineStr">
        <is>
          <t>FLEECE</t>
        </is>
      </c>
      <c r="H6557" t="inlineStr">
        <is>
          <t>BIOWORLD</t>
        </is>
      </c>
      <c r="Q6557" t="n">
        <v>14.62</v>
      </c>
      <c r="R6557" t="n">
        <v>0</v>
      </c>
      <c r="S6557" t="n">
        <v>14.62</v>
      </c>
      <c r="T6557" t="inlineStr">
        <is>
          <t>APROBADO</t>
        </is>
      </c>
      <c r="U6557" t="inlineStr">
        <is>
          <t>JUAN</t>
        </is>
      </c>
      <c r="V6557" t="inlineStr">
        <is>
          <t>APROBADO</t>
        </is>
      </c>
      <c r="W6557" t="inlineStr">
        <is>
          <t>KAREN</t>
        </is>
      </c>
      <c r="X6557" t="inlineStr">
        <is>
          <t>APROBADO</t>
        </is>
      </c>
      <c r="Y6557" t="inlineStr">
        <is>
          <t>CHIWIL</t>
        </is>
      </c>
    </row>
    <row r="6558">
      <c r="A6558" s="195" t="n">
        <v>46184</v>
      </c>
      <c r="B6558" t="inlineStr">
        <is>
          <t>NOCHE</t>
        </is>
      </c>
      <c r="C6558" t="inlineStr">
        <is>
          <t>INTRADECO</t>
        </is>
      </c>
      <c r="D6558" t="inlineStr">
        <is>
          <t>D-6833</t>
        </is>
      </c>
      <c r="E6558" t="n">
        <v>1150204</v>
      </c>
      <c r="F6558" t="inlineStr">
        <is>
          <t>RED POMEGRANATE</t>
        </is>
      </c>
      <c r="G6558" t="inlineStr">
        <is>
          <t>PINTEC</t>
        </is>
      </c>
      <c r="H6558" t="inlineStr">
        <is>
          <t>INTRADECO</t>
        </is>
      </c>
      <c r="Q6558" t="n">
        <v>23.78</v>
      </c>
      <c r="R6558" t="n">
        <v>0</v>
      </c>
      <c r="S6558" t="n">
        <v>23.78</v>
      </c>
      <c r="T6558" t="inlineStr">
        <is>
          <t>APROBADO</t>
        </is>
      </c>
      <c r="U6558" t="inlineStr">
        <is>
          <t>JUAN</t>
        </is>
      </c>
      <c r="V6558" t="inlineStr">
        <is>
          <t>APROBADO</t>
        </is>
      </c>
      <c r="W6558" t="inlineStr">
        <is>
          <t>KAREN</t>
        </is>
      </c>
      <c r="X6558" t="inlineStr">
        <is>
          <t>APROBADO</t>
        </is>
      </c>
      <c r="Y6558" t="inlineStr">
        <is>
          <t>CHIWIL</t>
        </is>
      </c>
      <c r="Z6558" t="inlineStr">
        <is>
          <t>COMPLEMENTO</t>
        </is>
      </c>
    </row>
    <row r="6559">
      <c r="A6559" s="195" t="n">
        <v>46184</v>
      </c>
      <c r="B6559" t="inlineStr">
        <is>
          <t>NOCHE</t>
        </is>
      </c>
      <c r="C6559" t="inlineStr">
        <is>
          <t>FPS</t>
        </is>
      </c>
      <c r="D6559" t="inlineStr">
        <is>
          <t>F-8056</t>
        </is>
      </c>
      <c r="E6559" t="n">
        <v>1147795</v>
      </c>
      <c r="F6559" t="inlineStr">
        <is>
          <t>COLLEGE NAVY</t>
        </is>
      </c>
      <c r="G6559" t="inlineStr">
        <is>
          <t>JERSEY</t>
        </is>
      </c>
      <c r="H6559" t="inlineStr">
        <is>
          <t>OUTERSTUFF</t>
        </is>
      </c>
      <c r="Q6559" t="n">
        <v>45.7</v>
      </c>
      <c r="R6559" t="n">
        <v>0</v>
      </c>
      <c r="S6559" t="n">
        <v>45.7</v>
      </c>
      <c r="T6559" t="inlineStr">
        <is>
          <t>APROBADO</t>
        </is>
      </c>
      <c r="U6559" t="inlineStr">
        <is>
          <t>JUAN</t>
        </is>
      </c>
      <c r="V6559" t="inlineStr">
        <is>
          <t>APROBADO</t>
        </is>
      </c>
      <c r="W6559" t="inlineStr">
        <is>
          <t>KAREN</t>
        </is>
      </c>
      <c r="X6559" t="inlineStr">
        <is>
          <t>APROBADO</t>
        </is>
      </c>
      <c r="Y6559" t="inlineStr">
        <is>
          <t>CHIWIL</t>
        </is>
      </c>
      <c r="Z6559" t="inlineStr">
        <is>
          <t>COMPLEMENTO</t>
        </is>
      </c>
    </row>
    <row r="6560">
      <c r="A6560" s="195" t="n">
        <v>46184</v>
      </c>
      <c r="B6560" t="inlineStr">
        <is>
          <t>NOCHE</t>
        </is>
      </c>
      <c r="C6560" t="inlineStr">
        <is>
          <t>FPS</t>
        </is>
      </c>
      <c r="D6560" t="inlineStr">
        <is>
          <t>F-8056</t>
        </is>
      </c>
      <c r="E6560" t="n">
        <v>1147670</v>
      </c>
      <c r="F6560" t="inlineStr">
        <is>
          <t>COLLEGE NAVY</t>
        </is>
      </c>
      <c r="G6560" t="inlineStr">
        <is>
          <t>JERSEY</t>
        </is>
      </c>
      <c r="H6560" t="inlineStr">
        <is>
          <t>OUTERSTUFF</t>
        </is>
      </c>
      <c r="Q6560" t="n">
        <v>23.65</v>
      </c>
      <c r="R6560" t="n">
        <v>0</v>
      </c>
      <c r="S6560" t="n">
        <v>23.65</v>
      </c>
      <c r="T6560" t="inlineStr">
        <is>
          <t>APROBADO</t>
        </is>
      </c>
      <c r="U6560" t="inlineStr">
        <is>
          <t>JUAN</t>
        </is>
      </c>
      <c r="V6560" t="inlineStr">
        <is>
          <t>APROBADO</t>
        </is>
      </c>
      <c r="W6560" t="inlineStr">
        <is>
          <t>KAREN</t>
        </is>
      </c>
      <c r="X6560" t="inlineStr">
        <is>
          <t>APROBADO</t>
        </is>
      </c>
      <c r="Y6560" t="inlineStr">
        <is>
          <t>CHIWIL</t>
        </is>
      </c>
      <c r="Z6560" t="inlineStr">
        <is>
          <t>COMPLEMENTO</t>
        </is>
      </c>
    </row>
    <row r="6561">
      <c r="A6561" s="195" t="n">
        <v>46184</v>
      </c>
      <c r="B6561" t="inlineStr">
        <is>
          <t>NOCHE</t>
        </is>
      </c>
      <c r="C6561" t="inlineStr">
        <is>
          <t>FPS</t>
        </is>
      </c>
      <c r="D6561" t="inlineStr">
        <is>
          <t>F-7952</t>
        </is>
      </c>
      <c r="E6561" t="n">
        <v>1148975</v>
      </c>
      <c r="F6561" t="inlineStr">
        <is>
          <t>BLACK</t>
        </is>
      </c>
      <c r="G6561" t="inlineStr">
        <is>
          <t>FRENCH TERRY</t>
        </is>
      </c>
      <c r="H6561" t="inlineStr">
        <is>
          <t>IML</t>
        </is>
      </c>
      <c r="Q6561" t="n">
        <v>16.9</v>
      </c>
      <c r="R6561" t="n">
        <v>0</v>
      </c>
      <c r="S6561" t="n">
        <v>16.9</v>
      </c>
      <c r="T6561" t="inlineStr">
        <is>
          <t>APROBADO</t>
        </is>
      </c>
      <c r="U6561" t="inlineStr">
        <is>
          <t>JUAN</t>
        </is>
      </c>
      <c r="V6561" t="inlineStr">
        <is>
          <t>APROBADO</t>
        </is>
      </c>
      <c r="W6561" t="inlineStr">
        <is>
          <t>KAREN</t>
        </is>
      </c>
      <c r="X6561" t="inlineStr">
        <is>
          <t>APROBADO</t>
        </is>
      </c>
      <c r="Y6561" t="inlineStr">
        <is>
          <t>CHIWIL</t>
        </is>
      </c>
    </row>
    <row r="6562">
      <c r="A6562" s="195" t="n">
        <v>46184</v>
      </c>
      <c r="B6562" t="inlineStr">
        <is>
          <t>NOCHE</t>
        </is>
      </c>
      <c r="C6562" t="inlineStr">
        <is>
          <t>FPS</t>
        </is>
      </c>
      <c r="D6562" t="inlineStr">
        <is>
          <t>F-7952</t>
        </is>
      </c>
      <c r="E6562" t="n">
        <v>1148846</v>
      </c>
      <c r="F6562" t="inlineStr">
        <is>
          <t>BLACK</t>
        </is>
      </c>
      <c r="G6562" t="inlineStr">
        <is>
          <t>FLEECE</t>
        </is>
      </c>
      <c r="H6562" t="inlineStr">
        <is>
          <t>BIOWORLD</t>
        </is>
      </c>
      <c r="Q6562" t="n">
        <v>15.52</v>
      </c>
      <c r="R6562" t="n">
        <v>0</v>
      </c>
      <c r="S6562" t="n">
        <v>15.52</v>
      </c>
      <c r="T6562" t="inlineStr">
        <is>
          <t>APROBADO</t>
        </is>
      </c>
      <c r="U6562" t="inlineStr">
        <is>
          <t>ERICK</t>
        </is>
      </c>
      <c r="V6562" t="inlineStr">
        <is>
          <t>APROBADO</t>
        </is>
      </c>
      <c r="W6562" t="inlineStr">
        <is>
          <t>ERICK</t>
        </is>
      </c>
      <c r="X6562" t="inlineStr">
        <is>
          <t>APROBADO</t>
        </is>
      </c>
      <c r="Y6562" t="inlineStr">
        <is>
          <t>CHIWIL</t>
        </is>
      </c>
    </row>
    <row r="6563">
      <c r="A6563" s="195" t="n">
        <v>46184</v>
      </c>
      <c r="B6563" t="inlineStr">
        <is>
          <t>NOCHE</t>
        </is>
      </c>
      <c r="C6563" t="inlineStr">
        <is>
          <t>FPS</t>
        </is>
      </c>
      <c r="D6563" t="inlineStr">
        <is>
          <t>F-7952</t>
        </is>
      </c>
      <c r="E6563" t="n">
        <v>1148852</v>
      </c>
      <c r="F6563" t="inlineStr">
        <is>
          <t>VINTAGE BLACK</t>
        </is>
      </c>
      <c r="G6563" t="inlineStr">
        <is>
          <t>RIB</t>
        </is>
      </c>
      <c r="H6563" t="inlineStr">
        <is>
          <t>BIOWORLD</t>
        </is>
      </c>
      <c r="Q6563" t="n">
        <v>4.55</v>
      </c>
      <c r="R6563" t="n">
        <v>0</v>
      </c>
      <c r="S6563" t="n">
        <v>4.55</v>
      </c>
      <c r="T6563" t="inlineStr">
        <is>
          <t>APROBADO</t>
        </is>
      </c>
      <c r="U6563" t="inlineStr">
        <is>
          <t>JUAN</t>
        </is>
      </c>
      <c r="V6563" t="inlineStr">
        <is>
          <t>APROBADO</t>
        </is>
      </c>
      <c r="W6563" t="inlineStr">
        <is>
          <t>KAREN</t>
        </is>
      </c>
      <c r="X6563" t="inlineStr">
        <is>
          <t>APROBADO</t>
        </is>
      </c>
      <c r="Y6563" t="inlineStr">
        <is>
          <t>CHIWIL</t>
        </is>
      </c>
    </row>
    <row r="6564">
      <c r="A6564" s="195" t="n">
        <v>46184</v>
      </c>
      <c r="B6564" t="inlineStr">
        <is>
          <t>NOCHE</t>
        </is>
      </c>
      <c r="C6564" t="inlineStr">
        <is>
          <t>FPS</t>
        </is>
      </c>
      <c r="D6564" t="inlineStr">
        <is>
          <t>F-7998</t>
        </is>
      </c>
      <c r="E6564" t="n">
        <v>1142373</v>
      </c>
      <c r="F6564" t="inlineStr">
        <is>
          <t>PRINTERS INK</t>
        </is>
      </c>
      <c r="G6564" t="inlineStr">
        <is>
          <t>JERSEY</t>
        </is>
      </c>
      <c r="H6564" t="inlineStr">
        <is>
          <t>IML</t>
        </is>
      </c>
      <c r="Q6564" t="n">
        <v>19.2</v>
      </c>
      <c r="R6564" t="n">
        <v>0</v>
      </c>
      <c r="S6564" t="n">
        <v>19.2</v>
      </c>
      <c r="T6564" t="inlineStr">
        <is>
          <t>APROBADO</t>
        </is>
      </c>
      <c r="U6564" t="inlineStr">
        <is>
          <t>JUAN</t>
        </is>
      </c>
      <c r="V6564" t="inlineStr">
        <is>
          <t>APROBADO</t>
        </is>
      </c>
      <c r="W6564" t="inlineStr">
        <is>
          <t>IVAN</t>
        </is>
      </c>
      <c r="X6564" t="inlineStr">
        <is>
          <t>APROBADO</t>
        </is>
      </c>
      <c r="Y6564" t="inlineStr">
        <is>
          <t>LOBO</t>
        </is>
      </c>
      <c r="Z6564" t="inlineStr">
        <is>
          <t>COMPLEMENTO</t>
        </is>
      </c>
    </row>
    <row r="6565">
      <c r="A6565" s="195" t="n">
        <v>46184</v>
      </c>
      <c r="B6565" t="inlineStr">
        <is>
          <t>NOCHE</t>
        </is>
      </c>
      <c r="C6565" t="inlineStr">
        <is>
          <t>FPS</t>
        </is>
      </c>
      <c r="D6565" t="inlineStr">
        <is>
          <t>F-7962</t>
        </is>
      </c>
      <c r="E6565" t="n">
        <v>1149289</v>
      </c>
      <c r="F6565" t="inlineStr">
        <is>
          <t>DUFFEL BAG</t>
        </is>
      </c>
      <c r="G6565" t="inlineStr">
        <is>
          <t>RIB</t>
        </is>
      </c>
      <c r="H6565" t="inlineStr">
        <is>
          <t>TIMBERLAND</t>
        </is>
      </c>
      <c r="Q6565" t="n">
        <v>23</v>
      </c>
      <c r="R6565" t="n">
        <v>0</v>
      </c>
      <c r="S6565" t="n">
        <v>23</v>
      </c>
      <c r="T6565" t="inlineStr">
        <is>
          <t>APROBADO</t>
        </is>
      </c>
      <c r="U6565" t="inlineStr">
        <is>
          <t>JUAN</t>
        </is>
      </c>
      <c r="V6565" t="inlineStr">
        <is>
          <t>APROBADO</t>
        </is>
      </c>
      <c r="W6565" t="inlineStr">
        <is>
          <t>IVAN</t>
        </is>
      </c>
      <c r="X6565" t="inlineStr">
        <is>
          <t>APROBADO</t>
        </is>
      </c>
      <c r="Y6565" t="inlineStr">
        <is>
          <t>LOBO</t>
        </is>
      </c>
    </row>
    <row r="6566">
      <c r="A6566" s="195" t="n">
        <v>46184</v>
      </c>
      <c r="B6566" t="inlineStr">
        <is>
          <t>NOCHE</t>
        </is>
      </c>
      <c r="C6566" t="inlineStr">
        <is>
          <t>SERVICIO</t>
        </is>
      </c>
      <c r="D6566" t="inlineStr">
        <is>
          <t>D-6885</t>
        </is>
      </c>
      <c r="E6566" t="n">
        <v>3208846</v>
      </c>
      <c r="F6566" t="inlineStr">
        <is>
          <t>PFD</t>
        </is>
      </c>
      <c r="G6566" t="inlineStr">
        <is>
          <t>FLEECE</t>
        </is>
      </c>
      <c r="H6566" t="inlineStr">
        <is>
          <t>KANTEX</t>
        </is>
      </c>
      <c r="I6566" t="inlineStr">
        <is>
          <t>MALLA</t>
        </is>
      </c>
      <c r="J6566" t="n">
        <v>5.95</v>
      </c>
      <c r="Q6566" t="n">
        <v>17</v>
      </c>
      <c r="R6566" t="n">
        <v>5.95</v>
      </c>
      <c r="S6566" t="n">
        <v>11.05</v>
      </c>
      <c r="T6566" t="inlineStr">
        <is>
          <t>APROBADO</t>
        </is>
      </c>
      <c r="U6566" t="inlineStr">
        <is>
          <t>JUAN</t>
        </is>
      </c>
      <c r="V6566" t="inlineStr">
        <is>
          <t>APROBADO</t>
        </is>
      </c>
      <c r="W6566" t="inlineStr">
        <is>
          <t>IVAN</t>
        </is>
      </c>
      <c r="X6566" t="inlineStr">
        <is>
          <t>APROBADO</t>
        </is>
      </c>
      <c r="Y6566" t="inlineStr">
        <is>
          <t>LOBO</t>
        </is>
      </c>
    </row>
    <row r="6567">
      <c r="A6567" s="195" t="n">
        <v>46184</v>
      </c>
      <c r="B6567" t="inlineStr">
        <is>
          <t>NOCHE</t>
        </is>
      </c>
      <c r="C6567" t="inlineStr">
        <is>
          <t>FPS</t>
        </is>
      </c>
      <c r="D6567" t="inlineStr">
        <is>
          <t>F-7962</t>
        </is>
      </c>
      <c r="E6567" t="n">
        <v>1148991</v>
      </c>
      <c r="F6567" t="inlineStr">
        <is>
          <t>DUFFEL BAG</t>
        </is>
      </c>
      <c r="G6567" t="inlineStr">
        <is>
          <t>RIB</t>
        </is>
      </c>
      <c r="H6567" t="inlineStr">
        <is>
          <t>TIMBERLAND</t>
        </is>
      </c>
      <c r="Q6567" t="n">
        <v>18.9</v>
      </c>
      <c r="R6567" t="n">
        <v>0</v>
      </c>
      <c r="S6567" t="n">
        <v>18.9</v>
      </c>
      <c r="T6567" t="inlineStr">
        <is>
          <t>APROBADO</t>
        </is>
      </c>
      <c r="U6567" t="inlineStr">
        <is>
          <t>JUAN</t>
        </is>
      </c>
      <c r="V6567" t="inlineStr">
        <is>
          <t>APROBADO</t>
        </is>
      </c>
      <c r="W6567" t="inlineStr">
        <is>
          <t>IVAN</t>
        </is>
      </c>
      <c r="X6567" t="inlineStr">
        <is>
          <t>APROBADO</t>
        </is>
      </c>
      <c r="Y6567" t="inlineStr">
        <is>
          <t>LOBO</t>
        </is>
      </c>
    </row>
    <row r="6568">
      <c r="A6568" s="195" t="n">
        <v>46184</v>
      </c>
      <c r="B6568" t="inlineStr">
        <is>
          <t>NOCHE</t>
        </is>
      </c>
      <c r="C6568" t="inlineStr">
        <is>
          <t>VENTA DE TELA</t>
        </is>
      </c>
      <c r="D6568" t="inlineStr">
        <is>
          <t>D-6798</t>
        </is>
      </c>
      <c r="E6568" t="n">
        <v>1140540</v>
      </c>
      <c r="F6568" t="inlineStr">
        <is>
          <t>KELLY</t>
        </is>
      </c>
      <c r="G6568" t="inlineStr">
        <is>
          <t>INTERLOCK</t>
        </is>
      </c>
      <c r="H6568" t="inlineStr">
        <is>
          <t>SANMAR</t>
        </is>
      </c>
      <c r="Q6568" t="n">
        <v>243.28</v>
      </c>
      <c r="R6568" t="n">
        <v>0</v>
      </c>
      <c r="S6568" t="n">
        <v>243.28</v>
      </c>
      <c r="T6568" t="inlineStr">
        <is>
          <t>APROBADO</t>
        </is>
      </c>
      <c r="U6568" t="inlineStr">
        <is>
          <t>JUAN</t>
        </is>
      </c>
      <c r="V6568" t="inlineStr">
        <is>
          <t>APROBADO</t>
        </is>
      </c>
      <c r="W6568" t="inlineStr">
        <is>
          <t>IVAN</t>
        </is>
      </c>
      <c r="X6568" t="inlineStr">
        <is>
          <t>APROBADO</t>
        </is>
      </c>
      <c r="Y6568" t="inlineStr">
        <is>
          <t>LOBO</t>
        </is>
      </c>
    </row>
    <row r="6569">
      <c r="A6569" s="195" t="n">
        <v>46184</v>
      </c>
      <c r="B6569" t="inlineStr">
        <is>
          <t>NOCHE</t>
        </is>
      </c>
      <c r="C6569" t="inlineStr">
        <is>
          <t>FPS</t>
        </is>
      </c>
      <c r="D6569" t="inlineStr">
        <is>
          <t>F-7952</t>
        </is>
      </c>
      <c r="E6569" t="n">
        <v>1148716</v>
      </c>
      <c r="F6569" t="inlineStr">
        <is>
          <t>ROSEBUD</t>
        </is>
      </c>
      <c r="G6569" t="inlineStr">
        <is>
          <t>JERSEY</t>
        </is>
      </c>
      <c r="H6569" t="inlineStr">
        <is>
          <t>NAUTICA</t>
        </is>
      </c>
      <c r="Q6569" t="n">
        <v>12.95</v>
      </c>
      <c r="R6569" t="n">
        <v>0</v>
      </c>
      <c r="S6569" t="n">
        <v>12.95</v>
      </c>
      <c r="T6569" t="inlineStr">
        <is>
          <t>APROBADO</t>
        </is>
      </c>
      <c r="U6569" t="inlineStr">
        <is>
          <t>JUAN</t>
        </is>
      </c>
      <c r="V6569" t="inlineStr">
        <is>
          <t>APROBADO</t>
        </is>
      </c>
      <c r="W6569" t="inlineStr">
        <is>
          <t>IVAN</t>
        </is>
      </c>
      <c r="X6569" t="inlineStr">
        <is>
          <t>APROBADO</t>
        </is>
      </c>
      <c r="Y6569" t="inlineStr">
        <is>
          <t>LOBO</t>
        </is>
      </c>
    </row>
    <row r="6570">
      <c r="A6570" s="195" t="n">
        <v>46184</v>
      </c>
      <c r="B6570" t="inlineStr">
        <is>
          <t>NOCHE</t>
        </is>
      </c>
      <c r="C6570" t="inlineStr">
        <is>
          <t>FPS</t>
        </is>
      </c>
      <c r="D6570" t="inlineStr">
        <is>
          <t>F-7952</t>
        </is>
      </c>
      <c r="E6570" t="n">
        <v>1148716</v>
      </c>
      <c r="F6570" t="inlineStr">
        <is>
          <t>ROSEBUD</t>
        </is>
      </c>
      <c r="G6570" t="inlineStr">
        <is>
          <t>RIB</t>
        </is>
      </c>
      <c r="H6570" t="inlineStr">
        <is>
          <t>NAUTICA</t>
        </is>
      </c>
      <c r="Q6570" t="n">
        <v>4.35</v>
      </c>
      <c r="R6570" t="n">
        <v>0</v>
      </c>
      <c r="S6570" t="n">
        <v>4.35</v>
      </c>
      <c r="T6570" t="inlineStr">
        <is>
          <t>APROBADO</t>
        </is>
      </c>
      <c r="U6570" t="inlineStr">
        <is>
          <t>JUAN</t>
        </is>
      </c>
      <c r="V6570" t="inlineStr">
        <is>
          <t>APROBADO</t>
        </is>
      </c>
      <c r="W6570" t="inlineStr">
        <is>
          <t>IVAN</t>
        </is>
      </c>
      <c r="X6570" t="inlineStr">
        <is>
          <t>APROBADO</t>
        </is>
      </c>
      <c r="Y6570" t="inlineStr">
        <is>
          <t>LOBO</t>
        </is>
      </c>
    </row>
    <row r="6571">
      <c r="A6571" s="195" t="n">
        <v>46184</v>
      </c>
      <c r="B6571" t="inlineStr">
        <is>
          <t>NOCHE</t>
        </is>
      </c>
      <c r="C6571" t="inlineStr">
        <is>
          <t>SERVICIO</t>
        </is>
      </c>
      <c r="D6571" t="inlineStr">
        <is>
          <t>D-6798</t>
        </is>
      </c>
      <c r="E6571" t="n">
        <v>3208940</v>
      </c>
      <c r="F6571" t="inlineStr">
        <is>
          <t>CAROLINA BLUE</t>
        </is>
      </c>
      <c r="G6571" t="inlineStr">
        <is>
          <t>INTERLOCK</t>
        </is>
      </c>
      <c r="H6571" t="inlineStr">
        <is>
          <t>SANMAR</t>
        </is>
      </c>
      <c r="I6571" t="inlineStr">
        <is>
          <t>VARIACION DE TONO</t>
        </is>
      </c>
      <c r="J6571" t="n">
        <v>48.64</v>
      </c>
      <c r="Q6571" t="n">
        <v>48.64</v>
      </c>
      <c r="R6571" t="n">
        <v>48.64</v>
      </c>
      <c r="S6571" t="n">
        <v>0</v>
      </c>
      <c r="T6571" t="inlineStr">
        <is>
          <t>RECHAZADO</t>
        </is>
      </c>
      <c r="U6571" t="inlineStr">
        <is>
          <t>ERICK</t>
        </is>
      </c>
      <c r="V6571" t="inlineStr">
        <is>
          <t>APROBADO</t>
        </is>
      </c>
      <c r="W6571" t="inlineStr">
        <is>
          <t>IVAN</t>
        </is>
      </c>
      <c r="X6571" t="inlineStr">
        <is>
          <t>APROBADO</t>
        </is>
      </c>
      <c r="Y6571" t="inlineStr">
        <is>
          <t>LOBO</t>
        </is>
      </c>
      <c r="Z6571" t="inlineStr">
        <is>
          <t>MALO DE ORILLA CENTRO</t>
        </is>
      </c>
    </row>
    <row r="6572">
      <c r="A6572" s="195" t="n">
        <v>46184</v>
      </c>
      <c r="B6572" t="inlineStr">
        <is>
          <t>NOCHE</t>
        </is>
      </c>
      <c r="C6572" t="inlineStr">
        <is>
          <t>SERVICIO</t>
        </is>
      </c>
      <c r="D6572" t="inlineStr">
        <is>
          <t>D-6798</t>
        </is>
      </c>
      <c r="E6572" t="n">
        <v>3208937</v>
      </c>
      <c r="F6572" t="inlineStr">
        <is>
          <t>CAROLINA BLUE</t>
        </is>
      </c>
      <c r="G6572" t="inlineStr">
        <is>
          <t>INTERLOCK</t>
        </is>
      </c>
      <c r="H6572" t="inlineStr">
        <is>
          <t>SANMAR</t>
        </is>
      </c>
      <c r="Q6572" t="n">
        <v>48.48</v>
      </c>
      <c r="R6572" t="n">
        <v>0</v>
      </c>
      <c r="S6572" t="n">
        <v>48.48</v>
      </c>
      <c r="T6572" t="inlineStr">
        <is>
          <t>APROBADO</t>
        </is>
      </c>
      <c r="U6572" t="inlineStr">
        <is>
          <t>ERICK</t>
        </is>
      </c>
      <c r="V6572" t="inlineStr">
        <is>
          <t>APROBADO</t>
        </is>
      </c>
      <c r="W6572" t="inlineStr">
        <is>
          <t>IVAN</t>
        </is>
      </c>
      <c r="X6572" t="inlineStr">
        <is>
          <t>APROBADO</t>
        </is>
      </c>
      <c r="Y6572" t="inlineStr">
        <is>
          <t>LOBO</t>
        </is>
      </c>
    </row>
    <row r="6573">
      <c r="A6573" s="195" t="n">
        <v>46184</v>
      </c>
      <c r="B6573" t="inlineStr">
        <is>
          <t>NOCHE</t>
        </is>
      </c>
      <c r="C6573" t="inlineStr">
        <is>
          <t>SERVICIO</t>
        </is>
      </c>
      <c r="D6573" t="inlineStr">
        <is>
          <t>D-6798</t>
        </is>
      </c>
      <c r="E6573" t="n">
        <v>3208943</v>
      </c>
      <c r="F6573" t="inlineStr">
        <is>
          <t>CAROLINA BLUE</t>
        </is>
      </c>
      <c r="G6573" t="inlineStr">
        <is>
          <t>INTERLOCK</t>
        </is>
      </c>
      <c r="H6573" t="inlineStr">
        <is>
          <t>SANMAR</t>
        </is>
      </c>
      <c r="Q6573" t="n">
        <v>120.64</v>
      </c>
      <c r="R6573" t="n">
        <v>0</v>
      </c>
      <c r="S6573" t="n">
        <v>120.64</v>
      </c>
      <c r="T6573" t="inlineStr">
        <is>
          <t>APROBADO</t>
        </is>
      </c>
      <c r="U6573" t="inlineStr">
        <is>
          <t>ERICK</t>
        </is>
      </c>
      <c r="V6573" t="inlineStr">
        <is>
          <t>APROBADO</t>
        </is>
      </c>
      <c r="W6573" t="inlineStr">
        <is>
          <t>IVAN</t>
        </is>
      </c>
      <c r="X6573" t="inlineStr">
        <is>
          <t>APROBADO</t>
        </is>
      </c>
      <c r="Y6573" t="inlineStr">
        <is>
          <t>LOBO</t>
        </is>
      </c>
    </row>
    <row r="6574">
      <c r="A6574" s="195" t="n">
        <v>46184</v>
      </c>
      <c r="B6574" t="inlineStr">
        <is>
          <t>NOCHE</t>
        </is>
      </c>
      <c r="C6574" t="inlineStr">
        <is>
          <t>SERVICIO</t>
        </is>
      </c>
      <c r="D6574" t="inlineStr">
        <is>
          <t>D-6798</t>
        </is>
      </c>
      <c r="E6574" t="n">
        <v>3208942</v>
      </c>
      <c r="F6574" t="inlineStr">
        <is>
          <t>CAROLINA BLUE</t>
        </is>
      </c>
      <c r="G6574" t="inlineStr">
        <is>
          <t>INTERLOCK</t>
        </is>
      </c>
      <c r="H6574" t="inlineStr">
        <is>
          <t>SANMAR</t>
        </is>
      </c>
      <c r="Q6574" t="n">
        <v>117.12</v>
      </c>
      <c r="R6574" t="n">
        <v>0</v>
      </c>
      <c r="S6574" t="n">
        <v>117.12</v>
      </c>
      <c r="T6574" t="inlineStr">
        <is>
          <t>APROBADO</t>
        </is>
      </c>
      <c r="U6574" t="inlineStr">
        <is>
          <t>ERICK</t>
        </is>
      </c>
      <c r="V6574" t="inlineStr">
        <is>
          <t>APROBADO</t>
        </is>
      </c>
      <c r="W6574" t="inlineStr">
        <is>
          <t>IVAN</t>
        </is>
      </c>
      <c r="X6574" t="inlineStr">
        <is>
          <t>APROBADO</t>
        </is>
      </c>
      <c r="Y6574" t="inlineStr">
        <is>
          <t>LOBO</t>
        </is>
      </c>
    </row>
    <row r="6575">
      <c r="A6575" s="195" t="n">
        <v>46184</v>
      </c>
      <c r="B6575" t="inlineStr">
        <is>
          <t>NOCHE</t>
        </is>
      </c>
      <c r="C6575" t="inlineStr">
        <is>
          <t>SERVICIO</t>
        </is>
      </c>
      <c r="D6575" t="inlineStr">
        <is>
          <t>D-6798</t>
        </is>
      </c>
      <c r="E6575" t="n">
        <v>3208941</v>
      </c>
      <c r="F6575" t="inlineStr">
        <is>
          <t>CAROLINA BLUE</t>
        </is>
      </c>
      <c r="G6575" t="inlineStr">
        <is>
          <t>INTERLOCK</t>
        </is>
      </c>
      <c r="H6575" t="inlineStr">
        <is>
          <t>SANMAR</t>
        </is>
      </c>
      <c r="Q6575" t="n">
        <v>159.9</v>
      </c>
      <c r="R6575" t="n">
        <v>0</v>
      </c>
      <c r="S6575" t="n">
        <v>159.9</v>
      </c>
      <c r="T6575" t="inlineStr">
        <is>
          <t>APROBADO</t>
        </is>
      </c>
      <c r="U6575" t="inlineStr">
        <is>
          <t>ERICK</t>
        </is>
      </c>
      <c r="V6575" t="inlineStr">
        <is>
          <t>APROBADO</t>
        </is>
      </c>
      <c r="W6575" t="inlineStr">
        <is>
          <t>IVAN</t>
        </is>
      </c>
      <c r="X6575" t="inlineStr">
        <is>
          <t>APROBADO</t>
        </is>
      </c>
      <c r="Y6575" t="inlineStr">
        <is>
          <t>LOBO</t>
        </is>
      </c>
    </row>
    <row r="6576">
      <c r="A6576" s="195" t="n">
        <v>46184</v>
      </c>
      <c r="B6576" t="inlineStr">
        <is>
          <t>NOCHE</t>
        </is>
      </c>
      <c r="C6576" t="inlineStr">
        <is>
          <t>SERVICIO</t>
        </is>
      </c>
      <c r="D6576" t="inlineStr">
        <is>
          <t>D-6798</t>
        </is>
      </c>
      <c r="E6576" t="n">
        <v>3208939</v>
      </c>
      <c r="F6576" t="inlineStr">
        <is>
          <t>CAROLINA BLUE</t>
        </is>
      </c>
      <c r="G6576" t="inlineStr">
        <is>
          <t>INTERLOCK</t>
        </is>
      </c>
      <c r="H6576" t="inlineStr">
        <is>
          <t>SANMAR</t>
        </is>
      </c>
      <c r="Q6576" t="n">
        <v>157.96</v>
      </c>
      <c r="R6576" t="n">
        <v>0</v>
      </c>
      <c r="S6576" t="n">
        <v>157.96</v>
      </c>
      <c r="T6576" t="inlineStr">
        <is>
          <t>APROBADO</t>
        </is>
      </c>
      <c r="U6576" t="inlineStr">
        <is>
          <t>ERICK</t>
        </is>
      </c>
      <c r="V6576" t="inlineStr">
        <is>
          <t>APROBADO</t>
        </is>
      </c>
      <c r="W6576" t="inlineStr">
        <is>
          <t>IVAN</t>
        </is>
      </c>
      <c r="X6576" t="inlineStr">
        <is>
          <t>APROBADO</t>
        </is>
      </c>
      <c r="Y6576" t="inlineStr">
        <is>
          <t>LOBO</t>
        </is>
      </c>
    </row>
    <row r="6577">
      <c r="A6577" s="195" t="n">
        <v>46184</v>
      </c>
      <c r="B6577" t="inlineStr">
        <is>
          <t>NOCHE</t>
        </is>
      </c>
      <c r="C6577" t="inlineStr">
        <is>
          <t>SERVICIO</t>
        </is>
      </c>
      <c r="D6577" t="inlineStr">
        <is>
          <t>D-6798</t>
        </is>
      </c>
      <c r="E6577" t="n">
        <v>3208936</v>
      </c>
      <c r="F6577" t="inlineStr">
        <is>
          <t>TRUE NAVY</t>
        </is>
      </c>
      <c r="G6577" t="inlineStr">
        <is>
          <t>INTERLOCK</t>
        </is>
      </c>
      <c r="H6577" t="inlineStr">
        <is>
          <t>SANMAR</t>
        </is>
      </c>
      <c r="Q6577" t="n">
        <v>149.24</v>
      </c>
      <c r="R6577" t="n">
        <v>0</v>
      </c>
      <c r="S6577" t="n">
        <v>149.24</v>
      </c>
      <c r="T6577" t="inlineStr">
        <is>
          <t>APROBADO</t>
        </is>
      </c>
      <c r="U6577" t="inlineStr">
        <is>
          <t>ERICK</t>
        </is>
      </c>
      <c r="V6577" t="inlineStr">
        <is>
          <t>APROBADO</t>
        </is>
      </c>
      <c r="W6577" t="inlineStr">
        <is>
          <t>IVAN</t>
        </is>
      </c>
      <c r="X6577" t="inlineStr">
        <is>
          <t>APROBADO</t>
        </is>
      </c>
      <c r="Y6577" t="inlineStr">
        <is>
          <t>LOBO</t>
        </is>
      </c>
    </row>
    <row r="6578">
      <c r="A6578" s="195" t="n">
        <v>46184</v>
      </c>
      <c r="B6578" t="inlineStr">
        <is>
          <t>NOCHE</t>
        </is>
      </c>
      <c r="C6578" t="inlineStr">
        <is>
          <t>SERVICIO</t>
        </is>
      </c>
      <c r="D6578" t="inlineStr">
        <is>
          <t>D-6798</t>
        </is>
      </c>
      <c r="E6578" t="n">
        <v>3208938</v>
      </c>
      <c r="F6578" t="inlineStr">
        <is>
          <t>TRUE ROYAL</t>
        </is>
      </c>
      <c r="G6578" t="inlineStr">
        <is>
          <t>INTERLOCK</t>
        </is>
      </c>
      <c r="H6578" t="inlineStr">
        <is>
          <t>SANMAR</t>
        </is>
      </c>
      <c r="Q6578" t="n">
        <v>95.59999999999999</v>
      </c>
      <c r="R6578" t="n">
        <v>0</v>
      </c>
      <c r="S6578" t="n">
        <v>95.59999999999999</v>
      </c>
      <c r="T6578" t="inlineStr">
        <is>
          <t>APROBADO</t>
        </is>
      </c>
      <c r="U6578" t="inlineStr">
        <is>
          <t>ERICK</t>
        </is>
      </c>
      <c r="V6578" t="inlineStr">
        <is>
          <t>APROBADO</t>
        </is>
      </c>
      <c r="W6578" t="inlineStr">
        <is>
          <t>IVAN</t>
        </is>
      </c>
      <c r="X6578" t="inlineStr">
        <is>
          <t>APROBADO</t>
        </is>
      </c>
      <c r="Y6578" t="inlineStr">
        <is>
          <t>LOBO</t>
        </is>
      </c>
    </row>
    <row r="6579">
      <c r="A6579" s="195" t="n">
        <v>46184</v>
      </c>
      <c r="B6579" t="inlineStr">
        <is>
          <t>NOCHE</t>
        </is>
      </c>
      <c r="C6579" t="inlineStr">
        <is>
          <t>SERVICIO</t>
        </is>
      </c>
      <c r="D6579" t="inlineStr">
        <is>
          <t>D-6798</t>
        </is>
      </c>
      <c r="E6579" t="n">
        <v>3208934</v>
      </c>
      <c r="F6579" t="inlineStr">
        <is>
          <t>DARK GREEN</t>
        </is>
      </c>
      <c r="G6579" t="inlineStr">
        <is>
          <t>INTERLOCK</t>
        </is>
      </c>
      <c r="H6579" t="inlineStr">
        <is>
          <t>SANMAR</t>
        </is>
      </c>
      <c r="Q6579" t="n">
        <v>75.26000000000001</v>
      </c>
      <c r="R6579" t="n">
        <v>0</v>
      </c>
      <c r="S6579" t="n">
        <v>75.26000000000001</v>
      </c>
      <c r="T6579" t="inlineStr">
        <is>
          <t>APROBADO</t>
        </is>
      </c>
      <c r="U6579" t="inlineStr">
        <is>
          <t>ERICK</t>
        </is>
      </c>
      <c r="V6579" t="inlineStr">
        <is>
          <t>APROBADO</t>
        </is>
      </c>
      <c r="W6579" t="inlineStr">
        <is>
          <t>IVAN</t>
        </is>
      </c>
      <c r="X6579" t="inlineStr">
        <is>
          <t>APROBADO</t>
        </is>
      </c>
      <c r="Y6579" t="inlineStr">
        <is>
          <t>LOBO</t>
        </is>
      </c>
    </row>
    <row r="6580">
      <c r="A6580" s="195" t="n">
        <v>46184</v>
      </c>
      <c r="B6580" t="inlineStr">
        <is>
          <t>NOCHE</t>
        </is>
      </c>
      <c r="C6580" t="inlineStr">
        <is>
          <t>SERVICIO</t>
        </is>
      </c>
      <c r="D6580" t="inlineStr">
        <is>
          <t>D-6798</t>
        </is>
      </c>
      <c r="E6580" t="n">
        <v>3208935</v>
      </c>
      <c r="F6580" t="inlineStr">
        <is>
          <t>DRK GREEN</t>
        </is>
      </c>
      <c r="G6580" t="inlineStr">
        <is>
          <t>INTERLOCK</t>
        </is>
      </c>
      <c r="H6580" t="inlineStr">
        <is>
          <t>SANMAR</t>
        </is>
      </c>
      <c r="Q6580" t="n">
        <v>99.5</v>
      </c>
      <c r="R6580" t="n">
        <v>0</v>
      </c>
      <c r="S6580" t="n">
        <v>99.5</v>
      </c>
      <c r="T6580" t="inlineStr">
        <is>
          <t>APROBADO</t>
        </is>
      </c>
      <c r="U6580" t="inlineStr">
        <is>
          <t>ERICK</t>
        </is>
      </c>
      <c r="V6580" t="inlineStr">
        <is>
          <t>APROBADO</t>
        </is>
      </c>
      <c r="W6580" t="inlineStr">
        <is>
          <t>IVAN</t>
        </is>
      </c>
      <c r="X6580" t="inlineStr">
        <is>
          <t>APROBADO</t>
        </is>
      </c>
      <c r="Y6580" t="inlineStr">
        <is>
          <t>LOBO</t>
        </is>
      </c>
    </row>
    <row r="6581">
      <c r="A6581" s="195" t="n">
        <v>46184</v>
      </c>
      <c r="B6581" t="inlineStr">
        <is>
          <t>NOCHE</t>
        </is>
      </c>
      <c r="C6581" t="inlineStr">
        <is>
          <t>FPS</t>
        </is>
      </c>
      <c r="D6581" t="inlineStr">
        <is>
          <t>F-</t>
        </is>
      </c>
      <c r="E6581" t="n">
        <v>1150195</v>
      </c>
      <c r="F6581" t="inlineStr">
        <is>
          <t>BLACK</t>
        </is>
      </c>
      <c r="G6581" t="inlineStr">
        <is>
          <t>FRENCH TERRY</t>
        </is>
      </c>
      <c r="H6581" t="inlineStr">
        <is>
          <t>IML</t>
        </is>
      </c>
      <c r="Q6581" t="n">
        <v>377.1</v>
      </c>
      <c r="R6581" t="n">
        <v>0</v>
      </c>
      <c r="S6581" t="n">
        <v>377.1</v>
      </c>
      <c r="T6581" t="inlineStr">
        <is>
          <t>APROBADO</t>
        </is>
      </c>
      <c r="U6581" t="inlineStr">
        <is>
          <t>ERICK</t>
        </is>
      </c>
      <c r="V6581" t="inlineStr">
        <is>
          <t>APROBADO</t>
        </is>
      </c>
      <c r="W6581" t="inlineStr">
        <is>
          <t>IVAN</t>
        </is>
      </c>
      <c r="X6581" t="inlineStr">
        <is>
          <t>APROBADO</t>
        </is>
      </c>
      <c r="Y6581" t="inlineStr">
        <is>
          <t>LOBO</t>
        </is>
      </c>
    </row>
    <row r="6582">
      <c r="A6582" s="195" t="n">
        <v>46184</v>
      </c>
      <c r="B6582" t="inlineStr">
        <is>
          <t>NOCHE</t>
        </is>
      </c>
      <c r="C6582" t="inlineStr">
        <is>
          <t>FPS</t>
        </is>
      </c>
      <c r="D6582" t="inlineStr">
        <is>
          <t>F-</t>
        </is>
      </c>
      <c r="E6582" t="n">
        <v>1150195</v>
      </c>
      <c r="F6582" t="inlineStr">
        <is>
          <t>BLACK</t>
        </is>
      </c>
      <c r="G6582" t="inlineStr">
        <is>
          <t>RIB</t>
        </is>
      </c>
      <c r="H6582" t="inlineStr">
        <is>
          <t>IML</t>
        </is>
      </c>
      <c r="Q6582" t="n">
        <v>24.56</v>
      </c>
      <c r="R6582" t="n">
        <v>0</v>
      </c>
      <c r="S6582" t="n">
        <v>24.56</v>
      </c>
      <c r="T6582" t="inlineStr">
        <is>
          <t>APROBADO</t>
        </is>
      </c>
      <c r="U6582" t="inlineStr">
        <is>
          <t>ERICK</t>
        </is>
      </c>
      <c r="V6582" t="inlineStr">
        <is>
          <t>APROBADO</t>
        </is>
      </c>
      <c r="W6582" t="inlineStr">
        <is>
          <t>IVAN</t>
        </is>
      </c>
      <c r="X6582" t="inlineStr">
        <is>
          <t>APROBADO</t>
        </is>
      </c>
      <c r="Y6582" t="inlineStr">
        <is>
          <t>LOBO</t>
        </is>
      </c>
    </row>
    <row r="6583">
      <c r="A6583" s="195" t="n">
        <v>46188</v>
      </c>
      <c r="B6583" t="inlineStr">
        <is>
          <t>DIA</t>
        </is>
      </c>
      <c r="C6583" t="inlineStr">
        <is>
          <t>SERVICIO</t>
        </is>
      </c>
      <c r="D6583" t="inlineStr">
        <is>
          <t>D-</t>
        </is>
      </c>
      <c r="E6583" t="n">
        <v>3208880</v>
      </c>
      <c r="F6583" t="inlineStr">
        <is>
          <t>PFD</t>
        </is>
      </c>
      <c r="G6583" t="inlineStr">
        <is>
          <t>POINTELLE</t>
        </is>
      </c>
      <c r="H6583" t="inlineStr">
        <is>
          <t>KANTEX</t>
        </is>
      </c>
      <c r="Q6583" t="n">
        <v>186.62</v>
      </c>
      <c r="R6583" t="n">
        <v>0</v>
      </c>
      <c r="S6583" t="n">
        <v>186.62</v>
      </c>
      <c r="T6583" t="inlineStr">
        <is>
          <t>APROBADO</t>
        </is>
      </c>
      <c r="U6583" t="inlineStr">
        <is>
          <t>EDWIN</t>
        </is>
      </c>
      <c r="V6583" t="inlineStr">
        <is>
          <t>APROBADO</t>
        </is>
      </c>
      <c r="W6583" t="inlineStr">
        <is>
          <t>PEDRO</t>
        </is>
      </c>
      <c r="X6583" t="inlineStr">
        <is>
          <t>APROBADO</t>
        </is>
      </c>
      <c r="Y6583" t="inlineStr">
        <is>
          <t>CHIWIL</t>
        </is>
      </c>
      <c r="Z6583" t="inlineStr">
        <is>
          <t>OK ERICK</t>
        </is>
      </c>
    </row>
    <row r="6584">
      <c r="A6584" s="195" t="n">
        <v>46188</v>
      </c>
      <c r="B6584" t="inlineStr">
        <is>
          <t>DIA</t>
        </is>
      </c>
      <c r="C6584" t="inlineStr">
        <is>
          <t>INTRADECO</t>
        </is>
      </c>
      <c r="D6584" t="inlineStr">
        <is>
          <t>D-</t>
        </is>
      </c>
      <c r="E6584" t="n">
        <v>1149725</v>
      </c>
      <c r="F6584" t="inlineStr">
        <is>
          <t>BLACK (CAVIAR)</t>
        </is>
      </c>
      <c r="G6584" t="inlineStr">
        <is>
          <t>PINTEC</t>
        </is>
      </c>
      <c r="H6584" t="inlineStr">
        <is>
          <t>INTRADECO</t>
        </is>
      </c>
      <c r="Q6584" t="n">
        <v>24.78</v>
      </c>
      <c r="R6584" t="n">
        <v>0</v>
      </c>
      <c r="S6584" t="n">
        <v>24.78</v>
      </c>
      <c r="T6584" t="inlineStr">
        <is>
          <t>APROBADO</t>
        </is>
      </c>
      <c r="U6584" t="inlineStr">
        <is>
          <t>EDWIN</t>
        </is>
      </c>
      <c r="V6584" t="inlineStr">
        <is>
          <t>APROBADO</t>
        </is>
      </c>
      <c r="W6584" t="inlineStr">
        <is>
          <t>PEDRO</t>
        </is>
      </c>
      <c r="X6584" t="inlineStr">
        <is>
          <t>APROBADO</t>
        </is>
      </c>
      <c r="Y6584" t="inlineStr">
        <is>
          <t>CHIWIL</t>
        </is>
      </c>
      <c r="Z6584" t="inlineStr">
        <is>
          <t>OK ERICK</t>
        </is>
      </c>
    </row>
    <row r="6585">
      <c r="A6585" s="195" t="n">
        <v>46188</v>
      </c>
      <c r="B6585" t="inlineStr">
        <is>
          <t>DIA</t>
        </is>
      </c>
      <c r="C6585" t="inlineStr">
        <is>
          <t>INTRADECO</t>
        </is>
      </c>
      <c r="D6585" t="inlineStr">
        <is>
          <t>D-</t>
        </is>
      </c>
      <c r="E6585" t="n">
        <v>1150269</v>
      </c>
      <c r="F6585" t="inlineStr">
        <is>
          <t>VIVID WHITE</t>
        </is>
      </c>
      <c r="G6585" t="inlineStr">
        <is>
          <t>PINTEC</t>
        </is>
      </c>
      <c r="H6585" t="inlineStr">
        <is>
          <t>INTRADECO</t>
        </is>
      </c>
      <c r="I6585" t="inlineStr">
        <is>
          <t>MANCHAS DE SUCIEDAD</t>
        </is>
      </c>
      <c r="J6585" t="n">
        <v>24.54</v>
      </c>
      <c r="Q6585" t="n">
        <v>995.92</v>
      </c>
      <c r="R6585" t="n">
        <v>24.54</v>
      </c>
      <c r="S6585" t="n">
        <v>971.38</v>
      </c>
      <c r="T6585" t="inlineStr">
        <is>
          <t>APROBADO</t>
        </is>
      </c>
      <c r="U6585" t="inlineStr">
        <is>
          <t>EDWIN</t>
        </is>
      </c>
      <c r="V6585" t="inlineStr">
        <is>
          <t>APROBADO</t>
        </is>
      </c>
      <c r="W6585" t="inlineStr">
        <is>
          <t>PEDRO</t>
        </is>
      </c>
      <c r="X6585" t="inlineStr">
        <is>
          <t>APROBADO</t>
        </is>
      </c>
      <c r="Y6585" t="inlineStr">
        <is>
          <t>CHIWIL</t>
        </is>
      </c>
      <c r="Z6585" t="inlineStr">
        <is>
          <t>OK ERICK</t>
        </is>
      </c>
    </row>
    <row r="6586">
      <c r="A6586" s="195" t="n">
        <v>46188</v>
      </c>
      <c r="B6586" t="inlineStr">
        <is>
          <t>DIA</t>
        </is>
      </c>
      <c r="C6586" t="inlineStr">
        <is>
          <t>INTRADECO</t>
        </is>
      </c>
      <c r="D6586" t="inlineStr">
        <is>
          <t>D-</t>
        </is>
      </c>
      <c r="E6586" t="n">
        <v>1150273</v>
      </c>
      <c r="F6586" t="inlineStr">
        <is>
          <t>BLACK (CAVIAR)</t>
        </is>
      </c>
      <c r="G6586" t="inlineStr">
        <is>
          <t>PINTEC</t>
        </is>
      </c>
      <c r="H6586" t="inlineStr">
        <is>
          <t>INTRADECO</t>
        </is>
      </c>
      <c r="Q6586" t="n">
        <v>247.48</v>
      </c>
      <c r="R6586" t="n">
        <v>0</v>
      </c>
      <c r="S6586" t="n">
        <v>247.48</v>
      </c>
      <c r="T6586" t="inlineStr">
        <is>
          <t>APROBADO</t>
        </is>
      </c>
      <c r="U6586" t="inlineStr">
        <is>
          <t>EDWIN</t>
        </is>
      </c>
      <c r="V6586" t="inlineStr">
        <is>
          <t>APROBADO</t>
        </is>
      </c>
      <c r="W6586" t="inlineStr">
        <is>
          <t>PEDRO</t>
        </is>
      </c>
      <c r="X6586" t="inlineStr">
        <is>
          <t>APROBADO</t>
        </is>
      </c>
      <c r="Y6586" t="inlineStr">
        <is>
          <t>CHIWIL</t>
        </is>
      </c>
      <c r="Z6586" t="inlineStr">
        <is>
          <t>OK ERICK</t>
        </is>
      </c>
    </row>
    <row r="6587">
      <c r="A6587" s="195" t="n">
        <v>46188</v>
      </c>
      <c r="B6587" t="inlineStr">
        <is>
          <t>DIA</t>
        </is>
      </c>
      <c r="C6587" t="inlineStr">
        <is>
          <t>INTRADECO</t>
        </is>
      </c>
      <c r="D6587" t="inlineStr">
        <is>
          <t>D-</t>
        </is>
      </c>
      <c r="E6587" t="n">
        <v>1150209</v>
      </c>
      <c r="F6587" t="inlineStr">
        <is>
          <t>VIVID WHITE</t>
        </is>
      </c>
      <c r="G6587" t="inlineStr">
        <is>
          <t>PINTEC</t>
        </is>
      </c>
      <c r="H6587" t="inlineStr">
        <is>
          <t>INTRADECO</t>
        </is>
      </c>
      <c r="Q6587" t="n">
        <v>240.77</v>
      </c>
      <c r="R6587" t="n">
        <v>0</v>
      </c>
      <c r="S6587" t="n">
        <v>240.77</v>
      </c>
      <c r="T6587" t="inlineStr">
        <is>
          <t>APROBADO</t>
        </is>
      </c>
      <c r="U6587" t="inlineStr">
        <is>
          <t>EDWIN</t>
        </is>
      </c>
      <c r="V6587" t="inlineStr">
        <is>
          <t>APROBADO</t>
        </is>
      </c>
      <c r="W6587" t="inlineStr">
        <is>
          <t>PEDRO</t>
        </is>
      </c>
      <c r="X6587" t="inlineStr">
        <is>
          <t>APROBADO</t>
        </is>
      </c>
      <c r="Y6587" t="inlineStr">
        <is>
          <t>CHIWIL</t>
        </is>
      </c>
      <c r="Z6587" t="inlineStr">
        <is>
          <t>OK ERICK</t>
        </is>
      </c>
    </row>
    <row r="6588">
      <c r="A6588" s="195" t="n">
        <v>46188</v>
      </c>
      <c r="B6588" t="inlineStr">
        <is>
          <t>DIA</t>
        </is>
      </c>
      <c r="C6588" t="inlineStr">
        <is>
          <t>INTRADECO</t>
        </is>
      </c>
      <c r="D6588" t="inlineStr">
        <is>
          <t>D-</t>
        </is>
      </c>
      <c r="E6588" t="n">
        <v>1149707</v>
      </c>
      <c r="F6588" t="inlineStr">
        <is>
          <t>VIVID WHITE</t>
        </is>
      </c>
      <c r="G6588" t="inlineStr">
        <is>
          <t>PINTEC</t>
        </is>
      </c>
      <c r="H6588" t="inlineStr">
        <is>
          <t>INTRADECO</t>
        </is>
      </c>
      <c r="Q6588" t="n">
        <v>117.5</v>
      </c>
      <c r="R6588" t="n">
        <v>0</v>
      </c>
      <c r="S6588" t="n">
        <v>117.5</v>
      </c>
      <c r="T6588" t="inlineStr">
        <is>
          <t>APROBADO</t>
        </is>
      </c>
      <c r="U6588" t="inlineStr">
        <is>
          <t>EDWIN</t>
        </is>
      </c>
      <c r="V6588" t="inlineStr">
        <is>
          <t>APROBADO</t>
        </is>
      </c>
      <c r="W6588" t="inlineStr">
        <is>
          <t>PEDRO</t>
        </is>
      </c>
      <c r="X6588" t="inlineStr">
        <is>
          <t>APROBADO</t>
        </is>
      </c>
      <c r="Y6588" t="inlineStr">
        <is>
          <t>CHIWIL</t>
        </is>
      </c>
      <c r="Z6588" t="inlineStr">
        <is>
          <t>OK ERICK</t>
        </is>
      </c>
    </row>
    <row r="6589">
      <c r="A6589" s="195" t="n">
        <v>46188</v>
      </c>
      <c r="B6589" t="inlineStr">
        <is>
          <t>DIA</t>
        </is>
      </c>
      <c r="C6589" t="inlineStr">
        <is>
          <t>INTRADECO</t>
        </is>
      </c>
      <c r="D6589" t="inlineStr">
        <is>
          <t>D-</t>
        </is>
      </c>
      <c r="E6589" t="n">
        <v>1149601</v>
      </c>
      <c r="F6589" t="inlineStr">
        <is>
          <t>VIVID WHITE</t>
        </is>
      </c>
      <c r="G6589" t="inlineStr">
        <is>
          <t>PINTEC</t>
        </is>
      </c>
      <c r="H6589" t="inlineStr">
        <is>
          <t>INTRADECO</t>
        </is>
      </c>
      <c r="Q6589" t="n">
        <v>23.56</v>
      </c>
      <c r="R6589" t="n">
        <v>0</v>
      </c>
      <c r="S6589" t="n">
        <v>23.56</v>
      </c>
      <c r="T6589" t="inlineStr">
        <is>
          <t>APROBADO</t>
        </is>
      </c>
      <c r="U6589" t="inlineStr">
        <is>
          <t>EDWIN</t>
        </is>
      </c>
      <c r="V6589" t="inlineStr">
        <is>
          <t>APROBADO</t>
        </is>
      </c>
      <c r="W6589" t="inlineStr">
        <is>
          <t>PEDRO</t>
        </is>
      </c>
      <c r="X6589" t="inlineStr">
        <is>
          <t>APROBADO</t>
        </is>
      </c>
      <c r="Y6589" t="inlineStr">
        <is>
          <t>CHIWIL</t>
        </is>
      </c>
      <c r="Z6589" t="inlineStr">
        <is>
          <t>OK ERICK</t>
        </is>
      </c>
    </row>
    <row r="6590">
      <c r="A6590" s="195" t="n">
        <v>46188</v>
      </c>
      <c r="B6590" t="inlineStr">
        <is>
          <t>DIA</t>
        </is>
      </c>
      <c r="C6590" t="inlineStr">
        <is>
          <t>INTRADECO</t>
        </is>
      </c>
      <c r="D6590" t="inlineStr">
        <is>
          <t>D-</t>
        </is>
      </c>
      <c r="E6590" t="n">
        <v>1149267</v>
      </c>
      <c r="F6590" t="inlineStr">
        <is>
          <t>VIVID WHITE</t>
        </is>
      </c>
      <c r="G6590" t="inlineStr">
        <is>
          <t>PINTEC</t>
        </is>
      </c>
      <c r="H6590" t="inlineStr">
        <is>
          <t>INTRADECO</t>
        </is>
      </c>
      <c r="Q6590" t="n">
        <v>172.6</v>
      </c>
      <c r="R6590" t="n">
        <v>0</v>
      </c>
      <c r="S6590" t="n">
        <v>172.6</v>
      </c>
      <c r="T6590" t="inlineStr">
        <is>
          <t>APROBADO</t>
        </is>
      </c>
      <c r="U6590" t="inlineStr">
        <is>
          <t>EDWIN</t>
        </is>
      </c>
      <c r="V6590" t="inlineStr">
        <is>
          <t>APROBADO</t>
        </is>
      </c>
      <c r="W6590" t="inlineStr">
        <is>
          <t>PEDRO</t>
        </is>
      </c>
      <c r="X6590" t="inlineStr">
        <is>
          <t>APROBADO</t>
        </is>
      </c>
      <c r="Y6590" t="inlineStr">
        <is>
          <t>CHIWIL</t>
        </is>
      </c>
      <c r="Z6590" t="inlineStr">
        <is>
          <t>OK ERICK</t>
        </is>
      </c>
    </row>
    <row r="6591">
      <c r="A6591" s="195" t="n">
        <v>46188</v>
      </c>
      <c r="B6591" t="inlineStr">
        <is>
          <t>DIA</t>
        </is>
      </c>
      <c r="C6591" t="inlineStr">
        <is>
          <t>FPS</t>
        </is>
      </c>
      <c r="D6591" t="inlineStr">
        <is>
          <t>F-</t>
        </is>
      </c>
      <c r="E6591" t="n">
        <v>1149182</v>
      </c>
      <c r="F6591" t="inlineStr">
        <is>
          <t>DARK SAPPHIRE</t>
        </is>
      </c>
      <c r="G6591" t="inlineStr">
        <is>
          <t>RIB</t>
        </is>
      </c>
      <c r="H6591" t="inlineStr">
        <is>
          <t>TIMBERLAND</t>
        </is>
      </c>
      <c r="Q6591" t="n">
        <v>47.44</v>
      </c>
      <c r="R6591" t="n">
        <v>0</v>
      </c>
      <c r="S6591" t="n">
        <v>47.44</v>
      </c>
      <c r="T6591" t="inlineStr">
        <is>
          <t>APROBADO</t>
        </is>
      </c>
      <c r="U6591" t="inlineStr">
        <is>
          <t>EDWIN</t>
        </is>
      </c>
      <c r="V6591" t="inlineStr">
        <is>
          <t>APROBADO</t>
        </is>
      </c>
      <c r="W6591" t="inlineStr">
        <is>
          <t>PEDRO</t>
        </is>
      </c>
      <c r="X6591" t="inlineStr">
        <is>
          <t>APROBADO</t>
        </is>
      </c>
      <c r="Y6591" t="inlineStr">
        <is>
          <t>CHIWIL</t>
        </is>
      </c>
      <c r="Z6591" t="inlineStr">
        <is>
          <t>OK ERICK</t>
        </is>
      </c>
    </row>
    <row r="6592">
      <c r="A6592" s="195" t="n">
        <v>46188</v>
      </c>
      <c r="B6592" t="inlineStr">
        <is>
          <t>DIA</t>
        </is>
      </c>
      <c r="C6592" t="inlineStr">
        <is>
          <t>SERVICIO</t>
        </is>
      </c>
      <c r="D6592" t="inlineStr">
        <is>
          <t>D-6861</t>
        </is>
      </c>
      <c r="E6592" t="n">
        <v>1145400</v>
      </c>
      <c r="F6592" t="inlineStr">
        <is>
          <t>WHITE</t>
        </is>
      </c>
      <c r="G6592" t="inlineStr">
        <is>
          <t>INTERLOCK</t>
        </is>
      </c>
      <c r="H6592" t="inlineStr">
        <is>
          <t>SANMAR</t>
        </is>
      </c>
      <c r="I6592" t="inlineStr">
        <is>
          <t>PUNTOS NEGROS</t>
        </is>
      </c>
      <c r="J6592" t="n">
        <v>24.18</v>
      </c>
      <c r="K6592" t="inlineStr">
        <is>
          <t>MANCHAS DE SUCIEDAD</t>
        </is>
      </c>
      <c r="L6592" t="n">
        <v>14.34</v>
      </c>
      <c r="Q6592" t="n">
        <v>108.14</v>
      </c>
      <c r="R6592" t="n">
        <v>38.52</v>
      </c>
      <c r="S6592" t="n">
        <v>69.62</v>
      </c>
      <c r="T6592" t="inlineStr">
        <is>
          <t>APROBADO</t>
        </is>
      </c>
      <c r="U6592" t="inlineStr">
        <is>
          <t>EDWIN</t>
        </is>
      </c>
      <c r="V6592" t="inlineStr">
        <is>
          <t>APROBADO</t>
        </is>
      </c>
      <c r="W6592" t="inlineStr">
        <is>
          <t>PEDRO</t>
        </is>
      </c>
      <c r="X6592" t="inlineStr">
        <is>
          <t>APROBADO</t>
        </is>
      </c>
      <c r="Y6592" t="inlineStr">
        <is>
          <t>CHIWIL</t>
        </is>
      </c>
    </row>
    <row r="6593">
      <c r="A6593" s="195" t="n">
        <v>46188</v>
      </c>
      <c r="B6593" t="inlineStr">
        <is>
          <t>DIA</t>
        </is>
      </c>
      <c r="C6593" t="inlineStr">
        <is>
          <t>SERVICIO</t>
        </is>
      </c>
      <c r="D6593" t="inlineStr">
        <is>
          <t>D-6861</t>
        </is>
      </c>
      <c r="E6593" t="n">
        <v>1149521</v>
      </c>
      <c r="F6593" t="inlineStr">
        <is>
          <t>WHITE</t>
        </is>
      </c>
      <c r="G6593" t="inlineStr">
        <is>
          <t>INTERLOCK</t>
        </is>
      </c>
      <c r="H6593" t="inlineStr">
        <is>
          <t>SANMAR</t>
        </is>
      </c>
      <c r="I6593" t="inlineStr">
        <is>
          <t>MANCHAS DE SUCIEDAD</t>
        </is>
      </c>
      <c r="J6593" t="n">
        <v>14.9</v>
      </c>
      <c r="Q6593" t="n">
        <v>249.56</v>
      </c>
      <c r="R6593" t="n">
        <v>14.9</v>
      </c>
      <c r="S6593" t="n">
        <v>234.66</v>
      </c>
      <c r="T6593" t="inlineStr">
        <is>
          <t>APROBADO</t>
        </is>
      </c>
      <c r="U6593" t="inlineStr">
        <is>
          <t>EDWIN</t>
        </is>
      </c>
      <c r="V6593" t="inlineStr">
        <is>
          <t>APROBADO</t>
        </is>
      </c>
      <c r="W6593" t="inlineStr">
        <is>
          <t>PEDRO</t>
        </is>
      </c>
      <c r="X6593" t="inlineStr">
        <is>
          <t>APROBADO</t>
        </is>
      </c>
      <c r="Y6593" t="inlineStr">
        <is>
          <t>CHIWIL</t>
        </is>
      </c>
    </row>
    <row r="6594">
      <c r="A6594" s="195" t="n">
        <v>46188</v>
      </c>
      <c r="B6594" t="inlineStr">
        <is>
          <t>DIA</t>
        </is>
      </c>
      <c r="C6594" t="inlineStr">
        <is>
          <t>INTRADECO</t>
        </is>
      </c>
      <c r="D6594" t="inlineStr">
        <is>
          <t>D-6833</t>
        </is>
      </c>
      <c r="E6594" t="n">
        <v>1150833</v>
      </c>
      <c r="F6594" t="inlineStr">
        <is>
          <t>VIVID WHITE</t>
        </is>
      </c>
      <c r="G6594" t="inlineStr">
        <is>
          <t>PINTEC</t>
        </is>
      </c>
      <c r="H6594" t="inlineStr">
        <is>
          <t>INTRADECO</t>
        </is>
      </c>
      <c r="Q6594" t="n">
        <v>245</v>
      </c>
      <c r="R6594" t="n">
        <v>0</v>
      </c>
      <c r="S6594" t="n">
        <v>245</v>
      </c>
      <c r="T6594" t="inlineStr">
        <is>
          <t>APROBADO</t>
        </is>
      </c>
      <c r="U6594" t="inlineStr">
        <is>
          <t>EDWIN</t>
        </is>
      </c>
      <c r="V6594" t="inlineStr">
        <is>
          <t>APROBADO</t>
        </is>
      </c>
      <c r="W6594" t="inlineStr">
        <is>
          <t>PEDRO</t>
        </is>
      </c>
      <c r="X6594" t="inlineStr">
        <is>
          <t>APROBADO</t>
        </is>
      </c>
      <c r="Y6594" t="inlineStr">
        <is>
          <t>CHIWIL</t>
        </is>
      </c>
    </row>
    <row r="6595">
      <c r="A6595" s="195" t="n">
        <v>46188</v>
      </c>
      <c r="B6595" t="inlineStr">
        <is>
          <t>DIA</t>
        </is>
      </c>
      <c r="C6595" t="inlineStr">
        <is>
          <t>INTRADECO</t>
        </is>
      </c>
      <c r="D6595" t="inlineStr">
        <is>
          <t>D-6833</t>
        </is>
      </c>
      <c r="E6595" t="n">
        <v>1150788</v>
      </c>
      <c r="F6595" t="inlineStr">
        <is>
          <t>VIVID WHITE</t>
        </is>
      </c>
      <c r="G6595" t="inlineStr">
        <is>
          <t>PINTEC</t>
        </is>
      </c>
      <c r="H6595" t="inlineStr">
        <is>
          <t>INTRADECO</t>
        </is>
      </c>
      <c r="Q6595" t="n">
        <v>496.64</v>
      </c>
      <c r="R6595" t="n">
        <v>0</v>
      </c>
      <c r="S6595" t="n">
        <v>496.64</v>
      </c>
      <c r="T6595" t="inlineStr">
        <is>
          <t>APROBADO</t>
        </is>
      </c>
      <c r="U6595" t="inlineStr">
        <is>
          <t>EDWIN</t>
        </is>
      </c>
      <c r="V6595" t="inlineStr">
        <is>
          <t>APROBADO</t>
        </is>
      </c>
      <c r="W6595" t="inlineStr">
        <is>
          <t>PEDRO</t>
        </is>
      </c>
      <c r="X6595" t="inlineStr">
        <is>
          <t>APROBADO</t>
        </is>
      </c>
      <c r="Y6595" t="inlineStr">
        <is>
          <t>CHIWIL</t>
        </is>
      </c>
    </row>
    <row r="6596">
      <c r="A6596" s="195" t="n">
        <v>46188</v>
      </c>
      <c r="B6596" t="inlineStr">
        <is>
          <t>DIA</t>
        </is>
      </c>
      <c r="C6596" t="inlineStr">
        <is>
          <t>INTRADECO</t>
        </is>
      </c>
      <c r="D6596" t="inlineStr">
        <is>
          <t>D-6833</t>
        </is>
      </c>
      <c r="E6596" t="n">
        <v>1151190</v>
      </c>
      <c r="F6596" t="inlineStr">
        <is>
          <t>VIVID WHITE</t>
        </is>
      </c>
      <c r="G6596" t="inlineStr">
        <is>
          <t>PINTEC</t>
        </is>
      </c>
      <c r="H6596" t="inlineStr">
        <is>
          <t>INTRADECO</t>
        </is>
      </c>
      <c r="I6596" t="inlineStr">
        <is>
          <t>MANCHAS DE SUCIEDAD</t>
        </is>
      </c>
      <c r="J6596" t="n">
        <v>8.859999999999999</v>
      </c>
      <c r="Q6596" t="n">
        <v>494.16</v>
      </c>
      <c r="R6596" t="n">
        <v>8.859999999999999</v>
      </c>
      <c r="S6596" t="n">
        <v>485.3</v>
      </c>
      <c r="T6596" t="inlineStr">
        <is>
          <t>APROBADO</t>
        </is>
      </c>
      <c r="U6596" t="inlineStr">
        <is>
          <t>EDWIN</t>
        </is>
      </c>
      <c r="V6596" t="inlineStr">
        <is>
          <t>APROBADO</t>
        </is>
      </c>
      <c r="W6596" t="inlineStr">
        <is>
          <t>PEDRO</t>
        </is>
      </c>
      <c r="X6596" t="inlineStr">
        <is>
          <t>APROBADO</t>
        </is>
      </c>
      <c r="Y6596" t="inlineStr">
        <is>
          <t>CHIWIL</t>
        </is>
      </c>
    </row>
    <row r="6597">
      <c r="A6597" s="195" t="n">
        <v>46188</v>
      </c>
      <c r="B6597" t="inlineStr">
        <is>
          <t>DIA</t>
        </is>
      </c>
      <c r="C6597" t="inlineStr">
        <is>
          <t>INTRADECO</t>
        </is>
      </c>
      <c r="D6597" t="inlineStr">
        <is>
          <t>D-6833</t>
        </is>
      </c>
      <c r="E6597" t="n">
        <v>1150834</v>
      </c>
      <c r="F6597" t="inlineStr">
        <is>
          <t>VIVID WHITE</t>
        </is>
      </c>
      <c r="G6597" t="inlineStr">
        <is>
          <t>PINTEC</t>
        </is>
      </c>
      <c r="H6597" t="inlineStr">
        <is>
          <t>INTRADECO</t>
        </is>
      </c>
      <c r="Q6597" t="n">
        <v>239.52</v>
      </c>
      <c r="R6597" t="n">
        <v>0</v>
      </c>
      <c r="S6597" t="n">
        <v>239.52</v>
      </c>
      <c r="T6597" t="inlineStr">
        <is>
          <t>APROBADO</t>
        </is>
      </c>
      <c r="U6597" t="inlineStr">
        <is>
          <t>EDWIN</t>
        </is>
      </c>
      <c r="V6597" t="inlineStr">
        <is>
          <t>APROBADO</t>
        </is>
      </c>
      <c r="W6597" t="inlineStr">
        <is>
          <t>PEDRO</t>
        </is>
      </c>
      <c r="X6597" t="inlineStr">
        <is>
          <t>APROBADO</t>
        </is>
      </c>
      <c r="Y6597" t="inlineStr">
        <is>
          <t>CHIWIL</t>
        </is>
      </c>
    </row>
    <row r="6598">
      <c r="A6598" s="195" t="n">
        <v>46188</v>
      </c>
      <c r="B6598" t="inlineStr">
        <is>
          <t>DIA</t>
        </is>
      </c>
      <c r="C6598" t="inlineStr">
        <is>
          <t>INTRADECO</t>
        </is>
      </c>
      <c r="D6598" t="inlineStr">
        <is>
          <t>D-6833</t>
        </is>
      </c>
      <c r="E6598" t="n">
        <v>1150781</v>
      </c>
      <c r="F6598" t="inlineStr">
        <is>
          <t>VIVID WHITE</t>
        </is>
      </c>
      <c r="G6598" t="inlineStr">
        <is>
          <t>PINTEC</t>
        </is>
      </c>
      <c r="H6598" t="inlineStr">
        <is>
          <t>INTRADECO</t>
        </is>
      </c>
      <c r="Q6598" t="n">
        <v>490.62</v>
      </c>
      <c r="R6598" t="n">
        <v>0</v>
      </c>
      <c r="S6598" t="n">
        <v>490.62</v>
      </c>
      <c r="T6598" t="inlineStr">
        <is>
          <t>APROBADO</t>
        </is>
      </c>
      <c r="U6598" t="inlineStr">
        <is>
          <t>EDWIN</t>
        </is>
      </c>
      <c r="V6598" t="inlineStr">
        <is>
          <t>APROBADO</t>
        </is>
      </c>
      <c r="W6598" t="inlineStr">
        <is>
          <t>PEDRO</t>
        </is>
      </c>
      <c r="X6598" t="inlineStr">
        <is>
          <t>APROBADO</t>
        </is>
      </c>
      <c r="Y6598" t="inlineStr">
        <is>
          <t>CHIWIL</t>
        </is>
      </c>
    </row>
    <row r="6599">
      <c r="A6599" s="195" t="n">
        <v>46188</v>
      </c>
      <c r="B6599" t="inlineStr">
        <is>
          <t>DIA</t>
        </is>
      </c>
      <c r="C6599" t="inlineStr">
        <is>
          <t>SERVICIO</t>
        </is>
      </c>
      <c r="D6599" t="inlineStr">
        <is>
          <t>D-6913</t>
        </is>
      </c>
      <c r="E6599" t="n">
        <v>3208928</v>
      </c>
      <c r="F6599" t="inlineStr">
        <is>
          <t>PFD</t>
        </is>
      </c>
      <c r="G6599" t="inlineStr">
        <is>
          <t>INTERLOCK</t>
        </is>
      </c>
      <c r="H6599" t="inlineStr">
        <is>
          <t>KANTEX</t>
        </is>
      </c>
      <c r="I6599" t="inlineStr">
        <is>
          <t>PUNTOS NEGROS</t>
        </is>
      </c>
      <c r="J6599" t="n">
        <v>74.38</v>
      </c>
      <c r="K6599" t="inlineStr">
        <is>
          <t>HILOS SUCIOS</t>
        </is>
      </c>
      <c r="L6599" t="n">
        <v>23.86</v>
      </c>
      <c r="M6599" t="inlineStr">
        <is>
          <t>MANCHAS DE SUCIEDAD</t>
        </is>
      </c>
      <c r="N6599" t="n">
        <v>43.6</v>
      </c>
      <c r="Q6599" t="n">
        <v>493.85</v>
      </c>
      <c r="R6599" t="n">
        <v>141.84</v>
      </c>
      <c r="S6599" t="n">
        <v>352.01</v>
      </c>
      <c r="T6599" t="inlineStr">
        <is>
          <t>APROBADO</t>
        </is>
      </c>
      <c r="U6599" t="inlineStr">
        <is>
          <t>EDWIN</t>
        </is>
      </c>
      <c r="V6599" t="inlineStr">
        <is>
          <t>APROBADO</t>
        </is>
      </c>
      <c r="W6599" t="inlineStr">
        <is>
          <t>PEDRO</t>
        </is>
      </c>
      <c r="X6599" t="inlineStr">
        <is>
          <t>APROBADO</t>
        </is>
      </c>
      <c r="Y6599" t="inlineStr">
        <is>
          <t>CHIWIL</t>
        </is>
      </c>
    </row>
    <row r="6600">
      <c r="A6600" s="195" t="n">
        <v>46188</v>
      </c>
      <c r="B6600" t="inlineStr">
        <is>
          <t>DIA</t>
        </is>
      </c>
      <c r="C6600" t="inlineStr">
        <is>
          <t>SERVICIO</t>
        </is>
      </c>
      <c r="D6600" t="inlineStr">
        <is>
          <t>D-6913</t>
        </is>
      </c>
      <c r="E6600" t="n">
        <v>3208929</v>
      </c>
      <c r="F6600" t="inlineStr">
        <is>
          <t>PFD</t>
        </is>
      </c>
      <c r="G6600" t="inlineStr">
        <is>
          <t>INTERLOCK</t>
        </is>
      </c>
      <c r="H6600" t="inlineStr">
        <is>
          <t>KANTEX</t>
        </is>
      </c>
      <c r="I6600" t="inlineStr">
        <is>
          <t>MANCHAS DE SUCIEDAD</t>
        </is>
      </c>
      <c r="J6600" t="n">
        <v>2.88</v>
      </c>
      <c r="Q6600" t="n">
        <v>244.88</v>
      </c>
      <c r="R6600" t="n">
        <v>2.88</v>
      </c>
      <c r="S6600" t="n">
        <v>242</v>
      </c>
      <c r="T6600" t="inlineStr">
        <is>
          <t>APROBADO</t>
        </is>
      </c>
      <c r="U6600" t="inlineStr">
        <is>
          <t>EDWIN</t>
        </is>
      </c>
      <c r="V6600" t="inlineStr">
        <is>
          <t>APROBADO</t>
        </is>
      </c>
      <c r="W6600" t="inlineStr">
        <is>
          <t>PEDRO</t>
        </is>
      </c>
      <c r="X6600" t="inlineStr">
        <is>
          <t>APROBADO</t>
        </is>
      </c>
      <c r="Y6600" t="inlineStr">
        <is>
          <t>CHIWIL</t>
        </is>
      </c>
    </row>
    <row r="6601">
      <c r="A6601" s="195" t="n">
        <v>46188</v>
      </c>
      <c r="B6601" t="inlineStr">
        <is>
          <t>DIA</t>
        </is>
      </c>
      <c r="C6601" t="inlineStr">
        <is>
          <t>SERVICIO</t>
        </is>
      </c>
      <c r="D6601" t="inlineStr">
        <is>
          <t>D-6913</t>
        </is>
      </c>
      <c r="E6601" t="n">
        <v>3208932</v>
      </c>
      <c r="F6601" t="inlineStr">
        <is>
          <t>PFD</t>
        </is>
      </c>
      <c r="G6601" t="inlineStr">
        <is>
          <t>INTERLOCK</t>
        </is>
      </c>
      <c r="H6601" t="inlineStr">
        <is>
          <t>KANTEX</t>
        </is>
      </c>
      <c r="I6601" t="inlineStr">
        <is>
          <t>PUNTOS NEGROS</t>
        </is>
      </c>
      <c r="J6601" t="n">
        <v>174.6</v>
      </c>
      <c r="K6601" t="inlineStr">
        <is>
          <t>MANCHAS DE SUCIEDAD</t>
        </is>
      </c>
      <c r="L6601" t="n">
        <v>20.78</v>
      </c>
      <c r="Q6601" t="n">
        <v>492.1</v>
      </c>
      <c r="R6601" t="n">
        <v>195.38</v>
      </c>
      <c r="S6601" t="n">
        <v>296.72</v>
      </c>
      <c r="T6601" t="inlineStr">
        <is>
          <t>APROBADO</t>
        </is>
      </c>
      <c r="U6601" t="inlineStr">
        <is>
          <t>EDWIN</t>
        </is>
      </c>
      <c r="V6601" t="inlineStr">
        <is>
          <t>APROBADO</t>
        </is>
      </c>
      <c r="W6601" t="inlineStr">
        <is>
          <t>PEDRO</t>
        </is>
      </c>
      <c r="X6601" t="inlineStr">
        <is>
          <t>APROBADO</t>
        </is>
      </c>
      <c r="Y6601" t="inlineStr">
        <is>
          <t>CHIWIL</t>
        </is>
      </c>
    </row>
    <row r="6602">
      <c r="A6602" s="195" t="n">
        <v>46188</v>
      </c>
      <c r="B6602" t="inlineStr">
        <is>
          <t>DIA</t>
        </is>
      </c>
      <c r="C6602" t="inlineStr">
        <is>
          <t>INTRADECO</t>
        </is>
      </c>
      <c r="D6602" t="inlineStr">
        <is>
          <t>D-6888</t>
        </is>
      </c>
      <c r="E6602" t="n">
        <v>1148856</v>
      </c>
      <c r="F6602" t="inlineStr">
        <is>
          <t>STRING</t>
        </is>
      </c>
      <c r="G6602" t="inlineStr">
        <is>
          <t>RIB</t>
        </is>
      </c>
      <c r="H6602" t="inlineStr">
        <is>
          <t>INTRADECO</t>
        </is>
      </c>
      <c r="Q6602" t="n">
        <v>19.26</v>
      </c>
      <c r="R6602" t="n">
        <v>0</v>
      </c>
      <c r="S6602" t="n">
        <v>19.26</v>
      </c>
      <c r="T6602" t="inlineStr">
        <is>
          <t>APROBADO</t>
        </is>
      </c>
      <c r="U6602" t="inlineStr">
        <is>
          <t>EDWIN</t>
        </is>
      </c>
      <c r="V6602" t="inlineStr">
        <is>
          <t>APROBADO</t>
        </is>
      </c>
      <c r="W6602" t="inlineStr">
        <is>
          <t>PEDRO</t>
        </is>
      </c>
      <c r="X6602" t="inlineStr">
        <is>
          <t>APROBADO</t>
        </is>
      </c>
      <c r="Y6602" t="inlineStr">
        <is>
          <t>CHIWIL</t>
        </is>
      </c>
    </row>
    <row r="6603">
      <c r="A6603" s="195" t="n">
        <v>46188</v>
      </c>
      <c r="B6603" t="inlineStr">
        <is>
          <t>NOCHE</t>
        </is>
      </c>
      <c r="C6603" t="inlineStr">
        <is>
          <t>INTRADECO</t>
        </is>
      </c>
      <c r="D6603" t="inlineStr">
        <is>
          <t>D-6833</t>
        </is>
      </c>
      <c r="E6603" t="n">
        <v>1150830</v>
      </c>
      <c r="F6603" t="inlineStr">
        <is>
          <t>VIVID WHITE</t>
        </is>
      </c>
      <c r="G6603" t="inlineStr">
        <is>
          <t>PINTEC</t>
        </is>
      </c>
      <c r="H6603" t="inlineStr">
        <is>
          <t>INTRADECO</t>
        </is>
      </c>
      <c r="I6603" t="inlineStr">
        <is>
          <t>MANCHA DE SUCIEDAD</t>
        </is>
      </c>
      <c r="J6603" t="n">
        <v>14.38</v>
      </c>
      <c r="Q6603" t="n">
        <v>505.04</v>
      </c>
      <c r="R6603" t="n">
        <v>14.38</v>
      </c>
      <c r="S6603" t="n">
        <v>490.66</v>
      </c>
      <c r="T6603" t="inlineStr">
        <is>
          <t>APROBADO</t>
        </is>
      </c>
      <c r="U6603" t="inlineStr">
        <is>
          <t>JUAN</t>
        </is>
      </c>
      <c r="V6603" t="inlineStr">
        <is>
          <t>APROBADO</t>
        </is>
      </c>
      <c r="W6603" t="inlineStr">
        <is>
          <t>IVAN</t>
        </is>
      </c>
      <c r="X6603" t="inlineStr">
        <is>
          <t>APROBADO</t>
        </is>
      </c>
      <c r="Y6603" t="inlineStr">
        <is>
          <t>LOBO</t>
        </is>
      </c>
    </row>
    <row r="6604">
      <c r="A6604" s="195" t="n">
        <v>46188</v>
      </c>
      <c r="B6604" t="inlineStr">
        <is>
          <t>NOCHE</t>
        </is>
      </c>
      <c r="C6604" t="inlineStr">
        <is>
          <t>SERVICIO</t>
        </is>
      </c>
      <c r="D6604" t="inlineStr">
        <is>
          <t>D-6534</t>
        </is>
      </c>
      <c r="E6604" t="n">
        <v>3208658</v>
      </c>
      <c r="F6604" t="inlineStr">
        <is>
          <t>PFD</t>
        </is>
      </c>
      <c r="G6604" t="inlineStr">
        <is>
          <t>INTERLOCK</t>
        </is>
      </c>
      <c r="H6604" t="inlineStr">
        <is>
          <t>LOCAL</t>
        </is>
      </c>
      <c r="Q6604" t="n">
        <v>959.66</v>
      </c>
      <c r="R6604" t="n">
        <v>0</v>
      </c>
      <c r="S6604" t="n">
        <v>959.66</v>
      </c>
      <c r="T6604" t="inlineStr">
        <is>
          <t>APROBADO</t>
        </is>
      </c>
      <c r="U6604" t="inlineStr">
        <is>
          <t>JUAN</t>
        </is>
      </c>
      <c r="V6604" t="inlineStr">
        <is>
          <t>APROBADO</t>
        </is>
      </c>
      <c r="W6604" t="inlineStr">
        <is>
          <t>IVAN</t>
        </is>
      </c>
      <c r="X6604" t="inlineStr">
        <is>
          <t>APROBADO</t>
        </is>
      </c>
      <c r="Y6604" t="inlineStr">
        <is>
          <t>LOBO</t>
        </is>
      </c>
    </row>
    <row r="6605">
      <c r="A6605" s="195" t="n">
        <v>46188</v>
      </c>
      <c r="B6605" t="inlineStr">
        <is>
          <t>NOCHE</t>
        </is>
      </c>
      <c r="C6605" t="inlineStr">
        <is>
          <t>VENTA DE TELA</t>
        </is>
      </c>
      <c r="D6605" t="inlineStr">
        <is>
          <t>D-6902</t>
        </is>
      </c>
      <c r="E6605" t="n">
        <v>1150626</v>
      </c>
      <c r="F6605" t="inlineStr">
        <is>
          <t>WHITE</t>
        </is>
      </c>
      <c r="G6605" t="inlineStr">
        <is>
          <t>INTERLOCK</t>
        </is>
      </c>
      <c r="H6605" t="inlineStr">
        <is>
          <t>SANMAR</t>
        </is>
      </c>
      <c r="Q6605" t="n">
        <v>269.46</v>
      </c>
      <c r="R6605" t="n">
        <v>0</v>
      </c>
      <c r="S6605" t="n">
        <v>269.46</v>
      </c>
      <c r="T6605" t="inlineStr">
        <is>
          <t>APROBADO</t>
        </is>
      </c>
      <c r="U6605" t="inlineStr">
        <is>
          <t>JUAN</t>
        </is>
      </c>
      <c r="V6605" t="inlineStr">
        <is>
          <t>APROBADO</t>
        </is>
      </c>
      <c r="W6605" t="inlineStr">
        <is>
          <t>IVAN</t>
        </is>
      </c>
      <c r="X6605" t="inlineStr">
        <is>
          <t>APROBADO</t>
        </is>
      </c>
      <c r="Y6605" t="inlineStr">
        <is>
          <t>LOBO</t>
        </is>
      </c>
    </row>
    <row r="6606">
      <c r="A6606" s="195" t="n">
        <v>46188</v>
      </c>
      <c r="B6606" t="inlineStr">
        <is>
          <t>NOCHE</t>
        </is>
      </c>
      <c r="C6606" t="inlineStr">
        <is>
          <t>INTRADECO</t>
        </is>
      </c>
      <c r="D6606" t="inlineStr">
        <is>
          <t>D-6833</t>
        </is>
      </c>
      <c r="E6606" t="n">
        <v>1150732</v>
      </c>
      <c r="F6606" t="inlineStr">
        <is>
          <t>VIVID WHITE</t>
        </is>
      </c>
      <c r="G6606" t="inlineStr">
        <is>
          <t>PINTEC</t>
        </is>
      </c>
      <c r="H6606" t="inlineStr">
        <is>
          <t>INTRADECO</t>
        </is>
      </c>
      <c r="I6606" t="inlineStr">
        <is>
          <t>MANCHA DE SUCIEDAD</t>
        </is>
      </c>
      <c r="J6606" t="n">
        <v>4.82</v>
      </c>
      <c r="Q6606" t="n">
        <v>488.25</v>
      </c>
      <c r="R6606" t="n">
        <v>4.82</v>
      </c>
      <c r="S6606" t="n">
        <v>483.43</v>
      </c>
      <c r="T6606" t="inlineStr">
        <is>
          <t>APROBADO</t>
        </is>
      </c>
      <c r="U6606" t="inlineStr">
        <is>
          <t>JUAN</t>
        </is>
      </c>
      <c r="V6606" t="inlineStr">
        <is>
          <t>APROBADO</t>
        </is>
      </c>
      <c r="W6606" t="inlineStr">
        <is>
          <t>IVAN</t>
        </is>
      </c>
      <c r="X6606" t="inlineStr">
        <is>
          <t>APROBADO</t>
        </is>
      </c>
      <c r="Y6606" t="inlineStr">
        <is>
          <t>LOBO</t>
        </is>
      </c>
    </row>
    <row r="6607">
      <c r="A6607" s="195" t="n">
        <v>46188</v>
      </c>
      <c r="B6607" t="inlineStr">
        <is>
          <t>NOCHE</t>
        </is>
      </c>
      <c r="C6607" t="inlineStr">
        <is>
          <t>INTRADECO</t>
        </is>
      </c>
      <c r="D6607" t="inlineStr">
        <is>
          <t>D-6833</t>
        </is>
      </c>
      <c r="E6607" t="n">
        <v>1151116</v>
      </c>
      <c r="F6607" t="inlineStr">
        <is>
          <t>VIVID WHITE</t>
        </is>
      </c>
      <c r="G6607" t="inlineStr">
        <is>
          <t>PINTEC</t>
        </is>
      </c>
      <c r="H6607" t="inlineStr">
        <is>
          <t>INTRADECO</t>
        </is>
      </c>
      <c r="Q6607" t="n">
        <v>497.58</v>
      </c>
      <c r="R6607" t="n">
        <v>0</v>
      </c>
      <c r="S6607" t="n">
        <v>497.58</v>
      </c>
      <c r="T6607" t="inlineStr">
        <is>
          <t>APROBADO</t>
        </is>
      </c>
      <c r="U6607" t="inlineStr">
        <is>
          <t>JUAN</t>
        </is>
      </c>
      <c r="V6607" t="inlineStr">
        <is>
          <t>APROBADO</t>
        </is>
      </c>
      <c r="W6607" t="inlineStr">
        <is>
          <t>IVAN</t>
        </is>
      </c>
      <c r="X6607" t="inlineStr">
        <is>
          <t>APROBADO</t>
        </is>
      </c>
      <c r="Y6607" t="inlineStr">
        <is>
          <t>LOBO</t>
        </is>
      </c>
    </row>
    <row r="6608">
      <c r="A6608" s="195" t="n">
        <v>46188</v>
      </c>
      <c r="B6608" t="inlineStr">
        <is>
          <t>NOCHE</t>
        </is>
      </c>
      <c r="C6608" t="inlineStr">
        <is>
          <t>INTRADECO</t>
        </is>
      </c>
      <c r="D6608" t="inlineStr">
        <is>
          <t>D-6833</t>
        </is>
      </c>
      <c r="E6608" t="n">
        <v>1150733</v>
      </c>
      <c r="F6608" t="inlineStr">
        <is>
          <t>VIVID WHITE</t>
        </is>
      </c>
      <c r="G6608" t="inlineStr">
        <is>
          <t>PINTEC</t>
        </is>
      </c>
      <c r="H6608" t="inlineStr">
        <is>
          <t>INTRADECO</t>
        </is>
      </c>
      <c r="Q6608" t="n">
        <v>483.94</v>
      </c>
      <c r="R6608" t="n">
        <v>0</v>
      </c>
      <c r="S6608" t="n">
        <v>483.94</v>
      </c>
      <c r="T6608" t="inlineStr">
        <is>
          <t>APROBADO</t>
        </is>
      </c>
      <c r="U6608" t="inlineStr">
        <is>
          <t>JUAN</t>
        </is>
      </c>
      <c r="V6608" t="inlineStr">
        <is>
          <t>APROBADO</t>
        </is>
      </c>
      <c r="W6608" t="inlineStr">
        <is>
          <t>IVAN</t>
        </is>
      </c>
      <c r="X6608" t="inlineStr">
        <is>
          <t>APROBADO</t>
        </is>
      </c>
      <c r="Y6608" t="inlineStr">
        <is>
          <t>LOBO</t>
        </is>
      </c>
    </row>
    <row r="6609">
      <c r="A6609" s="195" t="n">
        <v>46188</v>
      </c>
      <c r="B6609" t="inlineStr">
        <is>
          <t>NOCHE</t>
        </is>
      </c>
      <c r="C6609" t="inlineStr">
        <is>
          <t>INTRADECO</t>
        </is>
      </c>
      <c r="D6609" t="inlineStr">
        <is>
          <t>D-6833</t>
        </is>
      </c>
      <c r="E6609" t="n">
        <v>1150829</v>
      </c>
      <c r="F6609" t="inlineStr">
        <is>
          <t>VIVID WHITE</t>
        </is>
      </c>
      <c r="G6609" t="inlineStr">
        <is>
          <t>PINTEC</t>
        </is>
      </c>
      <c r="H6609" t="inlineStr">
        <is>
          <t>INTRADECO</t>
        </is>
      </c>
      <c r="Q6609" t="n">
        <v>487.17</v>
      </c>
      <c r="R6609" t="n">
        <v>0</v>
      </c>
      <c r="S6609" t="n">
        <v>487.17</v>
      </c>
      <c r="T6609" t="inlineStr">
        <is>
          <t>APROBADO</t>
        </is>
      </c>
      <c r="U6609" t="inlineStr">
        <is>
          <t>JUAN</t>
        </is>
      </c>
      <c r="V6609" t="inlineStr">
        <is>
          <t>APROBADO</t>
        </is>
      </c>
      <c r="W6609" t="inlineStr">
        <is>
          <t>IVAN</t>
        </is>
      </c>
      <c r="X6609" t="inlineStr">
        <is>
          <t>APROBADO</t>
        </is>
      </c>
      <c r="Y6609" t="inlineStr">
        <is>
          <t>LOBO</t>
        </is>
      </c>
    </row>
    <row r="6610">
      <c r="A6610" s="195" t="n">
        <v>46188</v>
      </c>
      <c r="B6610" t="inlineStr">
        <is>
          <t>NOCHE</t>
        </is>
      </c>
      <c r="C6610" t="inlineStr">
        <is>
          <t>INTRADECO</t>
        </is>
      </c>
      <c r="D6610" t="inlineStr">
        <is>
          <t>D-6833</t>
        </is>
      </c>
      <c r="E6610" t="n">
        <v>1150757</v>
      </c>
      <c r="F6610" t="inlineStr">
        <is>
          <t>VIVID WHITE</t>
        </is>
      </c>
      <c r="G6610" t="inlineStr">
        <is>
          <t>PINTEC</t>
        </is>
      </c>
      <c r="H6610" t="inlineStr">
        <is>
          <t>INTRADECO</t>
        </is>
      </c>
      <c r="Q6610" t="n">
        <v>487.7</v>
      </c>
      <c r="R6610" t="n">
        <v>0</v>
      </c>
      <c r="S6610" t="n">
        <v>487.7</v>
      </c>
      <c r="T6610" t="inlineStr">
        <is>
          <t>APROBADO</t>
        </is>
      </c>
      <c r="U6610" t="inlineStr">
        <is>
          <t>JUAN</t>
        </is>
      </c>
      <c r="V6610" t="inlineStr">
        <is>
          <t>APROBADO</t>
        </is>
      </c>
      <c r="W6610" t="inlineStr">
        <is>
          <t>IVAN</t>
        </is>
      </c>
      <c r="X6610" t="inlineStr">
        <is>
          <t>APROBADO</t>
        </is>
      </c>
      <c r="Y6610" t="inlineStr">
        <is>
          <t>LOBO</t>
        </is>
      </c>
    </row>
    <row r="6611">
      <c r="A6611" s="195" t="n">
        <v>46188</v>
      </c>
      <c r="B6611" t="inlineStr">
        <is>
          <t>NOCHE</t>
        </is>
      </c>
      <c r="C6611" t="inlineStr">
        <is>
          <t>INTRADECO</t>
        </is>
      </c>
      <c r="D6611" t="inlineStr">
        <is>
          <t>D-6833</t>
        </is>
      </c>
      <c r="E6611" t="n">
        <v>1150755</v>
      </c>
      <c r="F6611" t="inlineStr">
        <is>
          <t>VIVID WHITE</t>
        </is>
      </c>
      <c r="G6611" t="inlineStr">
        <is>
          <t>PINTEC</t>
        </is>
      </c>
      <c r="H6611" t="inlineStr">
        <is>
          <t>INTRADECO</t>
        </is>
      </c>
      <c r="I6611" t="inlineStr">
        <is>
          <t>MANCHA DE SUCIEDAD</t>
        </is>
      </c>
      <c r="J6611" t="n">
        <v>4.8</v>
      </c>
      <c r="Q6611" t="n">
        <v>488.1</v>
      </c>
      <c r="R6611" t="n">
        <v>4.8</v>
      </c>
      <c r="S6611" t="n">
        <v>483.3</v>
      </c>
      <c r="T6611" t="inlineStr">
        <is>
          <t>APROBADO</t>
        </is>
      </c>
      <c r="U6611" t="inlineStr">
        <is>
          <t>JUAN</t>
        </is>
      </c>
      <c r="V6611" t="inlineStr">
        <is>
          <t>APROBADO</t>
        </is>
      </c>
      <c r="W6611" t="inlineStr">
        <is>
          <t>IVAN</t>
        </is>
      </c>
      <c r="X6611" t="inlineStr">
        <is>
          <t>APROBADO</t>
        </is>
      </c>
      <c r="Y6611" t="inlineStr">
        <is>
          <t>LOBO</t>
        </is>
      </c>
    </row>
    <row r="6612">
      <c r="A6612" s="195" t="n">
        <v>46188</v>
      </c>
      <c r="B6612" t="inlineStr">
        <is>
          <t>NOCHE</t>
        </is>
      </c>
      <c r="C6612" t="inlineStr">
        <is>
          <t>FPS</t>
        </is>
      </c>
      <c r="D6612" t="inlineStr">
        <is>
          <t>F-8056</t>
        </is>
      </c>
      <c r="E6612" t="n">
        <v>1150763</v>
      </c>
      <c r="F6612" t="inlineStr">
        <is>
          <t>HEATHER GREY DYSTAR</t>
        </is>
      </c>
      <c r="G6612" t="inlineStr">
        <is>
          <t>JERSEY</t>
        </is>
      </c>
      <c r="H6612" t="inlineStr">
        <is>
          <t>OUTERSTUFF</t>
        </is>
      </c>
      <c r="I6612" t="inlineStr">
        <is>
          <t>TRABONES DE MAQUINA</t>
        </is>
      </c>
      <c r="J6612" t="n">
        <v>1.85</v>
      </c>
      <c r="Q6612" t="n">
        <v>351.8</v>
      </c>
      <c r="R6612" t="n">
        <v>1.85</v>
      </c>
      <c r="S6612" t="n">
        <v>349.95</v>
      </c>
      <c r="T6612" t="inlineStr">
        <is>
          <t>APROBADO</t>
        </is>
      </c>
      <c r="U6612" t="inlineStr">
        <is>
          <t>JUAN</t>
        </is>
      </c>
      <c r="V6612" t="inlineStr">
        <is>
          <t>APROBADO</t>
        </is>
      </c>
      <c r="W6612" t="inlineStr">
        <is>
          <t>IVAN</t>
        </is>
      </c>
      <c r="X6612" t="inlineStr">
        <is>
          <t>APROBADO</t>
        </is>
      </c>
      <c r="Y6612" t="inlineStr">
        <is>
          <t>LOBO</t>
        </is>
      </c>
    </row>
    <row r="6613">
      <c r="A6613" s="195" t="n">
        <v>46188</v>
      </c>
      <c r="B6613" t="inlineStr">
        <is>
          <t>NOCHE</t>
        </is>
      </c>
      <c r="C6613" t="inlineStr">
        <is>
          <t>FPS</t>
        </is>
      </c>
      <c r="D6613" t="inlineStr">
        <is>
          <t>F-8056</t>
        </is>
      </c>
      <c r="E6613" t="n">
        <v>1150765</v>
      </c>
      <c r="F6613" t="inlineStr">
        <is>
          <t>HEATHER GREY DYSTAR</t>
        </is>
      </c>
      <c r="G6613" t="inlineStr">
        <is>
          <t>JERSEY</t>
        </is>
      </c>
      <c r="H6613" t="inlineStr">
        <is>
          <t>OUTERSTUFF</t>
        </is>
      </c>
      <c r="Q6613" t="n">
        <v>68.75</v>
      </c>
      <c r="R6613" t="n">
        <v>0</v>
      </c>
      <c r="S6613" t="n">
        <v>68.75</v>
      </c>
      <c r="T6613" t="inlineStr">
        <is>
          <t>APROBADO</t>
        </is>
      </c>
      <c r="U6613" t="inlineStr">
        <is>
          <t>JUAN</t>
        </is>
      </c>
      <c r="V6613" t="inlineStr">
        <is>
          <t>APROBADO</t>
        </is>
      </c>
      <c r="W6613" t="inlineStr">
        <is>
          <t>IVAN</t>
        </is>
      </c>
      <c r="X6613" t="inlineStr">
        <is>
          <t>APROBADO</t>
        </is>
      </c>
      <c r="Y6613" t="inlineStr">
        <is>
          <t>LOBO</t>
        </is>
      </c>
    </row>
    <row r="6614">
      <c r="A6614" s="195" t="n">
        <v>46188</v>
      </c>
      <c r="B6614" t="inlineStr">
        <is>
          <t>NOCHE</t>
        </is>
      </c>
      <c r="C6614" t="inlineStr">
        <is>
          <t>INTRADECO</t>
        </is>
      </c>
      <c r="D6614" t="inlineStr">
        <is>
          <t>D-6833</t>
        </is>
      </c>
      <c r="E6614" t="n">
        <v>1151115</v>
      </c>
      <c r="F6614" t="inlineStr">
        <is>
          <t>RED POMEGRANATE</t>
        </is>
      </c>
      <c r="G6614" t="inlineStr">
        <is>
          <t>PINTEC</t>
        </is>
      </c>
      <c r="H6614" t="inlineStr">
        <is>
          <t>INTRADECO</t>
        </is>
      </c>
      <c r="I6614" t="inlineStr">
        <is>
          <t>TONO B</t>
        </is>
      </c>
      <c r="J6614" t="n">
        <v>222.78</v>
      </c>
      <c r="K6614" t="inlineStr">
        <is>
          <t>TONO FUERA DE ESTANDAR</t>
        </is>
      </c>
      <c r="L6614" t="n">
        <v>25.68</v>
      </c>
      <c r="Q6614" t="n">
        <v>998.8</v>
      </c>
      <c r="R6614" t="n">
        <v>248.46</v>
      </c>
      <c r="S6614" t="n">
        <v>750.3399999999999</v>
      </c>
      <c r="T6614" t="inlineStr">
        <is>
          <t>APROBADO</t>
        </is>
      </c>
      <c r="U6614" t="inlineStr">
        <is>
          <t>JUAN</t>
        </is>
      </c>
      <c r="V6614" t="inlineStr">
        <is>
          <t>APROBADO</t>
        </is>
      </c>
      <c r="W6614" t="inlineStr">
        <is>
          <t>IVAN</t>
        </is>
      </c>
      <c r="X6614" t="inlineStr">
        <is>
          <t>APROBADO</t>
        </is>
      </c>
      <c r="Y6614" t="inlineStr">
        <is>
          <t>LOBO</t>
        </is>
      </c>
    </row>
    <row r="6615">
      <c r="A6615" s="195" t="n">
        <v>46188</v>
      </c>
      <c r="B6615" t="inlineStr">
        <is>
          <t>NOCHE</t>
        </is>
      </c>
      <c r="C6615" t="inlineStr">
        <is>
          <t>INTRADECO</t>
        </is>
      </c>
      <c r="D6615" t="inlineStr">
        <is>
          <t>D-6833</t>
        </is>
      </c>
      <c r="E6615" t="n">
        <v>1151191</v>
      </c>
      <c r="F6615" t="inlineStr">
        <is>
          <t>VIVID WHITE</t>
        </is>
      </c>
      <c r="G6615" t="inlineStr">
        <is>
          <t>PINTEC</t>
        </is>
      </c>
      <c r="H6615" t="inlineStr">
        <is>
          <t>INTRADECO</t>
        </is>
      </c>
      <c r="Q6615" t="n">
        <v>486.67</v>
      </c>
      <c r="R6615" t="n">
        <v>0</v>
      </c>
      <c r="S6615" t="n">
        <v>486.67</v>
      </c>
      <c r="T6615" t="inlineStr">
        <is>
          <t>APROBADO</t>
        </is>
      </c>
      <c r="U6615" t="inlineStr">
        <is>
          <t>JUAN</t>
        </is>
      </c>
      <c r="V6615" t="inlineStr">
        <is>
          <t>APROBADO</t>
        </is>
      </c>
      <c r="W6615" t="inlineStr">
        <is>
          <t>IVAN</t>
        </is>
      </c>
      <c r="X6615" t="inlineStr">
        <is>
          <t>APROBADO</t>
        </is>
      </c>
      <c r="Y6615" t="inlineStr">
        <is>
          <t>LOBO</t>
        </is>
      </c>
    </row>
    <row r="6616">
      <c r="A6616" s="195" t="n">
        <v>46188</v>
      </c>
      <c r="B6616" t="inlineStr">
        <is>
          <t>NOCHE</t>
        </is>
      </c>
      <c r="C6616" t="inlineStr">
        <is>
          <t>SERVICIO</t>
        </is>
      </c>
      <c r="D6616" t="inlineStr">
        <is>
          <t>D-6534</t>
        </is>
      </c>
      <c r="E6616" t="n">
        <v>3208659</v>
      </c>
      <c r="F6616" t="inlineStr">
        <is>
          <t>PFD</t>
        </is>
      </c>
      <c r="G6616" t="inlineStr">
        <is>
          <t>INTERLOCK</t>
        </is>
      </c>
      <c r="H6616" t="inlineStr">
        <is>
          <t>LOCAL</t>
        </is>
      </c>
      <c r="Q6616" t="n">
        <v>627.62</v>
      </c>
      <c r="R6616" t="n">
        <v>0</v>
      </c>
      <c r="S6616" t="n">
        <v>627.62</v>
      </c>
      <c r="T6616" t="inlineStr">
        <is>
          <t>APROBADO</t>
        </is>
      </c>
      <c r="U6616" t="inlineStr">
        <is>
          <t>JUAN</t>
        </is>
      </c>
      <c r="V6616" t="inlineStr">
        <is>
          <t>APROBADO</t>
        </is>
      </c>
      <c r="W6616" t="inlineStr">
        <is>
          <t>IVAN</t>
        </is>
      </c>
      <c r="X6616" t="inlineStr">
        <is>
          <t>APROBADO</t>
        </is>
      </c>
      <c r="Y6616" t="inlineStr">
        <is>
          <t>LOBO</t>
        </is>
      </c>
    </row>
    <row r="6617">
      <c r="A6617" s="195" t="n">
        <v>46188</v>
      </c>
      <c r="B6617" t="inlineStr">
        <is>
          <t>NOCHE</t>
        </is>
      </c>
      <c r="C6617" t="inlineStr">
        <is>
          <t>INTRADECO</t>
        </is>
      </c>
      <c r="D6617" t="inlineStr">
        <is>
          <t>D-6833</t>
        </is>
      </c>
      <c r="E6617" t="n">
        <v>1151226</v>
      </c>
      <c r="F6617" t="inlineStr">
        <is>
          <t>VIVID WHITE</t>
        </is>
      </c>
      <c r="G6617" t="inlineStr">
        <is>
          <t>PINTEC</t>
        </is>
      </c>
      <c r="H6617" t="inlineStr">
        <is>
          <t>INTRADECO</t>
        </is>
      </c>
      <c r="I6617" t="inlineStr">
        <is>
          <t>MANCHA DE SUCIEDAD</t>
        </is>
      </c>
      <c r="J6617" t="n">
        <v>8.800000000000001</v>
      </c>
      <c r="Q6617" t="n">
        <v>979.15</v>
      </c>
      <c r="R6617" t="n">
        <v>8.800000000000001</v>
      </c>
      <c r="S6617" t="n">
        <v>970.35</v>
      </c>
      <c r="T6617" t="inlineStr">
        <is>
          <t>APROBADO</t>
        </is>
      </c>
      <c r="U6617" t="inlineStr">
        <is>
          <t>JUAN</t>
        </is>
      </c>
      <c r="V6617" t="inlineStr">
        <is>
          <t>APROBADO</t>
        </is>
      </c>
      <c r="W6617" t="inlineStr">
        <is>
          <t>IVAN</t>
        </is>
      </c>
      <c r="X6617" t="inlineStr">
        <is>
          <t>APROBADO</t>
        </is>
      </c>
      <c r="Y6617" t="inlineStr">
        <is>
          <t>LOBO</t>
        </is>
      </c>
    </row>
    <row r="6618">
      <c r="A6618" s="195" t="n">
        <v>46189</v>
      </c>
      <c r="B6618" t="inlineStr">
        <is>
          <t>DIA</t>
        </is>
      </c>
      <c r="C6618" t="inlineStr">
        <is>
          <t>FPS</t>
        </is>
      </c>
      <c r="D6618" t="inlineStr">
        <is>
          <t>F-8049</t>
        </is>
      </c>
      <c r="E6618" t="n">
        <v>1150390</v>
      </c>
      <c r="F6618" t="inlineStr">
        <is>
          <t>MALACHITE GREEN</t>
        </is>
      </c>
      <c r="G6618" t="inlineStr">
        <is>
          <t>JERSEY</t>
        </is>
      </c>
      <c r="H6618" t="inlineStr">
        <is>
          <t>GOODIE TWO SLEEVES</t>
        </is>
      </c>
      <c r="Q6618" t="n">
        <v>203.8</v>
      </c>
      <c r="R6618" t="n">
        <v>0</v>
      </c>
      <c r="S6618" t="n">
        <v>203.8</v>
      </c>
      <c r="T6618" t="inlineStr">
        <is>
          <t>APROBADO</t>
        </is>
      </c>
      <c r="U6618" t="inlineStr">
        <is>
          <t>ERICK</t>
        </is>
      </c>
      <c r="V6618" t="inlineStr">
        <is>
          <t>APROBADO</t>
        </is>
      </c>
      <c r="W6618" t="inlineStr">
        <is>
          <t>PEDRO</t>
        </is>
      </c>
      <c r="X6618" t="inlineStr">
        <is>
          <t>APROBADO</t>
        </is>
      </c>
      <c r="Y6618" t="inlineStr">
        <is>
          <t>CHIWIL</t>
        </is>
      </c>
    </row>
    <row r="6619">
      <c r="A6619" s="195" t="n">
        <v>46189</v>
      </c>
      <c r="B6619" t="inlineStr">
        <is>
          <t>DIA</t>
        </is>
      </c>
      <c r="C6619" t="inlineStr">
        <is>
          <t>FPS</t>
        </is>
      </c>
      <c r="D6619" t="inlineStr">
        <is>
          <t>F-8049</t>
        </is>
      </c>
      <c r="E6619" t="n">
        <v>1150390</v>
      </c>
      <c r="F6619" t="inlineStr">
        <is>
          <t>MALACHITE GREEN</t>
        </is>
      </c>
      <c r="G6619" t="inlineStr">
        <is>
          <t>RIB</t>
        </is>
      </c>
      <c r="H6619" t="inlineStr">
        <is>
          <t>GOODIE TWO SLEEVES</t>
        </is>
      </c>
      <c r="Q6619" t="n">
        <v>14.74</v>
      </c>
      <c r="R6619" t="n">
        <v>0</v>
      </c>
      <c r="S6619" t="n">
        <v>14.74</v>
      </c>
      <c r="T6619" t="inlineStr">
        <is>
          <t>APROBADO</t>
        </is>
      </c>
      <c r="U6619" t="inlineStr">
        <is>
          <t>ERICK</t>
        </is>
      </c>
      <c r="V6619" t="inlineStr">
        <is>
          <t>APROBADO</t>
        </is>
      </c>
      <c r="W6619" t="inlineStr">
        <is>
          <t>PEDRO</t>
        </is>
      </c>
      <c r="X6619" t="inlineStr">
        <is>
          <t>APROBADO</t>
        </is>
      </c>
      <c r="Y6619" t="inlineStr">
        <is>
          <t>CHIWIL</t>
        </is>
      </c>
    </row>
    <row r="6620">
      <c r="A6620" s="195" t="n">
        <v>46189</v>
      </c>
      <c r="B6620" t="inlineStr">
        <is>
          <t>DIA</t>
        </is>
      </c>
      <c r="C6620" t="inlineStr">
        <is>
          <t>FPS</t>
        </is>
      </c>
      <c r="D6620" t="inlineStr">
        <is>
          <t>F-8049</t>
        </is>
      </c>
      <c r="E6620" t="n">
        <v>1150589</v>
      </c>
      <c r="F6620" t="inlineStr">
        <is>
          <t>ASPHALT</t>
        </is>
      </c>
      <c r="G6620" t="inlineStr">
        <is>
          <t>JERSEY</t>
        </is>
      </c>
      <c r="H6620" t="inlineStr">
        <is>
          <t>GOODIE TWO SLEEVES</t>
        </is>
      </c>
      <c r="Q6620" t="n">
        <v>232.73</v>
      </c>
      <c r="R6620" t="n">
        <v>0</v>
      </c>
      <c r="S6620" t="n">
        <v>232.73</v>
      </c>
      <c r="T6620" t="inlineStr">
        <is>
          <t>APROBADO</t>
        </is>
      </c>
      <c r="U6620" t="inlineStr">
        <is>
          <t>ERICK</t>
        </is>
      </c>
      <c r="V6620" t="inlineStr">
        <is>
          <t>APROBADO</t>
        </is>
      </c>
      <c r="W6620" t="inlineStr">
        <is>
          <t>PEDRO</t>
        </is>
      </c>
      <c r="X6620" t="inlineStr">
        <is>
          <t>APROBADO</t>
        </is>
      </c>
      <c r="Y6620" t="inlineStr">
        <is>
          <t>CHIWIL</t>
        </is>
      </c>
      <c r="Z6620" t="inlineStr">
        <is>
          <t>AE TORQUE 4.25</t>
        </is>
      </c>
    </row>
    <row r="6621">
      <c r="A6621" s="195" t="n">
        <v>46189</v>
      </c>
      <c r="B6621" t="inlineStr">
        <is>
          <t>DIA</t>
        </is>
      </c>
      <c r="C6621" t="inlineStr">
        <is>
          <t>INTRADECO</t>
        </is>
      </c>
      <c r="D6621" t="inlineStr">
        <is>
          <t>D-6893</t>
        </is>
      </c>
      <c r="E6621" t="n">
        <v>1150775</v>
      </c>
      <c r="F6621" t="inlineStr">
        <is>
          <t>TURKISH SEA</t>
        </is>
      </c>
      <c r="G6621" t="inlineStr">
        <is>
          <t>PINTEC</t>
        </is>
      </c>
      <c r="H6621" t="inlineStr">
        <is>
          <t>INTRADECO</t>
        </is>
      </c>
      <c r="I6621" t="inlineStr">
        <is>
          <t>BARRADO</t>
        </is>
      </c>
      <c r="J6621" t="n">
        <v>73.96000000000001</v>
      </c>
      <c r="Q6621" t="n">
        <v>394.16</v>
      </c>
      <c r="R6621" t="n">
        <v>73.96000000000001</v>
      </c>
      <c r="S6621" t="n">
        <v>320.2</v>
      </c>
      <c r="T6621" t="inlineStr">
        <is>
          <t>APROBADO</t>
        </is>
      </c>
      <c r="U6621" t="inlineStr">
        <is>
          <t>ERICK</t>
        </is>
      </c>
      <c r="V6621" t="inlineStr">
        <is>
          <t>APROBADO</t>
        </is>
      </c>
      <c r="W6621" t="inlineStr">
        <is>
          <t>PEDRO</t>
        </is>
      </c>
      <c r="X6621" t="inlineStr">
        <is>
          <t>APROBADO</t>
        </is>
      </c>
      <c r="Y6621" t="inlineStr">
        <is>
          <t>CHIWIL</t>
        </is>
      </c>
    </row>
    <row r="6622">
      <c r="A6622" s="195" t="n">
        <v>46189</v>
      </c>
      <c r="B6622" t="inlineStr">
        <is>
          <t>DIA</t>
        </is>
      </c>
      <c r="C6622" t="inlineStr">
        <is>
          <t>INTRADECO</t>
        </is>
      </c>
      <c r="D6622" t="inlineStr">
        <is>
          <t>D-6833</t>
        </is>
      </c>
      <c r="E6622" t="n">
        <v>1151274</v>
      </c>
      <c r="F6622" t="inlineStr">
        <is>
          <t>VIVID WHITE</t>
        </is>
      </c>
      <c r="G6622" t="inlineStr">
        <is>
          <t>PINTEC</t>
        </is>
      </c>
      <c r="H6622" t="inlineStr">
        <is>
          <t>INTRADECO</t>
        </is>
      </c>
      <c r="I6622" t="inlineStr">
        <is>
          <t>TONO B</t>
        </is>
      </c>
      <c r="J6622" t="n">
        <v>197.78</v>
      </c>
      <c r="Q6622" t="n">
        <v>976.92</v>
      </c>
      <c r="R6622" t="n">
        <v>197.78</v>
      </c>
      <c r="S6622" t="n">
        <v>779.14</v>
      </c>
      <c r="T6622" t="inlineStr">
        <is>
          <t>APROBADO</t>
        </is>
      </c>
      <c r="U6622" t="inlineStr">
        <is>
          <t>EDWIN</t>
        </is>
      </c>
      <c r="V6622" t="inlineStr">
        <is>
          <t>APROBADO</t>
        </is>
      </c>
      <c r="W6622" t="inlineStr">
        <is>
          <t>PEDRO</t>
        </is>
      </c>
      <c r="X6622" t="inlineStr">
        <is>
          <t>APROBADO</t>
        </is>
      </c>
      <c r="Y6622" t="inlineStr">
        <is>
          <t>CHIWIL</t>
        </is>
      </c>
    </row>
    <row r="6623">
      <c r="A6623" s="195" t="n">
        <v>46189</v>
      </c>
      <c r="B6623" t="inlineStr">
        <is>
          <t>DIA</t>
        </is>
      </c>
      <c r="C6623" t="inlineStr">
        <is>
          <t>INTRADECO</t>
        </is>
      </c>
      <c r="D6623" t="inlineStr">
        <is>
          <t>D-6833</t>
        </is>
      </c>
      <c r="E6623" t="n">
        <v>1151275</v>
      </c>
      <c r="F6623" t="inlineStr">
        <is>
          <t>VIVID WHITE</t>
        </is>
      </c>
      <c r="G6623" t="inlineStr">
        <is>
          <t>PINTEC</t>
        </is>
      </c>
      <c r="H6623" t="inlineStr">
        <is>
          <t>INTRADECO</t>
        </is>
      </c>
      <c r="I6623" t="inlineStr">
        <is>
          <t>BARRADO</t>
        </is>
      </c>
      <c r="J6623" t="n">
        <v>145.4</v>
      </c>
      <c r="K6623" t="inlineStr">
        <is>
          <t>JALONES</t>
        </is>
      </c>
      <c r="L6623" t="n">
        <v>24.08</v>
      </c>
      <c r="Q6623" t="n">
        <v>975.46</v>
      </c>
      <c r="R6623" t="n">
        <v>169.48</v>
      </c>
      <c r="S6623" t="n">
        <v>805.98</v>
      </c>
      <c r="T6623" t="inlineStr">
        <is>
          <t>APROBADO</t>
        </is>
      </c>
      <c r="U6623" t="inlineStr">
        <is>
          <t>EDWIN</t>
        </is>
      </c>
      <c r="V6623" t="inlineStr">
        <is>
          <t>APROBADO</t>
        </is>
      </c>
      <c r="W6623" t="inlineStr">
        <is>
          <t>PEDRO</t>
        </is>
      </c>
      <c r="X6623" t="inlineStr">
        <is>
          <t>APROBADO</t>
        </is>
      </c>
      <c r="Y6623" t="inlineStr">
        <is>
          <t>CHIWIL</t>
        </is>
      </c>
    </row>
    <row r="6624">
      <c r="A6624" s="195" t="n">
        <v>46189</v>
      </c>
      <c r="B6624" t="inlineStr">
        <is>
          <t>DIA</t>
        </is>
      </c>
      <c r="C6624" t="inlineStr">
        <is>
          <t>INTRADECO</t>
        </is>
      </c>
      <c r="D6624" t="inlineStr">
        <is>
          <t>D-6833</t>
        </is>
      </c>
      <c r="E6624" t="n">
        <v>1151230</v>
      </c>
      <c r="F6624" t="inlineStr">
        <is>
          <t>VIVID WHITE</t>
        </is>
      </c>
      <c r="G6624" t="inlineStr">
        <is>
          <t>PINTEC</t>
        </is>
      </c>
      <c r="H6624" t="inlineStr">
        <is>
          <t>INTRADECO</t>
        </is>
      </c>
      <c r="Q6624" t="n">
        <v>482.62</v>
      </c>
      <c r="R6624" t="n">
        <v>0</v>
      </c>
      <c r="S6624" t="n">
        <v>482.62</v>
      </c>
      <c r="T6624" t="inlineStr">
        <is>
          <t>APROBADO</t>
        </is>
      </c>
      <c r="U6624" t="inlineStr">
        <is>
          <t>EDWIN</t>
        </is>
      </c>
      <c r="V6624" t="inlineStr">
        <is>
          <t>APROBADO</t>
        </is>
      </c>
      <c r="W6624" t="inlineStr">
        <is>
          <t>PEDRO</t>
        </is>
      </c>
      <c r="X6624" t="inlineStr">
        <is>
          <t>APROBADO</t>
        </is>
      </c>
      <c r="Y6624" t="inlineStr">
        <is>
          <t>CHIWIL</t>
        </is>
      </c>
    </row>
    <row r="6625">
      <c r="A6625" s="195" t="n">
        <v>46189</v>
      </c>
      <c r="B6625" t="inlineStr">
        <is>
          <t>DIA</t>
        </is>
      </c>
      <c r="C6625" t="inlineStr">
        <is>
          <t>INTRADECO</t>
        </is>
      </c>
      <c r="D6625" t="inlineStr">
        <is>
          <t>D-6833</t>
        </is>
      </c>
      <c r="E6625" t="n">
        <v>1151185</v>
      </c>
      <c r="F6625" t="inlineStr">
        <is>
          <t>RED POMEGRANATE</t>
        </is>
      </c>
      <c r="G6625" t="inlineStr">
        <is>
          <t>PINTEC</t>
        </is>
      </c>
      <c r="H6625" t="inlineStr">
        <is>
          <t>INTRADECO</t>
        </is>
      </c>
      <c r="I6625" t="inlineStr">
        <is>
          <t>SAFADAS DE RAMA</t>
        </is>
      </c>
      <c r="J6625" t="n">
        <v>3.66</v>
      </c>
      <c r="Q6625" t="n">
        <v>496.78</v>
      </c>
      <c r="R6625" t="n">
        <v>3.66</v>
      </c>
      <c r="S6625" t="n">
        <v>493.1199999999999</v>
      </c>
      <c r="T6625" t="inlineStr">
        <is>
          <t>APROBADO</t>
        </is>
      </c>
      <c r="U6625" t="inlineStr">
        <is>
          <t>EDWIN</t>
        </is>
      </c>
      <c r="V6625" t="inlineStr">
        <is>
          <t>APROBADO</t>
        </is>
      </c>
      <c r="W6625" t="inlineStr">
        <is>
          <t>PEDRO</t>
        </is>
      </c>
      <c r="X6625" t="inlineStr">
        <is>
          <t>APROBADO</t>
        </is>
      </c>
      <c r="Y6625" t="inlineStr">
        <is>
          <t>CHIWIL</t>
        </is>
      </c>
    </row>
    <row r="6626">
      <c r="A6626" s="195" t="n">
        <v>46189</v>
      </c>
      <c r="B6626" t="inlineStr">
        <is>
          <t>DIA</t>
        </is>
      </c>
      <c r="C6626" t="inlineStr">
        <is>
          <t>VENTA DE TELA</t>
        </is>
      </c>
      <c r="D6626" t="inlineStr">
        <is>
          <t>D-6861</t>
        </is>
      </c>
      <c r="E6626" t="n">
        <v>1145557</v>
      </c>
      <c r="F6626" t="inlineStr">
        <is>
          <t>WHITE</t>
        </is>
      </c>
      <c r="G6626" t="inlineStr">
        <is>
          <t>INTERLOCK</t>
        </is>
      </c>
      <c r="H6626" t="inlineStr">
        <is>
          <t>SANMAR</t>
        </is>
      </c>
      <c r="Q6626" t="n">
        <v>23.58</v>
      </c>
      <c r="R6626" t="n">
        <v>0</v>
      </c>
      <c r="S6626" t="n">
        <v>23.58</v>
      </c>
      <c r="T6626" t="inlineStr">
        <is>
          <t>APROBADO</t>
        </is>
      </c>
      <c r="U6626" t="inlineStr">
        <is>
          <t>EDWIN</t>
        </is>
      </c>
      <c r="V6626" t="inlineStr">
        <is>
          <t>APROBADO</t>
        </is>
      </c>
      <c r="W6626" t="inlineStr">
        <is>
          <t>PEDRO</t>
        </is>
      </c>
      <c r="X6626" t="inlineStr">
        <is>
          <t>APROBADO</t>
        </is>
      </c>
      <c r="Y6626" t="inlineStr">
        <is>
          <t>CHIWIL</t>
        </is>
      </c>
    </row>
    <row r="6627">
      <c r="A6627" s="195" t="n">
        <v>46189</v>
      </c>
      <c r="B6627" t="inlineStr">
        <is>
          <t>DIA</t>
        </is>
      </c>
      <c r="C6627" t="inlineStr">
        <is>
          <t>FPS</t>
        </is>
      </c>
      <c r="D6627" t="inlineStr">
        <is>
          <t>F-8049</t>
        </is>
      </c>
      <c r="E6627" t="n">
        <v>1150707</v>
      </c>
      <c r="F6627" t="inlineStr">
        <is>
          <t>ASPHALT</t>
        </is>
      </c>
      <c r="G6627" t="inlineStr">
        <is>
          <t>RIB</t>
        </is>
      </c>
      <c r="H6627" t="inlineStr">
        <is>
          <t>GOODIE TWO SLEEVES</t>
        </is>
      </c>
      <c r="Q6627" t="n">
        <v>23.1</v>
      </c>
      <c r="R6627" t="n">
        <v>0</v>
      </c>
      <c r="S6627" t="n">
        <v>23.1</v>
      </c>
      <c r="T6627" t="inlineStr">
        <is>
          <t>APROBADO</t>
        </is>
      </c>
      <c r="U6627" t="inlineStr">
        <is>
          <t>EDWIN</t>
        </is>
      </c>
      <c r="V6627" t="inlineStr">
        <is>
          <t>APROBADO</t>
        </is>
      </c>
      <c r="W6627" t="inlineStr">
        <is>
          <t>PEDRO</t>
        </is>
      </c>
      <c r="X6627" t="inlineStr">
        <is>
          <t>APROBADO</t>
        </is>
      </c>
      <c r="Y6627" t="inlineStr">
        <is>
          <t>CHIWIL</t>
        </is>
      </c>
    </row>
    <row r="6628">
      <c r="A6628" s="195" t="n">
        <v>46189</v>
      </c>
      <c r="B6628" t="inlineStr">
        <is>
          <t>DIA</t>
        </is>
      </c>
      <c r="C6628" t="inlineStr">
        <is>
          <t>INTRADECO</t>
        </is>
      </c>
      <c r="D6628" t="inlineStr">
        <is>
          <t>D-6808</t>
        </is>
      </c>
      <c r="E6628" t="n">
        <v>1150703</v>
      </c>
      <c r="F6628" t="inlineStr">
        <is>
          <t>STRING</t>
        </is>
      </c>
      <c r="G6628" t="inlineStr">
        <is>
          <t>RIB</t>
        </is>
      </c>
      <c r="H6628" t="inlineStr">
        <is>
          <t>INTRADECO</t>
        </is>
      </c>
      <c r="Q6628" t="n">
        <v>45.72</v>
      </c>
      <c r="R6628" t="n">
        <v>0</v>
      </c>
      <c r="S6628" t="n">
        <v>45.72</v>
      </c>
      <c r="T6628" t="inlineStr">
        <is>
          <t>APROBADO</t>
        </is>
      </c>
      <c r="U6628" t="inlineStr">
        <is>
          <t>EDWIN</t>
        </is>
      </c>
      <c r="V6628" t="inlineStr">
        <is>
          <t>APROBADO</t>
        </is>
      </c>
      <c r="W6628" t="inlineStr">
        <is>
          <t>PEDRO</t>
        </is>
      </c>
      <c r="X6628" t="inlineStr">
        <is>
          <t>APROBADO</t>
        </is>
      </c>
      <c r="Y6628" t="inlineStr">
        <is>
          <t>CHIWIL</t>
        </is>
      </c>
    </row>
    <row r="6629">
      <c r="A6629" s="195" t="n">
        <v>46189</v>
      </c>
      <c r="B6629" t="inlineStr">
        <is>
          <t>DIA</t>
        </is>
      </c>
      <c r="C6629" t="inlineStr">
        <is>
          <t>VENTA DE TELA</t>
        </is>
      </c>
      <c r="D6629" t="inlineStr">
        <is>
          <t>D-6861</t>
        </is>
      </c>
      <c r="E6629" t="n">
        <v>1151213</v>
      </c>
      <c r="F6629" t="inlineStr">
        <is>
          <t>WHITE</t>
        </is>
      </c>
      <c r="G6629" t="inlineStr">
        <is>
          <t>INTERLOCK</t>
        </is>
      </c>
      <c r="H6629" t="inlineStr">
        <is>
          <t>SANMAR</t>
        </is>
      </c>
      <c r="I6629" t="inlineStr">
        <is>
          <t>MANCHAS DE SUCIEDAD</t>
        </is>
      </c>
      <c r="J6629" t="n">
        <v>19.76</v>
      </c>
      <c r="Q6629" t="n">
        <v>488.46</v>
      </c>
      <c r="R6629" t="n">
        <v>19.76</v>
      </c>
      <c r="S6629" t="n">
        <v>468.7</v>
      </c>
      <c r="T6629" t="inlineStr">
        <is>
          <t>APROBADO</t>
        </is>
      </c>
      <c r="U6629" t="inlineStr">
        <is>
          <t>EDWIN</t>
        </is>
      </c>
      <c r="V6629" t="inlineStr">
        <is>
          <t>APROBADO</t>
        </is>
      </c>
      <c r="W6629" t="inlineStr">
        <is>
          <t>PEDRO</t>
        </is>
      </c>
      <c r="X6629" t="inlineStr">
        <is>
          <t>APROBADO</t>
        </is>
      </c>
      <c r="Y6629" t="inlineStr">
        <is>
          <t>CHIWIL</t>
        </is>
      </c>
    </row>
    <row r="6630">
      <c r="A6630" s="195" t="n">
        <v>46189</v>
      </c>
      <c r="B6630" t="inlineStr">
        <is>
          <t>NOCHE</t>
        </is>
      </c>
      <c r="C6630" t="inlineStr">
        <is>
          <t>VENTA DE TELA</t>
        </is>
      </c>
      <c r="D6630" t="inlineStr">
        <is>
          <t>D-6902</t>
        </is>
      </c>
      <c r="E6630" t="n">
        <v>1151214</v>
      </c>
      <c r="F6630" t="inlineStr">
        <is>
          <t>WHITE</t>
        </is>
      </c>
      <c r="G6630" t="inlineStr">
        <is>
          <t>INTERLOCK</t>
        </is>
      </c>
      <c r="H6630" t="inlineStr">
        <is>
          <t>SANMAR</t>
        </is>
      </c>
      <c r="I6630" t="inlineStr">
        <is>
          <t>MANCHA DE SUCIEDAD</t>
        </is>
      </c>
      <c r="J6630" t="n">
        <v>11.98</v>
      </c>
      <c r="Q6630" t="n">
        <v>488</v>
      </c>
      <c r="R6630" t="n">
        <v>11.98</v>
      </c>
      <c r="S6630" t="n">
        <v>476.02</v>
      </c>
      <c r="T6630" t="inlineStr">
        <is>
          <t>APROBADO</t>
        </is>
      </c>
      <c r="U6630" t="inlineStr">
        <is>
          <t>JUAN</t>
        </is>
      </c>
      <c r="V6630" t="inlineStr">
        <is>
          <t>APROBADO</t>
        </is>
      </c>
      <c r="W6630" t="inlineStr">
        <is>
          <t>IVAN</t>
        </is>
      </c>
      <c r="X6630" t="inlineStr">
        <is>
          <t>APROBADO</t>
        </is>
      </c>
      <c r="Y6630" t="inlineStr">
        <is>
          <t>LOBO</t>
        </is>
      </c>
    </row>
    <row r="6631">
      <c r="A6631" s="195" t="n">
        <v>46189</v>
      </c>
      <c r="B6631" t="inlineStr">
        <is>
          <t>NOCHE</t>
        </is>
      </c>
      <c r="C6631" t="inlineStr">
        <is>
          <t>INTRADECO</t>
        </is>
      </c>
      <c r="D6631" t="inlineStr">
        <is>
          <t>D-6833</t>
        </is>
      </c>
      <c r="E6631" t="n">
        <v>1151278</v>
      </c>
      <c r="F6631" t="inlineStr">
        <is>
          <t>VIVID WHITE</t>
        </is>
      </c>
      <c r="G6631" t="inlineStr">
        <is>
          <t>PINTEC</t>
        </is>
      </c>
      <c r="H6631" t="inlineStr">
        <is>
          <t>INTRADECO</t>
        </is>
      </c>
      <c r="I6631" t="inlineStr">
        <is>
          <t>TONO B</t>
        </is>
      </c>
      <c r="J6631" t="n">
        <v>143.96</v>
      </c>
      <c r="K6631" t="inlineStr">
        <is>
          <t>PARON DE RAMA</t>
        </is>
      </c>
      <c r="L6631" t="n">
        <v>17.18</v>
      </c>
      <c r="Q6631" t="n">
        <v>489.51</v>
      </c>
      <c r="R6631" t="n">
        <v>161.14</v>
      </c>
      <c r="S6631" t="n">
        <v>328.37</v>
      </c>
      <c r="T6631" t="inlineStr">
        <is>
          <t>APROBADO</t>
        </is>
      </c>
      <c r="U6631" t="inlineStr">
        <is>
          <t>JUAN</t>
        </is>
      </c>
      <c r="V6631" t="inlineStr">
        <is>
          <t>APROBADO</t>
        </is>
      </c>
      <c r="W6631" t="inlineStr">
        <is>
          <t>IVAN</t>
        </is>
      </c>
      <c r="X6631" t="inlineStr">
        <is>
          <t>APROBADO</t>
        </is>
      </c>
      <c r="Y6631" t="inlineStr">
        <is>
          <t>LOBO</t>
        </is>
      </c>
    </row>
    <row r="6632">
      <c r="A6632" s="195" t="n">
        <v>46189</v>
      </c>
      <c r="B6632" t="inlineStr">
        <is>
          <t>NOCHE</t>
        </is>
      </c>
      <c r="C6632" t="inlineStr">
        <is>
          <t>INTRADECO</t>
        </is>
      </c>
      <c r="D6632" t="inlineStr">
        <is>
          <t>D-6833</t>
        </is>
      </c>
      <c r="E6632" t="n">
        <v>1150206</v>
      </c>
      <c r="F6632" t="inlineStr">
        <is>
          <t>RED POMEGRANATE</t>
        </is>
      </c>
      <c r="G6632" t="inlineStr">
        <is>
          <t>PINTEC</t>
        </is>
      </c>
      <c r="H6632" t="inlineStr">
        <is>
          <t>INTRADECO</t>
        </is>
      </c>
      <c r="I6632" t="inlineStr">
        <is>
          <t>TONO B</t>
        </is>
      </c>
      <c r="J6632" t="n">
        <v>49.38</v>
      </c>
      <c r="Q6632" t="n">
        <v>122.56</v>
      </c>
      <c r="R6632" t="n">
        <v>49.38</v>
      </c>
      <c r="S6632" t="n">
        <v>73.18000000000001</v>
      </c>
      <c r="T6632" t="inlineStr">
        <is>
          <t>APROBADO</t>
        </is>
      </c>
      <c r="U6632" t="inlineStr">
        <is>
          <t>JUAN</t>
        </is>
      </c>
      <c r="V6632" t="inlineStr">
        <is>
          <t>APROBADO</t>
        </is>
      </c>
      <c r="W6632" t="inlineStr">
        <is>
          <t>IVAN</t>
        </is>
      </c>
      <c r="X6632" t="inlineStr">
        <is>
          <t>APROBADO</t>
        </is>
      </c>
      <c r="Y6632" t="inlineStr">
        <is>
          <t>LOBO</t>
        </is>
      </c>
    </row>
    <row r="6633">
      <c r="A6633" s="195" t="n">
        <v>46189</v>
      </c>
      <c r="B6633" t="inlineStr">
        <is>
          <t>NOCHE</t>
        </is>
      </c>
      <c r="C6633" t="inlineStr">
        <is>
          <t>INTRADECO</t>
        </is>
      </c>
      <c r="D6633" t="inlineStr">
        <is>
          <t>D-6833</t>
        </is>
      </c>
      <c r="E6633" t="n">
        <v>1150225</v>
      </c>
      <c r="F6633" t="inlineStr">
        <is>
          <t>RED POMEGRANATE</t>
        </is>
      </c>
      <c r="G6633" t="inlineStr">
        <is>
          <t>PINTEC</t>
        </is>
      </c>
      <c r="H6633" t="inlineStr">
        <is>
          <t>INTRADECO</t>
        </is>
      </c>
      <c r="Q6633" t="n">
        <v>119.72</v>
      </c>
      <c r="R6633" t="n">
        <v>0</v>
      </c>
      <c r="S6633" t="n">
        <v>119.72</v>
      </c>
      <c r="T6633" t="inlineStr">
        <is>
          <t>APROBADO</t>
        </is>
      </c>
      <c r="U6633" t="inlineStr">
        <is>
          <t>JUAN</t>
        </is>
      </c>
      <c r="V6633" t="inlineStr">
        <is>
          <t>APROBADO</t>
        </is>
      </c>
      <c r="W6633" t="inlineStr">
        <is>
          <t>IVAN</t>
        </is>
      </c>
      <c r="X6633" t="inlineStr">
        <is>
          <t>APROBADO</t>
        </is>
      </c>
      <c r="Y6633" t="inlineStr">
        <is>
          <t>LOBO</t>
        </is>
      </c>
    </row>
    <row r="6634">
      <c r="A6634" s="195" t="n">
        <v>46189</v>
      </c>
      <c r="B6634" t="inlineStr">
        <is>
          <t>NOCHE</t>
        </is>
      </c>
      <c r="C6634" t="inlineStr">
        <is>
          <t>INTRADECO</t>
        </is>
      </c>
      <c r="D6634" t="inlineStr">
        <is>
          <t>D-6833</t>
        </is>
      </c>
      <c r="E6634" t="n">
        <v>1150226</v>
      </c>
      <c r="F6634" t="inlineStr">
        <is>
          <t>RED POMEGRANATE</t>
        </is>
      </c>
      <c r="G6634" t="inlineStr">
        <is>
          <t>PINTEC</t>
        </is>
      </c>
      <c r="H6634" t="inlineStr">
        <is>
          <t>INTRADECO</t>
        </is>
      </c>
      <c r="Q6634" t="n">
        <v>96.88</v>
      </c>
      <c r="R6634" t="n">
        <v>0</v>
      </c>
      <c r="S6634" t="n">
        <v>96.88</v>
      </c>
      <c r="T6634" t="inlineStr">
        <is>
          <t>APROBADO</t>
        </is>
      </c>
      <c r="U6634" t="inlineStr">
        <is>
          <t>JUAN</t>
        </is>
      </c>
      <c r="V6634" t="inlineStr">
        <is>
          <t>APROBADO</t>
        </is>
      </c>
      <c r="W6634" t="inlineStr">
        <is>
          <t>IVAN</t>
        </is>
      </c>
      <c r="X6634" t="inlineStr">
        <is>
          <t>APROBADO</t>
        </is>
      </c>
      <c r="Y6634" t="inlineStr">
        <is>
          <t>LOBO</t>
        </is>
      </c>
    </row>
    <row r="6635">
      <c r="A6635" s="195" t="n">
        <v>46189</v>
      </c>
      <c r="B6635" t="inlineStr">
        <is>
          <t>NOCHE</t>
        </is>
      </c>
      <c r="C6635" t="inlineStr">
        <is>
          <t>SERVICIO</t>
        </is>
      </c>
      <c r="D6635" t="inlineStr">
        <is>
          <t>D-6913</t>
        </is>
      </c>
      <c r="E6635" t="n">
        <v>3208931</v>
      </c>
      <c r="F6635" t="inlineStr">
        <is>
          <t>PFD</t>
        </is>
      </c>
      <c r="G6635" t="inlineStr">
        <is>
          <t>INTERLOCK</t>
        </is>
      </c>
      <c r="H6635" t="inlineStr">
        <is>
          <t>KANTEX</t>
        </is>
      </c>
      <c r="I6635" t="inlineStr">
        <is>
          <t>MANCHA DE SUCIEDAD</t>
        </is>
      </c>
      <c r="J6635" t="n">
        <v>114.36</v>
      </c>
      <c r="K6635" t="inlineStr">
        <is>
          <t>DOBLES DE ORILLA</t>
        </is>
      </c>
      <c r="L6635" t="n">
        <v>63.75</v>
      </c>
      <c r="M6635" t="inlineStr">
        <is>
          <t>PUNTOS NEGROS</t>
        </is>
      </c>
      <c r="N6635" t="n">
        <v>221.42</v>
      </c>
      <c r="Q6635" t="n">
        <v>495.25</v>
      </c>
      <c r="R6635" t="n">
        <v>399.53</v>
      </c>
      <c r="S6635" t="n">
        <v>95.72000000000003</v>
      </c>
      <c r="T6635" t="inlineStr">
        <is>
          <t>APROBADO</t>
        </is>
      </c>
      <c r="U6635" t="inlineStr">
        <is>
          <t>JUAN</t>
        </is>
      </c>
      <c r="V6635" t="inlineStr">
        <is>
          <t>APROBADO</t>
        </is>
      </c>
      <c r="W6635" t="inlineStr">
        <is>
          <t>IVAN</t>
        </is>
      </c>
      <c r="X6635" t="inlineStr">
        <is>
          <t>APROBADO</t>
        </is>
      </c>
      <c r="Y6635" t="inlineStr">
        <is>
          <t>LOBO</t>
        </is>
      </c>
    </row>
    <row r="6636">
      <c r="A6636" s="195" t="n">
        <v>46189</v>
      </c>
      <c r="B6636" t="inlineStr">
        <is>
          <t>NOCHE</t>
        </is>
      </c>
      <c r="C6636" t="inlineStr">
        <is>
          <t>INTRADECO</t>
        </is>
      </c>
      <c r="D6636" t="inlineStr">
        <is>
          <t>D-6833</t>
        </is>
      </c>
      <c r="E6636" t="n">
        <v>1151186</v>
      </c>
      <c r="F6636" t="inlineStr">
        <is>
          <t>RED POMEGRANATE</t>
        </is>
      </c>
      <c r="G6636" t="inlineStr">
        <is>
          <t>PINTEC</t>
        </is>
      </c>
      <c r="H6636" t="inlineStr">
        <is>
          <t>INTRADECO</t>
        </is>
      </c>
      <c r="Q6636" t="n">
        <v>494.84</v>
      </c>
      <c r="R6636" t="n">
        <v>0</v>
      </c>
      <c r="S6636" t="n">
        <v>494.84</v>
      </c>
      <c r="T6636" t="inlineStr">
        <is>
          <t>APROBADO</t>
        </is>
      </c>
      <c r="U6636" t="inlineStr">
        <is>
          <t>JUAN</t>
        </is>
      </c>
      <c r="V6636" t="inlineStr">
        <is>
          <t>APROBADO</t>
        </is>
      </c>
      <c r="W6636" t="inlineStr">
        <is>
          <t>IVAN</t>
        </is>
      </c>
      <c r="X6636" t="inlineStr">
        <is>
          <t>APROBADO</t>
        </is>
      </c>
      <c r="Y6636" t="inlineStr">
        <is>
          <t>LOBO</t>
        </is>
      </c>
    </row>
    <row r="6637">
      <c r="A6637" s="195" t="n">
        <v>46189</v>
      </c>
      <c r="B6637" t="inlineStr">
        <is>
          <t>NOCHE</t>
        </is>
      </c>
      <c r="C6637" t="inlineStr">
        <is>
          <t>FPS</t>
        </is>
      </c>
      <c r="D6637" t="inlineStr">
        <is>
          <t>F-8072</t>
        </is>
      </c>
      <c r="E6637" t="n">
        <v>1150617</v>
      </c>
      <c r="F6637" t="inlineStr">
        <is>
          <t>CHOCOLATE BROWN</t>
        </is>
      </c>
      <c r="G6637" t="inlineStr">
        <is>
          <t>JERSEY</t>
        </is>
      </c>
      <c r="H6637" t="inlineStr">
        <is>
          <t>CLIPPER</t>
        </is>
      </c>
      <c r="Q6637" t="n">
        <v>887.91</v>
      </c>
      <c r="R6637" t="n">
        <v>0</v>
      </c>
      <c r="S6637" t="n">
        <v>887.91</v>
      </c>
      <c r="T6637" t="inlineStr">
        <is>
          <t>APROBADO</t>
        </is>
      </c>
      <c r="U6637" t="inlineStr">
        <is>
          <t>ERICK</t>
        </is>
      </c>
      <c r="V6637" t="inlineStr">
        <is>
          <t>APROBADO</t>
        </is>
      </c>
      <c r="W6637" t="inlineStr">
        <is>
          <t>IVAN</t>
        </is>
      </c>
      <c r="X6637" t="inlineStr">
        <is>
          <t>APROBADO</t>
        </is>
      </c>
      <c r="Y6637" t="inlineStr">
        <is>
          <t>LOBO</t>
        </is>
      </c>
    </row>
    <row r="6638">
      <c r="A6638" s="195" t="n">
        <v>46189</v>
      </c>
      <c r="B6638" t="inlineStr">
        <is>
          <t>NOCHE</t>
        </is>
      </c>
      <c r="C6638" t="inlineStr">
        <is>
          <t>FPS</t>
        </is>
      </c>
      <c r="D6638" t="inlineStr">
        <is>
          <t>F-8072</t>
        </is>
      </c>
      <c r="E6638" t="n">
        <v>1150617</v>
      </c>
      <c r="F6638" t="inlineStr">
        <is>
          <t>CHOCOLATE BROWN</t>
        </is>
      </c>
      <c r="G6638" t="inlineStr">
        <is>
          <t>RIB</t>
        </is>
      </c>
      <c r="H6638" t="inlineStr">
        <is>
          <t>CLIPPER</t>
        </is>
      </c>
      <c r="Q6638" t="n">
        <v>47.88</v>
      </c>
      <c r="R6638" t="n">
        <v>0</v>
      </c>
      <c r="S6638" t="n">
        <v>47.88</v>
      </c>
      <c r="T6638" t="inlineStr">
        <is>
          <t>APROBADO</t>
        </is>
      </c>
      <c r="U6638" t="inlineStr">
        <is>
          <t>ERICK</t>
        </is>
      </c>
      <c r="V6638" t="inlineStr">
        <is>
          <t>APROBADO</t>
        </is>
      </c>
      <c r="W6638" t="inlineStr">
        <is>
          <t>IVAN</t>
        </is>
      </c>
      <c r="X6638" t="inlineStr">
        <is>
          <t>APROBADO</t>
        </is>
      </c>
      <c r="Y6638" t="inlineStr">
        <is>
          <t>LOBO</t>
        </is>
      </c>
    </row>
    <row r="6639">
      <c r="A6639" s="195" t="n">
        <v>46189</v>
      </c>
      <c r="B6639" t="inlineStr">
        <is>
          <t>NOCHE</t>
        </is>
      </c>
      <c r="C6639" t="inlineStr">
        <is>
          <t>FPS</t>
        </is>
      </c>
      <c r="D6639" t="inlineStr">
        <is>
          <t>F-8072</t>
        </is>
      </c>
      <c r="E6639" t="n">
        <v>1150730</v>
      </c>
      <c r="F6639" t="inlineStr">
        <is>
          <t>CHOCOLATE BROWN</t>
        </is>
      </c>
      <c r="G6639" t="inlineStr">
        <is>
          <t>JERSEY</t>
        </is>
      </c>
      <c r="H6639" t="inlineStr">
        <is>
          <t>CLIPPER</t>
        </is>
      </c>
      <c r="I6639" t="inlineStr">
        <is>
          <t>MALLA</t>
        </is>
      </c>
      <c r="J6639" t="n">
        <v>9.1</v>
      </c>
      <c r="Q6639" t="n">
        <v>845.35</v>
      </c>
      <c r="R6639" t="n">
        <v>9.1</v>
      </c>
      <c r="S6639" t="n">
        <v>836.25</v>
      </c>
      <c r="T6639" t="inlineStr">
        <is>
          <t>APROBADO</t>
        </is>
      </c>
      <c r="U6639" t="inlineStr">
        <is>
          <t>JUAN</t>
        </is>
      </c>
      <c r="V6639" t="inlineStr">
        <is>
          <t>APROBADO</t>
        </is>
      </c>
      <c r="W6639" t="inlineStr">
        <is>
          <t>IVAN</t>
        </is>
      </c>
      <c r="X6639" t="inlineStr">
        <is>
          <t>APROBADO</t>
        </is>
      </c>
      <c r="Y6639" t="inlineStr">
        <is>
          <t>LOBO</t>
        </is>
      </c>
    </row>
    <row r="6640">
      <c r="A6640" s="195" t="n">
        <v>46189</v>
      </c>
      <c r="B6640" t="inlineStr">
        <is>
          <t>NOCHE</t>
        </is>
      </c>
      <c r="C6640" t="inlineStr">
        <is>
          <t>FPS</t>
        </is>
      </c>
      <c r="D6640" t="inlineStr">
        <is>
          <t>F-8072</t>
        </is>
      </c>
      <c r="E6640" t="n">
        <v>1150730</v>
      </c>
      <c r="F6640" t="inlineStr">
        <is>
          <t>CHOCOLATE BROWN</t>
        </is>
      </c>
      <c r="G6640" t="inlineStr">
        <is>
          <t>RIB</t>
        </is>
      </c>
      <c r="H6640" t="inlineStr">
        <is>
          <t>CLIPPER</t>
        </is>
      </c>
      <c r="Q6640" t="n">
        <v>49.34</v>
      </c>
      <c r="R6640" t="n">
        <v>0</v>
      </c>
      <c r="S6640" t="n">
        <v>49.34</v>
      </c>
      <c r="T6640" t="inlineStr">
        <is>
          <t>APROBADO</t>
        </is>
      </c>
      <c r="U6640" t="inlineStr">
        <is>
          <t>JUAN</t>
        </is>
      </c>
      <c r="V6640" t="inlineStr">
        <is>
          <t>APROBADO</t>
        </is>
      </c>
      <c r="W6640" t="inlineStr">
        <is>
          <t>IVAN</t>
        </is>
      </c>
      <c r="X6640" t="inlineStr">
        <is>
          <t>APROBADO</t>
        </is>
      </c>
      <c r="Y6640" t="inlineStr">
        <is>
          <t>LOBO</t>
        </is>
      </c>
    </row>
    <row r="6641">
      <c r="A6641" s="195" t="n">
        <v>46189</v>
      </c>
      <c r="B6641" t="inlineStr">
        <is>
          <t>NOCHE</t>
        </is>
      </c>
      <c r="C6641" t="inlineStr">
        <is>
          <t>INTRADECO</t>
        </is>
      </c>
      <c r="D6641" t="inlineStr">
        <is>
          <t>D-6833</t>
        </is>
      </c>
      <c r="E6641" t="n">
        <v>1150202</v>
      </c>
      <c r="F6641" t="inlineStr">
        <is>
          <t>RED POMEGRANATE</t>
        </is>
      </c>
      <c r="G6641" t="inlineStr">
        <is>
          <t>PINTEC</t>
        </is>
      </c>
      <c r="H6641" t="inlineStr">
        <is>
          <t>INTRADECO</t>
        </is>
      </c>
      <c r="I6641" t="inlineStr">
        <is>
          <t>TON B</t>
        </is>
      </c>
      <c r="J6641" t="n">
        <v>42.76000000000001</v>
      </c>
      <c r="Q6641" t="n">
        <v>249.88</v>
      </c>
      <c r="R6641" t="n">
        <v>42.76000000000001</v>
      </c>
      <c r="S6641" t="n">
        <v>207.12</v>
      </c>
      <c r="T6641" t="inlineStr">
        <is>
          <t>APROBADO</t>
        </is>
      </c>
      <c r="U6641" t="inlineStr">
        <is>
          <t>JUAN</t>
        </is>
      </c>
      <c r="V6641" t="inlineStr">
        <is>
          <t>APROBADO</t>
        </is>
      </c>
      <c r="W6641" t="inlineStr">
        <is>
          <t>IVAN</t>
        </is>
      </c>
      <c r="X6641" t="inlineStr">
        <is>
          <t>APROBADO</t>
        </is>
      </c>
      <c r="Y6641" t="inlineStr">
        <is>
          <t>LOBO</t>
        </is>
      </c>
    </row>
    <row r="6642">
      <c r="A6642" s="195" t="n">
        <v>46189</v>
      </c>
      <c r="B6642" t="inlineStr">
        <is>
          <t>NOCHE</t>
        </is>
      </c>
      <c r="C6642" t="inlineStr">
        <is>
          <t>INTRADECO</t>
        </is>
      </c>
      <c r="D6642" t="inlineStr">
        <is>
          <t>D-6833</t>
        </is>
      </c>
      <c r="E6642" t="n">
        <v>1151162</v>
      </c>
      <c r="F6642" t="inlineStr">
        <is>
          <t>RED POMEGRANATE</t>
        </is>
      </c>
      <c r="G6642" t="inlineStr">
        <is>
          <t>PINTEC</t>
        </is>
      </c>
      <c r="H6642" t="inlineStr">
        <is>
          <t>INTRADECO</t>
        </is>
      </c>
      <c r="Q6642" t="n">
        <v>499.24</v>
      </c>
      <c r="R6642" t="n">
        <v>0</v>
      </c>
      <c r="S6642" t="n">
        <v>499.24</v>
      </c>
      <c r="T6642" t="inlineStr">
        <is>
          <t>APROBADO</t>
        </is>
      </c>
      <c r="U6642" t="inlineStr">
        <is>
          <t>JUAN</t>
        </is>
      </c>
      <c r="V6642" t="inlineStr">
        <is>
          <t>APROBADO</t>
        </is>
      </c>
      <c r="W6642" t="inlineStr">
        <is>
          <t>IVAN</t>
        </is>
      </c>
      <c r="X6642" t="inlineStr">
        <is>
          <t>APROBADO</t>
        </is>
      </c>
      <c r="Y6642" t="inlineStr">
        <is>
          <t>LOBO</t>
        </is>
      </c>
    </row>
    <row r="6643">
      <c r="A6643" s="195" t="n">
        <v>46189</v>
      </c>
      <c r="B6643" t="inlineStr">
        <is>
          <t>NOCHE</t>
        </is>
      </c>
      <c r="C6643" t="inlineStr">
        <is>
          <t>INTRADECO</t>
        </is>
      </c>
      <c r="D6643" t="inlineStr">
        <is>
          <t>D-6833</t>
        </is>
      </c>
      <c r="E6643" t="n">
        <v>1151228</v>
      </c>
      <c r="F6643" t="inlineStr">
        <is>
          <t>VIVID WHITE</t>
        </is>
      </c>
      <c r="G6643" t="inlineStr">
        <is>
          <t>PINTEC</t>
        </is>
      </c>
      <c r="H6643" t="inlineStr">
        <is>
          <t>INTRADECO</t>
        </is>
      </c>
      <c r="Q6643" t="n">
        <v>488.83</v>
      </c>
      <c r="R6643" t="n">
        <v>0</v>
      </c>
      <c r="S6643" t="n">
        <v>488.83</v>
      </c>
      <c r="T6643" t="inlineStr">
        <is>
          <t>APROBADO</t>
        </is>
      </c>
      <c r="U6643" t="inlineStr">
        <is>
          <t>JUAN</t>
        </is>
      </c>
      <c r="V6643" t="inlineStr">
        <is>
          <t>APROBADO</t>
        </is>
      </c>
      <c r="W6643" t="inlineStr">
        <is>
          <t>IVAN</t>
        </is>
      </c>
      <c r="X6643" t="inlineStr">
        <is>
          <t>APROBADO</t>
        </is>
      </c>
      <c r="Y6643" t="inlineStr">
        <is>
          <t>LOBO</t>
        </is>
      </c>
    </row>
    <row r="6644">
      <c r="A6644" s="195" t="n">
        <v>46189</v>
      </c>
      <c r="B6644" t="inlineStr">
        <is>
          <t>NOCHE</t>
        </is>
      </c>
      <c r="C6644" t="inlineStr">
        <is>
          <t>INTRADECO</t>
        </is>
      </c>
      <c r="D6644" t="inlineStr">
        <is>
          <t>D-6833</t>
        </is>
      </c>
      <c r="E6644" t="n">
        <v>1151276</v>
      </c>
      <c r="F6644" t="inlineStr">
        <is>
          <t>VIVID WHITE</t>
        </is>
      </c>
      <c r="G6644" t="inlineStr">
        <is>
          <t>PINTEC</t>
        </is>
      </c>
      <c r="H6644" t="inlineStr">
        <is>
          <t>INTRADECO</t>
        </is>
      </c>
      <c r="Q6644" t="n">
        <v>490.18</v>
      </c>
      <c r="R6644" t="n">
        <v>0</v>
      </c>
      <c r="S6644" t="n">
        <v>490.18</v>
      </c>
      <c r="T6644" t="inlineStr">
        <is>
          <t>APROBADO</t>
        </is>
      </c>
      <c r="U6644" t="inlineStr">
        <is>
          <t>JUAN</t>
        </is>
      </c>
      <c r="V6644" t="inlineStr">
        <is>
          <t>APROBADO</t>
        </is>
      </c>
      <c r="W6644" t="inlineStr">
        <is>
          <t>IVAN</t>
        </is>
      </c>
      <c r="X6644" t="inlineStr">
        <is>
          <t>APROBADO</t>
        </is>
      </c>
      <c r="Y6644" t="inlineStr">
        <is>
          <t>LOBO</t>
        </is>
      </c>
    </row>
    <row r="6645">
      <c r="A6645" s="195" t="n">
        <v>46189</v>
      </c>
      <c r="B6645" t="inlineStr">
        <is>
          <t>NOCHE</t>
        </is>
      </c>
      <c r="C6645" t="inlineStr">
        <is>
          <t>FPS</t>
        </is>
      </c>
      <c r="D6645" t="inlineStr">
        <is>
          <t>F-8054</t>
        </is>
      </c>
      <c r="E6645" t="n">
        <v>1150850</v>
      </c>
      <c r="F6645" t="inlineStr">
        <is>
          <t>HEATHER GREY DYSTAR</t>
        </is>
      </c>
      <c r="G6645" t="inlineStr">
        <is>
          <t>JERSEY</t>
        </is>
      </c>
      <c r="H6645" t="inlineStr">
        <is>
          <t>OUTERSTUFF</t>
        </is>
      </c>
      <c r="Q6645" t="n">
        <v>86.65000000000001</v>
      </c>
      <c r="R6645" t="n">
        <v>0</v>
      </c>
      <c r="S6645" t="n">
        <v>86.65000000000001</v>
      </c>
      <c r="T6645" t="inlineStr">
        <is>
          <t>APROBADO</t>
        </is>
      </c>
      <c r="U6645" t="inlineStr">
        <is>
          <t>JUAN</t>
        </is>
      </c>
      <c r="V6645" t="inlineStr">
        <is>
          <t>APROBADO</t>
        </is>
      </c>
      <c r="W6645" t="inlineStr">
        <is>
          <t>IVAN</t>
        </is>
      </c>
      <c r="X6645" t="inlineStr">
        <is>
          <t>APROBADO</t>
        </is>
      </c>
      <c r="Y6645" t="inlineStr">
        <is>
          <t>LOBO</t>
        </is>
      </c>
    </row>
    <row r="6646">
      <c r="A6646" s="195" t="n">
        <v>46189</v>
      </c>
      <c r="B6646" t="inlineStr">
        <is>
          <t>NOCHE</t>
        </is>
      </c>
      <c r="C6646" t="inlineStr">
        <is>
          <t>FPS</t>
        </is>
      </c>
      <c r="D6646" t="inlineStr">
        <is>
          <t>F-8054</t>
        </is>
      </c>
      <c r="E6646" t="n">
        <v>1150850</v>
      </c>
      <c r="F6646" t="inlineStr">
        <is>
          <t>HEATHER GREY DYSTAR</t>
        </is>
      </c>
      <c r="G6646" t="inlineStr">
        <is>
          <t>RIB</t>
        </is>
      </c>
      <c r="H6646" t="inlineStr">
        <is>
          <t>OUTERSTUFF</t>
        </is>
      </c>
      <c r="Q6646" t="n">
        <v>35.8</v>
      </c>
      <c r="R6646" t="n">
        <v>0</v>
      </c>
      <c r="S6646" t="n">
        <v>35.8</v>
      </c>
      <c r="T6646" t="inlineStr">
        <is>
          <t>APROBADO</t>
        </is>
      </c>
      <c r="U6646" t="inlineStr">
        <is>
          <t>JUAN</t>
        </is>
      </c>
      <c r="V6646" t="inlineStr">
        <is>
          <t>APROBADO</t>
        </is>
      </c>
      <c r="W6646" t="inlineStr">
        <is>
          <t>IVAN</t>
        </is>
      </c>
      <c r="X6646" t="inlineStr">
        <is>
          <t>APROBADO</t>
        </is>
      </c>
      <c r="Y6646" t="inlineStr">
        <is>
          <t>LOBO</t>
        </is>
      </c>
    </row>
    <row r="6647">
      <c r="A6647" s="195" t="n">
        <v>46189</v>
      </c>
      <c r="B6647" t="inlineStr">
        <is>
          <t>NOCHE</t>
        </is>
      </c>
      <c r="C6647" t="inlineStr">
        <is>
          <t>FPS</t>
        </is>
      </c>
      <c r="D6647" t="inlineStr">
        <is>
          <t>F-8054</t>
        </is>
      </c>
      <c r="E6647" t="n">
        <v>1180851</v>
      </c>
      <c r="F6647" t="inlineStr">
        <is>
          <t>HEATHER GREY DYSTAR</t>
        </is>
      </c>
      <c r="G6647" t="inlineStr">
        <is>
          <t>JERSEY</t>
        </is>
      </c>
      <c r="H6647" t="inlineStr">
        <is>
          <t>OUTERSTUFF</t>
        </is>
      </c>
      <c r="Q6647" t="n">
        <v>161.61</v>
      </c>
      <c r="R6647" t="n">
        <v>0</v>
      </c>
      <c r="S6647" t="n">
        <v>161.61</v>
      </c>
      <c r="T6647" t="inlineStr">
        <is>
          <t>APROBADO</t>
        </is>
      </c>
      <c r="U6647" t="inlineStr">
        <is>
          <t>JUAN</t>
        </is>
      </c>
      <c r="V6647" t="inlineStr">
        <is>
          <t>APROBADO</t>
        </is>
      </c>
      <c r="W6647" t="inlineStr">
        <is>
          <t>IVAN</t>
        </is>
      </c>
      <c r="X6647" t="inlineStr">
        <is>
          <t>APROBADO</t>
        </is>
      </c>
      <c r="Y6647" t="inlineStr">
        <is>
          <t>LOBO</t>
        </is>
      </c>
    </row>
    <row r="6648">
      <c r="A6648" s="195" t="n">
        <v>46189</v>
      </c>
      <c r="B6648" t="inlineStr">
        <is>
          <t>NOCHE</t>
        </is>
      </c>
      <c r="C6648" t="inlineStr">
        <is>
          <t>INTRADECO</t>
        </is>
      </c>
      <c r="D6648" t="inlineStr">
        <is>
          <t>D-6839</t>
        </is>
      </c>
      <c r="E6648" t="n">
        <v>1151136</v>
      </c>
      <c r="F6648" t="inlineStr">
        <is>
          <t>RICH BLACK</t>
        </is>
      </c>
      <c r="G6648" t="inlineStr">
        <is>
          <t>PINTEC</t>
        </is>
      </c>
      <c r="H6648" t="inlineStr">
        <is>
          <t>INTRADECO</t>
        </is>
      </c>
      <c r="I6648" t="inlineStr">
        <is>
          <t>JALONES</t>
        </is>
      </c>
      <c r="J6648" t="n">
        <v>6.54</v>
      </c>
      <c r="Q6648" t="n">
        <v>903.79</v>
      </c>
      <c r="R6648" t="n">
        <v>6.54</v>
      </c>
      <c r="S6648" t="n">
        <v>897.25</v>
      </c>
      <c r="T6648" t="inlineStr">
        <is>
          <t>APROBADO</t>
        </is>
      </c>
      <c r="U6648" t="inlineStr">
        <is>
          <t>JUAN</t>
        </is>
      </c>
      <c r="V6648" t="inlineStr">
        <is>
          <t>APROBADO</t>
        </is>
      </c>
      <c r="W6648" t="inlineStr">
        <is>
          <t>IVAN</t>
        </is>
      </c>
      <c r="X6648" t="inlineStr">
        <is>
          <t>APROBADO</t>
        </is>
      </c>
      <c r="Y6648" t="inlineStr">
        <is>
          <t>LOBO</t>
        </is>
      </c>
    </row>
    <row r="6649">
      <c r="A6649" s="195" t="n">
        <v>46189</v>
      </c>
      <c r="B6649" t="inlineStr">
        <is>
          <t>NOCHE</t>
        </is>
      </c>
      <c r="C6649" t="inlineStr">
        <is>
          <t>INTRADECO</t>
        </is>
      </c>
      <c r="D6649" t="inlineStr">
        <is>
          <t>D-6833</t>
        </is>
      </c>
      <c r="E6649" t="n">
        <v>1151161</v>
      </c>
      <c r="F6649" t="inlineStr">
        <is>
          <t>RED POMEGRANATE</t>
        </is>
      </c>
      <c r="G6649" t="inlineStr">
        <is>
          <t>PINTEC</t>
        </is>
      </c>
      <c r="H6649" t="inlineStr">
        <is>
          <t>INTRADECO</t>
        </is>
      </c>
      <c r="I6649" t="inlineStr">
        <is>
          <t>BARRADO</t>
        </is>
      </c>
      <c r="J6649" t="n">
        <v>49</v>
      </c>
      <c r="Q6649" t="n">
        <v>498.5</v>
      </c>
      <c r="R6649" t="n">
        <v>49</v>
      </c>
      <c r="S6649" t="n">
        <v>449.5</v>
      </c>
      <c r="T6649" t="inlineStr">
        <is>
          <t>APROBADO</t>
        </is>
      </c>
      <c r="U6649" t="inlineStr">
        <is>
          <t>JUAN</t>
        </is>
      </c>
      <c r="V6649" t="inlineStr">
        <is>
          <t>APROBADO</t>
        </is>
      </c>
      <c r="W6649" t="inlineStr">
        <is>
          <t>IVAN</t>
        </is>
      </c>
      <c r="X6649" t="inlineStr">
        <is>
          <t>APROBADO</t>
        </is>
      </c>
      <c r="Y6649" t="inlineStr">
        <is>
          <t>LOBO</t>
        </is>
      </c>
    </row>
    <row r="6650">
      <c r="A6650" s="195" t="n">
        <v>46189</v>
      </c>
      <c r="B6650" t="inlineStr">
        <is>
          <t>NOCHE</t>
        </is>
      </c>
      <c r="C6650" t="inlineStr">
        <is>
          <t>VENTA DE TELA</t>
        </is>
      </c>
      <c r="D6650" t="inlineStr">
        <is>
          <t>D-6902</t>
        </is>
      </c>
      <c r="E6650" t="n">
        <v>1150973</v>
      </c>
      <c r="F6650" t="inlineStr">
        <is>
          <t>WHITE</t>
        </is>
      </c>
      <c r="G6650" t="inlineStr">
        <is>
          <t>INTERLOCK</t>
        </is>
      </c>
      <c r="H6650" t="inlineStr">
        <is>
          <t>SANMAR</t>
        </is>
      </c>
      <c r="Q6650" t="n">
        <v>265.67</v>
      </c>
      <c r="R6650" t="n">
        <v>0</v>
      </c>
      <c r="S6650" t="n">
        <v>265.67</v>
      </c>
      <c r="T6650" t="inlineStr">
        <is>
          <t>APROBADO</t>
        </is>
      </c>
      <c r="U6650" t="inlineStr">
        <is>
          <t>JUAN</t>
        </is>
      </c>
      <c r="V6650" t="inlineStr">
        <is>
          <t>APROBADO</t>
        </is>
      </c>
      <c r="W6650" t="inlineStr">
        <is>
          <t>IVAN</t>
        </is>
      </c>
      <c r="X6650" t="inlineStr">
        <is>
          <t>APROBADO</t>
        </is>
      </c>
      <c r="Y6650" t="inlineStr">
        <is>
          <t>LOBO</t>
        </is>
      </c>
    </row>
    <row r="6651">
      <c r="A6651" s="195" t="n">
        <v>46189</v>
      </c>
      <c r="B6651" t="inlineStr">
        <is>
          <t>NOCHE</t>
        </is>
      </c>
      <c r="C6651" t="inlineStr">
        <is>
          <t>VENTA DE TELA</t>
        </is>
      </c>
      <c r="D6651" t="inlineStr">
        <is>
          <t>D-6902</t>
        </is>
      </c>
      <c r="E6651" t="n">
        <v>1150778</v>
      </c>
      <c r="F6651" t="inlineStr">
        <is>
          <t>WHITE</t>
        </is>
      </c>
      <c r="G6651" t="inlineStr">
        <is>
          <t>INTERLOCK</t>
        </is>
      </c>
      <c r="H6651" t="inlineStr">
        <is>
          <t>SANMAR</t>
        </is>
      </c>
      <c r="I6651" t="inlineStr">
        <is>
          <t>MANCHAS BLANCAS</t>
        </is>
      </c>
      <c r="J6651" t="n">
        <v>38.52</v>
      </c>
      <c r="Q6651" t="n">
        <v>495.08</v>
      </c>
      <c r="R6651" t="n">
        <v>38.52</v>
      </c>
      <c r="S6651" t="n">
        <v>456.56</v>
      </c>
      <c r="T6651" t="inlineStr">
        <is>
          <t>APROBADO</t>
        </is>
      </c>
      <c r="U6651" t="inlineStr">
        <is>
          <t>JUAN</t>
        </is>
      </c>
      <c r="V6651" t="inlineStr">
        <is>
          <t>APROBADO</t>
        </is>
      </c>
      <c r="W6651" t="inlineStr">
        <is>
          <t>IVAN</t>
        </is>
      </c>
      <c r="X6651" t="inlineStr">
        <is>
          <t>APROBADO</t>
        </is>
      </c>
      <c r="Y6651" t="inlineStr">
        <is>
          <t>LOBO</t>
        </is>
      </c>
    </row>
    <row r="6652">
      <c r="A6652" s="195" t="n">
        <v>46189</v>
      </c>
      <c r="B6652" t="inlineStr">
        <is>
          <t>NOCHE</t>
        </is>
      </c>
      <c r="C6652" t="inlineStr">
        <is>
          <t>VENTA DE TELA</t>
        </is>
      </c>
      <c r="D6652" t="inlineStr">
        <is>
          <t>D-6861</t>
        </is>
      </c>
      <c r="E6652" t="n">
        <v>3208975</v>
      </c>
      <c r="F6652" t="inlineStr">
        <is>
          <t>BLACK</t>
        </is>
      </c>
      <c r="G6652" t="inlineStr">
        <is>
          <t>INTERLOCK</t>
        </is>
      </c>
      <c r="H6652" t="inlineStr">
        <is>
          <t>SANMAR</t>
        </is>
      </c>
      <c r="Q6652" t="n">
        <v>175.54</v>
      </c>
      <c r="R6652" t="n">
        <v>0</v>
      </c>
      <c r="S6652" t="n">
        <v>175.54</v>
      </c>
      <c r="T6652" t="inlineStr">
        <is>
          <t>APROBADO</t>
        </is>
      </c>
      <c r="U6652" t="inlineStr">
        <is>
          <t>JUAN</t>
        </is>
      </c>
      <c r="V6652" t="inlineStr">
        <is>
          <t>APROBADO</t>
        </is>
      </c>
      <c r="W6652" t="inlineStr">
        <is>
          <t>IVAN</t>
        </is>
      </c>
      <c r="X6652" t="inlineStr">
        <is>
          <t>APROBADO</t>
        </is>
      </c>
      <c r="Y6652" t="inlineStr">
        <is>
          <t>LOBO</t>
        </is>
      </c>
    </row>
    <row r="6653">
      <c r="A6653" s="195" t="n">
        <v>46189</v>
      </c>
      <c r="B6653" t="inlineStr">
        <is>
          <t>NOCHE</t>
        </is>
      </c>
      <c r="C6653" t="inlineStr">
        <is>
          <t>VENTA DE TELA</t>
        </is>
      </c>
      <c r="D6653" t="inlineStr">
        <is>
          <t>D-6861</t>
        </is>
      </c>
      <c r="E6653" t="n">
        <v>3208977</v>
      </c>
      <c r="F6653" t="inlineStr">
        <is>
          <t>BLACK</t>
        </is>
      </c>
      <c r="G6653" t="inlineStr">
        <is>
          <t>INTERLOCK</t>
        </is>
      </c>
      <c r="H6653" t="inlineStr">
        <is>
          <t>SANMAR</t>
        </is>
      </c>
      <c r="Q6653" t="n">
        <v>120.95</v>
      </c>
      <c r="R6653" t="n">
        <v>0</v>
      </c>
      <c r="S6653" t="n">
        <v>120.95</v>
      </c>
      <c r="T6653" t="inlineStr">
        <is>
          <t>APROBADO</t>
        </is>
      </c>
      <c r="U6653" t="inlineStr">
        <is>
          <t>JUAN</t>
        </is>
      </c>
      <c r="V6653" t="inlineStr">
        <is>
          <t>APROBADO</t>
        </is>
      </c>
      <c r="W6653" t="inlineStr">
        <is>
          <t>IVAN</t>
        </is>
      </c>
      <c r="X6653" t="inlineStr">
        <is>
          <t>APROBADO</t>
        </is>
      </c>
      <c r="Y6653" t="inlineStr">
        <is>
          <t>LOBO</t>
        </is>
      </c>
    </row>
    <row r="6654">
      <c r="A6654" s="195" t="n">
        <v>46189</v>
      </c>
      <c r="B6654" t="inlineStr">
        <is>
          <t>NOCHE</t>
        </is>
      </c>
      <c r="C6654" t="inlineStr">
        <is>
          <t>VENTA DE TELA</t>
        </is>
      </c>
      <c r="D6654" t="inlineStr">
        <is>
          <t>D-6902</t>
        </is>
      </c>
      <c r="E6654" t="n">
        <v>1151215</v>
      </c>
      <c r="F6654" t="inlineStr">
        <is>
          <t>WHITE</t>
        </is>
      </c>
      <c r="G6654" t="inlineStr">
        <is>
          <t>INTERLOCK</t>
        </is>
      </c>
      <c r="H6654" t="inlineStr">
        <is>
          <t>SANMAR</t>
        </is>
      </c>
      <c r="I6654" t="inlineStr">
        <is>
          <t>MANCHAS DE ACEITE</t>
        </is>
      </c>
      <c r="J6654" t="n">
        <v>48.46</v>
      </c>
      <c r="K6654" t="inlineStr">
        <is>
          <t>MANCHA DE SUCIEDAD</t>
        </is>
      </c>
      <c r="L6654" t="n">
        <v>5.38</v>
      </c>
      <c r="Q6654" t="n">
        <v>477.71</v>
      </c>
      <c r="R6654" t="n">
        <v>53.84</v>
      </c>
      <c r="S6654" t="n">
        <v>423.87</v>
      </c>
      <c r="T6654" t="inlineStr">
        <is>
          <t>APROBADO</t>
        </is>
      </c>
      <c r="U6654" t="inlineStr">
        <is>
          <t>JUAN</t>
        </is>
      </c>
      <c r="V6654" t="inlineStr">
        <is>
          <t>APROBADO</t>
        </is>
      </c>
      <c r="W6654" t="inlineStr">
        <is>
          <t>IVAN</t>
        </is>
      </c>
      <c r="X6654" t="inlineStr">
        <is>
          <t>APROBADO</t>
        </is>
      </c>
      <c r="Y6654" t="inlineStr">
        <is>
          <t>LOBO</t>
        </is>
      </c>
    </row>
    <row r="6655">
      <c r="A6655" s="195" t="n">
        <v>46189</v>
      </c>
      <c r="B6655" t="inlineStr">
        <is>
          <t>NOCHE</t>
        </is>
      </c>
      <c r="C6655" t="inlineStr">
        <is>
          <t>VENTA DE TELA</t>
        </is>
      </c>
      <c r="D6655" t="inlineStr">
        <is>
          <t>D-6902</t>
        </is>
      </c>
      <c r="E6655" t="n">
        <v>1150972</v>
      </c>
      <c r="F6655" t="inlineStr">
        <is>
          <t>WHITE</t>
        </is>
      </c>
      <c r="G6655" t="inlineStr">
        <is>
          <t>INTERLOCK</t>
        </is>
      </c>
      <c r="H6655" t="inlineStr">
        <is>
          <t>SANMAR</t>
        </is>
      </c>
      <c r="I6655" t="inlineStr">
        <is>
          <t>TONO FUERA DE ESTANDAR</t>
        </is>
      </c>
      <c r="J6655" t="n">
        <v>46.90000000000001</v>
      </c>
      <c r="K6655" t="inlineStr">
        <is>
          <t>PUA METIDA</t>
        </is>
      </c>
      <c r="L6655" t="n">
        <v>24.66</v>
      </c>
      <c r="Q6655" t="n">
        <v>283.48</v>
      </c>
      <c r="R6655" t="n">
        <v>71.56</v>
      </c>
      <c r="S6655" t="n">
        <v>211.92</v>
      </c>
      <c r="T6655" t="inlineStr">
        <is>
          <t>APROBADO</t>
        </is>
      </c>
      <c r="U6655" t="inlineStr">
        <is>
          <t>JUAN</t>
        </is>
      </c>
      <c r="V6655" t="inlineStr">
        <is>
          <t>APROBADO</t>
        </is>
      </c>
      <c r="W6655" t="inlineStr">
        <is>
          <t>IVAN</t>
        </is>
      </c>
      <c r="X6655" t="inlineStr">
        <is>
          <t>APROBADO</t>
        </is>
      </c>
      <c r="Y6655" t="inlineStr">
        <is>
          <t>LOBO</t>
        </is>
      </c>
    </row>
    <row r="6656">
      <c r="A6656" s="195" t="n">
        <v>46189</v>
      </c>
      <c r="B6656" t="inlineStr">
        <is>
          <t>NOCHE</t>
        </is>
      </c>
      <c r="C6656" t="inlineStr">
        <is>
          <t>VENTA DE TELA</t>
        </is>
      </c>
      <c r="D6656" t="inlineStr">
        <is>
          <t>D-6902</t>
        </is>
      </c>
      <c r="E6656" t="n">
        <v>1150974</v>
      </c>
      <c r="F6656" t="inlineStr">
        <is>
          <t>WHITE</t>
        </is>
      </c>
      <c r="G6656" t="inlineStr">
        <is>
          <t>INTERLOCK</t>
        </is>
      </c>
      <c r="H6656" t="inlineStr">
        <is>
          <t>SANMAR</t>
        </is>
      </c>
      <c r="I6656" t="inlineStr">
        <is>
          <t>MANCHA DE SUCIEDAD</t>
        </is>
      </c>
      <c r="J6656" t="n">
        <v>15.7</v>
      </c>
      <c r="Q6656" t="n">
        <v>271.1</v>
      </c>
      <c r="R6656" t="n">
        <v>15.7</v>
      </c>
      <c r="S6656" t="n">
        <v>255.4</v>
      </c>
      <c r="T6656" t="inlineStr">
        <is>
          <t>APROBADO</t>
        </is>
      </c>
      <c r="U6656" t="inlineStr">
        <is>
          <t>JUAN</t>
        </is>
      </c>
      <c r="V6656" t="inlineStr">
        <is>
          <t>APROBADO</t>
        </is>
      </c>
      <c r="W6656" t="inlineStr">
        <is>
          <t>IVAN</t>
        </is>
      </c>
      <c r="X6656" t="inlineStr">
        <is>
          <t>APROBADO</t>
        </is>
      </c>
      <c r="Y6656" t="inlineStr">
        <is>
          <t>LOBO</t>
        </is>
      </c>
    </row>
    <row r="6657">
      <c r="A6657" s="195" t="n">
        <v>46189</v>
      </c>
      <c r="B6657" t="inlineStr">
        <is>
          <t>NOCHE</t>
        </is>
      </c>
      <c r="C6657" t="inlineStr">
        <is>
          <t>VENTA DE TELA</t>
        </is>
      </c>
      <c r="D6657" t="inlineStr">
        <is>
          <t>D-6902</t>
        </is>
      </c>
      <c r="E6657" t="n">
        <v>1151051</v>
      </c>
      <c r="F6657" t="inlineStr">
        <is>
          <t>WHITE</t>
        </is>
      </c>
      <c r="G6657" t="inlineStr">
        <is>
          <t>INTERLOCK</t>
        </is>
      </c>
      <c r="H6657" t="inlineStr">
        <is>
          <t>SANMAR</t>
        </is>
      </c>
      <c r="I6657" t="inlineStr">
        <is>
          <t>ACUMULACION</t>
        </is>
      </c>
      <c r="J6657" t="n">
        <v>23.9</v>
      </c>
      <c r="K6657" t="inlineStr">
        <is>
          <t>MANCHA DE SUCIEDAD</t>
        </is>
      </c>
      <c r="L6657" t="n">
        <v>7.14</v>
      </c>
      <c r="Q6657" t="n">
        <v>268.72</v>
      </c>
      <c r="R6657" t="n">
        <v>31.04</v>
      </c>
      <c r="S6657" t="n">
        <v>237.68</v>
      </c>
      <c r="T6657" t="inlineStr">
        <is>
          <t>APROBADO</t>
        </is>
      </c>
      <c r="U6657" t="inlineStr">
        <is>
          <t>JUAN</t>
        </is>
      </c>
      <c r="V6657" t="inlineStr">
        <is>
          <t>APROBADO</t>
        </is>
      </c>
      <c r="W6657" t="inlineStr">
        <is>
          <t>IVAN</t>
        </is>
      </c>
      <c r="X6657" t="inlineStr">
        <is>
          <t>APROBADO</t>
        </is>
      </c>
      <c r="Y6657" t="inlineStr">
        <is>
          <t>LOBO</t>
        </is>
      </c>
    </row>
    <row r="6658">
      <c r="A6658" s="195" t="n">
        <v>46189</v>
      </c>
      <c r="B6658" t="inlineStr">
        <is>
          <t>NOCHE</t>
        </is>
      </c>
      <c r="C6658" t="inlineStr">
        <is>
          <t>VENTA DE TELA</t>
        </is>
      </c>
      <c r="D6658" t="inlineStr">
        <is>
          <t>D-6902</t>
        </is>
      </c>
      <c r="E6658" t="n">
        <v>1151053</v>
      </c>
      <c r="F6658" t="inlineStr">
        <is>
          <t>WHITE</t>
        </is>
      </c>
      <c r="G6658" t="inlineStr">
        <is>
          <t>INTERLOCK</t>
        </is>
      </c>
      <c r="H6658" t="inlineStr">
        <is>
          <t>SANMAR</t>
        </is>
      </c>
      <c r="I6658" t="inlineStr">
        <is>
          <t>ACUMULACION</t>
        </is>
      </c>
      <c r="J6658" t="n">
        <v>46.58</v>
      </c>
      <c r="K6658" t="inlineStr">
        <is>
          <t>MANCHA DE SUCIEDAD</t>
        </is>
      </c>
      <c r="L6658" t="n">
        <v>7.52</v>
      </c>
      <c r="Q6658" t="n">
        <v>268.32</v>
      </c>
      <c r="R6658" t="n">
        <v>54.09999999999999</v>
      </c>
      <c r="S6658" t="n">
        <v>214.22</v>
      </c>
      <c r="T6658" t="inlineStr">
        <is>
          <t>APROBADO</t>
        </is>
      </c>
      <c r="U6658" t="inlineStr">
        <is>
          <t>JUAN</t>
        </is>
      </c>
      <c r="V6658" t="inlineStr">
        <is>
          <t>APROBADO</t>
        </is>
      </c>
      <c r="W6658" t="inlineStr">
        <is>
          <t>IVAN</t>
        </is>
      </c>
      <c r="X6658" t="inlineStr">
        <is>
          <t>APROBADO</t>
        </is>
      </c>
      <c r="Y6658" t="inlineStr">
        <is>
          <t>LOBO</t>
        </is>
      </c>
    </row>
    <row r="6659">
      <c r="A6659" s="195" t="n">
        <v>46189</v>
      </c>
      <c r="B6659" t="inlineStr">
        <is>
          <t>NOCHE</t>
        </is>
      </c>
      <c r="C6659" t="inlineStr">
        <is>
          <t>VENTA DE TELA</t>
        </is>
      </c>
      <c r="D6659" t="inlineStr">
        <is>
          <t>D-6902</t>
        </is>
      </c>
      <c r="E6659" t="n">
        <v>1151156</v>
      </c>
      <c r="F6659" t="inlineStr">
        <is>
          <t>WHITE</t>
        </is>
      </c>
      <c r="G6659" t="inlineStr">
        <is>
          <t>INTERLOCK</t>
        </is>
      </c>
      <c r="H6659" t="inlineStr">
        <is>
          <t>SANMAR</t>
        </is>
      </c>
      <c r="I6659" t="inlineStr">
        <is>
          <t>MANCHAS BLANCAS</t>
        </is>
      </c>
      <c r="J6659" t="n">
        <v>67.64999999999999</v>
      </c>
      <c r="Q6659" t="n">
        <v>486.48</v>
      </c>
      <c r="R6659" t="n">
        <v>67.64999999999999</v>
      </c>
      <c r="S6659" t="n">
        <v>418.83</v>
      </c>
      <c r="T6659" t="inlineStr">
        <is>
          <t>APROBADO</t>
        </is>
      </c>
      <c r="U6659" t="inlineStr">
        <is>
          <t>JUAN</t>
        </is>
      </c>
      <c r="V6659" t="inlineStr">
        <is>
          <t>APROBADO</t>
        </is>
      </c>
      <c r="W6659" t="inlineStr">
        <is>
          <t>IVAN</t>
        </is>
      </c>
      <c r="X6659" t="inlineStr">
        <is>
          <t>APROBADO</t>
        </is>
      </c>
      <c r="Y6659" t="inlineStr">
        <is>
          <t>LOBO</t>
        </is>
      </c>
    </row>
    <row r="6660">
      <c r="A6660" s="195" t="n">
        <v>46189</v>
      </c>
      <c r="B6660" t="inlineStr">
        <is>
          <t>NOCHE</t>
        </is>
      </c>
      <c r="C6660" t="inlineStr">
        <is>
          <t>VENTA DE TELA</t>
        </is>
      </c>
      <c r="D6660" t="inlineStr">
        <is>
          <t>D-6902</t>
        </is>
      </c>
      <c r="E6660" t="n">
        <v>1150777</v>
      </c>
      <c r="F6660" t="inlineStr">
        <is>
          <t>WHITE</t>
        </is>
      </c>
      <c r="G6660" t="inlineStr">
        <is>
          <t>INTERLOCK</t>
        </is>
      </c>
      <c r="H6660" t="inlineStr">
        <is>
          <t>SANMAR</t>
        </is>
      </c>
      <c r="I6660" t="inlineStr">
        <is>
          <t>MANCHA DE SUCIEDAD</t>
        </is>
      </c>
      <c r="J6660" t="n">
        <v>14.78</v>
      </c>
      <c r="K6660" t="inlineStr">
        <is>
          <t>TONO FUERA DE ESTANDAR</t>
        </is>
      </c>
      <c r="L6660" t="n">
        <v>23.64</v>
      </c>
      <c r="Q6660" t="n">
        <v>487.86</v>
      </c>
      <c r="R6660" t="n">
        <v>38.42</v>
      </c>
      <c r="S6660" t="n">
        <v>449.44</v>
      </c>
      <c r="T6660" t="inlineStr">
        <is>
          <t>APROBADO</t>
        </is>
      </c>
      <c r="U6660" t="inlineStr">
        <is>
          <t>JUAN</t>
        </is>
      </c>
      <c r="V6660" t="inlineStr">
        <is>
          <t>APROBADO</t>
        </is>
      </c>
      <c r="W6660" t="inlineStr">
        <is>
          <t>IVAN</t>
        </is>
      </c>
      <c r="X6660" t="inlineStr">
        <is>
          <t>APROBADO</t>
        </is>
      </c>
      <c r="Y6660" t="inlineStr">
        <is>
          <t>LOBO</t>
        </is>
      </c>
    </row>
    <row r="6661">
      <c r="A6661" s="195" t="n">
        <v>46189</v>
      </c>
      <c r="B6661" t="inlineStr">
        <is>
          <t>NOCHE</t>
        </is>
      </c>
      <c r="C6661" t="inlineStr">
        <is>
          <t>INTRADECO</t>
        </is>
      </c>
      <c r="D6661" t="inlineStr">
        <is>
          <t>D-6833</t>
        </is>
      </c>
      <c r="E6661" t="n">
        <v>1150837</v>
      </c>
      <c r="F6661" t="inlineStr">
        <is>
          <t>VIVID WHITE</t>
        </is>
      </c>
      <c r="G6661" t="inlineStr">
        <is>
          <t>PINTEC</t>
        </is>
      </c>
      <c r="H6661" t="inlineStr">
        <is>
          <t>INTRADECO</t>
        </is>
      </c>
      <c r="I6661" t="inlineStr">
        <is>
          <t>TONO B</t>
        </is>
      </c>
      <c r="J6661" t="n">
        <v>20.14</v>
      </c>
      <c r="Q6661" t="n">
        <v>90.45999999999999</v>
      </c>
      <c r="R6661" t="n">
        <v>20.14</v>
      </c>
      <c r="S6661" t="n">
        <v>70.31999999999999</v>
      </c>
      <c r="T6661" t="inlineStr">
        <is>
          <t>APROBADO</t>
        </is>
      </c>
      <c r="U6661" t="inlineStr">
        <is>
          <t>JUAN</t>
        </is>
      </c>
      <c r="V6661" t="inlineStr">
        <is>
          <t>APROBADO</t>
        </is>
      </c>
      <c r="W6661" t="inlineStr">
        <is>
          <t>IVAN</t>
        </is>
      </c>
      <c r="X6661" t="inlineStr">
        <is>
          <t>APROBADO</t>
        </is>
      </c>
      <c r="Y6661" t="inlineStr">
        <is>
          <t>LOBO</t>
        </is>
      </c>
    </row>
    <row r="6662">
      <c r="A6662" s="195" t="n">
        <v>46189</v>
      </c>
      <c r="B6662" t="inlineStr">
        <is>
          <t>NOCHE</t>
        </is>
      </c>
      <c r="C6662" t="inlineStr">
        <is>
          <t>FPS</t>
        </is>
      </c>
      <c r="D6662" t="inlineStr">
        <is>
          <t>F-8072</t>
        </is>
      </c>
      <c r="E6662" t="n">
        <v>1150335</v>
      </c>
      <c r="F6662" t="inlineStr">
        <is>
          <t>CHOCOLATE BROWN</t>
        </is>
      </c>
      <c r="G6662" t="inlineStr">
        <is>
          <t>JERSEY</t>
        </is>
      </c>
      <c r="H6662" t="inlineStr">
        <is>
          <t>CLIPPER</t>
        </is>
      </c>
      <c r="Q6662" t="n">
        <v>190.15</v>
      </c>
      <c r="R6662" t="n">
        <v>0</v>
      </c>
      <c r="S6662" t="n">
        <v>190.15</v>
      </c>
      <c r="T6662" t="inlineStr">
        <is>
          <t>APROBADO</t>
        </is>
      </c>
      <c r="U6662" t="inlineStr">
        <is>
          <t>JUAN</t>
        </is>
      </c>
      <c r="V6662" t="inlineStr">
        <is>
          <t>APROBADO</t>
        </is>
      </c>
      <c r="W6662" t="inlineStr">
        <is>
          <t>IVAN</t>
        </is>
      </c>
      <c r="X6662" t="inlineStr">
        <is>
          <t>APROBADO</t>
        </is>
      </c>
      <c r="Y6662" t="inlineStr">
        <is>
          <t>LOBO</t>
        </is>
      </c>
    </row>
    <row r="6663">
      <c r="A6663" s="195" t="n">
        <v>46189</v>
      </c>
      <c r="B6663" t="inlineStr">
        <is>
          <t>NOCHE</t>
        </is>
      </c>
      <c r="C6663" t="inlineStr">
        <is>
          <t>INTRADECO</t>
        </is>
      </c>
      <c r="D6663" t="inlineStr">
        <is>
          <t>D-6833</t>
        </is>
      </c>
      <c r="E6663" t="n">
        <v>1150773</v>
      </c>
      <c r="F6663" t="inlineStr">
        <is>
          <t>VIVID WHITE</t>
        </is>
      </c>
      <c r="G6663" t="inlineStr">
        <is>
          <t>PINTEC</t>
        </is>
      </c>
      <c r="H6663" t="inlineStr">
        <is>
          <t>INTRADECO</t>
        </is>
      </c>
      <c r="Q6663" t="n">
        <v>73.7</v>
      </c>
      <c r="R6663" t="n">
        <v>0</v>
      </c>
      <c r="S6663" t="n">
        <v>73.7</v>
      </c>
      <c r="T6663" t="inlineStr">
        <is>
          <t>APROBADO</t>
        </is>
      </c>
      <c r="U6663" t="inlineStr">
        <is>
          <t>JUAN</t>
        </is>
      </c>
      <c r="V6663" t="inlineStr">
        <is>
          <t>APROBADO</t>
        </is>
      </c>
      <c r="W6663" t="inlineStr">
        <is>
          <t>IVAN</t>
        </is>
      </c>
      <c r="X6663" t="inlineStr">
        <is>
          <t>APROBADO</t>
        </is>
      </c>
      <c r="Y6663" t="inlineStr">
        <is>
          <t>LOBO</t>
        </is>
      </c>
    </row>
    <row r="6664">
      <c r="A6664" s="195" t="n">
        <v>46189</v>
      </c>
      <c r="B6664" t="inlineStr">
        <is>
          <t>NOCHE</t>
        </is>
      </c>
      <c r="C6664" t="inlineStr">
        <is>
          <t>INTRADECO</t>
        </is>
      </c>
      <c r="D6664" t="inlineStr">
        <is>
          <t>D-6833</t>
        </is>
      </c>
      <c r="E6664" t="n">
        <v>1150836</v>
      </c>
      <c r="F6664" t="inlineStr">
        <is>
          <t>VIVID WHITE</t>
        </is>
      </c>
      <c r="G6664" t="inlineStr">
        <is>
          <t>PINTEC</t>
        </is>
      </c>
      <c r="H6664" t="inlineStr">
        <is>
          <t>INTRADECO</t>
        </is>
      </c>
      <c r="I6664" t="inlineStr">
        <is>
          <t>TONO B</t>
        </is>
      </c>
      <c r="J6664" t="n">
        <v>73.23</v>
      </c>
      <c r="K6664" t="inlineStr">
        <is>
          <t>MANCHA DE SUCIEDAD</t>
        </is>
      </c>
      <c r="L6664" t="n">
        <v>10.94</v>
      </c>
      <c r="Q6664" t="n">
        <v>395.09</v>
      </c>
      <c r="R6664" t="n">
        <v>84.17</v>
      </c>
      <c r="S6664" t="n">
        <v>310.92</v>
      </c>
      <c r="T6664" t="inlineStr">
        <is>
          <t>APROBADO</t>
        </is>
      </c>
      <c r="U6664" t="inlineStr">
        <is>
          <t>JUAN</t>
        </is>
      </c>
      <c r="V6664" t="inlineStr">
        <is>
          <t>APROBADO</t>
        </is>
      </c>
      <c r="W6664" t="inlineStr">
        <is>
          <t>IVAN</t>
        </is>
      </c>
      <c r="X6664" t="inlineStr">
        <is>
          <t>APROBADO</t>
        </is>
      </c>
      <c r="Y6664" t="inlineStr">
        <is>
          <t>LOBO</t>
        </is>
      </c>
    </row>
    <row r="6665">
      <c r="A6665" s="195" t="n">
        <v>46189</v>
      </c>
      <c r="B6665" t="inlineStr">
        <is>
          <t>NOCHE</t>
        </is>
      </c>
      <c r="C6665" t="inlineStr">
        <is>
          <t>INTRADECO</t>
        </is>
      </c>
      <c r="D6665" t="inlineStr">
        <is>
          <t>D-6833</t>
        </is>
      </c>
      <c r="E6665" t="n">
        <v>1150771</v>
      </c>
      <c r="F6665" t="inlineStr">
        <is>
          <t>VIVID WHITE</t>
        </is>
      </c>
      <c r="G6665" t="inlineStr">
        <is>
          <t>PINTEC</t>
        </is>
      </c>
      <c r="H6665" t="inlineStr">
        <is>
          <t>INTRADECO</t>
        </is>
      </c>
      <c r="I6665" t="inlineStr">
        <is>
          <t>TONO B</t>
        </is>
      </c>
      <c r="J6665" t="n">
        <v>24.95</v>
      </c>
      <c r="K6665" t="inlineStr">
        <is>
          <t>MANCHA DE SUCIEDAD</t>
        </is>
      </c>
      <c r="L6665" t="n">
        <v>4.96</v>
      </c>
      <c r="Q6665" t="n">
        <v>103.95</v>
      </c>
      <c r="R6665" t="n">
        <v>29.91</v>
      </c>
      <c r="S6665" t="n">
        <v>74.04000000000001</v>
      </c>
      <c r="T6665" t="inlineStr">
        <is>
          <t>APROBADO</t>
        </is>
      </c>
      <c r="U6665" t="inlineStr">
        <is>
          <t>JUAN</t>
        </is>
      </c>
      <c r="V6665" t="inlineStr">
        <is>
          <t>APROBADO</t>
        </is>
      </c>
      <c r="W6665" t="inlineStr">
        <is>
          <t>IVAN</t>
        </is>
      </c>
      <c r="X6665" t="inlineStr">
        <is>
          <t>APROBADO</t>
        </is>
      </c>
      <c r="Y6665" t="inlineStr">
        <is>
          <t>LOBO</t>
        </is>
      </c>
    </row>
    <row r="6666">
      <c r="A6666" s="195" t="n">
        <v>46189</v>
      </c>
      <c r="B6666" t="inlineStr">
        <is>
          <t>NOCHE</t>
        </is>
      </c>
      <c r="C6666" t="inlineStr">
        <is>
          <t>INTRADECO</t>
        </is>
      </c>
      <c r="D6666" t="inlineStr">
        <is>
          <t>D-6833</t>
        </is>
      </c>
      <c r="E6666" t="n">
        <v>1150522</v>
      </c>
      <c r="F6666" t="inlineStr">
        <is>
          <t>VIVID WHITE</t>
        </is>
      </c>
      <c r="G6666" t="inlineStr">
        <is>
          <t>PINTEC</t>
        </is>
      </c>
      <c r="H6666" t="inlineStr">
        <is>
          <t>INTRADECO</t>
        </is>
      </c>
      <c r="Q6666" t="n">
        <v>316.3</v>
      </c>
      <c r="R6666" t="n">
        <v>0</v>
      </c>
      <c r="S6666" t="n">
        <v>316.3</v>
      </c>
      <c r="T6666" t="inlineStr">
        <is>
          <t>APROBADO</t>
        </is>
      </c>
      <c r="U6666" t="inlineStr">
        <is>
          <t>JUAN</t>
        </is>
      </c>
      <c r="V6666" t="inlineStr">
        <is>
          <t>APROBADO</t>
        </is>
      </c>
      <c r="W6666" t="inlineStr">
        <is>
          <t>IVAN</t>
        </is>
      </c>
      <c r="X6666" t="inlineStr">
        <is>
          <t>APROBADO</t>
        </is>
      </c>
      <c r="Y6666" t="inlineStr">
        <is>
          <t>LOBO</t>
        </is>
      </c>
    </row>
    <row r="6667">
      <c r="A6667" s="195" t="n">
        <v>46189</v>
      </c>
      <c r="B6667" t="inlineStr">
        <is>
          <t>NOCHE</t>
        </is>
      </c>
      <c r="C6667" t="inlineStr">
        <is>
          <t>INTRADECO</t>
        </is>
      </c>
      <c r="D6667" t="inlineStr">
        <is>
          <t>D-6833</t>
        </is>
      </c>
      <c r="E6667" t="n">
        <v>1150853</v>
      </c>
      <c r="F6667" t="inlineStr">
        <is>
          <t>VIVID WHITE</t>
        </is>
      </c>
      <c r="G6667" t="inlineStr">
        <is>
          <t>PINTEC</t>
        </is>
      </c>
      <c r="H6667" t="inlineStr">
        <is>
          <t>INTRADECO</t>
        </is>
      </c>
      <c r="Q6667" t="n">
        <v>74.76000000000001</v>
      </c>
      <c r="R6667" t="n">
        <v>0</v>
      </c>
      <c r="S6667" t="n">
        <v>74.76000000000001</v>
      </c>
      <c r="T6667" t="inlineStr">
        <is>
          <t>APROBADO</t>
        </is>
      </c>
      <c r="U6667" t="inlineStr">
        <is>
          <t>JUAN</t>
        </is>
      </c>
      <c r="V6667" t="inlineStr">
        <is>
          <t>APROBADO</t>
        </is>
      </c>
      <c r="W6667" t="inlineStr">
        <is>
          <t>IVAN</t>
        </is>
      </c>
      <c r="X6667" t="inlineStr">
        <is>
          <t>APROBADO</t>
        </is>
      </c>
      <c r="Y6667" t="inlineStr">
        <is>
          <t>LOBO</t>
        </is>
      </c>
    </row>
    <row r="6668">
      <c r="A6668" s="195" t="n">
        <v>46189</v>
      </c>
      <c r="B6668" t="inlineStr">
        <is>
          <t>NOCHE</t>
        </is>
      </c>
      <c r="C6668" t="inlineStr">
        <is>
          <t>INTRADECO</t>
        </is>
      </c>
      <c r="D6668" t="inlineStr">
        <is>
          <t>D-6893</t>
        </is>
      </c>
      <c r="E6668" t="n">
        <v>1151048</v>
      </c>
      <c r="F6668" t="inlineStr">
        <is>
          <t>BLACK (CAVIAR)</t>
        </is>
      </c>
      <c r="G6668" t="inlineStr">
        <is>
          <t>PINTEC</t>
        </is>
      </c>
      <c r="H6668" t="inlineStr">
        <is>
          <t>INTRADECO</t>
        </is>
      </c>
      <c r="I6668" t="inlineStr">
        <is>
          <t>LINEA DE PLEGADOR</t>
        </is>
      </c>
      <c r="J6668" t="n">
        <v>2.58</v>
      </c>
      <c r="Q6668" t="n">
        <v>253</v>
      </c>
      <c r="R6668" t="n">
        <v>2.58</v>
      </c>
      <c r="S6668" t="n">
        <v>250.42</v>
      </c>
      <c r="T6668" t="inlineStr">
        <is>
          <t>APROBADO</t>
        </is>
      </c>
      <c r="U6668" t="inlineStr">
        <is>
          <t>JUAN</t>
        </is>
      </c>
      <c r="V6668" t="inlineStr">
        <is>
          <t>APROBADO</t>
        </is>
      </c>
      <c r="W6668" t="inlineStr">
        <is>
          <t>IVAN</t>
        </is>
      </c>
      <c r="X6668" t="inlineStr">
        <is>
          <t>APROBADO</t>
        </is>
      </c>
      <c r="Y6668" t="inlineStr">
        <is>
          <t>LOBO</t>
        </is>
      </c>
    </row>
    <row r="6669">
      <c r="A6669" s="195" t="n">
        <v>46189</v>
      </c>
      <c r="B6669" t="inlineStr">
        <is>
          <t>NOCHE</t>
        </is>
      </c>
      <c r="C6669" t="inlineStr">
        <is>
          <t>INTRADECO</t>
        </is>
      </c>
      <c r="D6669" t="inlineStr">
        <is>
          <t>D-6893</t>
        </is>
      </c>
      <c r="E6669" t="n">
        <v>1150852</v>
      </c>
      <c r="F6669" t="inlineStr">
        <is>
          <t>BLACK (CAVIAR)</t>
        </is>
      </c>
      <c r="G6669" t="inlineStr">
        <is>
          <t>PINTEC</t>
        </is>
      </c>
      <c r="H6669" t="inlineStr">
        <is>
          <t>INTRADECO</t>
        </is>
      </c>
      <c r="I6669" t="inlineStr">
        <is>
          <t>BARRADO</t>
        </is>
      </c>
      <c r="J6669" t="n">
        <v>24.8</v>
      </c>
      <c r="Q6669" t="n">
        <v>175.38</v>
      </c>
      <c r="R6669" t="n">
        <v>24.8</v>
      </c>
      <c r="S6669" t="n">
        <v>150.58</v>
      </c>
      <c r="T6669" t="inlineStr">
        <is>
          <t>APROBADO</t>
        </is>
      </c>
      <c r="U6669" t="inlineStr">
        <is>
          <t>JUAN</t>
        </is>
      </c>
      <c r="V6669" t="inlineStr">
        <is>
          <t>APROBADO</t>
        </is>
      </c>
      <c r="W6669" t="inlineStr">
        <is>
          <t>IVAN</t>
        </is>
      </c>
      <c r="X6669" t="inlineStr">
        <is>
          <t>APROBADO</t>
        </is>
      </c>
      <c r="Y6669" t="inlineStr">
        <is>
          <t>LOBO</t>
        </is>
      </c>
    </row>
    <row r="6670">
      <c r="A6670" s="195" t="n">
        <v>46189</v>
      </c>
      <c r="B6670" t="inlineStr">
        <is>
          <t>NOCHE</t>
        </is>
      </c>
      <c r="C6670" t="inlineStr">
        <is>
          <t>INTRADECO</t>
        </is>
      </c>
      <c r="D6670" t="inlineStr">
        <is>
          <t>D-6893</t>
        </is>
      </c>
      <c r="E6670" t="n">
        <v>1151236</v>
      </c>
      <c r="F6670" t="inlineStr">
        <is>
          <t>BLACK (CAVIAR)</t>
        </is>
      </c>
      <c r="G6670" t="inlineStr">
        <is>
          <t>PINTEC</t>
        </is>
      </c>
      <c r="H6670" t="inlineStr">
        <is>
          <t>INTRADECO</t>
        </is>
      </c>
      <c r="Q6670" t="n">
        <v>445.99</v>
      </c>
      <c r="R6670" t="n">
        <v>0</v>
      </c>
      <c r="S6670" t="n">
        <v>445.99</v>
      </c>
      <c r="T6670" t="inlineStr">
        <is>
          <t>APROBADO</t>
        </is>
      </c>
      <c r="U6670" t="inlineStr">
        <is>
          <t>JUAN</t>
        </is>
      </c>
      <c r="V6670" t="inlineStr">
        <is>
          <t>APROBADO</t>
        </is>
      </c>
      <c r="W6670" t="inlineStr">
        <is>
          <t>IVAN</t>
        </is>
      </c>
      <c r="X6670" t="inlineStr">
        <is>
          <t>APROBADO</t>
        </is>
      </c>
      <c r="Y6670" t="inlineStr">
        <is>
          <t>LOBO</t>
        </is>
      </c>
    </row>
    <row r="6671">
      <c r="A6671" s="195" t="n">
        <v>46189</v>
      </c>
      <c r="B6671" t="inlineStr">
        <is>
          <t>NOCHE</t>
        </is>
      </c>
      <c r="C6671" t="inlineStr">
        <is>
          <t>INTRADECO</t>
        </is>
      </c>
      <c r="D6671" t="inlineStr">
        <is>
          <t>D-6893</t>
        </is>
      </c>
      <c r="E6671" t="n">
        <v>1151237</v>
      </c>
      <c r="F6671" t="inlineStr">
        <is>
          <t>BLACK (CAVIAR)</t>
        </is>
      </c>
      <c r="G6671" t="inlineStr">
        <is>
          <t>PINTEC</t>
        </is>
      </c>
      <c r="H6671" t="inlineStr">
        <is>
          <t>INTRADECO</t>
        </is>
      </c>
      <c r="Q6671" t="n">
        <v>49.64</v>
      </c>
      <c r="R6671" t="n">
        <v>0</v>
      </c>
      <c r="S6671" t="n">
        <v>49.64</v>
      </c>
      <c r="T6671" t="inlineStr">
        <is>
          <t>APROBADO</t>
        </is>
      </c>
      <c r="U6671" t="inlineStr">
        <is>
          <t>JUAN</t>
        </is>
      </c>
      <c r="V6671" t="inlineStr">
        <is>
          <t>APROBADO</t>
        </is>
      </c>
      <c r="W6671" t="inlineStr">
        <is>
          <t>IVAN</t>
        </is>
      </c>
      <c r="X6671" t="inlineStr">
        <is>
          <t>APROBADO</t>
        </is>
      </c>
      <c r="Y6671" t="inlineStr">
        <is>
          <t>LOBO</t>
        </is>
      </c>
    </row>
    <row r="6672">
      <c r="A6672" s="195" t="n">
        <v>46189</v>
      </c>
      <c r="B6672" t="inlineStr">
        <is>
          <t>NOCHE</t>
        </is>
      </c>
      <c r="C6672" t="inlineStr">
        <is>
          <t>INTRADECO</t>
        </is>
      </c>
      <c r="D6672" t="inlineStr">
        <is>
          <t>D-6833</t>
        </is>
      </c>
      <c r="E6672" t="n">
        <v>1151229</v>
      </c>
      <c r="F6672" t="inlineStr">
        <is>
          <t>RED POMEGRANATE</t>
        </is>
      </c>
      <c r="G6672" t="inlineStr">
        <is>
          <t>PINTEC</t>
        </is>
      </c>
      <c r="H6672" t="inlineStr">
        <is>
          <t>INTRADECO</t>
        </is>
      </c>
      <c r="I6672" t="inlineStr">
        <is>
          <t>TONO FUERA DE ESTANDAR</t>
        </is>
      </c>
      <c r="J6672" t="n">
        <v>49.26000000000001</v>
      </c>
      <c r="Q6672" t="n">
        <v>498.6</v>
      </c>
      <c r="R6672" t="n">
        <v>49.26000000000001</v>
      </c>
      <c r="S6672" t="n">
        <v>449.34</v>
      </c>
      <c r="T6672" t="inlineStr">
        <is>
          <t>APROBADO</t>
        </is>
      </c>
      <c r="U6672" t="inlineStr">
        <is>
          <t>JUAN</t>
        </is>
      </c>
      <c r="V6672" t="inlineStr">
        <is>
          <t>APROBADO</t>
        </is>
      </c>
      <c r="W6672" t="inlineStr">
        <is>
          <t>IVAN</t>
        </is>
      </c>
      <c r="X6672" t="inlineStr">
        <is>
          <t>APROBADO</t>
        </is>
      </c>
      <c r="Y6672" t="inlineStr">
        <is>
          <t>LOBO</t>
        </is>
      </c>
    </row>
    <row r="6673">
      <c r="A6673" s="195" t="n">
        <v>46189</v>
      </c>
      <c r="B6673" t="inlineStr">
        <is>
          <t>NOCHE</t>
        </is>
      </c>
      <c r="C6673" t="inlineStr">
        <is>
          <t>INTRADECO</t>
        </is>
      </c>
      <c r="D6673" t="inlineStr">
        <is>
          <t>D-6833</t>
        </is>
      </c>
      <c r="E6673" t="n">
        <v>1151118</v>
      </c>
      <c r="F6673" t="inlineStr">
        <is>
          <t>RED POMEGRANATE</t>
        </is>
      </c>
      <c r="G6673" t="inlineStr">
        <is>
          <t>PINTEC</t>
        </is>
      </c>
      <c r="H6673" t="inlineStr">
        <is>
          <t>INTRADECO</t>
        </is>
      </c>
      <c r="I6673" t="inlineStr">
        <is>
          <t>LINEA DE AGUJA</t>
        </is>
      </c>
      <c r="J6673" t="n">
        <v>9.300000000000001</v>
      </c>
      <c r="Q6673" t="n">
        <v>499.71</v>
      </c>
      <c r="R6673" t="n">
        <v>9.300000000000001</v>
      </c>
      <c r="S6673" t="n">
        <v>490.41</v>
      </c>
      <c r="T6673" t="inlineStr">
        <is>
          <t>APROBADO</t>
        </is>
      </c>
      <c r="U6673" t="inlineStr">
        <is>
          <t>JUAN</t>
        </is>
      </c>
      <c r="V6673" t="inlineStr">
        <is>
          <t>APROBADO</t>
        </is>
      </c>
      <c r="W6673" t="inlineStr">
        <is>
          <t>IVAN</t>
        </is>
      </c>
      <c r="X6673" t="inlineStr">
        <is>
          <t>APROBADO</t>
        </is>
      </c>
      <c r="Y6673" t="inlineStr">
        <is>
          <t>LOBO</t>
        </is>
      </c>
    </row>
    <row r="6674">
      <c r="A6674" s="195" t="n">
        <v>46190</v>
      </c>
      <c r="B6674" t="inlineStr">
        <is>
          <t>DIA</t>
        </is>
      </c>
      <c r="C6674" t="inlineStr">
        <is>
          <t>FPS</t>
        </is>
      </c>
      <c r="D6674" t="inlineStr">
        <is>
          <t>F-8036</t>
        </is>
      </c>
      <c r="E6674" t="n">
        <v>1150173</v>
      </c>
      <c r="F6674" t="inlineStr">
        <is>
          <t>TOFU</t>
        </is>
      </c>
      <c r="G6674" t="inlineStr">
        <is>
          <t>JERSEY</t>
        </is>
      </c>
      <c r="H6674" t="inlineStr">
        <is>
          <t>BIOWORLD</t>
        </is>
      </c>
      <c r="I6674" t="inlineStr">
        <is>
          <t>MANCHAS DE ACEITE</t>
        </is>
      </c>
      <c r="J6674" t="n">
        <v>53.95</v>
      </c>
      <c r="Q6674" t="n">
        <v>268.25</v>
      </c>
      <c r="R6674" t="n">
        <v>53.95</v>
      </c>
      <c r="S6674" t="n">
        <v>214.3</v>
      </c>
      <c r="T6674" t="inlineStr">
        <is>
          <t>APROBADO</t>
        </is>
      </c>
      <c r="U6674" t="inlineStr">
        <is>
          <t>ERICK</t>
        </is>
      </c>
      <c r="V6674" t="inlineStr">
        <is>
          <t>APROBADO</t>
        </is>
      </c>
      <c r="W6674" t="inlineStr">
        <is>
          <t>IVAN</t>
        </is>
      </c>
      <c r="X6674" t="inlineStr">
        <is>
          <t>APROBADO</t>
        </is>
      </c>
      <c r="Y6674" t="inlineStr">
        <is>
          <t>LOBO</t>
        </is>
      </c>
    </row>
    <row r="6675">
      <c r="A6675" s="195" t="n">
        <v>46190</v>
      </c>
      <c r="B6675" t="inlineStr">
        <is>
          <t>DIA</t>
        </is>
      </c>
      <c r="C6675" t="inlineStr">
        <is>
          <t>VENTA DE TELA</t>
        </is>
      </c>
      <c r="D6675" t="inlineStr">
        <is>
          <t>D-6902</t>
        </is>
      </c>
      <c r="E6675" t="n">
        <v>1151311</v>
      </c>
      <c r="F6675" t="inlineStr">
        <is>
          <t>WHITE</t>
        </is>
      </c>
      <c r="G6675" t="inlineStr">
        <is>
          <t>INTERLOCK</t>
        </is>
      </c>
      <c r="H6675" t="inlineStr">
        <is>
          <t>SANMAR</t>
        </is>
      </c>
      <c r="I6675" t="inlineStr">
        <is>
          <t>MANCHAS DE SUCIEDAD</t>
        </is>
      </c>
      <c r="J6675" t="n">
        <v>8.6</v>
      </c>
      <c r="Q6675" t="n">
        <v>482.91</v>
      </c>
      <c r="R6675" t="n">
        <v>8.6</v>
      </c>
      <c r="S6675" t="n">
        <v>474.31</v>
      </c>
      <c r="T6675" t="inlineStr">
        <is>
          <t>APROBADO</t>
        </is>
      </c>
      <c r="U6675" t="inlineStr">
        <is>
          <t>EDWIN</t>
        </is>
      </c>
      <c r="V6675" t="inlineStr">
        <is>
          <t>APROBADO</t>
        </is>
      </c>
      <c r="W6675" t="inlineStr">
        <is>
          <t>PEDRO</t>
        </is>
      </c>
      <c r="X6675" t="inlineStr">
        <is>
          <t>APROBADO</t>
        </is>
      </c>
      <c r="Y6675" t="inlineStr">
        <is>
          <t>CHIWIL</t>
        </is>
      </c>
    </row>
    <row r="6676">
      <c r="A6676" s="195" t="n">
        <v>46190</v>
      </c>
      <c r="B6676" t="inlineStr">
        <is>
          <t>DIA</t>
        </is>
      </c>
      <c r="C6676" t="inlineStr">
        <is>
          <t>VENTA DE TELA</t>
        </is>
      </c>
      <c r="D6676" t="inlineStr">
        <is>
          <t>D-6902</t>
        </is>
      </c>
      <c r="E6676" t="n">
        <v>1151313</v>
      </c>
      <c r="F6676" t="inlineStr">
        <is>
          <t>WHITE</t>
        </is>
      </c>
      <c r="G6676" t="inlineStr">
        <is>
          <t>INTERLOCK</t>
        </is>
      </c>
      <c r="H6676" t="inlineStr">
        <is>
          <t>SANMAR</t>
        </is>
      </c>
      <c r="Q6676" t="n">
        <v>486.54</v>
      </c>
      <c r="R6676" t="n">
        <v>0</v>
      </c>
      <c r="S6676" t="n">
        <v>486.54</v>
      </c>
      <c r="T6676" t="inlineStr">
        <is>
          <t>APROBADO</t>
        </is>
      </c>
      <c r="U6676" t="inlineStr">
        <is>
          <t>EDWIN</t>
        </is>
      </c>
      <c r="V6676" t="inlineStr">
        <is>
          <t>APROBADO</t>
        </is>
      </c>
      <c r="W6676" t="inlineStr">
        <is>
          <t>PEDRO</t>
        </is>
      </c>
      <c r="X6676" t="inlineStr">
        <is>
          <t>APROBADO</t>
        </is>
      </c>
      <c r="Y6676" t="inlineStr">
        <is>
          <t>CHIWIL</t>
        </is>
      </c>
    </row>
    <row r="6677">
      <c r="A6677" s="195" t="n">
        <v>46190</v>
      </c>
      <c r="B6677" t="inlineStr">
        <is>
          <t>DIA</t>
        </is>
      </c>
      <c r="C6677" t="inlineStr">
        <is>
          <t>FPS</t>
        </is>
      </c>
      <c r="D6677" t="inlineStr">
        <is>
          <t>F-8050</t>
        </is>
      </c>
      <c r="E6677" t="n">
        <v>1150958</v>
      </c>
      <c r="F6677" t="inlineStr">
        <is>
          <t>CHALK PINK</t>
        </is>
      </c>
      <c r="G6677" t="inlineStr">
        <is>
          <t>JERSEY</t>
        </is>
      </c>
      <c r="H6677" t="inlineStr">
        <is>
          <t>IML</t>
        </is>
      </c>
      <c r="I6677" t="inlineStr">
        <is>
          <t>MANCHAS DE ACEITE</t>
        </is>
      </c>
      <c r="J6677" t="n">
        <v>3.6</v>
      </c>
      <c r="Q6677" t="n">
        <v>103.65</v>
      </c>
      <c r="R6677" t="n">
        <v>3.6</v>
      </c>
      <c r="S6677" t="n">
        <v>100.05</v>
      </c>
      <c r="T6677" t="inlineStr">
        <is>
          <t>APROBADO</t>
        </is>
      </c>
      <c r="U6677" t="inlineStr">
        <is>
          <t>EDWIN</t>
        </is>
      </c>
      <c r="V6677" t="inlineStr">
        <is>
          <t>APROBADO</t>
        </is>
      </c>
      <c r="W6677" t="inlineStr">
        <is>
          <t>PEDRO</t>
        </is>
      </c>
      <c r="X6677" t="inlineStr">
        <is>
          <t>APROBADO</t>
        </is>
      </c>
      <c r="Y6677" t="inlineStr">
        <is>
          <t>CHIWIL</t>
        </is>
      </c>
    </row>
    <row r="6678">
      <c r="A6678" s="195" t="n">
        <v>46190</v>
      </c>
      <c r="B6678" t="inlineStr">
        <is>
          <t>DIA</t>
        </is>
      </c>
      <c r="C6678" t="inlineStr">
        <is>
          <t>SERVICIO</t>
        </is>
      </c>
      <c r="D6678" t="inlineStr">
        <is>
          <t>D-6917</t>
        </is>
      </c>
      <c r="E6678" t="n">
        <v>3208919</v>
      </c>
      <c r="F6678" t="inlineStr">
        <is>
          <t>DUSK SHADOW GREY</t>
        </is>
      </c>
      <c r="G6678" t="inlineStr">
        <is>
          <t>INTERLOCK</t>
        </is>
      </c>
      <c r="H6678" t="inlineStr">
        <is>
          <t>KANTEX</t>
        </is>
      </c>
      <c r="I6678" t="inlineStr">
        <is>
          <t>MANCHAS DE SUAVIZANTE</t>
        </is>
      </c>
      <c r="J6678" t="n">
        <v>14.5</v>
      </c>
      <c r="Q6678" t="n">
        <v>23.28</v>
      </c>
      <c r="R6678" t="n">
        <v>14.5</v>
      </c>
      <c r="S6678" t="n">
        <v>8.780000000000001</v>
      </c>
      <c r="T6678" t="inlineStr">
        <is>
          <t>APROBADO</t>
        </is>
      </c>
      <c r="U6678" t="inlineStr">
        <is>
          <t>EDWIN</t>
        </is>
      </c>
      <c r="V6678" t="inlineStr">
        <is>
          <t>APROBADO</t>
        </is>
      </c>
      <c r="W6678" t="inlineStr">
        <is>
          <t>PEDRO</t>
        </is>
      </c>
      <c r="X6678" t="inlineStr">
        <is>
          <t>APROBADO</t>
        </is>
      </c>
      <c r="Y6678" t="inlineStr">
        <is>
          <t>CHIWIL</t>
        </is>
      </c>
    </row>
    <row r="6679">
      <c r="A6679" s="195" t="n">
        <v>46190</v>
      </c>
      <c r="B6679" t="inlineStr">
        <is>
          <t>DIA</t>
        </is>
      </c>
      <c r="C6679" t="inlineStr">
        <is>
          <t>SERVICIO</t>
        </is>
      </c>
      <c r="D6679" t="inlineStr">
        <is>
          <t>D-6917</t>
        </is>
      </c>
      <c r="E6679" t="n">
        <v>3208916</v>
      </c>
      <c r="F6679" t="inlineStr">
        <is>
          <t>ATLETIC NAVY</t>
        </is>
      </c>
      <c r="G6679" t="inlineStr">
        <is>
          <t>INTERLOCK</t>
        </is>
      </c>
      <c r="H6679" t="inlineStr">
        <is>
          <t>KANTEX</t>
        </is>
      </c>
      <c r="Q6679" t="n">
        <v>48.64</v>
      </c>
      <c r="R6679" t="n">
        <v>0</v>
      </c>
      <c r="S6679" t="n">
        <v>48.64</v>
      </c>
      <c r="T6679" t="inlineStr">
        <is>
          <t>APROBADO</t>
        </is>
      </c>
      <c r="U6679" t="inlineStr">
        <is>
          <t>EDWIN</t>
        </is>
      </c>
      <c r="V6679" t="inlineStr">
        <is>
          <t>APROBADO</t>
        </is>
      </c>
      <c r="W6679" t="inlineStr">
        <is>
          <t>PEDRO</t>
        </is>
      </c>
      <c r="X6679" t="inlineStr">
        <is>
          <t>APROBADO</t>
        </is>
      </c>
      <c r="Y6679" t="inlineStr">
        <is>
          <t>CHIWIL</t>
        </is>
      </c>
    </row>
    <row r="6680">
      <c r="A6680" s="195" t="n">
        <v>46190</v>
      </c>
      <c r="B6680" t="inlineStr">
        <is>
          <t>DIA</t>
        </is>
      </c>
      <c r="C6680" t="inlineStr">
        <is>
          <t>FPS</t>
        </is>
      </c>
      <c r="D6680" t="inlineStr">
        <is>
          <t>F-8036</t>
        </is>
      </c>
      <c r="E6680" t="n">
        <v>1150173</v>
      </c>
      <c r="F6680" t="inlineStr">
        <is>
          <t>TOFU</t>
        </is>
      </c>
      <c r="G6680" t="inlineStr">
        <is>
          <t>RIB</t>
        </is>
      </c>
      <c r="H6680" t="inlineStr">
        <is>
          <t>BIOWORLD</t>
        </is>
      </c>
      <c r="Q6680" t="n">
        <v>16.45</v>
      </c>
      <c r="R6680" t="n">
        <v>0</v>
      </c>
      <c r="S6680" t="n">
        <v>16.45</v>
      </c>
      <c r="T6680" t="inlineStr">
        <is>
          <t>APROBADO</t>
        </is>
      </c>
      <c r="U6680" t="inlineStr">
        <is>
          <t>EDWIN</t>
        </is>
      </c>
      <c r="V6680" t="inlineStr">
        <is>
          <t>APROBADO</t>
        </is>
      </c>
      <c r="W6680" t="inlineStr">
        <is>
          <t>PEDRO</t>
        </is>
      </c>
      <c r="X6680" t="inlineStr">
        <is>
          <t>APROBADO</t>
        </is>
      </c>
      <c r="Y6680" t="inlineStr">
        <is>
          <t>CHIWIL</t>
        </is>
      </c>
    </row>
    <row r="6681">
      <c r="A6681" s="195" t="n">
        <v>46190</v>
      </c>
      <c r="B6681" t="inlineStr">
        <is>
          <t>DIA</t>
        </is>
      </c>
      <c r="C6681" t="inlineStr">
        <is>
          <t>SERVICIO</t>
        </is>
      </c>
      <c r="D6681" t="inlineStr">
        <is>
          <t>D-6913</t>
        </is>
      </c>
      <c r="E6681" t="n">
        <v>3208944</v>
      </c>
      <c r="F6681" t="inlineStr">
        <is>
          <t>PFD</t>
        </is>
      </c>
      <c r="G6681" t="inlineStr">
        <is>
          <t>INTERLOCK</t>
        </is>
      </c>
      <c r="H6681" t="inlineStr">
        <is>
          <t>KANTEX</t>
        </is>
      </c>
      <c r="I6681" t="inlineStr">
        <is>
          <t>MANCHAS DE SUCIEDAD</t>
        </is>
      </c>
      <c r="J6681" t="n">
        <v>6.54</v>
      </c>
      <c r="Q6681" t="n">
        <v>370.36</v>
      </c>
      <c r="R6681" t="n">
        <v>6.54</v>
      </c>
      <c r="S6681" t="n">
        <v>363.82</v>
      </c>
      <c r="T6681" t="inlineStr">
        <is>
          <t>APROBADO</t>
        </is>
      </c>
      <c r="U6681" t="inlineStr">
        <is>
          <t>EDWIN</t>
        </is>
      </c>
      <c r="V6681" t="inlineStr">
        <is>
          <t>APROBADO</t>
        </is>
      </c>
      <c r="W6681" t="inlineStr">
        <is>
          <t>PEDRO</t>
        </is>
      </c>
      <c r="X6681" t="inlineStr">
        <is>
          <t>APROBADO</t>
        </is>
      </c>
      <c r="Y6681" t="inlineStr">
        <is>
          <t>CHIWIL</t>
        </is>
      </c>
    </row>
    <row r="6682">
      <c r="A6682" s="195" t="n">
        <v>46190</v>
      </c>
      <c r="B6682" t="inlineStr">
        <is>
          <t>DIA</t>
        </is>
      </c>
      <c r="C6682" t="inlineStr">
        <is>
          <t>VENTA DE TELA</t>
        </is>
      </c>
      <c r="D6682" t="inlineStr">
        <is>
          <t>D-6861</t>
        </is>
      </c>
      <c r="E6682" t="n">
        <v>3208976</v>
      </c>
      <c r="F6682" t="inlineStr">
        <is>
          <t>BLACK</t>
        </is>
      </c>
      <c r="G6682" t="inlineStr">
        <is>
          <t>INTERLOCK</t>
        </is>
      </c>
      <c r="H6682" t="inlineStr">
        <is>
          <t>SANMAR</t>
        </is>
      </c>
      <c r="Q6682" t="n">
        <v>173.05</v>
      </c>
      <c r="R6682" t="n">
        <v>0</v>
      </c>
      <c r="S6682" t="n">
        <v>173.05</v>
      </c>
      <c r="T6682" t="inlineStr">
        <is>
          <t>APROBADO</t>
        </is>
      </c>
      <c r="U6682" t="inlineStr">
        <is>
          <t>EDWIN</t>
        </is>
      </c>
      <c r="V6682" t="inlineStr">
        <is>
          <t>APROBADO</t>
        </is>
      </c>
      <c r="W6682" t="inlineStr">
        <is>
          <t>PEDRO</t>
        </is>
      </c>
      <c r="X6682" t="inlineStr">
        <is>
          <t>APROBADO</t>
        </is>
      </c>
      <c r="Y6682" t="inlineStr">
        <is>
          <t>CHIWIL</t>
        </is>
      </c>
    </row>
    <row r="6683">
      <c r="A6683" s="195" t="n">
        <v>46190</v>
      </c>
      <c r="B6683" t="inlineStr">
        <is>
          <t>DIA</t>
        </is>
      </c>
      <c r="C6683" t="inlineStr">
        <is>
          <t>FPS</t>
        </is>
      </c>
      <c r="D6683" t="inlineStr">
        <is>
          <t>F-8034</t>
        </is>
      </c>
      <c r="E6683" t="n">
        <v>1150605</v>
      </c>
      <c r="F6683" t="inlineStr">
        <is>
          <t>NAVY</t>
        </is>
      </c>
      <c r="G6683" t="inlineStr">
        <is>
          <t>JERSEY</t>
        </is>
      </c>
      <c r="H6683" t="inlineStr">
        <is>
          <t>BIOWORLD</t>
        </is>
      </c>
      <c r="Q6683" t="n">
        <v>180.1</v>
      </c>
      <c r="R6683" t="n">
        <v>0</v>
      </c>
      <c r="S6683" t="n">
        <v>180.1</v>
      </c>
      <c r="T6683" t="inlineStr">
        <is>
          <t>APROBADO</t>
        </is>
      </c>
      <c r="U6683" t="inlineStr">
        <is>
          <t>ERICK</t>
        </is>
      </c>
      <c r="V6683" t="inlineStr">
        <is>
          <t>APROBADO</t>
        </is>
      </c>
      <c r="W6683" t="inlineStr">
        <is>
          <t>PEDRO</t>
        </is>
      </c>
      <c r="X6683" t="inlineStr">
        <is>
          <t>APROBADO</t>
        </is>
      </c>
      <c r="Y6683" t="inlineStr">
        <is>
          <t>CHIWIL</t>
        </is>
      </c>
    </row>
    <row r="6684">
      <c r="A6684" s="195" t="n">
        <v>46190</v>
      </c>
      <c r="B6684" t="inlineStr">
        <is>
          <t>DIA</t>
        </is>
      </c>
      <c r="C6684" t="inlineStr">
        <is>
          <t>INTRADECO</t>
        </is>
      </c>
      <c r="D6684" t="inlineStr">
        <is>
          <t>D-6808</t>
        </is>
      </c>
      <c r="E6684" t="n">
        <v>1150705</v>
      </c>
      <c r="F6684" t="inlineStr">
        <is>
          <t>STRING</t>
        </is>
      </c>
      <c r="G6684" t="inlineStr">
        <is>
          <t>JERSEY</t>
        </is>
      </c>
      <c r="H6684" t="inlineStr">
        <is>
          <t>INTRADECO</t>
        </is>
      </c>
      <c r="I6684" t="inlineStr">
        <is>
          <t>TONO B</t>
        </is>
      </c>
      <c r="J6684" t="n">
        <v>44.5</v>
      </c>
      <c r="K6684" t="inlineStr">
        <is>
          <t>TONO B Y PIQUETES</t>
        </is>
      </c>
      <c r="L6684" t="n">
        <v>22</v>
      </c>
      <c r="M6684" t="inlineStr">
        <is>
          <t>PUA METIDA</t>
        </is>
      </c>
      <c r="N6684" t="n">
        <v>10.3</v>
      </c>
      <c r="Q6684" t="n">
        <v>331.25</v>
      </c>
      <c r="R6684" t="n">
        <v>76.8</v>
      </c>
      <c r="S6684" t="n">
        <v>254.45</v>
      </c>
      <c r="T6684" t="inlineStr">
        <is>
          <t>APROBADO</t>
        </is>
      </c>
      <c r="U6684" t="inlineStr">
        <is>
          <t>EDWIN</t>
        </is>
      </c>
      <c r="V6684" t="inlineStr">
        <is>
          <t>APROBADO</t>
        </is>
      </c>
      <c r="W6684" t="inlineStr">
        <is>
          <t>PEDRO</t>
        </is>
      </c>
      <c r="X6684" t="inlineStr">
        <is>
          <t>APROBADO</t>
        </is>
      </c>
      <c r="Y6684" t="inlineStr">
        <is>
          <t>CHIWIL</t>
        </is>
      </c>
    </row>
    <row r="6685">
      <c r="A6685" s="195" t="n">
        <v>46190</v>
      </c>
      <c r="B6685" t="inlineStr">
        <is>
          <t>DIA</t>
        </is>
      </c>
      <c r="C6685" t="inlineStr">
        <is>
          <t>INTRADECO</t>
        </is>
      </c>
      <c r="D6685" t="inlineStr">
        <is>
          <t>D-6808</t>
        </is>
      </c>
      <c r="E6685" t="n">
        <v>1151220</v>
      </c>
      <c r="F6685" t="inlineStr">
        <is>
          <t>STRING</t>
        </is>
      </c>
      <c r="G6685" t="inlineStr">
        <is>
          <t>JERSEY</t>
        </is>
      </c>
      <c r="H6685" t="inlineStr">
        <is>
          <t>INTRADECO</t>
        </is>
      </c>
      <c r="I6685" t="inlineStr">
        <is>
          <t>TONO B</t>
        </is>
      </c>
      <c r="J6685" t="n">
        <v>21.45</v>
      </c>
      <c r="Q6685" t="n">
        <v>365.94</v>
      </c>
      <c r="R6685" t="n">
        <v>21.45</v>
      </c>
      <c r="S6685" t="n">
        <v>344.49</v>
      </c>
      <c r="T6685" t="inlineStr">
        <is>
          <t>APROBADO</t>
        </is>
      </c>
      <c r="U6685" t="inlineStr">
        <is>
          <t>EDWIN</t>
        </is>
      </c>
      <c r="V6685" t="inlineStr">
        <is>
          <t>APROBADO</t>
        </is>
      </c>
      <c r="W6685" t="inlineStr">
        <is>
          <t>PEDRO</t>
        </is>
      </c>
      <c r="X6685" t="inlineStr">
        <is>
          <t>APROBADO</t>
        </is>
      </c>
      <c r="Y6685" t="inlineStr">
        <is>
          <t>CHIWIL</t>
        </is>
      </c>
    </row>
    <row r="6686">
      <c r="A6686" s="195" t="n">
        <v>46190</v>
      </c>
      <c r="B6686" t="inlineStr">
        <is>
          <t>DIA</t>
        </is>
      </c>
      <c r="C6686" t="inlineStr">
        <is>
          <t>SERVICIO</t>
        </is>
      </c>
      <c r="D6686" t="inlineStr">
        <is>
          <t>D-6913</t>
        </is>
      </c>
      <c r="E6686" t="n">
        <v>3208956</v>
      </c>
      <c r="F6686" t="inlineStr">
        <is>
          <t>PFD</t>
        </is>
      </c>
      <c r="G6686" t="inlineStr">
        <is>
          <t>INTERLOCK</t>
        </is>
      </c>
      <c r="H6686" t="inlineStr">
        <is>
          <t>KANTEX</t>
        </is>
      </c>
      <c r="Q6686" t="n">
        <v>438.98</v>
      </c>
      <c r="R6686" t="n">
        <v>0</v>
      </c>
      <c r="S6686" t="n">
        <v>438.98</v>
      </c>
      <c r="T6686" t="inlineStr">
        <is>
          <t>APROBADO</t>
        </is>
      </c>
      <c r="U6686" t="inlineStr">
        <is>
          <t>EDWIN</t>
        </is>
      </c>
      <c r="V6686" t="inlineStr">
        <is>
          <t>APROBADO</t>
        </is>
      </c>
      <c r="W6686" t="inlineStr">
        <is>
          <t>PEDRO</t>
        </is>
      </c>
      <c r="X6686" t="inlineStr">
        <is>
          <t>APROBADO</t>
        </is>
      </c>
      <c r="Y6686" t="inlineStr">
        <is>
          <t>CHIWIL</t>
        </is>
      </c>
    </row>
    <row r="6687">
      <c r="A6687" s="195" t="n">
        <v>46190</v>
      </c>
      <c r="B6687" t="inlineStr">
        <is>
          <t>DIA</t>
        </is>
      </c>
      <c r="C6687" t="inlineStr">
        <is>
          <t>INTRADECO</t>
        </is>
      </c>
      <c r="D6687" t="inlineStr">
        <is>
          <t>D-6833</t>
        </is>
      </c>
      <c r="E6687" t="n">
        <v>1151431</v>
      </c>
      <c r="F6687" t="inlineStr">
        <is>
          <t>VIVID WHITE</t>
        </is>
      </c>
      <c r="G6687" t="inlineStr">
        <is>
          <t>PINTEC</t>
        </is>
      </c>
      <c r="H6687" t="inlineStr">
        <is>
          <t>INTRADECO</t>
        </is>
      </c>
      <c r="I6687" t="inlineStr">
        <is>
          <t>MANCHAS DE SUCIEDAD</t>
        </is>
      </c>
      <c r="J6687" t="n">
        <v>29.05</v>
      </c>
      <c r="Q6687" t="n">
        <v>969.4</v>
      </c>
      <c r="R6687" t="n">
        <v>29.05</v>
      </c>
      <c r="S6687" t="n">
        <v>940.35</v>
      </c>
      <c r="T6687" t="inlineStr">
        <is>
          <t>APROBADO</t>
        </is>
      </c>
      <c r="U6687" t="inlineStr">
        <is>
          <t>EDWIN</t>
        </is>
      </c>
      <c r="V6687" t="inlineStr">
        <is>
          <t>APROBADO</t>
        </is>
      </c>
      <c r="W6687" t="inlineStr">
        <is>
          <t>PEDRO</t>
        </is>
      </c>
      <c r="X6687" t="inlineStr">
        <is>
          <t>APROBADO</t>
        </is>
      </c>
      <c r="Y6687" t="inlineStr">
        <is>
          <t>CHIWIL</t>
        </is>
      </c>
    </row>
    <row r="6688">
      <c r="A6688" s="195" t="n">
        <v>46190</v>
      </c>
      <c r="B6688" t="inlineStr">
        <is>
          <t>DIA</t>
        </is>
      </c>
      <c r="C6688" t="inlineStr">
        <is>
          <t>SERVICIO</t>
        </is>
      </c>
      <c r="D6688" t="inlineStr">
        <is>
          <t>D-6913</t>
        </is>
      </c>
      <c r="E6688" t="n">
        <v>3208927</v>
      </c>
      <c r="F6688" t="inlineStr">
        <is>
          <t>PFD</t>
        </is>
      </c>
      <c r="G6688" t="inlineStr">
        <is>
          <t>INTERLOCK</t>
        </is>
      </c>
      <c r="H6688" t="inlineStr">
        <is>
          <t>KANTEX</t>
        </is>
      </c>
      <c r="I6688" t="inlineStr">
        <is>
          <t>MANCHAS DE SUCIEDAD</t>
        </is>
      </c>
      <c r="J6688" t="n">
        <v>86.23999999999999</v>
      </c>
      <c r="Q6688" t="n">
        <v>483.86</v>
      </c>
      <c r="R6688" t="n">
        <v>86.23999999999999</v>
      </c>
      <c r="S6688" t="n">
        <v>397.62</v>
      </c>
      <c r="T6688" t="inlineStr">
        <is>
          <t>APROBADO</t>
        </is>
      </c>
      <c r="U6688" t="inlineStr">
        <is>
          <t>ERICK</t>
        </is>
      </c>
      <c r="V6688" t="inlineStr">
        <is>
          <t>APROBADO</t>
        </is>
      </c>
      <c r="W6688" t="inlineStr">
        <is>
          <t>PEDRO</t>
        </is>
      </c>
      <c r="X6688" t="inlineStr">
        <is>
          <t>APROBADO</t>
        </is>
      </c>
      <c r="Y6688" t="inlineStr">
        <is>
          <t>CHIWIL</t>
        </is>
      </c>
    </row>
    <row r="6689">
      <c r="A6689" s="195" t="n">
        <v>46190</v>
      </c>
      <c r="B6689" t="inlineStr">
        <is>
          <t>DIA</t>
        </is>
      </c>
      <c r="C6689" t="inlineStr">
        <is>
          <t>INTRADECO</t>
        </is>
      </c>
      <c r="D6689" t="inlineStr">
        <is>
          <t>D-6833</t>
        </is>
      </c>
      <c r="E6689" t="n">
        <v>1150368</v>
      </c>
      <c r="F6689" t="inlineStr">
        <is>
          <t>VIVID WHITE</t>
        </is>
      </c>
      <c r="G6689" t="inlineStr">
        <is>
          <t>PINTEC</t>
        </is>
      </c>
      <c r="H6689" t="inlineStr">
        <is>
          <t>INTRADECO</t>
        </is>
      </c>
      <c r="Q6689" t="n">
        <v>246.62</v>
      </c>
      <c r="R6689" t="n">
        <v>0</v>
      </c>
      <c r="S6689" t="n">
        <v>246.62</v>
      </c>
      <c r="T6689" t="inlineStr">
        <is>
          <t>APROBADO</t>
        </is>
      </c>
      <c r="U6689" t="inlineStr">
        <is>
          <t>ERICK</t>
        </is>
      </c>
      <c r="V6689" t="inlineStr">
        <is>
          <t>APROBADO</t>
        </is>
      </c>
      <c r="W6689" t="inlineStr">
        <is>
          <t>PEDRO</t>
        </is>
      </c>
      <c r="X6689" t="inlineStr">
        <is>
          <t>APROBADO</t>
        </is>
      </c>
      <c r="Y6689" t="inlineStr">
        <is>
          <t>CHIWIL</t>
        </is>
      </c>
    </row>
    <row r="6690">
      <c r="A6690" s="195" t="n">
        <v>46190</v>
      </c>
      <c r="B6690" t="inlineStr">
        <is>
          <t>DIA</t>
        </is>
      </c>
      <c r="C6690" t="inlineStr">
        <is>
          <t>INTRADECO</t>
        </is>
      </c>
      <c r="D6690" t="inlineStr">
        <is>
          <t>D-6833</t>
        </is>
      </c>
      <c r="E6690" t="n">
        <v>1151161</v>
      </c>
      <c r="F6690" t="inlineStr">
        <is>
          <t>RED POMEGRANATE</t>
        </is>
      </c>
      <c r="G6690" t="inlineStr">
        <is>
          <t>PINTEC</t>
        </is>
      </c>
      <c r="H6690" t="inlineStr">
        <is>
          <t>INTRADECO</t>
        </is>
      </c>
      <c r="Q6690" t="n">
        <v>49</v>
      </c>
      <c r="R6690" t="n">
        <v>0</v>
      </c>
      <c r="S6690" t="n">
        <v>49</v>
      </c>
      <c r="T6690" t="inlineStr">
        <is>
          <t>APROBADO</t>
        </is>
      </c>
      <c r="U6690" t="inlineStr">
        <is>
          <t>ERICK</t>
        </is>
      </c>
      <c r="V6690" t="inlineStr">
        <is>
          <t>APROBADO</t>
        </is>
      </c>
      <c r="W6690" t="inlineStr">
        <is>
          <t>PEDRO</t>
        </is>
      </c>
      <c r="X6690" t="inlineStr">
        <is>
          <t>APROBADO</t>
        </is>
      </c>
      <c r="Y6690" t="inlineStr">
        <is>
          <t>CHIWIL</t>
        </is>
      </c>
    </row>
    <row r="6691">
      <c r="A6691" s="195" t="n">
        <v>46190</v>
      </c>
      <c r="B6691" t="inlineStr">
        <is>
          <t>DIA</t>
        </is>
      </c>
      <c r="C6691" t="inlineStr">
        <is>
          <t>FPS</t>
        </is>
      </c>
      <c r="D6691" t="inlineStr">
        <is>
          <t>F-8072</t>
        </is>
      </c>
      <c r="E6691" t="n">
        <v>1151095</v>
      </c>
      <c r="F6691" t="inlineStr">
        <is>
          <t>BLACK</t>
        </is>
      </c>
      <c r="G6691" t="inlineStr">
        <is>
          <t>JERSEY</t>
        </is>
      </c>
      <c r="H6691" t="inlineStr">
        <is>
          <t>CLIPPER</t>
        </is>
      </c>
      <c r="I6691" t="inlineStr">
        <is>
          <t>DESMALLADO</t>
        </is>
      </c>
      <c r="J6691" t="n">
        <v>3.05</v>
      </c>
      <c r="Q6691" t="n">
        <v>912.85</v>
      </c>
      <c r="R6691" t="n">
        <v>3.05</v>
      </c>
      <c r="S6691" t="n">
        <v>909.8000000000001</v>
      </c>
      <c r="T6691" t="inlineStr">
        <is>
          <t>APROBADO</t>
        </is>
      </c>
      <c r="U6691" t="inlineStr">
        <is>
          <t>EDWIN</t>
        </is>
      </c>
      <c r="V6691" t="inlineStr">
        <is>
          <t>APROBADO</t>
        </is>
      </c>
      <c r="W6691" t="inlineStr">
        <is>
          <t>PEDRO</t>
        </is>
      </c>
      <c r="X6691" t="inlineStr">
        <is>
          <t>APROBADO</t>
        </is>
      </c>
      <c r="Y6691" t="inlineStr">
        <is>
          <t>CHIWIL</t>
        </is>
      </c>
    </row>
    <row r="6692">
      <c r="A6692" s="195" t="n">
        <v>46190</v>
      </c>
      <c r="B6692" t="inlineStr">
        <is>
          <t>DIA</t>
        </is>
      </c>
      <c r="C6692" t="inlineStr">
        <is>
          <t>FPS</t>
        </is>
      </c>
      <c r="D6692" t="inlineStr">
        <is>
          <t>F-8072</t>
        </is>
      </c>
      <c r="E6692" t="n">
        <v>1151095</v>
      </c>
      <c r="F6692" t="inlineStr">
        <is>
          <t>BLACK</t>
        </is>
      </c>
      <c r="G6692" t="inlineStr">
        <is>
          <t>RIB</t>
        </is>
      </c>
      <c r="H6692" t="inlineStr">
        <is>
          <t>CLIPPER</t>
        </is>
      </c>
      <c r="Q6692" t="n">
        <v>48.42</v>
      </c>
      <c r="R6692" t="n">
        <v>0</v>
      </c>
      <c r="S6692" t="n">
        <v>48.42</v>
      </c>
      <c r="T6692" t="inlineStr">
        <is>
          <t>APROBADO</t>
        </is>
      </c>
      <c r="U6692" t="inlineStr">
        <is>
          <t>EDWIN</t>
        </is>
      </c>
      <c r="V6692" t="inlineStr">
        <is>
          <t>APROBADO</t>
        </is>
      </c>
      <c r="W6692" t="inlineStr">
        <is>
          <t>PEDRO</t>
        </is>
      </c>
      <c r="X6692" t="inlineStr">
        <is>
          <t>APROBADO</t>
        </is>
      </c>
      <c r="Y6692" t="inlineStr">
        <is>
          <t>CHIWIL</t>
        </is>
      </c>
    </row>
    <row r="6693">
      <c r="A6693" s="195" t="n">
        <v>46190</v>
      </c>
      <c r="B6693" t="inlineStr">
        <is>
          <t>DIA</t>
        </is>
      </c>
      <c r="C6693" t="inlineStr">
        <is>
          <t>SERVICIO</t>
        </is>
      </c>
      <c r="D6693" t="inlineStr">
        <is>
          <t>D-6918</t>
        </is>
      </c>
      <c r="E6693" t="n">
        <v>3208983</v>
      </c>
      <c r="F6693" t="inlineStr">
        <is>
          <t>LUMUS LIME</t>
        </is>
      </c>
      <c r="G6693" t="inlineStr">
        <is>
          <t>INTERLOCK</t>
        </is>
      </c>
      <c r="H6693" t="inlineStr">
        <is>
          <t>KANTEX</t>
        </is>
      </c>
      <c r="Q6693" t="n">
        <v>979.46</v>
      </c>
      <c r="R6693" t="n">
        <v>0</v>
      </c>
      <c r="S6693" t="n">
        <v>979.46</v>
      </c>
      <c r="T6693" t="inlineStr">
        <is>
          <t>APROBADO</t>
        </is>
      </c>
      <c r="U6693" t="inlineStr">
        <is>
          <t>EDWIN</t>
        </is>
      </c>
      <c r="V6693" t="inlineStr">
        <is>
          <t>APROBADO</t>
        </is>
      </c>
      <c r="W6693" t="inlineStr">
        <is>
          <t>PEDRO</t>
        </is>
      </c>
      <c r="X6693" t="inlineStr">
        <is>
          <t>APROBADO</t>
        </is>
      </c>
      <c r="Y6693" t="inlineStr">
        <is>
          <t>CHIWIL</t>
        </is>
      </c>
    </row>
    <row r="6694">
      <c r="A6694" s="195" t="n">
        <v>46190</v>
      </c>
      <c r="B6694" t="inlineStr">
        <is>
          <t>DIA</t>
        </is>
      </c>
      <c r="C6694" t="inlineStr">
        <is>
          <t>SERVICIO</t>
        </is>
      </c>
      <c r="D6694" t="inlineStr">
        <is>
          <t>D-6918</t>
        </is>
      </c>
      <c r="E6694" t="n">
        <v>3208984</v>
      </c>
      <c r="F6694" t="inlineStr">
        <is>
          <t>LUMUS LIME</t>
        </is>
      </c>
      <c r="G6694" t="inlineStr">
        <is>
          <t>INTERLOCK</t>
        </is>
      </c>
      <c r="H6694" t="inlineStr">
        <is>
          <t>KANTEX</t>
        </is>
      </c>
      <c r="I6694" t="inlineStr">
        <is>
          <t>PARON DE MAQUINA DE TEJIDO</t>
        </is>
      </c>
      <c r="J6694" t="n">
        <v>8.880000000000001</v>
      </c>
      <c r="Q6694" t="n">
        <v>877.0599999999999</v>
      </c>
      <c r="R6694" t="n">
        <v>8.880000000000001</v>
      </c>
      <c r="S6694" t="n">
        <v>868.1799999999999</v>
      </c>
      <c r="T6694" t="inlineStr">
        <is>
          <t>APROBADO</t>
        </is>
      </c>
      <c r="U6694" t="inlineStr">
        <is>
          <t>EDWIN</t>
        </is>
      </c>
      <c r="V6694" t="inlineStr">
        <is>
          <t>APROBADO</t>
        </is>
      </c>
      <c r="W6694" t="inlineStr">
        <is>
          <t>PEDRO</t>
        </is>
      </c>
      <c r="X6694" t="inlineStr">
        <is>
          <t>APROBADO</t>
        </is>
      </c>
      <c r="Y6694" t="inlineStr">
        <is>
          <t>CHIWIL</t>
        </is>
      </c>
    </row>
    <row r="6695">
      <c r="A6695" s="195" t="n">
        <v>46190</v>
      </c>
      <c r="B6695" t="inlineStr">
        <is>
          <t>DIA</t>
        </is>
      </c>
      <c r="C6695" t="inlineStr">
        <is>
          <t>VENTA DE TELA</t>
        </is>
      </c>
      <c r="D6695" t="inlineStr">
        <is>
          <t>D-6902</t>
        </is>
      </c>
      <c r="E6695" t="n">
        <v>1151155</v>
      </c>
      <c r="F6695" t="inlineStr">
        <is>
          <t>WHITE</t>
        </is>
      </c>
      <c r="G6695" t="inlineStr">
        <is>
          <t>INTERLOCK</t>
        </is>
      </c>
      <c r="H6695" t="inlineStr">
        <is>
          <t>SANMAR</t>
        </is>
      </c>
      <c r="I6695" t="inlineStr">
        <is>
          <t>MANCHAS BLANCAS</t>
        </is>
      </c>
      <c r="J6695" t="n">
        <v>50.78</v>
      </c>
      <c r="K6695" t="inlineStr">
        <is>
          <t>PESO BAJO</t>
        </is>
      </c>
      <c r="L6695" t="n">
        <v>12.54</v>
      </c>
      <c r="Q6695" t="n">
        <v>449.62</v>
      </c>
      <c r="R6695" t="n">
        <v>63.32</v>
      </c>
      <c r="S6695" t="n">
        <v>386.3</v>
      </c>
      <c r="T6695" t="inlineStr">
        <is>
          <t>APROBADO</t>
        </is>
      </c>
      <c r="U6695" t="inlineStr">
        <is>
          <t>EDWIN</t>
        </is>
      </c>
      <c r="V6695" t="inlineStr">
        <is>
          <t>APROBADO</t>
        </is>
      </c>
      <c r="W6695" t="inlineStr">
        <is>
          <t>PEDRO</t>
        </is>
      </c>
      <c r="X6695" t="inlineStr">
        <is>
          <t>APROBADO</t>
        </is>
      </c>
      <c r="Y6695" t="inlineStr">
        <is>
          <t>CHIWIL</t>
        </is>
      </c>
    </row>
    <row r="6696">
      <c r="A6696" s="195" t="n">
        <v>46190</v>
      </c>
      <c r="B6696" t="inlineStr">
        <is>
          <t>DIA</t>
        </is>
      </c>
      <c r="C6696" t="inlineStr">
        <is>
          <t>VENTA DE TELA</t>
        </is>
      </c>
      <c r="D6696" t="inlineStr">
        <is>
          <t>D-6902</t>
        </is>
      </c>
      <c r="E6696" t="n">
        <v>1151310</v>
      </c>
      <c r="F6696" t="inlineStr">
        <is>
          <t>WHITE</t>
        </is>
      </c>
      <c r="G6696" t="inlineStr">
        <is>
          <t>INTERLOCK</t>
        </is>
      </c>
      <c r="H6696" t="inlineStr">
        <is>
          <t>SANMAR</t>
        </is>
      </c>
      <c r="I6696" t="inlineStr">
        <is>
          <t>CORTES POR DEFECTOS</t>
        </is>
      </c>
      <c r="J6696" t="n">
        <v>12.72</v>
      </c>
      <c r="Q6696" t="n">
        <v>491.32</v>
      </c>
      <c r="R6696" t="n">
        <v>12.72</v>
      </c>
      <c r="S6696" t="n">
        <v>478.6</v>
      </c>
      <c r="T6696" t="inlineStr">
        <is>
          <t>APROBADO</t>
        </is>
      </c>
      <c r="U6696" t="inlineStr">
        <is>
          <t>EDWIN</t>
        </is>
      </c>
      <c r="V6696" t="inlineStr">
        <is>
          <t>APROBADO</t>
        </is>
      </c>
      <c r="W6696" t="inlineStr">
        <is>
          <t>PEDRO</t>
        </is>
      </c>
      <c r="X6696" t="inlineStr">
        <is>
          <t>APROBADO</t>
        </is>
      </c>
      <c r="Y6696" t="inlineStr">
        <is>
          <t>CHIWIL</t>
        </is>
      </c>
    </row>
    <row r="6697">
      <c r="A6697" s="195" t="n">
        <v>46190</v>
      </c>
      <c r="B6697" t="inlineStr">
        <is>
          <t>DIA</t>
        </is>
      </c>
      <c r="C6697" t="inlineStr">
        <is>
          <t>VENTA DE TELA</t>
        </is>
      </c>
      <c r="D6697" t="inlineStr">
        <is>
          <t>D-6902</t>
        </is>
      </c>
      <c r="E6697" t="n">
        <v>1151449</v>
      </c>
      <c r="F6697" t="inlineStr">
        <is>
          <t>WHITE</t>
        </is>
      </c>
      <c r="G6697" t="inlineStr">
        <is>
          <t>INTERLOCK</t>
        </is>
      </c>
      <c r="H6697" t="inlineStr">
        <is>
          <t>SANMAR</t>
        </is>
      </c>
      <c r="I6697" t="inlineStr">
        <is>
          <t>MANCHAS DE SUCIEDAD</t>
        </is>
      </c>
      <c r="J6697" t="n">
        <v>486.94</v>
      </c>
      <c r="Q6697" t="n">
        <v>486.94</v>
      </c>
      <c r="R6697" t="n">
        <v>486.94</v>
      </c>
      <c r="S6697" t="n">
        <v>0</v>
      </c>
      <c r="T6697" t="inlineStr">
        <is>
          <t>APROBADO</t>
        </is>
      </c>
      <c r="U6697" t="inlineStr">
        <is>
          <t>EDWIN</t>
        </is>
      </c>
      <c r="V6697" t="inlineStr">
        <is>
          <t>APROBADO</t>
        </is>
      </c>
      <c r="W6697" t="inlineStr">
        <is>
          <t>PEDRO</t>
        </is>
      </c>
      <c r="X6697" t="inlineStr">
        <is>
          <t>APROBADO</t>
        </is>
      </c>
      <c r="Y6697" t="inlineStr">
        <is>
          <t>CHIWIL</t>
        </is>
      </c>
    </row>
    <row r="6698">
      <c r="A6698" s="195" t="n">
        <v>46190</v>
      </c>
      <c r="B6698" t="inlineStr">
        <is>
          <t>DIA</t>
        </is>
      </c>
      <c r="C6698" t="inlineStr">
        <is>
          <t>INTRADECO</t>
        </is>
      </c>
      <c r="D6698" t="inlineStr">
        <is>
          <t>D-6833</t>
        </is>
      </c>
      <c r="E6698" t="n">
        <v>1151493</v>
      </c>
      <c r="F6698" t="inlineStr">
        <is>
          <t>VIVID WHITE</t>
        </is>
      </c>
      <c r="G6698" t="inlineStr">
        <is>
          <t>PINTEC</t>
        </is>
      </c>
      <c r="H6698" t="inlineStr">
        <is>
          <t>INTRADECO</t>
        </is>
      </c>
      <c r="I6698" t="inlineStr">
        <is>
          <t>MANCHAS DE SUCIEDAD</t>
        </is>
      </c>
      <c r="J6698" t="n">
        <v>7.1</v>
      </c>
      <c r="Q6698" t="n">
        <v>492.5</v>
      </c>
      <c r="R6698" t="n">
        <v>7.1</v>
      </c>
      <c r="S6698" t="n">
        <v>485.4</v>
      </c>
      <c r="T6698" t="inlineStr">
        <is>
          <t>APROBADO</t>
        </is>
      </c>
      <c r="U6698" t="inlineStr">
        <is>
          <t>EDWIN</t>
        </is>
      </c>
      <c r="V6698" t="inlineStr">
        <is>
          <t>APROBADO</t>
        </is>
      </c>
      <c r="W6698" t="inlineStr">
        <is>
          <t>PEDRO</t>
        </is>
      </c>
      <c r="X6698" t="inlineStr">
        <is>
          <t>APROBADO</t>
        </is>
      </c>
      <c r="Y6698" t="inlineStr">
        <is>
          <t>CHIWIL</t>
        </is>
      </c>
    </row>
    <row r="6699">
      <c r="A6699" s="195" t="n">
        <v>46190</v>
      </c>
      <c r="B6699" t="inlineStr">
        <is>
          <t>DIA</t>
        </is>
      </c>
      <c r="C6699" t="inlineStr">
        <is>
          <t>SERVICIO</t>
        </is>
      </c>
      <c r="D6699" t="inlineStr">
        <is>
          <t>D-6913</t>
        </is>
      </c>
      <c r="E6699" t="n">
        <v>3208945</v>
      </c>
      <c r="F6699" t="inlineStr">
        <is>
          <t>PFD</t>
        </is>
      </c>
      <c r="G6699" t="inlineStr">
        <is>
          <t>INTERLOCK</t>
        </is>
      </c>
      <c r="H6699" t="inlineStr">
        <is>
          <t>KANTEX</t>
        </is>
      </c>
      <c r="Q6699" t="n">
        <v>413.3</v>
      </c>
      <c r="R6699" t="n">
        <v>0</v>
      </c>
      <c r="S6699" t="n">
        <v>413.3</v>
      </c>
      <c r="T6699" t="inlineStr">
        <is>
          <t>APROBADO</t>
        </is>
      </c>
      <c r="U6699" t="inlineStr">
        <is>
          <t>EDWIN</t>
        </is>
      </c>
      <c r="V6699" t="inlineStr">
        <is>
          <t>APROBADO</t>
        </is>
      </c>
      <c r="W6699" t="inlineStr">
        <is>
          <t>PEDRO</t>
        </is>
      </c>
      <c r="X6699" t="inlineStr">
        <is>
          <t>APROBADO</t>
        </is>
      </c>
      <c r="Y6699" t="inlineStr">
        <is>
          <t>CHIWIL</t>
        </is>
      </c>
    </row>
    <row r="6700">
      <c r="A6700" s="195" t="n">
        <v>46190</v>
      </c>
      <c r="B6700" t="inlineStr">
        <is>
          <t>DIA</t>
        </is>
      </c>
      <c r="C6700" t="inlineStr">
        <is>
          <t>INTRADECO</t>
        </is>
      </c>
      <c r="D6700" t="inlineStr">
        <is>
          <t>D-6893</t>
        </is>
      </c>
      <c r="E6700" t="n">
        <v>1151178</v>
      </c>
      <c r="F6700" t="inlineStr">
        <is>
          <t>BRIGHT WHITE</t>
        </is>
      </c>
      <c r="G6700" t="inlineStr">
        <is>
          <t>PINTEC</t>
        </is>
      </c>
      <c r="H6700" t="inlineStr">
        <is>
          <t>INTRADECO</t>
        </is>
      </c>
      <c r="Q6700" t="n">
        <v>239.1</v>
      </c>
      <c r="R6700" t="n">
        <v>0</v>
      </c>
      <c r="S6700" t="n">
        <v>239.1</v>
      </c>
      <c r="T6700" t="inlineStr">
        <is>
          <t>APROBADO</t>
        </is>
      </c>
      <c r="U6700" t="inlineStr">
        <is>
          <t>EDWIN</t>
        </is>
      </c>
      <c r="V6700" t="inlineStr">
        <is>
          <t>APROBADO</t>
        </is>
      </c>
      <c r="W6700" t="inlineStr">
        <is>
          <t>PEDRO</t>
        </is>
      </c>
      <c r="X6700" t="inlineStr">
        <is>
          <t>APROBADO</t>
        </is>
      </c>
      <c r="Y6700" t="inlineStr">
        <is>
          <t>CHIWIL</t>
        </is>
      </c>
    </row>
    <row r="6701">
      <c r="A6701" s="195" t="n">
        <v>46190</v>
      </c>
      <c r="B6701" t="inlineStr">
        <is>
          <t>DIA</t>
        </is>
      </c>
      <c r="C6701" t="inlineStr">
        <is>
          <t>INTRADECO</t>
        </is>
      </c>
      <c r="D6701" t="inlineStr">
        <is>
          <t>D-6893</t>
        </is>
      </c>
      <c r="E6701" t="n">
        <v>1150962</v>
      </c>
      <c r="F6701" t="inlineStr">
        <is>
          <t>BRIGHT WHITE</t>
        </is>
      </c>
      <c r="G6701" t="inlineStr">
        <is>
          <t>PINTEC</t>
        </is>
      </c>
      <c r="H6701" t="inlineStr">
        <is>
          <t>INTRADECO</t>
        </is>
      </c>
      <c r="Q6701" t="n">
        <v>244.86</v>
      </c>
      <c r="R6701" t="n">
        <v>0</v>
      </c>
      <c r="S6701" t="n">
        <v>244.86</v>
      </c>
      <c r="T6701" t="inlineStr">
        <is>
          <t>APROBADO</t>
        </is>
      </c>
      <c r="U6701" t="inlineStr">
        <is>
          <t>EDWIN</t>
        </is>
      </c>
      <c r="V6701" t="inlineStr">
        <is>
          <t>APROBADO</t>
        </is>
      </c>
      <c r="W6701" t="inlineStr">
        <is>
          <t>PEDRO</t>
        </is>
      </c>
      <c r="X6701" t="inlineStr">
        <is>
          <t>APROBADO</t>
        </is>
      </c>
      <c r="Y6701" t="inlineStr">
        <is>
          <t>CHIWIL</t>
        </is>
      </c>
    </row>
    <row r="6702">
      <c r="A6702" s="195" t="n">
        <v>46190</v>
      </c>
      <c r="B6702" t="inlineStr">
        <is>
          <t>DIA</t>
        </is>
      </c>
      <c r="C6702" t="inlineStr">
        <is>
          <t>INTRADECO</t>
        </is>
      </c>
      <c r="D6702" t="inlineStr">
        <is>
          <t>D-6893</t>
        </is>
      </c>
      <c r="E6702" t="n">
        <v>1151314</v>
      </c>
      <c r="F6702" t="inlineStr">
        <is>
          <t>BRIGHT WHITE</t>
        </is>
      </c>
      <c r="G6702" t="inlineStr">
        <is>
          <t>PINTEC</t>
        </is>
      </c>
      <c r="H6702" t="inlineStr">
        <is>
          <t>INTRADECO</t>
        </is>
      </c>
      <c r="I6702" t="inlineStr">
        <is>
          <t>MANCHAS DE SUCIEDAD</t>
        </is>
      </c>
      <c r="J6702" t="n">
        <v>5</v>
      </c>
      <c r="Q6702" t="n">
        <v>239.98</v>
      </c>
      <c r="R6702" t="n">
        <v>5</v>
      </c>
      <c r="S6702" t="n">
        <v>234.98</v>
      </c>
      <c r="T6702" t="inlineStr">
        <is>
          <t>APROBADO</t>
        </is>
      </c>
      <c r="U6702" t="inlineStr">
        <is>
          <t>EDWIN</t>
        </is>
      </c>
      <c r="V6702" t="inlineStr">
        <is>
          <t>APROBADO</t>
        </is>
      </c>
      <c r="W6702" t="inlineStr">
        <is>
          <t>PEDRO</t>
        </is>
      </c>
      <c r="X6702" t="inlineStr">
        <is>
          <t>APROBADO</t>
        </is>
      </c>
      <c r="Y6702" t="inlineStr">
        <is>
          <t>CHIWIL</t>
        </is>
      </c>
    </row>
    <row r="6703">
      <c r="A6703" s="195" t="n">
        <v>46190</v>
      </c>
      <c r="B6703" t="inlineStr">
        <is>
          <t>NOCHE</t>
        </is>
      </c>
      <c r="C6703" t="inlineStr">
        <is>
          <t>INTRADECO</t>
        </is>
      </c>
      <c r="D6703" t="inlineStr">
        <is>
          <t>D-6894</t>
        </is>
      </c>
      <c r="E6703" t="n">
        <v>1151315</v>
      </c>
      <c r="F6703" t="inlineStr">
        <is>
          <t>BRIGHT WHITE</t>
        </is>
      </c>
      <c r="G6703" t="inlineStr">
        <is>
          <t>PINTEC</t>
        </is>
      </c>
      <c r="H6703" t="inlineStr">
        <is>
          <t>INTRADECO</t>
        </is>
      </c>
      <c r="Q6703" t="n">
        <v>195.92</v>
      </c>
      <c r="R6703" t="n">
        <v>0</v>
      </c>
      <c r="S6703" t="n">
        <v>195.92</v>
      </c>
      <c r="T6703" t="inlineStr">
        <is>
          <t>APROBADO</t>
        </is>
      </c>
      <c r="U6703" t="inlineStr">
        <is>
          <t>JUAN</t>
        </is>
      </c>
      <c r="V6703" t="inlineStr">
        <is>
          <t>APROBADO</t>
        </is>
      </c>
      <c r="W6703" t="inlineStr">
        <is>
          <t>PEDRO</t>
        </is>
      </c>
      <c r="X6703" t="inlineStr">
        <is>
          <t>APROBADO</t>
        </is>
      </c>
      <c r="Y6703" t="inlineStr">
        <is>
          <t>CHIWIL</t>
        </is>
      </c>
    </row>
    <row r="6704">
      <c r="A6704" s="195" t="n">
        <v>46190</v>
      </c>
      <c r="B6704" t="inlineStr">
        <is>
          <t>NOCHE</t>
        </is>
      </c>
      <c r="C6704" t="inlineStr">
        <is>
          <t>INTRADECO</t>
        </is>
      </c>
      <c r="D6704" t="inlineStr">
        <is>
          <t>D-6869</t>
        </is>
      </c>
      <c r="E6704" t="n">
        <v>1150333</v>
      </c>
      <c r="F6704" t="inlineStr">
        <is>
          <t>DARK GREY (FORGED IRON)</t>
        </is>
      </c>
      <c r="G6704" t="inlineStr">
        <is>
          <t>PINTEC</t>
        </is>
      </c>
      <c r="H6704" t="inlineStr">
        <is>
          <t>INTRADECO</t>
        </is>
      </c>
      <c r="I6704" t="inlineStr">
        <is>
          <t>BARRADO</t>
        </is>
      </c>
      <c r="J6704" t="n">
        <v>154.9</v>
      </c>
      <c r="Q6704" t="n">
        <v>244.56</v>
      </c>
      <c r="R6704" t="n">
        <v>154.9</v>
      </c>
      <c r="S6704" t="n">
        <v>89.66</v>
      </c>
      <c r="T6704" t="inlineStr">
        <is>
          <t>APROBADO</t>
        </is>
      </c>
      <c r="U6704" t="inlineStr">
        <is>
          <t>JUAN</t>
        </is>
      </c>
      <c r="V6704" t="inlineStr">
        <is>
          <t>APROBADO</t>
        </is>
      </c>
      <c r="W6704" t="inlineStr">
        <is>
          <t>PEDRO</t>
        </is>
      </c>
      <c r="X6704" t="inlineStr">
        <is>
          <t>APROBADO</t>
        </is>
      </c>
      <c r="Y6704" t="inlineStr">
        <is>
          <t>CHIWIL</t>
        </is>
      </c>
    </row>
    <row r="6705">
      <c r="A6705" s="195" t="n">
        <v>46190</v>
      </c>
      <c r="B6705" t="inlineStr">
        <is>
          <t>NOCHE</t>
        </is>
      </c>
      <c r="C6705" t="inlineStr">
        <is>
          <t>VENTA DE TELA</t>
        </is>
      </c>
      <c r="D6705" t="inlineStr">
        <is>
          <t>D-6902</t>
        </is>
      </c>
      <c r="E6705" t="n">
        <v>1150624</v>
      </c>
      <c r="F6705" t="inlineStr">
        <is>
          <t>WHITE</t>
        </is>
      </c>
      <c r="G6705" t="inlineStr">
        <is>
          <t>INTERLOCK</t>
        </is>
      </c>
      <c r="H6705" t="inlineStr">
        <is>
          <t>SANMAR</t>
        </is>
      </c>
      <c r="I6705" t="inlineStr">
        <is>
          <t>TONO B</t>
        </is>
      </c>
      <c r="J6705" t="n">
        <v>121</v>
      </c>
      <c r="K6705" t="inlineStr">
        <is>
          <t>MANCHA DE SUCIEDAD</t>
        </is>
      </c>
      <c r="L6705" t="n">
        <v>10.34</v>
      </c>
      <c r="Q6705" t="n">
        <v>276.24</v>
      </c>
      <c r="R6705" t="n">
        <v>131.34</v>
      </c>
      <c r="S6705" t="n">
        <v>144.9</v>
      </c>
      <c r="T6705" t="inlineStr">
        <is>
          <t>APROBADO</t>
        </is>
      </c>
      <c r="U6705" t="inlineStr">
        <is>
          <t>JUAN</t>
        </is>
      </c>
      <c r="V6705" t="inlineStr">
        <is>
          <t>APROBADO</t>
        </is>
      </c>
      <c r="W6705" t="inlineStr">
        <is>
          <t>PEDRO</t>
        </is>
      </c>
      <c r="X6705" t="inlineStr">
        <is>
          <t>APROBADO</t>
        </is>
      </c>
      <c r="Y6705" t="inlineStr">
        <is>
          <t>CHIWIL</t>
        </is>
      </c>
    </row>
    <row r="6706">
      <c r="A6706" s="195" t="n">
        <v>46190</v>
      </c>
      <c r="B6706" t="inlineStr">
        <is>
          <t>NOCHE</t>
        </is>
      </c>
      <c r="C6706" t="inlineStr">
        <is>
          <t>SERVICIO</t>
        </is>
      </c>
      <c r="D6706" t="inlineStr">
        <is>
          <t>D-6905</t>
        </is>
      </c>
      <c r="E6706" t="n">
        <v>3208951</v>
      </c>
      <c r="F6706" t="inlineStr">
        <is>
          <t>BRIGHT WHITE</t>
        </is>
      </c>
      <c r="G6706" t="inlineStr">
        <is>
          <t>FLAT BACK MESH</t>
        </is>
      </c>
      <c r="H6706" t="inlineStr">
        <is>
          <t>KANTEX</t>
        </is>
      </c>
      <c r="I6706" t="inlineStr">
        <is>
          <t>MANCHA DE SUCIEDAD</t>
        </is>
      </c>
      <c r="J6706" t="n">
        <v>63.08</v>
      </c>
      <c r="K6706" t="inlineStr">
        <is>
          <t>CORTE POR DEFECTO</t>
        </is>
      </c>
      <c r="M6706" t="n">
        <v>8.84</v>
      </c>
      <c r="Q6706" t="n">
        <v>378.33</v>
      </c>
      <c r="R6706" t="n">
        <v>63.08</v>
      </c>
      <c r="S6706" t="n">
        <v>315.25</v>
      </c>
      <c r="T6706" t="inlineStr">
        <is>
          <t>APROBADO</t>
        </is>
      </c>
      <c r="U6706" t="inlineStr">
        <is>
          <t>JUAN</t>
        </is>
      </c>
      <c r="V6706" t="inlineStr">
        <is>
          <t>APROBADO</t>
        </is>
      </c>
      <c r="W6706" t="inlineStr">
        <is>
          <t>IVAN</t>
        </is>
      </c>
      <c r="X6706" t="inlineStr">
        <is>
          <t>APROBADO</t>
        </is>
      </c>
      <c r="Y6706" t="inlineStr">
        <is>
          <t>LOBO</t>
        </is>
      </c>
    </row>
    <row r="6707">
      <c r="A6707" s="195" t="n">
        <v>46190</v>
      </c>
      <c r="B6707" t="inlineStr">
        <is>
          <t>NOCHE</t>
        </is>
      </c>
      <c r="C6707" t="inlineStr">
        <is>
          <t>INTRADECO</t>
        </is>
      </c>
      <c r="D6707" t="inlineStr">
        <is>
          <t>D-6925</t>
        </is>
      </c>
      <c r="E6707" t="n">
        <v>1151439</v>
      </c>
      <c r="F6707" t="inlineStr">
        <is>
          <t>BLACK</t>
        </is>
      </c>
      <c r="G6707" t="inlineStr">
        <is>
          <t>JERSEY</t>
        </is>
      </c>
      <c r="H6707" t="inlineStr">
        <is>
          <t>INTRADECO</t>
        </is>
      </c>
      <c r="I6707" t="inlineStr">
        <is>
          <t>SAFONES DE RAMA</t>
        </is>
      </c>
      <c r="J6707" t="n">
        <v>34.8</v>
      </c>
      <c r="Q6707" t="n">
        <v>963.74</v>
      </c>
      <c r="R6707" t="n">
        <v>34.8</v>
      </c>
      <c r="S6707" t="n">
        <v>928.9400000000001</v>
      </c>
      <c r="T6707" t="inlineStr">
        <is>
          <t>APROBADO</t>
        </is>
      </c>
      <c r="U6707" t="inlineStr">
        <is>
          <t>JUAN</t>
        </is>
      </c>
      <c r="V6707" t="inlineStr">
        <is>
          <t>APROBADO</t>
        </is>
      </c>
      <c r="W6707" t="inlineStr">
        <is>
          <t>IVAN</t>
        </is>
      </c>
      <c r="X6707" t="inlineStr">
        <is>
          <t>APROBADO</t>
        </is>
      </c>
      <c r="Y6707" t="inlineStr">
        <is>
          <t>LOBO</t>
        </is>
      </c>
    </row>
    <row r="6708">
      <c r="A6708" s="195" t="n">
        <v>46190</v>
      </c>
      <c r="B6708" t="inlineStr">
        <is>
          <t>NOCHE</t>
        </is>
      </c>
      <c r="C6708" t="inlineStr">
        <is>
          <t>INTRADECO</t>
        </is>
      </c>
      <c r="D6708" t="inlineStr">
        <is>
          <t>F-7952</t>
        </is>
      </c>
      <c r="E6708" t="n">
        <v>1151144</v>
      </c>
      <c r="F6708" t="inlineStr">
        <is>
          <t>BLUE COVE</t>
        </is>
      </c>
      <c r="G6708" t="inlineStr">
        <is>
          <t>DUAL FACE</t>
        </is>
      </c>
      <c r="H6708" t="inlineStr">
        <is>
          <t>INTRADECO</t>
        </is>
      </c>
      <c r="Q6708" t="n">
        <v>18.35</v>
      </c>
      <c r="R6708" t="n">
        <v>0</v>
      </c>
      <c r="S6708" t="n">
        <v>18.35</v>
      </c>
      <c r="T6708" t="inlineStr">
        <is>
          <t>APROBADO</t>
        </is>
      </c>
      <c r="U6708" t="inlineStr">
        <is>
          <t>JUAN</t>
        </is>
      </c>
      <c r="V6708" t="inlineStr">
        <is>
          <t>APROBADO</t>
        </is>
      </c>
      <c r="W6708" t="inlineStr">
        <is>
          <t>IVAN</t>
        </is>
      </c>
      <c r="X6708" t="inlineStr">
        <is>
          <t>APROBADO</t>
        </is>
      </c>
      <c r="Y6708" t="inlineStr">
        <is>
          <t>LOBO</t>
        </is>
      </c>
    </row>
    <row r="6709">
      <c r="A6709" s="195" t="n">
        <v>46190</v>
      </c>
      <c r="B6709" t="inlineStr">
        <is>
          <t>NOCHE</t>
        </is>
      </c>
      <c r="C6709" t="inlineStr">
        <is>
          <t>SERVICIO</t>
        </is>
      </c>
      <c r="D6709" t="inlineStr">
        <is>
          <t>D-6907</t>
        </is>
      </c>
      <c r="E6709" t="n">
        <v>3208958</v>
      </c>
      <c r="F6709" t="inlineStr">
        <is>
          <t>287C PMS</t>
        </is>
      </c>
      <c r="G6709" t="inlineStr">
        <is>
          <t>FLAT BACK MESH</t>
        </is>
      </c>
      <c r="H6709" t="inlineStr">
        <is>
          <t>KANTEX</t>
        </is>
      </c>
      <c r="I6709" t="inlineStr">
        <is>
          <t>SAFONES DE RAMA</t>
        </is>
      </c>
      <c r="J6709" t="n">
        <v>3.36</v>
      </c>
      <c r="Q6709" t="n">
        <v>951.73</v>
      </c>
      <c r="R6709" t="n">
        <v>3.36</v>
      </c>
      <c r="S6709" t="n">
        <v>948.37</v>
      </c>
      <c r="T6709" t="inlineStr">
        <is>
          <t>APROBADO</t>
        </is>
      </c>
      <c r="U6709" t="inlineStr">
        <is>
          <t>JUAN</t>
        </is>
      </c>
      <c r="V6709" t="inlineStr">
        <is>
          <t>APROBADO</t>
        </is>
      </c>
      <c r="W6709" t="inlineStr">
        <is>
          <t>IVAN</t>
        </is>
      </c>
      <c r="X6709" t="inlineStr">
        <is>
          <t>APROBADO</t>
        </is>
      </c>
      <c r="Y6709" t="inlineStr">
        <is>
          <t>LOBO</t>
        </is>
      </c>
    </row>
    <row r="6710">
      <c r="A6710" s="195" t="n">
        <v>46190</v>
      </c>
      <c r="B6710" t="inlineStr">
        <is>
          <t>NOCHE</t>
        </is>
      </c>
      <c r="C6710" t="inlineStr">
        <is>
          <t>VENTA DE TELA</t>
        </is>
      </c>
      <c r="D6710" t="inlineStr">
        <is>
          <t>D-6902</t>
        </is>
      </c>
      <c r="E6710" t="n">
        <v>1151447</v>
      </c>
      <c r="F6710" t="inlineStr">
        <is>
          <t>WHITE</t>
        </is>
      </c>
      <c r="G6710" t="inlineStr">
        <is>
          <t>INTERLOCK</t>
        </is>
      </c>
      <c r="H6710" t="inlineStr">
        <is>
          <t>SANMAR</t>
        </is>
      </c>
      <c r="I6710" t="inlineStr">
        <is>
          <t>PESO BAJO</t>
        </is>
      </c>
      <c r="J6710" t="n">
        <v>17.52</v>
      </c>
      <c r="Q6710" t="n">
        <v>472.97</v>
      </c>
      <c r="R6710" t="n">
        <v>17.52</v>
      </c>
      <c r="S6710" t="n">
        <v>455.45</v>
      </c>
      <c r="T6710" t="inlineStr">
        <is>
          <t>APROBADO</t>
        </is>
      </c>
      <c r="U6710" t="inlineStr">
        <is>
          <t>JUAN</t>
        </is>
      </c>
      <c r="V6710" t="inlineStr">
        <is>
          <t>APROBADO</t>
        </is>
      </c>
      <c r="W6710" t="inlineStr">
        <is>
          <t>IVAN</t>
        </is>
      </c>
      <c r="X6710" t="inlineStr">
        <is>
          <t>APROBADO</t>
        </is>
      </c>
      <c r="Y6710" t="inlineStr">
        <is>
          <t>LOBO</t>
        </is>
      </c>
    </row>
    <row r="6711">
      <c r="A6711" s="195" t="n">
        <v>46190</v>
      </c>
      <c r="B6711" t="inlineStr">
        <is>
          <t>NOCHE</t>
        </is>
      </c>
      <c r="C6711" t="inlineStr">
        <is>
          <t>INTRADECO</t>
        </is>
      </c>
      <c r="D6711" t="inlineStr">
        <is>
          <t>D-6833</t>
        </is>
      </c>
      <c r="E6711" t="n">
        <v>1151228</v>
      </c>
      <c r="F6711" t="inlineStr">
        <is>
          <t>VIVID WHITE</t>
        </is>
      </c>
      <c r="G6711" t="inlineStr">
        <is>
          <t>PINTEC</t>
        </is>
      </c>
      <c r="H6711" t="inlineStr">
        <is>
          <t>INTRADECO</t>
        </is>
      </c>
      <c r="I6711" t="inlineStr">
        <is>
          <t>HILOS SUCIOS</t>
        </is>
      </c>
      <c r="J6711" t="n">
        <v>5.56</v>
      </c>
      <c r="Q6711" t="n">
        <v>487.7</v>
      </c>
      <c r="R6711" t="n">
        <v>5.56</v>
      </c>
      <c r="S6711" t="n">
        <v>482.14</v>
      </c>
      <c r="T6711" t="inlineStr">
        <is>
          <t>APROBADO</t>
        </is>
      </c>
      <c r="U6711" t="inlineStr">
        <is>
          <t>JUAN</t>
        </is>
      </c>
      <c r="V6711" t="inlineStr">
        <is>
          <t>APROBADO</t>
        </is>
      </c>
      <c r="W6711" t="inlineStr">
        <is>
          <t>IVAN</t>
        </is>
      </c>
      <c r="X6711" t="inlineStr">
        <is>
          <t>APROBADO</t>
        </is>
      </c>
      <c r="Y6711" t="inlineStr">
        <is>
          <t>LOBO</t>
        </is>
      </c>
    </row>
    <row r="6712">
      <c r="A6712" s="195" t="n">
        <v>46190</v>
      </c>
      <c r="B6712" t="inlineStr">
        <is>
          <t>NOCHE</t>
        </is>
      </c>
      <c r="C6712" t="inlineStr">
        <is>
          <t>INTRADECO</t>
        </is>
      </c>
      <c r="D6712" t="inlineStr">
        <is>
          <t>D-6833</t>
        </is>
      </c>
      <c r="E6712" t="n">
        <v>1151495</v>
      </c>
      <c r="F6712" t="inlineStr">
        <is>
          <t>VIVID WHITE</t>
        </is>
      </c>
      <c r="G6712" t="inlineStr">
        <is>
          <t>PINTEC</t>
        </is>
      </c>
      <c r="H6712" t="inlineStr">
        <is>
          <t>INTRADECO</t>
        </is>
      </c>
      <c r="Q6712" t="n">
        <v>497.71</v>
      </c>
      <c r="R6712" t="n">
        <v>0</v>
      </c>
      <c r="S6712" t="n">
        <v>497.71</v>
      </c>
      <c r="T6712" t="inlineStr">
        <is>
          <t>APROBADO</t>
        </is>
      </c>
      <c r="U6712" t="inlineStr">
        <is>
          <t>JUAN</t>
        </is>
      </c>
      <c r="V6712" t="inlineStr">
        <is>
          <t>APROBADO</t>
        </is>
      </c>
      <c r="W6712" t="inlineStr">
        <is>
          <t>IVAN</t>
        </is>
      </c>
      <c r="X6712" t="inlineStr">
        <is>
          <t>APROBADO</t>
        </is>
      </c>
      <c r="Y6712" t="inlineStr">
        <is>
          <t>LOBO</t>
        </is>
      </c>
    </row>
    <row r="6713">
      <c r="A6713" s="195" t="n">
        <v>46190</v>
      </c>
      <c r="B6713" t="inlineStr">
        <is>
          <t>NOCHE</t>
        </is>
      </c>
      <c r="C6713" t="inlineStr">
        <is>
          <t>SERVICIO</t>
        </is>
      </c>
      <c r="D6713" t="inlineStr">
        <is>
          <t>D-6914</t>
        </is>
      </c>
      <c r="E6713" t="n">
        <v>3208967</v>
      </c>
      <c r="F6713" t="inlineStr">
        <is>
          <t>ACADEMY</t>
        </is>
      </c>
      <c r="G6713" t="inlineStr">
        <is>
          <t>FLAT BACK MESH</t>
        </is>
      </c>
      <c r="H6713" t="inlineStr">
        <is>
          <t>KANTEX</t>
        </is>
      </c>
      <c r="Q6713" t="n">
        <v>487.7</v>
      </c>
      <c r="R6713" t="n">
        <v>0</v>
      </c>
      <c r="S6713" t="n">
        <v>487.7</v>
      </c>
      <c r="T6713" t="inlineStr">
        <is>
          <t>APROBADO</t>
        </is>
      </c>
      <c r="U6713" t="inlineStr">
        <is>
          <t>JUAN</t>
        </is>
      </c>
      <c r="V6713" t="inlineStr">
        <is>
          <t>APROBADO</t>
        </is>
      </c>
      <c r="W6713" t="inlineStr">
        <is>
          <t>IVAN</t>
        </is>
      </c>
      <c r="X6713" t="inlineStr">
        <is>
          <t>APROBADO</t>
        </is>
      </c>
      <c r="Y6713" t="inlineStr">
        <is>
          <t>LOBO</t>
        </is>
      </c>
    </row>
    <row r="6714">
      <c r="A6714" s="195" t="n">
        <v>46190</v>
      </c>
      <c r="B6714" t="inlineStr">
        <is>
          <t>NOCHE</t>
        </is>
      </c>
      <c r="C6714" t="inlineStr">
        <is>
          <t>INTRADECO</t>
        </is>
      </c>
      <c r="D6714" t="inlineStr">
        <is>
          <t>D-6833</t>
        </is>
      </c>
      <c r="E6714" t="n">
        <v>1151492</v>
      </c>
      <c r="F6714" t="inlineStr">
        <is>
          <t>VIVID WHITE</t>
        </is>
      </c>
      <c r="G6714" t="inlineStr">
        <is>
          <t>PINTEC</t>
        </is>
      </c>
      <c r="H6714" t="inlineStr">
        <is>
          <t>INTRADECO</t>
        </is>
      </c>
      <c r="I6714" t="inlineStr">
        <is>
          <t>MANCHA DE SUCIEDAD</t>
        </is>
      </c>
      <c r="J6714" t="n">
        <v>5.66</v>
      </c>
      <c r="Q6714" t="n">
        <v>496.18</v>
      </c>
      <c r="R6714" t="n">
        <v>5.66</v>
      </c>
      <c r="S6714" t="n">
        <v>490.52</v>
      </c>
      <c r="T6714" t="inlineStr">
        <is>
          <t>APROBADO</t>
        </is>
      </c>
      <c r="U6714" t="inlineStr">
        <is>
          <t>JUAN</t>
        </is>
      </c>
      <c r="V6714" t="inlineStr">
        <is>
          <t>APROBADO</t>
        </is>
      </c>
      <c r="W6714" t="inlineStr">
        <is>
          <t>IVAN</t>
        </is>
      </c>
      <c r="X6714" t="inlineStr">
        <is>
          <t>APROBADO</t>
        </is>
      </c>
      <c r="Y6714" t="inlineStr">
        <is>
          <t>LOBO</t>
        </is>
      </c>
    </row>
    <row r="6715">
      <c r="A6715" s="195" t="n">
        <v>46190</v>
      </c>
      <c r="B6715" t="inlineStr">
        <is>
          <t>NOCHE</t>
        </is>
      </c>
      <c r="C6715" t="inlineStr">
        <is>
          <t>INTRADECO</t>
        </is>
      </c>
      <c r="D6715" t="inlineStr">
        <is>
          <t>D-6833</t>
        </is>
      </c>
      <c r="E6715" t="n">
        <v>1151494</v>
      </c>
      <c r="F6715" t="inlineStr">
        <is>
          <t>VIVID WHITE</t>
        </is>
      </c>
      <c r="G6715" t="inlineStr">
        <is>
          <t>PINTEC</t>
        </is>
      </c>
      <c r="H6715" t="inlineStr">
        <is>
          <t>INTRADECO</t>
        </is>
      </c>
      <c r="Q6715" t="n">
        <v>490.71</v>
      </c>
      <c r="R6715" t="n">
        <v>0</v>
      </c>
      <c r="S6715" t="n">
        <v>490.71</v>
      </c>
      <c r="T6715" t="inlineStr">
        <is>
          <t>APROBADO</t>
        </is>
      </c>
      <c r="U6715" t="inlineStr">
        <is>
          <t>JUAN</t>
        </is>
      </c>
      <c r="V6715" t="inlineStr">
        <is>
          <t>APROBADO</t>
        </is>
      </c>
      <c r="W6715" t="inlineStr">
        <is>
          <t>IVAN</t>
        </is>
      </c>
      <c r="X6715" t="inlineStr">
        <is>
          <t>APROBADO</t>
        </is>
      </c>
      <c r="Y6715" t="inlineStr">
        <is>
          <t>LOBO</t>
        </is>
      </c>
    </row>
    <row r="6716">
      <c r="A6716" s="195" t="n">
        <v>46190</v>
      </c>
      <c r="B6716" t="inlineStr">
        <is>
          <t>NOCHE</t>
        </is>
      </c>
      <c r="C6716" t="inlineStr">
        <is>
          <t>SERVICIO</t>
        </is>
      </c>
      <c r="D6716" t="inlineStr">
        <is>
          <t>D-6534</t>
        </is>
      </c>
      <c r="E6716" t="n">
        <v>328657</v>
      </c>
      <c r="F6716" t="inlineStr">
        <is>
          <t>PFD</t>
        </is>
      </c>
      <c r="G6716" t="inlineStr">
        <is>
          <t>INTERLOCK</t>
        </is>
      </c>
      <c r="H6716" t="inlineStr">
        <is>
          <t>LOCAL</t>
        </is>
      </c>
      <c r="Q6716" t="n">
        <v>928.87</v>
      </c>
      <c r="R6716" t="n">
        <v>0</v>
      </c>
      <c r="S6716" t="n">
        <v>928.87</v>
      </c>
      <c r="T6716" t="inlineStr">
        <is>
          <t>APROBADO</t>
        </is>
      </c>
      <c r="U6716" t="inlineStr">
        <is>
          <t>JUAN</t>
        </is>
      </c>
      <c r="V6716" t="inlineStr">
        <is>
          <t>APROBADO</t>
        </is>
      </c>
      <c r="W6716" t="inlineStr">
        <is>
          <t>IVAN</t>
        </is>
      </c>
      <c r="X6716" t="inlineStr">
        <is>
          <t>APROBADO</t>
        </is>
      </c>
      <c r="Y6716" t="inlineStr">
        <is>
          <t>LOBO</t>
        </is>
      </c>
    </row>
    <row r="6717">
      <c r="A6717" s="195" t="n">
        <v>46190</v>
      </c>
      <c r="B6717" t="inlineStr">
        <is>
          <t>NOCHE</t>
        </is>
      </c>
      <c r="C6717" t="inlineStr">
        <is>
          <t>SERVICIO</t>
        </is>
      </c>
      <c r="D6717" t="inlineStr">
        <is>
          <t>D-6918</t>
        </is>
      </c>
      <c r="E6717" t="n">
        <v>3208947</v>
      </c>
      <c r="F6717" t="inlineStr">
        <is>
          <t>LOMUS LIME</t>
        </is>
      </c>
      <c r="G6717" t="inlineStr">
        <is>
          <t>INTERLOCK</t>
        </is>
      </c>
      <c r="H6717" t="inlineStr">
        <is>
          <t>KANTEX</t>
        </is>
      </c>
      <c r="I6717" t="inlineStr">
        <is>
          <t>TONO FUERA DE ESTANDAR</t>
        </is>
      </c>
      <c r="J6717" t="n">
        <v>72.40000000000001</v>
      </c>
      <c r="K6717" t="inlineStr">
        <is>
          <t>MANCHA DE SUCIEDAD</t>
        </is>
      </c>
      <c r="L6717" t="n">
        <v>6.32</v>
      </c>
      <c r="Q6717" t="n">
        <v>985.76</v>
      </c>
      <c r="R6717" t="n">
        <v>78.72</v>
      </c>
      <c r="S6717" t="n">
        <v>907.04</v>
      </c>
      <c r="T6717" t="inlineStr">
        <is>
          <t>APROBADO</t>
        </is>
      </c>
      <c r="U6717" t="inlineStr">
        <is>
          <t>JUAN</t>
        </is>
      </c>
      <c r="V6717" t="inlineStr">
        <is>
          <t>APROBADO</t>
        </is>
      </c>
      <c r="W6717" t="inlineStr">
        <is>
          <t>IVAN</t>
        </is>
      </c>
      <c r="X6717" t="inlineStr">
        <is>
          <t>APROBADO</t>
        </is>
      </c>
      <c r="Y6717" t="inlineStr">
        <is>
          <t>LOBO</t>
        </is>
      </c>
    </row>
    <row r="6718">
      <c r="A6718" s="195" t="n">
        <v>46190</v>
      </c>
      <c r="B6718" t="inlineStr">
        <is>
          <t>NOCHE</t>
        </is>
      </c>
      <c r="C6718" t="inlineStr">
        <is>
          <t>SERVICIO</t>
        </is>
      </c>
      <c r="D6718" t="inlineStr">
        <is>
          <t>D-6918</t>
        </is>
      </c>
      <c r="E6718" t="n">
        <v>3208954</v>
      </c>
      <c r="F6718" t="inlineStr">
        <is>
          <t>LOMUS LIME</t>
        </is>
      </c>
      <c r="G6718" t="inlineStr">
        <is>
          <t>INTERLOCK</t>
        </is>
      </c>
      <c r="H6718" t="inlineStr">
        <is>
          <t>KANTEX</t>
        </is>
      </c>
      <c r="I6718" t="inlineStr">
        <is>
          <t>TONO FUERA DE ESTANDAR</t>
        </is>
      </c>
      <c r="J6718" t="n">
        <v>241.53</v>
      </c>
      <c r="K6718" t="inlineStr">
        <is>
          <t>MANCHA DE SUCIEDAD</t>
        </is>
      </c>
      <c r="L6718" t="n">
        <v>4.78</v>
      </c>
      <c r="Q6718" t="n">
        <v>986.9400000000001</v>
      </c>
      <c r="R6718" t="n">
        <v>246.31</v>
      </c>
      <c r="S6718" t="n">
        <v>740.6300000000001</v>
      </c>
      <c r="T6718" t="inlineStr">
        <is>
          <t>APROBADO</t>
        </is>
      </c>
      <c r="U6718" t="inlineStr">
        <is>
          <t>JUAN</t>
        </is>
      </c>
      <c r="V6718" t="inlineStr">
        <is>
          <t>APROBADO</t>
        </is>
      </c>
      <c r="W6718" t="inlineStr">
        <is>
          <t>IVAN</t>
        </is>
      </c>
      <c r="X6718" t="inlineStr">
        <is>
          <t>APROBADO</t>
        </is>
      </c>
      <c r="Y6718" t="inlineStr">
        <is>
          <t>LOBO</t>
        </is>
      </c>
    </row>
    <row r="6719">
      <c r="A6719" s="195" t="n">
        <v>46190</v>
      </c>
      <c r="B6719" t="inlineStr">
        <is>
          <t>NOCHE</t>
        </is>
      </c>
      <c r="C6719" t="inlineStr">
        <is>
          <t>FPS</t>
        </is>
      </c>
      <c r="D6719" t="inlineStr">
        <is>
          <t>F-8072</t>
        </is>
      </c>
      <c r="E6719" t="n">
        <v>1151067</v>
      </c>
      <c r="F6719" t="inlineStr">
        <is>
          <t>BLACK</t>
        </is>
      </c>
      <c r="G6719" t="inlineStr">
        <is>
          <t>JERSEY</t>
        </is>
      </c>
      <c r="H6719" t="inlineStr">
        <is>
          <t>CLIPPER</t>
        </is>
      </c>
      <c r="Q6719" t="n">
        <v>900.45</v>
      </c>
      <c r="R6719" t="n">
        <v>0</v>
      </c>
      <c r="S6719" t="n">
        <v>900.45</v>
      </c>
      <c r="T6719" t="inlineStr">
        <is>
          <t>APROBADO</t>
        </is>
      </c>
      <c r="U6719" t="inlineStr">
        <is>
          <t>JUAN</t>
        </is>
      </c>
      <c r="V6719" t="inlineStr">
        <is>
          <t>APROBADO</t>
        </is>
      </c>
      <c r="W6719" t="inlineStr">
        <is>
          <t>IVAN</t>
        </is>
      </c>
      <c r="X6719" t="inlineStr">
        <is>
          <t>APROBADO</t>
        </is>
      </c>
      <c r="Y6719" t="inlineStr">
        <is>
          <t>LOBO</t>
        </is>
      </c>
    </row>
    <row r="6720">
      <c r="A6720" s="195" t="n">
        <v>46190</v>
      </c>
      <c r="B6720" t="inlineStr">
        <is>
          <t>NOCHE</t>
        </is>
      </c>
      <c r="C6720" t="inlineStr">
        <is>
          <t>FPS</t>
        </is>
      </c>
      <c r="D6720" t="inlineStr">
        <is>
          <t>F-8072</t>
        </is>
      </c>
      <c r="E6720" t="n">
        <v>1151067</v>
      </c>
      <c r="F6720" t="inlineStr">
        <is>
          <t>BLACK</t>
        </is>
      </c>
      <c r="G6720" t="inlineStr">
        <is>
          <t>RIB</t>
        </is>
      </c>
      <c r="H6720" t="inlineStr">
        <is>
          <t>CLIPPER</t>
        </is>
      </c>
      <c r="Q6720" t="n">
        <v>49.14</v>
      </c>
      <c r="R6720" t="n">
        <v>0</v>
      </c>
      <c r="S6720" t="n">
        <v>49.14</v>
      </c>
      <c r="T6720" t="inlineStr">
        <is>
          <t>APROBADO</t>
        </is>
      </c>
      <c r="U6720" t="inlineStr">
        <is>
          <t>JUAN</t>
        </is>
      </c>
      <c r="V6720" t="inlineStr">
        <is>
          <t>APROBADO</t>
        </is>
      </c>
      <c r="W6720" t="inlineStr">
        <is>
          <t>IVAN</t>
        </is>
      </c>
      <c r="X6720" t="inlineStr">
        <is>
          <t>APROBADO</t>
        </is>
      </c>
      <c r="Y6720" t="inlineStr">
        <is>
          <t>LOBO</t>
        </is>
      </c>
    </row>
    <row r="6721">
      <c r="A6721" s="195" t="n">
        <v>46190</v>
      </c>
      <c r="B6721" t="inlineStr">
        <is>
          <t>NOCHE</t>
        </is>
      </c>
      <c r="C6721" t="inlineStr">
        <is>
          <t>FPS</t>
        </is>
      </c>
      <c r="D6721" t="inlineStr">
        <is>
          <t>F-8072</t>
        </is>
      </c>
      <c r="E6721" t="n">
        <v>1151096</v>
      </c>
      <c r="F6721" t="inlineStr">
        <is>
          <t>BLACK</t>
        </is>
      </c>
      <c r="G6721" t="inlineStr">
        <is>
          <t>JERSEY</t>
        </is>
      </c>
      <c r="H6721" t="inlineStr">
        <is>
          <t>CLIPPER</t>
        </is>
      </c>
      <c r="Q6721" t="n">
        <v>809.75</v>
      </c>
      <c r="R6721" t="n">
        <v>0</v>
      </c>
      <c r="S6721" t="n">
        <v>809.75</v>
      </c>
      <c r="T6721" t="inlineStr">
        <is>
          <t>APROBADO</t>
        </is>
      </c>
      <c r="U6721" t="inlineStr">
        <is>
          <t>JUAN</t>
        </is>
      </c>
      <c r="V6721" t="inlineStr">
        <is>
          <t>APROBADO</t>
        </is>
      </c>
      <c r="W6721" t="inlineStr">
        <is>
          <t>IVAN</t>
        </is>
      </c>
      <c r="X6721" t="inlineStr">
        <is>
          <t>APROBADO</t>
        </is>
      </c>
      <c r="Y6721" t="inlineStr">
        <is>
          <t>LOBO</t>
        </is>
      </c>
    </row>
    <row r="6722">
      <c r="A6722" s="195" t="n">
        <v>46190</v>
      </c>
      <c r="B6722" t="inlineStr">
        <is>
          <t>NOCHE</t>
        </is>
      </c>
      <c r="C6722" t="inlineStr">
        <is>
          <t>FPS</t>
        </is>
      </c>
      <c r="D6722" t="inlineStr">
        <is>
          <t>F-8072</t>
        </is>
      </c>
      <c r="E6722" t="n">
        <v>1151096</v>
      </c>
      <c r="F6722" t="inlineStr">
        <is>
          <t>BLACK</t>
        </is>
      </c>
      <c r="G6722" t="inlineStr">
        <is>
          <t>RIB</t>
        </is>
      </c>
      <c r="H6722" t="inlineStr">
        <is>
          <t>CLIPPER</t>
        </is>
      </c>
      <c r="Q6722" t="n">
        <v>49.48</v>
      </c>
      <c r="R6722" t="n">
        <v>0</v>
      </c>
      <c r="S6722" t="n">
        <v>49.48</v>
      </c>
      <c r="T6722" t="inlineStr">
        <is>
          <t>APROBADO</t>
        </is>
      </c>
      <c r="U6722" t="inlineStr">
        <is>
          <t>JUAN</t>
        </is>
      </c>
      <c r="V6722" t="inlineStr">
        <is>
          <t>APROBADO</t>
        </is>
      </c>
      <c r="W6722" t="inlineStr">
        <is>
          <t>IVAN</t>
        </is>
      </c>
      <c r="X6722" t="inlineStr">
        <is>
          <t>APROBADO</t>
        </is>
      </c>
      <c r="Y6722" t="inlineStr">
        <is>
          <t>LOBO</t>
        </is>
      </c>
    </row>
    <row r="6723">
      <c r="A6723" s="195" t="n">
        <v>46190</v>
      </c>
      <c r="B6723" t="inlineStr">
        <is>
          <t>NOCHE</t>
        </is>
      </c>
      <c r="C6723" t="inlineStr">
        <is>
          <t>FPS</t>
        </is>
      </c>
      <c r="D6723" t="inlineStr">
        <is>
          <t>F-8072</t>
        </is>
      </c>
      <c r="E6723" t="n">
        <v>1151068</v>
      </c>
      <c r="F6723" t="inlineStr">
        <is>
          <t>BLACK</t>
        </is>
      </c>
      <c r="G6723" t="inlineStr">
        <is>
          <t>JERSEY</t>
        </is>
      </c>
      <c r="H6723" t="inlineStr">
        <is>
          <t>CLIPPER</t>
        </is>
      </c>
      <c r="Q6723" t="n">
        <v>906.05</v>
      </c>
      <c r="R6723" t="n">
        <v>0</v>
      </c>
      <c r="S6723" t="n">
        <v>906.05</v>
      </c>
      <c r="T6723" t="inlineStr">
        <is>
          <t>APROBADO</t>
        </is>
      </c>
      <c r="U6723" t="inlineStr">
        <is>
          <t>JUAN</t>
        </is>
      </c>
      <c r="V6723" t="inlineStr">
        <is>
          <t>APROBADO</t>
        </is>
      </c>
      <c r="W6723" t="inlineStr">
        <is>
          <t>IVAN</t>
        </is>
      </c>
      <c r="X6723" t="inlineStr">
        <is>
          <t>APROBADO</t>
        </is>
      </c>
      <c r="Y6723" t="inlineStr">
        <is>
          <t>LOBO</t>
        </is>
      </c>
    </row>
    <row r="6724">
      <c r="A6724" s="195" t="n">
        <v>46190</v>
      </c>
      <c r="B6724" t="inlineStr">
        <is>
          <t>NOCHE</t>
        </is>
      </c>
      <c r="C6724" t="inlineStr">
        <is>
          <t>FPS</t>
        </is>
      </c>
      <c r="D6724" t="inlineStr">
        <is>
          <t>F-8072</t>
        </is>
      </c>
      <c r="E6724" t="n">
        <v>1151068</v>
      </c>
      <c r="F6724" t="inlineStr">
        <is>
          <t>BLACK</t>
        </is>
      </c>
      <c r="G6724" t="inlineStr">
        <is>
          <t>RIB</t>
        </is>
      </c>
      <c r="H6724" t="inlineStr">
        <is>
          <t>CLIPPER</t>
        </is>
      </c>
      <c r="Q6724" t="n">
        <v>49.7</v>
      </c>
      <c r="R6724" t="n">
        <v>0</v>
      </c>
      <c r="S6724" t="n">
        <v>49.7</v>
      </c>
      <c r="T6724" t="inlineStr">
        <is>
          <t>APROBADO</t>
        </is>
      </c>
      <c r="U6724" t="inlineStr">
        <is>
          <t>JUAN</t>
        </is>
      </c>
      <c r="V6724" t="inlineStr">
        <is>
          <t>APROBADO</t>
        </is>
      </c>
      <c r="W6724" t="inlineStr">
        <is>
          <t>IVAN</t>
        </is>
      </c>
      <c r="X6724" t="inlineStr">
        <is>
          <t>APROBADO</t>
        </is>
      </c>
      <c r="Y6724" t="inlineStr">
        <is>
          <t>LOBO</t>
        </is>
      </c>
    </row>
    <row r="6725">
      <c r="A6725" s="195" t="n">
        <v>46190</v>
      </c>
      <c r="B6725" t="inlineStr">
        <is>
          <t>NOCHE</t>
        </is>
      </c>
      <c r="C6725" t="inlineStr">
        <is>
          <t>FPS</t>
        </is>
      </c>
      <c r="D6725" t="inlineStr">
        <is>
          <t>F-8072</t>
        </is>
      </c>
      <c r="E6725" t="n">
        <v>1151097</v>
      </c>
      <c r="F6725" t="inlineStr">
        <is>
          <t>BLACK</t>
        </is>
      </c>
      <c r="G6725" t="inlineStr">
        <is>
          <t>JERSEY</t>
        </is>
      </c>
      <c r="H6725" t="inlineStr">
        <is>
          <t>CLIPPER</t>
        </is>
      </c>
      <c r="Q6725" t="n">
        <v>836.55</v>
      </c>
      <c r="R6725" t="n">
        <v>0</v>
      </c>
      <c r="S6725" t="n">
        <v>836.55</v>
      </c>
      <c r="T6725" t="inlineStr">
        <is>
          <t>APROBADO</t>
        </is>
      </c>
      <c r="U6725" t="inlineStr">
        <is>
          <t>JUAN</t>
        </is>
      </c>
      <c r="V6725" t="inlineStr">
        <is>
          <t>APROBADO</t>
        </is>
      </c>
      <c r="W6725" t="inlineStr">
        <is>
          <t>IVAN</t>
        </is>
      </c>
      <c r="X6725" t="inlineStr">
        <is>
          <t>APROBADO</t>
        </is>
      </c>
      <c r="Y6725" t="inlineStr">
        <is>
          <t>LOBO</t>
        </is>
      </c>
    </row>
    <row r="6726">
      <c r="A6726" s="195" t="n">
        <v>46190</v>
      </c>
      <c r="B6726" t="inlineStr">
        <is>
          <t>NOCHE</t>
        </is>
      </c>
      <c r="C6726" t="inlineStr">
        <is>
          <t>FPS</t>
        </is>
      </c>
      <c r="D6726" t="inlineStr">
        <is>
          <t>F-8072</t>
        </is>
      </c>
      <c r="E6726" t="n">
        <v>1151097</v>
      </c>
      <c r="F6726" t="inlineStr">
        <is>
          <t>BLACK</t>
        </is>
      </c>
      <c r="G6726" t="inlineStr">
        <is>
          <t>RIB</t>
        </is>
      </c>
      <c r="H6726" t="inlineStr">
        <is>
          <t>CLIPPER</t>
        </is>
      </c>
      <c r="Q6726" t="n">
        <v>24.9</v>
      </c>
      <c r="R6726" t="n">
        <v>0</v>
      </c>
      <c r="S6726" t="n">
        <v>24.9</v>
      </c>
      <c r="T6726" t="inlineStr">
        <is>
          <t>APROBADO</t>
        </is>
      </c>
      <c r="U6726" t="inlineStr">
        <is>
          <t>JUAN</t>
        </is>
      </c>
      <c r="V6726" t="inlineStr">
        <is>
          <t>APROBADO</t>
        </is>
      </c>
      <c r="W6726" t="inlineStr">
        <is>
          <t>IVAN</t>
        </is>
      </c>
      <c r="X6726" t="inlineStr">
        <is>
          <t>APROBADO</t>
        </is>
      </c>
      <c r="Y6726" t="inlineStr">
        <is>
          <t>CHIWIL</t>
        </is>
      </c>
    </row>
    <row r="6727">
      <c r="A6727" s="195" t="n">
        <v>46190</v>
      </c>
      <c r="B6727" t="inlineStr">
        <is>
          <t>NOCHE</t>
        </is>
      </c>
      <c r="C6727" t="inlineStr">
        <is>
          <t>SERVICIO</t>
        </is>
      </c>
      <c r="D6727" t="inlineStr">
        <is>
          <t>D-6918</t>
        </is>
      </c>
      <c r="E6727" t="n">
        <v>3208946</v>
      </c>
      <c r="F6727" t="inlineStr">
        <is>
          <t>LOMUS LIME</t>
        </is>
      </c>
      <c r="G6727" t="inlineStr">
        <is>
          <t>INTERLOCK</t>
        </is>
      </c>
      <c r="H6727" t="inlineStr">
        <is>
          <t>KANTEX</t>
        </is>
      </c>
      <c r="I6727" t="inlineStr">
        <is>
          <t>TONO FUERA DE ESTANDAR</t>
        </is>
      </c>
      <c r="J6727" t="n">
        <v>246.31</v>
      </c>
      <c r="Q6727" t="n">
        <v>886.48</v>
      </c>
      <c r="R6727" t="n">
        <v>246.31</v>
      </c>
      <c r="S6727" t="n">
        <v>640.1700000000001</v>
      </c>
      <c r="T6727" t="inlineStr">
        <is>
          <t>APROBADO</t>
        </is>
      </c>
      <c r="U6727" t="inlineStr">
        <is>
          <t>JUAN</t>
        </is>
      </c>
      <c r="V6727" t="inlineStr">
        <is>
          <t>APROBADO</t>
        </is>
      </c>
      <c r="W6727" t="inlineStr">
        <is>
          <t>IVAN</t>
        </is>
      </c>
      <c r="X6727" t="inlineStr">
        <is>
          <t>APROBADO</t>
        </is>
      </c>
      <c r="Y6727" t="inlineStr">
        <is>
          <t>CHIWIL</t>
        </is>
      </c>
    </row>
    <row r="6728">
      <c r="A6728" s="195" t="n">
        <v>46190</v>
      </c>
      <c r="B6728" t="inlineStr">
        <is>
          <t>NOCHE</t>
        </is>
      </c>
      <c r="C6728" t="inlineStr">
        <is>
          <t>FPS</t>
        </is>
      </c>
      <c r="D6728" t="inlineStr">
        <is>
          <t>F-8059</t>
        </is>
      </c>
      <c r="E6728" t="n">
        <v>1150717</v>
      </c>
      <c r="F6728" t="inlineStr">
        <is>
          <t>BLACK</t>
        </is>
      </c>
      <c r="G6728" t="inlineStr">
        <is>
          <t>FRENCH TERRY</t>
        </is>
      </c>
      <c r="H6728" t="inlineStr">
        <is>
          <t>IML</t>
        </is>
      </c>
      <c r="Q6728" t="n">
        <v>164.01</v>
      </c>
      <c r="R6728" t="n">
        <v>0</v>
      </c>
      <c r="S6728" t="n">
        <v>164.01</v>
      </c>
      <c r="T6728" t="inlineStr">
        <is>
          <t>APROBADO</t>
        </is>
      </c>
      <c r="U6728" t="inlineStr">
        <is>
          <t>JUAN</t>
        </is>
      </c>
      <c r="V6728" t="inlineStr">
        <is>
          <t>APROBADO</t>
        </is>
      </c>
      <c r="W6728" t="inlineStr">
        <is>
          <t>IVAN</t>
        </is>
      </c>
      <c r="X6728" t="inlineStr">
        <is>
          <t>APROBADO</t>
        </is>
      </c>
      <c r="Y6728" t="inlineStr">
        <is>
          <t>CHIWIL</t>
        </is>
      </c>
    </row>
    <row r="6729">
      <c r="A6729" s="195" t="n">
        <v>46190</v>
      </c>
      <c r="B6729" t="inlineStr">
        <is>
          <t>NOCHE</t>
        </is>
      </c>
      <c r="C6729" t="inlineStr">
        <is>
          <t>FPS</t>
        </is>
      </c>
      <c r="D6729" t="inlineStr">
        <is>
          <t>F-8059</t>
        </is>
      </c>
      <c r="E6729" t="n">
        <v>1150718</v>
      </c>
      <c r="F6729" t="inlineStr">
        <is>
          <t>BLACK</t>
        </is>
      </c>
      <c r="G6729" t="inlineStr">
        <is>
          <t>FRENCH TERRY</t>
        </is>
      </c>
      <c r="H6729" t="inlineStr">
        <is>
          <t>IML</t>
        </is>
      </c>
      <c r="Q6729" t="n">
        <v>46.2</v>
      </c>
      <c r="R6729" t="n">
        <v>0</v>
      </c>
      <c r="S6729" t="n">
        <v>46.2</v>
      </c>
      <c r="T6729" t="inlineStr">
        <is>
          <t>APROBADO</t>
        </is>
      </c>
      <c r="U6729" t="inlineStr">
        <is>
          <t>JUAN</t>
        </is>
      </c>
      <c r="V6729" t="inlineStr">
        <is>
          <t>APROBADO</t>
        </is>
      </c>
      <c r="W6729" t="inlineStr">
        <is>
          <t>IVAN</t>
        </is>
      </c>
      <c r="X6729" t="inlineStr">
        <is>
          <t>APROBADO</t>
        </is>
      </c>
      <c r="Y6729" t="inlineStr">
        <is>
          <t>CHIWIL</t>
        </is>
      </c>
    </row>
    <row r="6730">
      <c r="A6730" s="195" t="n">
        <v>46190</v>
      </c>
      <c r="B6730" t="inlineStr">
        <is>
          <t>NOCHE</t>
        </is>
      </c>
      <c r="C6730" t="inlineStr">
        <is>
          <t>FPS</t>
        </is>
      </c>
      <c r="D6730" t="inlineStr">
        <is>
          <t>F-7952</t>
        </is>
      </c>
      <c r="E6730" t="n">
        <v>1150767</v>
      </c>
      <c r="F6730" t="inlineStr">
        <is>
          <t>LAVENDER MIST</t>
        </is>
      </c>
      <c r="G6730" t="inlineStr">
        <is>
          <t>JERSEY</t>
        </is>
      </c>
      <c r="H6730" t="inlineStr">
        <is>
          <t>GOODIE TWO SLEEVES</t>
        </is>
      </c>
      <c r="Q6730" t="n">
        <v>14.95</v>
      </c>
      <c r="R6730" t="n">
        <v>0</v>
      </c>
      <c r="S6730" t="n">
        <v>14.95</v>
      </c>
      <c r="T6730" t="inlineStr">
        <is>
          <t>APROBADO</t>
        </is>
      </c>
      <c r="U6730" t="inlineStr">
        <is>
          <t>JUAN</t>
        </is>
      </c>
      <c r="V6730" t="inlineStr">
        <is>
          <t>APROBADO</t>
        </is>
      </c>
      <c r="W6730" t="inlineStr">
        <is>
          <t>IVAN</t>
        </is>
      </c>
      <c r="X6730" t="inlineStr">
        <is>
          <t>APROBADO</t>
        </is>
      </c>
      <c r="Y6730" t="inlineStr">
        <is>
          <t>CHIWIL</t>
        </is>
      </c>
    </row>
    <row r="6731">
      <c r="A6731" s="195" t="n">
        <v>46190</v>
      </c>
      <c r="B6731" t="inlineStr">
        <is>
          <t>NOCHE</t>
        </is>
      </c>
      <c r="C6731" t="inlineStr">
        <is>
          <t>FPS</t>
        </is>
      </c>
      <c r="D6731" t="inlineStr">
        <is>
          <t>F-8059</t>
        </is>
      </c>
      <c r="E6731" t="n">
        <v>1150197</v>
      </c>
      <c r="F6731" t="inlineStr">
        <is>
          <t>BLACK</t>
        </is>
      </c>
      <c r="G6731" t="inlineStr">
        <is>
          <t>RIB</t>
        </is>
      </c>
      <c r="H6731" t="inlineStr">
        <is>
          <t>IML</t>
        </is>
      </c>
      <c r="Q6731" t="n">
        <v>198.06</v>
      </c>
      <c r="R6731" t="n">
        <v>0</v>
      </c>
      <c r="S6731" t="n">
        <v>198.06</v>
      </c>
      <c r="T6731" t="inlineStr">
        <is>
          <t>APROBADO</t>
        </is>
      </c>
      <c r="U6731" t="inlineStr">
        <is>
          <t>JUAN</t>
        </is>
      </c>
      <c r="V6731" t="inlineStr">
        <is>
          <t>APROBADO</t>
        </is>
      </c>
      <c r="W6731" t="inlineStr">
        <is>
          <t>IVAN</t>
        </is>
      </c>
      <c r="X6731" t="inlineStr">
        <is>
          <t>APROBADO</t>
        </is>
      </c>
      <c r="Y6731" t="inlineStr">
        <is>
          <t>CHIWIL</t>
        </is>
      </c>
    </row>
    <row r="6732">
      <c r="A6732" s="195" t="n">
        <v>46191</v>
      </c>
      <c r="B6732" t="inlineStr">
        <is>
          <t>DIA</t>
        </is>
      </c>
      <c r="C6732" t="inlineStr">
        <is>
          <t>INTRADECO</t>
        </is>
      </c>
      <c r="D6732" t="inlineStr">
        <is>
          <t>D-6925</t>
        </is>
      </c>
      <c r="E6732" t="n">
        <v>1151179</v>
      </c>
      <c r="F6732" t="inlineStr">
        <is>
          <t>NAVY</t>
        </is>
      </c>
      <c r="G6732" t="inlineStr">
        <is>
          <t>JERSEY</t>
        </is>
      </c>
      <c r="H6732" t="inlineStr">
        <is>
          <t>INTRADECO</t>
        </is>
      </c>
      <c r="Q6732" t="n">
        <v>833.73</v>
      </c>
      <c r="R6732" t="n">
        <v>0</v>
      </c>
      <c r="S6732" t="n">
        <v>833.73</v>
      </c>
      <c r="T6732" t="inlineStr">
        <is>
          <t>APROBADO</t>
        </is>
      </c>
      <c r="U6732" t="inlineStr">
        <is>
          <t>EDWIN</t>
        </is>
      </c>
      <c r="V6732" t="inlineStr">
        <is>
          <t>APROBADO</t>
        </is>
      </c>
      <c r="W6732" t="inlineStr">
        <is>
          <t>PEDRO</t>
        </is>
      </c>
      <c r="X6732" t="inlineStr">
        <is>
          <t>APROBADO</t>
        </is>
      </c>
      <c r="Y6732" t="inlineStr">
        <is>
          <t>CHIWIL</t>
        </is>
      </c>
    </row>
    <row r="6733">
      <c r="A6733" s="195" t="n">
        <v>46191</v>
      </c>
      <c r="B6733" t="inlineStr">
        <is>
          <t>DIA</t>
        </is>
      </c>
      <c r="C6733" t="inlineStr">
        <is>
          <t>FPS</t>
        </is>
      </c>
      <c r="D6733" t="inlineStr">
        <is>
          <t>F-8059</t>
        </is>
      </c>
      <c r="E6733" t="n">
        <v>1150717</v>
      </c>
      <c r="F6733" t="inlineStr">
        <is>
          <t>BLACK</t>
        </is>
      </c>
      <c r="G6733" t="inlineStr">
        <is>
          <t>RIB</t>
        </is>
      </c>
      <c r="H6733" t="inlineStr">
        <is>
          <t>IML</t>
        </is>
      </c>
      <c r="Q6733" t="n">
        <v>23.92</v>
      </c>
      <c r="R6733" t="n">
        <v>0</v>
      </c>
      <c r="S6733" t="n">
        <v>23.92</v>
      </c>
      <c r="T6733" t="inlineStr">
        <is>
          <t>APROBADO</t>
        </is>
      </c>
      <c r="U6733" t="inlineStr">
        <is>
          <t>EDWIN</t>
        </is>
      </c>
      <c r="V6733" t="inlineStr">
        <is>
          <t>APROBADO</t>
        </is>
      </c>
      <c r="W6733" t="inlineStr">
        <is>
          <t>PEDRO</t>
        </is>
      </c>
      <c r="X6733" t="inlineStr">
        <is>
          <t>APROBADO</t>
        </is>
      </c>
      <c r="Y6733" t="inlineStr">
        <is>
          <t>CHIWIL</t>
        </is>
      </c>
    </row>
    <row r="6734">
      <c r="A6734" s="195" t="n">
        <v>46191</v>
      </c>
      <c r="B6734" t="inlineStr">
        <is>
          <t>DIA</t>
        </is>
      </c>
      <c r="C6734" t="inlineStr">
        <is>
          <t>FPS</t>
        </is>
      </c>
      <c r="D6734" t="inlineStr">
        <is>
          <t>F-7952</t>
        </is>
      </c>
      <c r="E6734" t="n">
        <v>1150767</v>
      </c>
      <c r="F6734" t="inlineStr">
        <is>
          <t>LAVENDER MIST</t>
        </is>
      </c>
      <c r="G6734" t="inlineStr">
        <is>
          <t>RIB</t>
        </is>
      </c>
      <c r="H6734" t="inlineStr">
        <is>
          <t>GOODIE TWO SLEEVES</t>
        </is>
      </c>
      <c r="Q6734" t="n">
        <v>4.6</v>
      </c>
      <c r="R6734" t="n">
        <v>0</v>
      </c>
      <c r="S6734" t="n">
        <v>4.6</v>
      </c>
      <c r="T6734" t="inlineStr">
        <is>
          <t>APROBADO</t>
        </is>
      </c>
      <c r="U6734" t="inlineStr">
        <is>
          <t>EDWIN</t>
        </is>
      </c>
      <c r="V6734" t="inlineStr">
        <is>
          <t>APROBADO</t>
        </is>
      </c>
      <c r="W6734" t="inlineStr">
        <is>
          <t>PEDRO</t>
        </is>
      </c>
      <c r="X6734" t="inlineStr">
        <is>
          <t>APROBADO</t>
        </is>
      </c>
      <c r="Y6734" t="inlineStr">
        <is>
          <t>CHIWIL</t>
        </is>
      </c>
    </row>
    <row r="6735">
      <c r="A6735" s="195" t="n">
        <v>46191</v>
      </c>
      <c r="B6735" t="inlineStr">
        <is>
          <t>DIA</t>
        </is>
      </c>
      <c r="C6735" t="inlineStr">
        <is>
          <t>INTRADECO</t>
        </is>
      </c>
      <c r="D6735" t="inlineStr">
        <is>
          <t>D-6888</t>
        </is>
      </c>
      <c r="E6735" t="n">
        <v>1151169</v>
      </c>
      <c r="F6735" t="inlineStr">
        <is>
          <t>STEEL GREEN</t>
        </is>
      </c>
      <c r="G6735" t="inlineStr">
        <is>
          <t>RIB</t>
        </is>
      </c>
      <c r="H6735" t="inlineStr">
        <is>
          <t>INTRADECO</t>
        </is>
      </c>
      <c r="Q6735" t="n">
        <v>45.94</v>
      </c>
      <c r="R6735" t="n">
        <v>0</v>
      </c>
      <c r="S6735" t="n">
        <v>45.94</v>
      </c>
      <c r="T6735" t="inlineStr">
        <is>
          <t>APROBADO</t>
        </is>
      </c>
      <c r="U6735" t="inlineStr">
        <is>
          <t>EDWIN</t>
        </is>
      </c>
      <c r="V6735" t="inlineStr">
        <is>
          <t>APROBADO</t>
        </is>
      </c>
      <c r="W6735" t="inlineStr">
        <is>
          <t>PEDRO</t>
        </is>
      </c>
      <c r="X6735" t="inlineStr">
        <is>
          <t>APROBADO</t>
        </is>
      </c>
      <c r="Y6735" t="inlineStr">
        <is>
          <t>CHIWIL</t>
        </is>
      </c>
    </row>
    <row r="6736">
      <c r="A6736" s="195" t="n">
        <v>46191</v>
      </c>
      <c r="B6736" t="inlineStr">
        <is>
          <t>DIA</t>
        </is>
      </c>
      <c r="C6736" t="inlineStr">
        <is>
          <t>INTRADECO</t>
        </is>
      </c>
      <c r="D6736" t="inlineStr">
        <is>
          <t>D-6927</t>
        </is>
      </c>
      <c r="E6736" t="n">
        <v>1150961</v>
      </c>
      <c r="F6736" t="inlineStr">
        <is>
          <t>CAVIAR</t>
        </is>
      </c>
      <c r="G6736" t="inlineStr">
        <is>
          <t>SLUB WAFFLE</t>
        </is>
      </c>
      <c r="H6736" t="inlineStr">
        <is>
          <t>INTRADECO</t>
        </is>
      </c>
      <c r="I6736" t="inlineStr">
        <is>
          <t>TONO B Y TACTO</t>
        </is>
      </c>
      <c r="J6736" t="n">
        <v>94.09999999999999</v>
      </c>
      <c r="Q6736" t="n">
        <v>229.94</v>
      </c>
      <c r="R6736" t="n">
        <v>94.09999999999999</v>
      </c>
      <c r="S6736" t="n">
        <v>135.84</v>
      </c>
      <c r="T6736" t="inlineStr">
        <is>
          <t>APROBADO</t>
        </is>
      </c>
      <c r="U6736" t="inlineStr">
        <is>
          <t>EDWIN</t>
        </is>
      </c>
      <c r="V6736" t="inlineStr">
        <is>
          <t>APROBADO</t>
        </is>
      </c>
      <c r="W6736" t="inlineStr">
        <is>
          <t>PEDRO</t>
        </is>
      </c>
      <c r="X6736" t="inlineStr">
        <is>
          <t>APROBADO</t>
        </is>
      </c>
      <c r="Y6736" t="inlineStr">
        <is>
          <t>CHIWIL</t>
        </is>
      </c>
    </row>
    <row r="6737">
      <c r="A6737" s="195" t="n">
        <v>46191</v>
      </c>
      <c r="B6737" t="inlineStr">
        <is>
          <t>DIA</t>
        </is>
      </c>
      <c r="C6737" t="inlineStr">
        <is>
          <t>VENTA DE TELA</t>
        </is>
      </c>
      <c r="D6737" t="inlineStr">
        <is>
          <t>D-6861</t>
        </is>
      </c>
      <c r="E6737" t="n">
        <v>1145406</v>
      </c>
      <c r="F6737" t="inlineStr">
        <is>
          <t>WHITE</t>
        </is>
      </c>
      <c r="G6737" t="inlineStr">
        <is>
          <t>INTERLOCK</t>
        </is>
      </c>
      <c r="H6737" t="inlineStr">
        <is>
          <t>SANMAR</t>
        </is>
      </c>
      <c r="Q6737" t="n">
        <v>45.14</v>
      </c>
      <c r="R6737" t="n">
        <v>0</v>
      </c>
      <c r="S6737" t="n">
        <v>45.14</v>
      </c>
      <c r="T6737" t="inlineStr">
        <is>
          <t>APROBADO</t>
        </is>
      </c>
      <c r="U6737" t="inlineStr">
        <is>
          <t>EDWIN</t>
        </is>
      </c>
      <c r="V6737" t="inlineStr">
        <is>
          <t>APROBADO</t>
        </is>
      </c>
      <c r="W6737" t="inlineStr">
        <is>
          <t>PEDRO</t>
        </is>
      </c>
      <c r="X6737" t="inlineStr">
        <is>
          <t>APROBADO</t>
        </is>
      </c>
      <c r="Y6737" t="inlineStr">
        <is>
          <t>CHIWIL</t>
        </is>
      </c>
    </row>
    <row r="6738">
      <c r="A6738" s="195" t="n">
        <v>46191</v>
      </c>
      <c r="B6738" t="inlineStr">
        <is>
          <t>DIA</t>
        </is>
      </c>
      <c r="C6738" t="inlineStr">
        <is>
          <t>INTRADECO</t>
        </is>
      </c>
      <c r="D6738" t="inlineStr">
        <is>
          <t>D-</t>
        </is>
      </c>
      <c r="E6738" t="n">
        <v>1151220</v>
      </c>
      <c r="F6738" t="inlineStr">
        <is>
          <t>STRING</t>
        </is>
      </c>
      <c r="G6738" t="inlineStr">
        <is>
          <t>JERSEY</t>
        </is>
      </c>
      <c r="H6738" t="inlineStr">
        <is>
          <t>INTRADECO</t>
        </is>
      </c>
      <c r="Q6738" t="n">
        <v>21.45</v>
      </c>
      <c r="R6738" t="n">
        <v>0</v>
      </c>
      <c r="S6738" t="n">
        <v>21.45</v>
      </c>
      <c r="T6738" t="inlineStr">
        <is>
          <t>APROBADO</t>
        </is>
      </c>
      <c r="U6738" t="inlineStr">
        <is>
          <t>ERICK</t>
        </is>
      </c>
      <c r="V6738" t="inlineStr">
        <is>
          <t>APROBADO</t>
        </is>
      </c>
      <c r="W6738" t="inlineStr">
        <is>
          <t>PEDRO</t>
        </is>
      </c>
      <c r="X6738" t="inlineStr">
        <is>
          <t>APROBADO</t>
        </is>
      </c>
      <c r="Y6738" t="inlineStr">
        <is>
          <t>CHIWIL</t>
        </is>
      </c>
    </row>
    <row r="6739">
      <c r="A6739" s="195" t="n">
        <v>46191</v>
      </c>
      <c r="B6739" t="inlineStr">
        <is>
          <t>DIA</t>
        </is>
      </c>
      <c r="C6739" t="inlineStr">
        <is>
          <t>INTRADECO</t>
        </is>
      </c>
      <c r="D6739" t="inlineStr">
        <is>
          <t>D-</t>
        </is>
      </c>
      <c r="E6739" t="n">
        <v>1151171</v>
      </c>
      <c r="F6739" t="inlineStr">
        <is>
          <t>REFLECTING POND</t>
        </is>
      </c>
      <c r="G6739" t="inlineStr">
        <is>
          <t>RIB</t>
        </is>
      </c>
      <c r="H6739" t="inlineStr">
        <is>
          <t>INTRADECO</t>
        </is>
      </c>
      <c r="Q6739" t="n">
        <v>21.34</v>
      </c>
      <c r="R6739" t="n">
        <v>0</v>
      </c>
      <c r="S6739" t="n">
        <v>21.34</v>
      </c>
      <c r="T6739" t="inlineStr">
        <is>
          <t>APROBADO</t>
        </is>
      </c>
      <c r="U6739" t="inlineStr">
        <is>
          <t>ERICK</t>
        </is>
      </c>
      <c r="V6739" t="inlineStr">
        <is>
          <t>APROBADO</t>
        </is>
      </c>
      <c r="W6739" t="inlineStr">
        <is>
          <t>PEDRO</t>
        </is>
      </c>
      <c r="X6739" t="inlineStr">
        <is>
          <t>APROBADO</t>
        </is>
      </c>
      <c r="Y6739" t="inlineStr">
        <is>
          <t>CHIWIL</t>
        </is>
      </c>
    </row>
    <row r="6740">
      <c r="A6740" s="195" t="n">
        <v>46191</v>
      </c>
      <c r="B6740" t="inlineStr">
        <is>
          <t>DIA</t>
        </is>
      </c>
      <c r="C6740" t="inlineStr">
        <is>
          <t>INTRADECO</t>
        </is>
      </c>
      <c r="D6740" t="inlineStr">
        <is>
          <t>D-</t>
        </is>
      </c>
      <c r="E6740" t="n">
        <v>1150705</v>
      </c>
      <c r="F6740" t="inlineStr">
        <is>
          <t>STRING</t>
        </is>
      </c>
      <c r="G6740" t="inlineStr">
        <is>
          <t>JERSEY</t>
        </is>
      </c>
      <c r="H6740" t="inlineStr">
        <is>
          <t>INTRADECO</t>
        </is>
      </c>
      <c r="Q6740" t="n">
        <v>45.05</v>
      </c>
      <c r="R6740" t="n">
        <v>0</v>
      </c>
      <c r="S6740" t="n">
        <v>45.05</v>
      </c>
      <c r="T6740" t="inlineStr">
        <is>
          <t>APROBADO</t>
        </is>
      </c>
      <c r="U6740" t="inlineStr">
        <is>
          <t>ERICK</t>
        </is>
      </c>
      <c r="V6740" t="inlineStr">
        <is>
          <t>APROBADO</t>
        </is>
      </c>
      <c r="W6740" t="inlineStr">
        <is>
          <t>PEDRO</t>
        </is>
      </c>
      <c r="X6740" t="inlineStr">
        <is>
          <t>APROBADO</t>
        </is>
      </c>
      <c r="Y6740" t="inlineStr">
        <is>
          <t>CHIWIL</t>
        </is>
      </c>
    </row>
    <row r="6741">
      <c r="A6741" s="195" t="n">
        <v>46191</v>
      </c>
      <c r="B6741" t="inlineStr">
        <is>
          <t>DIA</t>
        </is>
      </c>
      <c r="C6741" t="inlineStr">
        <is>
          <t>INTRADECO</t>
        </is>
      </c>
      <c r="D6741" t="inlineStr">
        <is>
          <t>D-6886</t>
        </is>
      </c>
      <c r="E6741" t="n">
        <v>1150719</v>
      </c>
      <c r="F6741" t="inlineStr">
        <is>
          <t>VIOLET</t>
        </is>
      </c>
      <c r="G6741" t="inlineStr">
        <is>
          <t>MICROWAFFLE</t>
        </is>
      </c>
      <c r="H6741" t="inlineStr">
        <is>
          <t>INTRADECO</t>
        </is>
      </c>
      <c r="I6741" t="inlineStr">
        <is>
          <t>BARRADO</t>
        </is>
      </c>
      <c r="J6741" t="n">
        <v>69.92</v>
      </c>
      <c r="Q6741" t="n">
        <v>167.06</v>
      </c>
      <c r="R6741" t="n">
        <v>69.92</v>
      </c>
      <c r="S6741" t="n">
        <v>97.14</v>
      </c>
      <c r="T6741" t="inlineStr">
        <is>
          <t>APROBADO</t>
        </is>
      </c>
      <c r="U6741" t="inlineStr">
        <is>
          <t>ERICK</t>
        </is>
      </c>
      <c r="V6741" t="inlineStr">
        <is>
          <t>APROBADO</t>
        </is>
      </c>
      <c r="W6741" t="inlineStr">
        <is>
          <t>PEDRO</t>
        </is>
      </c>
      <c r="X6741" t="inlineStr">
        <is>
          <t>APROBADO</t>
        </is>
      </c>
      <c r="Y6741" t="inlineStr">
        <is>
          <t>CHIWIL</t>
        </is>
      </c>
    </row>
    <row r="6742">
      <c r="A6742" s="195" t="n">
        <v>46191</v>
      </c>
      <c r="B6742" t="inlineStr">
        <is>
          <t>DIA</t>
        </is>
      </c>
      <c r="C6742" t="inlineStr">
        <is>
          <t>INTRADECO</t>
        </is>
      </c>
      <c r="D6742" t="inlineStr">
        <is>
          <t>D-</t>
        </is>
      </c>
      <c r="E6742" t="n">
        <v>1151173</v>
      </c>
      <c r="F6742" t="inlineStr">
        <is>
          <t>PELICAN</t>
        </is>
      </c>
      <c r="G6742" t="inlineStr">
        <is>
          <t>RIB</t>
        </is>
      </c>
      <c r="H6742" t="inlineStr">
        <is>
          <t>INTRADECO</t>
        </is>
      </c>
      <c r="Q6742" t="n">
        <v>22.28</v>
      </c>
      <c r="R6742" t="n">
        <v>0</v>
      </c>
      <c r="S6742" t="n">
        <v>22.28</v>
      </c>
      <c r="T6742" t="inlineStr">
        <is>
          <t>APROBADO</t>
        </is>
      </c>
      <c r="U6742" t="inlineStr">
        <is>
          <t>ERICK</t>
        </is>
      </c>
      <c r="V6742" t="inlineStr">
        <is>
          <t>APROBADO</t>
        </is>
      </c>
      <c r="W6742" t="inlineStr">
        <is>
          <t>PEDRO</t>
        </is>
      </c>
      <c r="X6742" t="inlineStr">
        <is>
          <t>APROBADO</t>
        </is>
      </c>
      <c r="Y6742" t="inlineStr">
        <is>
          <t>CHIWIL</t>
        </is>
      </c>
    </row>
    <row r="6743">
      <c r="A6743" s="195" t="n">
        <v>46191</v>
      </c>
      <c r="B6743" t="inlineStr">
        <is>
          <t>DIA</t>
        </is>
      </c>
      <c r="C6743" t="inlineStr">
        <is>
          <t>INTRADECO</t>
        </is>
      </c>
      <c r="D6743" t="inlineStr">
        <is>
          <t>D-6833</t>
        </is>
      </c>
      <c r="E6743" t="n">
        <v>1151115</v>
      </c>
      <c r="F6743" t="inlineStr">
        <is>
          <t>RED POMEGRANATE</t>
        </is>
      </c>
      <c r="G6743" t="inlineStr">
        <is>
          <t>PINTEC</t>
        </is>
      </c>
      <c r="H6743" t="inlineStr">
        <is>
          <t>INTRADECO</t>
        </is>
      </c>
      <c r="Q6743" t="n">
        <v>222.8</v>
      </c>
      <c r="R6743" t="n">
        <v>0</v>
      </c>
      <c r="S6743" t="n">
        <v>222.8</v>
      </c>
      <c r="T6743" t="inlineStr">
        <is>
          <t>APROBADO</t>
        </is>
      </c>
      <c r="U6743" t="inlineStr">
        <is>
          <t>ERICK</t>
        </is>
      </c>
      <c r="V6743" t="inlineStr">
        <is>
          <t>APROBADO</t>
        </is>
      </c>
      <c r="W6743" t="inlineStr">
        <is>
          <t>PEDRO</t>
        </is>
      </c>
      <c r="X6743" t="inlineStr">
        <is>
          <t>APROBADO</t>
        </is>
      </c>
      <c r="Y6743" t="inlineStr">
        <is>
          <t>CHIWIL</t>
        </is>
      </c>
    </row>
    <row r="6744">
      <c r="A6744" s="195" t="n">
        <v>46191</v>
      </c>
      <c r="B6744" t="inlineStr">
        <is>
          <t>DIA</t>
        </is>
      </c>
      <c r="C6744" t="inlineStr">
        <is>
          <t>INTRADECO</t>
        </is>
      </c>
      <c r="D6744" t="inlineStr">
        <is>
          <t>D-</t>
        </is>
      </c>
      <c r="E6744" t="n">
        <v>1150710</v>
      </c>
      <c r="F6744" t="inlineStr">
        <is>
          <t>VIOLET</t>
        </is>
      </c>
      <c r="G6744" t="inlineStr">
        <is>
          <t>RIB</t>
        </is>
      </c>
      <c r="H6744" t="inlineStr">
        <is>
          <t>INTRADECO</t>
        </is>
      </c>
      <c r="Q6744" t="n">
        <v>2362</v>
      </c>
      <c r="R6744" t="n">
        <v>0</v>
      </c>
      <c r="S6744" t="n">
        <v>2362</v>
      </c>
      <c r="T6744" t="inlineStr">
        <is>
          <t>APROBADO</t>
        </is>
      </c>
      <c r="U6744" t="inlineStr">
        <is>
          <t>ERICK</t>
        </is>
      </c>
      <c r="V6744" t="inlineStr">
        <is>
          <t>APROBADO</t>
        </is>
      </c>
      <c r="W6744" t="inlineStr">
        <is>
          <t>PEDRO</t>
        </is>
      </c>
      <c r="X6744" t="inlineStr">
        <is>
          <t>APROBADO</t>
        </is>
      </c>
      <c r="Y6744" t="inlineStr">
        <is>
          <t>CHIWIL</t>
        </is>
      </c>
    </row>
    <row r="6745">
      <c r="A6745" s="195" t="n">
        <v>46191</v>
      </c>
      <c r="B6745" t="inlineStr">
        <is>
          <t>DIA</t>
        </is>
      </c>
      <c r="C6745" t="inlineStr">
        <is>
          <t>INTRADECO</t>
        </is>
      </c>
      <c r="D6745" t="inlineStr">
        <is>
          <t>D-6833</t>
        </is>
      </c>
      <c r="E6745" t="n">
        <v>1150202</v>
      </c>
      <c r="F6745" t="inlineStr">
        <is>
          <t>RED POMEGRANATE</t>
        </is>
      </c>
      <c r="G6745" t="inlineStr">
        <is>
          <t>PINTEC</t>
        </is>
      </c>
      <c r="H6745" t="inlineStr">
        <is>
          <t>INTRADECO</t>
        </is>
      </c>
      <c r="Q6745" t="n">
        <v>249.88</v>
      </c>
      <c r="R6745" t="n">
        <v>0</v>
      </c>
      <c r="S6745" t="n">
        <v>249.88</v>
      </c>
      <c r="T6745" t="inlineStr">
        <is>
          <t>APROBADO</t>
        </is>
      </c>
      <c r="U6745" t="inlineStr">
        <is>
          <t>ERICK</t>
        </is>
      </c>
      <c r="V6745" t="inlineStr">
        <is>
          <t>APROBADO</t>
        </is>
      </c>
      <c r="W6745" t="inlineStr">
        <is>
          <t>PEDRO</t>
        </is>
      </c>
      <c r="X6745" t="inlineStr">
        <is>
          <t>APROBADO</t>
        </is>
      </c>
      <c r="Y6745" t="inlineStr">
        <is>
          <t>CHIWIL</t>
        </is>
      </c>
    </row>
    <row r="6746">
      <c r="A6746" s="195" t="n">
        <v>46191</v>
      </c>
      <c r="B6746" t="inlineStr">
        <is>
          <t>DIA</t>
        </is>
      </c>
      <c r="C6746" t="inlineStr">
        <is>
          <t>INTRADECO</t>
        </is>
      </c>
      <c r="D6746" t="inlineStr">
        <is>
          <t>D-6808</t>
        </is>
      </c>
      <c r="E6746" t="n">
        <v>1151235</v>
      </c>
      <c r="F6746" t="inlineStr">
        <is>
          <t>PELICAN</t>
        </is>
      </c>
      <c r="G6746" t="inlineStr">
        <is>
          <t>JERSEY</t>
        </is>
      </c>
      <c r="H6746" t="inlineStr">
        <is>
          <t>INTRADECO</t>
        </is>
      </c>
      <c r="Q6746" t="n">
        <v>43</v>
      </c>
      <c r="R6746" t="n">
        <v>0</v>
      </c>
      <c r="S6746" t="n">
        <v>43</v>
      </c>
      <c r="T6746" t="inlineStr">
        <is>
          <t>APROBADO</t>
        </is>
      </c>
      <c r="U6746" t="inlineStr">
        <is>
          <t>EDWIN</t>
        </is>
      </c>
      <c r="V6746" t="inlineStr">
        <is>
          <t>APROBADO</t>
        </is>
      </c>
      <c r="W6746" t="inlineStr">
        <is>
          <t>PEDRO</t>
        </is>
      </c>
      <c r="X6746" t="inlineStr">
        <is>
          <t>APROBADO</t>
        </is>
      </c>
      <c r="Y6746" t="inlineStr">
        <is>
          <t>CHIWIL</t>
        </is>
      </c>
    </row>
    <row r="6747">
      <c r="A6747" s="195" t="n">
        <v>46191</v>
      </c>
      <c r="B6747" t="inlineStr">
        <is>
          <t>DIA</t>
        </is>
      </c>
      <c r="C6747" t="inlineStr">
        <is>
          <t>INTRADECO</t>
        </is>
      </c>
      <c r="D6747" t="inlineStr">
        <is>
          <t>D-6808</t>
        </is>
      </c>
      <c r="E6747" t="n">
        <v>1151436</v>
      </c>
      <c r="F6747" t="inlineStr">
        <is>
          <t>PELICAN</t>
        </is>
      </c>
      <c r="G6747" t="inlineStr">
        <is>
          <t>JERSEY</t>
        </is>
      </c>
      <c r="H6747" t="inlineStr">
        <is>
          <t>INTRADECO</t>
        </is>
      </c>
      <c r="Q6747" t="n">
        <v>21.35</v>
      </c>
      <c r="R6747" t="n">
        <v>0</v>
      </c>
      <c r="S6747" t="n">
        <v>21.35</v>
      </c>
      <c r="T6747" t="inlineStr">
        <is>
          <t>APROBADO</t>
        </is>
      </c>
      <c r="U6747" t="inlineStr">
        <is>
          <t>EDWIN</t>
        </is>
      </c>
      <c r="V6747" t="inlineStr">
        <is>
          <t>APROBADO</t>
        </is>
      </c>
      <c r="W6747" t="inlineStr">
        <is>
          <t>PEDRO</t>
        </is>
      </c>
      <c r="X6747" t="inlineStr">
        <is>
          <t>APROBADO</t>
        </is>
      </c>
      <c r="Y6747" t="inlineStr">
        <is>
          <t>CHIWIL</t>
        </is>
      </c>
    </row>
    <row r="6748">
      <c r="A6748" s="195" t="n">
        <v>46191</v>
      </c>
      <c r="B6748" t="inlineStr">
        <is>
          <t>DIA</t>
        </is>
      </c>
      <c r="C6748" t="inlineStr">
        <is>
          <t>VENTA DE TELA</t>
        </is>
      </c>
      <c r="D6748" t="inlineStr">
        <is>
          <t>D-6832</t>
        </is>
      </c>
      <c r="E6748" t="n">
        <v>3208892</v>
      </c>
      <c r="F6748" t="inlineStr">
        <is>
          <t>BLACK</t>
        </is>
      </c>
      <c r="G6748" t="inlineStr">
        <is>
          <t>INTERLOCK</t>
        </is>
      </c>
      <c r="H6748" t="inlineStr">
        <is>
          <t>SANMAR</t>
        </is>
      </c>
      <c r="Q6748" t="n">
        <v>245.18</v>
      </c>
      <c r="R6748" t="n">
        <v>0</v>
      </c>
      <c r="S6748" t="n">
        <v>245.18</v>
      </c>
      <c r="T6748" t="inlineStr">
        <is>
          <t>APROBADO</t>
        </is>
      </c>
      <c r="U6748" t="inlineStr">
        <is>
          <t>ERICK</t>
        </is>
      </c>
      <c r="V6748" t="inlineStr">
        <is>
          <t>APROBADO</t>
        </is>
      </c>
      <c r="W6748" t="inlineStr">
        <is>
          <t>PEDRO</t>
        </is>
      </c>
      <c r="X6748" t="inlineStr">
        <is>
          <t>APROBADO</t>
        </is>
      </c>
      <c r="Y6748" t="inlineStr">
        <is>
          <t>CHIWIL</t>
        </is>
      </c>
    </row>
    <row r="6749">
      <c r="A6749" s="195" t="n">
        <v>46191</v>
      </c>
      <c r="B6749" t="inlineStr">
        <is>
          <t>DIA</t>
        </is>
      </c>
      <c r="C6749" t="inlineStr">
        <is>
          <t>VENTA DE TELA</t>
        </is>
      </c>
      <c r="D6749" t="inlineStr">
        <is>
          <t>D-6861</t>
        </is>
      </c>
      <c r="E6749" t="n">
        <v>3208978</v>
      </c>
      <c r="F6749" t="inlineStr">
        <is>
          <t>BLACK</t>
        </is>
      </c>
      <c r="G6749" t="inlineStr">
        <is>
          <t>INTERLOCK</t>
        </is>
      </c>
      <c r="H6749" t="inlineStr">
        <is>
          <t>SANMAR</t>
        </is>
      </c>
      <c r="I6749" t="inlineStr">
        <is>
          <t>PESO BAJO</t>
        </is>
      </c>
      <c r="J6749" t="n">
        <v>11.5</v>
      </c>
      <c r="K6749" t="inlineStr">
        <is>
          <t>BARRADO</t>
        </is>
      </c>
      <c r="L6749" t="n">
        <v>12</v>
      </c>
      <c r="Q6749" t="n">
        <v>73.31999999999999</v>
      </c>
      <c r="R6749" t="n">
        <v>23.5</v>
      </c>
      <c r="S6749" t="n">
        <v>49.81999999999999</v>
      </c>
      <c r="T6749" t="inlineStr">
        <is>
          <t>APROBADO</t>
        </is>
      </c>
      <c r="U6749" t="inlineStr">
        <is>
          <t>ERICK</t>
        </is>
      </c>
      <c r="V6749" t="inlineStr">
        <is>
          <t>APROBADO</t>
        </is>
      </c>
      <c r="W6749" t="inlineStr">
        <is>
          <t>PEDRO</t>
        </is>
      </c>
      <c r="X6749" t="inlineStr">
        <is>
          <t>APROBADO</t>
        </is>
      </c>
      <c r="Y6749" t="inlineStr">
        <is>
          <t>CHIWIL</t>
        </is>
      </c>
    </row>
    <row r="6750">
      <c r="A6750" s="195" t="n">
        <v>46191</v>
      </c>
      <c r="B6750" t="inlineStr">
        <is>
          <t>DIA</t>
        </is>
      </c>
      <c r="C6750" t="inlineStr">
        <is>
          <t>SERVICIO</t>
        </is>
      </c>
      <c r="D6750" t="inlineStr">
        <is>
          <t>D-6907</t>
        </is>
      </c>
      <c r="E6750" t="n">
        <v>3208959</v>
      </c>
      <c r="F6750" t="inlineStr">
        <is>
          <t>287 PMS</t>
        </is>
      </c>
      <c r="G6750" t="inlineStr">
        <is>
          <t>MESH</t>
        </is>
      </c>
      <c r="H6750" t="inlineStr">
        <is>
          <t>KANTEX</t>
        </is>
      </c>
      <c r="I6750" t="inlineStr">
        <is>
          <t>MALLAS</t>
        </is>
      </c>
      <c r="J6750" t="n">
        <v>23.64</v>
      </c>
      <c r="K6750" t="inlineStr">
        <is>
          <t>SAFADAS DE RAMA</t>
        </is>
      </c>
      <c r="L6750" t="n">
        <v>9.5</v>
      </c>
      <c r="Q6750" t="n">
        <v>951.79</v>
      </c>
      <c r="R6750" t="n">
        <v>33.14</v>
      </c>
      <c r="S6750" t="n">
        <v>918.65</v>
      </c>
      <c r="T6750" t="inlineStr">
        <is>
          <t>APROBADO</t>
        </is>
      </c>
      <c r="U6750" t="inlineStr">
        <is>
          <t>ERICK</t>
        </is>
      </c>
      <c r="V6750" t="inlineStr">
        <is>
          <t>APROBADO</t>
        </is>
      </c>
      <c r="W6750" t="inlineStr">
        <is>
          <t>PEDRO</t>
        </is>
      </c>
      <c r="X6750" t="inlineStr">
        <is>
          <t>APROBADO</t>
        </is>
      </c>
      <c r="Y6750" t="inlineStr">
        <is>
          <t>CHIWIL</t>
        </is>
      </c>
    </row>
    <row r="6751">
      <c r="A6751" s="195" t="n">
        <v>46191</v>
      </c>
      <c r="B6751" t="inlineStr">
        <is>
          <t>DIA</t>
        </is>
      </c>
      <c r="C6751" t="inlineStr">
        <is>
          <t>INTRADECO</t>
        </is>
      </c>
      <c r="D6751" t="inlineStr">
        <is>
          <t>D-6921</t>
        </is>
      </c>
      <c r="E6751" t="n">
        <v>1151502</v>
      </c>
      <c r="F6751" t="inlineStr">
        <is>
          <t>PELICAN</t>
        </is>
      </c>
      <c r="G6751" t="inlineStr">
        <is>
          <t>JERSEY</t>
        </is>
      </c>
      <c r="H6751" t="inlineStr">
        <is>
          <t>INTRADECO</t>
        </is>
      </c>
      <c r="Q6751" t="n">
        <v>58.85</v>
      </c>
      <c r="R6751" t="n">
        <v>0</v>
      </c>
      <c r="S6751" t="n">
        <v>58.85</v>
      </c>
      <c r="T6751" t="inlineStr">
        <is>
          <t>APROBADO</t>
        </is>
      </c>
      <c r="U6751" t="inlineStr">
        <is>
          <t>ERICK</t>
        </is>
      </c>
      <c r="V6751" t="inlineStr">
        <is>
          <t>APROBADO</t>
        </is>
      </c>
      <c r="W6751" t="inlineStr">
        <is>
          <t>PEDRO</t>
        </is>
      </c>
      <c r="X6751" t="inlineStr">
        <is>
          <t>APROBADO</t>
        </is>
      </c>
      <c r="Y6751" t="inlineStr">
        <is>
          <t>CHIWIL</t>
        </is>
      </c>
    </row>
    <row r="6752">
      <c r="A6752" s="195" t="n">
        <v>46191</v>
      </c>
      <c r="B6752" t="inlineStr">
        <is>
          <t>DIA</t>
        </is>
      </c>
      <c r="C6752" t="inlineStr">
        <is>
          <t>FPS</t>
        </is>
      </c>
      <c r="D6752" t="inlineStr">
        <is>
          <t>F-7952</t>
        </is>
      </c>
      <c r="E6752" t="n">
        <v>1151306</v>
      </c>
      <c r="F6752" t="inlineStr">
        <is>
          <t>PFD</t>
        </is>
      </c>
      <c r="G6752" t="inlineStr">
        <is>
          <t>JERSEY</t>
        </is>
      </c>
      <c r="H6752" t="inlineStr">
        <is>
          <t>IML</t>
        </is>
      </c>
      <c r="Q6752" t="n">
        <v>18.06</v>
      </c>
      <c r="R6752" t="n">
        <v>0</v>
      </c>
      <c r="S6752" t="n">
        <v>18.06</v>
      </c>
      <c r="T6752" t="inlineStr">
        <is>
          <t>APROBADO</t>
        </is>
      </c>
      <c r="U6752" t="inlineStr">
        <is>
          <t>EDWIN</t>
        </is>
      </c>
      <c r="V6752" t="inlineStr">
        <is>
          <t>APROBADO</t>
        </is>
      </c>
      <c r="W6752" t="inlineStr">
        <is>
          <t>PEDRO</t>
        </is>
      </c>
      <c r="X6752" t="inlineStr">
        <is>
          <t>APROBADO</t>
        </is>
      </c>
      <c r="Y6752" t="inlineStr">
        <is>
          <t>CHIWIL</t>
        </is>
      </c>
    </row>
    <row r="6753">
      <c r="A6753" s="195" t="n">
        <v>46191</v>
      </c>
      <c r="B6753" t="inlineStr">
        <is>
          <t>DIA</t>
        </is>
      </c>
      <c r="C6753" t="inlineStr">
        <is>
          <t>FPS</t>
        </is>
      </c>
      <c r="D6753" t="inlineStr">
        <is>
          <t>F-7952</t>
        </is>
      </c>
      <c r="E6753" t="n">
        <v>1151306</v>
      </c>
      <c r="F6753" t="inlineStr">
        <is>
          <t>PFD</t>
        </is>
      </c>
      <c r="G6753" t="inlineStr">
        <is>
          <t>RIB</t>
        </is>
      </c>
      <c r="H6753" t="inlineStr">
        <is>
          <t>IML</t>
        </is>
      </c>
      <c r="Q6753" t="n">
        <v>3.94</v>
      </c>
      <c r="R6753" t="n">
        <v>0</v>
      </c>
      <c r="S6753" t="n">
        <v>3.94</v>
      </c>
      <c r="T6753" t="inlineStr">
        <is>
          <t>APROBADO</t>
        </is>
      </c>
      <c r="U6753" t="inlineStr">
        <is>
          <t>EDWIN</t>
        </is>
      </c>
      <c r="V6753" t="inlineStr">
        <is>
          <t>APROBADO</t>
        </is>
      </c>
      <c r="W6753" t="inlineStr">
        <is>
          <t>PEDRO</t>
        </is>
      </c>
      <c r="X6753" t="inlineStr">
        <is>
          <t>APROBADO</t>
        </is>
      </c>
      <c r="Y6753" t="inlineStr">
        <is>
          <t>CHIWIL</t>
        </is>
      </c>
    </row>
    <row r="6754">
      <c r="A6754" s="195" t="n">
        <v>46191</v>
      </c>
      <c r="B6754" t="inlineStr">
        <is>
          <t>DIA</t>
        </is>
      </c>
      <c r="C6754" t="inlineStr">
        <is>
          <t>SERVICIO</t>
        </is>
      </c>
      <c r="D6754" t="inlineStr">
        <is>
          <t>D-6913</t>
        </is>
      </c>
      <c r="E6754" t="n">
        <v>3208931</v>
      </c>
      <c r="F6754" t="inlineStr">
        <is>
          <t>PFD</t>
        </is>
      </c>
      <c r="G6754" t="inlineStr">
        <is>
          <t>INTERLOCK</t>
        </is>
      </c>
      <c r="H6754" t="inlineStr">
        <is>
          <t>KANTEX</t>
        </is>
      </c>
      <c r="I6754" t="inlineStr">
        <is>
          <t>CORTES POR DEFECTOS</t>
        </is>
      </c>
      <c r="J6754" t="n">
        <v>10.7</v>
      </c>
      <c r="Q6754" t="n">
        <v>329.88</v>
      </c>
      <c r="R6754" t="n">
        <v>10.7</v>
      </c>
      <c r="S6754" t="n">
        <v>319.18</v>
      </c>
      <c r="T6754" t="inlineStr">
        <is>
          <t>APROBADO</t>
        </is>
      </c>
      <c r="U6754" t="inlineStr">
        <is>
          <t>EDWIN</t>
        </is>
      </c>
      <c r="V6754" t="inlineStr">
        <is>
          <t>APROBADO</t>
        </is>
      </c>
      <c r="W6754" t="inlineStr">
        <is>
          <t>PEDRO</t>
        </is>
      </c>
      <c r="X6754" t="inlineStr">
        <is>
          <t>APROBADO</t>
        </is>
      </c>
      <c r="Y6754" t="inlineStr">
        <is>
          <t>CHIWIL</t>
        </is>
      </c>
    </row>
    <row r="6755">
      <c r="A6755" s="195" t="n">
        <v>46191</v>
      </c>
      <c r="B6755" t="inlineStr">
        <is>
          <t>DIA</t>
        </is>
      </c>
      <c r="C6755" t="inlineStr">
        <is>
          <t>INTRADECO</t>
        </is>
      </c>
      <c r="D6755" t="inlineStr">
        <is>
          <t>D-6925</t>
        </is>
      </c>
      <c r="E6755" t="n">
        <v>1151043</v>
      </c>
      <c r="F6755" t="inlineStr">
        <is>
          <t>NAVY</t>
        </is>
      </c>
      <c r="G6755" t="inlineStr">
        <is>
          <t>JERSEY</t>
        </is>
      </c>
      <c r="H6755" t="inlineStr">
        <is>
          <t>INTRADECO</t>
        </is>
      </c>
      <c r="Q6755" t="n">
        <v>180.7</v>
      </c>
      <c r="R6755" t="n">
        <v>0</v>
      </c>
      <c r="S6755" t="n">
        <v>180.7</v>
      </c>
      <c r="T6755" t="inlineStr">
        <is>
          <t>APROBADO</t>
        </is>
      </c>
      <c r="U6755" t="inlineStr">
        <is>
          <t>EDWIN</t>
        </is>
      </c>
      <c r="V6755" t="inlineStr">
        <is>
          <t>APROBADO</t>
        </is>
      </c>
      <c r="W6755" t="inlineStr">
        <is>
          <t>PEDRO</t>
        </is>
      </c>
      <c r="X6755" t="inlineStr">
        <is>
          <t>APROBADO</t>
        </is>
      </c>
      <c r="Y6755" t="inlineStr">
        <is>
          <t>CHIWIL</t>
        </is>
      </c>
    </row>
    <row r="6756">
      <c r="A6756" s="195" t="n">
        <v>46191</v>
      </c>
      <c r="B6756" t="inlineStr">
        <is>
          <t>DIA</t>
        </is>
      </c>
      <c r="C6756" t="inlineStr">
        <is>
          <t>INTRADECO</t>
        </is>
      </c>
      <c r="D6756" t="inlineStr">
        <is>
          <t>D-6808</t>
        </is>
      </c>
      <c r="E6756" t="n">
        <v>1150985</v>
      </c>
      <c r="F6756" t="inlineStr">
        <is>
          <t>STRING</t>
        </is>
      </c>
      <c r="G6756" t="inlineStr">
        <is>
          <t>JERSEY</t>
        </is>
      </c>
      <c r="H6756" t="inlineStr">
        <is>
          <t>INTRADECO</t>
        </is>
      </c>
      <c r="I6756" t="inlineStr">
        <is>
          <t>SAFADAS DE RAMA</t>
        </is>
      </c>
      <c r="J6756" t="n">
        <v>3.05</v>
      </c>
      <c r="Q6756" t="n">
        <v>208.5</v>
      </c>
      <c r="R6756" t="n">
        <v>3.05</v>
      </c>
      <c r="S6756" t="n">
        <v>205.45</v>
      </c>
      <c r="T6756" t="inlineStr">
        <is>
          <t>APROBADO</t>
        </is>
      </c>
      <c r="U6756" t="inlineStr">
        <is>
          <t>EDWIN</t>
        </is>
      </c>
      <c r="V6756" t="inlineStr">
        <is>
          <t>APROBADO</t>
        </is>
      </c>
      <c r="W6756" t="inlineStr">
        <is>
          <t>PEDRO</t>
        </is>
      </c>
      <c r="X6756" t="inlineStr">
        <is>
          <t>APROBADO</t>
        </is>
      </c>
      <c r="Y6756" t="inlineStr">
        <is>
          <t>CHIWIL</t>
        </is>
      </c>
    </row>
    <row r="6757">
      <c r="A6757" s="195" t="n">
        <v>46191</v>
      </c>
      <c r="B6757" t="inlineStr">
        <is>
          <t>DIA</t>
        </is>
      </c>
      <c r="C6757" t="inlineStr">
        <is>
          <t>INTRADECO</t>
        </is>
      </c>
      <c r="D6757" t="inlineStr">
        <is>
          <t>D-5839</t>
        </is>
      </c>
      <c r="E6757" t="n">
        <v>1146551</v>
      </c>
      <c r="F6757" t="inlineStr">
        <is>
          <t>COLLEGIATE GREEN</t>
        </is>
      </c>
      <c r="G6757" t="inlineStr">
        <is>
          <t>PINTEC</t>
        </is>
      </c>
      <c r="H6757" t="inlineStr">
        <is>
          <t>INTRADECO</t>
        </is>
      </c>
      <c r="Q6757" t="n">
        <v>101.44</v>
      </c>
      <c r="R6757" t="n">
        <v>0</v>
      </c>
      <c r="S6757" t="n">
        <v>101.44</v>
      </c>
      <c r="T6757" t="inlineStr">
        <is>
          <t>APROBADO</t>
        </is>
      </c>
      <c r="U6757" t="inlineStr">
        <is>
          <t>ERICK</t>
        </is>
      </c>
      <c r="V6757" t="inlineStr">
        <is>
          <t>APROBADO</t>
        </is>
      </c>
      <c r="W6757" t="inlineStr">
        <is>
          <t>PEDRO</t>
        </is>
      </c>
      <c r="X6757" t="inlineStr">
        <is>
          <t>APROBADO</t>
        </is>
      </c>
      <c r="Y6757" t="inlineStr">
        <is>
          <t>CHIWIL</t>
        </is>
      </c>
    </row>
    <row r="6758">
      <c r="A6758" s="195" t="n">
        <v>46191</v>
      </c>
      <c r="B6758" t="inlineStr">
        <is>
          <t>DIA</t>
        </is>
      </c>
      <c r="C6758" t="inlineStr">
        <is>
          <t>SERVICIO</t>
        </is>
      </c>
      <c r="D6758" t="inlineStr">
        <is>
          <t>D-6918</t>
        </is>
      </c>
      <c r="E6758" t="n">
        <v>3208962</v>
      </c>
      <c r="F6758" t="inlineStr">
        <is>
          <t xml:space="preserve">LUMUS LIME </t>
        </is>
      </c>
      <c r="G6758" t="inlineStr">
        <is>
          <t>INTERLOCK</t>
        </is>
      </c>
      <c r="H6758" t="inlineStr">
        <is>
          <t>KANTEX</t>
        </is>
      </c>
      <c r="I6758" t="inlineStr">
        <is>
          <t>TONO FUERA DE ESTANDAR</t>
        </is>
      </c>
      <c r="J6758" t="n">
        <v>217.1</v>
      </c>
      <c r="K6758" t="inlineStr">
        <is>
          <t>TONO B</t>
        </is>
      </c>
      <c r="L6758" t="n">
        <v>271.3</v>
      </c>
      <c r="M6758" t="inlineStr">
        <is>
          <t>JALONES</t>
        </is>
      </c>
      <c r="N6758" t="n">
        <v>6.24</v>
      </c>
      <c r="Q6758" t="n">
        <v>984.6799999999999</v>
      </c>
      <c r="R6758" t="n">
        <v>494.64</v>
      </c>
      <c r="S6758" t="n">
        <v>490.04</v>
      </c>
      <c r="T6758" t="inlineStr">
        <is>
          <t>APROBADO</t>
        </is>
      </c>
      <c r="U6758" t="inlineStr">
        <is>
          <t>EDWIN</t>
        </is>
      </c>
      <c r="V6758" t="inlineStr">
        <is>
          <t>APROBADO</t>
        </is>
      </c>
      <c r="W6758" t="inlineStr">
        <is>
          <t>PEDRO</t>
        </is>
      </c>
      <c r="X6758" t="inlineStr">
        <is>
          <t>APROBADO</t>
        </is>
      </c>
      <c r="Y6758" t="inlineStr">
        <is>
          <t>CHIWIL</t>
        </is>
      </c>
    </row>
    <row r="6759">
      <c r="A6759" s="195" t="n">
        <v>46191</v>
      </c>
      <c r="B6759" t="inlineStr">
        <is>
          <t>DIA</t>
        </is>
      </c>
      <c r="C6759" t="inlineStr">
        <is>
          <t>FPS</t>
        </is>
      </c>
      <c r="D6759" t="inlineStr">
        <is>
          <t>F-7950</t>
        </is>
      </c>
      <c r="E6759" t="n">
        <v>1151672</v>
      </c>
      <c r="F6759" t="inlineStr">
        <is>
          <t>HUNTER GREEN</t>
        </is>
      </c>
      <c r="G6759" t="inlineStr">
        <is>
          <t>RIB</t>
        </is>
      </c>
      <c r="H6759" t="inlineStr">
        <is>
          <t>IML</t>
        </is>
      </c>
      <c r="Q6759" t="n">
        <v>144.14</v>
      </c>
      <c r="R6759" t="n">
        <v>0</v>
      </c>
      <c r="S6759" t="n">
        <v>144.14</v>
      </c>
      <c r="T6759" t="inlineStr">
        <is>
          <t>APROBADO</t>
        </is>
      </c>
      <c r="U6759" t="inlineStr">
        <is>
          <t>EDWIN</t>
        </is>
      </c>
      <c r="V6759" t="inlineStr">
        <is>
          <t>APROBADO</t>
        </is>
      </c>
      <c r="W6759" t="inlineStr">
        <is>
          <t>PEDRO</t>
        </is>
      </c>
      <c r="X6759" t="inlineStr">
        <is>
          <t>APROBADO</t>
        </is>
      </c>
      <c r="Y6759" t="inlineStr">
        <is>
          <t>CHIWIL</t>
        </is>
      </c>
    </row>
    <row r="6760">
      <c r="A6760" s="195" t="n">
        <v>46191</v>
      </c>
      <c r="B6760" t="inlineStr">
        <is>
          <t>DIA</t>
        </is>
      </c>
      <c r="C6760" t="inlineStr">
        <is>
          <t>FPS</t>
        </is>
      </c>
      <c r="D6760" t="inlineStr">
        <is>
          <t>F-7950</t>
        </is>
      </c>
      <c r="E6760" t="n">
        <v>1151676</v>
      </c>
      <c r="F6760" t="inlineStr">
        <is>
          <t>HUNTER GREEN</t>
        </is>
      </c>
      <c r="G6760" t="inlineStr">
        <is>
          <t>RIB</t>
        </is>
      </c>
      <c r="H6760" t="inlineStr">
        <is>
          <t>IML</t>
        </is>
      </c>
      <c r="Q6760" t="n">
        <v>161.78</v>
      </c>
      <c r="R6760" t="n">
        <v>0</v>
      </c>
      <c r="S6760" t="n">
        <v>161.78</v>
      </c>
      <c r="T6760" t="inlineStr">
        <is>
          <t>APROBADO</t>
        </is>
      </c>
      <c r="U6760" t="inlineStr">
        <is>
          <t>EDWIN</t>
        </is>
      </c>
      <c r="V6760" t="inlineStr">
        <is>
          <t>APROBADO</t>
        </is>
      </c>
      <c r="W6760" t="inlineStr">
        <is>
          <t>PEDRO</t>
        </is>
      </c>
      <c r="X6760" t="inlineStr">
        <is>
          <t>APROBADO</t>
        </is>
      </c>
      <c r="Y6760" t="inlineStr">
        <is>
          <t>CHIWIL</t>
        </is>
      </c>
    </row>
    <row r="6761">
      <c r="A6761" s="195" t="n">
        <v>46191</v>
      </c>
      <c r="B6761" t="inlineStr">
        <is>
          <t>DIA</t>
        </is>
      </c>
      <c r="C6761" t="inlineStr">
        <is>
          <t>FPS</t>
        </is>
      </c>
      <c r="D6761" t="inlineStr">
        <is>
          <t>F-8040</t>
        </is>
      </c>
      <c r="E6761" t="n">
        <v>1151347</v>
      </c>
      <c r="F6761" t="inlineStr">
        <is>
          <t>CASTLE ROCK</t>
        </is>
      </c>
      <c r="G6761" t="inlineStr">
        <is>
          <t>JERSEY</t>
        </is>
      </c>
      <c r="H6761" t="inlineStr">
        <is>
          <t>BIOWORLD</t>
        </is>
      </c>
      <c r="Q6761" t="n">
        <v>91.84999999999999</v>
      </c>
      <c r="R6761" t="n">
        <v>0</v>
      </c>
      <c r="S6761" t="n">
        <v>91.84999999999999</v>
      </c>
      <c r="T6761" t="inlineStr">
        <is>
          <t>APROBADO</t>
        </is>
      </c>
      <c r="U6761" t="inlineStr">
        <is>
          <t>ERICK</t>
        </is>
      </c>
      <c r="V6761" t="inlineStr">
        <is>
          <t>APROBADO</t>
        </is>
      </c>
      <c r="W6761" t="inlineStr">
        <is>
          <t>PEDRO</t>
        </is>
      </c>
      <c r="X6761" t="inlineStr">
        <is>
          <t>APROBADO</t>
        </is>
      </c>
      <c r="Y6761" t="inlineStr">
        <is>
          <t>CHIWIL</t>
        </is>
      </c>
    </row>
    <row r="6762">
      <c r="A6762" s="195" t="n">
        <v>46191</v>
      </c>
      <c r="B6762" t="inlineStr">
        <is>
          <t>DIA</t>
        </is>
      </c>
      <c r="C6762" t="inlineStr">
        <is>
          <t>FPS</t>
        </is>
      </c>
      <c r="D6762" t="inlineStr">
        <is>
          <t>F-8040</t>
        </is>
      </c>
      <c r="E6762" t="n">
        <v>1151347</v>
      </c>
      <c r="F6762" t="inlineStr">
        <is>
          <t>CASTLE ROCK</t>
        </is>
      </c>
      <c r="G6762" t="inlineStr">
        <is>
          <t>RIB</t>
        </is>
      </c>
      <c r="H6762" t="inlineStr">
        <is>
          <t>BIOWORLD</t>
        </is>
      </c>
      <c r="Q6762" t="n">
        <v>21.3</v>
      </c>
      <c r="R6762" t="n">
        <v>0</v>
      </c>
      <c r="S6762" t="n">
        <v>21.3</v>
      </c>
      <c r="T6762" t="inlineStr">
        <is>
          <t>APROBADO</t>
        </is>
      </c>
      <c r="U6762" t="inlineStr">
        <is>
          <t>ERICK</t>
        </is>
      </c>
      <c r="V6762" t="inlineStr">
        <is>
          <t>APROBADO</t>
        </is>
      </c>
      <c r="W6762" t="inlineStr">
        <is>
          <t>PEDRO</t>
        </is>
      </c>
      <c r="X6762" t="inlineStr">
        <is>
          <t>APROBADO</t>
        </is>
      </c>
      <c r="Y6762" t="inlineStr">
        <is>
          <t>CHIWIL</t>
        </is>
      </c>
    </row>
    <row r="6763">
      <c r="A6763" s="195" t="n">
        <v>46191</v>
      </c>
      <c r="B6763" t="inlineStr">
        <is>
          <t>DIA</t>
        </is>
      </c>
      <c r="C6763" t="inlineStr">
        <is>
          <t>FPS</t>
        </is>
      </c>
      <c r="D6763" t="inlineStr">
        <is>
          <t>F-7952</t>
        </is>
      </c>
      <c r="E6763" t="n">
        <v>1151350</v>
      </c>
      <c r="F6763" t="inlineStr">
        <is>
          <t xml:space="preserve">VERDE </t>
        </is>
      </c>
      <c r="G6763" t="inlineStr">
        <is>
          <t>RIB</t>
        </is>
      </c>
      <c r="H6763" t="inlineStr">
        <is>
          <t>LACOSTE</t>
        </is>
      </c>
      <c r="Q6763" t="n">
        <v>18.42</v>
      </c>
      <c r="R6763" t="n">
        <v>0</v>
      </c>
      <c r="S6763" t="n">
        <v>18.42</v>
      </c>
      <c r="T6763" t="inlineStr">
        <is>
          <t>APROBADO</t>
        </is>
      </c>
      <c r="U6763" t="inlineStr">
        <is>
          <t>EDWIN</t>
        </is>
      </c>
      <c r="V6763" t="inlineStr">
        <is>
          <t>APROBADO</t>
        </is>
      </c>
      <c r="W6763" t="inlineStr">
        <is>
          <t>PEDRO</t>
        </is>
      </c>
      <c r="X6763" t="inlineStr">
        <is>
          <t>APROBADO</t>
        </is>
      </c>
      <c r="Y6763" t="inlineStr">
        <is>
          <t>CHIWIL</t>
        </is>
      </c>
    </row>
    <row r="6764">
      <c r="A6764" s="195" t="n">
        <v>46191</v>
      </c>
      <c r="B6764" t="inlineStr">
        <is>
          <t>DIA</t>
        </is>
      </c>
      <c r="C6764" t="inlineStr">
        <is>
          <t>INTRADECO</t>
        </is>
      </c>
      <c r="D6764" t="inlineStr">
        <is>
          <t>D-6886</t>
        </is>
      </c>
      <c r="E6764" t="n">
        <v>1150710</v>
      </c>
      <c r="F6764" t="inlineStr">
        <is>
          <t>VIOLET</t>
        </is>
      </c>
      <c r="G6764" t="inlineStr">
        <is>
          <t>RIB</t>
        </is>
      </c>
      <c r="H6764" t="inlineStr">
        <is>
          <t>INTRADECO</t>
        </is>
      </c>
      <c r="Q6764" t="n">
        <v>23.62</v>
      </c>
      <c r="R6764" t="n">
        <v>0</v>
      </c>
      <c r="S6764" t="n">
        <v>23.62</v>
      </c>
      <c r="T6764" t="inlineStr">
        <is>
          <t>APROBADO</t>
        </is>
      </c>
      <c r="U6764" t="inlineStr">
        <is>
          <t>EDWIN</t>
        </is>
      </c>
      <c r="V6764" t="inlineStr">
        <is>
          <t>APROBADO</t>
        </is>
      </c>
      <c r="W6764" t="inlineStr">
        <is>
          <t>PEDRO</t>
        </is>
      </c>
      <c r="X6764" t="inlineStr">
        <is>
          <t>APROBADO</t>
        </is>
      </c>
      <c r="Y6764" t="inlineStr">
        <is>
          <t>CHIWIL</t>
        </is>
      </c>
    </row>
    <row r="6765">
      <c r="A6765" s="195" t="n">
        <v>46191</v>
      </c>
      <c r="B6765" t="inlineStr">
        <is>
          <t>DIA</t>
        </is>
      </c>
      <c r="C6765" t="inlineStr">
        <is>
          <t>VENTA DE TELA</t>
        </is>
      </c>
      <c r="D6765" t="inlineStr">
        <is>
          <t>D-6902</t>
        </is>
      </c>
      <c r="E6765" t="n">
        <v>1151451</v>
      </c>
      <c r="F6765" t="inlineStr">
        <is>
          <t>WHITE</t>
        </is>
      </c>
      <c r="G6765" t="inlineStr">
        <is>
          <t>INTERLOCK</t>
        </is>
      </c>
      <c r="H6765" t="inlineStr">
        <is>
          <t>SANMAR</t>
        </is>
      </c>
      <c r="I6765" t="inlineStr">
        <is>
          <t>MANCHAS DE SUCIEDAD</t>
        </is>
      </c>
      <c r="J6765" t="n">
        <v>23.48</v>
      </c>
      <c r="Q6765" t="n">
        <v>492.04</v>
      </c>
      <c r="R6765" t="n">
        <v>23.48</v>
      </c>
      <c r="S6765" t="n">
        <v>468.56</v>
      </c>
      <c r="T6765" t="inlineStr">
        <is>
          <t>APROBADO</t>
        </is>
      </c>
      <c r="U6765" t="inlineStr">
        <is>
          <t>EDWIN</t>
        </is>
      </c>
      <c r="V6765" t="inlineStr">
        <is>
          <t>APROBADO</t>
        </is>
      </c>
      <c r="W6765" t="inlineStr">
        <is>
          <t>PEDRO</t>
        </is>
      </c>
      <c r="X6765" t="inlineStr">
        <is>
          <t>APROBADO</t>
        </is>
      </c>
      <c r="Y6765" t="inlineStr">
        <is>
          <t>CHIWIL</t>
        </is>
      </c>
    </row>
    <row r="6766">
      <c r="A6766" s="195" t="n">
        <v>46191</v>
      </c>
      <c r="B6766" t="inlineStr">
        <is>
          <t>DIA</t>
        </is>
      </c>
      <c r="C6766" t="inlineStr">
        <is>
          <t>VENTA DE TELA</t>
        </is>
      </c>
      <c r="D6766" t="inlineStr">
        <is>
          <t>D-6902</t>
        </is>
      </c>
      <c r="E6766" t="n">
        <v>1151496</v>
      </c>
      <c r="F6766" t="inlineStr">
        <is>
          <t>WHITE</t>
        </is>
      </c>
      <c r="G6766" t="inlineStr">
        <is>
          <t>INTERLOCK</t>
        </is>
      </c>
      <c r="H6766" t="inlineStr">
        <is>
          <t>SANMAR</t>
        </is>
      </c>
      <c r="I6766" t="inlineStr">
        <is>
          <t>MANCHAS DE SUCIEDAD</t>
        </is>
      </c>
      <c r="J6766" t="n">
        <v>13.92</v>
      </c>
      <c r="Q6766" t="n">
        <v>495.36</v>
      </c>
      <c r="R6766" t="n">
        <v>13.92</v>
      </c>
      <c r="S6766" t="n">
        <v>481.44</v>
      </c>
      <c r="T6766" t="inlineStr">
        <is>
          <t>APROBADO</t>
        </is>
      </c>
      <c r="U6766" t="inlineStr">
        <is>
          <t>EDWIN</t>
        </is>
      </c>
      <c r="V6766" t="inlineStr">
        <is>
          <t>APROBADO</t>
        </is>
      </c>
      <c r="W6766" t="inlineStr">
        <is>
          <t>PEDRO</t>
        </is>
      </c>
      <c r="X6766" t="inlineStr">
        <is>
          <t>APROBADO</t>
        </is>
      </c>
      <c r="Y6766" t="inlineStr">
        <is>
          <t>CHIWIL</t>
        </is>
      </c>
    </row>
    <row r="6767">
      <c r="A6767" s="195" t="n">
        <v>46191</v>
      </c>
      <c r="B6767" t="inlineStr">
        <is>
          <t>DIA</t>
        </is>
      </c>
      <c r="C6767" t="inlineStr">
        <is>
          <t>VENTA DE TELA</t>
        </is>
      </c>
      <c r="D6767" t="inlineStr">
        <is>
          <t>D-6832</t>
        </is>
      </c>
      <c r="E6767" t="n">
        <v>3208988</v>
      </c>
      <c r="F6767" t="inlineStr">
        <is>
          <t>BLACK</t>
        </is>
      </c>
      <c r="G6767" t="inlineStr">
        <is>
          <t>INTERLOCK</t>
        </is>
      </c>
      <c r="H6767" t="inlineStr">
        <is>
          <t>SANMAR</t>
        </is>
      </c>
      <c r="Q6767" t="n">
        <v>414.92</v>
      </c>
      <c r="R6767" t="n">
        <v>0</v>
      </c>
      <c r="S6767" t="n">
        <v>414.92</v>
      </c>
      <c r="T6767" t="inlineStr">
        <is>
          <t>APROBADO</t>
        </is>
      </c>
      <c r="U6767" t="inlineStr">
        <is>
          <t>EDWIN</t>
        </is>
      </c>
      <c r="V6767" t="inlineStr">
        <is>
          <t>APROBADO</t>
        </is>
      </c>
      <c r="W6767" t="inlineStr">
        <is>
          <t>PEDRO</t>
        </is>
      </c>
      <c r="X6767" t="inlineStr">
        <is>
          <t>APROBADO</t>
        </is>
      </c>
      <c r="Y6767" t="inlineStr">
        <is>
          <t>CHIWIL</t>
        </is>
      </c>
    </row>
    <row r="6768">
      <c r="A6768" s="195" t="n">
        <v>46191</v>
      </c>
      <c r="B6768" t="inlineStr">
        <is>
          <t>DIA</t>
        </is>
      </c>
      <c r="C6768" t="inlineStr">
        <is>
          <t>VENTA DE TELA</t>
        </is>
      </c>
      <c r="D6768" t="inlineStr">
        <is>
          <t>D-6887</t>
        </is>
      </c>
      <c r="E6768" t="n">
        <v>3208969</v>
      </c>
      <c r="F6768" t="inlineStr">
        <is>
          <t>NEGRO</t>
        </is>
      </c>
      <c r="G6768" t="inlineStr">
        <is>
          <t>RIB</t>
        </is>
      </c>
      <c r="H6768" t="inlineStr">
        <is>
          <t>CONFEGUA</t>
        </is>
      </c>
      <c r="Q6768" t="n">
        <v>438.98</v>
      </c>
      <c r="R6768" t="n">
        <v>0</v>
      </c>
      <c r="S6768" t="n">
        <v>438.98</v>
      </c>
      <c r="T6768" t="inlineStr">
        <is>
          <t>APROBADO</t>
        </is>
      </c>
      <c r="U6768" t="inlineStr">
        <is>
          <t>EDWIN</t>
        </is>
      </c>
      <c r="V6768" t="inlineStr">
        <is>
          <t>APROBADO</t>
        </is>
      </c>
      <c r="W6768" t="inlineStr">
        <is>
          <t>PEDRO</t>
        </is>
      </c>
      <c r="X6768" t="inlineStr">
        <is>
          <t>APROBADO</t>
        </is>
      </c>
      <c r="Y6768" t="inlineStr">
        <is>
          <t>CHIWIL</t>
        </is>
      </c>
    </row>
    <row r="6769">
      <c r="A6769" s="195" t="n">
        <v>46191</v>
      </c>
      <c r="B6769" t="inlineStr">
        <is>
          <t>DIA</t>
        </is>
      </c>
      <c r="C6769" t="inlineStr">
        <is>
          <t>VENTA DE TELA</t>
        </is>
      </c>
      <c r="D6769" t="inlineStr">
        <is>
          <t>D-6887</t>
        </is>
      </c>
      <c r="E6769" t="n">
        <v>3208968</v>
      </c>
      <c r="F6769" t="inlineStr">
        <is>
          <t>NEGRO</t>
        </is>
      </c>
      <c r="G6769" t="inlineStr">
        <is>
          <t>RIB</t>
        </is>
      </c>
      <c r="H6769" t="inlineStr">
        <is>
          <t>CONFEGUA</t>
        </is>
      </c>
      <c r="I6769" t="inlineStr">
        <is>
          <t>SAFADAS DE RAMA</t>
        </is>
      </c>
      <c r="J6769" t="n">
        <v>3.8</v>
      </c>
      <c r="Q6769" t="n">
        <v>475.4</v>
      </c>
      <c r="R6769" t="n">
        <v>3.8</v>
      </c>
      <c r="S6769" t="n">
        <v>471.6</v>
      </c>
      <c r="T6769" t="inlineStr">
        <is>
          <t>APROBADO</t>
        </is>
      </c>
      <c r="U6769" t="inlineStr">
        <is>
          <t>EDWIN</t>
        </is>
      </c>
      <c r="V6769" t="inlineStr">
        <is>
          <t>APROBADO</t>
        </is>
      </c>
      <c r="W6769" t="inlineStr">
        <is>
          <t>PEDRO</t>
        </is>
      </c>
      <c r="X6769" t="inlineStr">
        <is>
          <t>APROBADO</t>
        </is>
      </c>
      <c r="Y6769" t="inlineStr">
        <is>
          <t>CHIWIL</t>
        </is>
      </c>
    </row>
    <row r="6770">
      <c r="A6770" s="195" t="n">
        <v>46191</v>
      </c>
      <c r="B6770" t="inlineStr">
        <is>
          <t>DIA</t>
        </is>
      </c>
      <c r="C6770" t="inlineStr">
        <is>
          <t>SERVICIO</t>
        </is>
      </c>
      <c r="D6770" t="inlineStr">
        <is>
          <t>D-6905</t>
        </is>
      </c>
      <c r="E6770" t="n">
        <v>3208986</v>
      </c>
      <c r="F6770" t="inlineStr">
        <is>
          <t>316C PMS</t>
        </is>
      </c>
      <c r="G6770" t="inlineStr">
        <is>
          <t>MESH</t>
        </is>
      </c>
      <c r="H6770" t="inlineStr">
        <is>
          <t>KANTEX</t>
        </is>
      </c>
      <c r="Q6770" t="n">
        <v>479.22</v>
      </c>
      <c r="R6770" t="n">
        <v>0</v>
      </c>
      <c r="S6770" t="n">
        <v>479.22</v>
      </c>
      <c r="T6770" t="inlineStr">
        <is>
          <t>APROBADO</t>
        </is>
      </c>
      <c r="U6770" t="inlineStr">
        <is>
          <t>EDWIN</t>
        </is>
      </c>
      <c r="V6770" t="inlineStr">
        <is>
          <t>APROBADO</t>
        </is>
      </c>
      <c r="W6770" t="inlineStr">
        <is>
          <t>PEDRO</t>
        </is>
      </c>
      <c r="X6770" t="inlineStr">
        <is>
          <t>APROBADO</t>
        </is>
      </c>
      <c r="Y6770" t="inlineStr">
        <is>
          <t>CHIWIL</t>
        </is>
      </c>
    </row>
    <row r="6771">
      <c r="A6771" s="195" t="n">
        <v>46191</v>
      </c>
      <c r="B6771" t="inlineStr">
        <is>
          <t>DIA</t>
        </is>
      </c>
      <c r="C6771" t="inlineStr">
        <is>
          <t>SERVICIO</t>
        </is>
      </c>
      <c r="D6771" t="inlineStr">
        <is>
          <t>D-6905</t>
        </is>
      </c>
      <c r="E6771" t="n">
        <v>3208985</v>
      </c>
      <c r="F6771" t="inlineStr">
        <is>
          <t>316C PMS</t>
        </is>
      </c>
      <c r="G6771" t="inlineStr">
        <is>
          <t>MESH</t>
        </is>
      </c>
      <c r="H6771" t="inlineStr">
        <is>
          <t>KANTEX</t>
        </is>
      </c>
      <c r="I6771" t="inlineStr">
        <is>
          <t>PUA METIDA</t>
        </is>
      </c>
      <c r="J6771" t="n">
        <v>8.779999999999999</v>
      </c>
      <c r="Q6771" t="n">
        <v>475.54</v>
      </c>
      <c r="R6771" t="n">
        <v>8.779999999999999</v>
      </c>
      <c r="S6771" t="n">
        <v>466.76</v>
      </c>
      <c r="T6771" t="inlineStr">
        <is>
          <t>APROBADO</t>
        </is>
      </c>
      <c r="U6771" t="inlineStr">
        <is>
          <t>EDWIN</t>
        </is>
      </c>
      <c r="V6771" t="inlineStr">
        <is>
          <t>APROBADO</t>
        </is>
      </c>
      <c r="W6771" t="inlineStr">
        <is>
          <t>PEDRO</t>
        </is>
      </c>
      <c r="X6771" t="inlineStr">
        <is>
          <t>APROBADO</t>
        </is>
      </c>
      <c r="Y6771" t="inlineStr">
        <is>
          <t>CHIWIL</t>
        </is>
      </c>
    </row>
    <row r="6772">
      <c r="A6772" s="195" t="n">
        <v>46191</v>
      </c>
      <c r="B6772" t="inlineStr">
        <is>
          <t>NOCHE</t>
        </is>
      </c>
      <c r="C6772" t="inlineStr">
        <is>
          <t>VENTA DE TELA</t>
        </is>
      </c>
      <c r="D6772" t="inlineStr">
        <is>
          <t>D-6832</t>
        </is>
      </c>
      <c r="E6772" t="n">
        <v>3208631</v>
      </c>
      <c r="F6772" t="inlineStr">
        <is>
          <t>BLACK</t>
        </is>
      </c>
      <c r="G6772" t="inlineStr">
        <is>
          <t>INTERLOCK</t>
        </is>
      </c>
      <c r="H6772" t="inlineStr">
        <is>
          <t>SANMAR</t>
        </is>
      </c>
      <c r="I6772" t="inlineStr">
        <is>
          <t>PESO BAJO</t>
        </is>
      </c>
      <c r="J6772" t="n">
        <v>7.28</v>
      </c>
      <c r="Q6772" t="n">
        <v>330.78</v>
      </c>
      <c r="R6772" t="n">
        <v>7.28</v>
      </c>
      <c r="S6772" t="n">
        <v>323.5</v>
      </c>
      <c r="T6772" t="inlineStr">
        <is>
          <t>APROBADO</t>
        </is>
      </c>
      <c r="U6772" t="inlineStr">
        <is>
          <t>JUAN</t>
        </is>
      </c>
      <c r="V6772" t="inlineStr">
        <is>
          <t>APROBADO</t>
        </is>
      </c>
      <c r="W6772" t="inlineStr">
        <is>
          <t>PEDRO</t>
        </is>
      </c>
      <c r="X6772" t="inlineStr">
        <is>
          <t>APROBADO</t>
        </is>
      </c>
      <c r="Y6772" t="inlineStr">
        <is>
          <t>CHIWIL</t>
        </is>
      </c>
    </row>
    <row r="6773">
      <c r="A6773" s="195" t="n">
        <v>46191</v>
      </c>
      <c r="B6773" t="inlineStr">
        <is>
          <t>NOCHE</t>
        </is>
      </c>
      <c r="C6773" t="inlineStr">
        <is>
          <t>VENTA DE TELA</t>
        </is>
      </c>
      <c r="D6773" t="inlineStr">
        <is>
          <t>D-6832</t>
        </is>
      </c>
      <c r="E6773" t="n">
        <v>3208987</v>
      </c>
      <c r="F6773" t="inlineStr">
        <is>
          <t>BLACK</t>
        </is>
      </c>
      <c r="G6773" t="inlineStr">
        <is>
          <t>INTERLOCK</t>
        </is>
      </c>
      <c r="H6773" t="inlineStr">
        <is>
          <t>SANMAR</t>
        </is>
      </c>
      <c r="I6773" t="inlineStr">
        <is>
          <t>TONO B</t>
        </is>
      </c>
      <c r="J6773" t="n">
        <v>22.08</v>
      </c>
      <c r="K6773" t="inlineStr">
        <is>
          <t>PARON DE MAQUINA DE TEJIDO</t>
        </is>
      </c>
      <c r="L6773" t="n">
        <v>24.02</v>
      </c>
      <c r="M6773" t="n">
        <v>24.06</v>
      </c>
      <c r="Q6773" t="n">
        <v>460.9</v>
      </c>
      <c r="R6773" t="n">
        <v>46.09999999999999</v>
      </c>
      <c r="S6773" t="n">
        <v>414.8</v>
      </c>
      <c r="T6773" t="inlineStr">
        <is>
          <t>APROBADO</t>
        </is>
      </c>
      <c r="U6773" t="inlineStr">
        <is>
          <t>JUAN</t>
        </is>
      </c>
      <c r="V6773" t="inlineStr">
        <is>
          <t>APROBADO</t>
        </is>
      </c>
      <c r="W6773" t="inlineStr">
        <is>
          <t>PEDRO</t>
        </is>
      </c>
      <c r="X6773" t="inlineStr">
        <is>
          <t>APROBADO</t>
        </is>
      </c>
      <c r="Y6773" t="inlineStr">
        <is>
          <t>CHIWIL</t>
        </is>
      </c>
    </row>
    <row r="6774">
      <c r="A6774" s="195" t="n">
        <v>46191</v>
      </c>
      <c r="B6774" t="inlineStr">
        <is>
          <t>NOCHE</t>
        </is>
      </c>
      <c r="C6774" t="inlineStr">
        <is>
          <t>VENTA DE TELA</t>
        </is>
      </c>
      <c r="D6774" t="inlineStr">
        <is>
          <t>D-6832</t>
        </is>
      </c>
      <c r="E6774" t="n">
        <v>3208953</v>
      </c>
      <c r="F6774" t="inlineStr">
        <is>
          <t>BLACK</t>
        </is>
      </c>
      <c r="G6774" t="inlineStr">
        <is>
          <t>INTERLOCK</t>
        </is>
      </c>
      <c r="H6774" t="inlineStr">
        <is>
          <t>SANMAR</t>
        </is>
      </c>
      <c r="I6774" t="inlineStr">
        <is>
          <t>TONO B</t>
        </is>
      </c>
      <c r="J6774" t="n">
        <v>46.32</v>
      </c>
      <c r="K6774" t="inlineStr">
        <is>
          <t>MANCHAS DE SUAVIZANTE</t>
        </is>
      </c>
      <c r="L6774" t="n">
        <v>97.36</v>
      </c>
      <c r="M6774" t="inlineStr">
        <is>
          <t>PESO BAJO</t>
        </is>
      </c>
      <c r="N6774" t="n">
        <v>12.74</v>
      </c>
      <c r="O6774" t="inlineStr">
        <is>
          <t>CORTE POR DEFECTO</t>
        </is>
      </c>
      <c r="P6774" t="n">
        <v>8.9</v>
      </c>
      <c r="Q6774" t="n">
        <v>502.82</v>
      </c>
      <c r="R6774" t="n">
        <v>165.32</v>
      </c>
      <c r="S6774" t="n">
        <v>337.5</v>
      </c>
      <c r="T6774" t="inlineStr">
        <is>
          <t>APROBADO</t>
        </is>
      </c>
      <c r="U6774" t="inlineStr">
        <is>
          <t>JUAN</t>
        </is>
      </c>
      <c r="V6774" t="inlineStr">
        <is>
          <t>APROBADO</t>
        </is>
      </c>
      <c r="W6774" t="inlineStr">
        <is>
          <t>PEDRO</t>
        </is>
      </c>
      <c r="X6774" t="inlineStr">
        <is>
          <t>APROBADO</t>
        </is>
      </c>
      <c r="Y6774" t="inlineStr">
        <is>
          <t>CHIWIL</t>
        </is>
      </c>
    </row>
    <row r="6775">
      <c r="A6775" s="195" t="n">
        <v>46191</v>
      </c>
      <c r="B6775" t="inlineStr">
        <is>
          <t>NOCHE</t>
        </is>
      </c>
      <c r="C6775" t="inlineStr">
        <is>
          <t>VENTA DE TELA</t>
        </is>
      </c>
      <c r="D6775" t="inlineStr">
        <is>
          <t>D-6832</t>
        </is>
      </c>
      <c r="E6775" t="n">
        <v>3208890</v>
      </c>
      <c r="F6775" t="inlineStr">
        <is>
          <t>BLACK</t>
        </is>
      </c>
      <c r="G6775" t="inlineStr">
        <is>
          <t>INTERLOCK</t>
        </is>
      </c>
      <c r="H6775" t="inlineStr">
        <is>
          <t>SANMAR</t>
        </is>
      </c>
      <c r="I6775" t="inlineStr">
        <is>
          <t>TONO B</t>
        </is>
      </c>
      <c r="J6775" t="n">
        <v>24.92</v>
      </c>
      <c r="K6775" t="inlineStr">
        <is>
          <t>PESO</t>
        </is>
      </c>
      <c r="L6775" t="n">
        <v>15.16</v>
      </c>
      <c r="M6775" t="inlineStr">
        <is>
          <t>CORTE POR DEFECTO</t>
        </is>
      </c>
      <c r="N6775" t="n">
        <v>19.56</v>
      </c>
      <c r="Q6775" t="n">
        <v>416.28</v>
      </c>
      <c r="R6775" t="n">
        <v>59.64</v>
      </c>
      <c r="S6775" t="n">
        <v>356.64</v>
      </c>
      <c r="T6775" t="inlineStr">
        <is>
          <t>APROBADO</t>
        </is>
      </c>
      <c r="U6775" t="inlineStr">
        <is>
          <t>ERICK</t>
        </is>
      </c>
      <c r="V6775" t="inlineStr">
        <is>
          <t>APROBADO</t>
        </is>
      </c>
      <c r="W6775" t="inlineStr">
        <is>
          <t>PEDRO</t>
        </is>
      </c>
      <c r="X6775" t="inlineStr">
        <is>
          <t>APROBADO</t>
        </is>
      </c>
      <c r="Y6775" t="inlineStr">
        <is>
          <t>CHIWIL</t>
        </is>
      </c>
    </row>
    <row r="6776">
      <c r="A6776" s="195" t="n">
        <v>46191</v>
      </c>
      <c r="B6776" t="inlineStr">
        <is>
          <t>NOCHE</t>
        </is>
      </c>
      <c r="C6776" t="inlineStr">
        <is>
          <t>VENTA DE TELA</t>
        </is>
      </c>
      <c r="D6776" t="inlineStr">
        <is>
          <t>D-6832</t>
        </is>
      </c>
      <c r="E6776" t="n">
        <v>3208889</v>
      </c>
      <c r="F6776" t="inlineStr">
        <is>
          <t>BLACK</t>
        </is>
      </c>
      <c r="G6776" t="inlineStr">
        <is>
          <t>INTERLOCK</t>
        </is>
      </c>
      <c r="H6776" t="inlineStr">
        <is>
          <t>SANMAR</t>
        </is>
      </c>
      <c r="I6776" t="inlineStr">
        <is>
          <t>PESO BAJO</t>
        </is>
      </c>
      <c r="J6776" t="n">
        <v>16.48</v>
      </c>
      <c r="Q6776" t="n">
        <v>230.12</v>
      </c>
      <c r="R6776" t="n">
        <v>16.48</v>
      </c>
      <c r="S6776" t="n">
        <v>213.64</v>
      </c>
      <c r="T6776" t="inlineStr">
        <is>
          <t>APROBADO</t>
        </is>
      </c>
      <c r="U6776" t="inlineStr">
        <is>
          <t>ERICK</t>
        </is>
      </c>
      <c r="V6776" t="inlineStr">
        <is>
          <t>APROBADO</t>
        </is>
      </c>
      <c r="W6776" t="inlineStr">
        <is>
          <t>PEDRO</t>
        </is>
      </c>
      <c r="X6776" t="inlineStr">
        <is>
          <t>APROBADO</t>
        </is>
      </c>
      <c r="Y6776" t="inlineStr">
        <is>
          <t>CHIWIL</t>
        </is>
      </c>
    </row>
    <row r="6777">
      <c r="A6777" s="195" t="n">
        <v>46191</v>
      </c>
      <c r="B6777" t="inlineStr">
        <is>
          <t>NOCHE</t>
        </is>
      </c>
      <c r="C6777" t="inlineStr">
        <is>
          <t>VENTA DE TELA</t>
        </is>
      </c>
      <c r="D6777" t="inlineStr">
        <is>
          <t>D-6832</t>
        </is>
      </c>
      <c r="E6777" t="n">
        <v>3208829</v>
      </c>
      <c r="F6777" t="inlineStr">
        <is>
          <t>BLACK</t>
        </is>
      </c>
      <c r="G6777" t="inlineStr">
        <is>
          <t>INTERLOCK</t>
        </is>
      </c>
      <c r="H6777" t="inlineStr">
        <is>
          <t>SANMAR</t>
        </is>
      </c>
      <c r="Q6777" t="n">
        <v>65.38</v>
      </c>
      <c r="R6777" t="n">
        <v>0</v>
      </c>
      <c r="S6777" t="n">
        <v>65.38</v>
      </c>
      <c r="T6777" t="inlineStr">
        <is>
          <t>APROBADO</t>
        </is>
      </c>
      <c r="U6777" t="inlineStr">
        <is>
          <t>ERICK</t>
        </is>
      </c>
      <c r="V6777" t="inlineStr">
        <is>
          <t>APROBADO</t>
        </is>
      </c>
      <c r="W6777" t="inlineStr">
        <is>
          <t>PEDRO</t>
        </is>
      </c>
      <c r="X6777" t="inlineStr">
        <is>
          <t>APROBADO</t>
        </is>
      </c>
      <c r="Y6777" t="inlineStr">
        <is>
          <t>CHIWIL</t>
        </is>
      </c>
    </row>
    <row r="6778">
      <c r="A6778" s="195" t="n">
        <v>46191</v>
      </c>
      <c r="B6778" t="inlineStr">
        <is>
          <t>NOCHE</t>
        </is>
      </c>
      <c r="C6778" t="inlineStr">
        <is>
          <t>VENTA DE TELA</t>
        </is>
      </c>
      <c r="D6778" t="inlineStr">
        <is>
          <t>D-6832</t>
        </is>
      </c>
      <c r="E6778" t="n">
        <v>3208629</v>
      </c>
      <c r="F6778" t="inlineStr">
        <is>
          <t>BLACK</t>
        </is>
      </c>
      <c r="G6778" t="inlineStr">
        <is>
          <t>INTERLOCK</t>
        </is>
      </c>
      <c r="H6778" t="inlineStr">
        <is>
          <t>SANMAR</t>
        </is>
      </c>
      <c r="Q6778" t="n">
        <v>105.2</v>
      </c>
      <c r="R6778" t="n">
        <v>0</v>
      </c>
      <c r="S6778" t="n">
        <v>105.2</v>
      </c>
      <c r="T6778" t="inlineStr">
        <is>
          <t>APROBADO</t>
        </is>
      </c>
      <c r="U6778" t="inlineStr">
        <is>
          <t>ERICK</t>
        </is>
      </c>
      <c r="V6778" t="inlineStr">
        <is>
          <t>APROBADO</t>
        </is>
      </c>
      <c r="W6778" t="inlineStr">
        <is>
          <t>PEDRO</t>
        </is>
      </c>
      <c r="X6778" t="inlineStr">
        <is>
          <t>APROBADO</t>
        </is>
      </c>
      <c r="Y6778" t="inlineStr">
        <is>
          <t>CHIWIL</t>
        </is>
      </c>
    </row>
    <row r="6779">
      <c r="A6779" s="195" t="n">
        <v>46191</v>
      </c>
      <c r="B6779" t="inlineStr">
        <is>
          <t>NOCHE</t>
        </is>
      </c>
      <c r="C6779" t="inlineStr">
        <is>
          <t>VENTA DE TELA</t>
        </is>
      </c>
      <c r="D6779" t="inlineStr">
        <is>
          <t>D-6832</t>
        </is>
      </c>
      <c r="E6779" t="n">
        <v>3208625</v>
      </c>
      <c r="F6779" t="inlineStr">
        <is>
          <t>BLACK</t>
        </is>
      </c>
      <c r="G6779" t="inlineStr">
        <is>
          <t>INTERLOCK</t>
        </is>
      </c>
      <c r="H6779" t="inlineStr">
        <is>
          <t>SANMAR</t>
        </is>
      </c>
      <c r="Q6779" t="n">
        <v>47.8</v>
      </c>
      <c r="R6779" t="n">
        <v>0</v>
      </c>
      <c r="S6779" t="n">
        <v>47.8</v>
      </c>
      <c r="T6779" t="inlineStr">
        <is>
          <t>APROBADO</t>
        </is>
      </c>
      <c r="U6779" t="inlineStr">
        <is>
          <t>ERICK</t>
        </is>
      </c>
      <c r="V6779" t="inlineStr">
        <is>
          <t>APROBADO</t>
        </is>
      </c>
      <c r="W6779" t="inlineStr">
        <is>
          <t>PEDRO</t>
        </is>
      </c>
      <c r="X6779" t="inlineStr">
        <is>
          <t>APROBADO</t>
        </is>
      </c>
      <c r="Y6779" t="inlineStr">
        <is>
          <t>CHIWIL</t>
        </is>
      </c>
    </row>
    <row r="6780">
      <c r="A6780" s="195" t="n">
        <v>46191</v>
      </c>
      <c r="B6780" t="inlineStr">
        <is>
          <t>NOCHE</t>
        </is>
      </c>
      <c r="C6780" t="inlineStr">
        <is>
          <t>VENTA DE TELA</t>
        </is>
      </c>
      <c r="D6780" t="inlineStr">
        <is>
          <t>D-6832</t>
        </is>
      </c>
      <c r="E6780" t="n">
        <v>3208624</v>
      </c>
      <c r="F6780" t="inlineStr">
        <is>
          <t>BLACK</t>
        </is>
      </c>
      <c r="G6780" t="inlineStr">
        <is>
          <t>INTERLOCK</t>
        </is>
      </c>
      <c r="H6780" t="inlineStr">
        <is>
          <t>SANMAR</t>
        </is>
      </c>
      <c r="Q6780" t="n">
        <v>24.35</v>
      </c>
      <c r="R6780" t="n">
        <v>0</v>
      </c>
      <c r="S6780" t="n">
        <v>24.35</v>
      </c>
      <c r="T6780" t="inlineStr">
        <is>
          <t>APROBADO</t>
        </is>
      </c>
      <c r="U6780" t="inlineStr">
        <is>
          <t>ERICK</t>
        </is>
      </c>
      <c r="V6780" t="inlineStr">
        <is>
          <t>APROBADO</t>
        </is>
      </c>
      <c r="W6780" t="inlineStr">
        <is>
          <t>PEDRO</t>
        </is>
      </c>
      <c r="X6780" t="inlineStr">
        <is>
          <t>APROBADO</t>
        </is>
      </c>
      <c r="Y6780" t="inlineStr">
        <is>
          <t>CHIWIL</t>
        </is>
      </c>
    </row>
    <row r="6781">
      <c r="A6781" s="195" t="n">
        <v>46191</v>
      </c>
      <c r="B6781" t="inlineStr">
        <is>
          <t>NOCHE</t>
        </is>
      </c>
      <c r="C6781" t="inlineStr">
        <is>
          <t>VENTA DE TELA</t>
        </is>
      </c>
      <c r="D6781" t="inlineStr">
        <is>
          <t>D-6744</t>
        </is>
      </c>
      <c r="E6781" t="n">
        <v>1148573</v>
      </c>
      <c r="F6781" t="inlineStr">
        <is>
          <t>TRUE NAVY</t>
        </is>
      </c>
      <c r="G6781" t="inlineStr">
        <is>
          <t>INTERLOCK</t>
        </is>
      </c>
      <c r="H6781" t="inlineStr">
        <is>
          <t>SANMAR</t>
        </is>
      </c>
      <c r="I6781" t="inlineStr">
        <is>
          <t>TONO B</t>
        </is>
      </c>
      <c r="J6781" t="n">
        <v>22.58</v>
      </c>
      <c r="K6781" t="inlineStr">
        <is>
          <t>AGUJEROS</t>
        </is>
      </c>
      <c r="L6781" t="n">
        <v>7.26</v>
      </c>
      <c r="M6781" t="inlineStr">
        <is>
          <t>MANCHAS DE COLORANTE</t>
        </is>
      </c>
      <c r="N6781" t="n">
        <v>23.52</v>
      </c>
      <c r="Q6781" t="n">
        <v>190.3</v>
      </c>
      <c r="R6781" t="n">
        <v>53.36</v>
      </c>
      <c r="S6781" t="n">
        <v>136.94</v>
      </c>
      <c r="T6781" t="inlineStr">
        <is>
          <t>APROBADO</t>
        </is>
      </c>
      <c r="U6781" t="inlineStr">
        <is>
          <t>JUAN</t>
        </is>
      </c>
      <c r="V6781" t="inlineStr">
        <is>
          <t>APROBADO</t>
        </is>
      </c>
      <c r="W6781" t="inlineStr">
        <is>
          <t>PEDRO</t>
        </is>
      </c>
      <c r="X6781" t="inlineStr">
        <is>
          <t>APROBADO</t>
        </is>
      </c>
      <c r="Y6781" t="inlineStr">
        <is>
          <t>CHIWIL</t>
        </is>
      </c>
    </row>
    <row r="6782">
      <c r="A6782" s="195" t="n">
        <v>46191</v>
      </c>
      <c r="B6782" t="inlineStr">
        <is>
          <t>NOCHE</t>
        </is>
      </c>
      <c r="C6782" t="inlineStr">
        <is>
          <t>SERVICIO</t>
        </is>
      </c>
      <c r="D6782" t="inlineStr">
        <is>
          <t>D-6885</t>
        </is>
      </c>
      <c r="E6782" t="n">
        <v>3208952</v>
      </c>
      <c r="F6782" t="inlineStr">
        <is>
          <t>PFD</t>
        </is>
      </c>
      <c r="G6782" t="inlineStr">
        <is>
          <t>POINTELLE</t>
        </is>
      </c>
      <c r="H6782" t="inlineStr">
        <is>
          <t>KANTEX</t>
        </is>
      </c>
      <c r="Q6782" t="n">
        <v>37.72</v>
      </c>
      <c r="R6782" t="n">
        <v>0</v>
      </c>
      <c r="S6782" t="n">
        <v>37.72</v>
      </c>
      <c r="T6782" t="inlineStr">
        <is>
          <t>APROBADO</t>
        </is>
      </c>
      <c r="U6782" t="inlineStr">
        <is>
          <t>JUAN</t>
        </is>
      </c>
      <c r="V6782" t="inlineStr">
        <is>
          <t>APROBADO</t>
        </is>
      </c>
      <c r="W6782" t="inlineStr">
        <is>
          <t>IVAN</t>
        </is>
      </c>
      <c r="X6782" t="inlineStr">
        <is>
          <t>APROBADO</t>
        </is>
      </c>
      <c r="Y6782" t="inlineStr">
        <is>
          <t>LOBO</t>
        </is>
      </c>
    </row>
    <row r="6783">
      <c r="A6783" s="195" t="n">
        <v>46191</v>
      </c>
      <c r="B6783" t="inlineStr">
        <is>
          <t>NOCHE</t>
        </is>
      </c>
      <c r="C6783" t="inlineStr">
        <is>
          <t>SERVICIO</t>
        </is>
      </c>
      <c r="D6783" t="inlineStr">
        <is>
          <t>D-6885</t>
        </is>
      </c>
      <c r="E6783" t="n">
        <v>3208955</v>
      </c>
      <c r="F6783" t="inlineStr">
        <is>
          <t>PFD</t>
        </is>
      </c>
      <c r="G6783" t="inlineStr">
        <is>
          <t>POINTELLE</t>
        </is>
      </c>
      <c r="H6783" t="inlineStr">
        <is>
          <t>KANTEX</t>
        </is>
      </c>
      <c r="I6783" t="inlineStr">
        <is>
          <t>MANCHAS DE ACEITE</t>
        </is>
      </c>
      <c r="J6783" t="n">
        <v>9.9</v>
      </c>
      <c r="Q6783" t="n">
        <v>51.9</v>
      </c>
      <c r="R6783" t="n">
        <v>9.9</v>
      </c>
      <c r="S6783" t="n">
        <v>42</v>
      </c>
      <c r="T6783" t="inlineStr">
        <is>
          <t>APROBADO</t>
        </is>
      </c>
      <c r="U6783" t="inlineStr">
        <is>
          <t>JUAN</t>
        </is>
      </c>
      <c r="V6783" t="inlineStr">
        <is>
          <t>APROBADO</t>
        </is>
      </c>
      <c r="W6783" t="inlineStr">
        <is>
          <t>IVAN</t>
        </is>
      </c>
      <c r="X6783" t="inlineStr">
        <is>
          <t>APROBADO</t>
        </is>
      </c>
      <c r="Y6783" t="inlineStr">
        <is>
          <t>LOBO</t>
        </is>
      </c>
    </row>
    <row r="6784">
      <c r="A6784" s="195" t="n">
        <v>46191</v>
      </c>
      <c r="B6784" t="inlineStr">
        <is>
          <t>NOCHE</t>
        </is>
      </c>
      <c r="C6784" t="inlineStr">
        <is>
          <t>SERVICIO</t>
        </is>
      </c>
      <c r="D6784" t="inlineStr">
        <is>
          <t>D-6917</t>
        </is>
      </c>
      <c r="E6784" t="n">
        <v>3208917</v>
      </c>
      <c r="F6784" t="inlineStr">
        <is>
          <t>WHITE</t>
        </is>
      </c>
      <c r="G6784" t="inlineStr">
        <is>
          <t>INTERLOCK</t>
        </is>
      </c>
      <c r="H6784" t="inlineStr">
        <is>
          <t>KANTEX</t>
        </is>
      </c>
      <c r="Q6784" t="n">
        <v>20.7</v>
      </c>
      <c r="R6784" t="n">
        <v>0</v>
      </c>
      <c r="S6784" t="n">
        <v>20.7</v>
      </c>
      <c r="T6784" t="inlineStr">
        <is>
          <t>APROBADO</t>
        </is>
      </c>
      <c r="U6784" t="inlineStr">
        <is>
          <t>JUAN</t>
        </is>
      </c>
      <c r="V6784" t="inlineStr">
        <is>
          <t>APROBADO</t>
        </is>
      </c>
      <c r="W6784" t="inlineStr">
        <is>
          <t>IVAN</t>
        </is>
      </c>
      <c r="X6784" t="inlineStr">
        <is>
          <t>APROBADO</t>
        </is>
      </c>
      <c r="Y6784" t="inlineStr">
        <is>
          <t>LOBO</t>
        </is>
      </c>
    </row>
    <row r="6785">
      <c r="A6785" s="195" t="n">
        <v>46191</v>
      </c>
      <c r="B6785" t="inlineStr">
        <is>
          <t>NOCHE</t>
        </is>
      </c>
      <c r="C6785" t="inlineStr">
        <is>
          <t>VENTA DE TELA</t>
        </is>
      </c>
      <c r="D6785" t="inlineStr">
        <is>
          <t>D-6902</t>
        </is>
      </c>
      <c r="E6785" t="n">
        <v>1151467</v>
      </c>
      <c r="F6785" t="inlineStr">
        <is>
          <t>WHITE</t>
        </is>
      </c>
      <c r="G6785" t="inlineStr">
        <is>
          <t>INTERLOCK</t>
        </is>
      </c>
      <c r="H6785" t="inlineStr">
        <is>
          <t>SANMAR</t>
        </is>
      </c>
      <c r="I6785" t="inlineStr">
        <is>
          <t>MANCHA DE SUCIEDAD</t>
        </is>
      </c>
      <c r="J6785" t="n">
        <v>14.52</v>
      </c>
      <c r="Q6785" t="n">
        <v>276.52</v>
      </c>
      <c r="R6785" t="n">
        <v>14.52</v>
      </c>
      <c r="S6785" t="n">
        <v>262</v>
      </c>
      <c r="T6785" t="inlineStr">
        <is>
          <t>APROBADO</t>
        </is>
      </c>
      <c r="U6785" t="inlineStr">
        <is>
          <t>JUAN</t>
        </is>
      </c>
      <c r="V6785" t="inlineStr">
        <is>
          <t>APROBADO</t>
        </is>
      </c>
      <c r="W6785" t="inlineStr">
        <is>
          <t>IVAN</t>
        </is>
      </c>
      <c r="X6785" t="inlineStr">
        <is>
          <t>APROBADO</t>
        </is>
      </c>
      <c r="Y6785" t="inlineStr">
        <is>
          <t>LOBO</t>
        </is>
      </c>
    </row>
    <row r="6786">
      <c r="A6786" s="195" t="n">
        <v>46191</v>
      </c>
      <c r="B6786" t="inlineStr">
        <is>
          <t>NOCHE</t>
        </is>
      </c>
      <c r="C6786" t="inlineStr">
        <is>
          <t>VENTA DE TELA</t>
        </is>
      </c>
      <c r="D6786" t="inlineStr">
        <is>
          <t>D-6902</t>
        </is>
      </c>
      <c r="E6786" t="n">
        <v>1151466</v>
      </c>
      <c r="F6786" t="inlineStr">
        <is>
          <t>WHITE</t>
        </is>
      </c>
      <c r="G6786" t="inlineStr">
        <is>
          <t>INTERLOCK</t>
        </is>
      </c>
      <c r="H6786" t="inlineStr">
        <is>
          <t>SANMAR</t>
        </is>
      </c>
      <c r="Q6786" t="n">
        <v>262.08</v>
      </c>
      <c r="R6786" t="n">
        <v>0</v>
      </c>
      <c r="S6786" t="n">
        <v>262.08</v>
      </c>
      <c r="T6786" t="inlineStr">
        <is>
          <t>APROBADO</t>
        </is>
      </c>
      <c r="U6786" t="inlineStr">
        <is>
          <t>JUAN</t>
        </is>
      </c>
      <c r="V6786" t="inlineStr">
        <is>
          <t>APROBADO</t>
        </is>
      </c>
      <c r="W6786" t="inlineStr">
        <is>
          <t>IVAN</t>
        </is>
      </c>
      <c r="X6786" t="inlineStr">
        <is>
          <t>APROBADO</t>
        </is>
      </c>
      <c r="Y6786" t="inlineStr">
        <is>
          <t>LOBO</t>
        </is>
      </c>
    </row>
    <row r="6787">
      <c r="A6787" s="195" t="n">
        <v>46191</v>
      </c>
      <c r="B6787" t="inlineStr">
        <is>
          <t>NOCHE</t>
        </is>
      </c>
      <c r="C6787" t="inlineStr">
        <is>
          <t>SERVICIO</t>
        </is>
      </c>
      <c r="D6787" t="inlineStr">
        <is>
          <t>D-6699</t>
        </is>
      </c>
      <c r="E6787" t="n">
        <v>3208960</v>
      </c>
      <c r="F6787" t="inlineStr">
        <is>
          <t>BOLD BLACK / BRIGHT WHITE</t>
        </is>
      </c>
      <c r="G6787" t="inlineStr">
        <is>
          <t>JERSEY SPANDEX</t>
        </is>
      </c>
      <c r="H6787" t="inlineStr">
        <is>
          <t>KANTEX</t>
        </is>
      </c>
      <c r="Q6787" t="n">
        <v>378.13</v>
      </c>
      <c r="R6787" t="n">
        <v>0</v>
      </c>
      <c r="S6787" t="n">
        <v>378.13</v>
      </c>
      <c r="T6787" t="inlineStr">
        <is>
          <t>APROBADO</t>
        </is>
      </c>
      <c r="U6787" t="inlineStr">
        <is>
          <t>JUAN</t>
        </is>
      </c>
      <c r="V6787" t="inlineStr">
        <is>
          <t>APROBADO</t>
        </is>
      </c>
      <c r="W6787" t="inlineStr">
        <is>
          <t>IVAN</t>
        </is>
      </c>
      <c r="X6787" t="inlineStr">
        <is>
          <t>APROBADO</t>
        </is>
      </c>
      <c r="Y6787" t="inlineStr">
        <is>
          <t>LOBO</t>
        </is>
      </c>
    </row>
    <row r="6788">
      <c r="A6788" s="195" t="n">
        <v>46191</v>
      </c>
      <c r="B6788" t="inlineStr">
        <is>
          <t>NOCHE</t>
        </is>
      </c>
      <c r="C6788" t="inlineStr">
        <is>
          <t>SERVICIO</t>
        </is>
      </c>
      <c r="D6788" t="inlineStr">
        <is>
          <t>D-6699</t>
        </is>
      </c>
      <c r="E6788" t="n">
        <v>3208950</v>
      </c>
      <c r="F6788" t="inlineStr">
        <is>
          <t>BOLD BLACK / BRIGHT WHITE</t>
        </is>
      </c>
      <c r="G6788" t="inlineStr">
        <is>
          <t>JERSEY SPANDEX</t>
        </is>
      </c>
      <c r="H6788" t="inlineStr">
        <is>
          <t>KANTEX</t>
        </is>
      </c>
      <c r="Q6788" t="n">
        <v>426.62</v>
      </c>
      <c r="R6788" t="n">
        <v>0</v>
      </c>
      <c r="S6788" t="n">
        <v>426.62</v>
      </c>
      <c r="T6788" t="inlineStr">
        <is>
          <t>APROBADO</t>
        </is>
      </c>
      <c r="U6788" t="inlineStr">
        <is>
          <t>JUAN</t>
        </is>
      </c>
      <c r="V6788" t="inlineStr">
        <is>
          <t>APROBADO</t>
        </is>
      </c>
      <c r="W6788" t="inlineStr">
        <is>
          <t>IVAN</t>
        </is>
      </c>
      <c r="X6788" t="inlineStr">
        <is>
          <t>APROBADO</t>
        </is>
      </c>
      <c r="Y6788" t="inlineStr">
        <is>
          <t>LOBO</t>
        </is>
      </c>
    </row>
    <row r="6789">
      <c r="A6789" s="195" t="n">
        <v>46191</v>
      </c>
      <c r="B6789" t="inlineStr">
        <is>
          <t>NOCHE</t>
        </is>
      </c>
      <c r="C6789" t="inlineStr">
        <is>
          <t>SERVICIO</t>
        </is>
      </c>
      <c r="D6789" t="inlineStr">
        <is>
          <t>D-6887</t>
        </is>
      </c>
      <c r="E6789" t="n">
        <v>3208971</v>
      </c>
      <c r="F6789" t="inlineStr">
        <is>
          <t>NEGRO</t>
        </is>
      </c>
      <c r="G6789" t="inlineStr">
        <is>
          <t>RIB</t>
        </is>
      </c>
      <c r="H6789" t="inlineStr">
        <is>
          <t>CONFEGUA</t>
        </is>
      </c>
      <c r="Q6789" t="n">
        <v>533.45</v>
      </c>
      <c r="R6789" t="n">
        <v>0</v>
      </c>
      <c r="S6789" t="n">
        <v>533.45</v>
      </c>
      <c r="T6789" t="inlineStr">
        <is>
          <t>APROBADO</t>
        </is>
      </c>
      <c r="U6789" t="inlineStr">
        <is>
          <t>JUAN</t>
        </is>
      </c>
      <c r="V6789" t="inlineStr">
        <is>
          <t>APROBADO</t>
        </is>
      </c>
      <c r="W6789" t="inlineStr">
        <is>
          <t>IVAN</t>
        </is>
      </c>
      <c r="X6789" t="inlineStr">
        <is>
          <t>APROBADO</t>
        </is>
      </c>
      <c r="Y6789" t="inlineStr">
        <is>
          <t>LOBO</t>
        </is>
      </c>
    </row>
    <row r="6790">
      <c r="A6790" s="195" t="n">
        <v>46191</v>
      </c>
      <c r="B6790" t="inlineStr">
        <is>
          <t>NOCHE</t>
        </is>
      </c>
      <c r="C6790" t="inlineStr">
        <is>
          <t>VENTA DE TELA</t>
        </is>
      </c>
      <c r="D6790" t="inlineStr">
        <is>
          <t>D-6832</t>
        </is>
      </c>
      <c r="E6790" t="n">
        <v>3208997</v>
      </c>
      <c r="F6790" t="inlineStr">
        <is>
          <t>BLACK</t>
        </is>
      </c>
      <c r="G6790" t="inlineStr">
        <is>
          <t>INTERLOCK</t>
        </is>
      </c>
      <c r="H6790" t="inlineStr">
        <is>
          <t>SANMAR</t>
        </is>
      </c>
      <c r="Q6790" t="n">
        <v>152.38</v>
      </c>
      <c r="R6790" t="n">
        <v>0</v>
      </c>
      <c r="S6790" t="n">
        <v>152.38</v>
      </c>
      <c r="T6790" t="inlineStr">
        <is>
          <t>APROBADO</t>
        </is>
      </c>
      <c r="U6790" t="inlineStr">
        <is>
          <t>JUAN</t>
        </is>
      </c>
      <c r="V6790" t="inlineStr">
        <is>
          <t>APROBADO</t>
        </is>
      </c>
      <c r="W6790" t="inlineStr">
        <is>
          <t>IVAN</t>
        </is>
      </c>
      <c r="X6790" t="inlineStr">
        <is>
          <t>APROBADO</t>
        </is>
      </c>
      <c r="Y6790" t="inlineStr">
        <is>
          <t>LOBO</t>
        </is>
      </c>
    </row>
    <row r="6791">
      <c r="A6791" s="195" t="n">
        <v>46191</v>
      </c>
      <c r="B6791" t="inlineStr">
        <is>
          <t>NOCHE</t>
        </is>
      </c>
      <c r="C6791" t="inlineStr">
        <is>
          <t>VENTA DE TELA</t>
        </is>
      </c>
      <c r="D6791" t="inlineStr">
        <is>
          <t>D-6832</t>
        </is>
      </c>
      <c r="E6791" t="n">
        <v>3208990</v>
      </c>
      <c r="F6791" t="inlineStr">
        <is>
          <t>BLACK</t>
        </is>
      </c>
      <c r="G6791" t="inlineStr">
        <is>
          <t>INTERLOCK</t>
        </is>
      </c>
      <c r="H6791" t="inlineStr">
        <is>
          <t>SANMAR</t>
        </is>
      </c>
      <c r="Q6791" t="n">
        <v>409.43</v>
      </c>
      <c r="R6791" t="n">
        <v>0</v>
      </c>
      <c r="S6791" t="n">
        <v>409.43</v>
      </c>
      <c r="T6791" t="inlineStr">
        <is>
          <t>APROBADO</t>
        </is>
      </c>
      <c r="U6791" t="inlineStr">
        <is>
          <t>JUAN</t>
        </is>
      </c>
      <c r="V6791" t="inlineStr">
        <is>
          <t>APROBADO</t>
        </is>
      </c>
      <c r="W6791" t="inlineStr">
        <is>
          <t>IVAN</t>
        </is>
      </c>
      <c r="X6791" t="inlineStr">
        <is>
          <t>APROBADO</t>
        </is>
      </c>
      <c r="Y6791" t="inlineStr">
        <is>
          <t>LOBO</t>
        </is>
      </c>
    </row>
    <row r="6792">
      <c r="A6792" s="195" t="n">
        <v>46191</v>
      </c>
      <c r="B6792" t="inlineStr">
        <is>
          <t>NOCHE</t>
        </is>
      </c>
      <c r="C6792" t="inlineStr">
        <is>
          <t>SERVICIO</t>
        </is>
      </c>
      <c r="D6792" t="inlineStr">
        <is>
          <t>D-6887</t>
        </is>
      </c>
      <c r="E6792" t="n">
        <v>3208970</v>
      </c>
      <c r="F6792" t="inlineStr">
        <is>
          <t>NEGRO</t>
        </is>
      </c>
      <c r="G6792" t="inlineStr">
        <is>
          <t>RIB</t>
        </is>
      </c>
      <c r="H6792" t="inlineStr">
        <is>
          <t>CONFEGUA</t>
        </is>
      </c>
      <c r="Q6792" t="n">
        <v>462.64</v>
      </c>
      <c r="R6792" t="n">
        <v>0</v>
      </c>
      <c r="S6792" t="n">
        <v>462.64</v>
      </c>
      <c r="T6792" t="inlineStr">
        <is>
          <t>APROBADO</t>
        </is>
      </c>
      <c r="U6792" t="inlineStr">
        <is>
          <t>JUAN</t>
        </is>
      </c>
      <c r="V6792" t="inlineStr">
        <is>
          <t>APROBADO</t>
        </is>
      </c>
      <c r="W6792" t="inlineStr">
        <is>
          <t>IVAN</t>
        </is>
      </c>
      <c r="X6792" t="inlineStr">
        <is>
          <t>APROBADO</t>
        </is>
      </c>
      <c r="Y6792" t="inlineStr">
        <is>
          <t>LOBO</t>
        </is>
      </c>
    </row>
    <row r="6793">
      <c r="A6793" s="195" t="n">
        <v>46191</v>
      </c>
      <c r="B6793" t="inlineStr">
        <is>
          <t>NOCHE</t>
        </is>
      </c>
      <c r="C6793" t="inlineStr">
        <is>
          <t>VENTA DE TELA</t>
        </is>
      </c>
      <c r="D6793" t="inlineStr">
        <is>
          <t>D-6744</t>
        </is>
      </c>
      <c r="E6793" t="n">
        <v>1147801</v>
      </c>
      <c r="F6793" t="inlineStr">
        <is>
          <t>BLACK</t>
        </is>
      </c>
      <c r="G6793" t="inlineStr">
        <is>
          <t>INTERLOCK</t>
        </is>
      </c>
      <c r="H6793" t="inlineStr">
        <is>
          <t>SANMAR</t>
        </is>
      </c>
      <c r="I6793" t="inlineStr">
        <is>
          <t>SAFONES DE RAMA</t>
        </is>
      </c>
      <c r="J6793" t="n">
        <v>12.02</v>
      </c>
      <c r="Q6793" t="n">
        <v>241.58</v>
      </c>
      <c r="R6793" t="n">
        <v>12.02</v>
      </c>
      <c r="S6793" t="n">
        <v>229.56</v>
      </c>
      <c r="T6793" t="inlineStr">
        <is>
          <t>APROBADO</t>
        </is>
      </c>
      <c r="U6793" t="inlineStr">
        <is>
          <t>JUAN</t>
        </is>
      </c>
      <c r="V6793" t="inlineStr">
        <is>
          <t>APROBADO</t>
        </is>
      </c>
      <c r="W6793" t="inlineStr">
        <is>
          <t>IVAN</t>
        </is>
      </c>
      <c r="X6793" t="inlineStr">
        <is>
          <t>APROBADO</t>
        </is>
      </c>
      <c r="Y6793" t="inlineStr">
        <is>
          <t>LOBO</t>
        </is>
      </c>
    </row>
    <row r="6794">
      <c r="A6794" s="195" t="n">
        <v>46191</v>
      </c>
      <c r="B6794" t="inlineStr">
        <is>
          <t>NOCHE</t>
        </is>
      </c>
      <c r="C6794" t="inlineStr">
        <is>
          <t>VENTA DE TELA</t>
        </is>
      </c>
      <c r="D6794" t="inlineStr">
        <is>
          <t>D-6861</t>
        </is>
      </c>
      <c r="E6794" t="n">
        <v>3208979</v>
      </c>
      <c r="F6794" t="inlineStr">
        <is>
          <t>BLACK</t>
        </is>
      </c>
      <c r="G6794" t="inlineStr">
        <is>
          <t>INTERLOCK</t>
        </is>
      </c>
      <c r="H6794" t="inlineStr">
        <is>
          <t>SANMAR</t>
        </is>
      </c>
      <c r="Q6794" t="n">
        <v>47.22</v>
      </c>
      <c r="R6794" t="n">
        <v>0</v>
      </c>
      <c r="S6794" t="n">
        <v>47.22</v>
      </c>
      <c r="T6794" t="inlineStr">
        <is>
          <t>APROBADO</t>
        </is>
      </c>
      <c r="U6794" t="inlineStr">
        <is>
          <t>JUAN</t>
        </is>
      </c>
      <c r="V6794" t="inlineStr">
        <is>
          <t>APROBADO</t>
        </is>
      </c>
      <c r="W6794" t="inlineStr">
        <is>
          <t>IVAN</t>
        </is>
      </c>
      <c r="X6794" t="inlineStr">
        <is>
          <t>APROBADO</t>
        </is>
      </c>
      <c r="Y6794" t="inlineStr">
        <is>
          <t>LOBO</t>
        </is>
      </c>
    </row>
    <row r="6795">
      <c r="A6795" s="195" t="n">
        <v>46191</v>
      </c>
      <c r="B6795" t="inlineStr">
        <is>
          <t>NOCHE</t>
        </is>
      </c>
      <c r="C6795" t="inlineStr">
        <is>
          <t>VENTA DE TELA</t>
        </is>
      </c>
      <c r="D6795" t="inlineStr">
        <is>
          <t>D-6744</t>
        </is>
      </c>
      <c r="E6795" t="n">
        <v>3208982</v>
      </c>
      <c r="F6795" t="inlineStr">
        <is>
          <t>BLACK</t>
        </is>
      </c>
      <c r="G6795" t="inlineStr">
        <is>
          <t>INTERLOCK</t>
        </is>
      </c>
      <c r="H6795" t="inlineStr">
        <is>
          <t>SANMAR</t>
        </is>
      </c>
      <c r="Q6795" t="n">
        <v>293.35</v>
      </c>
      <c r="R6795" t="n">
        <v>0</v>
      </c>
      <c r="S6795" t="n">
        <v>293.35</v>
      </c>
      <c r="T6795" t="inlineStr">
        <is>
          <t>APROBADO</t>
        </is>
      </c>
      <c r="U6795" t="inlineStr">
        <is>
          <t>JUAN</t>
        </is>
      </c>
      <c r="V6795" t="inlineStr">
        <is>
          <t>APROBADO</t>
        </is>
      </c>
      <c r="W6795" t="inlineStr">
        <is>
          <t>IVAN</t>
        </is>
      </c>
      <c r="X6795" t="inlineStr">
        <is>
          <t>APROBADO</t>
        </is>
      </c>
      <c r="Y6795" t="inlineStr">
        <is>
          <t>LOBO</t>
        </is>
      </c>
    </row>
    <row r="6796">
      <c r="A6796" s="195" t="n">
        <v>46191</v>
      </c>
      <c r="B6796" t="inlineStr">
        <is>
          <t>NOCHE</t>
        </is>
      </c>
      <c r="C6796" t="inlineStr">
        <is>
          <t>FPS</t>
        </is>
      </c>
      <c r="D6796" t="inlineStr">
        <is>
          <t>F-8016</t>
        </is>
      </c>
      <c r="E6796" t="n">
        <v>1142332</v>
      </c>
      <c r="F6796" t="inlineStr">
        <is>
          <t>CHOCOLATE BROWN</t>
        </is>
      </c>
      <c r="G6796" t="inlineStr">
        <is>
          <t>JERSEY</t>
        </is>
      </c>
      <c r="H6796" t="inlineStr">
        <is>
          <t>CLIPPER</t>
        </is>
      </c>
      <c r="Q6796" t="n">
        <v>20.3</v>
      </c>
      <c r="R6796" t="n">
        <v>0</v>
      </c>
      <c r="S6796" t="n">
        <v>20.3</v>
      </c>
      <c r="T6796" t="inlineStr">
        <is>
          <t>APROBADO</t>
        </is>
      </c>
      <c r="U6796" t="inlineStr">
        <is>
          <t>JUAN</t>
        </is>
      </c>
      <c r="V6796" t="inlineStr">
        <is>
          <t>APROBADO</t>
        </is>
      </c>
      <c r="W6796" t="inlineStr">
        <is>
          <t>IVAN</t>
        </is>
      </c>
      <c r="X6796" t="inlineStr">
        <is>
          <t>APROBADO</t>
        </is>
      </c>
      <c r="Y6796" t="inlineStr">
        <is>
          <t>LOBO</t>
        </is>
      </c>
    </row>
    <row r="6797">
      <c r="A6797" s="195" t="n">
        <v>46191</v>
      </c>
      <c r="B6797" t="inlineStr">
        <is>
          <t>NOCHE</t>
        </is>
      </c>
      <c r="C6797" t="inlineStr">
        <is>
          <t>FPS</t>
        </is>
      </c>
      <c r="D6797" t="inlineStr">
        <is>
          <t>F-7961</t>
        </is>
      </c>
      <c r="E6797" t="n">
        <v>1146998</v>
      </c>
      <c r="F6797" t="inlineStr">
        <is>
          <t>WHITE</t>
        </is>
      </c>
      <c r="G6797" t="inlineStr">
        <is>
          <t>JERSEY</t>
        </is>
      </c>
      <c r="H6797" t="inlineStr">
        <is>
          <t>TIMBERLAND</t>
        </is>
      </c>
      <c r="I6797" t="inlineStr">
        <is>
          <t>MANCHAS DE ACEITE</t>
        </is>
      </c>
      <c r="J6797" t="n">
        <v>13.95</v>
      </c>
      <c r="K6797" t="inlineStr">
        <is>
          <t>CORTE POR DEFECTO</t>
        </is>
      </c>
      <c r="L6797" t="n">
        <v>8.5</v>
      </c>
      <c r="Q6797" t="n">
        <v>125.7</v>
      </c>
      <c r="R6797" t="n">
        <v>22.45</v>
      </c>
      <c r="S6797" t="n">
        <v>103.25</v>
      </c>
      <c r="T6797" t="inlineStr">
        <is>
          <t>APROBADO</t>
        </is>
      </c>
      <c r="U6797" t="inlineStr">
        <is>
          <t>JUAN</t>
        </is>
      </c>
      <c r="V6797" t="inlineStr">
        <is>
          <t>APROBADO</t>
        </is>
      </c>
      <c r="W6797" t="inlineStr">
        <is>
          <t>IVAN</t>
        </is>
      </c>
      <c r="X6797" t="inlineStr">
        <is>
          <t>APROBADO</t>
        </is>
      </c>
      <c r="Y6797" t="inlineStr">
        <is>
          <t>LOBO</t>
        </is>
      </c>
    </row>
    <row r="6798">
      <c r="A6798" s="195" t="n">
        <v>46191</v>
      </c>
      <c r="B6798" t="inlineStr">
        <is>
          <t>NOCHE</t>
        </is>
      </c>
      <c r="C6798" t="inlineStr">
        <is>
          <t>VENTA DE TELA</t>
        </is>
      </c>
      <c r="D6798" t="inlineStr">
        <is>
          <t>D-6744</t>
        </is>
      </c>
      <c r="E6798" t="n">
        <v>3208980</v>
      </c>
      <c r="F6798" t="inlineStr">
        <is>
          <t>RED</t>
        </is>
      </c>
      <c r="G6798" t="inlineStr">
        <is>
          <t>INTERLOCK</t>
        </is>
      </c>
      <c r="H6798" t="inlineStr">
        <is>
          <t>SANMAR</t>
        </is>
      </c>
      <c r="I6798" t="inlineStr">
        <is>
          <t>ENREDOS DE TEÑIDO</t>
        </is>
      </c>
      <c r="J6798" t="n">
        <v>14.44</v>
      </c>
      <c r="Q6798" t="n">
        <v>112.1</v>
      </c>
      <c r="R6798" t="n">
        <v>14.44</v>
      </c>
      <c r="S6798" t="n">
        <v>97.66</v>
      </c>
      <c r="T6798" t="inlineStr">
        <is>
          <t>APROBADO</t>
        </is>
      </c>
      <c r="U6798" t="inlineStr">
        <is>
          <t>JUAN</t>
        </is>
      </c>
      <c r="V6798" t="inlineStr">
        <is>
          <t>APROBADO</t>
        </is>
      </c>
      <c r="W6798" t="inlineStr">
        <is>
          <t>IVAN</t>
        </is>
      </c>
      <c r="X6798" t="inlineStr">
        <is>
          <t>APROBADO</t>
        </is>
      </c>
      <c r="Y6798" t="inlineStr">
        <is>
          <t>LOBO</t>
        </is>
      </c>
    </row>
    <row r="6799">
      <c r="A6799" s="195" t="n">
        <v>46191</v>
      </c>
      <c r="B6799" t="inlineStr">
        <is>
          <t>NOCHE</t>
        </is>
      </c>
      <c r="C6799" t="inlineStr">
        <is>
          <t>VENTA DE TELA</t>
        </is>
      </c>
      <c r="D6799" t="inlineStr">
        <is>
          <t>D-6744</t>
        </is>
      </c>
      <c r="E6799" t="n">
        <v>3208981</v>
      </c>
      <c r="F6799" t="inlineStr">
        <is>
          <t>RED</t>
        </is>
      </c>
      <c r="G6799" t="inlineStr">
        <is>
          <t>INTERLOCK</t>
        </is>
      </c>
      <c r="H6799" t="inlineStr">
        <is>
          <t>SANMAR</t>
        </is>
      </c>
      <c r="Q6799" t="n">
        <v>67.11</v>
      </c>
      <c r="R6799" t="n">
        <v>0</v>
      </c>
      <c r="S6799" t="n">
        <v>67.11</v>
      </c>
      <c r="T6799" t="inlineStr">
        <is>
          <t>APROBADO</t>
        </is>
      </c>
      <c r="U6799" t="inlineStr">
        <is>
          <t>JUAN</t>
        </is>
      </c>
      <c r="V6799" t="inlineStr">
        <is>
          <t>APROBADO</t>
        </is>
      </c>
      <c r="W6799" t="inlineStr">
        <is>
          <t>IVAN</t>
        </is>
      </c>
      <c r="X6799" t="inlineStr">
        <is>
          <t>APROBADO</t>
        </is>
      </c>
      <c r="Y6799" t="inlineStr">
        <is>
          <t>LOBO</t>
        </is>
      </c>
    </row>
    <row r="6800">
      <c r="A6800" s="195" t="n">
        <v>46191</v>
      </c>
      <c r="B6800" t="inlineStr">
        <is>
          <t>NOCHE</t>
        </is>
      </c>
      <c r="C6800" t="inlineStr">
        <is>
          <t>VENTA DE TELA</t>
        </is>
      </c>
      <c r="D6800" t="inlineStr">
        <is>
          <t>D-6861</t>
        </is>
      </c>
      <c r="E6800" t="n">
        <v>3208974</v>
      </c>
      <c r="F6800" t="inlineStr">
        <is>
          <t>BLACK</t>
        </is>
      </c>
      <c r="G6800" t="inlineStr">
        <is>
          <t>INTERLOCK</t>
        </is>
      </c>
      <c r="H6800" t="inlineStr">
        <is>
          <t>SANMAR</t>
        </is>
      </c>
      <c r="Q6800" t="n">
        <v>22.36</v>
      </c>
      <c r="R6800" t="n">
        <v>0</v>
      </c>
      <c r="S6800" t="n">
        <v>22.36</v>
      </c>
      <c r="T6800" t="inlineStr">
        <is>
          <t>APROBADO</t>
        </is>
      </c>
      <c r="U6800" t="inlineStr">
        <is>
          <t>JUAN</t>
        </is>
      </c>
      <c r="V6800" t="inlineStr">
        <is>
          <t>APROBADO</t>
        </is>
      </c>
      <c r="W6800" t="inlineStr">
        <is>
          <t>IVAN</t>
        </is>
      </c>
      <c r="X6800" t="inlineStr">
        <is>
          <t>APROBADO</t>
        </is>
      </c>
      <c r="Y6800" t="inlineStr">
        <is>
          <t>LOBO</t>
        </is>
      </c>
    </row>
    <row r="6801">
      <c r="A6801" s="195" t="n">
        <v>46191</v>
      </c>
      <c r="B6801" t="inlineStr">
        <is>
          <t>NOCHE</t>
        </is>
      </c>
      <c r="C6801" t="inlineStr">
        <is>
          <t>VENTA DE TELA</t>
        </is>
      </c>
      <c r="D6801" t="inlineStr">
        <is>
          <t>D-6832</t>
        </is>
      </c>
      <c r="E6801" t="n">
        <v>3208989</v>
      </c>
      <c r="F6801" t="inlineStr">
        <is>
          <t>BLACK</t>
        </is>
      </c>
      <c r="G6801" t="inlineStr">
        <is>
          <t>INTERLOCK</t>
        </is>
      </c>
      <c r="H6801" t="inlineStr">
        <is>
          <t>SANMAR</t>
        </is>
      </c>
      <c r="I6801" t="inlineStr">
        <is>
          <t>PARON DE MAQUINA DE TEJIDO</t>
        </is>
      </c>
      <c r="J6801" t="n">
        <v>24.6</v>
      </c>
      <c r="K6801" t="inlineStr">
        <is>
          <t>MANCHAS BLANCAS</t>
        </is>
      </c>
      <c r="L6801" t="n">
        <v>24.72</v>
      </c>
      <c r="M6801" t="inlineStr">
        <is>
          <t>PARON DE RAMA</t>
        </is>
      </c>
      <c r="N6801" t="n">
        <v>11.12</v>
      </c>
      <c r="O6801" t="inlineStr">
        <is>
          <t>PESO BAJO</t>
        </is>
      </c>
      <c r="P6801" t="n">
        <v>11.1</v>
      </c>
      <c r="Q6801" t="n">
        <v>442.52</v>
      </c>
      <c r="R6801" t="n">
        <v>71.53999999999999</v>
      </c>
      <c r="S6801" t="n">
        <v>370.98</v>
      </c>
      <c r="T6801" t="inlineStr">
        <is>
          <t>APROBADO</t>
        </is>
      </c>
      <c r="U6801" t="inlineStr">
        <is>
          <t>JUAN</t>
        </is>
      </c>
      <c r="V6801" t="inlineStr">
        <is>
          <t>APROBADO</t>
        </is>
      </c>
      <c r="W6801" t="inlineStr">
        <is>
          <t>IVAN</t>
        </is>
      </c>
      <c r="X6801" t="inlineStr">
        <is>
          <t>APROBADO</t>
        </is>
      </c>
      <c r="Y6801" t="inlineStr">
        <is>
          <t>LOBO</t>
        </is>
      </c>
    </row>
    <row r="6802">
      <c r="A6802" s="195" t="n">
        <v>46191</v>
      </c>
      <c r="B6802" t="inlineStr">
        <is>
          <t>NOCHE</t>
        </is>
      </c>
      <c r="C6802" t="inlineStr">
        <is>
          <t>FPS</t>
        </is>
      </c>
      <c r="D6802" t="inlineStr">
        <is>
          <t>F-8062</t>
        </is>
      </c>
      <c r="E6802" t="n">
        <v>1149177</v>
      </c>
      <c r="F6802" t="inlineStr">
        <is>
          <t>PRINTERS INK</t>
        </is>
      </c>
      <c r="G6802" t="inlineStr">
        <is>
          <t>RIB</t>
        </is>
      </c>
      <c r="H6802" t="inlineStr">
        <is>
          <t>IML</t>
        </is>
      </c>
      <c r="Q6802" t="n">
        <v>21.95</v>
      </c>
      <c r="R6802" t="n">
        <v>0</v>
      </c>
      <c r="S6802" t="n">
        <v>21.95</v>
      </c>
      <c r="T6802" t="inlineStr">
        <is>
          <t>APROBADO</t>
        </is>
      </c>
      <c r="U6802" t="inlineStr">
        <is>
          <t>JUAN</t>
        </is>
      </c>
      <c r="V6802" t="inlineStr">
        <is>
          <t>APROBADO</t>
        </is>
      </c>
      <c r="W6802" t="inlineStr">
        <is>
          <t>IVAN</t>
        </is>
      </c>
      <c r="X6802" t="inlineStr">
        <is>
          <t>APROBADO</t>
        </is>
      </c>
      <c r="Y6802" t="inlineStr">
        <is>
          <t>LOBO</t>
        </is>
      </c>
    </row>
    <row r="6803">
      <c r="A6803" s="195" t="n">
        <v>46191</v>
      </c>
      <c r="B6803" t="inlineStr">
        <is>
          <t>NOCHE</t>
        </is>
      </c>
      <c r="C6803" t="inlineStr">
        <is>
          <t>FPS</t>
        </is>
      </c>
      <c r="D6803" t="inlineStr">
        <is>
          <t>F-8062</t>
        </is>
      </c>
      <c r="E6803" t="n">
        <v>1149408</v>
      </c>
      <c r="F6803" t="inlineStr">
        <is>
          <t>PRINTERS INK</t>
        </is>
      </c>
      <c r="G6803" t="inlineStr">
        <is>
          <t>RIB</t>
        </is>
      </c>
      <c r="H6803" t="inlineStr">
        <is>
          <t>IML</t>
        </is>
      </c>
      <c r="Q6803" t="n">
        <v>15.34</v>
      </c>
      <c r="R6803" t="n">
        <v>0</v>
      </c>
      <c r="S6803" t="n">
        <v>15.34</v>
      </c>
      <c r="T6803" t="inlineStr">
        <is>
          <t>APROBADO</t>
        </is>
      </c>
      <c r="U6803" t="inlineStr">
        <is>
          <t>JUAN</t>
        </is>
      </c>
      <c r="V6803" t="inlineStr">
        <is>
          <t>APROBADO</t>
        </is>
      </c>
      <c r="W6803" t="inlineStr">
        <is>
          <t>IVAN</t>
        </is>
      </c>
      <c r="X6803" t="inlineStr">
        <is>
          <t>APROBADO</t>
        </is>
      </c>
      <c r="Y6803" t="inlineStr">
        <is>
          <t>LOBO</t>
        </is>
      </c>
    </row>
    <row r="6804">
      <c r="A6804" s="195" t="n">
        <v>46191</v>
      </c>
      <c r="B6804" t="inlineStr">
        <is>
          <t>NOCHE</t>
        </is>
      </c>
      <c r="C6804" t="inlineStr">
        <is>
          <t>FPS</t>
        </is>
      </c>
      <c r="D6804" t="inlineStr">
        <is>
          <t>F-8076</t>
        </is>
      </c>
      <c r="E6804" t="n">
        <v>1150599</v>
      </c>
      <c r="F6804" t="inlineStr">
        <is>
          <t>WHITE ESTAMPADO</t>
        </is>
      </c>
      <c r="G6804" t="inlineStr">
        <is>
          <t>JERSEY</t>
        </is>
      </c>
      <c r="H6804" t="inlineStr">
        <is>
          <t>IML</t>
        </is>
      </c>
      <c r="Q6804" t="n">
        <v>142.3</v>
      </c>
      <c r="R6804" t="n">
        <v>0</v>
      </c>
      <c r="S6804" t="n">
        <v>142.3</v>
      </c>
      <c r="T6804" t="inlineStr">
        <is>
          <t>APROBADO</t>
        </is>
      </c>
      <c r="U6804" t="inlineStr">
        <is>
          <t>JUAN</t>
        </is>
      </c>
      <c r="V6804" t="inlineStr">
        <is>
          <t>APROBADO</t>
        </is>
      </c>
      <c r="W6804" t="inlineStr">
        <is>
          <t>IVAN</t>
        </is>
      </c>
      <c r="X6804" t="inlineStr">
        <is>
          <t>APROBADO</t>
        </is>
      </c>
      <c r="Y6804" t="inlineStr">
        <is>
          <t>LOBO</t>
        </is>
      </c>
    </row>
    <row r="6805">
      <c r="A6805" s="195" t="n">
        <v>46191</v>
      </c>
      <c r="B6805" t="inlineStr">
        <is>
          <t>NOCHE</t>
        </is>
      </c>
      <c r="C6805" t="inlineStr">
        <is>
          <t>VENTA DE TELA</t>
        </is>
      </c>
      <c r="D6805" t="inlineStr">
        <is>
          <t>D-6744</t>
        </is>
      </c>
      <c r="E6805" t="n">
        <v>1148966</v>
      </c>
      <c r="F6805" t="inlineStr">
        <is>
          <t>TRUE ROYAL</t>
        </is>
      </c>
      <c r="G6805" t="inlineStr">
        <is>
          <t>INTERLOCK</t>
        </is>
      </c>
      <c r="H6805" t="inlineStr">
        <is>
          <t>SANMAR</t>
        </is>
      </c>
      <c r="I6805" t="inlineStr">
        <is>
          <t>CORTES POR DEFECTOS</t>
        </is>
      </c>
      <c r="J6805" t="n">
        <v>4.06</v>
      </c>
      <c r="Q6805" t="n">
        <v>192.92</v>
      </c>
      <c r="R6805" t="n">
        <v>4.06</v>
      </c>
      <c r="S6805" t="n">
        <v>188.86</v>
      </c>
      <c r="T6805" t="inlineStr">
        <is>
          <t>APROBADO</t>
        </is>
      </c>
      <c r="U6805" t="inlineStr">
        <is>
          <t>JUAN</t>
        </is>
      </c>
      <c r="V6805" t="inlineStr">
        <is>
          <t>APROBADO</t>
        </is>
      </c>
      <c r="W6805" t="inlineStr">
        <is>
          <t>IVAN</t>
        </is>
      </c>
      <c r="X6805" t="inlineStr">
        <is>
          <t>APROBADO</t>
        </is>
      </c>
      <c r="Y6805" t="inlineStr">
        <is>
          <t>LOBO</t>
        </is>
      </c>
    </row>
    <row r="6806">
      <c r="A6806" s="195" t="n">
        <v>46195</v>
      </c>
      <c r="B6806" t="inlineStr">
        <is>
          <t>DIA</t>
        </is>
      </c>
      <c r="C6806" t="inlineStr">
        <is>
          <t>FPS</t>
        </is>
      </c>
      <c r="D6806" t="inlineStr">
        <is>
          <t>F-8055</t>
        </is>
      </c>
      <c r="E6806" t="n">
        <v>1150597</v>
      </c>
      <c r="F6806" t="inlineStr">
        <is>
          <t>WHITE ESTAMPADO</t>
        </is>
      </c>
      <c r="G6806" t="inlineStr">
        <is>
          <t>JERSEY</t>
        </is>
      </c>
      <c r="H6806" t="inlineStr">
        <is>
          <t>IML</t>
        </is>
      </c>
      <c r="Q6806" t="n">
        <v>116.5</v>
      </c>
      <c r="R6806" t="n">
        <v>0</v>
      </c>
      <c r="S6806" t="n">
        <v>116.5</v>
      </c>
      <c r="T6806" t="inlineStr">
        <is>
          <t>APROBADO</t>
        </is>
      </c>
      <c r="U6806" t="inlineStr">
        <is>
          <t>ERICK</t>
        </is>
      </c>
      <c r="V6806" t="inlineStr">
        <is>
          <t>APROBADO</t>
        </is>
      </c>
      <c r="W6806" t="inlineStr">
        <is>
          <t>IVAN</t>
        </is>
      </c>
      <c r="X6806" t="inlineStr">
        <is>
          <t>APROBADO</t>
        </is>
      </c>
      <c r="Y6806" t="inlineStr">
        <is>
          <t>LOBO</t>
        </is>
      </c>
    </row>
    <row r="6807">
      <c r="A6807" s="195" t="n">
        <v>46195</v>
      </c>
      <c r="B6807" t="inlineStr">
        <is>
          <t>DIA</t>
        </is>
      </c>
      <c r="C6807" t="inlineStr">
        <is>
          <t>INTRADECO</t>
        </is>
      </c>
      <c r="D6807" t="inlineStr">
        <is>
          <t>D-6833</t>
        </is>
      </c>
      <c r="E6807" t="n">
        <v>1150206</v>
      </c>
      <c r="F6807" t="inlineStr">
        <is>
          <t>RED POMEGRANATE</t>
        </is>
      </c>
      <c r="G6807" t="inlineStr">
        <is>
          <t>PINTEC</t>
        </is>
      </c>
      <c r="H6807" t="inlineStr">
        <is>
          <t>INTRADECO</t>
        </is>
      </c>
      <c r="Q6807" t="n">
        <v>49.38</v>
      </c>
      <c r="R6807" t="n">
        <v>0</v>
      </c>
      <c r="S6807" t="n">
        <v>49.38</v>
      </c>
      <c r="T6807" t="inlineStr">
        <is>
          <t>APROBADO</t>
        </is>
      </c>
      <c r="U6807" t="inlineStr">
        <is>
          <t>JUAN</t>
        </is>
      </c>
      <c r="V6807" t="inlineStr">
        <is>
          <t>APROBADO</t>
        </is>
      </c>
      <c r="W6807" t="inlineStr">
        <is>
          <t>IVAN</t>
        </is>
      </c>
      <c r="X6807" t="inlineStr">
        <is>
          <t>APROBADO</t>
        </is>
      </c>
      <c r="Y6807" t="inlineStr">
        <is>
          <t>LOBO</t>
        </is>
      </c>
    </row>
    <row r="6808">
      <c r="A6808" s="195" t="n">
        <v>46195</v>
      </c>
      <c r="B6808" t="inlineStr">
        <is>
          <t>DIA</t>
        </is>
      </c>
      <c r="C6808" t="inlineStr">
        <is>
          <t>INTRADECO</t>
        </is>
      </c>
      <c r="D6808" t="inlineStr">
        <is>
          <t>D-6833</t>
        </is>
      </c>
      <c r="E6808" t="n">
        <v>1151744</v>
      </c>
      <c r="F6808" t="inlineStr">
        <is>
          <t>VIVID WHITE</t>
        </is>
      </c>
      <c r="G6808" t="inlineStr">
        <is>
          <t>PINTEC</t>
        </is>
      </c>
      <c r="H6808" t="inlineStr">
        <is>
          <t>INTRADECO</t>
        </is>
      </c>
      <c r="Q6808" t="n">
        <v>496.83</v>
      </c>
      <c r="R6808" t="n">
        <v>0</v>
      </c>
      <c r="S6808" t="n">
        <v>496.83</v>
      </c>
      <c r="T6808" t="inlineStr">
        <is>
          <t>APROBADO</t>
        </is>
      </c>
      <c r="U6808" t="inlineStr">
        <is>
          <t>JUAN</t>
        </is>
      </c>
      <c r="V6808" t="inlineStr">
        <is>
          <t>APROBADO</t>
        </is>
      </c>
      <c r="W6808" t="inlineStr">
        <is>
          <t>IVAN</t>
        </is>
      </c>
      <c r="X6808" t="inlineStr">
        <is>
          <t>APROBADO</t>
        </is>
      </c>
      <c r="Y6808" t="inlineStr">
        <is>
          <t>LOBO</t>
        </is>
      </c>
    </row>
    <row r="6809">
      <c r="A6809" s="195" t="n">
        <v>46195</v>
      </c>
      <c r="B6809" t="inlineStr">
        <is>
          <t>DIA</t>
        </is>
      </c>
      <c r="C6809" t="inlineStr">
        <is>
          <t>INTRADECO</t>
        </is>
      </c>
      <c r="D6809" t="inlineStr">
        <is>
          <t>D-6833</t>
        </is>
      </c>
      <c r="E6809" t="n">
        <v>1151736</v>
      </c>
      <c r="F6809" t="inlineStr">
        <is>
          <t>VIVID WHITE</t>
        </is>
      </c>
      <c r="G6809" t="inlineStr">
        <is>
          <t>PINTEC</t>
        </is>
      </c>
      <c r="H6809" t="inlineStr">
        <is>
          <t>INTRADECO</t>
        </is>
      </c>
      <c r="I6809" t="inlineStr">
        <is>
          <t>MANCHA DE SUCIEDAD</t>
        </is>
      </c>
      <c r="J6809" t="n">
        <v>2.7</v>
      </c>
      <c r="Q6809" t="n">
        <v>495.26</v>
      </c>
      <c r="R6809" t="n">
        <v>2.7</v>
      </c>
      <c r="S6809" t="n">
        <v>492.56</v>
      </c>
      <c r="T6809" t="inlineStr">
        <is>
          <t>APROBADO</t>
        </is>
      </c>
      <c r="U6809" t="inlineStr">
        <is>
          <t>JUAN</t>
        </is>
      </c>
      <c r="V6809" t="inlineStr">
        <is>
          <t>APROBADO</t>
        </is>
      </c>
      <c r="W6809" t="inlineStr">
        <is>
          <t>IVAN</t>
        </is>
      </c>
      <c r="X6809" t="inlineStr">
        <is>
          <t>APROBADO</t>
        </is>
      </c>
      <c r="Y6809" t="inlineStr">
        <is>
          <t>LOBO</t>
        </is>
      </c>
    </row>
    <row r="6810">
      <c r="A6810" s="195" t="n">
        <v>46195</v>
      </c>
      <c r="B6810" t="inlineStr">
        <is>
          <t>DIA</t>
        </is>
      </c>
      <c r="C6810" t="inlineStr">
        <is>
          <t>VENTA DE TELA</t>
        </is>
      </c>
      <c r="D6810" t="inlineStr">
        <is>
          <t>D-6832</t>
        </is>
      </c>
      <c r="E6810" t="n">
        <v>3208991</v>
      </c>
      <c r="F6810" t="inlineStr">
        <is>
          <t>BLACK</t>
        </is>
      </c>
      <c r="G6810" t="inlineStr">
        <is>
          <t>INTERLOCK</t>
        </is>
      </c>
      <c r="H6810" t="inlineStr">
        <is>
          <t>SANMAR</t>
        </is>
      </c>
      <c r="I6810" t="inlineStr">
        <is>
          <t>TONO B</t>
        </is>
      </c>
      <c r="J6810" t="n">
        <v>228.52</v>
      </c>
      <c r="Q6810" t="n">
        <v>460.74</v>
      </c>
      <c r="R6810" t="n">
        <v>228.52</v>
      </c>
      <c r="S6810" t="n">
        <v>232.22</v>
      </c>
      <c r="T6810" t="inlineStr">
        <is>
          <t>APROBADO</t>
        </is>
      </c>
      <c r="U6810" t="inlineStr">
        <is>
          <t>JUAN</t>
        </is>
      </c>
      <c r="V6810" t="inlineStr">
        <is>
          <t>APROBADO</t>
        </is>
      </c>
      <c r="W6810" t="inlineStr">
        <is>
          <t>IVAN</t>
        </is>
      </c>
      <c r="X6810" t="inlineStr">
        <is>
          <t>APROBADO</t>
        </is>
      </c>
      <c r="Y6810" t="inlineStr">
        <is>
          <t>LOBO</t>
        </is>
      </c>
    </row>
    <row r="6811">
      <c r="A6811" s="195" t="n">
        <v>46195</v>
      </c>
      <c r="B6811" t="inlineStr">
        <is>
          <t>DIA</t>
        </is>
      </c>
      <c r="C6811" t="inlineStr">
        <is>
          <t>VENTA DE TELA</t>
        </is>
      </c>
      <c r="D6811" t="inlineStr">
        <is>
          <t>D-6832</t>
        </is>
      </c>
      <c r="E6811" t="n">
        <v>3208992</v>
      </c>
      <c r="F6811" t="inlineStr">
        <is>
          <t>BLACK</t>
        </is>
      </c>
      <c r="G6811" t="inlineStr">
        <is>
          <t>INTERLOCK</t>
        </is>
      </c>
      <c r="H6811" t="inlineStr">
        <is>
          <t>SANMAR</t>
        </is>
      </c>
      <c r="Q6811" t="n">
        <v>425.82</v>
      </c>
      <c r="R6811" t="n">
        <v>0</v>
      </c>
      <c r="S6811" t="n">
        <v>425.82</v>
      </c>
      <c r="T6811" t="inlineStr">
        <is>
          <t>APROBADO</t>
        </is>
      </c>
      <c r="U6811" t="inlineStr">
        <is>
          <t>JUAN</t>
        </is>
      </c>
      <c r="V6811" t="inlineStr">
        <is>
          <t>APROBADO</t>
        </is>
      </c>
      <c r="W6811" t="inlineStr">
        <is>
          <t>IVAN</t>
        </is>
      </c>
      <c r="X6811" t="inlineStr">
        <is>
          <t>APROBADO</t>
        </is>
      </c>
      <c r="Y6811" t="inlineStr">
        <is>
          <t>LOBO</t>
        </is>
      </c>
    </row>
    <row r="6812">
      <c r="A6812" s="195" t="n">
        <v>46195</v>
      </c>
      <c r="B6812" t="inlineStr">
        <is>
          <t>DIA</t>
        </is>
      </c>
      <c r="C6812" t="inlineStr">
        <is>
          <t>INTRADECO</t>
        </is>
      </c>
      <c r="D6812" t="inlineStr">
        <is>
          <t>D-6833</t>
        </is>
      </c>
      <c r="E6812" t="n">
        <v>1151930</v>
      </c>
      <c r="F6812" t="inlineStr">
        <is>
          <t>VIVID WHITE</t>
        </is>
      </c>
      <c r="G6812" t="inlineStr">
        <is>
          <t>PINTEC</t>
        </is>
      </c>
      <c r="H6812" t="inlineStr">
        <is>
          <t>INTRADECO</t>
        </is>
      </c>
      <c r="I6812" t="inlineStr">
        <is>
          <t>MANCHA DE SUCIEDAD</t>
        </is>
      </c>
      <c r="J6812" t="n">
        <v>2.66</v>
      </c>
      <c r="Q6812" t="n">
        <v>492.05</v>
      </c>
      <c r="R6812" t="n">
        <v>2.66</v>
      </c>
      <c r="S6812" t="n">
        <v>489.39</v>
      </c>
      <c r="T6812" t="inlineStr">
        <is>
          <t>APROBADO</t>
        </is>
      </c>
      <c r="U6812" t="inlineStr">
        <is>
          <t>JUAN</t>
        </is>
      </c>
      <c r="V6812" t="inlineStr">
        <is>
          <t>APROBADO</t>
        </is>
      </c>
      <c r="W6812" t="inlineStr">
        <is>
          <t>IVAN</t>
        </is>
      </c>
      <c r="X6812" t="inlineStr">
        <is>
          <t>APROBADO</t>
        </is>
      </c>
      <c r="Y6812" t="inlineStr">
        <is>
          <t>LOBO</t>
        </is>
      </c>
    </row>
    <row r="6813">
      <c r="A6813" s="195" t="n">
        <v>46195</v>
      </c>
      <c r="B6813" t="inlineStr">
        <is>
          <t>DIA</t>
        </is>
      </c>
      <c r="C6813" t="inlineStr">
        <is>
          <t>INTRADECO</t>
        </is>
      </c>
      <c r="D6813" t="inlineStr">
        <is>
          <t>D-6833</t>
        </is>
      </c>
      <c r="E6813" t="n">
        <v>1151931</v>
      </c>
      <c r="F6813" t="inlineStr">
        <is>
          <t>VIVID WHITE</t>
        </is>
      </c>
      <c r="G6813" t="inlineStr">
        <is>
          <t>PINTEC</t>
        </is>
      </c>
      <c r="H6813" t="inlineStr">
        <is>
          <t>INTRADECO</t>
        </is>
      </c>
      <c r="I6813" t="inlineStr">
        <is>
          <t>JALONES</t>
        </is>
      </c>
      <c r="J6813" t="n">
        <v>24.6</v>
      </c>
      <c r="Q6813" t="n">
        <v>495.5</v>
      </c>
      <c r="R6813" t="n">
        <v>24.6</v>
      </c>
      <c r="S6813" t="n">
        <v>470.9</v>
      </c>
      <c r="T6813" t="inlineStr">
        <is>
          <t>APROBADO</t>
        </is>
      </c>
      <c r="U6813" t="inlineStr">
        <is>
          <t>JUAN</t>
        </is>
      </c>
      <c r="V6813" t="inlineStr">
        <is>
          <t>APROBADO</t>
        </is>
      </c>
      <c r="W6813" t="inlineStr">
        <is>
          <t>IVAN</t>
        </is>
      </c>
      <c r="X6813" t="inlineStr">
        <is>
          <t>APROBADO</t>
        </is>
      </c>
      <c r="Y6813" t="inlineStr">
        <is>
          <t>LOBO</t>
        </is>
      </c>
    </row>
    <row r="6814">
      <c r="A6814" s="195" t="n">
        <v>46195</v>
      </c>
      <c r="B6814" t="inlineStr">
        <is>
          <t>DIA</t>
        </is>
      </c>
      <c r="C6814" t="inlineStr">
        <is>
          <t>INTRADECO</t>
        </is>
      </c>
      <c r="D6814" t="inlineStr">
        <is>
          <t>D-6833</t>
        </is>
      </c>
      <c r="E6814" t="n">
        <v>1151734</v>
      </c>
      <c r="F6814" t="inlineStr">
        <is>
          <t>VIVID WHITE</t>
        </is>
      </c>
      <c r="G6814" t="inlineStr">
        <is>
          <t>PINTEC</t>
        </is>
      </c>
      <c r="H6814" t="inlineStr">
        <is>
          <t>INTRADECO</t>
        </is>
      </c>
      <c r="I6814" t="inlineStr">
        <is>
          <t>JALONES</t>
        </is>
      </c>
      <c r="J6814" t="n">
        <v>49.16</v>
      </c>
      <c r="Q6814" t="n">
        <v>492.96</v>
      </c>
      <c r="R6814" t="n">
        <v>49.16</v>
      </c>
      <c r="S6814" t="n">
        <v>443.8</v>
      </c>
      <c r="T6814" t="inlineStr">
        <is>
          <t>APROBADO</t>
        </is>
      </c>
      <c r="U6814" t="inlineStr">
        <is>
          <t>JUAN</t>
        </is>
      </c>
      <c r="V6814" t="inlineStr">
        <is>
          <t>APROBADO</t>
        </is>
      </c>
      <c r="W6814" t="inlineStr">
        <is>
          <t>IVAN</t>
        </is>
      </c>
      <c r="X6814" t="inlineStr">
        <is>
          <t>APROBADO</t>
        </is>
      </c>
      <c r="Y6814" t="inlineStr">
        <is>
          <t>LOBO</t>
        </is>
      </c>
    </row>
    <row r="6815">
      <c r="A6815" s="195" t="n">
        <v>46195</v>
      </c>
      <c r="B6815" t="inlineStr">
        <is>
          <t>NOCHE</t>
        </is>
      </c>
      <c r="C6815" t="inlineStr">
        <is>
          <t>INTRADECO</t>
        </is>
      </c>
      <c r="D6815" t="inlineStr">
        <is>
          <t>D-6927</t>
        </is>
      </c>
      <c r="E6815" t="n">
        <v>1151976</v>
      </c>
      <c r="F6815" t="inlineStr">
        <is>
          <t>CAVIAR</t>
        </is>
      </c>
      <c r="G6815" t="inlineStr">
        <is>
          <t>SLUB WAFFLE</t>
        </is>
      </c>
      <c r="H6815" t="inlineStr">
        <is>
          <t>INTRADECO</t>
        </is>
      </c>
      <c r="I6815" t="inlineStr">
        <is>
          <t>TONO B</t>
        </is>
      </c>
      <c r="J6815" t="n">
        <v>49.7</v>
      </c>
      <c r="Q6815" t="n">
        <v>978.25</v>
      </c>
      <c r="R6815" t="n">
        <v>49.7</v>
      </c>
      <c r="S6815" t="n">
        <v>928.55</v>
      </c>
      <c r="T6815" t="inlineStr">
        <is>
          <t>APROBADO</t>
        </is>
      </c>
      <c r="U6815" t="inlineStr">
        <is>
          <t>EDWIN</t>
        </is>
      </c>
      <c r="V6815" t="inlineStr">
        <is>
          <t>APROBADO</t>
        </is>
      </c>
      <c r="W6815" t="inlineStr">
        <is>
          <t>PEDRO</t>
        </is>
      </c>
      <c r="X6815" t="inlineStr">
        <is>
          <t>APROBADO</t>
        </is>
      </c>
      <c r="Y6815" t="inlineStr">
        <is>
          <t>CHIWIL</t>
        </is>
      </c>
    </row>
    <row r="6816">
      <c r="A6816" s="195" t="n">
        <v>46195</v>
      </c>
      <c r="B6816" t="inlineStr">
        <is>
          <t>NOCHE</t>
        </is>
      </c>
      <c r="C6816" t="inlineStr">
        <is>
          <t>SERVICIO</t>
        </is>
      </c>
      <c r="D6816" t="inlineStr">
        <is>
          <t>D-6699</t>
        </is>
      </c>
      <c r="E6816" t="n">
        <v>3208998</v>
      </c>
      <c r="F6816" t="inlineStr">
        <is>
          <t>BOLD BLACK / BRIGHT WHITE</t>
        </is>
      </c>
      <c r="G6816" t="inlineStr">
        <is>
          <t>JERSEY SPANDEX</t>
        </is>
      </c>
      <c r="H6816" t="inlineStr">
        <is>
          <t>KANTEX</t>
        </is>
      </c>
      <c r="Q6816" t="n">
        <v>472.98</v>
      </c>
      <c r="R6816" t="n">
        <v>0</v>
      </c>
      <c r="S6816" t="n">
        <v>472.98</v>
      </c>
      <c r="T6816" t="inlineStr">
        <is>
          <t>APROBADO</t>
        </is>
      </c>
      <c r="U6816" t="inlineStr">
        <is>
          <t>EDWIN</t>
        </is>
      </c>
      <c r="V6816" t="inlineStr">
        <is>
          <t>APROBADO</t>
        </is>
      </c>
      <c r="W6816" t="inlineStr">
        <is>
          <t>PEDRO</t>
        </is>
      </c>
      <c r="X6816" t="inlineStr">
        <is>
          <t>APROBADO</t>
        </is>
      </c>
      <c r="Y6816" t="inlineStr">
        <is>
          <t>CHIWIL</t>
        </is>
      </c>
    </row>
    <row r="6817">
      <c r="A6817" s="195" t="n">
        <v>46195</v>
      </c>
      <c r="B6817" t="inlineStr">
        <is>
          <t>NOCHE</t>
        </is>
      </c>
      <c r="C6817" t="inlineStr">
        <is>
          <t>SERVICIO</t>
        </is>
      </c>
      <c r="D6817" t="inlineStr">
        <is>
          <t>D-6699</t>
        </is>
      </c>
      <c r="E6817" t="n">
        <v>3208948</v>
      </c>
      <c r="F6817" t="inlineStr">
        <is>
          <t>BOLD BLACK / BRIGHT WHITE</t>
        </is>
      </c>
      <c r="G6817" t="inlineStr">
        <is>
          <t>JERSEY SPANDEX</t>
        </is>
      </c>
      <c r="H6817" t="inlineStr">
        <is>
          <t>KANTEX</t>
        </is>
      </c>
      <c r="Q6817" t="n">
        <v>212.92</v>
      </c>
      <c r="R6817" t="n">
        <v>0</v>
      </c>
      <c r="S6817" t="n">
        <v>212.92</v>
      </c>
      <c r="T6817" t="inlineStr">
        <is>
          <t>APROBADO</t>
        </is>
      </c>
      <c r="U6817" t="inlineStr">
        <is>
          <t>EDWIN</t>
        </is>
      </c>
      <c r="V6817" t="inlineStr">
        <is>
          <t>APROBADO</t>
        </is>
      </c>
      <c r="W6817" t="inlineStr">
        <is>
          <t>PEDRO</t>
        </is>
      </c>
      <c r="X6817" t="inlineStr">
        <is>
          <t>APROBADO</t>
        </is>
      </c>
      <c r="Y6817" t="inlineStr">
        <is>
          <t>CHIWIL</t>
        </is>
      </c>
    </row>
    <row r="6818">
      <c r="A6818" s="195" t="n">
        <v>46195</v>
      </c>
      <c r="B6818" t="inlineStr">
        <is>
          <t>NOCHE</t>
        </is>
      </c>
      <c r="C6818" t="inlineStr">
        <is>
          <t>SERVICIO</t>
        </is>
      </c>
      <c r="D6818" t="inlineStr">
        <is>
          <t>D-6699</t>
        </is>
      </c>
      <c r="E6818" t="n">
        <v>3208949</v>
      </c>
      <c r="F6818" t="inlineStr">
        <is>
          <t>BOLD BLACK / BRIGHT WHITE</t>
        </is>
      </c>
      <c r="G6818" t="inlineStr">
        <is>
          <t>JERSEY SPANDEX</t>
        </is>
      </c>
      <c r="H6818" t="inlineStr">
        <is>
          <t>KANTEX</t>
        </is>
      </c>
      <c r="Q6818" t="n">
        <v>193.26</v>
      </c>
      <c r="R6818" t="n">
        <v>0</v>
      </c>
      <c r="S6818" t="n">
        <v>193.26</v>
      </c>
      <c r="T6818" t="inlineStr">
        <is>
          <t>APROBADO</t>
        </is>
      </c>
      <c r="U6818" t="inlineStr">
        <is>
          <t>EDWIN</t>
        </is>
      </c>
      <c r="V6818" t="inlineStr">
        <is>
          <t>APROBADO</t>
        </is>
      </c>
      <c r="W6818" t="inlineStr">
        <is>
          <t>PEDRO</t>
        </is>
      </c>
      <c r="X6818" t="inlineStr">
        <is>
          <t>APROBADO</t>
        </is>
      </c>
      <c r="Y6818" t="inlineStr">
        <is>
          <t>CHIWIL</t>
        </is>
      </c>
    </row>
    <row r="6819">
      <c r="A6819" s="195" t="n">
        <v>46195</v>
      </c>
      <c r="B6819" t="inlineStr">
        <is>
          <t>NOCHE</t>
        </is>
      </c>
      <c r="C6819" t="inlineStr">
        <is>
          <t>INTRADECO</t>
        </is>
      </c>
      <c r="D6819" t="inlineStr">
        <is>
          <t>D-6833</t>
        </is>
      </c>
      <c r="E6819" t="n">
        <v>1152048</v>
      </c>
      <c r="F6819" t="inlineStr">
        <is>
          <t>VIVID WHITE</t>
        </is>
      </c>
      <c r="G6819" t="inlineStr">
        <is>
          <t>PINTEC</t>
        </is>
      </c>
      <c r="H6819" t="inlineStr">
        <is>
          <t>INTRADECO</t>
        </is>
      </c>
      <c r="I6819" t="inlineStr">
        <is>
          <t>JALONES</t>
        </is>
      </c>
      <c r="J6819" t="n">
        <v>48.62</v>
      </c>
      <c r="Q6819" t="n">
        <v>485.1</v>
      </c>
      <c r="R6819" t="n">
        <v>48.62</v>
      </c>
      <c r="S6819" t="n">
        <v>436.48</v>
      </c>
      <c r="T6819" t="inlineStr">
        <is>
          <t>APROBADO</t>
        </is>
      </c>
      <c r="U6819" t="inlineStr">
        <is>
          <t>EDWIN</t>
        </is>
      </c>
      <c r="V6819" t="inlineStr">
        <is>
          <t>APROBADO</t>
        </is>
      </c>
      <c r="W6819" t="inlineStr">
        <is>
          <t>PEDRO</t>
        </is>
      </c>
      <c r="X6819" t="inlineStr">
        <is>
          <t>APROBADO</t>
        </is>
      </c>
      <c r="Y6819" t="inlineStr">
        <is>
          <t>CHIWIL</t>
        </is>
      </c>
    </row>
    <row r="6820">
      <c r="A6820" s="195" t="n">
        <v>46195</v>
      </c>
      <c r="B6820" t="inlineStr">
        <is>
          <t>NOCHE</t>
        </is>
      </c>
      <c r="C6820" t="inlineStr">
        <is>
          <t>INTRADECO</t>
        </is>
      </c>
      <c r="D6820" t="inlineStr">
        <is>
          <t>D-6833</t>
        </is>
      </c>
      <c r="E6820" t="n">
        <v>1152044</v>
      </c>
      <c r="F6820" t="inlineStr">
        <is>
          <t>VIVID WHITE</t>
        </is>
      </c>
      <c r="G6820" t="inlineStr">
        <is>
          <t>PINTEC</t>
        </is>
      </c>
      <c r="H6820" t="inlineStr">
        <is>
          <t>INTRADECO</t>
        </is>
      </c>
      <c r="I6820" t="inlineStr">
        <is>
          <t>JALONES</t>
        </is>
      </c>
      <c r="J6820" t="n">
        <v>71.72</v>
      </c>
      <c r="Q6820" t="n">
        <v>486.36</v>
      </c>
      <c r="R6820" t="n">
        <v>71.72</v>
      </c>
      <c r="S6820" t="n">
        <v>414.64</v>
      </c>
      <c r="T6820" t="inlineStr">
        <is>
          <t>APROBADO</t>
        </is>
      </c>
      <c r="U6820" t="inlineStr">
        <is>
          <t>EDWIN</t>
        </is>
      </c>
      <c r="V6820" t="inlineStr">
        <is>
          <t>APROBADO</t>
        </is>
      </c>
      <c r="W6820" t="inlineStr">
        <is>
          <t>PEDRO</t>
        </is>
      </c>
      <c r="X6820" t="inlineStr">
        <is>
          <t>APROBADO</t>
        </is>
      </c>
      <c r="Y6820" t="inlineStr">
        <is>
          <t>CHIWIL</t>
        </is>
      </c>
    </row>
    <row r="6821">
      <c r="A6821" s="195" t="n">
        <v>46195</v>
      </c>
      <c r="B6821" t="inlineStr">
        <is>
          <t>NOCHE</t>
        </is>
      </c>
      <c r="C6821" t="inlineStr">
        <is>
          <t>SERVICIO</t>
        </is>
      </c>
      <c r="D6821" t="inlineStr">
        <is>
          <t>D-6699</t>
        </is>
      </c>
      <c r="E6821" t="n">
        <v>3208961</v>
      </c>
      <c r="F6821" t="inlineStr">
        <is>
          <t>BOLD BLACK / BRIGHT WHITE</t>
        </is>
      </c>
      <c r="G6821" t="inlineStr">
        <is>
          <t>JERSEY SPANDEX</t>
        </is>
      </c>
      <c r="H6821" t="inlineStr">
        <is>
          <t>KANTEX</t>
        </is>
      </c>
      <c r="Q6821" t="n">
        <v>467.7</v>
      </c>
      <c r="R6821" t="n">
        <v>0</v>
      </c>
      <c r="S6821" t="n">
        <v>467.7</v>
      </c>
      <c r="T6821" t="inlineStr">
        <is>
          <t>APROBADO</t>
        </is>
      </c>
      <c r="U6821" t="inlineStr">
        <is>
          <t>EDWIN</t>
        </is>
      </c>
      <c r="V6821" t="inlineStr">
        <is>
          <t>APROBADO</t>
        </is>
      </c>
      <c r="W6821" t="inlineStr">
        <is>
          <t>PEDRO</t>
        </is>
      </c>
      <c r="X6821" t="inlineStr">
        <is>
          <t>APROBADO</t>
        </is>
      </c>
      <c r="Y6821" t="inlineStr">
        <is>
          <t>CHIWIL</t>
        </is>
      </c>
    </row>
    <row r="6822">
      <c r="A6822" s="195" t="n">
        <v>46195</v>
      </c>
      <c r="B6822" t="inlineStr">
        <is>
          <t>NOCHE</t>
        </is>
      </c>
      <c r="C6822" t="inlineStr">
        <is>
          <t>INTRADECO</t>
        </is>
      </c>
      <c r="D6822" t="inlineStr">
        <is>
          <t>D-6894</t>
        </is>
      </c>
      <c r="E6822" t="n">
        <v>1151746</v>
      </c>
      <c r="F6822" t="inlineStr">
        <is>
          <t>BRIGHT WHITE</t>
        </is>
      </c>
      <c r="G6822" t="inlineStr">
        <is>
          <t>PINTEC</t>
        </is>
      </c>
      <c r="H6822" t="inlineStr">
        <is>
          <t>INTRADECO</t>
        </is>
      </c>
      <c r="Q6822" t="n">
        <v>241.92</v>
      </c>
      <c r="R6822" t="n">
        <v>0</v>
      </c>
      <c r="S6822" t="n">
        <v>241.92</v>
      </c>
      <c r="T6822" t="inlineStr">
        <is>
          <t>APROBADO</t>
        </is>
      </c>
      <c r="U6822" t="inlineStr">
        <is>
          <t>EDWIN</t>
        </is>
      </c>
      <c r="V6822" t="inlineStr">
        <is>
          <t>APROBADO</t>
        </is>
      </c>
      <c r="W6822" t="inlineStr">
        <is>
          <t>PEDRO</t>
        </is>
      </c>
      <c r="X6822" t="inlineStr">
        <is>
          <t>APROBADO</t>
        </is>
      </c>
      <c r="Y6822" t="inlineStr">
        <is>
          <t>CHIWIL</t>
        </is>
      </c>
    </row>
    <row r="6823">
      <c r="A6823" s="195" t="n">
        <v>46196</v>
      </c>
      <c r="B6823" t="inlineStr">
        <is>
          <t>DIA</t>
        </is>
      </c>
      <c r="C6823" t="inlineStr">
        <is>
          <t>VENTA DE TELA</t>
        </is>
      </c>
      <c r="D6823" t="inlineStr">
        <is>
          <t>D-6861</t>
        </is>
      </c>
      <c r="E6823" t="n">
        <v>1145568</v>
      </c>
      <c r="F6823" t="inlineStr">
        <is>
          <t>WHITE</t>
        </is>
      </c>
      <c r="G6823" t="inlineStr">
        <is>
          <t>INTERLOCK</t>
        </is>
      </c>
      <c r="H6823" t="inlineStr">
        <is>
          <t>SANMAR</t>
        </is>
      </c>
      <c r="I6823" t="inlineStr">
        <is>
          <t>CORTE POR DEFECTOS</t>
        </is>
      </c>
      <c r="J6823" t="n">
        <v>21.58</v>
      </c>
      <c r="Q6823" t="n">
        <v>43.28</v>
      </c>
      <c r="R6823" t="n">
        <v>21.58</v>
      </c>
      <c r="S6823" t="n">
        <v>21.7</v>
      </c>
      <c r="T6823" t="inlineStr">
        <is>
          <t>APROBADO</t>
        </is>
      </c>
      <c r="U6823" t="inlineStr">
        <is>
          <t>JUAN</t>
        </is>
      </c>
      <c r="V6823" t="inlineStr">
        <is>
          <t>APROBADO</t>
        </is>
      </c>
      <c r="W6823" t="inlineStr">
        <is>
          <t>IVAN</t>
        </is>
      </c>
      <c r="X6823" t="inlineStr">
        <is>
          <t>APROBADO</t>
        </is>
      </c>
      <c r="Y6823" t="inlineStr">
        <is>
          <t>LOBO</t>
        </is>
      </c>
    </row>
    <row r="6824">
      <c r="A6824" s="195" t="n">
        <v>46196</v>
      </c>
      <c r="B6824" t="inlineStr">
        <is>
          <t>DIA</t>
        </is>
      </c>
      <c r="C6824" t="inlineStr">
        <is>
          <t>INTRADECO</t>
        </is>
      </c>
      <c r="D6824" t="inlineStr">
        <is>
          <t>D-6808</t>
        </is>
      </c>
      <c r="E6824" t="n">
        <v>1151224</v>
      </c>
      <c r="F6824" t="inlineStr">
        <is>
          <t>NAVY PEONY</t>
        </is>
      </c>
      <c r="G6824" t="inlineStr">
        <is>
          <t>JERSEY</t>
        </is>
      </c>
      <c r="H6824" t="inlineStr">
        <is>
          <t>INTRADECO</t>
        </is>
      </c>
      <c r="I6824" t="inlineStr">
        <is>
          <t>MANCHAS BLANCAS</t>
        </is>
      </c>
      <c r="J6824" t="n">
        <v>57.3</v>
      </c>
      <c r="Q6824" t="n">
        <v>601.5599999999999</v>
      </c>
      <c r="R6824" t="n">
        <v>57.3</v>
      </c>
      <c r="S6824" t="n">
        <v>544.26</v>
      </c>
      <c r="T6824" t="inlineStr">
        <is>
          <t>APROBADO</t>
        </is>
      </c>
      <c r="U6824" t="inlineStr">
        <is>
          <t>JUAN</t>
        </is>
      </c>
      <c r="V6824" t="inlineStr">
        <is>
          <t>APROBADO</t>
        </is>
      </c>
      <c r="W6824" t="inlineStr">
        <is>
          <t>IVAN</t>
        </is>
      </c>
      <c r="X6824" t="inlineStr">
        <is>
          <t>APROBADO</t>
        </is>
      </c>
      <c r="Y6824" t="inlineStr">
        <is>
          <t>LOBO</t>
        </is>
      </c>
      <c r="Z6824" t="inlineStr">
        <is>
          <t>HACER TBS NO DESPACHAR</t>
        </is>
      </c>
    </row>
    <row r="6825">
      <c r="A6825" s="195" t="n">
        <v>46196</v>
      </c>
      <c r="B6825" t="inlineStr">
        <is>
          <t>DIA</t>
        </is>
      </c>
      <c r="C6825" t="inlineStr">
        <is>
          <t>SERVICIO</t>
        </is>
      </c>
      <c r="D6825" t="inlineStr">
        <is>
          <t>D-6648</t>
        </is>
      </c>
      <c r="E6825" t="n">
        <v>3208926</v>
      </c>
      <c r="F6825" t="inlineStr">
        <is>
          <t xml:space="preserve">BOLD BLACK   </t>
        </is>
      </c>
      <c r="G6825" t="inlineStr">
        <is>
          <t>JERSEY SPANDEX</t>
        </is>
      </c>
      <c r="H6825" t="inlineStr">
        <is>
          <t>KANTEX</t>
        </is>
      </c>
      <c r="I6825" t="inlineStr">
        <is>
          <t>TONO FUERA DE ESTANDAR</t>
        </is>
      </c>
      <c r="J6825" t="n">
        <v>17.92</v>
      </c>
      <c r="Q6825" t="n">
        <v>17.92</v>
      </c>
      <c r="R6825" t="n">
        <v>17.92</v>
      </c>
      <c r="S6825" t="n">
        <v>0</v>
      </c>
      <c r="T6825" t="inlineStr">
        <is>
          <t>RECHAZADO</t>
        </is>
      </c>
      <c r="U6825" t="inlineStr">
        <is>
          <t>JUAN</t>
        </is>
      </c>
      <c r="V6825" t="inlineStr">
        <is>
          <t>APROBADO</t>
        </is>
      </c>
      <c r="W6825" t="inlineStr">
        <is>
          <t>IVAN</t>
        </is>
      </c>
      <c r="X6825" t="inlineStr">
        <is>
          <t>RECHAZADO</t>
        </is>
      </c>
      <c r="Y6825" t="inlineStr">
        <is>
          <t>LOBO</t>
        </is>
      </c>
    </row>
    <row r="6826">
      <c r="A6826" s="195" t="n">
        <v>46196</v>
      </c>
      <c r="B6826" t="inlineStr">
        <is>
          <t>DIA</t>
        </is>
      </c>
      <c r="C6826" t="inlineStr">
        <is>
          <t>SERVICIO</t>
        </is>
      </c>
      <c r="D6826" t="inlineStr">
        <is>
          <t>D-6715</t>
        </is>
      </c>
      <c r="E6826" t="n">
        <v>3208884</v>
      </c>
      <c r="F6826" t="inlineStr">
        <is>
          <t>PFD</t>
        </is>
      </c>
      <c r="G6826" t="inlineStr">
        <is>
          <t>FLEECE</t>
        </is>
      </c>
      <c r="H6826" t="inlineStr">
        <is>
          <t>KANTEX</t>
        </is>
      </c>
      <c r="I6826" t="inlineStr">
        <is>
          <t>SAFONES DE RAMA</t>
        </is>
      </c>
      <c r="J6826" t="n">
        <v>11.84</v>
      </c>
      <c r="Q6826" t="n">
        <v>11.84</v>
      </c>
      <c r="R6826" t="n">
        <v>11.84</v>
      </c>
      <c r="S6826" t="n">
        <v>0</v>
      </c>
      <c r="T6826" t="inlineStr">
        <is>
          <t>RECHAZADO</t>
        </is>
      </c>
      <c r="U6826" t="inlineStr">
        <is>
          <t>JUAN</t>
        </is>
      </c>
      <c r="V6826" t="inlineStr">
        <is>
          <t>APROBADO</t>
        </is>
      </c>
      <c r="W6826" t="inlineStr">
        <is>
          <t>IVAN</t>
        </is>
      </c>
      <c r="X6826" t="inlineStr">
        <is>
          <t>RECHAZADO</t>
        </is>
      </c>
      <c r="Y6826" t="inlineStr">
        <is>
          <t>LOBO</t>
        </is>
      </c>
    </row>
    <row r="6827">
      <c r="A6827" s="195" t="n">
        <v>46196</v>
      </c>
      <c r="B6827" t="inlineStr">
        <is>
          <t>DIA</t>
        </is>
      </c>
      <c r="C6827" t="inlineStr">
        <is>
          <t>FPS</t>
        </is>
      </c>
      <c r="D6827" t="inlineStr">
        <is>
          <t>F-8016</t>
        </is>
      </c>
      <c r="E6827" t="n">
        <v>1142331</v>
      </c>
      <c r="F6827" t="inlineStr">
        <is>
          <t>CHOCOLATE BROWN</t>
        </is>
      </c>
      <c r="G6827" t="inlineStr">
        <is>
          <t>JERSEY</t>
        </is>
      </c>
      <c r="H6827" t="inlineStr">
        <is>
          <t>IML</t>
        </is>
      </c>
      <c r="I6827" t="inlineStr">
        <is>
          <t>MANCHAS BLANCAS</t>
        </is>
      </c>
      <c r="J6827" t="n">
        <v>21.15</v>
      </c>
      <c r="Q6827" t="n">
        <v>21.15</v>
      </c>
      <c r="R6827" t="n">
        <v>21.15</v>
      </c>
      <c r="S6827" t="n">
        <v>0</v>
      </c>
      <c r="T6827" t="inlineStr">
        <is>
          <t>RECHAZADO</t>
        </is>
      </c>
      <c r="U6827" t="inlineStr">
        <is>
          <t>JUAN</t>
        </is>
      </c>
      <c r="V6827" t="inlineStr">
        <is>
          <t>APROBADO</t>
        </is>
      </c>
      <c r="W6827" t="inlineStr">
        <is>
          <t>IVAN</t>
        </is>
      </c>
      <c r="X6827" t="inlineStr">
        <is>
          <t>RECHAZADO</t>
        </is>
      </c>
      <c r="Y6827" t="inlineStr">
        <is>
          <t>LOBO</t>
        </is>
      </c>
    </row>
    <row r="6828">
      <c r="A6828" s="195" t="n">
        <v>46196</v>
      </c>
      <c r="B6828" t="inlineStr">
        <is>
          <t>DIA</t>
        </is>
      </c>
      <c r="C6828" t="inlineStr">
        <is>
          <t>INTRADECO</t>
        </is>
      </c>
      <c r="D6828" t="inlineStr">
        <is>
          <t>D-6833</t>
        </is>
      </c>
      <c r="E6828" t="n">
        <v>1151275</v>
      </c>
      <c r="F6828" t="inlineStr">
        <is>
          <t>VIVID WHITE</t>
        </is>
      </c>
      <c r="G6828" t="inlineStr">
        <is>
          <t>PINTEC</t>
        </is>
      </c>
      <c r="H6828" t="inlineStr">
        <is>
          <t>INTRADECO</t>
        </is>
      </c>
      <c r="I6828" t="inlineStr">
        <is>
          <t>JALONES</t>
        </is>
      </c>
      <c r="J6828" t="n">
        <v>24.08</v>
      </c>
      <c r="Q6828" t="n">
        <v>145.4</v>
      </c>
      <c r="R6828" t="n">
        <v>24.08</v>
      </c>
      <c r="S6828" t="n">
        <v>121.32</v>
      </c>
      <c r="T6828" t="inlineStr">
        <is>
          <t>APROBADO</t>
        </is>
      </c>
      <c r="U6828" t="inlineStr">
        <is>
          <t>JUAN</t>
        </is>
      </c>
      <c r="V6828" t="inlineStr">
        <is>
          <t>APROBADO</t>
        </is>
      </c>
      <c r="W6828" t="inlineStr">
        <is>
          <t>IVAN</t>
        </is>
      </c>
      <c r="X6828" t="inlineStr">
        <is>
          <t>APROBADO</t>
        </is>
      </c>
      <c r="Y6828" t="inlineStr">
        <is>
          <t>LOBO</t>
        </is>
      </c>
      <c r="Z6828" t="inlineStr">
        <is>
          <t>OK EL X BARRA</t>
        </is>
      </c>
    </row>
    <row r="6829">
      <c r="A6829" s="195" t="n">
        <v>46196</v>
      </c>
      <c r="B6829" t="inlineStr">
        <is>
          <t>DIA</t>
        </is>
      </c>
      <c r="C6829" t="inlineStr">
        <is>
          <t>INTRADECO</t>
        </is>
      </c>
      <c r="D6829" t="inlineStr">
        <is>
          <t>D-6833</t>
        </is>
      </c>
      <c r="E6829" t="n">
        <v>1151278</v>
      </c>
      <c r="F6829" t="inlineStr">
        <is>
          <t>VIVID WHITE</t>
        </is>
      </c>
      <c r="G6829" t="inlineStr">
        <is>
          <t>PINTEC</t>
        </is>
      </c>
      <c r="H6829" t="inlineStr">
        <is>
          <t>INTRADECO</t>
        </is>
      </c>
      <c r="I6829" t="inlineStr">
        <is>
          <t>PARON DE RAMA</t>
        </is>
      </c>
      <c r="J6829" t="n">
        <v>17.18</v>
      </c>
      <c r="Q6829" t="n">
        <v>143.96</v>
      </c>
      <c r="R6829" t="n">
        <v>17.18</v>
      </c>
      <c r="S6829" t="n">
        <v>126.78</v>
      </c>
      <c r="T6829" t="inlineStr">
        <is>
          <t>APROBADO</t>
        </is>
      </c>
      <c r="U6829" t="inlineStr">
        <is>
          <t>JUAN</t>
        </is>
      </c>
      <c r="V6829" t="inlineStr">
        <is>
          <t>APROBADO</t>
        </is>
      </c>
      <c r="W6829" t="inlineStr">
        <is>
          <t>IVAN</t>
        </is>
      </c>
      <c r="X6829" t="inlineStr">
        <is>
          <t>APROBADO</t>
        </is>
      </c>
      <c r="Y6829" t="inlineStr">
        <is>
          <t>LOBO</t>
        </is>
      </c>
      <c r="Z6829" t="inlineStr">
        <is>
          <t>OK EL X TONO B</t>
        </is>
      </c>
    </row>
    <row r="6830">
      <c r="A6830" s="195" t="n">
        <v>46196</v>
      </c>
      <c r="B6830" t="inlineStr">
        <is>
          <t>DIA</t>
        </is>
      </c>
      <c r="C6830" t="inlineStr">
        <is>
          <t>INTRADECO</t>
        </is>
      </c>
      <c r="D6830" t="inlineStr">
        <is>
          <t>D-6833</t>
        </is>
      </c>
      <c r="E6830" t="n">
        <v>1151274</v>
      </c>
      <c r="F6830" t="inlineStr">
        <is>
          <t>VIVID WHITE</t>
        </is>
      </c>
      <c r="G6830" t="inlineStr">
        <is>
          <t>PINTEC</t>
        </is>
      </c>
      <c r="H6830" t="inlineStr">
        <is>
          <t>INTRADECO</t>
        </is>
      </c>
      <c r="Q6830" t="n">
        <v>222.6</v>
      </c>
      <c r="R6830" t="n">
        <v>0</v>
      </c>
      <c r="S6830" t="n">
        <v>222.6</v>
      </c>
      <c r="T6830" t="inlineStr">
        <is>
          <t>APROBADO</t>
        </is>
      </c>
      <c r="U6830" t="inlineStr">
        <is>
          <t>JUAN</t>
        </is>
      </c>
      <c r="V6830" t="inlineStr">
        <is>
          <t>APROBADO</t>
        </is>
      </c>
      <c r="W6830" t="inlineStr">
        <is>
          <t>IVAN</t>
        </is>
      </c>
      <c r="X6830" t="inlineStr">
        <is>
          <t>APROBADO</t>
        </is>
      </c>
      <c r="Y6830" t="inlineStr">
        <is>
          <t>LOBO</t>
        </is>
      </c>
      <c r="Z6830" t="inlineStr">
        <is>
          <t>OK EL X TONO B</t>
        </is>
      </c>
    </row>
    <row r="6831">
      <c r="A6831" s="195" t="n">
        <v>46196</v>
      </c>
      <c r="B6831" t="inlineStr">
        <is>
          <t>DIA</t>
        </is>
      </c>
      <c r="C6831" t="inlineStr">
        <is>
          <t>INTRADECO</t>
        </is>
      </c>
      <c r="D6831" t="inlineStr">
        <is>
          <t>D-6833</t>
        </is>
      </c>
      <c r="E6831" t="n">
        <v>1150836</v>
      </c>
      <c r="F6831" t="inlineStr">
        <is>
          <t>VIVID WHITE</t>
        </is>
      </c>
      <c r="G6831" t="inlineStr">
        <is>
          <t>PINTEC</t>
        </is>
      </c>
      <c r="H6831" t="inlineStr">
        <is>
          <t>INTRADECO</t>
        </is>
      </c>
      <c r="I6831" t="inlineStr">
        <is>
          <t>MANCHA DE SUCIEDAD</t>
        </is>
      </c>
      <c r="J6831" t="n">
        <v>10.94</v>
      </c>
      <c r="Q6831" t="n">
        <v>73.23</v>
      </c>
      <c r="R6831" t="n">
        <v>10.94</v>
      </c>
      <c r="S6831" t="n">
        <v>62.29000000000001</v>
      </c>
      <c r="T6831" t="inlineStr">
        <is>
          <t>APROBADO</t>
        </is>
      </c>
      <c r="U6831" t="inlineStr">
        <is>
          <t>JUAN</t>
        </is>
      </c>
      <c r="V6831" t="inlineStr">
        <is>
          <t>APROBADO</t>
        </is>
      </c>
      <c r="W6831" t="inlineStr">
        <is>
          <t>IVAN</t>
        </is>
      </c>
      <c r="X6831" t="inlineStr">
        <is>
          <t>APROBADO</t>
        </is>
      </c>
      <c r="Y6831" t="inlineStr">
        <is>
          <t>LOBO</t>
        </is>
      </c>
      <c r="Z6831" t="inlineStr">
        <is>
          <t>OK EL X TONO B</t>
        </is>
      </c>
    </row>
    <row r="6832">
      <c r="A6832" s="195" t="n">
        <v>46196</v>
      </c>
      <c r="B6832" t="inlineStr">
        <is>
          <t>DIA</t>
        </is>
      </c>
      <c r="C6832" t="inlineStr">
        <is>
          <t>INTRADECO</t>
        </is>
      </c>
      <c r="D6832" t="inlineStr">
        <is>
          <t>D-6833</t>
        </is>
      </c>
      <c r="E6832" t="n">
        <v>1151229</v>
      </c>
      <c r="F6832" t="inlineStr">
        <is>
          <t>RED POMEGRANATE</t>
        </is>
      </c>
      <c r="G6832" t="inlineStr">
        <is>
          <t>PINTEC</t>
        </is>
      </c>
      <c r="H6832" t="inlineStr">
        <is>
          <t>INTRADECO</t>
        </is>
      </c>
      <c r="Q6832" t="n">
        <v>49.26000000000001</v>
      </c>
      <c r="R6832" t="n">
        <v>0</v>
      </c>
      <c r="S6832" t="n">
        <v>49.26000000000001</v>
      </c>
      <c r="T6832" t="inlineStr">
        <is>
          <t>APROBADO</t>
        </is>
      </c>
      <c r="U6832" t="inlineStr">
        <is>
          <t>JUAN</t>
        </is>
      </c>
      <c r="V6832" t="inlineStr">
        <is>
          <t>APROBADO</t>
        </is>
      </c>
      <c r="W6832" t="inlineStr">
        <is>
          <t>IVAN</t>
        </is>
      </c>
      <c r="X6832" t="inlineStr">
        <is>
          <t>APROBADO</t>
        </is>
      </c>
      <c r="Y6832" t="inlineStr">
        <is>
          <t>LOBO</t>
        </is>
      </c>
      <c r="Z6832" t="inlineStr">
        <is>
          <t>OK EL X TONO B</t>
        </is>
      </c>
    </row>
    <row r="6833">
      <c r="A6833" s="195" t="n">
        <v>46196</v>
      </c>
      <c r="B6833" t="inlineStr">
        <is>
          <t>DIA</t>
        </is>
      </c>
      <c r="C6833" t="inlineStr">
        <is>
          <t>SERVICIO</t>
        </is>
      </c>
      <c r="D6833" t="inlineStr">
        <is>
          <t>D-6917</t>
        </is>
      </c>
      <c r="E6833" t="n">
        <v>3208919</v>
      </c>
      <c r="F6833" t="inlineStr">
        <is>
          <t>DUSK SHADOW GREY</t>
        </is>
      </c>
      <c r="G6833" t="inlineStr">
        <is>
          <t>INTERLOCK</t>
        </is>
      </c>
      <c r="H6833" t="inlineStr">
        <is>
          <t>KANTEX</t>
        </is>
      </c>
      <c r="Q6833" t="n">
        <v>10.16</v>
      </c>
      <c r="R6833" t="n">
        <v>0</v>
      </c>
      <c r="S6833" t="n">
        <v>10.16</v>
      </c>
      <c r="T6833" t="inlineStr">
        <is>
          <t>APROBADO</t>
        </is>
      </c>
      <c r="U6833" t="inlineStr">
        <is>
          <t>JUAN</t>
        </is>
      </c>
      <c r="V6833" t="inlineStr">
        <is>
          <t>APROBADO</t>
        </is>
      </c>
      <c r="W6833" t="inlineStr">
        <is>
          <t>IVAN</t>
        </is>
      </c>
      <c r="X6833" t="inlineStr">
        <is>
          <t>APROBADO</t>
        </is>
      </c>
      <c r="Y6833" t="inlineStr">
        <is>
          <t>LOBO</t>
        </is>
      </c>
    </row>
    <row r="6834">
      <c r="A6834" s="195" t="n">
        <v>46196</v>
      </c>
      <c r="B6834" t="inlineStr">
        <is>
          <t>DIA</t>
        </is>
      </c>
      <c r="C6834" t="inlineStr">
        <is>
          <t>SERVICIO</t>
        </is>
      </c>
      <c r="D6834" t="inlineStr">
        <is>
          <t>D-6918</t>
        </is>
      </c>
      <c r="E6834" t="n">
        <v>3208946</v>
      </c>
      <c r="F6834" t="inlineStr">
        <is>
          <t>LOMUS LIME</t>
        </is>
      </c>
      <c r="G6834" t="inlineStr">
        <is>
          <t>INTERLOCK</t>
        </is>
      </c>
      <c r="H6834" t="inlineStr">
        <is>
          <t>KANTEX</t>
        </is>
      </c>
      <c r="Q6834" t="n">
        <v>246.31</v>
      </c>
      <c r="R6834" t="n">
        <v>0</v>
      </c>
      <c r="S6834" t="n">
        <v>246.31</v>
      </c>
      <c r="T6834" t="inlineStr">
        <is>
          <t>APROBADO</t>
        </is>
      </c>
      <c r="U6834" t="inlineStr">
        <is>
          <t>JUAN</t>
        </is>
      </c>
      <c r="V6834" t="inlineStr">
        <is>
          <t>APROBADO</t>
        </is>
      </c>
      <c r="W6834" t="inlineStr">
        <is>
          <t>IVAN</t>
        </is>
      </c>
      <c r="X6834" t="inlineStr">
        <is>
          <t>APROBADO</t>
        </is>
      </c>
      <c r="Y6834" t="inlineStr">
        <is>
          <t>LOBO</t>
        </is>
      </c>
      <c r="Z6834" t="inlineStr">
        <is>
          <t>OK EL X TONO B</t>
        </is>
      </c>
    </row>
    <row r="6835">
      <c r="A6835" s="195" t="n">
        <v>46196</v>
      </c>
      <c r="B6835" t="inlineStr">
        <is>
          <t>DIA</t>
        </is>
      </c>
      <c r="C6835" t="inlineStr">
        <is>
          <t>SERVICIO</t>
        </is>
      </c>
      <c r="D6835" t="inlineStr">
        <is>
          <t>D-6918</t>
        </is>
      </c>
      <c r="E6835" t="n">
        <v>3208947</v>
      </c>
      <c r="F6835" t="inlineStr">
        <is>
          <t>LOMUS LIME</t>
        </is>
      </c>
      <c r="G6835" t="inlineStr">
        <is>
          <t>INTERLOCK</t>
        </is>
      </c>
      <c r="H6835" t="inlineStr">
        <is>
          <t>KANTEX</t>
        </is>
      </c>
      <c r="Q6835" t="n">
        <v>72.40000000000001</v>
      </c>
      <c r="R6835" t="n">
        <v>0</v>
      </c>
      <c r="S6835" t="n">
        <v>72.40000000000001</v>
      </c>
      <c r="T6835" t="inlineStr">
        <is>
          <t>APROBADO</t>
        </is>
      </c>
      <c r="U6835" t="inlineStr">
        <is>
          <t>JUAN</t>
        </is>
      </c>
      <c r="V6835" t="inlineStr">
        <is>
          <t>APROBADO</t>
        </is>
      </c>
      <c r="W6835" t="inlineStr">
        <is>
          <t>IVAN</t>
        </is>
      </c>
      <c r="X6835" t="inlineStr">
        <is>
          <t>APROBADO</t>
        </is>
      </c>
      <c r="Y6835" t="inlineStr">
        <is>
          <t>LOBO</t>
        </is>
      </c>
      <c r="Z6835" t="inlineStr">
        <is>
          <t>OK EL X TONO B</t>
        </is>
      </c>
    </row>
    <row r="6836">
      <c r="A6836" s="195" t="n">
        <v>46196</v>
      </c>
      <c r="B6836" t="inlineStr">
        <is>
          <t>DIA</t>
        </is>
      </c>
      <c r="C6836" t="inlineStr">
        <is>
          <t>SERVICIO</t>
        </is>
      </c>
      <c r="D6836" t="inlineStr">
        <is>
          <t>D-6918</t>
        </is>
      </c>
      <c r="E6836" t="n">
        <v>3208954</v>
      </c>
      <c r="F6836" t="inlineStr">
        <is>
          <t>LOMUS LIME</t>
        </is>
      </c>
      <c r="G6836" t="inlineStr">
        <is>
          <t>INTERLOCK</t>
        </is>
      </c>
      <c r="H6836" t="inlineStr">
        <is>
          <t>KANTEX</t>
        </is>
      </c>
      <c r="Q6836" t="n">
        <v>241.53</v>
      </c>
      <c r="R6836" t="n">
        <v>0</v>
      </c>
      <c r="S6836" t="n">
        <v>241.53</v>
      </c>
      <c r="T6836" t="inlineStr">
        <is>
          <t>APROBADO</t>
        </is>
      </c>
      <c r="U6836" t="inlineStr">
        <is>
          <t>JUAN</t>
        </is>
      </c>
      <c r="V6836" t="inlineStr">
        <is>
          <t>APROBADO</t>
        </is>
      </c>
      <c r="W6836" t="inlineStr">
        <is>
          <t>IVAN</t>
        </is>
      </c>
      <c r="X6836" t="inlineStr">
        <is>
          <t>APROBADO</t>
        </is>
      </c>
      <c r="Y6836" t="inlineStr">
        <is>
          <t>LOBO</t>
        </is>
      </c>
      <c r="Z6836" t="inlineStr">
        <is>
          <t>OK EL X TONO B</t>
        </is>
      </c>
    </row>
    <row r="6837">
      <c r="A6837" s="195" t="n">
        <v>46196</v>
      </c>
      <c r="B6837" t="inlineStr">
        <is>
          <t>DIA</t>
        </is>
      </c>
      <c r="C6837" t="inlineStr">
        <is>
          <t>SERVICIO</t>
        </is>
      </c>
      <c r="D6837" t="inlineStr">
        <is>
          <t>D-6918</t>
        </is>
      </c>
      <c r="E6837" t="n">
        <v>3208962</v>
      </c>
      <c r="F6837" t="inlineStr">
        <is>
          <t xml:space="preserve">LUMUS LIME </t>
        </is>
      </c>
      <c r="G6837" t="inlineStr">
        <is>
          <t>INTERLOCK</t>
        </is>
      </c>
      <c r="H6837" t="inlineStr">
        <is>
          <t>KANTEX</t>
        </is>
      </c>
      <c r="Q6837" t="n">
        <v>217.1</v>
      </c>
      <c r="R6837" t="n">
        <v>0</v>
      </c>
      <c r="S6837" t="n">
        <v>217.1</v>
      </c>
      <c r="T6837" t="inlineStr">
        <is>
          <t>APROBADO</t>
        </is>
      </c>
      <c r="U6837" t="inlineStr">
        <is>
          <t>JUAN</t>
        </is>
      </c>
      <c r="V6837" t="inlineStr">
        <is>
          <t>APROBADO</t>
        </is>
      </c>
      <c r="W6837" t="inlineStr">
        <is>
          <t>IVAN</t>
        </is>
      </c>
      <c r="X6837" t="inlineStr">
        <is>
          <t>APROBADO</t>
        </is>
      </c>
      <c r="Y6837" t="inlineStr">
        <is>
          <t>LOBO</t>
        </is>
      </c>
      <c r="Z6837" t="inlineStr">
        <is>
          <t>OK EL X TONO B</t>
        </is>
      </c>
    </row>
    <row r="6838">
      <c r="A6838" s="195" t="n">
        <v>46196</v>
      </c>
      <c r="B6838" t="inlineStr">
        <is>
          <t>DIA</t>
        </is>
      </c>
      <c r="C6838" t="inlineStr">
        <is>
          <t>VENTA DE TELA</t>
        </is>
      </c>
      <c r="D6838" t="inlineStr">
        <is>
          <t>D-6832</t>
        </is>
      </c>
      <c r="E6838" t="n">
        <v>3208628</v>
      </c>
      <c r="F6838" t="inlineStr">
        <is>
          <t>BLACK</t>
        </is>
      </c>
      <c r="G6838" t="inlineStr">
        <is>
          <t>INTERLOCK</t>
        </is>
      </c>
      <c r="H6838" t="inlineStr">
        <is>
          <t>SANMAR</t>
        </is>
      </c>
      <c r="I6838" t="inlineStr">
        <is>
          <t>BARRADO</t>
        </is>
      </c>
      <c r="J6838" t="n">
        <v>29.8</v>
      </c>
      <c r="K6838" t="inlineStr">
        <is>
          <t>LINEA DE AGUJA</t>
        </is>
      </c>
      <c r="L6838" t="n">
        <v>24.46</v>
      </c>
      <c r="M6838" t="inlineStr">
        <is>
          <t>LINEA DE PLEGADOR</t>
        </is>
      </c>
      <c r="N6838" t="n">
        <v>24.48</v>
      </c>
      <c r="Q6838" t="n">
        <v>436.52</v>
      </c>
      <c r="R6838" t="n">
        <v>78.74000000000001</v>
      </c>
      <c r="S6838" t="n">
        <v>357.78</v>
      </c>
      <c r="T6838" t="inlineStr">
        <is>
          <t>APROBADO</t>
        </is>
      </c>
      <c r="U6838" t="inlineStr">
        <is>
          <t>ERICK</t>
        </is>
      </c>
      <c r="V6838" t="inlineStr">
        <is>
          <t>APROBADO</t>
        </is>
      </c>
      <c r="W6838" t="inlineStr">
        <is>
          <t>IVAN</t>
        </is>
      </c>
      <c r="X6838" t="inlineStr">
        <is>
          <t>APROBADO</t>
        </is>
      </c>
      <c r="Y6838" t="inlineStr">
        <is>
          <t>LOBO</t>
        </is>
      </c>
      <c r="Z6838" t="inlineStr">
        <is>
          <t>OK EL X  DEFECTO</t>
        </is>
      </c>
    </row>
    <row r="6839">
      <c r="A6839" s="195" t="n">
        <v>46196</v>
      </c>
      <c r="B6839" t="inlineStr">
        <is>
          <t>DIA</t>
        </is>
      </c>
      <c r="C6839" t="inlineStr">
        <is>
          <t>VENTA DE TELA</t>
        </is>
      </c>
      <c r="D6839" t="inlineStr">
        <is>
          <t>D-6758</t>
        </is>
      </c>
      <c r="E6839" t="n">
        <v>1144712</v>
      </c>
      <c r="F6839" t="inlineStr">
        <is>
          <t>GOLD</t>
        </is>
      </c>
      <c r="G6839" t="inlineStr">
        <is>
          <t>INTERLOCK</t>
        </is>
      </c>
      <c r="H6839" t="inlineStr">
        <is>
          <t>SANMAR</t>
        </is>
      </c>
      <c r="Q6839" t="n">
        <v>49.56</v>
      </c>
      <c r="R6839" t="n">
        <v>0</v>
      </c>
      <c r="S6839" t="n">
        <v>49.56</v>
      </c>
      <c r="T6839" t="inlineStr">
        <is>
          <t>APROBADO</t>
        </is>
      </c>
      <c r="U6839" t="inlineStr">
        <is>
          <t>ERICK</t>
        </is>
      </c>
      <c r="V6839" t="inlineStr">
        <is>
          <t>APROBADO</t>
        </is>
      </c>
      <c r="W6839" t="inlineStr">
        <is>
          <t>IVAN</t>
        </is>
      </c>
      <c r="X6839" t="inlineStr">
        <is>
          <t>APROBADO</t>
        </is>
      </c>
      <c r="Y6839" t="inlineStr">
        <is>
          <t>LOBO</t>
        </is>
      </c>
      <c r="Z6839" t="inlineStr">
        <is>
          <t>OK EL X  TONO B</t>
        </is>
      </c>
    </row>
    <row r="6840">
      <c r="A6840" s="195" t="n">
        <v>46196</v>
      </c>
      <c r="B6840" t="inlineStr">
        <is>
          <t>DIA</t>
        </is>
      </c>
      <c r="C6840" t="inlineStr">
        <is>
          <t>VENTA DE TELA</t>
        </is>
      </c>
      <c r="D6840" t="inlineStr">
        <is>
          <t>D-6798</t>
        </is>
      </c>
      <c r="E6840" t="n">
        <v>3208767</v>
      </c>
      <c r="F6840" t="inlineStr">
        <is>
          <t>DARK GREEN</t>
        </is>
      </c>
      <c r="G6840" t="inlineStr">
        <is>
          <t>INTERLOCK</t>
        </is>
      </c>
      <c r="H6840" t="inlineStr">
        <is>
          <t>SANMAR</t>
        </is>
      </c>
      <c r="I6840" t="inlineStr">
        <is>
          <t>PESO BAJO</t>
        </is>
      </c>
      <c r="J6840" t="n">
        <v>10.38</v>
      </c>
      <c r="Q6840" t="n">
        <v>58.46</v>
      </c>
      <c r="R6840" t="n">
        <v>10.38</v>
      </c>
      <c r="S6840" t="n">
        <v>48.08</v>
      </c>
      <c r="T6840" t="inlineStr">
        <is>
          <t>APROBADO</t>
        </is>
      </c>
      <c r="U6840" t="inlineStr">
        <is>
          <t>ERICK</t>
        </is>
      </c>
      <c r="V6840" t="inlineStr">
        <is>
          <t>APROBADO</t>
        </is>
      </c>
      <c r="W6840" t="inlineStr">
        <is>
          <t>IVAN</t>
        </is>
      </c>
      <c r="X6840" t="inlineStr">
        <is>
          <t>APROBADO</t>
        </is>
      </c>
      <c r="Y6840" t="inlineStr">
        <is>
          <t>LOBO</t>
        </is>
      </c>
      <c r="Z6840" t="inlineStr">
        <is>
          <t>OK EL X  TONO B</t>
        </is>
      </c>
    </row>
    <row r="6841">
      <c r="A6841" s="195" t="n">
        <v>46196</v>
      </c>
      <c r="B6841" t="inlineStr">
        <is>
          <t>DIA</t>
        </is>
      </c>
      <c r="C6841" t="inlineStr">
        <is>
          <t>INTRADECO</t>
        </is>
      </c>
      <c r="D6841" t="inlineStr">
        <is>
          <t>D-6927</t>
        </is>
      </c>
      <c r="E6841" t="n">
        <v>1150961</v>
      </c>
      <c r="F6841" t="inlineStr">
        <is>
          <t>CAVIAR</t>
        </is>
      </c>
      <c r="G6841" t="inlineStr">
        <is>
          <t>SLUB WAFFLE</t>
        </is>
      </c>
      <c r="H6841" t="inlineStr">
        <is>
          <t>INTRADECO</t>
        </is>
      </c>
      <c r="Q6841" t="n">
        <v>90.72</v>
      </c>
      <c r="R6841" t="n">
        <v>0</v>
      </c>
      <c r="S6841" t="n">
        <v>90.72</v>
      </c>
      <c r="T6841" t="inlineStr">
        <is>
          <t>APROBADO</t>
        </is>
      </c>
      <c r="U6841" t="inlineStr">
        <is>
          <t>ERICK</t>
        </is>
      </c>
      <c r="V6841" t="inlineStr">
        <is>
          <t>APROBADO</t>
        </is>
      </c>
      <c r="W6841" t="inlineStr">
        <is>
          <t>IVAN</t>
        </is>
      </c>
      <c r="X6841" t="inlineStr">
        <is>
          <t>APROBADO</t>
        </is>
      </c>
      <c r="Y6841" t="inlineStr">
        <is>
          <t>LOBO</t>
        </is>
      </c>
      <c r="Z6841" t="inlineStr">
        <is>
          <t>OK EL X  TONO B</t>
        </is>
      </c>
    </row>
    <row r="6842">
      <c r="A6842" s="195" t="n">
        <v>46196</v>
      </c>
      <c r="B6842" t="inlineStr">
        <is>
          <t>DIA</t>
        </is>
      </c>
      <c r="C6842" t="inlineStr">
        <is>
          <t>INTRADECO</t>
        </is>
      </c>
      <c r="D6842" t="inlineStr">
        <is>
          <t>D-6888</t>
        </is>
      </c>
      <c r="E6842" t="n">
        <v>1151174</v>
      </c>
      <c r="F6842" t="inlineStr">
        <is>
          <t>NAVY PEONY</t>
        </is>
      </c>
      <c r="G6842" t="inlineStr">
        <is>
          <t>RIB</t>
        </is>
      </c>
      <c r="H6842" t="inlineStr">
        <is>
          <t>INTRADECO</t>
        </is>
      </c>
      <c r="Q6842" t="n">
        <v>20.18</v>
      </c>
      <c r="R6842" t="n">
        <v>0</v>
      </c>
      <c r="S6842" t="n">
        <v>20.18</v>
      </c>
      <c r="T6842" t="inlineStr">
        <is>
          <t>APROBADO</t>
        </is>
      </c>
      <c r="U6842" t="inlineStr">
        <is>
          <t>ERICK</t>
        </is>
      </c>
      <c r="V6842" t="inlineStr">
        <is>
          <t>APROBADO</t>
        </is>
      </c>
      <c r="W6842" t="inlineStr">
        <is>
          <t>IVAN</t>
        </is>
      </c>
      <c r="X6842" t="inlineStr">
        <is>
          <t>APROBADO</t>
        </is>
      </c>
      <c r="Y6842" t="inlineStr">
        <is>
          <t>LOBO</t>
        </is>
      </c>
    </row>
    <row r="6843">
      <c r="A6843" s="195" t="n">
        <v>46196</v>
      </c>
      <c r="B6843" t="inlineStr">
        <is>
          <t>DIA</t>
        </is>
      </c>
      <c r="C6843" t="inlineStr">
        <is>
          <t>VENTA DE TELA</t>
        </is>
      </c>
      <c r="D6843" t="inlineStr">
        <is>
          <t>D-6832</t>
        </is>
      </c>
      <c r="E6843" t="n">
        <v>3208891</v>
      </c>
      <c r="F6843" t="inlineStr">
        <is>
          <t>BLACK</t>
        </is>
      </c>
      <c r="G6843" t="inlineStr">
        <is>
          <t>INTERLOCK</t>
        </is>
      </c>
      <c r="H6843" t="inlineStr">
        <is>
          <t>SANMAR</t>
        </is>
      </c>
      <c r="Q6843" t="n">
        <v>48.36</v>
      </c>
      <c r="R6843" t="n">
        <v>0</v>
      </c>
      <c r="S6843" t="n">
        <v>48.36</v>
      </c>
      <c r="T6843" t="inlineStr">
        <is>
          <t>APROBADO</t>
        </is>
      </c>
      <c r="U6843" t="inlineStr">
        <is>
          <t>ERICK</t>
        </is>
      </c>
      <c r="V6843" t="inlineStr">
        <is>
          <t>APROBADO</t>
        </is>
      </c>
      <c r="W6843" t="inlineStr">
        <is>
          <t>IVAN</t>
        </is>
      </c>
      <c r="X6843" t="inlineStr">
        <is>
          <t>APROBADO</t>
        </is>
      </c>
      <c r="Y6843" t="inlineStr">
        <is>
          <t>LOBO</t>
        </is>
      </c>
      <c r="Z6843" t="inlineStr">
        <is>
          <t>OK EL X  DEFECTO</t>
        </is>
      </c>
    </row>
    <row r="6844">
      <c r="A6844" s="195" t="n">
        <v>46196</v>
      </c>
      <c r="B6844" t="inlineStr">
        <is>
          <t>DIA</t>
        </is>
      </c>
      <c r="C6844" t="inlineStr">
        <is>
          <t>VENTA DE TELA</t>
        </is>
      </c>
      <c r="D6844" t="inlineStr">
        <is>
          <t>D-6832</t>
        </is>
      </c>
      <c r="E6844" t="n">
        <v>3208630</v>
      </c>
      <c r="F6844" t="inlineStr">
        <is>
          <t>BLACK</t>
        </is>
      </c>
      <c r="G6844" t="inlineStr">
        <is>
          <t>INTERLOCK</t>
        </is>
      </c>
      <c r="H6844" t="inlineStr">
        <is>
          <t>SANMAR</t>
        </is>
      </c>
      <c r="Q6844" t="n">
        <v>71.17999999999999</v>
      </c>
      <c r="R6844" t="n">
        <v>0</v>
      </c>
      <c r="S6844" t="n">
        <v>71.17999999999999</v>
      </c>
      <c r="T6844" t="inlineStr">
        <is>
          <t>APROBADO</t>
        </is>
      </c>
      <c r="U6844" t="inlineStr">
        <is>
          <t>ERICK</t>
        </is>
      </c>
      <c r="V6844" t="inlineStr">
        <is>
          <t>APROBADO</t>
        </is>
      </c>
      <c r="W6844" t="inlineStr">
        <is>
          <t>IVAN</t>
        </is>
      </c>
      <c r="X6844" t="inlineStr">
        <is>
          <t>APROBADO</t>
        </is>
      </c>
      <c r="Y6844" t="inlineStr">
        <is>
          <t>LOBO</t>
        </is>
      </c>
      <c r="Z6844" t="inlineStr">
        <is>
          <t>OK EL X  DEFECTO</t>
        </is>
      </c>
    </row>
    <row r="6845">
      <c r="A6845" s="195" t="n">
        <v>46196</v>
      </c>
      <c r="B6845" t="inlineStr">
        <is>
          <t>DIA</t>
        </is>
      </c>
      <c r="C6845" t="inlineStr">
        <is>
          <t>VENTA DE TELA</t>
        </is>
      </c>
      <c r="D6845" t="inlineStr">
        <is>
          <t>D-6902</t>
        </is>
      </c>
      <c r="E6845" t="n">
        <v>1151988</v>
      </c>
      <c r="F6845" t="inlineStr">
        <is>
          <t>WHITE</t>
        </is>
      </c>
      <c r="G6845" t="inlineStr">
        <is>
          <t>INTERLOCK</t>
        </is>
      </c>
      <c r="H6845" t="inlineStr">
        <is>
          <t>SANMAR</t>
        </is>
      </c>
      <c r="I6845" t="inlineStr">
        <is>
          <t>MANCHA DE SUCIEDAD</t>
        </is>
      </c>
      <c r="J6845" t="n">
        <v>12.96</v>
      </c>
      <c r="K6845" t="inlineStr">
        <is>
          <t>PUNTOS NEGROS</t>
        </is>
      </c>
      <c r="L6845" t="n">
        <v>10.1</v>
      </c>
      <c r="Q6845" t="n">
        <v>267.78</v>
      </c>
      <c r="R6845" t="n">
        <v>23.06</v>
      </c>
      <c r="S6845" t="n">
        <v>244.72</v>
      </c>
      <c r="T6845" t="inlineStr">
        <is>
          <t>APROBADO</t>
        </is>
      </c>
      <c r="U6845" t="inlineStr">
        <is>
          <t>JUAN</t>
        </is>
      </c>
      <c r="V6845" t="inlineStr">
        <is>
          <t>APROBADO</t>
        </is>
      </c>
      <c r="W6845" t="inlineStr">
        <is>
          <t>IVAN</t>
        </is>
      </c>
      <c r="X6845" t="inlineStr">
        <is>
          <t>APROBADO</t>
        </is>
      </c>
      <c r="Y6845" t="inlineStr">
        <is>
          <t>LOBO</t>
        </is>
      </c>
    </row>
    <row r="6846">
      <c r="A6846" s="195" t="n">
        <v>46196</v>
      </c>
      <c r="B6846" t="inlineStr">
        <is>
          <t>DIA</t>
        </is>
      </c>
      <c r="C6846" t="inlineStr">
        <is>
          <t>VENTA DE TELA</t>
        </is>
      </c>
      <c r="D6846" t="inlineStr">
        <is>
          <t>D-6902</t>
        </is>
      </c>
      <c r="E6846" t="n">
        <v>1151875</v>
      </c>
      <c r="F6846" t="inlineStr">
        <is>
          <t>WHITE</t>
        </is>
      </c>
      <c r="G6846" t="inlineStr">
        <is>
          <t>INTERLOCK</t>
        </is>
      </c>
      <c r="H6846" t="inlineStr">
        <is>
          <t>SANMAR</t>
        </is>
      </c>
      <c r="Q6846" t="n">
        <v>270.52</v>
      </c>
      <c r="R6846" t="n">
        <v>0</v>
      </c>
      <c r="S6846" t="n">
        <v>270.52</v>
      </c>
      <c r="T6846" t="inlineStr">
        <is>
          <t>APROBADO</t>
        </is>
      </c>
      <c r="U6846" t="inlineStr">
        <is>
          <t>JUAN</t>
        </is>
      </c>
      <c r="V6846" t="inlineStr">
        <is>
          <t>APROBADO</t>
        </is>
      </c>
      <c r="W6846" t="inlineStr">
        <is>
          <t>IVAN</t>
        </is>
      </c>
      <c r="X6846" t="inlineStr">
        <is>
          <t>APROBADO</t>
        </is>
      </c>
      <c r="Y6846" t="inlineStr">
        <is>
          <t>LOBO</t>
        </is>
      </c>
    </row>
    <row r="6847">
      <c r="A6847" s="195" t="n">
        <v>46196</v>
      </c>
      <c r="B6847" t="inlineStr">
        <is>
          <t>DIA</t>
        </is>
      </c>
      <c r="C6847" t="inlineStr">
        <is>
          <t>VENTA DE TELA</t>
        </is>
      </c>
      <c r="D6847" t="inlineStr">
        <is>
          <t>D-6902</t>
        </is>
      </c>
      <c r="E6847" t="n">
        <v>1151876</v>
      </c>
      <c r="F6847" t="inlineStr">
        <is>
          <t>WHITE</t>
        </is>
      </c>
      <c r="G6847" t="inlineStr">
        <is>
          <t>INTERLOCK</t>
        </is>
      </c>
      <c r="H6847" t="inlineStr">
        <is>
          <t>SANMAR</t>
        </is>
      </c>
      <c r="I6847" t="inlineStr">
        <is>
          <t>MALLA</t>
        </is>
      </c>
      <c r="J6847" t="n">
        <v>4.98</v>
      </c>
      <c r="Q6847" t="n">
        <v>263.58</v>
      </c>
      <c r="R6847" t="n">
        <v>4.98</v>
      </c>
      <c r="S6847" t="n">
        <v>258.6</v>
      </c>
      <c r="T6847" t="inlineStr">
        <is>
          <t>APROBADO</t>
        </is>
      </c>
      <c r="U6847" t="inlineStr">
        <is>
          <t>JUAN</t>
        </is>
      </c>
      <c r="V6847" t="inlineStr">
        <is>
          <t>APROBADO</t>
        </is>
      </c>
      <c r="W6847" t="inlineStr">
        <is>
          <t>IVAN</t>
        </is>
      </c>
      <c r="X6847" t="inlineStr">
        <is>
          <t>APROBADO</t>
        </is>
      </c>
      <c r="Y6847" t="inlineStr">
        <is>
          <t>LOBO</t>
        </is>
      </c>
    </row>
    <row r="6848">
      <c r="A6848" s="195" t="n">
        <v>46196</v>
      </c>
      <c r="B6848" t="inlineStr">
        <is>
          <t>DIA</t>
        </is>
      </c>
      <c r="C6848" t="inlineStr">
        <is>
          <t>VENTA DE TELA</t>
        </is>
      </c>
      <c r="D6848" t="inlineStr">
        <is>
          <t>D-6902</t>
        </is>
      </c>
      <c r="E6848" t="n">
        <v>1151994</v>
      </c>
      <c r="F6848" t="inlineStr">
        <is>
          <t>WHITE</t>
        </is>
      </c>
      <c r="G6848" t="inlineStr">
        <is>
          <t>INTERLOCK</t>
        </is>
      </c>
      <c r="H6848" t="inlineStr">
        <is>
          <t>SANMAR</t>
        </is>
      </c>
      <c r="Q6848" t="n">
        <v>266.86</v>
      </c>
      <c r="R6848" t="n">
        <v>0</v>
      </c>
      <c r="S6848" t="n">
        <v>266.86</v>
      </c>
      <c r="T6848" t="inlineStr">
        <is>
          <t>APROBADO</t>
        </is>
      </c>
      <c r="U6848" t="inlineStr">
        <is>
          <t>JUAN</t>
        </is>
      </c>
      <c r="V6848" t="inlineStr">
        <is>
          <t>APROBADO</t>
        </is>
      </c>
      <c r="W6848" t="inlineStr">
        <is>
          <t>IVAN</t>
        </is>
      </c>
      <c r="X6848" t="inlineStr">
        <is>
          <t>APROBADO</t>
        </is>
      </c>
      <c r="Y6848" t="inlineStr">
        <is>
          <t>LOBO</t>
        </is>
      </c>
    </row>
    <row r="6849">
      <c r="A6849" s="195" t="n">
        <v>46196</v>
      </c>
      <c r="B6849" t="inlineStr">
        <is>
          <t>DIA</t>
        </is>
      </c>
      <c r="C6849" t="inlineStr">
        <is>
          <t>VENTA DE TELA</t>
        </is>
      </c>
      <c r="D6849" t="inlineStr">
        <is>
          <t>D-6902</t>
        </is>
      </c>
      <c r="E6849" t="n">
        <v>1151995</v>
      </c>
      <c r="F6849" t="inlineStr">
        <is>
          <t>WHITE</t>
        </is>
      </c>
      <c r="G6849" t="inlineStr">
        <is>
          <t>INTERLOCK</t>
        </is>
      </c>
      <c r="H6849" t="inlineStr">
        <is>
          <t>SANMAR</t>
        </is>
      </c>
      <c r="I6849" t="inlineStr">
        <is>
          <t>MANCHA DE SUCIEDAD</t>
        </is>
      </c>
      <c r="J6849" t="n">
        <v>2.84</v>
      </c>
      <c r="Q6849" t="n">
        <v>270.2</v>
      </c>
      <c r="R6849" t="n">
        <v>2.84</v>
      </c>
      <c r="S6849" t="n">
        <v>267.36</v>
      </c>
      <c r="T6849" t="inlineStr">
        <is>
          <t>APROBADO</t>
        </is>
      </c>
      <c r="U6849" t="inlineStr">
        <is>
          <t>JUAN</t>
        </is>
      </c>
      <c r="V6849" t="inlineStr">
        <is>
          <t>APROBADO</t>
        </is>
      </c>
      <c r="W6849" t="inlineStr">
        <is>
          <t>IVAN</t>
        </is>
      </c>
      <c r="X6849" t="inlineStr">
        <is>
          <t>APROBADO</t>
        </is>
      </c>
      <c r="Y6849" t="inlineStr">
        <is>
          <t>LOBO</t>
        </is>
      </c>
    </row>
    <row r="6850">
      <c r="A6850" s="195" t="n">
        <v>46196</v>
      </c>
      <c r="B6850" t="inlineStr">
        <is>
          <t>DIA</t>
        </is>
      </c>
      <c r="C6850" t="inlineStr">
        <is>
          <t>FPS</t>
        </is>
      </c>
      <c r="D6850" t="inlineStr">
        <is>
          <t>F-8061</t>
        </is>
      </c>
      <c r="E6850" t="n">
        <v>1151857</v>
      </c>
      <c r="F6850" t="inlineStr">
        <is>
          <t>WHITE</t>
        </is>
      </c>
      <c r="G6850" t="inlineStr">
        <is>
          <t>JERSEY</t>
        </is>
      </c>
      <c r="H6850" t="inlineStr">
        <is>
          <t>BIOWORLD</t>
        </is>
      </c>
      <c r="I6850" t="inlineStr">
        <is>
          <t>CAMBIO DE MATERIA</t>
        </is>
      </c>
      <c r="J6850" t="n">
        <v>20.42</v>
      </c>
      <c r="Q6850" t="n">
        <v>42.22</v>
      </c>
      <c r="R6850" t="n">
        <v>20.42</v>
      </c>
      <c r="S6850" t="n">
        <v>21.8</v>
      </c>
      <c r="T6850" t="inlineStr">
        <is>
          <t>APROBADO</t>
        </is>
      </c>
      <c r="U6850" t="inlineStr">
        <is>
          <t>JUAN</t>
        </is>
      </c>
      <c r="V6850" t="inlineStr">
        <is>
          <t>APROBADO</t>
        </is>
      </c>
      <c r="W6850" t="inlineStr">
        <is>
          <t>IVAN</t>
        </is>
      </c>
      <c r="X6850" t="inlineStr">
        <is>
          <t>APROBADO</t>
        </is>
      </c>
      <c r="Y6850" t="inlineStr">
        <is>
          <t>LOBO</t>
        </is>
      </c>
    </row>
    <row r="6851">
      <c r="A6851" s="195" t="n">
        <v>46196</v>
      </c>
      <c r="B6851" t="inlineStr">
        <is>
          <t>DIA</t>
        </is>
      </c>
      <c r="C6851" t="inlineStr">
        <is>
          <t>INTRADECO</t>
        </is>
      </c>
      <c r="D6851" t="inlineStr">
        <is>
          <t>D-6927</t>
        </is>
      </c>
      <c r="E6851" t="n">
        <v>1152037</v>
      </c>
      <c r="F6851" t="inlineStr">
        <is>
          <t>CAVIAR</t>
        </is>
      </c>
      <c r="G6851" t="inlineStr">
        <is>
          <t>WAFFLE SLUB</t>
        </is>
      </c>
      <c r="H6851" t="inlineStr">
        <is>
          <t>INTRADECO</t>
        </is>
      </c>
      <c r="Q6851" t="n">
        <v>980.58</v>
      </c>
      <c r="R6851" t="n">
        <v>0</v>
      </c>
      <c r="S6851" t="n">
        <v>980.58</v>
      </c>
      <c r="T6851" t="inlineStr">
        <is>
          <t>APROBADO</t>
        </is>
      </c>
      <c r="U6851" t="inlineStr">
        <is>
          <t>JUAN</t>
        </is>
      </c>
      <c r="V6851" t="inlineStr">
        <is>
          <t>APROBADO</t>
        </is>
      </c>
      <c r="W6851" t="inlineStr">
        <is>
          <t>IVAN</t>
        </is>
      </c>
      <c r="X6851" t="inlineStr">
        <is>
          <t>APROBADO</t>
        </is>
      </c>
      <c r="Y6851" t="inlineStr">
        <is>
          <t>LOBO</t>
        </is>
      </c>
    </row>
    <row r="6852">
      <c r="A6852" s="195" t="n">
        <v>46196</v>
      </c>
      <c r="B6852" t="inlineStr">
        <is>
          <t>DIA</t>
        </is>
      </c>
      <c r="C6852" t="inlineStr">
        <is>
          <t>INTRADECO</t>
        </is>
      </c>
      <c r="D6852" t="inlineStr">
        <is>
          <t>D-6927</t>
        </is>
      </c>
      <c r="E6852" t="n">
        <v>1152080</v>
      </c>
      <c r="F6852" t="inlineStr">
        <is>
          <t>CAVIAR</t>
        </is>
      </c>
      <c r="G6852" t="inlineStr">
        <is>
          <t>WAFFLE SLUB</t>
        </is>
      </c>
      <c r="H6852" t="inlineStr">
        <is>
          <t>INTRADECO</t>
        </is>
      </c>
      <c r="Q6852" t="n">
        <v>524.5599999999999</v>
      </c>
      <c r="R6852" t="n">
        <v>0</v>
      </c>
      <c r="S6852" t="n">
        <v>524.5599999999999</v>
      </c>
      <c r="T6852" t="inlineStr">
        <is>
          <t>APROBADO</t>
        </is>
      </c>
      <c r="U6852" t="inlineStr">
        <is>
          <t>JUAN</t>
        </is>
      </c>
      <c r="V6852" t="inlineStr">
        <is>
          <t>APROBADO</t>
        </is>
      </c>
      <c r="W6852" t="inlineStr">
        <is>
          <t>IVAN</t>
        </is>
      </c>
      <c r="X6852" t="inlineStr">
        <is>
          <t>APROBADO</t>
        </is>
      </c>
      <c r="Y6852" t="inlineStr">
        <is>
          <t>LOBO</t>
        </is>
      </c>
    </row>
    <row r="6853">
      <c r="A6853" s="195" t="n">
        <v>46196</v>
      </c>
      <c r="B6853" t="inlineStr">
        <is>
          <t>DIA</t>
        </is>
      </c>
      <c r="C6853" t="inlineStr">
        <is>
          <t>INTRADECO</t>
        </is>
      </c>
      <c r="D6853" t="inlineStr">
        <is>
          <t>D-6833</t>
        </is>
      </c>
      <c r="E6853" t="n">
        <v>1152147</v>
      </c>
      <c r="F6853" t="inlineStr">
        <is>
          <t>VIVID WHITE</t>
        </is>
      </c>
      <c r="G6853" t="inlineStr">
        <is>
          <t>PINTEC</t>
        </is>
      </c>
      <c r="H6853" t="inlineStr">
        <is>
          <t>INTRADECO</t>
        </is>
      </c>
      <c r="I6853" t="inlineStr">
        <is>
          <t>MANCHA DE SUCIEDAD</t>
        </is>
      </c>
      <c r="J6853" t="n">
        <v>7.32</v>
      </c>
      <c r="K6853" t="inlineStr">
        <is>
          <t>BARRADO</t>
        </is>
      </c>
      <c r="L6853" t="n">
        <v>6.18</v>
      </c>
      <c r="Q6853" t="n">
        <v>495.53</v>
      </c>
      <c r="R6853" t="n">
        <v>13.5</v>
      </c>
      <c r="S6853" t="n">
        <v>482.03</v>
      </c>
      <c r="T6853" t="inlineStr">
        <is>
          <t>APROBADO</t>
        </is>
      </c>
      <c r="U6853" t="inlineStr">
        <is>
          <t>JUAN</t>
        </is>
      </c>
      <c r="V6853" t="inlineStr">
        <is>
          <t>APROBADO</t>
        </is>
      </c>
      <c r="W6853" t="inlineStr">
        <is>
          <t>IVAN</t>
        </is>
      </c>
      <c r="X6853" t="inlineStr">
        <is>
          <t>APROBADO</t>
        </is>
      </c>
      <c r="Y6853" t="inlineStr">
        <is>
          <t>LOBO</t>
        </is>
      </c>
    </row>
    <row r="6854">
      <c r="A6854" s="195" t="n">
        <v>46196</v>
      </c>
      <c r="B6854" t="inlineStr">
        <is>
          <t>DIA</t>
        </is>
      </c>
      <c r="C6854" t="inlineStr">
        <is>
          <t>INTRADECO</t>
        </is>
      </c>
      <c r="D6854" t="inlineStr">
        <is>
          <t>D-6833</t>
        </is>
      </c>
      <c r="E6854" t="n">
        <v>1152142</v>
      </c>
      <c r="F6854" t="inlineStr">
        <is>
          <t>VIVID WHITE</t>
        </is>
      </c>
      <c r="G6854" t="inlineStr">
        <is>
          <t>PINTEC</t>
        </is>
      </c>
      <c r="H6854" t="inlineStr">
        <is>
          <t>INTRADECO</t>
        </is>
      </c>
      <c r="I6854" t="inlineStr">
        <is>
          <t>MANCHA DE SUCIEDAD</t>
        </is>
      </c>
      <c r="J6854" t="n">
        <v>3.62</v>
      </c>
      <c r="Q6854" t="n">
        <v>496.65</v>
      </c>
      <c r="R6854" t="n">
        <v>3.62</v>
      </c>
      <c r="S6854" t="n">
        <v>493.03</v>
      </c>
      <c r="T6854" t="inlineStr">
        <is>
          <t>APROBADO</t>
        </is>
      </c>
      <c r="U6854" t="inlineStr">
        <is>
          <t>JUAN</t>
        </is>
      </c>
      <c r="V6854" t="inlineStr">
        <is>
          <t>APROBADO</t>
        </is>
      </c>
      <c r="W6854" t="inlineStr">
        <is>
          <t>IVAN</t>
        </is>
      </c>
      <c r="X6854" t="inlineStr">
        <is>
          <t>APROBADO</t>
        </is>
      </c>
      <c r="Y6854" t="inlineStr">
        <is>
          <t>LOBO</t>
        </is>
      </c>
    </row>
    <row r="6855">
      <c r="A6855" s="195" t="n">
        <v>46196</v>
      </c>
      <c r="B6855" t="inlineStr">
        <is>
          <t>DIA</t>
        </is>
      </c>
      <c r="C6855" t="inlineStr">
        <is>
          <t>INTRADECO</t>
        </is>
      </c>
      <c r="D6855" t="inlineStr">
        <is>
          <t>D-6927</t>
        </is>
      </c>
      <c r="E6855" t="n">
        <v>1151978</v>
      </c>
      <c r="F6855" t="inlineStr">
        <is>
          <t>CAVIAR</t>
        </is>
      </c>
      <c r="G6855" t="inlineStr">
        <is>
          <t>WAFFLE SLUB</t>
        </is>
      </c>
      <c r="H6855" t="inlineStr">
        <is>
          <t>INTRADECO</t>
        </is>
      </c>
      <c r="Q6855" t="n">
        <v>955.66</v>
      </c>
      <c r="R6855" t="n">
        <v>0</v>
      </c>
      <c r="S6855" t="n">
        <v>955.66</v>
      </c>
      <c r="T6855" t="inlineStr">
        <is>
          <t>APROBADO</t>
        </is>
      </c>
      <c r="U6855" t="inlineStr">
        <is>
          <t>JUAN</t>
        </is>
      </c>
      <c r="V6855" t="inlineStr">
        <is>
          <t>APROBADO</t>
        </is>
      </c>
      <c r="W6855" t="inlineStr">
        <is>
          <t>IVAN</t>
        </is>
      </c>
      <c r="X6855" t="inlineStr">
        <is>
          <t>APROBADO</t>
        </is>
      </c>
      <c r="Y6855" t="inlineStr">
        <is>
          <t>LOBO</t>
        </is>
      </c>
    </row>
    <row r="6856">
      <c r="A6856" s="195" t="n">
        <v>46196</v>
      </c>
      <c r="B6856" t="inlineStr">
        <is>
          <t>DIA</t>
        </is>
      </c>
      <c r="C6856" t="inlineStr">
        <is>
          <t>INTRADECO</t>
        </is>
      </c>
      <c r="D6856" t="inlineStr">
        <is>
          <t>D-6927</t>
        </is>
      </c>
      <c r="E6856" t="n">
        <v>1152038</v>
      </c>
      <c r="F6856" t="inlineStr">
        <is>
          <t>CAVIAR</t>
        </is>
      </c>
      <c r="G6856" t="inlineStr">
        <is>
          <t>WAFFLE SLUB</t>
        </is>
      </c>
      <c r="H6856" t="inlineStr">
        <is>
          <t>INTRADECO</t>
        </is>
      </c>
      <c r="I6856" t="inlineStr">
        <is>
          <t>MALLA</t>
        </is>
      </c>
      <c r="J6856" t="n">
        <v>44.62</v>
      </c>
      <c r="K6856" t="inlineStr">
        <is>
          <t>PIQUETES</t>
        </is>
      </c>
      <c r="L6856" t="n">
        <v>4.98</v>
      </c>
      <c r="Q6856" t="n">
        <v>477.13</v>
      </c>
      <c r="R6856" t="n">
        <v>49.60000000000001</v>
      </c>
      <c r="S6856" t="n">
        <v>427.53</v>
      </c>
      <c r="T6856" t="inlineStr">
        <is>
          <t>APROBADO</t>
        </is>
      </c>
      <c r="U6856" t="inlineStr">
        <is>
          <t>JUAN</t>
        </is>
      </c>
      <c r="V6856" t="inlineStr">
        <is>
          <t>APROBADO</t>
        </is>
      </c>
      <c r="W6856" t="inlineStr">
        <is>
          <t>IVAN</t>
        </is>
      </c>
      <c r="X6856" t="inlineStr">
        <is>
          <t>APROBADO</t>
        </is>
      </c>
      <c r="Y6856" t="inlineStr">
        <is>
          <t>LOBO</t>
        </is>
      </c>
    </row>
    <row r="6857">
      <c r="A6857" s="195" t="n">
        <v>46196</v>
      </c>
      <c r="B6857" t="inlineStr">
        <is>
          <t>DIA</t>
        </is>
      </c>
      <c r="C6857" t="inlineStr">
        <is>
          <t>INTRADECO</t>
        </is>
      </c>
      <c r="D6857" t="inlineStr">
        <is>
          <t>D-6927</t>
        </is>
      </c>
      <c r="E6857" t="n">
        <v>1152039</v>
      </c>
      <c r="F6857" t="inlineStr">
        <is>
          <t>CAVIAR</t>
        </is>
      </c>
      <c r="G6857" t="inlineStr">
        <is>
          <t>WAFFLE SLUB</t>
        </is>
      </c>
      <c r="H6857" t="inlineStr">
        <is>
          <t>INTRADECO</t>
        </is>
      </c>
      <c r="Q6857" t="n">
        <v>956.9</v>
      </c>
      <c r="R6857" t="n">
        <v>0</v>
      </c>
      <c r="S6857" t="n">
        <v>956.9</v>
      </c>
      <c r="T6857" t="inlineStr">
        <is>
          <t>APROBADO</t>
        </is>
      </c>
      <c r="U6857" t="inlineStr">
        <is>
          <t>JUAN</t>
        </is>
      </c>
      <c r="V6857" t="inlineStr">
        <is>
          <t>APROBADO</t>
        </is>
      </c>
      <c r="W6857" t="inlineStr">
        <is>
          <t>IVAN</t>
        </is>
      </c>
      <c r="X6857" t="inlineStr">
        <is>
          <t>APROBADO</t>
        </is>
      </c>
      <c r="Y6857" t="inlineStr">
        <is>
          <t>LOBO</t>
        </is>
      </c>
    </row>
    <row r="6858">
      <c r="A6858" s="195" t="n">
        <v>46196</v>
      </c>
      <c r="B6858" t="inlineStr">
        <is>
          <t>DIA</t>
        </is>
      </c>
      <c r="C6858" t="inlineStr">
        <is>
          <t>VENTA DE TELA</t>
        </is>
      </c>
      <c r="D6858" t="inlineStr">
        <is>
          <t>D-6902</t>
        </is>
      </c>
      <c r="E6858" t="n">
        <v>1151879</v>
      </c>
      <c r="F6858" t="inlineStr">
        <is>
          <t>WHITE</t>
        </is>
      </c>
      <c r="G6858" t="inlineStr">
        <is>
          <t>INTERLOCK</t>
        </is>
      </c>
      <c r="H6858" t="inlineStr">
        <is>
          <t>SANMAR</t>
        </is>
      </c>
      <c r="I6858" t="inlineStr">
        <is>
          <t>MALLA</t>
        </is>
      </c>
      <c r="J6858" t="n">
        <v>10.7</v>
      </c>
      <c r="Q6858" t="n">
        <v>269.48</v>
      </c>
      <c r="R6858" t="n">
        <v>10.7</v>
      </c>
      <c r="S6858" t="n">
        <v>258.78</v>
      </c>
      <c r="T6858" t="inlineStr">
        <is>
          <t>APROBADO</t>
        </is>
      </c>
      <c r="U6858" t="inlineStr">
        <is>
          <t>JUAN</t>
        </is>
      </c>
      <c r="V6858" t="inlineStr">
        <is>
          <t>APROBADO</t>
        </is>
      </c>
      <c r="W6858" t="inlineStr">
        <is>
          <t>IVAN</t>
        </is>
      </c>
      <c r="X6858" t="inlineStr">
        <is>
          <t>APROBADO</t>
        </is>
      </c>
      <c r="Y6858" t="inlineStr">
        <is>
          <t>LOBO</t>
        </is>
      </c>
    </row>
    <row r="6859">
      <c r="A6859" s="195" t="n">
        <v>46196</v>
      </c>
      <c r="B6859" t="inlineStr">
        <is>
          <t>DIA</t>
        </is>
      </c>
      <c r="C6859" t="inlineStr">
        <is>
          <t>SERVICIO</t>
        </is>
      </c>
      <c r="D6859" t="inlineStr">
        <is>
          <t>D-6922</t>
        </is>
      </c>
      <c r="E6859" t="n">
        <v>3209001</v>
      </c>
      <c r="F6859" t="inlineStr">
        <is>
          <t>BRIGHT WHITE</t>
        </is>
      </c>
      <c r="G6859" t="inlineStr">
        <is>
          <t>JERSEY SPANDEX</t>
        </is>
      </c>
      <c r="H6859" t="inlineStr">
        <is>
          <t>KANTEX</t>
        </is>
      </c>
      <c r="I6859" t="inlineStr">
        <is>
          <t>MALA APARIENCIA</t>
        </is>
      </c>
      <c r="J6859" t="n">
        <v>47.02</v>
      </c>
      <c r="K6859" t="inlineStr">
        <is>
          <t>LINEA DE AGUJA</t>
        </is>
      </c>
      <c r="L6859" t="n">
        <v>237.76</v>
      </c>
      <c r="M6859" t="inlineStr">
        <is>
          <t>QUIEBRES</t>
        </is>
      </c>
      <c r="N6859" t="n">
        <v>19.22</v>
      </c>
      <c r="Q6859" t="n">
        <v>470.72</v>
      </c>
      <c r="R6859" t="n">
        <v>304</v>
      </c>
      <c r="S6859" t="n">
        <v>166.72</v>
      </c>
      <c r="T6859" t="inlineStr">
        <is>
          <t>APROBADO</t>
        </is>
      </c>
      <c r="U6859" t="inlineStr">
        <is>
          <t>JUAN</t>
        </is>
      </c>
      <c r="V6859" t="inlineStr">
        <is>
          <t>APROBADO</t>
        </is>
      </c>
      <c r="W6859" t="inlineStr">
        <is>
          <t>IVAN</t>
        </is>
      </c>
      <c r="X6859" t="inlineStr">
        <is>
          <t>APROBADO</t>
        </is>
      </c>
      <c r="Y6859" t="inlineStr">
        <is>
          <t>LOBO</t>
        </is>
      </c>
    </row>
    <row r="6860">
      <c r="A6860" s="195" t="n">
        <v>46196</v>
      </c>
      <c r="B6860" t="inlineStr">
        <is>
          <t>NOCHE</t>
        </is>
      </c>
      <c r="C6860" t="inlineStr">
        <is>
          <t>VENTA DE TELA</t>
        </is>
      </c>
      <c r="D6860" t="inlineStr">
        <is>
          <t>D-6902</t>
        </is>
      </c>
      <c r="E6860" t="n">
        <v>1151873</v>
      </c>
      <c r="F6860" t="inlineStr">
        <is>
          <t>WHITE</t>
        </is>
      </c>
      <c r="G6860" t="inlineStr">
        <is>
          <t>INTERLOCK</t>
        </is>
      </c>
      <c r="H6860" t="inlineStr">
        <is>
          <t>SANMAR</t>
        </is>
      </c>
      <c r="I6860" t="inlineStr">
        <is>
          <t>TONO B</t>
        </is>
      </c>
      <c r="J6860" t="n">
        <v>120.46</v>
      </c>
      <c r="Q6860" t="n">
        <v>266.22</v>
      </c>
      <c r="R6860" t="n">
        <v>120.46</v>
      </c>
      <c r="S6860" t="n">
        <v>145.76</v>
      </c>
      <c r="T6860" t="inlineStr">
        <is>
          <t>APROBADO</t>
        </is>
      </c>
      <c r="U6860" t="inlineStr">
        <is>
          <t>EDWIN</t>
        </is>
      </c>
      <c r="V6860" t="inlineStr">
        <is>
          <t>APROBADO</t>
        </is>
      </c>
      <c r="W6860" t="inlineStr">
        <is>
          <t>PEDRO</t>
        </is>
      </c>
      <c r="X6860" t="inlineStr">
        <is>
          <t>APROBADO</t>
        </is>
      </c>
      <c r="Y6860" t="inlineStr">
        <is>
          <t>CHIWIL</t>
        </is>
      </c>
    </row>
    <row r="6861">
      <c r="A6861" s="195" t="n">
        <v>46196</v>
      </c>
      <c r="B6861" t="inlineStr">
        <is>
          <t>NOCHE</t>
        </is>
      </c>
      <c r="C6861" t="inlineStr">
        <is>
          <t>VENTA DE TELA</t>
        </is>
      </c>
      <c r="D6861" t="inlineStr">
        <is>
          <t>D-6902</t>
        </is>
      </c>
      <c r="E6861" t="n">
        <v>1151463</v>
      </c>
      <c r="F6861" t="inlineStr">
        <is>
          <t>WHITE</t>
        </is>
      </c>
      <c r="G6861" t="inlineStr">
        <is>
          <t>INTERLOCK</t>
        </is>
      </c>
      <c r="H6861" t="inlineStr">
        <is>
          <t>SANMAR</t>
        </is>
      </c>
      <c r="I6861" t="inlineStr">
        <is>
          <t>TONO B</t>
        </is>
      </c>
      <c r="J6861" t="n">
        <v>99.31999999999999</v>
      </c>
      <c r="K6861" t="inlineStr">
        <is>
          <t>MANCHAS DE SUCIEDAD</t>
        </is>
      </c>
      <c r="L6861" t="n">
        <v>2.04</v>
      </c>
      <c r="Q6861" t="n">
        <v>273.66</v>
      </c>
      <c r="R6861" t="n">
        <v>101.36</v>
      </c>
      <c r="S6861" t="n">
        <v>172.3</v>
      </c>
      <c r="T6861" t="inlineStr">
        <is>
          <t>APROBADO</t>
        </is>
      </c>
      <c r="U6861" t="inlineStr">
        <is>
          <t>EDWIN</t>
        </is>
      </c>
      <c r="V6861" t="inlineStr">
        <is>
          <t>APROBADO</t>
        </is>
      </c>
      <c r="W6861" t="inlineStr">
        <is>
          <t>PEDRO</t>
        </is>
      </c>
      <c r="X6861" t="inlineStr">
        <is>
          <t>APROBADO</t>
        </is>
      </c>
      <c r="Y6861" t="inlineStr">
        <is>
          <t>CHIWIL</t>
        </is>
      </c>
    </row>
    <row r="6862">
      <c r="A6862" s="195" t="n">
        <v>46196</v>
      </c>
      <c r="B6862" t="inlineStr">
        <is>
          <t>NOCHE</t>
        </is>
      </c>
      <c r="C6862" t="inlineStr">
        <is>
          <t>INTRADECO</t>
        </is>
      </c>
      <c r="D6862" t="inlineStr">
        <is>
          <t>D-6833</t>
        </is>
      </c>
      <c r="E6862" t="n">
        <v>1151740</v>
      </c>
      <c r="F6862" t="inlineStr">
        <is>
          <t>VIVID WHITE</t>
        </is>
      </c>
      <c r="G6862" t="inlineStr">
        <is>
          <t>PINTEC</t>
        </is>
      </c>
      <c r="H6862" t="inlineStr">
        <is>
          <t>INTRADECO</t>
        </is>
      </c>
      <c r="I6862" t="inlineStr">
        <is>
          <t>JALONES</t>
        </is>
      </c>
      <c r="J6862" t="n">
        <v>48.3</v>
      </c>
      <c r="Q6862" t="n">
        <v>488.16</v>
      </c>
      <c r="R6862" t="n">
        <v>48.3</v>
      </c>
      <c r="S6862" t="n">
        <v>439.86</v>
      </c>
      <c r="T6862" t="inlineStr">
        <is>
          <t>APROBADO</t>
        </is>
      </c>
      <c r="U6862" t="inlineStr">
        <is>
          <t>EDWIN</t>
        </is>
      </c>
      <c r="V6862" t="inlineStr">
        <is>
          <t>APROBADO</t>
        </is>
      </c>
      <c r="W6862" t="inlineStr">
        <is>
          <t>PEDRO</t>
        </is>
      </c>
      <c r="X6862" t="inlineStr">
        <is>
          <t>APROBADO</t>
        </is>
      </c>
      <c r="Y6862" t="inlineStr">
        <is>
          <t>CHIWIL</t>
        </is>
      </c>
    </row>
    <row r="6863">
      <c r="A6863" s="195" t="n">
        <v>46196</v>
      </c>
      <c r="B6863" t="inlineStr">
        <is>
          <t>NOCHE</t>
        </is>
      </c>
      <c r="C6863" t="inlineStr">
        <is>
          <t>FPS</t>
        </is>
      </c>
      <c r="D6863" t="inlineStr">
        <is>
          <t>F-8072</t>
        </is>
      </c>
      <c r="E6863" t="n">
        <v>1151753</v>
      </c>
      <c r="F6863" t="inlineStr">
        <is>
          <t>BLACK</t>
        </is>
      </c>
      <c r="G6863" t="inlineStr">
        <is>
          <t>JERSEY</t>
        </is>
      </c>
      <c r="H6863" t="inlineStr">
        <is>
          <t>CLIPPER</t>
        </is>
      </c>
      <c r="I6863" t="inlineStr">
        <is>
          <t>TONO FUERA DE ESTANDAR</t>
        </is>
      </c>
      <c r="J6863" t="n">
        <v>147.4</v>
      </c>
      <c r="K6863" t="inlineStr">
        <is>
          <t>PAROS DE RAMA</t>
        </is>
      </c>
      <c r="L6863" t="n">
        <v>22.9</v>
      </c>
      <c r="Q6863" t="n">
        <v>811.33</v>
      </c>
      <c r="R6863" t="n">
        <v>170.3</v>
      </c>
      <c r="S6863" t="n">
        <v>641.0300000000001</v>
      </c>
      <c r="T6863" t="inlineStr">
        <is>
          <t>APROBADO</t>
        </is>
      </c>
      <c r="U6863" t="inlineStr">
        <is>
          <t>EDWIN</t>
        </is>
      </c>
      <c r="V6863" t="inlineStr">
        <is>
          <t>APROBADO</t>
        </is>
      </c>
      <c r="W6863" t="inlineStr">
        <is>
          <t>PEDRO</t>
        </is>
      </c>
      <c r="X6863" t="inlineStr">
        <is>
          <t>APROBADO</t>
        </is>
      </c>
      <c r="Y6863" t="inlineStr">
        <is>
          <t>CHIWIL</t>
        </is>
      </c>
    </row>
    <row r="6864">
      <c r="A6864" s="195" t="n">
        <v>46196</v>
      </c>
      <c r="B6864" t="inlineStr">
        <is>
          <t>NOCHE</t>
        </is>
      </c>
      <c r="C6864" t="inlineStr">
        <is>
          <t>FPS</t>
        </is>
      </c>
      <c r="D6864" t="inlineStr">
        <is>
          <t>F-8072</t>
        </is>
      </c>
      <c r="E6864" t="n">
        <v>1151753</v>
      </c>
      <c r="F6864" t="inlineStr">
        <is>
          <t>BLACK</t>
        </is>
      </c>
      <c r="G6864" t="inlineStr">
        <is>
          <t>RIB</t>
        </is>
      </c>
      <c r="H6864" t="inlineStr">
        <is>
          <t>CLIPPER</t>
        </is>
      </c>
      <c r="Q6864" t="n">
        <v>24.24</v>
      </c>
      <c r="R6864" t="n">
        <v>0</v>
      </c>
      <c r="S6864" t="n">
        <v>24.24</v>
      </c>
      <c r="T6864" t="inlineStr">
        <is>
          <t>APROBADO</t>
        </is>
      </c>
      <c r="U6864" t="inlineStr">
        <is>
          <t>EDWIN</t>
        </is>
      </c>
      <c r="V6864" t="inlineStr">
        <is>
          <t>APROBADO</t>
        </is>
      </c>
      <c r="W6864" t="inlineStr">
        <is>
          <t>PEDRO</t>
        </is>
      </c>
      <c r="X6864" t="inlineStr">
        <is>
          <t>APROBADO</t>
        </is>
      </c>
      <c r="Y6864" t="inlineStr">
        <is>
          <t>CHIWIL</t>
        </is>
      </c>
    </row>
    <row r="6865">
      <c r="A6865" s="195" t="n">
        <v>46196</v>
      </c>
      <c r="B6865" t="inlineStr">
        <is>
          <t>NOCHE</t>
        </is>
      </c>
      <c r="C6865" t="inlineStr">
        <is>
          <t>INTRADECO</t>
        </is>
      </c>
      <c r="D6865" t="inlineStr">
        <is>
          <t>D-6833</t>
        </is>
      </c>
      <c r="E6865" t="n">
        <v>1152046</v>
      </c>
      <c r="F6865" t="inlineStr">
        <is>
          <t>VIVID WHITE</t>
        </is>
      </c>
      <c r="G6865" t="inlineStr">
        <is>
          <t>PINTEC</t>
        </is>
      </c>
      <c r="H6865" t="inlineStr">
        <is>
          <t>INTRADECO</t>
        </is>
      </c>
      <c r="I6865" t="inlineStr">
        <is>
          <t>BARRADO</t>
        </is>
      </c>
      <c r="J6865" t="n">
        <v>99.06</v>
      </c>
      <c r="K6865" t="inlineStr">
        <is>
          <t>JALONES</t>
        </is>
      </c>
      <c r="L6865" t="n">
        <v>24.86</v>
      </c>
      <c r="Q6865" t="n">
        <v>496.36</v>
      </c>
      <c r="R6865" t="n">
        <v>123.92</v>
      </c>
      <c r="S6865" t="n">
        <v>372.44</v>
      </c>
      <c r="T6865" t="inlineStr">
        <is>
          <t>APROBADO</t>
        </is>
      </c>
      <c r="U6865" t="inlineStr">
        <is>
          <t>EDWIN</t>
        </is>
      </c>
      <c r="V6865" t="inlineStr">
        <is>
          <t>APROBADO</t>
        </is>
      </c>
      <c r="W6865" t="inlineStr">
        <is>
          <t>PEDRO</t>
        </is>
      </c>
      <c r="X6865" t="inlineStr">
        <is>
          <t>APROBADO</t>
        </is>
      </c>
      <c r="Y6865" t="inlineStr">
        <is>
          <t>CHIWIL</t>
        </is>
      </c>
    </row>
    <row r="6866">
      <c r="A6866" s="195" t="n">
        <v>46196</v>
      </c>
      <c r="B6866" t="inlineStr">
        <is>
          <t>NOCHE</t>
        </is>
      </c>
      <c r="C6866" t="inlineStr">
        <is>
          <t>INTRADECO</t>
        </is>
      </c>
      <c r="D6866" t="inlineStr">
        <is>
          <t>D-6833</t>
        </is>
      </c>
      <c r="E6866" t="n">
        <v>1152047</v>
      </c>
      <c r="F6866" t="inlineStr">
        <is>
          <t>VIVID WHITE</t>
        </is>
      </c>
      <c r="G6866" t="inlineStr">
        <is>
          <t>PINTEC</t>
        </is>
      </c>
      <c r="H6866" t="inlineStr">
        <is>
          <t>INTRADECO</t>
        </is>
      </c>
      <c r="I6866" t="inlineStr">
        <is>
          <t>MANCHAS DE SUCIEDAD</t>
        </is>
      </c>
      <c r="J6866" t="n">
        <v>1.44</v>
      </c>
      <c r="Q6866" t="n">
        <v>492.66</v>
      </c>
      <c r="R6866" t="n">
        <v>1.44</v>
      </c>
      <c r="S6866" t="n">
        <v>491.22</v>
      </c>
      <c r="T6866" t="inlineStr">
        <is>
          <t>APROBADO</t>
        </is>
      </c>
      <c r="U6866" t="inlineStr">
        <is>
          <t>EDWIN</t>
        </is>
      </c>
      <c r="V6866" t="inlineStr">
        <is>
          <t>APROBADO</t>
        </is>
      </c>
      <c r="W6866" t="inlineStr">
        <is>
          <t>PEDRO</t>
        </is>
      </c>
      <c r="X6866" t="inlineStr">
        <is>
          <t>APROBADO</t>
        </is>
      </c>
      <c r="Y6866" t="inlineStr">
        <is>
          <t>CHIWIL</t>
        </is>
      </c>
    </row>
    <row r="6867">
      <c r="A6867" s="195" t="n">
        <v>46196</v>
      </c>
      <c r="B6867" t="inlineStr">
        <is>
          <t>NOCHE</t>
        </is>
      </c>
      <c r="C6867" t="inlineStr">
        <is>
          <t>INTRADECO</t>
        </is>
      </c>
      <c r="D6867" t="inlineStr">
        <is>
          <t>D-6833</t>
        </is>
      </c>
      <c r="E6867" t="n">
        <v>1152157</v>
      </c>
      <c r="F6867" t="inlineStr">
        <is>
          <t>VIVID WHITE</t>
        </is>
      </c>
      <c r="G6867" t="inlineStr">
        <is>
          <t>PINTEC</t>
        </is>
      </c>
      <c r="H6867" t="inlineStr">
        <is>
          <t>INTRADECO</t>
        </is>
      </c>
      <c r="I6867" t="inlineStr">
        <is>
          <t>JALONES</t>
        </is>
      </c>
      <c r="J6867" t="n">
        <v>23.16</v>
      </c>
      <c r="Q6867" t="n">
        <v>489.52</v>
      </c>
      <c r="R6867" t="n">
        <v>23.16</v>
      </c>
      <c r="S6867" t="n">
        <v>466.36</v>
      </c>
      <c r="T6867" t="inlineStr">
        <is>
          <t>APROBADO</t>
        </is>
      </c>
      <c r="U6867" t="inlineStr">
        <is>
          <t>EDWIN</t>
        </is>
      </c>
      <c r="V6867" t="inlineStr">
        <is>
          <t>APROBADO</t>
        </is>
      </c>
      <c r="W6867" t="inlineStr">
        <is>
          <t>PEDRO</t>
        </is>
      </c>
      <c r="X6867" t="inlineStr">
        <is>
          <t>APROBADO</t>
        </is>
      </c>
      <c r="Y6867" t="inlineStr">
        <is>
          <t>CHIWIL</t>
        </is>
      </c>
    </row>
    <row r="6868">
      <c r="A6868" s="195" t="n">
        <v>46196</v>
      </c>
      <c r="B6868" t="inlineStr">
        <is>
          <t>NOCHE</t>
        </is>
      </c>
      <c r="C6868" t="inlineStr">
        <is>
          <t>INTRADECO</t>
        </is>
      </c>
      <c r="D6868" t="inlineStr">
        <is>
          <t>D-6868</t>
        </is>
      </c>
      <c r="E6868" t="n">
        <v>1151472</v>
      </c>
      <c r="F6868" t="inlineStr">
        <is>
          <t>BURGUNDY - WINE TASTING</t>
        </is>
      </c>
      <c r="G6868" t="inlineStr">
        <is>
          <t>PINTEC</t>
        </is>
      </c>
      <c r="H6868" t="inlineStr">
        <is>
          <t>INTRADECO</t>
        </is>
      </c>
      <c r="Q6868" t="n">
        <v>197.25</v>
      </c>
      <c r="R6868" t="n">
        <v>0</v>
      </c>
      <c r="S6868" t="n">
        <v>197.25</v>
      </c>
      <c r="T6868" t="inlineStr">
        <is>
          <t>APROBADO</t>
        </is>
      </c>
      <c r="U6868" t="inlineStr">
        <is>
          <t>EDWIN</t>
        </is>
      </c>
      <c r="V6868" t="inlineStr">
        <is>
          <t>APROBADO</t>
        </is>
      </c>
      <c r="W6868" t="inlineStr">
        <is>
          <t>PEDRO</t>
        </is>
      </c>
      <c r="X6868" t="inlineStr">
        <is>
          <t>APROBADO</t>
        </is>
      </c>
      <c r="Y6868" t="inlineStr">
        <is>
          <t>CHIWIL</t>
        </is>
      </c>
    </row>
    <row r="6869">
      <c r="A6869" s="195" t="n">
        <v>46196</v>
      </c>
      <c r="B6869" t="inlineStr">
        <is>
          <t>NOCHE</t>
        </is>
      </c>
      <c r="C6869" t="inlineStr">
        <is>
          <t>INTRADECO</t>
        </is>
      </c>
      <c r="D6869" t="inlineStr">
        <is>
          <t>D-6874</t>
        </is>
      </c>
      <c r="E6869" t="n">
        <v>1151767</v>
      </c>
      <c r="F6869" t="inlineStr">
        <is>
          <t>BALTIC</t>
        </is>
      </c>
      <c r="G6869" t="inlineStr">
        <is>
          <t>MESH</t>
        </is>
      </c>
      <c r="H6869" t="inlineStr">
        <is>
          <t>LENOR</t>
        </is>
      </c>
      <c r="Q6869" t="n">
        <v>48.22</v>
      </c>
      <c r="R6869" t="n">
        <v>0</v>
      </c>
      <c r="S6869" t="n">
        <v>48.22</v>
      </c>
      <c r="T6869" t="inlineStr">
        <is>
          <t>APROBADO</t>
        </is>
      </c>
      <c r="U6869" t="inlineStr">
        <is>
          <t>EDWIN</t>
        </is>
      </c>
      <c r="V6869" t="inlineStr">
        <is>
          <t>APROBADO</t>
        </is>
      </c>
      <c r="W6869" t="inlineStr">
        <is>
          <t>PEDRO</t>
        </is>
      </c>
      <c r="X6869" t="inlineStr">
        <is>
          <t>APROBADO</t>
        </is>
      </c>
      <c r="Y6869" t="inlineStr">
        <is>
          <t>CHIWIL</t>
        </is>
      </c>
    </row>
    <row r="6870">
      <c r="A6870" s="195" t="n">
        <v>46196</v>
      </c>
      <c r="B6870" t="inlineStr">
        <is>
          <t>NOCHE</t>
        </is>
      </c>
      <c r="C6870" t="inlineStr">
        <is>
          <t>INTRADECO</t>
        </is>
      </c>
      <c r="D6870" t="inlineStr">
        <is>
          <t>D-6874</t>
        </is>
      </c>
      <c r="E6870" t="n">
        <v>1151862</v>
      </c>
      <c r="F6870" t="inlineStr">
        <is>
          <t>RIBBON RED</t>
        </is>
      </c>
      <c r="G6870" t="inlineStr">
        <is>
          <t>MESH</t>
        </is>
      </c>
      <c r="H6870" t="inlineStr">
        <is>
          <t>LENOR</t>
        </is>
      </c>
      <c r="Q6870" t="n">
        <v>246.06</v>
      </c>
      <c r="R6870" t="n">
        <v>0</v>
      </c>
      <c r="S6870" t="n">
        <v>246.06</v>
      </c>
      <c r="T6870" t="inlineStr">
        <is>
          <t>APROBADO</t>
        </is>
      </c>
      <c r="U6870" t="inlineStr">
        <is>
          <t>EDWIN</t>
        </is>
      </c>
      <c r="V6870" t="inlineStr">
        <is>
          <t>APROBADO</t>
        </is>
      </c>
      <c r="W6870" t="inlineStr">
        <is>
          <t>PEDRO</t>
        </is>
      </c>
      <c r="X6870" t="inlineStr">
        <is>
          <t>APROBADO</t>
        </is>
      </c>
      <c r="Y6870" t="inlineStr">
        <is>
          <t>CHIWIL</t>
        </is>
      </c>
    </row>
    <row r="6871">
      <c r="A6871" s="195" t="n">
        <v>46196</v>
      </c>
      <c r="B6871" t="inlineStr">
        <is>
          <t>NOCHE</t>
        </is>
      </c>
      <c r="C6871" t="inlineStr">
        <is>
          <t>SERVICIO</t>
        </is>
      </c>
      <c r="D6871" t="inlineStr">
        <is>
          <t>D-6916</t>
        </is>
      </c>
      <c r="E6871" t="n">
        <v>3208966</v>
      </c>
      <c r="F6871" t="inlineStr">
        <is>
          <t>WHITE</t>
        </is>
      </c>
      <c r="G6871" t="inlineStr">
        <is>
          <t>INTERLOCK</t>
        </is>
      </c>
      <c r="H6871" t="inlineStr">
        <is>
          <t>KANTEX</t>
        </is>
      </c>
      <c r="Q6871" t="n">
        <v>192.16</v>
      </c>
      <c r="R6871" t="n">
        <v>0</v>
      </c>
      <c r="S6871" t="n">
        <v>192.16</v>
      </c>
      <c r="T6871" t="inlineStr">
        <is>
          <t>APROBADO</t>
        </is>
      </c>
      <c r="U6871" t="inlineStr">
        <is>
          <t>EDWIN</t>
        </is>
      </c>
      <c r="V6871" t="inlineStr">
        <is>
          <t>APROBADO</t>
        </is>
      </c>
      <c r="W6871" t="inlineStr">
        <is>
          <t>PEDRO</t>
        </is>
      </c>
      <c r="X6871" t="inlineStr">
        <is>
          <t>APROBADO</t>
        </is>
      </c>
      <c r="Y6871" t="inlineStr">
        <is>
          <t>CHIWIL</t>
        </is>
      </c>
    </row>
    <row r="6872">
      <c r="A6872" s="195" t="n">
        <v>46196</v>
      </c>
      <c r="B6872" t="inlineStr">
        <is>
          <t>NOCHE</t>
        </is>
      </c>
      <c r="C6872" t="inlineStr">
        <is>
          <t>SERVICIO</t>
        </is>
      </c>
      <c r="D6872" t="inlineStr">
        <is>
          <t>D-6913</t>
        </is>
      </c>
      <c r="E6872" t="n">
        <v>3208928</v>
      </c>
      <c r="F6872" t="inlineStr">
        <is>
          <t>PFD</t>
        </is>
      </c>
      <c r="G6872" t="inlineStr">
        <is>
          <t>INTERLOCK</t>
        </is>
      </c>
      <c r="H6872" t="inlineStr">
        <is>
          <t>KANTEX</t>
        </is>
      </c>
      <c r="Q6872" t="n">
        <v>116.64</v>
      </c>
      <c r="R6872" t="n">
        <v>0</v>
      </c>
      <c r="S6872" t="n">
        <v>116.64</v>
      </c>
      <c r="T6872" t="inlineStr">
        <is>
          <t>APROBADO</t>
        </is>
      </c>
      <c r="U6872" t="inlineStr">
        <is>
          <t>EDWIN</t>
        </is>
      </c>
      <c r="V6872" t="inlineStr">
        <is>
          <t>APROBADO</t>
        </is>
      </c>
      <c r="W6872" t="inlineStr">
        <is>
          <t>PEDRO</t>
        </is>
      </c>
      <c r="X6872" t="inlineStr">
        <is>
          <t>APROBADO</t>
        </is>
      </c>
      <c r="Y6872" t="inlineStr">
        <is>
          <t>CHIWIL</t>
        </is>
      </c>
    </row>
    <row r="6873">
      <c r="A6873" s="195" t="n">
        <v>46196</v>
      </c>
      <c r="B6873" t="inlineStr">
        <is>
          <t>NOCHE</t>
        </is>
      </c>
      <c r="C6873" t="inlineStr">
        <is>
          <t>SERVICIO</t>
        </is>
      </c>
      <c r="D6873" t="inlineStr">
        <is>
          <t>D-6913</t>
        </is>
      </c>
      <c r="E6873" t="n">
        <v>3208927</v>
      </c>
      <c r="F6873" t="inlineStr">
        <is>
          <t>PFD</t>
        </is>
      </c>
      <c r="G6873" t="inlineStr">
        <is>
          <t>INTERLOCK</t>
        </is>
      </c>
      <c r="H6873" t="inlineStr">
        <is>
          <t>KANTEX</t>
        </is>
      </c>
      <c r="Q6873" t="n">
        <v>44.82</v>
      </c>
      <c r="R6873" t="n">
        <v>0</v>
      </c>
      <c r="S6873" t="n">
        <v>44.82</v>
      </c>
      <c r="T6873" t="inlineStr">
        <is>
          <t>APROBADO</t>
        </is>
      </c>
      <c r="U6873" t="inlineStr">
        <is>
          <t>EDWIN</t>
        </is>
      </c>
      <c r="V6873" t="inlineStr">
        <is>
          <t>APROBADO</t>
        </is>
      </c>
      <c r="W6873" t="inlineStr">
        <is>
          <t>PEDRO</t>
        </is>
      </c>
      <c r="X6873" t="inlineStr">
        <is>
          <t>APROBADO</t>
        </is>
      </c>
      <c r="Y6873" t="inlineStr">
        <is>
          <t>CHIWIL</t>
        </is>
      </c>
    </row>
    <row r="6874">
      <c r="A6874" s="195" t="n">
        <v>46196</v>
      </c>
      <c r="B6874" t="inlineStr">
        <is>
          <t>NOCHE</t>
        </is>
      </c>
      <c r="C6874" t="inlineStr">
        <is>
          <t>INTRADECO</t>
        </is>
      </c>
      <c r="D6874" t="inlineStr">
        <is>
          <t>D-6894</t>
        </is>
      </c>
      <c r="E6874" t="n">
        <v>1152032</v>
      </c>
      <c r="F6874" t="inlineStr">
        <is>
          <t>TURKISH SEA</t>
        </is>
      </c>
      <c r="G6874" t="inlineStr">
        <is>
          <t>PINTEC</t>
        </is>
      </c>
      <c r="H6874" t="inlineStr">
        <is>
          <t>INTRADECO</t>
        </is>
      </c>
      <c r="I6874" t="inlineStr">
        <is>
          <t>BARRADO</t>
        </is>
      </c>
      <c r="J6874" t="n">
        <v>24.38</v>
      </c>
      <c r="Q6874" t="n">
        <v>196</v>
      </c>
      <c r="R6874" t="n">
        <v>24.38</v>
      </c>
      <c r="S6874" t="n">
        <v>171.62</v>
      </c>
      <c r="T6874" t="inlineStr">
        <is>
          <t>APROBADO</t>
        </is>
      </c>
      <c r="U6874" t="inlineStr">
        <is>
          <t>EDWIN</t>
        </is>
      </c>
      <c r="V6874" t="inlineStr">
        <is>
          <t>APROBADO</t>
        </is>
      </c>
      <c r="W6874" t="inlineStr">
        <is>
          <t>PEDRO</t>
        </is>
      </c>
      <c r="X6874" t="inlineStr">
        <is>
          <t>APROBADO</t>
        </is>
      </c>
      <c r="Y6874" t="inlineStr">
        <is>
          <t>CHIWIL</t>
        </is>
      </c>
    </row>
    <row r="6875">
      <c r="A6875" s="195" t="n">
        <v>46196</v>
      </c>
      <c r="B6875" t="inlineStr">
        <is>
          <t>NOCHE</t>
        </is>
      </c>
      <c r="C6875" t="inlineStr">
        <is>
          <t>INTRADECO</t>
        </is>
      </c>
      <c r="D6875" t="inlineStr">
        <is>
          <t>D-6894</t>
        </is>
      </c>
      <c r="E6875" t="n">
        <v>1151924</v>
      </c>
      <c r="F6875" t="inlineStr">
        <is>
          <t>TURKISH SEA</t>
        </is>
      </c>
      <c r="G6875" t="inlineStr">
        <is>
          <t>PINTEC</t>
        </is>
      </c>
      <c r="H6875" t="inlineStr">
        <is>
          <t>INTRADECO</t>
        </is>
      </c>
      <c r="I6875" t="inlineStr">
        <is>
          <t>BARRADO</t>
        </is>
      </c>
      <c r="J6875" t="n">
        <v>124.24</v>
      </c>
      <c r="Q6875" t="n">
        <v>394.82</v>
      </c>
      <c r="R6875" t="n">
        <v>124.24</v>
      </c>
      <c r="S6875" t="n">
        <v>270.58</v>
      </c>
      <c r="T6875" t="inlineStr">
        <is>
          <t>APROBADO</t>
        </is>
      </c>
      <c r="U6875" t="inlineStr">
        <is>
          <t>EDWIN</t>
        </is>
      </c>
      <c r="V6875" t="inlineStr">
        <is>
          <t>APROBADO</t>
        </is>
      </c>
      <c r="W6875" t="inlineStr">
        <is>
          <t>PEDRO</t>
        </is>
      </c>
      <c r="X6875" t="inlineStr">
        <is>
          <t>APROBADO</t>
        </is>
      </c>
      <c r="Y6875" t="inlineStr">
        <is>
          <t>CHIWIL</t>
        </is>
      </c>
    </row>
    <row r="6876">
      <c r="A6876" s="195" t="n">
        <v>46196</v>
      </c>
      <c r="B6876" t="inlineStr">
        <is>
          <t>NOCHE</t>
        </is>
      </c>
      <c r="C6876" t="inlineStr">
        <is>
          <t>INTRADECO</t>
        </is>
      </c>
      <c r="D6876" t="inlineStr">
        <is>
          <t>D-6894</t>
        </is>
      </c>
      <c r="E6876" t="n">
        <v>1152033</v>
      </c>
      <c r="F6876" t="inlineStr">
        <is>
          <t>TURKISH SEA</t>
        </is>
      </c>
      <c r="G6876" t="inlineStr">
        <is>
          <t>PINTEC</t>
        </is>
      </c>
      <c r="H6876" t="inlineStr">
        <is>
          <t>INTRADECO</t>
        </is>
      </c>
      <c r="I6876" t="inlineStr">
        <is>
          <t>BARRADO</t>
        </is>
      </c>
      <c r="J6876" t="n">
        <v>97.68000000000001</v>
      </c>
      <c r="Q6876" t="n">
        <v>198.96</v>
      </c>
      <c r="R6876" t="n">
        <v>97.68000000000001</v>
      </c>
      <c r="S6876" t="n">
        <v>101.28</v>
      </c>
      <c r="T6876" t="inlineStr">
        <is>
          <t>APROBADO</t>
        </is>
      </c>
      <c r="U6876" t="inlineStr">
        <is>
          <t>EDWIN</t>
        </is>
      </c>
      <c r="V6876" t="inlineStr">
        <is>
          <t>APROBADO</t>
        </is>
      </c>
      <c r="W6876" t="inlineStr">
        <is>
          <t>PEDRO</t>
        </is>
      </c>
      <c r="X6876" t="inlineStr">
        <is>
          <t>APROBADO</t>
        </is>
      </c>
      <c r="Y6876" t="inlineStr">
        <is>
          <t>CHIWIL</t>
        </is>
      </c>
    </row>
    <row r="6877">
      <c r="A6877" s="195" t="n">
        <v>46196</v>
      </c>
      <c r="B6877" t="inlineStr">
        <is>
          <t>NOCHE</t>
        </is>
      </c>
      <c r="C6877" t="inlineStr">
        <is>
          <t>INTRADECO</t>
        </is>
      </c>
      <c r="D6877" t="inlineStr">
        <is>
          <t>D-6927</t>
        </is>
      </c>
      <c r="E6877" t="n">
        <v>1152077</v>
      </c>
      <c r="F6877" t="inlineStr">
        <is>
          <t>CAVIAR</t>
        </is>
      </c>
      <c r="G6877" t="inlineStr">
        <is>
          <t>SLUB WAFFLE</t>
        </is>
      </c>
      <c r="H6877" t="inlineStr">
        <is>
          <t>INTRADECO</t>
        </is>
      </c>
      <c r="I6877" t="inlineStr">
        <is>
          <t>SAFADAS DE RAMA</t>
        </is>
      </c>
      <c r="J6877" t="n">
        <v>4.16</v>
      </c>
      <c r="Q6877" t="n">
        <v>967.59</v>
      </c>
      <c r="R6877" t="n">
        <v>4.16</v>
      </c>
      <c r="S6877" t="n">
        <v>963.4300000000001</v>
      </c>
      <c r="T6877" t="inlineStr">
        <is>
          <t>APROBADO</t>
        </is>
      </c>
      <c r="U6877" t="inlineStr">
        <is>
          <t>EDWIN</t>
        </is>
      </c>
      <c r="V6877" t="inlineStr">
        <is>
          <t>APROBADO</t>
        </is>
      </c>
      <c r="W6877" t="inlineStr">
        <is>
          <t>PEDRO</t>
        </is>
      </c>
      <c r="X6877" t="inlineStr">
        <is>
          <t>APROBADO</t>
        </is>
      </c>
      <c r="Y6877" t="inlineStr">
        <is>
          <t>CHIWIL</t>
        </is>
      </c>
    </row>
    <row r="6878">
      <c r="A6878" s="195" t="n">
        <v>46196</v>
      </c>
      <c r="B6878" t="inlineStr">
        <is>
          <t>NOCHE</t>
        </is>
      </c>
      <c r="C6878" t="inlineStr">
        <is>
          <t>INTRADECO</t>
        </is>
      </c>
      <c r="D6878" t="inlineStr">
        <is>
          <t>D-6833</t>
        </is>
      </c>
      <c r="E6878" t="n">
        <v>1152155</v>
      </c>
      <c r="F6878" t="inlineStr">
        <is>
          <t>VIVID WHITE</t>
        </is>
      </c>
      <c r="G6878" t="inlineStr">
        <is>
          <t>PINTEC</t>
        </is>
      </c>
      <c r="H6878" t="inlineStr">
        <is>
          <t>INTRADECO</t>
        </is>
      </c>
      <c r="I6878" t="inlineStr">
        <is>
          <t>JALONES</t>
        </is>
      </c>
      <c r="J6878" t="n">
        <v>44.52</v>
      </c>
      <c r="Q6878" t="n">
        <v>239.32</v>
      </c>
      <c r="R6878" t="n">
        <v>44.52</v>
      </c>
      <c r="S6878" t="n">
        <v>194.8</v>
      </c>
      <c r="T6878" t="inlineStr">
        <is>
          <t>APROBADO</t>
        </is>
      </c>
      <c r="U6878" t="inlineStr">
        <is>
          <t>EDWIN</t>
        </is>
      </c>
      <c r="V6878" t="inlineStr">
        <is>
          <t>APROBADO</t>
        </is>
      </c>
      <c r="W6878" t="inlineStr">
        <is>
          <t>PEDRO</t>
        </is>
      </c>
      <c r="X6878" t="inlineStr">
        <is>
          <t>APROBADO</t>
        </is>
      </c>
      <c r="Y6878" t="inlineStr">
        <is>
          <t>CHIWIL</t>
        </is>
      </c>
    </row>
    <row r="6879">
      <c r="A6879" s="195" t="n">
        <v>46196</v>
      </c>
      <c r="B6879" t="inlineStr">
        <is>
          <t>NOCHE</t>
        </is>
      </c>
      <c r="C6879" t="inlineStr">
        <is>
          <t>INTRADECO</t>
        </is>
      </c>
      <c r="D6879" t="inlineStr">
        <is>
          <t>D-6833</t>
        </is>
      </c>
      <c r="E6879" t="n">
        <v>1152154</v>
      </c>
      <c r="F6879" t="inlineStr">
        <is>
          <t>VIVID WHITE</t>
        </is>
      </c>
      <c r="G6879" t="inlineStr">
        <is>
          <t>PINTEC</t>
        </is>
      </c>
      <c r="H6879" t="inlineStr">
        <is>
          <t>INTRADECO</t>
        </is>
      </c>
      <c r="I6879" t="inlineStr">
        <is>
          <t>BARRADO</t>
        </is>
      </c>
      <c r="J6879" t="n">
        <v>48.4</v>
      </c>
      <c r="K6879" t="inlineStr">
        <is>
          <t>JALONES</t>
        </is>
      </c>
      <c r="L6879" t="n">
        <v>49.08</v>
      </c>
      <c r="Q6879" t="n">
        <v>241.32</v>
      </c>
      <c r="R6879" t="n">
        <v>97.47999999999999</v>
      </c>
      <c r="S6879" t="n">
        <v>143.84</v>
      </c>
      <c r="T6879" t="inlineStr">
        <is>
          <t>APROBADO</t>
        </is>
      </c>
      <c r="U6879" t="inlineStr">
        <is>
          <t>EDWIN</t>
        </is>
      </c>
      <c r="V6879" t="inlineStr">
        <is>
          <t>APROBADO</t>
        </is>
      </c>
      <c r="W6879" t="inlineStr">
        <is>
          <t>PEDRO</t>
        </is>
      </c>
      <c r="X6879" t="inlineStr">
        <is>
          <t>APROBADO</t>
        </is>
      </c>
      <c r="Y6879" t="inlineStr">
        <is>
          <t>CHIWIL</t>
        </is>
      </c>
    </row>
    <row r="6880">
      <c r="A6880" s="195" t="n">
        <v>46196</v>
      </c>
      <c r="B6880" t="inlineStr">
        <is>
          <t>NOCHE</t>
        </is>
      </c>
      <c r="C6880" t="inlineStr">
        <is>
          <t>INTRADECO</t>
        </is>
      </c>
      <c r="D6880" t="inlineStr">
        <is>
          <t>D-6833</t>
        </is>
      </c>
      <c r="E6880" t="n">
        <v>1152097</v>
      </c>
      <c r="F6880" t="inlineStr">
        <is>
          <t>VIVID WHITE</t>
        </is>
      </c>
      <c r="G6880" t="inlineStr">
        <is>
          <t>PINTEC</t>
        </is>
      </c>
      <c r="H6880" t="inlineStr">
        <is>
          <t>INTRADECO</t>
        </is>
      </c>
      <c r="I6880" t="inlineStr">
        <is>
          <t>JALONES</t>
        </is>
      </c>
      <c r="J6880" t="n">
        <v>23.8</v>
      </c>
      <c r="K6880" t="inlineStr">
        <is>
          <t>MANCHAS DE SUCIEDAD</t>
        </is>
      </c>
      <c r="L6880" t="n">
        <v>9.960000000000001</v>
      </c>
      <c r="Q6880" t="n">
        <v>492.28</v>
      </c>
      <c r="R6880" t="n">
        <v>33.76000000000001</v>
      </c>
      <c r="S6880" t="n">
        <v>458.52</v>
      </c>
      <c r="T6880" t="inlineStr">
        <is>
          <t>APROBADO</t>
        </is>
      </c>
      <c r="U6880" t="inlineStr">
        <is>
          <t>EDWIN</t>
        </is>
      </c>
      <c r="V6880" t="inlineStr">
        <is>
          <t>APROBADO</t>
        </is>
      </c>
      <c r="W6880" t="inlineStr">
        <is>
          <t>PEDRO</t>
        </is>
      </c>
      <c r="X6880" t="inlineStr">
        <is>
          <t>APROBADO</t>
        </is>
      </c>
      <c r="Y6880" t="inlineStr">
        <is>
          <t>CHIWIL</t>
        </is>
      </c>
    </row>
    <row r="6881">
      <c r="A6881" s="195" t="n">
        <v>46196</v>
      </c>
      <c r="B6881" t="inlineStr">
        <is>
          <t>NOCHE</t>
        </is>
      </c>
      <c r="C6881" t="inlineStr">
        <is>
          <t>FPS</t>
        </is>
      </c>
      <c r="D6881" t="inlineStr">
        <is>
          <t>F-8075</t>
        </is>
      </c>
      <c r="E6881" t="n">
        <v>1152160</v>
      </c>
      <c r="F6881" t="inlineStr">
        <is>
          <t>SAIL WHITE</t>
        </is>
      </c>
      <c r="G6881" t="inlineStr">
        <is>
          <t>JERSEY</t>
        </is>
      </c>
      <c r="H6881" t="inlineStr">
        <is>
          <t>NAUTICA</t>
        </is>
      </c>
      <c r="Q6881" t="n">
        <v>858.73</v>
      </c>
      <c r="R6881" t="n">
        <v>0</v>
      </c>
      <c r="S6881" t="n">
        <v>858.73</v>
      </c>
      <c r="T6881" t="inlineStr">
        <is>
          <t>APROBADO</t>
        </is>
      </c>
      <c r="U6881" t="inlineStr">
        <is>
          <t>EDWIN</t>
        </is>
      </c>
      <c r="V6881" t="inlineStr">
        <is>
          <t>APROBADO</t>
        </is>
      </c>
      <c r="W6881" t="inlineStr">
        <is>
          <t>PEDRO</t>
        </is>
      </c>
      <c r="X6881" t="inlineStr">
        <is>
          <t>APROBADO</t>
        </is>
      </c>
      <c r="Y6881" t="inlineStr">
        <is>
          <t>CHIWIL</t>
        </is>
      </c>
    </row>
    <row r="6882">
      <c r="A6882" s="195" t="n">
        <v>46196</v>
      </c>
      <c r="B6882" t="inlineStr">
        <is>
          <t>NOCHE</t>
        </is>
      </c>
      <c r="C6882" t="inlineStr">
        <is>
          <t>FPS</t>
        </is>
      </c>
      <c r="D6882" t="inlineStr">
        <is>
          <t>F-8075</t>
        </is>
      </c>
      <c r="E6882" t="n">
        <v>1152160</v>
      </c>
      <c r="F6882" t="inlineStr">
        <is>
          <t>SAIL WHITE</t>
        </is>
      </c>
      <c r="G6882" t="inlineStr">
        <is>
          <t>RIB</t>
        </is>
      </c>
      <c r="H6882" t="inlineStr">
        <is>
          <t>NAUTICA</t>
        </is>
      </c>
      <c r="Q6882" t="n">
        <v>23.68</v>
      </c>
      <c r="R6882" t="n">
        <v>0</v>
      </c>
      <c r="S6882" t="n">
        <v>23.68</v>
      </c>
      <c r="T6882" t="inlineStr">
        <is>
          <t>APROBADO</t>
        </is>
      </c>
      <c r="U6882" t="inlineStr">
        <is>
          <t>EDWIN</t>
        </is>
      </c>
      <c r="V6882" t="inlineStr">
        <is>
          <t>APROBADO</t>
        </is>
      </c>
      <c r="W6882" t="inlineStr">
        <is>
          <t>PEDRO</t>
        </is>
      </c>
      <c r="X6882" t="inlineStr">
        <is>
          <t>APROBADO</t>
        </is>
      </c>
      <c r="Y6882" t="inlineStr">
        <is>
          <t>CHIWIL</t>
        </is>
      </c>
    </row>
    <row r="6883">
      <c r="A6883" s="195" t="n">
        <v>46196</v>
      </c>
      <c r="B6883" t="inlineStr">
        <is>
          <t>NOCHE</t>
        </is>
      </c>
      <c r="C6883" t="inlineStr">
        <is>
          <t>FPS</t>
        </is>
      </c>
      <c r="D6883" t="inlineStr">
        <is>
          <t>F-7688</t>
        </is>
      </c>
      <c r="E6883" t="n">
        <v>1152000</v>
      </c>
      <c r="F6883" t="inlineStr">
        <is>
          <t>PFD</t>
        </is>
      </c>
      <c r="G6883" t="inlineStr">
        <is>
          <t>JERSEY</t>
        </is>
      </c>
      <c r="H6883" t="inlineStr">
        <is>
          <t>IML</t>
        </is>
      </c>
      <c r="Q6883" t="n">
        <v>45.56</v>
      </c>
      <c r="R6883" t="n">
        <v>0</v>
      </c>
      <c r="S6883" t="n">
        <v>45.56</v>
      </c>
      <c r="T6883" t="inlineStr">
        <is>
          <t>APROBADO</t>
        </is>
      </c>
      <c r="U6883" t="inlineStr">
        <is>
          <t>EDWIN</t>
        </is>
      </c>
      <c r="V6883" t="inlineStr">
        <is>
          <t>APROBADO</t>
        </is>
      </c>
      <c r="W6883" t="inlineStr">
        <is>
          <t>PEDRO</t>
        </is>
      </c>
      <c r="X6883" t="inlineStr">
        <is>
          <t>APROBADO</t>
        </is>
      </c>
      <c r="Y6883" t="inlineStr">
        <is>
          <t>CHIWIL</t>
        </is>
      </c>
    </row>
    <row r="6884">
      <c r="A6884" s="195" t="n">
        <v>46196</v>
      </c>
      <c r="B6884" t="inlineStr">
        <is>
          <t>NOCHE</t>
        </is>
      </c>
      <c r="C6884" t="inlineStr">
        <is>
          <t>FPS</t>
        </is>
      </c>
      <c r="D6884" t="inlineStr">
        <is>
          <t>F-7688</t>
        </is>
      </c>
      <c r="E6884" t="n">
        <v>1152001</v>
      </c>
      <c r="F6884" t="inlineStr">
        <is>
          <t>PFD</t>
        </is>
      </c>
      <c r="G6884" t="inlineStr">
        <is>
          <t>JERSEY</t>
        </is>
      </c>
      <c r="H6884" t="inlineStr">
        <is>
          <t>IML</t>
        </is>
      </c>
      <c r="Q6884" t="n">
        <v>23.7</v>
      </c>
      <c r="R6884" t="n">
        <v>0</v>
      </c>
      <c r="S6884" t="n">
        <v>23.7</v>
      </c>
      <c r="T6884" t="inlineStr">
        <is>
          <t>APROBADO</t>
        </is>
      </c>
      <c r="U6884" t="inlineStr">
        <is>
          <t>EDWIN</t>
        </is>
      </c>
      <c r="V6884" t="inlineStr">
        <is>
          <t>APROBADO</t>
        </is>
      </c>
      <c r="W6884" t="inlineStr">
        <is>
          <t>PEDRO</t>
        </is>
      </c>
      <c r="X6884" t="inlineStr">
        <is>
          <t>APROBADO</t>
        </is>
      </c>
      <c r="Y6884" t="inlineStr">
        <is>
          <t>CHIWIL</t>
        </is>
      </c>
    </row>
    <row r="6885">
      <c r="A6885" s="195" t="n">
        <v>46196</v>
      </c>
      <c r="B6885" t="inlineStr">
        <is>
          <t>NOCHE</t>
        </is>
      </c>
      <c r="C6885" t="inlineStr">
        <is>
          <t>SERVICIO</t>
        </is>
      </c>
      <c r="D6885" t="inlineStr">
        <is>
          <t>D-6899</t>
        </is>
      </c>
      <c r="E6885" t="n">
        <v>3208973</v>
      </c>
      <c r="F6885" t="inlineStr">
        <is>
          <t>BLACK</t>
        </is>
      </c>
      <c r="G6885" t="inlineStr">
        <is>
          <t>JERSEY</t>
        </is>
      </c>
      <c r="H6885" t="inlineStr">
        <is>
          <t>LOCAL</t>
        </is>
      </c>
      <c r="Q6885" t="n">
        <v>47.1</v>
      </c>
      <c r="R6885" t="n">
        <v>0</v>
      </c>
      <c r="S6885" t="n">
        <v>47.1</v>
      </c>
      <c r="T6885" t="inlineStr">
        <is>
          <t>APROBADO</t>
        </is>
      </c>
      <c r="U6885" t="inlineStr">
        <is>
          <t>EDWIN</t>
        </is>
      </c>
      <c r="V6885" t="inlineStr">
        <is>
          <t>APROBADO</t>
        </is>
      </c>
      <c r="W6885" t="inlineStr">
        <is>
          <t>PEDRO</t>
        </is>
      </c>
      <c r="X6885" t="inlineStr">
        <is>
          <t>APROBADO</t>
        </is>
      </c>
      <c r="Y6885" t="inlineStr">
        <is>
          <t>CHIWIL</t>
        </is>
      </c>
    </row>
    <row r="6886">
      <c r="A6886" s="195" t="n">
        <v>46196</v>
      </c>
      <c r="B6886" t="inlineStr">
        <is>
          <t>NOCHE</t>
        </is>
      </c>
      <c r="C6886" t="inlineStr">
        <is>
          <t>SERVICIO</t>
        </is>
      </c>
      <c r="D6886" t="inlineStr">
        <is>
          <t>D-6899</t>
        </is>
      </c>
      <c r="E6886" t="n">
        <v>3208973</v>
      </c>
      <c r="F6886" t="inlineStr">
        <is>
          <t>BLACK EBONY</t>
        </is>
      </c>
      <c r="G6886" t="inlineStr">
        <is>
          <t>JERSEY</t>
        </is>
      </c>
      <c r="H6886" t="inlineStr">
        <is>
          <t>LOCAL</t>
        </is>
      </c>
      <c r="Q6886" t="n">
        <v>49.44</v>
      </c>
      <c r="R6886" t="n">
        <v>0</v>
      </c>
      <c r="S6886" t="n">
        <v>49.44</v>
      </c>
      <c r="T6886" t="inlineStr">
        <is>
          <t>APROBADO</t>
        </is>
      </c>
      <c r="U6886" t="inlineStr">
        <is>
          <t>EDWIN</t>
        </is>
      </c>
      <c r="V6886" t="inlineStr">
        <is>
          <t>APROBADO</t>
        </is>
      </c>
      <c r="W6886" t="inlineStr">
        <is>
          <t>PEDRO</t>
        </is>
      </c>
      <c r="X6886" t="inlineStr">
        <is>
          <t>APROBADO</t>
        </is>
      </c>
      <c r="Y6886" t="inlineStr">
        <is>
          <t>CHIWIL</t>
        </is>
      </c>
    </row>
    <row r="6887">
      <c r="A6887" s="195" t="n">
        <v>46196</v>
      </c>
      <c r="B6887" t="inlineStr">
        <is>
          <t>NOCHE</t>
        </is>
      </c>
      <c r="C6887" t="inlineStr">
        <is>
          <t>INTRADECO</t>
        </is>
      </c>
      <c r="D6887" t="inlineStr">
        <is>
          <t>D-6894</t>
        </is>
      </c>
      <c r="E6887" t="n">
        <v>1152088</v>
      </c>
      <c r="F6887" t="inlineStr">
        <is>
          <t>NAVY (ESTATE BLUE)</t>
        </is>
      </c>
      <c r="G6887" t="inlineStr">
        <is>
          <t>PINTEC</t>
        </is>
      </c>
      <c r="H6887" t="inlineStr">
        <is>
          <t>INTRADECO</t>
        </is>
      </c>
      <c r="I6887" t="inlineStr">
        <is>
          <t>BARRADO</t>
        </is>
      </c>
      <c r="J6887" t="n">
        <v>73.72</v>
      </c>
      <c r="Q6887" t="n">
        <v>489.74</v>
      </c>
      <c r="R6887" t="n">
        <v>73.72</v>
      </c>
      <c r="S6887" t="n">
        <v>416.02</v>
      </c>
      <c r="T6887" t="inlineStr">
        <is>
          <t>APROBADO</t>
        </is>
      </c>
      <c r="U6887" t="inlineStr">
        <is>
          <t>EDWIN</t>
        </is>
      </c>
      <c r="V6887" t="inlineStr">
        <is>
          <t>APROBADO</t>
        </is>
      </c>
      <c r="W6887" t="inlineStr">
        <is>
          <t>PEDRO</t>
        </is>
      </c>
      <c r="X6887" t="inlineStr">
        <is>
          <t>APROBADO</t>
        </is>
      </c>
      <c r="Y6887" t="inlineStr">
        <is>
          <t>CHIWIL</t>
        </is>
      </c>
    </row>
    <row r="6888">
      <c r="A6888" s="195" t="n">
        <v>46197</v>
      </c>
      <c r="B6888" t="inlineStr">
        <is>
          <t>DIA</t>
        </is>
      </c>
      <c r="C6888" t="inlineStr">
        <is>
          <t>INTRADECO</t>
        </is>
      </c>
      <c r="D6888" t="inlineStr">
        <is>
          <t>D-6927</t>
        </is>
      </c>
      <c r="E6888" t="inlineStr">
        <is>
          <t>1152038B</t>
        </is>
      </c>
      <c r="F6888" t="inlineStr">
        <is>
          <t>CAVIAR</t>
        </is>
      </c>
      <c r="G6888" t="inlineStr">
        <is>
          <t>WAFFLE SLUB</t>
        </is>
      </c>
      <c r="H6888" t="inlineStr">
        <is>
          <t>INTRADECO</t>
        </is>
      </c>
      <c r="Q6888" t="n">
        <v>460.16</v>
      </c>
      <c r="R6888" t="n">
        <v>0</v>
      </c>
      <c r="S6888" t="n">
        <v>460.16</v>
      </c>
      <c r="T6888" t="inlineStr">
        <is>
          <t>APROBADO</t>
        </is>
      </c>
      <c r="U6888" t="inlineStr">
        <is>
          <t>JUAN</t>
        </is>
      </c>
      <c r="V6888" t="inlineStr">
        <is>
          <t>APROBADO</t>
        </is>
      </c>
      <c r="W6888" t="inlineStr">
        <is>
          <t>PEDRO</t>
        </is>
      </c>
      <c r="X6888" t="inlineStr">
        <is>
          <t>APROBADO</t>
        </is>
      </c>
      <c r="Y6888" t="inlineStr">
        <is>
          <t>CHIWIL</t>
        </is>
      </c>
      <c r="Z6888" t="inlineStr">
        <is>
          <t>ENVIAR CORREO AL CLIENTE TONO B</t>
        </is>
      </c>
    </row>
    <row r="6889">
      <c r="A6889" s="195" t="n">
        <v>46197</v>
      </c>
      <c r="B6889" t="inlineStr">
        <is>
          <t>DIA</t>
        </is>
      </c>
      <c r="C6889" t="inlineStr">
        <is>
          <t>INTRADECO</t>
        </is>
      </c>
      <c r="D6889" t="inlineStr">
        <is>
          <t>D-6722</t>
        </is>
      </c>
      <c r="E6889" t="n">
        <v>1146711</v>
      </c>
      <c r="F6889" t="inlineStr">
        <is>
          <t>VIVID WHITE</t>
        </is>
      </c>
      <c r="G6889" t="inlineStr">
        <is>
          <t>PINTEC</t>
        </is>
      </c>
      <c r="H6889" t="inlineStr">
        <is>
          <t>INTRADECO</t>
        </is>
      </c>
      <c r="Q6889" t="n">
        <v>267.3</v>
      </c>
      <c r="R6889" t="n">
        <v>0</v>
      </c>
      <c r="S6889" t="n">
        <v>267.3</v>
      </c>
      <c r="T6889" t="inlineStr">
        <is>
          <t>APROBADO</t>
        </is>
      </c>
      <c r="U6889" t="inlineStr">
        <is>
          <t>JUAN</t>
        </is>
      </c>
      <c r="V6889" t="inlineStr">
        <is>
          <t>APROBADO</t>
        </is>
      </c>
      <c r="W6889" t="inlineStr">
        <is>
          <t>IVAN</t>
        </is>
      </c>
      <c r="X6889" t="inlineStr">
        <is>
          <t>APROBADO</t>
        </is>
      </c>
      <c r="Y6889" t="inlineStr">
        <is>
          <t>LOBO</t>
        </is>
      </c>
      <c r="Z6889" t="inlineStr">
        <is>
          <t>OK RB X JALONES</t>
        </is>
      </c>
    </row>
    <row r="6890">
      <c r="A6890" s="195" t="n">
        <v>46197</v>
      </c>
      <c r="B6890" t="inlineStr">
        <is>
          <t>DIA</t>
        </is>
      </c>
      <c r="C6890" t="inlineStr">
        <is>
          <t>FPS</t>
        </is>
      </c>
      <c r="D6890" t="inlineStr">
        <is>
          <t>F-8084</t>
        </is>
      </c>
      <c r="E6890" t="n">
        <v>1152007</v>
      </c>
      <c r="F6890" t="inlineStr">
        <is>
          <t>PHANTOM</t>
        </is>
      </c>
      <c r="G6890" t="inlineStr">
        <is>
          <t>JERSEY</t>
        </is>
      </c>
      <c r="H6890" t="inlineStr">
        <is>
          <t>IML</t>
        </is>
      </c>
      <c r="Q6890" t="n">
        <v>1278.76</v>
      </c>
      <c r="R6890" t="n">
        <v>0</v>
      </c>
      <c r="S6890" t="n">
        <v>1278.76</v>
      </c>
      <c r="T6890" t="inlineStr">
        <is>
          <t>APROBADO</t>
        </is>
      </c>
      <c r="U6890" t="inlineStr">
        <is>
          <t>JUAN</t>
        </is>
      </c>
      <c r="V6890" t="inlineStr">
        <is>
          <t>APROBADO</t>
        </is>
      </c>
      <c r="W6890" t="inlineStr">
        <is>
          <t>IVAN</t>
        </is>
      </c>
      <c r="X6890" t="inlineStr">
        <is>
          <t>APROBADO</t>
        </is>
      </c>
      <c r="Y6890" t="inlineStr">
        <is>
          <t>LOBO</t>
        </is>
      </c>
    </row>
    <row r="6891">
      <c r="A6891" s="195" t="n">
        <v>46197</v>
      </c>
      <c r="B6891" t="inlineStr">
        <is>
          <t>DIA</t>
        </is>
      </c>
      <c r="C6891" t="inlineStr">
        <is>
          <t>FPS</t>
        </is>
      </c>
      <c r="D6891" t="inlineStr">
        <is>
          <t>F-8084</t>
        </is>
      </c>
      <c r="E6891" t="n">
        <v>1152007</v>
      </c>
      <c r="F6891" t="inlineStr">
        <is>
          <t>PHANTOM</t>
        </is>
      </c>
      <c r="G6891" t="inlineStr">
        <is>
          <t>RIB</t>
        </is>
      </c>
      <c r="H6891" t="inlineStr">
        <is>
          <t>IML</t>
        </is>
      </c>
      <c r="Q6891" t="n">
        <v>49.6</v>
      </c>
      <c r="R6891" t="n">
        <v>0</v>
      </c>
      <c r="S6891" t="n">
        <v>49.6</v>
      </c>
      <c r="T6891" t="inlineStr">
        <is>
          <t>APROBADO</t>
        </is>
      </c>
      <c r="U6891" t="inlineStr">
        <is>
          <t>JUAN</t>
        </is>
      </c>
      <c r="V6891" t="inlineStr">
        <is>
          <t>APROBADO</t>
        </is>
      </c>
      <c r="W6891" t="inlineStr">
        <is>
          <t>IVAN</t>
        </is>
      </c>
      <c r="X6891" t="inlineStr">
        <is>
          <t>APROBADO</t>
        </is>
      </c>
      <c r="Y6891" t="inlineStr">
        <is>
          <t>LOBO</t>
        </is>
      </c>
    </row>
    <row r="6892">
      <c r="A6892" s="195" t="n">
        <v>46197</v>
      </c>
      <c r="B6892" t="inlineStr">
        <is>
          <t>DIA</t>
        </is>
      </c>
      <c r="C6892" t="inlineStr">
        <is>
          <t>FPS</t>
        </is>
      </c>
      <c r="D6892" t="inlineStr">
        <is>
          <t>F-8084</t>
        </is>
      </c>
      <c r="E6892" t="n">
        <v>1152006</v>
      </c>
      <c r="F6892" t="inlineStr">
        <is>
          <t>PHANTOM</t>
        </is>
      </c>
      <c r="G6892" t="inlineStr">
        <is>
          <t>JERSEY</t>
        </is>
      </c>
      <c r="H6892" t="inlineStr">
        <is>
          <t>IML</t>
        </is>
      </c>
      <c r="Q6892" t="n">
        <v>1252.78</v>
      </c>
      <c r="R6892" t="n">
        <v>0</v>
      </c>
      <c r="S6892" t="n">
        <v>1252.78</v>
      </c>
      <c r="T6892" t="inlineStr">
        <is>
          <t>APROBADO</t>
        </is>
      </c>
      <c r="U6892" t="inlineStr">
        <is>
          <t>JUAN</t>
        </is>
      </c>
      <c r="V6892" t="inlineStr">
        <is>
          <t>APROBADO</t>
        </is>
      </c>
      <c r="W6892" t="inlineStr">
        <is>
          <t>IVAN</t>
        </is>
      </c>
      <c r="X6892" t="inlineStr">
        <is>
          <t>APROBADO</t>
        </is>
      </c>
      <c r="Y6892" t="inlineStr">
        <is>
          <t>LOBO</t>
        </is>
      </c>
    </row>
    <row r="6893">
      <c r="A6893" s="195" t="n">
        <v>46197</v>
      </c>
      <c r="B6893" t="inlineStr">
        <is>
          <t>DIA</t>
        </is>
      </c>
      <c r="C6893" t="inlineStr">
        <is>
          <t>FPS</t>
        </is>
      </c>
      <c r="D6893" t="inlineStr">
        <is>
          <t>F-8084</t>
        </is>
      </c>
      <c r="E6893" t="n">
        <v>1152006</v>
      </c>
      <c r="F6893" t="inlineStr">
        <is>
          <t>PHANTOM</t>
        </is>
      </c>
      <c r="G6893" t="inlineStr">
        <is>
          <t>RIB</t>
        </is>
      </c>
      <c r="H6893" t="inlineStr">
        <is>
          <t>IML</t>
        </is>
      </c>
      <c r="Q6893" t="n">
        <v>72.26000000000001</v>
      </c>
      <c r="R6893" t="n">
        <v>0</v>
      </c>
      <c r="S6893" t="n">
        <v>72.26000000000001</v>
      </c>
      <c r="T6893" t="inlineStr">
        <is>
          <t>APROBADO</t>
        </is>
      </c>
      <c r="U6893" t="inlineStr">
        <is>
          <t>JUAN</t>
        </is>
      </c>
      <c r="V6893" t="inlineStr">
        <is>
          <t>APROBADO</t>
        </is>
      </c>
      <c r="W6893" t="inlineStr">
        <is>
          <t>IVAN</t>
        </is>
      </c>
      <c r="X6893" t="inlineStr">
        <is>
          <t>APROBADO</t>
        </is>
      </c>
      <c r="Y6893" t="inlineStr">
        <is>
          <t>LOBO</t>
        </is>
      </c>
    </row>
    <row r="6894">
      <c r="A6894" s="195" t="n">
        <v>46197</v>
      </c>
      <c r="B6894" t="inlineStr">
        <is>
          <t>DIA</t>
        </is>
      </c>
      <c r="C6894" t="inlineStr">
        <is>
          <t>VENTA DE TELA</t>
        </is>
      </c>
      <c r="D6894" t="inlineStr">
        <is>
          <t>D-6832</t>
        </is>
      </c>
      <c r="E6894" t="n">
        <v>3208995</v>
      </c>
      <c r="F6894" t="inlineStr">
        <is>
          <t>BLACK</t>
        </is>
      </c>
      <c r="G6894" t="inlineStr">
        <is>
          <t>INTERLOCK</t>
        </is>
      </c>
      <c r="H6894" t="inlineStr">
        <is>
          <t>SANMAR</t>
        </is>
      </c>
      <c r="I6894" t="inlineStr">
        <is>
          <t>MANCHAS BLANCAS</t>
        </is>
      </c>
      <c r="J6894" t="n">
        <v>123.52</v>
      </c>
      <c r="Q6894" t="n">
        <v>523.8200000000001</v>
      </c>
      <c r="R6894" t="n">
        <v>123.52</v>
      </c>
      <c r="S6894" t="n">
        <v>400.3000000000001</v>
      </c>
      <c r="T6894" t="inlineStr">
        <is>
          <t>APROBADO</t>
        </is>
      </c>
      <c r="U6894" t="inlineStr">
        <is>
          <t>JUAN</t>
        </is>
      </c>
      <c r="V6894" t="inlineStr">
        <is>
          <t>APROBADO</t>
        </is>
      </c>
      <c r="W6894" t="inlineStr">
        <is>
          <t>IVAN</t>
        </is>
      </c>
      <c r="X6894" t="inlineStr">
        <is>
          <t>APROBADO</t>
        </is>
      </c>
      <c r="Y6894" t="inlineStr">
        <is>
          <t>LOBO</t>
        </is>
      </c>
    </row>
    <row r="6895">
      <c r="A6895" s="195" t="n">
        <v>46197</v>
      </c>
      <c r="B6895" t="inlineStr">
        <is>
          <t>DIA</t>
        </is>
      </c>
      <c r="C6895" t="inlineStr">
        <is>
          <t>INTRADECO</t>
        </is>
      </c>
      <c r="D6895" t="inlineStr">
        <is>
          <t>D-6684</t>
        </is>
      </c>
      <c r="E6895" t="n">
        <v>1151979</v>
      </c>
      <c r="F6895" t="inlineStr">
        <is>
          <t>CHARCOAL (IRON GATE)</t>
        </is>
      </c>
      <c r="G6895" t="inlineStr">
        <is>
          <t>MICRO PIQUE</t>
        </is>
      </c>
      <c r="H6895" t="inlineStr">
        <is>
          <t>INTRADECO</t>
        </is>
      </c>
      <c r="I6895" t="inlineStr">
        <is>
          <t>SAFONES DE RAMA</t>
        </is>
      </c>
      <c r="J6895" t="n">
        <v>15.44</v>
      </c>
      <c r="Q6895" t="n">
        <v>446.03</v>
      </c>
      <c r="R6895" t="n">
        <v>15.44</v>
      </c>
      <c r="S6895" t="n">
        <v>430.59</v>
      </c>
      <c r="T6895" t="inlineStr">
        <is>
          <t>APROBADO</t>
        </is>
      </c>
      <c r="U6895" t="inlineStr">
        <is>
          <t>JUAN</t>
        </is>
      </c>
      <c r="V6895" t="inlineStr">
        <is>
          <t>APROBADO</t>
        </is>
      </c>
      <c r="W6895" t="inlineStr">
        <is>
          <t>IVAN</t>
        </is>
      </c>
      <c r="X6895" t="inlineStr">
        <is>
          <t>APROBADO</t>
        </is>
      </c>
      <c r="Y6895" t="inlineStr">
        <is>
          <t>LOBO</t>
        </is>
      </c>
      <c r="Z6895" t="inlineStr">
        <is>
          <t>ENVIAR BULK</t>
        </is>
      </c>
    </row>
    <row r="6896">
      <c r="A6896" s="195" t="n">
        <v>46197</v>
      </c>
      <c r="B6896" t="inlineStr">
        <is>
          <t>DIA</t>
        </is>
      </c>
      <c r="C6896" t="inlineStr">
        <is>
          <t>INTRADECO</t>
        </is>
      </c>
      <c r="D6896" t="inlineStr">
        <is>
          <t>D-6684</t>
        </is>
      </c>
      <c r="E6896" t="n">
        <v>1151980</v>
      </c>
      <c r="F6896" t="inlineStr">
        <is>
          <t>CHARCOAL (IRON GATE)</t>
        </is>
      </c>
      <c r="G6896" t="inlineStr">
        <is>
          <t>MICRO PIQUE</t>
        </is>
      </c>
      <c r="H6896" t="inlineStr">
        <is>
          <t>INTRADECO</t>
        </is>
      </c>
      <c r="Q6896" t="n">
        <v>440.12</v>
      </c>
      <c r="R6896" t="n">
        <v>0</v>
      </c>
      <c r="S6896" t="n">
        <v>440.12</v>
      </c>
      <c r="T6896" t="inlineStr">
        <is>
          <t>APROBADO</t>
        </is>
      </c>
      <c r="U6896" t="inlineStr">
        <is>
          <t>JUAN</t>
        </is>
      </c>
      <c r="V6896" t="inlineStr">
        <is>
          <t>APROBADO</t>
        </is>
      </c>
      <c r="W6896" t="inlineStr">
        <is>
          <t>IVAN</t>
        </is>
      </c>
      <c r="X6896" t="inlineStr">
        <is>
          <t>APROBADO</t>
        </is>
      </c>
      <c r="Y6896" t="inlineStr">
        <is>
          <t>LOBO</t>
        </is>
      </c>
      <c r="Z6896" t="inlineStr">
        <is>
          <t>ENVIAR BULK</t>
        </is>
      </c>
    </row>
    <row r="6897">
      <c r="A6897" s="195" t="n">
        <v>46197</v>
      </c>
      <c r="B6897" t="inlineStr">
        <is>
          <t>DIA</t>
        </is>
      </c>
      <c r="C6897" t="inlineStr">
        <is>
          <t>INTRADECO</t>
        </is>
      </c>
      <c r="D6897" t="inlineStr">
        <is>
          <t>D-6927</t>
        </is>
      </c>
      <c r="E6897" t="n">
        <v>1152192</v>
      </c>
      <c r="F6897" t="inlineStr">
        <is>
          <t>CAVIAR</t>
        </is>
      </c>
      <c r="G6897" t="inlineStr">
        <is>
          <t>WAFFLE SLUB</t>
        </is>
      </c>
      <c r="H6897" t="inlineStr">
        <is>
          <t>INTRADECO</t>
        </is>
      </c>
      <c r="I6897" t="inlineStr">
        <is>
          <t>LINEA DE AGUJA</t>
        </is>
      </c>
      <c r="J6897" t="n">
        <v>4.44</v>
      </c>
      <c r="Q6897" t="n">
        <v>977.77</v>
      </c>
      <c r="R6897" t="n">
        <v>4.44</v>
      </c>
      <c r="S6897" t="n">
        <v>973.3299999999999</v>
      </c>
      <c r="T6897" t="inlineStr">
        <is>
          <t>APROBADO</t>
        </is>
      </c>
      <c r="U6897" t="inlineStr">
        <is>
          <t>JUAN</t>
        </is>
      </c>
      <c r="V6897" t="inlineStr">
        <is>
          <t>APROBADO</t>
        </is>
      </c>
      <c r="W6897" t="inlineStr">
        <is>
          <t>IVAN</t>
        </is>
      </c>
      <c r="X6897" t="inlineStr">
        <is>
          <t>APROBADO</t>
        </is>
      </c>
      <c r="Y6897" t="inlineStr">
        <is>
          <t>LOBO</t>
        </is>
      </c>
    </row>
    <row r="6898">
      <c r="A6898" s="195" t="n">
        <v>46197</v>
      </c>
      <c r="B6898" t="inlineStr">
        <is>
          <t>DIA</t>
        </is>
      </c>
      <c r="C6898" t="inlineStr">
        <is>
          <t>INTRADECO</t>
        </is>
      </c>
      <c r="D6898" t="inlineStr">
        <is>
          <t>D-6896</t>
        </is>
      </c>
      <c r="E6898" t="n">
        <v>1151166</v>
      </c>
      <c r="F6898" t="inlineStr">
        <is>
          <t>BLACK METEORITE</t>
        </is>
      </c>
      <c r="G6898" t="inlineStr">
        <is>
          <t>INTERLOCK</t>
        </is>
      </c>
      <c r="H6898" t="inlineStr">
        <is>
          <t>INTRADECO</t>
        </is>
      </c>
      <c r="Q6898" t="n">
        <v>49.34</v>
      </c>
      <c r="R6898" t="n">
        <v>0</v>
      </c>
      <c r="S6898" t="n">
        <v>49.34</v>
      </c>
      <c r="T6898" t="inlineStr">
        <is>
          <t>APROBADO</t>
        </is>
      </c>
      <c r="U6898" t="inlineStr">
        <is>
          <t>JUAN</t>
        </is>
      </c>
      <c r="V6898" t="inlineStr">
        <is>
          <t>APROBADO</t>
        </is>
      </c>
      <c r="W6898" t="inlineStr">
        <is>
          <t>IVAN</t>
        </is>
      </c>
      <c r="X6898" t="inlineStr">
        <is>
          <t>APROBADO</t>
        </is>
      </c>
      <c r="Y6898" t="inlineStr">
        <is>
          <t>LOBO</t>
        </is>
      </c>
    </row>
    <row r="6899">
      <c r="A6899" s="195" t="n">
        <v>46197</v>
      </c>
      <c r="B6899" t="inlineStr">
        <is>
          <t>DIA</t>
        </is>
      </c>
      <c r="C6899" t="inlineStr">
        <is>
          <t>SERVICIO</t>
        </is>
      </c>
      <c r="D6899" t="inlineStr">
        <is>
          <t>D-6918</t>
        </is>
      </c>
      <c r="E6899" t="n">
        <v>3209019</v>
      </c>
      <c r="F6899" t="inlineStr">
        <is>
          <t xml:space="preserve">LUMUS LIME </t>
        </is>
      </c>
      <c r="G6899" t="inlineStr">
        <is>
          <t>INTERLOCK</t>
        </is>
      </c>
      <c r="H6899" t="inlineStr">
        <is>
          <t>KANTEX</t>
        </is>
      </c>
      <c r="I6899" t="inlineStr">
        <is>
          <t>MANCHAS DE COLORANTE</t>
        </is>
      </c>
      <c r="J6899" t="n">
        <v>74.47999999999999</v>
      </c>
      <c r="Q6899" t="n">
        <v>892.3</v>
      </c>
      <c r="R6899" t="n">
        <v>74.47999999999999</v>
      </c>
      <c r="S6899" t="n">
        <v>817.8199999999999</v>
      </c>
      <c r="T6899" t="inlineStr">
        <is>
          <t>APROBADO</t>
        </is>
      </c>
      <c r="U6899" t="inlineStr">
        <is>
          <t>JUAN</t>
        </is>
      </c>
      <c r="V6899" t="inlineStr">
        <is>
          <t>APROBADO</t>
        </is>
      </c>
      <c r="W6899" t="inlineStr">
        <is>
          <t>IVAN</t>
        </is>
      </c>
      <c r="X6899" t="inlineStr">
        <is>
          <t>APROBADO</t>
        </is>
      </c>
      <c r="Y6899" t="inlineStr">
        <is>
          <t>LOBO</t>
        </is>
      </c>
    </row>
    <row r="6900">
      <c r="A6900" s="195" t="n">
        <v>46197</v>
      </c>
      <c r="B6900" t="inlineStr">
        <is>
          <t>DIA</t>
        </is>
      </c>
      <c r="C6900" t="inlineStr">
        <is>
          <t>VENTA DE TELA</t>
        </is>
      </c>
      <c r="D6900" t="inlineStr">
        <is>
          <t>D-6798</t>
        </is>
      </c>
      <c r="E6900" t="n">
        <v>1152107</v>
      </c>
      <c r="F6900" t="inlineStr">
        <is>
          <t>TRUE ROYAL</t>
        </is>
      </c>
      <c r="G6900" t="inlineStr">
        <is>
          <t>INTERLOCK</t>
        </is>
      </c>
      <c r="H6900" t="inlineStr">
        <is>
          <t>SANMAR</t>
        </is>
      </c>
      <c r="Q6900" t="n">
        <v>394.62</v>
      </c>
      <c r="R6900" t="n">
        <v>0</v>
      </c>
      <c r="S6900" t="n">
        <v>394.62</v>
      </c>
      <c r="T6900" t="inlineStr">
        <is>
          <t>APROBADO</t>
        </is>
      </c>
      <c r="U6900" t="inlineStr">
        <is>
          <t>JUAN</t>
        </is>
      </c>
      <c r="V6900" t="inlineStr">
        <is>
          <t>APROBADO</t>
        </is>
      </c>
      <c r="W6900" t="inlineStr">
        <is>
          <t>IVAN</t>
        </is>
      </c>
      <c r="X6900" t="inlineStr">
        <is>
          <t>APROBADO</t>
        </is>
      </c>
      <c r="Y6900" t="inlineStr">
        <is>
          <t>LOBO</t>
        </is>
      </c>
    </row>
    <row r="6901">
      <c r="A6901" s="195" t="n">
        <v>46197</v>
      </c>
      <c r="B6901" t="inlineStr">
        <is>
          <t>DIA</t>
        </is>
      </c>
      <c r="C6901" t="inlineStr">
        <is>
          <t>SERVICIO</t>
        </is>
      </c>
      <c r="D6901" t="inlineStr">
        <is>
          <t>D-6918</t>
        </is>
      </c>
      <c r="E6901" t="n">
        <v>3209020</v>
      </c>
      <c r="F6901" t="inlineStr">
        <is>
          <t xml:space="preserve">LUMUS LIME </t>
        </is>
      </c>
      <c r="G6901" t="inlineStr">
        <is>
          <t>INTERLOCK</t>
        </is>
      </c>
      <c r="H6901" t="inlineStr">
        <is>
          <t>KANTEX</t>
        </is>
      </c>
      <c r="I6901" t="inlineStr">
        <is>
          <t>MANCHAS DE COLORANTE</t>
        </is>
      </c>
      <c r="J6901" t="n">
        <v>124.37</v>
      </c>
      <c r="Q6901" t="n">
        <v>833.9299999999999</v>
      </c>
      <c r="R6901" t="n">
        <v>124.37</v>
      </c>
      <c r="S6901" t="n">
        <v>709.5599999999999</v>
      </c>
      <c r="T6901" t="inlineStr">
        <is>
          <t>APROBADO</t>
        </is>
      </c>
      <c r="U6901" t="inlineStr">
        <is>
          <t>JUAN</t>
        </is>
      </c>
      <c r="V6901" t="inlineStr">
        <is>
          <t>APROBADO</t>
        </is>
      </c>
      <c r="W6901" t="inlineStr">
        <is>
          <t>IVAN</t>
        </is>
      </c>
      <c r="X6901" t="inlineStr">
        <is>
          <t>APROBADO</t>
        </is>
      </c>
      <c r="Y6901" t="inlineStr">
        <is>
          <t>LOBO</t>
        </is>
      </c>
    </row>
    <row r="6902">
      <c r="A6902" s="195" t="n">
        <v>46197</v>
      </c>
      <c r="B6902" t="inlineStr">
        <is>
          <t>DIA</t>
        </is>
      </c>
      <c r="C6902" t="inlineStr">
        <is>
          <t>INTRADECO</t>
        </is>
      </c>
      <c r="D6902" t="inlineStr">
        <is>
          <t>D-6894</t>
        </is>
      </c>
      <c r="E6902" t="n">
        <v>1151856</v>
      </c>
      <c r="F6902" t="inlineStr">
        <is>
          <t>RED (SKY PATROL)</t>
        </is>
      </c>
      <c r="G6902" t="inlineStr">
        <is>
          <t>PINTEC</t>
        </is>
      </c>
      <c r="H6902" t="inlineStr">
        <is>
          <t>INTRADECO</t>
        </is>
      </c>
      <c r="I6902" t="inlineStr">
        <is>
          <t>TONO FUERA DE ESTANDAR</t>
        </is>
      </c>
      <c r="J6902" t="n">
        <v>197.16</v>
      </c>
      <c r="Q6902" t="n">
        <v>197.16</v>
      </c>
      <c r="R6902" t="n">
        <v>197.16</v>
      </c>
      <c r="S6902" t="n">
        <v>0</v>
      </c>
      <c r="T6902" t="inlineStr">
        <is>
          <t>RECHAZADO</t>
        </is>
      </c>
      <c r="U6902" t="inlineStr">
        <is>
          <t>JUAN</t>
        </is>
      </c>
      <c r="V6902" t="inlineStr">
        <is>
          <t>APROBADO</t>
        </is>
      </c>
      <c r="W6902" t="inlineStr">
        <is>
          <t>IVAN</t>
        </is>
      </c>
      <c r="X6902" t="inlineStr">
        <is>
          <t>APROBADO</t>
        </is>
      </c>
      <c r="Y6902" t="inlineStr">
        <is>
          <t>LOBO</t>
        </is>
      </c>
    </row>
    <row r="6903">
      <c r="A6903" s="195" t="n">
        <v>46197</v>
      </c>
      <c r="B6903" t="inlineStr">
        <is>
          <t>DIA</t>
        </is>
      </c>
      <c r="C6903" t="inlineStr">
        <is>
          <t>FPS</t>
        </is>
      </c>
      <c r="D6903" t="inlineStr">
        <is>
          <t>F-8072</t>
        </is>
      </c>
      <c r="E6903" t="n">
        <v>1151753</v>
      </c>
      <c r="F6903" t="inlineStr">
        <is>
          <t>BLACK</t>
        </is>
      </c>
      <c r="G6903" t="inlineStr">
        <is>
          <t>JERSEY</t>
        </is>
      </c>
      <c r="H6903" t="inlineStr">
        <is>
          <t>CLIPPER</t>
        </is>
      </c>
      <c r="I6903" t="inlineStr">
        <is>
          <t>PARON DE RAMA</t>
        </is>
      </c>
      <c r="J6903" t="n">
        <v>22.9</v>
      </c>
      <c r="Q6903" t="n">
        <v>170.3</v>
      </c>
      <c r="R6903" t="n">
        <v>22.9</v>
      </c>
      <c r="S6903" t="n">
        <v>147.4</v>
      </c>
      <c r="T6903" t="inlineStr">
        <is>
          <t>APROBADO</t>
        </is>
      </c>
      <c r="U6903" t="inlineStr">
        <is>
          <t>ERICK</t>
        </is>
      </c>
      <c r="V6903" t="inlineStr">
        <is>
          <t>APROBADO</t>
        </is>
      </c>
      <c r="W6903" t="inlineStr">
        <is>
          <t>IVAN</t>
        </is>
      </c>
      <c r="X6903" t="inlineStr">
        <is>
          <t>APROBADO</t>
        </is>
      </c>
      <c r="Y6903" t="inlineStr">
        <is>
          <t>LOBO</t>
        </is>
      </c>
      <c r="Z6903" t="inlineStr">
        <is>
          <t>OK DANNY X TONO B</t>
        </is>
      </c>
    </row>
    <row r="6904">
      <c r="A6904" s="195" t="n">
        <v>46197</v>
      </c>
      <c r="B6904" t="inlineStr">
        <is>
          <t>DIA</t>
        </is>
      </c>
      <c r="C6904" t="inlineStr">
        <is>
          <t>VENTA DE TELA</t>
        </is>
      </c>
      <c r="D6904" t="inlineStr">
        <is>
          <t>D-6902</t>
        </is>
      </c>
      <c r="E6904" t="n">
        <v>1152271</v>
      </c>
      <c r="F6904" t="inlineStr">
        <is>
          <t>WHITE</t>
        </is>
      </c>
      <c r="G6904" t="inlineStr">
        <is>
          <t>INTERLOCK</t>
        </is>
      </c>
      <c r="H6904" t="inlineStr">
        <is>
          <t>SANMAR</t>
        </is>
      </c>
      <c r="I6904" t="inlineStr">
        <is>
          <t>MANCHA DE SUCIEDAD</t>
        </is>
      </c>
      <c r="J6904" t="n">
        <v>3.42</v>
      </c>
      <c r="Q6904" t="n">
        <v>490.7</v>
      </c>
      <c r="R6904" t="n">
        <v>3.42</v>
      </c>
      <c r="S6904" t="n">
        <v>487.28</v>
      </c>
      <c r="T6904" t="inlineStr">
        <is>
          <t>APROBADO</t>
        </is>
      </c>
      <c r="U6904" t="inlineStr">
        <is>
          <t>JUAN</t>
        </is>
      </c>
      <c r="V6904" t="inlineStr">
        <is>
          <t>APROBADO</t>
        </is>
      </c>
      <c r="W6904" t="inlineStr">
        <is>
          <t>IVAN</t>
        </is>
      </c>
      <c r="X6904" t="inlineStr">
        <is>
          <t>APROBADO</t>
        </is>
      </c>
      <c r="Y6904" t="inlineStr">
        <is>
          <t>LOBO</t>
        </is>
      </c>
    </row>
    <row r="6905">
      <c r="A6905" s="195" t="n">
        <v>46197</v>
      </c>
      <c r="B6905" t="inlineStr">
        <is>
          <t>DIA</t>
        </is>
      </c>
      <c r="C6905" t="inlineStr">
        <is>
          <t>VENTA DE TELA</t>
        </is>
      </c>
      <c r="D6905" t="inlineStr">
        <is>
          <t>D-6832</t>
        </is>
      </c>
      <c r="E6905" t="n">
        <v>3208996</v>
      </c>
      <c r="F6905" t="inlineStr">
        <is>
          <t>BLACK</t>
        </is>
      </c>
      <c r="G6905" t="inlineStr">
        <is>
          <t>INTERLOCK</t>
        </is>
      </c>
      <c r="H6905" t="inlineStr">
        <is>
          <t>SANMAR</t>
        </is>
      </c>
      <c r="I6905" t="inlineStr">
        <is>
          <t>MANCHAS BLANCAS</t>
        </is>
      </c>
      <c r="J6905" t="n">
        <v>142.08</v>
      </c>
      <c r="K6905" t="inlineStr">
        <is>
          <t>AGUJEROS</t>
        </is>
      </c>
      <c r="L6905" t="n">
        <v>12.5</v>
      </c>
      <c r="Q6905" t="n">
        <v>528.84</v>
      </c>
      <c r="R6905" t="n">
        <v>154.58</v>
      </c>
      <c r="S6905" t="n">
        <v>374.26</v>
      </c>
      <c r="T6905" t="inlineStr">
        <is>
          <t>APROBADO</t>
        </is>
      </c>
      <c r="U6905" t="inlineStr">
        <is>
          <t>JUAN</t>
        </is>
      </c>
      <c r="V6905" t="inlineStr">
        <is>
          <t>APROBADO</t>
        </is>
      </c>
      <c r="W6905" t="inlineStr">
        <is>
          <t>IVAN</t>
        </is>
      </c>
      <c r="X6905" t="inlineStr">
        <is>
          <t>APROBADO</t>
        </is>
      </c>
      <c r="Y6905" t="inlineStr">
        <is>
          <t>LOBO</t>
        </is>
      </c>
    </row>
    <row r="6906">
      <c r="A6906" s="195" t="n">
        <v>46197</v>
      </c>
      <c r="B6906" t="inlineStr">
        <is>
          <t>DIA</t>
        </is>
      </c>
      <c r="C6906" t="inlineStr">
        <is>
          <t>VENTA DE TELA</t>
        </is>
      </c>
      <c r="D6906" t="inlineStr">
        <is>
          <t>D-6902</t>
        </is>
      </c>
      <c r="E6906" t="n">
        <v>1152272</v>
      </c>
      <c r="F6906" t="inlineStr">
        <is>
          <t>WHITE</t>
        </is>
      </c>
      <c r="G6906" t="inlineStr">
        <is>
          <t>INTERLOCK</t>
        </is>
      </c>
      <c r="H6906" t="inlineStr">
        <is>
          <t>SANMAR</t>
        </is>
      </c>
      <c r="Q6906" t="n">
        <v>490.88</v>
      </c>
      <c r="R6906" t="n">
        <v>0</v>
      </c>
      <c r="S6906" t="n">
        <v>490.88</v>
      </c>
      <c r="T6906" t="inlineStr">
        <is>
          <t>APROBADO</t>
        </is>
      </c>
      <c r="U6906" t="inlineStr">
        <is>
          <t>JUAN</t>
        </is>
      </c>
      <c r="V6906" t="inlineStr">
        <is>
          <t>APROBADO</t>
        </is>
      </c>
      <c r="W6906" t="inlineStr">
        <is>
          <t>IVAN</t>
        </is>
      </c>
      <c r="X6906" t="inlineStr">
        <is>
          <t>APROBADO</t>
        </is>
      </c>
      <c r="Y6906" t="inlineStr">
        <is>
          <t>LOBO</t>
        </is>
      </c>
    </row>
    <row r="6907">
      <c r="A6907" s="195" t="n">
        <v>46197</v>
      </c>
      <c r="B6907" t="inlineStr">
        <is>
          <t>DIA</t>
        </is>
      </c>
      <c r="C6907" t="inlineStr">
        <is>
          <t>FPS</t>
        </is>
      </c>
      <c r="D6907" t="inlineStr">
        <is>
          <t>F-8075</t>
        </is>
      </c>
      <c r="E6907" t="n">
        <v>1152095</v>
      </c>
      <c r="F6907" t="inlineStr">
        <is>
          <t>SAIL WHITE</t>
        </is>
      </c>
      <c r="G6907" t="inlineStr">
        <is>
          <t>JERSEY</t>
        </is>
      </c>
      <c r="H6907" t="inlineStr">
        <is>
          <t>NAUTICA</t>
        </is>
      </c>
      <c r="Q6907" t="n">
        <v>180.18</v>
      </c>
      <c r="R6907" t="n">
        <v>0</v>
      </c>
      <c r="S6907" t="n">
        <v>180.18</v>
      </c>
      <c r="T6907" t="inlineStr">
        <is>
          <t>APROBADO</t>
        </is>
      </c>
      <c r="U6907" t="inlineStr">
        <is>
          <t>JUAN</t>
        </is>
      </c>
      <c r="V6907" t="inlineStr">
        <is>
          <t>APROBADO</t>
        </is>
      </c>
      <c r="W6907" t="inlineStr">
        <is>
          <t>IVAN</t>
        </is>
      </c>
      <c r="X6907" t="inlineStr">
        <is>
          <t>APROBADO</t>
        </is>
      </c>
      <c r="Y6907" t="inlineStr">
        <is>
          <t>LOBO</t>
        </is>
      </c>
    </row>
    <row r="6908">
      <c r="A6908" s="195" t="n">
        <v>46197</v>
      </c>
      <c r="B6908" t="inlineStr">
        <is>
          <t>DIA</t>
        </is>
      </c>
      <c r="C6908" t="inlineStr">
        <is>
          <t>FPS</t>
        </is>
      </c>
      <c r="D6908" t="inlineStr">
        <is>
          <t>F-8075</t>
        </is>
      </c>
      <c r="E6908" t="n">
        <v>1152095</v>
      </c>
      <c r="F6908" t="inlineStr">
        <is>
          <t>SAIL WHITE</t>
        </is>
      </c>
      <c r="G6908" t="inlineStr">
        <is>
          <t>RIB</t>
        </is>
      </c>
      <c r="H6908" t="inlineStr">
        <is>
          <t>NAUTICA</t>
        </is>
      </c>
      <c r="Q6908" t="n">
        <v>9.82</v>
      </c>
      <c r="R6908" t="n">
        <v>0</v>
      </c>
      <c r="S6908" t="n">
        <v>9.82</v>
      </c>
      <c r="T6908" t="inlineStr">
        <is>
          <t>APROBADO</t>
        </is>
      </c>
      <c r="U6908" t="inlineStr">
        <is>
          <t>JUAN</t>
        </is>
      </c>
      <c r="V6908" t="inlineStr">
        <is>
          <t>APROBADO</t>
        </is>
      </c>
      <c r="W6908" t="inlineStr">
        <is>
          <t>IVAN</t>
        </is>
      </c>
      <c r="X6908" t="inlineStr">
        <is>
          <t>APROBADO</t>
        </is>
      </c>
      <c r="Y6908" t="inlineStr">
        <is>
          <t>LOBO</t>
        </is>
      </c>
    </row>
    <row r="6909">
      <c r="A6909" s="195" t="n">
        <v>46197</v>
      </c>
      <c r="B6909" t="inlineStr">
        <is>
          <t>NOCHE</t>
        </is>
      </c>
      <c r="C6909" t="inlineStr">
        <is>
          <t>SERVICIO</t>
        </is>
      </c>
      <c r="D6909" t="inlineStr">
        <is>
          <t>D-6922</t>
        </is>
      </c>
      <c r="E6909" t="n">
        <v>3208999</v>
      </c>
      <c r="F6909" t="inlineStr">
        <is>
          <t>BRIGHT WHITE</t>
        </is>
      </c>
      <c r="G6909" t="inlineStr">
        <is>
          <t>JERSEY SPANDEX</t>
        </is>
      </c>
      <c r="H6909" t="inlineStr">
        <is>
          <t>KANTEX</t>
        </is>
      </c>
      <c r="I6909" t="inlineStr">
        <is>
          <t>QUIEBRES</t>
        </is>
      </c>
      <c r="J6909" t="n">
        <v>56.2</v>
      </c>
      <c r="Q6909" t="n">
        <v>465.12</v>
      </c>
      <c r="R6909" t="n">
        <v>56.2</v>
      </c>
      <c r="S6909" t="n">
        <v>408.92</v>
      </c>
      <c r="T6909" t="inlineStr">
        <is>
          <t>APROBADO</t>
        </is>
      </c>
      <c r="U6909" t="inlineStr">
        <is>
          <t>EDWIN</t>
        </is>
      </c>
      <c r="V6909" t="inlineStr">
        <is>
          <t>APROBADO</t>
        </is>
      </c>
      <c r="W6909" t="inlineStr">
        <is>
          <t>PEDRO</t>
        </is>
      </c>
      <c r="X6909" t="inlineStr">
        <is>
          <t>APROBADO</t>
        </is>
      </c>
      <c r="Y6909" t="inlineStr">
        <is>
          <t>CHIWIL</t>
        </is>
      </c>
    </row>
    <row r="6910">
      <c r="A6910" s="195" t="n">
        <v>46197</v>
      </c>
      <c r="B6910" t="inlineStr">
        <is>
          <t>NOCHE</t>
        </is>
      </c>
      <c r="C6910" t="inlineStr">
        <is>
          <t>SERVICIO</t>
        </is>
      </c>
      <c r="D6910" t="inlineStr">
        <is>
          <t>D-6922</t>
        </is>
      </c>
      <c r="E6910" t="n">
        <v>3209005</v>
      </c>
      <c r="F6910" t="inlineStr">
        <is>
          <t>BRIGHT WHITE</t>
        </is>
      </c>
      <c r="G6910" t="inlineStr">
        <is>
          <t>JERSEY SPANDEX</t>
        </is>
      </c>
      <c r="H6910" t="inlineStr">
        <is>
          <t>KANTEX</t>
        </is>
      </c>
      <c r="I6910" t="inlineStr">
        <is>
          <t>LINEA DE AGUJA</t>
        </is>
      </c>
      <c r="J6910" t="n">
        <v>35.64</v>
      </c>
      <c r="K6910" t="inlineStr">
        <is>
          <t>QUIEBRES</t>
        </is>
      </c>
      <c r="L6910" t="n">
        <v>35.68</v>
      </c>
      <c r="M6910" t="inlineStr">
        <is>
          <t>PUA METIDA</t>
        </is>
      </c>
      <c r="N6910" t="n">
        <v>26.74</v>
      </c>
      <c r="Q6910" t="n">
        <v>467.38</v>
      </c>
      <c r="R6910" t="n">
        <v>98.05999999999999</v>
      </c>
      <c r="S6910" t="n">
        <v>369.32</v>
      </c>
      <c r="T6910" t="inlineStr">
        <is>
          <t>APROBADO</t>
        </is>
      </c>
      <c r="U6910" t="inlineStr">
        <is>
          <t>EDWIN</t>
        </is>
      </c>
      <c r="V6910" t="inlineStr">
        <is>
          <t>APROBADO</t>
        </is>
      </c>
      <c r="W6910" t="inlineStr">
        <is>
          <t>PEDRO</t>
        </is>
      </c>
      <c r="X6910" t="inlineStr">
        <is>
          <t>APROBADO</t>
        </is>
      </c>
      <c r="Y6910" t="inlineStr">
        <is>
          <t>CHIWIL</t>
        </is>
      </c>
    </row>
    <row r="6911">
      <c r="A6911" s="195" t="n">
        <v>46197</v>
      </c>
      <c r="B6911" t="inlineStr">
        <is>
          <t>NOCHE</t>
        </is>
      </c>
      <c r="C6911" t="inlineStr">
        <is>
          <t>INTRADECO</t>
        </is>
      </c>
      <c r="D6911" t="inlineStr">
        <is>
          <t>D-6715</t>
        </is>
      </c>
      <c r="E6911" t="n">
        <v>1152145</v>
      </c>
      <c r="F6911" t="inlineStr">
        <is>
          <t>MAUVE PEARL</t>
        </is>
      </c>
      <c r="G6911" t="inlineStr">
        <is>
          <t>LINEAR MESH</t>
        </is>
      </c>
      <c r="H6911" t="inlineStr">
        <is>
          <t>INTRADECO</t>
        </is>
      </c>
      <c r="Q6911" t="n">
        <v>21.54</v>
      </c>
      <c r="R6911" t="n">
        <v>0</v>
      </c>
      <c r="S6911" t="n">
        <v>21.54</v>
      </c>
      <c r="T6911" t="inlineStr">
        <is>
          <t>APROBADO</t>
        </is>
      </c>
      <c r="U6911" t="inlineStr">
        <is>
          <t>EDWIN</t>
        </is>
      </c>
      <c r="V6911" t="inlineStr">
        <is>
          <t>APROBADO</t>
        </is>
      </c>
      <c r="W6911" t="inlineStr">
        <is>
          <t>PEDRO</t>
        </is>
      </c>
      <c r="X6911" t="inlineStr">
        <is>
          <t>APROBADO</t>
        </is>
      </c>
      <c r="Y6911" t="inlineStr">
        <is>
          <t>CHIWIL</t>
        </is>
      </c>
    </row>
    <row r="6912">
      <c r="A6912" s="195" t="n">
        <v>46197</v>
      </c>
      <c r="B6912" t="inlineStr">
        <is>
          <t>NOCHE</t>
        </is>
      </c>
      <c r="C6912" t="inlineStr">
        <is>
          <t>INTRADECO</t>
        </is>
      </c>
      <c r="D6912" t="inlineStr">
        <is>
          <t>D-6896</t>
        </is>
      </c>
      <c r="E6912" t="n">
        <v>1151758</v>
      </c>
      <c r="F6912" t="inlineStr">
        <is>
          <t>MILITARY OLIVE</t>
        </is>
      </c>
      <c r="G6912" t="inlineStr">
        <is>
          <t>INTERLOCK</t>
        </is>
      </c>
      <c r="H6912" t="inlineStr">
        <is>
          <t>INTRADECO</t>
        </is>
      </c>
      <c r="Q6912" t="n">
        <v>23.52</v>
      </c>
      <c r="R6912" t="n">
        <v>0</v>
      </c>
      <c r="S6912" t="n">
        <v>23.52</v>
      </c>
      <c r="T6912" t="inlineStr">
        <is>
          <t>APROBADO</t>
        </is>
      </c>
      <c r="U6912" t="inlineStr">
        <is>
          <t>EDWIN</t>
        </is>
      </c>
      <c r="V6912" t="inlineStr">
        <is>
          <t>APROBADO</t>
        </is>
      </c>
      <c r="W6912" t="inlineStr">
        <is>
          <t>PEDRO</t>
        </is>
      </c>
      <c r="X6912" t="inlineStr">
        <is>
          <t>APROBADO</t>
        </is>
      </c>
      <c r="Y6912" t="inlineStr">
        <is>
          <t>CHIWIL</t>
        </is>
      </c>
    </row>
    <row r="6913">
      <c r="A6913" s="195" t="n">
        <v>46197</v>
      </c>
      <c r="B6913" t="inlineStr">
        <is>
          <t>NOCHE</t>
        </is>
      </c>
      <c r="C6913" t="inlineStr">
        <is>
          <t>VENTA DE TELA</t>
        </is>
      </c>
      <c r="D6913" t="inlineStr">
        <is>
          <t>D-6902</t>
        </is>
      </c>
      <c r="E6913" t="n">
        <v>1152110</v>
      </c>
      <c r="F6913" t="inlineStr">
        <is>
          <t>WHITE</t>
        </is>
      </c>
      <c r="G6913" t="inlineStr">
        <is>
          <t>INTERLOCK</t>
        </is>
      </c>
      <c r="H6913" t="inlineStr">
        <is>
          <t>SANMAR</t>
        </is>
      </c>
      <c r="I6913" t="inlineStr">
        <is>
          <t>MANCHAS DE SUCIEDAD</t>
        </is>
      </c>
      <c r="J6913" t="n">
        <v>12.2</v>
      </c>
      <c r="Q6913" t="n">
        <v>392.7</v>
      </c>
      <c r="R6913" t="n">
        <v>12.2</v>
      </c>
      <c r="S6913" t="n">
        <v>380.5</v>
      </c>
      <c r="T6913" t="inlineStr">
        <is>
          <t>APROBADO</t>
        </is>
      </c>
      <c r="U6913" t="inlineStr">
        <is>
          <t>EDWIN</t>
        </is>
      </c>
      <c r="V6913" t="inlineStr">
        <is>
          <t>APROBADO</t>
        </is>
      </c>
      <c r="W6913" t="inlineStr">
        <is>
          <t>PEDRO</t>
        </is>
      </c>
      <c r="X6913" t="inlineStr">
        <is>
          <t>APROBADO</t>
        </is>
      </c>
      <c r="Y6913" t="inlineStr">
        <is>
          <t>CHIWIL</t>
        </is>
      </c>
    </row>
    <row r="6914">
      <c r="A6914" s="195" t="n">
        <v>46197</v>
      </c>
      <c r="B6914" t="inlineStr">
        <is>
          <t>NOCHE</t>
        </is>
      </c>
      <c r="C6914" t="inlineStr">
        <is>
          <t>SERVICIO</t>
        </is>
      </c>
      <c r="D6914" t="inlineStr">
        <is>
          <t>D-6699</t>
        </is>
      </c>
      <c r="E6914" t="n">
        <v>3208965</v>
      </c>
      <c r="F6914" t="inlineStr">
        <is>
          <t>FRAGNANT LILAC</t>
        </is>
      </c>
      <c r="G6914" t="inlineStr">
        <is>
          <t>JERSEY SPANDEX</t>
        </is>
      </c>
      <c r="H6914" t="inlineStr">
        <is>
          <t>KANTEX</t>
        </is>
      </c>
      <c r="I6914" t="inlineStr">
        <is>
          <t>MANCHAS DE SUCIEDAD</t>
        </is>
      </c>
      <c r="J6914" t="n">
        <v>20.54</v>
      </c>
      <c r="Q6914" t="n">
        <v>182.5</v>
      </c>
      <c r="R6914" t="n">
        <v>20.54</v>
      </c>
      <c r="S6914" t="n">
        <v>161.96</v>
      </c>
      <c r="T6914" t="inlineStr">
        <is>
          <t>APROBADO</t>
        </is>
      </c>
      <c r="U6914" t="inlineStr">
        <is>
          <t>EDWIN</t>
        </is>
      </c>
      <c r="V6914" t="inlineStr">
        <is>
          <t>APROBADO</t>
        </is>
      </c>
      <c r="W6914" t="inlineStr">
        <is>
          <t>PEDRO</t>
        </is>
      </c>
      <c r="X6914" t="inlineStr">
        <is>
          <t>APROBADO</t>
        </is>
      </c>
      <c r="Y6914" t="inlineStr">
        <is>
          <t>CHIWIL</t>
        </is>
      </c>
    </row>
    <row r="6915">
      <c r="A6915" s="195" t="n">
        <v>46197</v>
      </c>
      <c r="B6915" t="inlineStr">
        <is>
          <t>NOCHE</t>
        </is>
      </c>
      <c r="C6915" t="inlineStr">
        <is>
          <t>SERVICIO</t>
        </is>
      </c>
      <c r="D6915" t="inlineStr">
        <is>
          <t>D-6699</t>
        </is>
      </c>
      <c r="E6915" t="n">
        <v>3208963</v>
      </c>
      <c r="F6915" t="inlineStr">
        <is>
          <t>FRAGNANT LILAC</t>
        </is>
      </c>
      <c r="G6915" t="inlineStr">
        <is>
          <t>JERSEY SPANDEX</t>
        </is>
      </c>
      <c r="H6915" t="inlineStr">
        <is>
          <t>KANTEX</t>
        </is>
      </c>
      <c r="I6915" t="inlineStr">
        <is>
          <t>MANCHAS DE SUCIEDAD</t>
        </is>
      </c>
      <c r="J6915" t="n">
        <v>11.78</v>
      </c>
      <c r="Q6915" t="n">
        <v>180.86</v>
      </c>
      <c r="R6915" t="n">
        <v>11.78</v>
      </c>
      <c r="S6915" t="n">
        <v>169.08</v>
      </c>
      <c r="T6915" t="inlineStr">
        <is>
          <t>APROBADO</t>
        </is>
      </c>
      <c r="U6915" t="inlineStr">
        <is>
          <t>EDWIN</t>
        </is>
      </c>
      <c r="V6915" t="inlineStr">
        <is>
          <t>APROBADO</t>
        </is>
      </c>
      <c r="W6915" t="inlineStr">
        <is>
          <t>PEDRO</t>
        </is>
      </c>
      <c r="X6915" t="inlineStr">
        <is>
          <t>APROBADO</t>
        </is>
      </c>
      <c r="Y6915" t="inlineStr">
        <is>
          <t>CHIWIL</t>
        </is>
      </c>
    </row>
    <row r="6916">
      <c r="A6916" s="195" t="n">
        <v>46197</v>
      </c>
      <c r="B6916" t="inlineStr">
        <is>
          <t>NOCHE</t>
        </is>
      </c>
      <c r="C6916" t="inlineStr">
        <is>
          <t>INTRADECO</t>
        </is>
      </c>
      <c r="D6916" t="inlineStr">
        <is>
          <t>D-6833</t>
        </is>
      </c>
      <c r="E6916" t="n">
        <v>1152098</v>
      </c>
      <c r="F6916" t="inlineStr">
        <is>
          <t>VIVID WHITE</t>
        </is>
      </c>
      <c r="G6916" t="inlineStr">
        <is>
          <t>PINTEC</t>
        </is>
      </c>
      <c r="H6916" t="inlineStr">
        <is>
          <t>INTRADECO</t>
        </is>
      </c>
      <c r="I6916" t="inlineStr">
        <is>
          <t>MANCHAS DE SUCIEDAD</t>
        </is>
      </c>
      <c r="J6916" t="n">
        <v>8.359999999999999</v>
      </c>
      <c r="Q6916" t="n">
        <v>488.75</v>
      </c>
      <c r="R6916" t="n">
        <v>8.359999999999999</v>
      </c>
      <c r="S6916" t="n">
        <v>480.39</v>
      </c>
      <c r="T6916" t="inlineStr">
        <is>
          <t>APROBADO</t>
        </is>
      </c>
      <c r="U6916" t="inlineStr">
        <is>
          <t>EDWIN</t>
        </is>
      </c>
      <c r="V6916" t="inlineStr">
        <is>
          <t>APROBADO</t>
        </is>
      </c>
      <c r="W6916" t="inlineStr">
        <is>
          <t>PEDRO</t>
        </is>
      </c>
      <c r="X6916" t="inlineStr">
        <is>
          <t>APROBADO</t>
        </is>
      </c>
      <c r="Y6916" t="inlineStr">
        <is>
          <t>CHIWIL</t>
        </is>
      </c>
    </row>
    <row r="6917">
      <c r="A6917" s="195" t="n">
        <v>46197</v>
      </c>
      <c r="B6917" t="inlineStr">
        <is>
          <t>NOCHE</t>
        </is>
      </c>
      <c r="C6917" t="inlineStr">
        <is>
          <t>INTRADECO</t>
        </is>
      </c>
      <c r="D6917" t="inlineStr">
        <is>
          <t>D-6927</t>
        </is>
      </c>
      <c r="E6917" t="n">
        <v>1152195</v>
      </c>
      <c r="F6917" t="inlineStr">
        <is>
          <t>CAVIAR</t>
        </is>
      </c>
      <c r="G6917" t="inlineStr">
        <is>
          <t>SLUB WAFFLE</t>
        </is>
      </c>
      <c r="H6917" t="inlineStr">
        <is>
          <t>INTRADECO</t>
        </is>
      </c>
      <c r="Q6917" t="n">
        <v>974.74</v>
      </c>
      <c r="R6917" t="n">
        <v>0</v>
      </c>
      <c r="S6917" t="n">
        <v>974.74</v>
      </c>
      <c r="T6917" t="inlineStr">
        <is>
          <t>APROBADO</t>
        </is>
      </c>
      <c r="U6917" t="inlineStr">
        <is>
          <t>EDWIN</t>
        </is>
      </c>
      <c r="V6917" t="inlineStr">
        <is>
          <t>APROBADO</t>
        </is>
      </c>
      <c r="W6917" t="inlineStr">
        <is>
          <t>PEDRO</t>
        </is>
      </c>
      <c r="X6917" t="inlineStr">
        <is>
          <t>APROBADO</t>
        </is>
      </c>
      <c r="Y6917" t="inlineStr">
        <is>
          <t>CHIWIL</t>
        </is>
      </c>
    </row>
    <row r="6918">
      <c r="A6918" s="195" t="n">
        <v>46197</v>
      </c>
      <c r="B6918" t="inlineStr">
        <is>
          <t>NOCHE</t>
        </is>
      </c>
      <c r="C6918" t="inlineStr">
        <is>
          <t>INTRADECO</t>
        </is>
      </c>
      <c r="D6918" t="inlineStr">
        <is>
          <t>D-6699</t>
        </is>
      </c>
      <c r="E6918" t="n">
        <v>3208964</v>
      </c>
      <c r="F6918" t="inlineStr">
        <is>
          <t>FRAGNANT LILAC</t>
        </is>
      </c>
      <c r="G6918" t="inlineStr">
        <is>
          <t>JERSEY SPANDEX</t>
        </is>
      </c>
      <c r="H6918" t="inlineStr">
        <is>
          <t>KANTEX</t>
        </is>
      </c>
      <c r="I6918" t="inlineStr">
        <is>
          <t>MANCHAS DE ACEITE</t>
        </is>
      </c>
      <c r="J6918" t="n">
        <v>13.18</v>
      </c>
      <c r="K6918" t="inlineStr">
        <is>
          <t>BARRADO</t>
        </is>
      </c>
      <c r="L6918" t="n">
        <v>11.38</v>
      </c>
      <c r="Q6918" t="n">
        <v>183.06</v>
      </c>
      <c r="R6918" t="n">
        <v>24.56</v>
      </c>
      <c r="S6918" t="n">
        <v>158.5</v>
      </c>
      <c r="T6918" t="inlineStr">
        <is>
          <t>APROBADO</t>
        </is>
      </c>
      <c r="U6918" t="inlineStr">
        <is>
          <t>EDWIN</t>
        </is>
      </c>
      <c r="V6918" t="inlineStr">
        <is>
          <t>APROBADO</t>
        </is>
      </c>
      <c r="W6918" t="inlineStr">
        <is>
          <t>PEDRO</t>
        </is>
      </c>
      <c r="X6918" t="inlineStr">
        <is>
          <t>APROBADO</t>
        </is>
      </c>
      <c r="Y6918" t="inlineStr">
        <is>
          <t>CHIWIL</t>
        </is>
      </c>
    </row>
    <row r="6919">
      <c r="A6919" s="195" t="n">
        <v>46197</v>
      </c>
      <c r="B6919" t="inlineStr">
        <is>
          <t>NOCHE</t>
        </is>
      </c>
      <c r="C6919" t="inlineStr">
        <is>
          <t>VENTA DE TELA</t>
        </is>
      </c>
      <c r="D6919" t="inlineStr">
        <is>
          <t>D-6902</t>
        </is>
      </c>
      <c r="E6919" t="n">
        <v>1152108</v>
      </c>
      <c r="F6919" t="inlineStr">
        <is>
          <t>WHITE</t>
        </is>
      </c>
      <c r="G6919" t="inlineStr">
        <is>
          <t>INTERLOCK</t>
        </is>
      </c>
      <c r="H6919" t="inlineStr">
        <is>
          <t>SANMAR</t>
        </is>
      </c>
      <c r="I6919" t="inlineStr">
        <is>
          <t>MANCHAS DE SUCIEDAD</t>
        </is>
      </c>
      <c r="J6919" t="n">
        <v>66.48</v>
      </c>
      <c r="K6919" t="inlineStr">
        <is>
          <t>PESO BAJO</t>
        </is>
      </c>
      <c r="L6919" t="n">
        <v>15.84</v>
      </c>
      <c r="Q6919" t="n">
        <v>387.64</v>
      </c>
      <c r="R6919" t="n">
        <v>82.32000000000001</v>
      </c>
      <c r="S6919" t="n">
        <v>305.32</v>
      </c>
      <c r="T6919" t="inlineStr">
        <is>
          <t>APROBADO</t>
        </is>
      </c>
      <c r="U6919" t="inlineStr">
        <is>
          <t>EDWIN</t>
        </is>
      </c>
      <c r="V6919" t="inlineStr">
        <is>
          <t>APROBADO</t>
        </is>
      </c>
      <c r="W6919" t="inlineStr">
        <is>
          <t>PEDRO</t>
        </is>
      </c>
      <c r="X6919" t="inlineStr">
        <is>
          <t>APROBADO</t>
        </is>
      </c>
      <c r="Y6919" t="inlineStr">
        <is>
          <t>CHIWIL</t>
        </is>
      </c>
    </row>
    <row r="6920">
      <c r="A6920" s="195" t="n">
        <v>46197</v>
      </c>
      <c r="B6920" t="inlineStr">
        <is>
          <t>NOCHE</t>
        </is>
      </c>
      <c r="C6920" t="inlineStr">
        <is>
          <t>VENTA DE TELA</t>
        </is>
      </c>
      <c r="D6920" t="inlineStr">
        <is>
          <t>D-6902</t>
        </is>
      </c>
      <c r="E6920" t="n">
        <v>1152270</v>
      </c>
      <c r="F6920" t="inlineStr">
        <is>
          <t>WHITE</t>
        </is>
      </c>
      <c r="G6920" t="inlineStr">
        <is>
          <t>INTERLOCK</t>
        </is>
      </c>
      <c r="H6920" t="inlineStr">
        <is>
          <t>SANMAR</t>
        </is>
      </c>
      <c r="I6920" t="inlineStr">
        <is>
          <t>MANCHAS DE COLORANTE</t>
        </is>
      </c>
      <c r="J6920" t="n">
        <v>48.9</v>
      </c>
      <c r="K6920" t="inlineStr">
        <is>
          <t>HILOS SUCIOS</t>
        </is>
      </c>
      <c r="L6920" t="n">
        <v>23.34</v>
      </c>
      <c r="M6920" t="inlineStr">
        <is>
          <t>AGUJEROS</t>
        </is>
      </c>
      <c r="N6920" t="n">
        <v>16.82</v>
      </c>
      <c r="Q6920" t="n">
        <v>485.88</v>
      </c>
      <c r="R6920" t="n">
        <v>89.06</v>
      </c>
      <c r="S6920" t="n">
        <v>396.82</v>
      </c>
      <c r="T6920" t="inlineStr">
        <is>
          <t>APROBADO</t>
        </is>
      </c>
      <c r="U6920" t="inlineStr">
        <is>
          <t>EDWIN</t>
        </is>
      </c>
      <c r="V6920" t="inlineStr">
        <is>
          <t>APROBADO</t>
        </is>
      </c>
      <c r="W6920" t="inlineStr">
        <is>
          <t>PEDRO</t>
        </is>
      </c>
      <c r="X6920" t="inlineStr">
        <is>
          <t>APROBADO</t>
        </is>
      </c>
      <c r="Y6920" t="inlineStr">
        <is>
          <t>CHIWIL</t>
        </is>
      </c>
    </row>
    <row r="6921">
      <c r="A6921" s="195" t="n">
        <v>46197</v>
      </c>
      <c r="B6921" t="inlineStr">
        <is>
          <t>NOCHE</t>
        </is>
      </c>
      <c r="C6921" t="inlineStr">
        <is>
          <t>INTRADECO</t>
        </is>
      </c>
      <c r="D6921" t="inlineStr">
        <is>
          <t>D-6927</t>
        </is>
      </c>
      <c r="E6921" t="n">
        <v>1151983</v>
      </c>
      <c r="F6921" t="inlineStr">
        <is>
          <t>CAVIAR</t>
        </is>
      </c>
      <c r="G6921" t="inlineStr">
        <is>
          <t>RIB</t>
        </is>
      </c>
      <c r="H6921" t="inlineStr">
        <is>
          <t>INTRADECO</t>
        </is>
      </c>
      <c r="I6921" t="inlineStr">
        <is>
          <t>PUA METIDA</t>
        </is>
      </c>
      <c r="J6921" t="n">
        <v>10.7</v>
      </c>
      <c r="Q6921" t="n">
        <v>237.57</v>
      </c>
      <c r="R6921" t="n">
        <v>10.7</v>
      </c>
      <c r="S6921" t="n">
        <v>226.87</v>
      </c>
      <c r="T6921" t="inlineStr">
        <is>
          <t>APROBADO</t>
        </is>
      </c>
      <c r="U6921" t="inlineStr">
        <is>
          <t>EDWIN</t>
        </is>
      </c>
      <c r="V6921" t="inlineStr">
        <is>
          <t>APROBADO</t>
        </is>
      </c>
      <c r="W6921" t="inlineStr">
        <is>
          <t>PEDRO</t>
        </is>
      </c>
      <c r="X6921" t="inlineStr">
        <is>
          <t>APROBADO</t>
        </is>
      </c>
      <c r="Y6921" t="inlineStr">
        <is>
          <t>CHIWIL</t>
        </is>
      </c>
    </row>
    <row r="6922">
      <c r="A6922" s="195" t="n">
        <v>46197</v>
      </c>
      <c r="B6922" t="inlineStr">
        <is>
          <t>NOCHE</t>
        </is>
      </c>
      <c r="C6922" t="inlineStr">
        <is>
          <t>INTRADECO</t>
        </is>
      </c>
      <c r="D6922" t="inlineStr">
        <is>
          <t>D-6927</t>
        </is>
      </c>
      <c r="E6922" t="n">
        <v>1151984</v>
      </c>
      <c r="F6922" t="inlineStr">
        <is>
          <t>CAVIAR</t>
        </is>
      </c>
      <c r="G6922" t="inlineStr">
        <is>
          <t>RIB</t>
        </is>
      </c>
      <c r="H6922" t="inlineStr">
        <is>
          <t>INTRADECO</t>
        </is>
      </c>
      <c r="I6922" t="inlineStr">
        <is>
          <t>PUA METIDA</t>
        </is>
      </c>
      <c r="J6922" t="n">
        <v>3.62</v>
      </c>
      <c r="Q6922" t="n">
        <v>239.42</v>
      </c>
      <c r="R6922" t="n">
        <v>3.62</v>
      </c>
      <c r="S6922" t="n">
        <v>235.8</v>
      </c>
      <c r="T6922" t="inlineStr">
        <is>
          <t>APROBADO</t>
        </is>
      </c>
      <c r="U6922" t="inlineStr">
        <is>
          <t>EDWIN</t>
        </is>
      </c>
      <c r="V6922" t="inlineStr">
        <is>
          <t>APROBADO</t>
        </is>
      </c>
      <c r="W6922" t="inlineStr">
        <is>
          <t>PEDRO</t>
        </is>
      </c>
      <c r="X6922" t="inlineStr">
        <is>
          <t>APROBADO</t>
        </is>
      </c>
      <c r="Y6922" t="inlineStr">
        <is>
          <t>CHIWIL</t>
        </is>
      </c>
    </row>
    <row r="6923">
      <c r="A6923" s="195" t="n">
        <v>46198</v>
      </c>
      <c r="B6923" t="inlineStr">
        <is>
          <t>DIA</t>
        </is>
      </c>
      <c r="C6923" t="inlineStr">
        <is>
          <t>INTRADECO</t>
        </is>
      </c>
      <c r="D6923" t="inlineStr">
        <is>
          <t>D-6927</t>
        </is>
      </c>
      <c r="E6923" t="n">
        <v>1152036</v>
      </c>
      <c r="F6923" t="inlineStr">
        <is>
          <t>CAVIAR</t>
        </is>
      </c>
      <c r="G6923" t="inlineStr">
        <is>
          <t>RIB</t>
        </is>
      </c>
      <c r="H6923" t="inlineStr">
        <is>
          <t>INTRADECO</t>
        </is>
      </c>
      <c r="Q6923" t="n">
        <v>196.57</v>
      </c>
      <c r="R6923" t="n">
        <v>0</v>
      </c>
      <c r="S6923" t="n">
        <v>196.57</v>
      </c>
      <c r="T6923" t="inlineStr">
        <is>
          <t>APROBADO</t>
        </is>
      </c>
      <c r="U6923" t="inlineStr">
        <is>
          <t>JUAN</t>
        </is>
      </c>
      <c r="V6923" t="inlineStr">
        <is>
          <t>APROBADO</t>
        </is>
      </c>
      <c r="W6923" t="inlineStr">
        <is>
          <t>PEDRO</t>
        </is>
      </c>
      <c r="X6923" t="inlineStr">
        <is>
          <t>APROBADO</t>
        </is>
      </c>
      <c r="Y6923" t="inlineStr">
        <is>
          <t>CHIWIL</t>
        </is>
      </c>
    </row>
    <row r="6924">
      <c r="A6924" s="195" t="n">
        <v>46198</v>
      </c>
      <c r="B6924" t="inlineStr">
        <is>
          <t>DIA</t>
        </is>
      </c>
      <c r="C6924" t="inlineStr">
        <is>
          <t>INTRADECO</t>
        </is>
      </c>
      <c r="D6924" t="inlineStr">
        <is>
          <t>D-6927</t>
        </is>
      </c>
      <c r="E6924" t="n">
        <v>1152082</v>
      </c>
      <c r="F6924" t="inlineStr">
        <is>
          <t>CAVIAR</t>
        </is>
      </c>
      <c r="G6924" t="inlineStr">
        <is>
          <t>RIB</t>
        </is>
      </c>
      <c r="H6924" t="inlineStr">
        <is>
          <t>INTRADECO</t>
        </is>
      </c>
      <c r="Q6924" t="n">
        <v>238.04</v>
      </c>
      <c r="R6924" t="n">
        <v>0</v>
      </c>
      <c r="S6924" t="n">
        <v>238.04</v>
      </c>
      <c r="T6924" t="inlineStr">
        <is>
          <t>APROBADO</t>
        </is>
      </c>
      <c r="U6924" t="inlineStr">
        <is>
          <t>JUAN</t>
        </is>
      </c>
      <c r="V6924" t="inlineStr">
        <is>
          <t>APROBADO</t>
        </is>
      </c>
      <c r="W6924" t="inlineStr">
        <is>
          <t>PEDRO</t>
        </is>
      </c>
      <c r="X6924" t="inlineStr">
        <is>
          <t>APROBADO</t>
        </is>
      </c>
      <c r="Y6924" t="inlineStr">
        <is>
          <t>CHIWIL</t>
        </is>
      </c>
    </row>
    <row r="6925">
      <c r="A6925" s="195" t="n">
        <v>46198</v>
      </c>
      <c r="B6925" t="inlineStr">
        <is>
          <t>DIA</t>
        </is>
      </c>
      <c r="C6925" t="inlineStr">
        <is>
          <t>SERVICIO</t>
        </is>
      </c>
      <c r="D6925" t="inlineStr">
        <is>
          <t>D-6922</t>
        </is>
      </c>
      <c r="E6925" t="n">
        <v>3209000</v>
      </c>
      <c r="F6925" t="inlineStr">
        <is>
          <t>BRIGHT WHITE</t>
        </is>
      </c>
      <c r="G6925" t="inlineStr">
        <is>
          <t>JERSEY SPANDEX</t>
        </is>
      </c>
      <c r="H6925" t="inlineStr">
        <is>
          <t>KANTEX</t>
        </is>
      </c>
      <c r="I6925" t="inlineStr">
        <is>
          <t>LINEA DE AGUJA</t>
        </is>
      </c>
      <c r="J6925" t="n">
        <v>65.14</v>
      </c>
      <c r="K6925" t="inlineStr">
        <is>
          <t>ANCHO MENOR</t>
        </is>
      </c>
      <c r="L6925" t="n">
        <v>54.16</v>
      </c>
      <c r="M6925" t="inlineStr">
        <is>
          <t>QUIEBRES</t>
        </is>
      </c>
      <c r="N6925" t="n">
        <v>18.16</v>
      </c>
      <c r="Q6925" t="n">
        <v>459.8</v>
      </c>
      <c r="R6925" t="n">
        <v>137.46</v>
      </c>
      <c r="S6925" t="n">
        <v>322.34</v>
      </c>
      <c r="T6925" t="inlineStr">
        <is>
          <t>APROBADO</t>
        </is>
      </c>
      <c r="U6925" t="inlineStr">
        <is>
          <t>JUAN</t>
        </is>
      </c>
      <c r="V6925" t="inlineStr">
        <is>
          <t>APROBADO</t>
        </is>
      </c>
      <c r="W6925" t="inlineStr">
        <is>
          <t>PEDRO</t>
        </is>
      </c>
      <c r="X6925" t="inlineStr">
        <is>
          <t>APROBADO</t>
        </is>
      </c>
      <c r="Y6925" t="inlineStr">
        <is>
          <t>CHIWIL</t>
        </is>
      </c>
    </row>
    <row r="6926">
      <c r="A6926" s="195" t="n">
        <v>46198</v>
      </c>
      <c r="B6926" t="inlineStr">
        <is>
          <t>DIA</t>
        </is>
      </c>
      <c r="C6926" t="inlineStr">
        <is>
          <t>INTRADECO</t>
        </is>
      </c>
      <c r="D6926" t="inlineStr">
        <is>
          <t>D-6925</t>
        </is>
      </c>
      <c r="E6926" t="n">
        <v>1151441</v>
      </c>
      <c r="F6926" t="inlineStr">
        <is>
          <t>BLACK</t>
        </is>
      </c>
      <c r="G6926" t="inlineStr">
        <is>
          <t>JERSEY</t>
        </is>
      </c>
      <c r="H6926" t="inlineStr">
        <is>
          <t>INTRADECO</t>
        </is>
      </c>
      <c r="Q6926" t="n">
        <v>20.44</v>
      </c>
      <c r="R6926" t="n">
        <v>0</v>
      </c>
      <c r="S6926" t="n">
        <v>20.44</v>
      </c>
      <c r="T6926" t="inlineStr">
        <is>
          <t>APROBADO</t>
        </is>
      </c>
      <c r="U6926" t="inlineStr">
        <is>
          <t>JUAN</t>
        </is>
      </c>
      <c r="V6926" t="inlineStr">
        <is>
          <t>APROBADO</t>
        </is>
      </c>
      <c r="W6926" t="inlineStr">
        <is>
          <t>ERICK</t>
        </is>
      </c>
      <c r="X6926" t="inlineStr">
        <is>
          <t>APROBADO</t>
        </is>
      </c>
      <c r="Y6926" t="inlineStr">
        <is>
          <t>CHIWIL</t>
        </is>
      </c>
      <c r="Z6926" t="inlineStr">
        <is>
          <t>REPROCESAR X ENCOGIMIENTOS MISMA BOLSA</t>
        </is>
      </c>
    </row>
    <row r="6927">
      <c r="A6927" s="195" t="n">
        <v>46198</v>
      </c>
      <c r="B6927" t="inlineStr">
        <is>
          <t>DIA</t>
        </is>
      </c>
      <c r="C6927" t="inlineStr">
        <is>
          <t>INTRADECO</t>
        </is>
      </c>
      <c r="D6927" t="inlineStr">
        <is>
          <t>D-6925</t>
        </is>
      </c>
      <c r="E6927" t="n">
        <v>1151045</v>
      </c>
      <c r="F6927" t="inlineStr">
        <is>
          <t>BLACK</t>
        </is>
      </c>
      <c r="G6927" t="inlineStr">
        <is>
          <t>JERSEY</t>
        </is>
      </c>
      <c r="H6927" t="inlineStr">
        <is>
          <t>INTRADECO</t>
        </is>
      </c>
      <c r="Q6927" t="n">
        <v>227.64</v>
      </c>
      <c r="R6927" t="n">
        <v>0</v>
      </c>
      <c r="S6927" t="n">
        <v>227.64</v>
      </c>
      <c r="T6927" t="inlineStr">
        <is>
          <t>APROBADO</t>
        </is>
      </c>
      <c r="U6927" t="inlineStr">
        <is>
          <t>JUAN</t>
        </is>
      </c>
      <c r="V6927" t="inlineStr">
        <is>
          <t>APROBADO</t>
        </is>
      </c>
      <c r="W6927" t="inlineStr">
        <is>
          <t>ERICK</t>
        </is>
      </c>
      <c r="X6927" t="inlineStr">
        <is>
          <t>APROBADO</t>
        </is>
      </c>
      <c r="Y6927" t="inlineStr">
        <is>
          <t>CHIWIL</t>
        </is>
      </c>
      <c r="Z6927" t="inlineStr">
        <is>
          <t>REPROCESAR X ENCOGIMIENTOS MISMA BOLSA</t>
        </is>
      </c>
    </row>
    <row r="6928">
      <c r="A6928" s="195" t="n">
        <v>46198</v>
      </c>
      <c r="B6928" t="inlineStr">
        <is>
          <t>DIA</t>
        </is>
      </c>
      <c r="C6928" t="inlineStr">
        <is>
          <t>INTRADECO</t>
        </is>
      </c>
      <c r="D6928" t="inlineStr">
        <is>
          <t>D-6808</t>
        </is>
      </c>
      <c r="E6928" t="n">
        <v>1151224</v>
      </c>
      <c r="F6928" t="inlineStr">
        <is>
          <t>NAVY PEONY</t>
        </is>
      </c>
      <c r="G6928" t="inlineStr">
        <is>
          <t>JERSEY</t>
        </is>
      </c>
      <c r="H6928" t="inlineStr">
        <is>
          <t>INTRADECO</t>
        </is>
      </c>
      <c r="I6928" t="inlineStr">
        <is>
          <t>MANCHAS BLANCAS</t>
        </is>
      </c>
      <c r="J6928" t="n">
        <v>18.98</v>
      </c>
      <c r="Q6928" t="n">
        <v>43.52</v>
      </c>
      <c r="R6928" t="n">
        <v>18.98</v>
      </c>
      <c r="S6928" t="n">
        <v>24.54</v>
      </c>
      <c r="T6928" t="inlineStr">
        <is>
          <t>APROBADO</t>
        </is>
      </c>
      <c r="U6928" t="inlineStr">
        <is>
          <t>JUAN</t>
        </is>
      </c>
      <c r="V6928" t="inlineStr">
        <is>
          <t>APROBADO</t>
        </is>
      </c>
      <c r="W6928" t="inlineStr">
        <is>
          <t>IVAN</t>
        </is>
      </c>
      <c r="X6928" t="inlineStr">
        <is>
          <t>APROBADO</t>
        </is>
      </c>
      <c r="Y6928" t="inlineStr">
        <is>
          <t>LOBO</t>
        </is>
      </c>
    </row>
    <row r="6929">
      <c r="A6929" s="195" t="n">
        <v>46198</v>
      </c>
      <c r="B6929" t="inlineStr">
        <is>
          <t>DIA</t>
        </is>
      </c>
      <c r="C6929" t="inlineStr">
        <is>
          <t>INTRADECO</t>
        </is>
      </c>
      <c r="D6929" t="inlineStr">
        <is>
          <t>D-6894</t>
        </is>
      </c>
      <c r="E6929" t="n">
        <v>1152086</v>
      </c>
      <c r="F6929" t="inlineStr">
        <is>
          <t>DARK GREY (FORGED IRON)</t>
        </is>
      </c>
      <c r="G6929" t="inlineStr">
        <is>
          <t>PINTEC</t>
        </is>
      </c>
      <c r="H6929" t="inlineStr">
        <is>
          <t>INTRADECO</t>
        </is>
      </c>
      <c r="I6929" t="inlineStr">
        <is>
          <t>MANCHAS DE COLORANTE</t>
        </is>
      </c>
      <c r="J6929" t="n">
        <v>170.83</v>
      </c>
      <c r="Q6929" t="n">
        <v>270.87</v>
      </c>
      <c r="R6929" t="n">
        <v>170.83</v>
      </c>
      <c r="S6929" t="n">
        <v>100.04</v>
      </c>
      <c r="T6929" t="inlineStr">
        <is>
          <t>APROBADO</t>
        </is>
      </c>
      <c r="U6929" t="inlineStr">
        <is>
          <t>JUAN</t>
        </is>
      </c>
      <c r="V6929" t="inlineStr">
        <is>
          <t>APROBADO</t>
        </is>
      </c>
      <c r="W6929" t="inlineStr">
        <is>
          <t>IVAN</t>
        </is>
      </c>
      <c r="X6929" t="inlineStr">
        <is>
          <t>APROBADO</t>
        </is>
      </c>
      <c r="Y6929" t="inlineStr">
        <is>
          <t>LOBO</t>
        </is>
      </c>
    </row>
    <row r="6930">
      <c r="A6930" s="195" t="n">
        <v>46198</v>
      </c>
      <c r="B6930" t="inlineStr">
        <is>
          <t>DIA</t>
        </is>
      </c>
      <c r="C6930" t="inlineStr">
        <is>
          <t>INTRADECO</t>
        </is>
      </c>
      <c r="D6930" t="inlineStr">
        <is>
          <t>D-6893</t>
        </is>
      </c>
      <c r="E6930" t="n">
        <v>1151864</v>
      </c>
      <c r="F6930" t="inlineStr">
        <is>
          <t>MEDIUM GREY (SMOKED PEARL)</t>
        </is>
      </c>
      <c r="G6930" t="inlineStr">
        <is>
          <t>PINTEC</t>
        </is>
      </c>
      <c r="H6930" t="inlineStr">
        <is>
          <t>INTRADECO</t>
        </is>
      </c>
      <c r="Q6930" t="n">
        <v>22.88</v>
      </c>
      <c r="R6930" t="n">
        <v>0</v>
      </c>
      <c r="S6930" t="n">
        <v>22.88</v>
      </c>
      <c r="T6930" t="inlineStr">
        <is>
          <t>APROBADO</t>
        </is>
      </c>
      <c r="U6930" t="inlineStr">
        <is>
          <t>JUAN</t>
        </is>
      </c>
      <c r="V6930" t="inlineStr">
        <is>
          <t>APROBADO</t>
        </is>
      </c>
      <c r="W6930" t="inlineStr">
        <is>
          <t>IVAN</t>
        </is>
      </c>
      <c r="X6930" t="inlineStr">
        <is>
          <t>APROBADO</t>
        </is>
      </c>
      <c r="Y6930" t="inlineStr">
        <is>
          <t>LOBO</t>
        </is>
      </c>
    </row>
    <row r="6931">
      <c r="A6931" s="195" t="n">
        <v>46198</v>
      </c>
      <c r="B6931" t="inlineStr">
        <is>
          <t>DIA</t>
        </is>
      </c>
      <c r="C6931" t="inlineStr">
        <is>
          <t>INTRADECO</t>
        </is>
      </c>
      <c r="D6931" t="inlineStr">
        <is>
          <t>D-6894</t>
        </is>
      </c>
      <c r="E6931" t="n">
        <v>1151505</v>
      </c>
      <c r="F6931" t="inlineStr">
        <is>
          <t>VERDAN GREEN</t>
        </is>
      </c>
      <c r="G6931" t="inlineStr">
        <is>
          <t>PINTEC</t>
        </is>
      </c>
      <c r="H6931" t="inlineStr">
        <is>
          <t>INTRADECO</t>
        </is>
      </c>
      <c r="I6931" t="inlineStr">
        <is>
          <t>BARRADO</t>
        </is>
      </c>
      <c r="J6931" t="n">
        <v>139.08</v>
      </c>
      <c r="Q6931" t="n">
        <v>248.68</v>
      </c>
      <c r="R6931" t="n">
        <v>139.08</v>
      </c>
      <c r="S6931" t="n">
        <v>109.6</v>
      </c>
      <c r="T6931" t="inlineStr">
        <is>
          <t>APROBADO</t>
        </is>
      </c>
      <c r="U6931" t="inlineStr">
        <is>
          <t>JUAN</t>
        </is>
      </c>
      <c r="V6931" t="inlineStr">
        <is>
          <t>APROBADO</t>
        </is>
      </c>
      <c r="W6931" t="inlineStr">
        <is>
          <t>IVAN</t>
        </is>
      </c>
      <c r="X6931" t="inlineStr">
        <is>
          <t>APROBADO</t>
        </is>
      </c>
      <c r="Y6931" t="inlineStr">
        <is>
          <t>LOBO</t>
        </is>
      </c>
      <c r="Z6931" t="inlineStr">
        <is>
          <t>OK E.L</t>
        </is>
      </c>
    </row>
    <row r="6932">
      <c r="A6932" s="195" t="n">
        <v>46198</v>
      </c>
      <c r="B6932" t="inlineStr">
        <is>
          <t>DIA</t>
        </is>
      </c>
      <c r="C6932" t="inlineStr">
        <is>
          <t>INTRADECO</t>
        </is>
      </c>
      <c r="D6932" t="inlineStr">
        <is>
          <t>D-6715</t>
        </is>
      </c>
      <c r="E6932" t="n">
        <v>1152128</v>
      </c>
      <c r="F6932" t="inlineStr">
        <is>
          <t>SMOKY OLIVE</t>
        </is>
      </c>
      <c r="G6932" t="inlineStr">
        <is>
          <t>LINEAR MESH</t>
        </is>
      </c>
      <c r="H6932" t="inlineStr">
        <is>
          <t>INTRADECO</t>
        </is>
      </c>
      <c r="Q6932" t="n">
        <v>21.1</v>
      </c>
      <c r="R6932" t="n">
        <v>0</v>
      </c>
      <c r="S6932" t="n">
        <v>21.1</v>
      </c>
      <c r="T6932" t="inlineStr">
        <is>
          <t>APROBADO</t>
        </is>
      </c>
      <c r="U6932" t="inlineStr">
        <is>
          <t>ERICK</t>
        </is>
      </c>
      <c r="V6932" t="inlineStr">
        <is>
          <t>APROBADO</t>
        </is>
      </c>
      <c r="W6932" t="inlineStr">
        <is>
          <t>IVAN</t>
        </is>
      </c>
      <c r="X6932" t="inlineStr">
        <is>
          <t>APROBADO</t>
        </is>
      </c>
      <c r="Y6932" t="inlineStr">
        <is>
          <t>LOBO</t>
        </is>
      </c>
      <c r="Z6932" t="inlineStr">
        <is>
          <t xml:space="preserve">  </t>
        </is>
      </c>
    </row>
    <row r="6933">
      <c r="A6933" s="195" t="n">
        <v>46198</v>
      </c>
      <c r="B6933" t="inlineStr">
        <is>
          <t>DIA</t>
        </is>
      </c>
      <c r="C6933" t="inlineStr">
        <is>
          <t>SERVICIO</t>
        </is>
      </c>
      <c r="D6933" t="inlineStr">
        <is>
          <t>D-6715</t>
        </is>
      </c>
      <c r="E6933" t="n">
        <v>3209002</v>
      </c>
      <c r="F6933" t="inlineStr">
        <is>
          <t>WHITE</t>
        </is>
      </c>
      <c r="G6933" t="inlineStr">
        <is>
          <t>JERSEY SPANDEX</t>
        </is>
      </c>
      <c r="H6933" t="inlineStr">
        <is>
          <t>KANTEX</t>
        </is>
      </c>
      <c r="Q6933" t="n">
        <v>10.82</v>
      </c>
      <c r="R6933" t="n">
        <v>0</v>
      </c>
      <c r="S6933" t="n">
        <v>10.82</v>
      </c>
      <c r="T6933" t="inlineStr">
        <is>
          <t>APROBADO</t>
        </is>
      </c>
      <c r="U6933" t="inlineStr">
        <is>
          <t>JUAN</t>
        </is>
      </c>
      <c r="V6933" t="inlineStr">
        <is>
          <t>APROBADO</t>
        </is>
      </c>
      <c r="W6933" t="inlineStr">
        <is>
          <t>IVAN</t>
        </is>
      </c>
      <c r="X6933" t="inlineStr">
        <is>
          <t>APROBADO</t>
        </is>
      </c>
      <c r="Y6933" t="inlineStr">
        <is>
          <t>LOBO</t>
        </is>
      </c>
    </row>
    <row r="6934">
      <c r="A6934" s="195" t="n">
        <v>46198</v>
      </c>
      <c r="B6934" t="inlineStr">
        <is>
          <t>DIA</t>
        </is>
      </c>
      <c r="C6934" t="inlineStr">
        <is>
          <t>SERVICIO</t>
        </is>
      </c>
      <c r="D6934" t="inlineStr">
        <is>
          <t>D-6922</t>
        </is>
      </c>
      <c r="E6934" t="n">
        <v>3209015</v>
      </c>
      <c r="F6934" t="inlineStr">
        <is>
          <t>BOLD BLACK</t>
        </is>
      </c>
      <c r="G6934" t="inlineStr">
        <is>
          <t>JERSEY SPANDEX</t>
        </is>
      </c>
      <c r="H6934" t="inlineStr">
        <is>
          <t>KANTEX</t>
        </is>
      </c>
      <c r="Q6934" t="n">
        <v>511.32</v>
      </c>
      <c r="R6934" t="n">
        <v>0</v>
      </c>
      <c r="S6934" t="n">
        <v>511.32</v>
      </c>
      <c r="T6934" t="inlineStr">
        <is>
          <t>APROBADO</t>
        </is>
      </c>
      <c r="U6934" t="inlineStr">
        <is>
          <t>JUAN</t>
        </is>
      </c>
      <c r="V6934" t="inlineStr">
        <is>
          <t>APROBADO</t>
        </is>
      </c>
      <c r="W6934" t="inlineStr">
        <is>
          <t>IVAN</t>
        </is>
      </c>
      <c r="X6934" t="inlineStr">
        <is>
          <t>APROBADO</t>
        </is>
      </c>
      <c r="Y6934" t="inlineStr">
        <is>
          <t>LOBO</t>
        </is>
      </c>
    </row>
    <row r="6935">
      <c r="A6935" s="195" t="n">
        <v>46198</v>
      </c>
      <c r="B6935" t="inlineStr">
        <is>
          <t>DIA</t>
        </is>
      </c>
      <c r="C6935" t="inlineStr">
        <is>
          <t>SERVICIO</t>
        </is>
      </c>
      <c r="D6935" t="inlineStr">
        <is>
          <t>D-6922</t>
        </is>
      </c>
      <c r="E6935" t="n">
        <v>3209016</v>
      </c>
      <c r="F6935" t="inlineStr">
        <is>
          <t>BOLD BLACK</t>
        </is>
      </c>
      <c r="G6935" t="inlineStr">
        <is>
          <t>JERSEY SPANDEX</t>
        </is>
      </c>
      <c r="H6935" t="inlineStr">
        <is>
          <t>KANTEX</t>
        </is>
      </c>
      <c r="Q6935" t="n">
        <v>480.21</v>
      </c>
      <c r="R6935" t="n">
        <v>0</v>
      </c>
      <c r="S6935" t="n">
        <v>480.21</v>
      </c>
      <c r="T6935" t="inlineStr">
        <is>
          <t>APROBADO</t>
        </is>
      </c>
      <c r="U6935" t="inlineStr">
        <is>
          <t>JUAN</t>
        </is>
      </c>
      <c r="V6935" t="inlineStr">
        <is>
          <t>APROBADO</t>
        </is>
      </c>
      <c r="W6935" t="inlineStr">
        <is>
          <t>IVAN</t>
        </is>
      </c>
      <c r="X6935" t="inlineStr">
        <is>
          <t>APROBADO</t>
        </is>
      </c>
      <c r="Y6935" t="inlineStr">
        <is>
          <t>LOBO</t>
        </is>
      </c>
      <c r="Z6935" t="inlineStr">
        <is>
          <t>SE LIBERO POR LINEA DE AGUJA</t>
        </is>
      </c>
    </row>
    <row r="6936">
      <c r="A6936" s="195" t="n">
        <v>46198</v>
      </c>
      <c r="B6936" t="inlineStr">
        <is>
          <t>DIA</t>
        </is>
      </c>
      <c r="C6936" t="inlineStr">
        <is>
          <t>SERVICIO</t>
        </is>
      </c>
      <c r="D6936" t="inlineStr">
        <is>
          <t>D-6922</t>
        </is>
      </c>
      <c r="E6936" t="n">
        <v>3209017</v>
      </c>
      <c r="F6936" t="inlineStr">
        <is>
          <t>BOLD BLACK</t>
        </is>
      </c>
      <c r="G6936" t="inlineStr">
        <is>
          <t>JERSEY SPANDEX</t>
        </is>
      </c>
      <c r="H6936" t="inlineStr">
        <is>
          <t>KANTEX</t>
        </is>
      </c>
      <c r="Q6936" t="n">
        <v>463.82</v>
      </c>
      <c r="R6936" t="n">
        <v>0</v>
      </c>
      <c r="S6936" t="n">
        <v>463.82</v>
      </c>
      <c r="T6936" t="inlineStr">
        <is>
          <t>APROBADO</t>
        </is>
      </c>
      <c r="U6936" t="inlineStr">
        <is>
          <t>JUAN</t>
        </is>
      </c>
      <c r="V6936" t="inlineStr">
        <is>
          <t>APROBADO</t>
        </is>
      </c>
      <c r="W6936" t="inlineStr">
        <is>
          <t>IVAN</t>
        </is>
      </c>
      <c r="X6936" t="inlineStr">
        <is>
          <t>APROBADO</t>
        </is>
      </c>
      <c r="Y6936" t="inlineStr">
        <is>
          <t>LOBO</t>
        </is>
      </c>
    </row>
    <row r="6937">
      <c r="A6937" s="195" t="n">
        <v>46198</v>
      </c>
      <c r="B6937" t="inlineStr">
        <is>
          <t>DIA</t>
        </is>
      </c>
      <c r="C6937" t="inlineStr">
        <is>
          <t>FPS</t>
        </is>
      </c>
      <c r="D6937" t="inlineStr">
        <is>
          <t>F-8085</t>
        </is>
      </c>
      <c r="E6937" t="n">
        <v>1152024</v>
      </c>
      <c r="F6937" t="inlineStr">
        <is>
          <t>PHANTOM</t>
        </is>
      </c>
      <c r="G6937" t="inlineStr">
        <is>
          <t>JERSEY</t>
        </is>
      </c>
      <c r="H6937" t="inlineStr">
        <is>
          <t>IML</t>
        </is>
      </c>
      <c r="K6937" t="inlineStr">
        <is>
          <t>PUAS METIDAS</t>
        </is>
      </c>
      <c r="L6937" t="n">
        <v>3.6</v>
      </c>
      <c r="Q6937" t="n">
        <v>1275.32</v>
      </c>
      <c r="R6937" t="n">
        <v>3.6</v>
      </c>
      <c r="S6937" t="n">
        <v>1271.72</v>
      </c>
      <c r="T6937" t="inlineStr">
        <is>
          <t>APROBADO</t>
        </is>
      </c>
      <c r="U6937" t="inlineStr">
        <is>
          <t>JUAN</t>
        </is>
      </c>
      <c r="V6937" t="inlineStr">
        <is>
          <t>APROBADO</t>
        </is>
      </c>
      <c r="W6937" t="inlineStr">
        <is>
          <t>IVAN</t>
        </is>
      </c>
      <c r="X6937" t="inlineStr">
        <is>
          <t>APROBADO</t>
        </is>
      </c>
      <c r="Y6937" t="inlineStr">
        <is>
          <t>LOBO</t>
        </is>
      </c>
    </row>
    <row r="6938">
      <c r="A6938" s="195" t="n">
        <v>46198</v>
      </c>
      <c r="B6938" t="inlineStr">
        <is>
          <t>DIA</t>
        </is>
      </c>
      <c r="C6938" t="inlineStr">
        <is>
          <t>FPS</t>
        </is>
      </c>
      <c r="D6938" t="inlineStr">
        <is>
          <t>F-8085</t>
        </is>
      </c>
      <c r="E6938" t="n">
        <v>1152024</v>
      </c>
      <c r="F6938" t="inlineStr">
        <is>
          <t>PHANTOM</t>
        </is>
      </c>
      <c r="G6938" t="inlineStr">
        <is>
          <t>RIB</t>
        </is>
      </c>
      <c r="H6938" t="inlineStr">
        <is>
          <t>IML</t>
        </is>
      </c>
      <c r="Q6938" t="n">
        <v>48.82</v>
      </c>
      <c r="R6938" t="n">
        <v>0</v>
      </c>
      <c r="S6938" t="n">
        <v>48.82</v>
      </c>
      <c r="T6938" t="inlineStr">
        <is>
          <t>APROBADO</t>
        </is>
      </c>
      <c r="U6938" t="inlineStr">
        <is>
          <t>JUAN</t>
        </is>
      </c>
      <c r="V6938" t="inlineStr">
        <is>
          <t>APROBADO</t>
        </is>
      </c>
      <c r="W6938" t="inlineStr">
        <is>
          <t>IVAN</t>
        </is>
      </c>
      <c r="X6938" t="inlineStr">
        <is>
          <t>APROBADO</t>
        </is>
      </c>
      <c r="Y6938" t="inlineStr">
        <is>
          <t>LOBO</t>
        </is>
      </c>
    </row>
    <row r="6939">
      <c r="A6939" s="195" t="n">
        <v>46198</v>
      </c>
      <c r="B6939" t="inlineStr">
        <is>
          <t>DIA</t>
        </is>
      </c>
      <c r="C6939" t="inlineStr">
        <is>
          <t>FPS</t>
        </is>
      </c>
      <c r="D6939" t="inlineStr">
        <is>
          <t>F-8085</t>
        </is>
      </c>
      <c r="E6939" t="n">
        <v>1152022</v>
      </c>
      <c r="F6939" t="inlineStr">
        <is>
          <t>PHANTOM</t>
        </is>
      </c>
      <c r="G6939" t="inlineStr">
        <is>
          <t>JERSEY</t>
        </is>
      </c>
      <c r="H6939" t="inlineStr">
        <is>
          <t>IML</t>
        </is>
      </c>
      <c r="Q6939" t="n">
        <v>1282.82</v>
      </c>
      <c r="R6939" t="n">
        <v>0</v>
      </c>
      <c r="S6939" t="n">
        <v>1282.82</v>
      </c>
      <c r="T6939" t="inlineStr">
        <is>
          <t>APROBADO</t>
        </is>
      </c>
      <c r="U6939" t="inlineStr">
        <is>
          <t>JUAN</t>
        </is>
      </c>
      <c r="V6939" t="inlineStr">
        <is>
          <t>APROBADO</t>
        </is>
      </c>
      <c r="W6939" t="inlineStr">
        <is>
          <t>IVAN</t>
        </is>
      </c>
      <c r="X6939" t="inlineStr">
        <is>
          <t>APROBADO</t>
        </is>
      </c>
      <c r="Y6939" t="inlineStr">
        <is>
          <t>LOBO</t>
        </is>
      </c>
    </row>
    <row r="6940">
      <c r="A6940" s="195" t="n">
        <v>46198</v>
      </c>
      <c r="B6940" t="inlineStr">
        <is>
          <t>DIA</t>
        </is>
      </c>
      <c r="C6940" t="inlineStr">
        <is>
          <t>FPS</t>
        </is>
      </c>
      <c r="D6940" t="inlineStr">
        <is>
          <t>F-8085</t>
        </is>
      </c>
      <c r="E6940" t="n">
        <v>1152022</v>
      </c>
      <c r="F6940" t="inlineStr">
        <is>
          <t>PHANTOM</t>
        </is>
      </c>
      <c r="G6940" t="inlineStr">
        <is>
          <t>RIB</t>
        </is>
      </c>
      <c r="H6940" t="inlineStr">
        <is>
          <t>IML</t>
        </is>
      </c>
      <c r="Q6940" t="n">
        <v>48.92</v>
      </c>
      <c r="R6940" t="n">
        <v>0</v>
      </c>
      <c r="S6940" t="n">
        <v>48.92</v>
      </c>
      <c r="T6940" t="inlineStr">
        <is>
          <t>APROBADO</t>
        </is>
      </c>
      <c r="U6940" t="inlineStr">
        <is>
          <t>JUAN</t>
        </is>
      </c>
      <c r="V6940" t="inlineStr">
        <is>
          <t>APROBADO</t>
        </is>
      </c>
      <c r="W6940" t="inlineStr">
        <is>
          <t>IVAN</t>
        </is>
      </c>
      <c r="X6940" t="inlineStr">
        <is>
          <t>APROBADO</t>
        </is>
      </c>
      <c r="Y6940" t="inlineStr">
        <is>
          <t>LOBO</t>
        </is>
      </c>
    </row>
    <row r="6941">
      <c r="A6941" s="195" t="n">
        <v>46198</v>
      </c>
      <c r="B6941" t="inlineStr">
        <is>
          <t>DIA</t>
        </is>
      </c>
      <c r="C6941" t="inlineStr">
        <is>
          <t>FPS</t>
        </is>
      </c>
      <c r="D6941" t="inlineStr">
        <is>
          <t>F-8085</t>
        </is>
      </c>
      <c r="E6941" t="n">
        <v>1152025</v>
      </c>
      <c r="F6941" t="inlineStr">
        <is>
          <t>PHANTOM</t>
        </is>
      </c>
      <c r="G6941" t="inlineStr">
        <is>
          <t>JERSEY</t>
        </is>
      </c>
      <c r="H6941" t="inlineStr">
        <is>
          <t>IML</t>
        </is>
      </c>
      <c r="I6941" t="inlineStr">
        <is>
          <t>LINEA DE AGUJA</t>
        </is>
      </c>
      <c r="J6941" t="n">
        <v>16.75</v>
      </c>
      <c r="Q6941" t="n">
        <v>1246.67</v>
      </c>
      <c r="R6941" t="n">
        <v>16.75</v>
      </c>
      <c r="S6941" t="n">
        <v>1229.92</v>
      </c>
      <c r="T6941" t="inlineStr">
        <is>
          <t>APROBADO</t>
        </is>
      </c>
      <c r="U6941" t="inlineStr">
        <is>
          <t>JUAN</t>
        </is>
      </c>
      <c r="V6941" t="inlineStr">
        <is>
          <t>APROBADO</t>
        </is>
      </c>
      <c r="W6941" t="inlineStr">
        <is>
          <t>IVAN</t>
        </is>
      </c>
      <c r="X6941" t="inlineStr">
        <is>
          <t>APROBADO</t>
        </is>
      </c>
      <c r="Y6941" t="inlineStr">
        <is>
          <t>LOBO</t>
        </is>
      </c>
    </row>
    <row r="6942">
      <c r="A6942" s="195" t="n">
        <v>46198</v>
      </c>
      <c r="B6942" t="inlineStr">
        <is>
          <t>DIA</t>
        </is>
      </c>
      <c r="C6942" t="inlineStr">
        <is>
          <t>FPS</t>
        </is>
      </c>
      <c r="D6942" t="inlineStr">
        <is>
          <t>F-8085</t>
        </is>
      </c>
      <c r="E6942" t="n">
        <v>1152025</v>
      </c>
      <c r="F6942" t="inlineStr">
        <is>
          <t>PHANTOM</t>
        </is>
      </c>
      <c r="G6942" t="inlineStr">
        <is>
          <t>RIB</t>
        </is>
      </c>
      <c r="H6942" t="inlineStr">
        <is>
          <t>IML</t>
        </is>
      </c>
      <c r="Q6942" t="n">
        <v>47.72</v>
      </c>
      <c r="R6942" t="n">
        <v>0</v>
      </c>
      <c r="S6942" t="n">
        <v>47.72</v>
      </c>
      <c r="T6942" t="inlineStr">
        <is>
          <t>APROBADO</t>
        </is>
      </c>
      <c r="U6942" t="inlineStr">
        <is>
          <t>JUAN</t>
        </is>
      </c>
      <c r="V6942" t="inlineStr">
        <is>
          <t>APROBADO</t>
        </is>
      </c>
      <c r="W6942" t="inlineStr">
        <is>
          <t>IVAN</t>
        </is>
      </c>
      <c r="X6942" t="inlineStr">
        <is>
          <t>APROBADO</t>
        </is>
      </c>
      <c r="Y6942" t="inlineStr">
        <is>
          <t>LOBO</t>
        </is>
      </c>
    </row>
    <row r="6943">
      <c r="A6943" s="195" t="n">
        <v>46198</v>
      </c>
      <c r="B6943" t="inlineStr">
        <is>
          <t>DIA</t>
        </is>
      </c>
      <c r="C6943" t="inlineStr">
        <is>
          <t>INTRADECO</t>
        </is>
      </c>
      <c r="D6943" t="inlineStr">
        <is>
          <t>D-6927</t>
        </is>
      </c>
      <c r="E6943" t="n">
        <v>1152080</v>
      </c>
      <c r="F6943" t="inlineStr">
        <is>
          <t>CAVIAR</t>
        </is>
      </c>
      <c r="G6943" t="inlineStr">
        <is>
          <t>WAFFLE SLUB</t>
        </is>
      </c>
      <c r="H6943" t="inlineStr">
        <is>
          <t>INTRADECO</t>
        </is>
      </c>
      <c r="I6943" t="inlineStr">
        <is>
          <t>LINEA DE AGUJA</t>
        </is>
      </c>
      <c r="J6943" t="n">
        <v>10.72</v>
      </c>
      <c r="Q6943" t="n">
        <v>489.37</v>
      </c>
      <c r="R6943" t="n">
        <v>10.72</v>
      </c>
      <c r="S6943" t="n">
        <v>478.65</v>
      </c>
      <c r="T6943" t="inlineStr">
        <is>
          <t>APROBADO</t>
        </is>
      </c>
      <c r="U6943" t="inlineStr">
        <is>
          <t>JUAN</t>
        </is>
      </c>
      <c r="V6943" t="inlineStr">
        <is>
          <t>APROBADO</t>
        </is>
      </c>
      <c r="W6943" t="inlineStr">
        <is>
          <t>IVAN</t>
        </is>
      </c>
      <c r="X6943" t="inlineStr">
        <is>
          <t>APROBADO</t>
        </is>
      </c>
      <c r="Y6943" t="inlineStr">
        <is>
          <t>LOBO</t>
        </is>
      </c>
    </row>
    <row r="6944">
      <c r="A6944" s="195" t="n">
        <v>46198</v>
      </c>
      <c r="B6944" t="inlineStr">
        <is>
          <t>DIA</t>
        </is>
      </c>
      <c r="C6944" t="inlineStr">
        <is>
          <t>FPS</t>
        </is>
      </c>
      <c r="D6944" t="inlineStr">
        <is>
          <t>f-7688</t>
        </is>
      </c>
      <c r="E6944" t="n">
        <v>1151755</v>
      </c>
      <c r="F6944" t="inlineStr">
        <is>
          <t>BLACK</t>
        </is>
      </c>
      <c r="G6944" t="inlineStr">
        <is>
          <t>JERSEY</t>
        </is>
      </c>
      <c r="H6944" t="inlineStr">
        <is>
          <t>CLIPPER</t>
        </is>
      </c>
      <c r="Q6944" t="n">
        <v>43.75</v>
      </c>
      <c r="R6944" t="n">
        <v>0</v>
      </c>
      <c r="S6944" t="n">
        <v>43.75</v>
      </c>
      <c r="T6944" t="inlineStr">
        <is>
          <t>APROBADO</t>
        </is>
      </c>
      <c r="U6944" t="inlineStr">
        <is>
          <t>JUAN</t>
        </is>
      </c>
      <c r="V6944" t="inlineStr">
        <is>
          <t>APROBADO</t>
        </is>
      </c>
      <c r="W694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X6944" t="inlineStr">
        <is>
          <t>APROBADO</t>
        </is>
      </c>
      <c r="Y6944" t="inlineStr">
        <is>
          <t>LOBO</t>
        </is>
      </c>
      <c r="Z6944" t="inlineStr">
        <is>
          <t>OK PRUEBAS FISICAS IVAN, SOBONES R.B</t>
        </is>
      </c>
    </row>
    <row r="6945">
      <c r="A6945" s="195" t="n">
        <v>46198</v>
      </c>
      <c r="B6945" t="inlineStr">
        <is>
          <t>DIA</t>
        </is>
      </c>
      <c r="C6945" t="inlineStr">
        <is>
          <t>FPS</t>
        </is>
      </c>
      <c r="D6945" t="inlineStr">
        <is>
          <t>f-7688</t>
        </is>
      </c>
      <c r="E6945" t="n">
        <v>1151997</v>
      </c>
      <c r="F6945" t="inlineStr">
        <is>
          <t>CHOCOLATE BROWN</t>
        </is>
      </c>
      <c r="G6945" t="inlineStr">
        <is>
          <t>JERSEY</t>
        </is>
      </c>
      <c r="H6945" t="inlineStr">
        <is>
          <t>CLIPPER</t>
        </is>
      </c>
      <c r="Q6945" t="n">
        <v>46.45</v>
      </c>
      <c r="R6945" t="n">
        <v>0</v>
      </c>
      <c r="S6945" t="n">
        <v>46.45</v>
      </c>
      <c r="T6945" t="inlineStr">
        <is>
          <t>APROBADO</t>
        </is>
      </c>
      <c r="U6945" t="inlineStr">
        <is>
          <t>JUAN</t>
        </is>
      </c>
      <c r="V6945" t="inlineStr">
        <is>
          <t>APROBADO</t>
        </is>
      </c>
      <c r="W6945" t="inlineStr">
        <is>
          <t>IVAN</t>
        </is>
      </c>
      <c r="X6945" t="inlineStr">
        <is>
          <t>APROBADO</t>
        </is>
      </c>
      <c r="Y6945" t="inlineStr">
        <is>
          <t>LOBO</t>
        </is>
      </c>
      <c r="Z6945" t="inlineStr">
        <is>
          <t>OK PRUEBAS FISICAS IVAN</t>
        </is>
      </c>
    </row>
    <row r="6946">
      <c r="A6946" s="195" t="n">
        <v>46198</v>
      </c>
      <c r="B6946" t="inlineStr">
        <is>
          <t>DIA</t>
        </is>
      </c>
      <c r="C6946" t="inlineStr">
        <is>
          <t>VENTA DE TELA</t>
        </is>
      </c>
      <c r="D6946" t="inlineStr">
        <is>
          <t>D-6832</t>
        </is>
      </c>
      <c r="E6946" t="n">
        <v>3208993</v>
      </c>
      <c r="F6946" t="inlineStr">
        <is>
          <t xml:space="preserve">BLACK   </t>
        </is>
      </c>
      <c r="G6946" t="inlineStr">
        <is>
          <t>INTERLOCK</t>
        </is>
      </c>
      <c r="H6946" t="inlineStr">
        <is>
          <t>SANMAR</t>
        </is>
      </c>
      <c r="I6946" t="inlineStr">
        <is>
          <t>AGUJEROS</t>
        </is>
      </c>
      <c r="J6946" t="n">
        <v>24.3</v>
      </c>
      <c r="Q6946" t="n">
        <v>437.14</v>
      </c>
      <c r="R6946" t="n">
        <v>24.3</v>
      </c>
      <c r="S6946" t="n">
        <v>412.84</v>
      </c>
      <c r="T6946" t="inlineStr">
        <is>
          <t>APROBADO</t>
        </is>
      </c>
      <c r="U6946" t="inlineStr">
        <is>
          <t>JUAN</t>
        </is>
      </c>
      <c r="V6946" t="inlineStr">
        <is>
          <t>APROBADO</t>
        </is>
      </c>
      <c r="W6946" t="inlineStr">
        <is>
          <t>IVAN</t>
        </is>
      </c>
      <c r="X6946" t="inlineStr">
        <is>
          <t>APROBADO</t>
        </is>
      </c>
      <c r="Y6946" t="inlineStr">
        <is>
          <t>LOBO</t>
        </is>
      </c>
    </row>
    <row r="6947">
      <c r="A6947" s="195" t="n">
        <v>46198</v>
      </c>
      <c r="B6947" t="inlineStr">
        <is>
          <t>DIA</t>
        </is>
      </c>
      <c r="C6947" t="inlineStr">
        <is>
          <t>INTRADECO</t>
        </is>
      </c>
      <c r="D6947" t="inlineStr">
        <is>
          <t>D-6927</t>
        </is>
      </c>
      <c r="E6947" t="n">
        <v>1152205</v>
      </c>
      <c r="F6947" t="inlineStr">
        <is>
          <t>CAVIAR</t>
        </is>
      </c>
      <c r="G6947" t="inlineStr">
        <is>
          <t>WAFFLE SLUB</t>
        </is>
      </c>
      <c r="H6947" t="inlineStr">
        <is>
          <t>INTRADECO</t>
        </is>
      </c>
      <c r="Q6947" t="n">
        <v>989.98</v>
      </c>
      <c r="R6947" t="n">
        <v>0</v>
      </c>
      <c r="S6947" t="n">
        <v>989.98</v>
      </c>
      <c r="T6947" t="inlineStr">
        <is>
          <t>APROBADO</t>
        </is>
      </c>
      <c r="U6947" t="inlineStr">
        <is>
          <t>JUAN</t>
        </is>
      </c>
      <c r="V6947" t="inlineStr">
        <is>
          <t>APROBADO</t>
        </is>
      </c>
      <c r="W6947" t="inlineStr">
        <is>
          <t>IVAN</t>
        </is>
      </c>
      <c r="X6947" t="inlineStr">
        <is>
          <t>APROBADO</t>
        </is>
      </c>
      <c r="Y6947" t="inlineStr">
        <is>
          <t>LOBO</t>
        </is>
      </c>
    </row>
    <row r="6948">
      <c r="A6948" s="195" t="n">
        <v>46198</v>
      </c>
      <c r="B6948" t="inlineStr">
        <is>
          <t>DIA</t>
        </is>
      </c>
      <c r="C6948" t="inlineStr">
        <is>
          <t>VENTA DE TELA</t>
        </is>
      </c>
      <c r="D6948" t="inlineStr">
        <is>
          <t>D-6832</t>
        </is>
      </c>
      <c r="E6948" t="n">
        <v>3208584</v>
      </c>
      <c r="F6948" t="inlineStr">
        <is>
          <t>BLACK</t>
        </is>
      </c>
      <c r="G6948" t="inlineStr">
        <is>
          <t>INTERLOCK</t>
        </is>
      </c>
      <c r="H6948" t="inlineStr">
        <is>
          <t>SANMAR</t>
        </is>
      </c>
      <c r="I6948" t="inlineStr">
        <is>
          <t>BARRADO</t>
        </is>
      </c>
      <c r="J6948" t="n">
        <v>159.46</v>
      </c>
      <c r="Q6948" t="n">
        <v>215.2</v>
      </c>
      <c r="R6948" t="n">
        <v>159.46</v>
      </c>
      <c r="S6948" t="n">
        <v>55.74000000000001</v>
      </c>
      <c r="T6948" t="inlineStr">
        <is>
          <t>APROBADO</t>
        </is>
      </c>
      <c r="U6948" t="inlineStr">
        <is>
          <t>JUAN</t>
        </is>
      </c>
      <c r="V6948" t="inlineStr">
        <is>
          <t>APROBADO</t>
        </is>
      </c>
      <c r="W6948" t="inlineStr">
        <is>
          <t>IVAN</t>
        </is>
      </c>
      <c r="X6948" t="inlineStr">
        <is>
          <t>APROBADO</t>
        </is>
      </c>
      <c r="Y6948" t="inlineStr">
        <is>
          <t>LOBO</t>
        </is>
      </c>
    </row>
    <row r="6949">
      <c r="A6949" s="195" t="n">
        <v>46198</v>
      </c>
      <c r="B6949" t="inlineStr">
        <is>
          <t>DIA</t>
        </is>
      </c>
      <c r="C6949" t="inlineStr">
        <is>
          <t>SERVICIO</t>
        </is>
      </c>
      <c r="D6949" t="inlineStr">
        <is>
          <t>D-6916</t>
        </is>
      </c>
      <c r="E6949" t="n">
        <v>3208930</v>
      </c>
      <c r="F6949" t="inlineStr">
        <is>
          <t>MIDNIGHT NAVY</t>
        </is>
      </c>
      <c r="G6949" t="inlineStr">
        <is>
          <t>INTERLOCK</t>
        </is>
      </c>
      <c r="H6949" t="inlineStr">
        <is>
          <t>KANTEX</t>
        </is>
      </c>
      <c r="I6949" t="inlineStr">
        <is>
          <t>LINEA DE AGUJA</t>
        </is>
      </c>
      <c r="J6949" t="n">
        <v>50.23999999999999</v>
      </c>
      <c r="K6949" t="inlineStr">
        <is>
          <t>AGUJEROS</t>
        </is>
      </c>
      <c r="L6949" t="n">
        <v>7.5</v>
      </c>
      <c r="Q6949" t="n">
        <v>399.42</v>
      </c>
      <c r="R6949" t="n">
        <v>57.73999999999999</v>
      </c>
      <c r="S6949" t="n">
        <v>341.68</v>
      </c>
      <c r="T6949" t="inlineStr">
        <is>
          <t>APROBADO</t>
        </is>
      </c>
      <c r="U6949" t="inlineStr">
        <is>
          <t>JUAN</t>
        </is>
      </c>
      <c r="V6949" t="inlineStr">
        <is>
          <t>APROBADO</t>
        </is>
      </c>
      <c r="W6949" t="inlineStr">
        <is>
          <t>IVAN</t>
        </is>
      </c>
      <c r="X6949" t="inlineStr">
        <is>
          <t>APROBADO</t>
        </is>
      </c>
      <c r="Y6949" t="inlineStr">
        <is>
          <t>LOBO</t>
        </is>
      </c>
    </row>
    <row r="6950">
      <c r="A6950" s="195" t="n">
        <v>46198</v>
      </c>
      <c r="B6950" t="inlineStr">
        <is>
          <t>DIA</t>
        </is>
      </c>
      <c r="C6950" t="inlineStr">
        <is>
          <t>SERVICIO</t>
        </is>
      </c>
      <c r="D6950" t="inlineStr">
        <is>
          <t>D-6922</t>
        </is>
      </c>
      <c r="E6950" t="n">
        <v>3209014</v>
      </c>
      <c r="F6950" t="inlineStr">
        <is>
          <t>BOLD BLACK</t>
        </is>
      </c>
      <c r="G6950" t="inlineStr">
        <is>
          <t>JERSEY SPANDEX</t>
        </is>
      </c>
      <c r="H6950" t="inlineStr">
        <is>
          <t>KANTEX</t>
        </is>
      </c>
      <c r="I6950" t="inlineStr">
        <is>
          <t>SAFONES DE RAMA</t>
        </is>
      </c>
      <c r="J6950" t="n">
        <v>8.66</v>
      </c>
      <c r="Q6950" t="n">
        <v>464.71</v>
      </c>
      <c r="R6950" t="n">
        <v>8.66</v>
      </c>
      <c r="S6950" t="n">
        <v>456.05</v>
      </c>
      <c r="T6950" t="inlineStr">
        <is>
          <t>APROBADO</t>
        </is>
      </c>
      <c r="U6950" t="inlineStr">
        <is>
          <t>JUAN</t>
        </is>
      </c>
      <c r="V6950" t="inlineStr">
        <is>
          <t>APROBADO</t>
        </is>
      </c>
      <c r="W6950" t="inlineStr">
        <is>
          <t>IVAN</t>
        </is>
      </c>
      <c r="X6950" t="inlineStr">
        <is>
          <t>APROBADO</t>
        </is>
      </c>
      <c r="Y6950" t="inlineStr">
        <is>
          <t>LOBO</t>
        </is>
      </c>
    </row>
    <row r="6951">
      <c r="A6951" s="195" t="n">
        <v>46198</v>
      </c>
      <c r="B6951" t="inlineStr">
        <is>
          <t>DIA</t>
        </is>
      </c>
      <c r="C6951" t="inlineStr">
        <is>
          <t>SERVICIO</t>
        </is>
      </c>
      <c r="D6951" t="inlineStr">
        <is>
          <t>D-6922</t>
        </is>
      </c>
      <c r="E6951" t="n">
        <v>3209011</v>
      </c>
      <c r="F6951" t="inlineStr">
        <is>
          <t>BOLD BLACK</t>
        </is>
      </c>
      <c r="G6951" t="inlineStr">
        <is>
          <t>JERSEY SPANDEX</t>
        </is>
      </c>
      <c r="H6951" t="inlineStr">
        <is>
          <t>KANTEX</t>
        </is>
      </c>
      <c r="Q6951" t="n">
        <v>502.16</v>
      </c>
      <c r="R6951" t="n">
        <v>0</v>
      </c>
      <c r="S6951" t="n">
        <v>502.16</v>
      </c>
      <c r="T6951" t="inlineStr">
        <is>
          <t>APROBADO</t>
        </is>
      </c>
      <c r="U6951" t="inlineStr">
        <is>
          <t>JUAN</t>
        </is>
      </c>
      <c r="V6951" t="inlineStr">
        <is>
          <t>APROBADO</t>
        </is>
      </c>
      <c r="W6951" t="inlineStr">
        <is>
          <t>IVAN</t>
        </is>
      </c>
      <c r="X6951" t="inlineStr">
        <is>
          <t>APROBADO</t>
        </is>
      </c>
      <c r="Y6951" t="inlineStr">
        <is>
          <t>LOBO</t>
        </is>
      </c>
    </row>
    <row r="6952">
      <c r="A6952" s="195" t="n">
        <v>46198</v>
      </c>
      <c r="B6952" t="inlineStr">
        <is>
          <t>DIA</t>
        </is>
      </c>
      <c r="C6952" t="inlineStr">
        <is>
          <t>SERVICIO</t>
        </is>
      </c>
      <c r="D6952" t="inlineStr">
        <is>
          <t>D-6922</t>
        </is>
      </c>
      <c r="E6952" t="n">
        <v>3209012</v>
      </c>
      <c r="F6952" t="inlineStr">
        <is>
          <t>BOLD BLACK</t>
        </is>
      </c>
      <c r="G6952" t="inlineStr">
        <is>
          <t>JERSEY SPANDEX</t>
        </is>
      </c>
      <c r="H6952" t="inlineStr">
        <is>
          <t>KANTEX</t>
        </is>
      </c>
      <c r="I6952" t="inlineStr">
        <is>
          <t>SAFONES DE RAMA</t>
        </is>
      </c>
      <c r="J6952" t="n">
        <v>1.94</v>
      </c>
      <c r="Q6952" t="n">
        <v>435.32</v>
      </c>
      <c r="R6952" t="n">
        <v>1.94</v>
      </c>
      <c r="S6952" t="n">
        <v>433.38</v>
      </c>
      <c r="T6952" t="inlineStr">
        <is>
          <t>APROBADO</t>
        </is>
      </c>
      <c r="U6952" t="inlineStr">
        <is>
          <t>JUAN</t>
        </is>
      </c>
      <c r="V6952" t="inlineStr">
        <is>
          <t>APROBADO</t>
        </is>
      </c>
      <c r="W6952" t="inlineStr">
        <is>
          <t>IVAN</t>
        </is>
      </c>
      <c r="X6952" t="inlineStr">
        <is>
          <t>APROBADO</t>
        </is>
      </c>
      <c r="Y6952" t="inlineStr">
        <is>
          <t>LOBO</t>
        </is>
      </c>
    </row>
    <row r="6953">
      <c r="A6953" s="195" t="n">
        <v>46198</v>
      </c>
      <c r="B6953" t="inlineStr">
        <is>
          <t>DIA</t>
        </is>
      </c>
      <c r="C6953" t="inlineStr">
        <is>
          <t>SERVICIO</t>
        </is>
      </c>
      <c r="D6953" t="inlineStr">
        <is>
          <t>D-6922</t>
        </is>
      </c>
      <c r="E6953" t="n">
        <v>3209013</v>
      </c>
      <c r="F6953" t="inlineStr">
        <is>
          <t>BOLD BLACK</t>
        </is>
      </c>
      <c r="G6953" t="inlineStr">
        <is>
          <t>JERSEY SPANDEX</t>
        </is>
      </c>
      <c r="H6953" t="inlineStr">
        <is>
          <t>KANTEX</t>
        </is>
      </c>
      <c r="I6953" t="inlineStr">
        <is>
          <t>SAFONES DE RAMA</t>
        </is>
      </c>
      <c r="J6953" t="n">
        <v>8.58</v>
      </c>
      <c r="Q6953" t="n">
        <v>476.75</v>
      </c>
      <c r="R6953" t="n">
        <v>8.58</v>
      </c>
      <c r="S6953" t="n">
        <v>468.17</v>
      </c>
      <c r="T6953" t="inlineStr">
        <is>
          <t>APROBADO</t>
        </is>
      </c>
      <c r="U6953" t="inlineStr">
        <is>
          <t>JUAN</t>
        </is>
      </c>
      <c r="V6953" t="inlineStr">
        <is>
          <t>APROBADO</t>
        </is>
      </c>
      <c r="W6953" t="inlineStr">
        <is>
          <t>IVAN</t>
        </is>
      </c>
      <c r="X6953" t="inlineStr">
        <is>
          <t>APROBADO</t>
        </is>
      </c>
      <c r="Y6953" t="inlineStr">
        <is>
          <t>LOBO</t>
        </is>
      </c>
    </row>
    <row r="6954">
      <c r="A6954" s="195" t="n">
        <v>46198</v>
      </c>
      <c r="B6954" t="inlineStr">
        <is>
          <t>DIA</t>
        </is>
      </c>
      <c r="C6954" t="inlineStr">
        <is>
          <t>VENTA DE TELA</t>
        </is>
      </c>
      <c r="D6954" t="inlineStr">
        <is>
          <t>D-6832</t>
        </is>
      </c>
      <c r="E6954" t="n">
        <v>1143448</v>
      </c>
      <c r="F6954" t="inlineStr">
        <is>
          <t>RED</t>
        </is>
      </c>
      <c r="G6954" t="inlineStr">
        <is>
          <t>INTERLOCK</t>
        </is>
      </c>
      <c r="H6954" t="inlineStr">
        <is>
          <t>SANMAR</t>
        </is>
      </c>
      <c r="Q6954" t="n">
        <v>120.06</v>
      </c>
      <c r="R6954" t="n">
        <v>0</v>
      </c>
      <c r="S6954" t="n">
        <v>120.06</v>
      </c>
      <c r="T6954" t="inlineStr">
        <is>
          <t>APROBADO</t>
        </is>
      </c>
      <c r="U6954" t="inlineStr">
        <is>
          <t>ERICK</t>
        </is>
      </c>
      <c r="V6954" t="inlineStr">
        <is>
          <t>APROBADO</t>
        </is>
      </c>
      <c r="W6954" t="inlineStr">
        <is>
          <t>IVAN</t>
        </is>
      </c>
      <c r="X6954" t="inlineStr">
        <is>
          <t>APROBADO</t>
        </is>
      </c>
      <c r="Y6954" t="inlineStr">
        <is>
          <t>LOBO</t>
        </is>
      </c>
      <c r="Z6954" t="inlineStr">
        <is>
          <t xml:space="preserve">OK EL X TONO   </t>
        </is>
      </c>
    </row>
    <row r="6955">
      <c r="A6955" s="195" t="n">
        <v>46198</v>
      </c>
      <c r="B6955" t="inlineStr">
        <is>
          <t>DIA</t>
        </is>
      </c>
      <c r="C6955" t="inlineStr">
        <is>
          <t>VENTA DE TELA</t>
        </is>
      </c>
      <c r="D6955" t="inlineStr">
        <is>
          <t>D-6798</t>
        </is>
      </c>
      <c r="E6955" t="n">
        <v>1143113</v>
      </c>
      <c r="F6955" t="inlineStr">
        <is>
          <t>RED</t>
        </is>
      </c>
      <c r="G6955" t="inlineStr">
        <is>
          <t>INTERLOCK</t>
        </is>
      </c>
      <c r="H6955" t="inlineStr">
        <is>
          <t>SANMAR</t>
        </is>
      </c>
      <c r="Q6955" t="n">
        <v>73.45999999999999</v>
      </c>
      <c r="R6955" t="n">
        <v>0</v>
      </c>
      <c r="S6955" t="n">
        <v>73.45999999999999</v>
      </c>
      <c r="T6955" t="inlineStr">
        <is>
          <t>APROBADO</t>
        </is>
      </c>
      <c r="U6955" t="inlineStr">
        <is>
          <t>ERICK</t>
        </is>
      </c>
      <c r="V6955" t="inlineStr">
        <is>
          <t>APROBADO</t>
        </is>
      </c>
      <c r="W6955" t="inlineStr">
        <is>
          <t>IVAN</t>
        </is>
      </c>
      <c r="X6955" t="inlineStr">
        <is>
          <t>APROBADO</t>
        </is>
      </c>
      <c r="Y6955" t="inlineStr">
        <is>
          <t>LOBO</t>
        </is>
      </c>
      <c r="Z6955" t="inlineStr">
        <is>
          <t xml:space="preserve">OK EL X TONO   </t>
        </is>
      </c>
    </row>
    <row r="6956">
      <c r="A6956" s="195" t="n">
        <v>46198</v>
      </c>
      <c r="B6956" t="inlineStr">
        <is>
          <t>DIA</t>
        </is>
      </c>
      <c r="C6956" t="inlineStr">
        <is>
          <t>VENTA DE TELA</t>
        </is>
      </c>
      <c r="D6956" t="inlineStr">
        <is>
          <t>D-6758</t>
        </is>
      </c>
      <c r="E6956" t="n">
        <v>1143243</v>
      </c>
      <c r="F6956" t="inlineStr">
        <is>
          <t>RED</t>
        </is>
      </c>
      <c r="G6956" t="inlineStr">
        <is>
          <t>INTERLOCK</t>
        </is>
      </c>
      <c r="H6956" t="inlineStr">
        <is>
          <t>SANMAR</t>
        </is>
      </c>
      <c r="Q6956" t="n">
        <v>122.62</v>
      </c>
      <c r="R6956" t="n">
        <v>0</v>
      </c>
      <c r="S6956" t="n">
        <v>122.62</v>
      </c>
      <c r="T6956" t="inlineStr">
        <is>
          <t>APROBADO</t>
        </is>
      </c>
      <c r="U6956" t="inlineStr">
        <is>
          <t>ERICK</t>
        </is>
      </c>
      <c r="V6956" t="inlineStr">
        <is>
          <t>APROBADO</t>
        </is>
      </c>
      <c r="W6956" t="inlineStr">
        <is>
          <t>IVAN</t>
        </is>
      </c>
      <c r="X6956" t="inlineStr">
        <is>
          <t>APROBADO</t>
        </is>
      </c>
      <c r="Y6956" t="inlineStr">
        <is>
          <t>LOBO</t>
        </is>
      </c>
      <c r="Z6956" t="inlineStr">
        <is>
          <t xml:space="preserve">OK EL X TONO   </t>
        </is>
      </c>
    </row>
    <row r="6957">
      <c r="A6957" s="195" t="n">
        <v>46198</v>
      </c>
      <c r="B6957" t="inlineStr">
        <is>
          <t>DIA</t>
        </is>
      </c>
      <c r="C6957" t="inlineStr">
        <is>
          <t>VENTA DE TELA</t>
        </is>
      </c>
      <c r="D6957" t="inlineStr">
        <is>
          <t>D-6832</t>
        </is>
      </c>
      <c r="E6957" t="n">
        <v>1143454</v>
      </c>
      <c r="F6957" t="inlineStr">
        <is>
          <t>RED</t>
        </is>
      </c>
      <c r="G6957" t="inlineStr">
        <is>
          <t>INTERLOCK</t>
        </is>
      </c>
      <c r="H6957" t="inlineStr">
        <is>
          <t>SANMAR</t>
        </is>
      </c>
      <c r="I6957" t="inlineStr">
        <is>
          <t>CORTE POR DEFECTO</t>
        </is>
      </c>
      <c r="J6957" t="n">
        <v>72.60000000000001</v>
      </c>
      <c r="Q6957" t="n">
        <v>98</v>
      </c>
      <c r="R6957" t="n">
        <v>72.60000000000001</v>
      </c>
      <c r="S6957" t="n">
        <v>25.39999999999999</v>
      </c>
      <c r="T6957" t="inlineStr">
        <is>
          <t>APROBADO</t>
        </is>
      </c>
      <c r="U6957" t="inlineStr">
        <is>
          <t>ERICK</t>
        </is>
      </c>
      <c r="V6957" t="inlineStr">
        <is>
          <t>APROBADO</t>
        </is>
      </c>
      <c r="W6957" t="inlineStr">
        <is>
          <t>IVAN</t>
        </is>
      </c>
      <c r="X6957" t="inlineStr">
        <is>
          <t>APROBADO</t>
        </is>
      </c>
      <c r="Y6957" t="inlineStr">
        <is>
          <t>LOBO</t>
        </is>
      </c>
      <c r="Z6957" t="inlineStr">
        <is>
          <t xml:space="preserve">OK EL X TONO   </t>
        </is>
      </c>
    </row>
    <row r="6958">
      <c r="A6958" s="195" t="n">
        <v>46198</v>
      </c>
      <c r="B6958" t="inlineStr">
        <is>
          <t>DIA</t>
        </is>
      </c>
      <c r="C6958" t="inlineStr">
        <is>
          <t>VENTA DE TELA</t>
        </is>
      </c>
      <c r="D6958" t="inlineStr">
        <is>
          <t>D-6798</t>
        </is>
      </c>
      <c r="E6958" t="n">
        <v>1141645</v>
      </c>
      <c r="F6958" t="inlineStr">
        <is>
          <t>RED</t>
        </is>
      </c>
      <c r="G6958" t="inlineStr">
        <is>
          <t>INTERLOCK</t>
        </is>
      </c>
      <c r="H6958" t="inlineStr">
        <is>
          <t>SANMAR</t>
        </is>
      </c>
      <c r="I6958" t="inlineStr">
        <is>
          <t>QUIEBRES</t>
        </is>
      </c>
      <c r="J6958" t="n">
        <v>4.4</v>
      </c>
      <c r="Q6958" t="n">
        <v>77.78</v>
      </c>
      <c r="R6958" t="n">
        <v>4.4</v>
      </c>
      <c r="S6958" t="n">
        <v>73.38</v>
      </c>
      <c r="T6958" t="inlineStr">
        <is>
          <t>APROBADO</t>
        </is>
      </c>
      <c r="U6958" t="inlineStr">
        <is>
          <t>ERICK</t>
        </is>
      </c>
      <c r="V6958" t="inlineStr">
        <is>
          <t>APROBADO</t>
        </is>
      </c>
      <c r="W6958" t="inlineStr">
        <is>
          <t>IVAN</t>
        </is>
      </c>
      <c r="X6958" t="inlineStr">
        <is>
          <t>APROBADO</t>
        </is>
      </c>
      <c r="Y6958" t="inlineStr">
        <is>
          <t>LOBO</t>
        </is>
      </c>
      <c r="Z6958" t="inlineStr">
        <is>
          <t xml:space="preserve">OK EL X TONO   </t>
        </is>
      </c>
    </row>
    <row r="6959">
      <c r="A6959" s="195" t="n">
        <v>46198</v>
      </c>
      <c r="B6959" t="inlineStr">
        <is>
          <t>DIA</t>
        </is>
      </c>
      <c r="C6959" t="inlineStr">
        <is>
          <t>VENTA DE TELA</t>
        </is>
      </c>
      <c r="D6959" t="inlineStr">
        <is>
          <t>D-6758</t>
        </is>
      </c>
      <c r="E6959" t="n">
        <v>1141542</v>
      </c>
      <c r="F6959" t="inlineStr">
        <is>
          <t>RED</t>
        </is>
      </c>
      <c r="G6959" t="inlineStr">
        <is>
          <t>INTERLOCK</t>
        </is>
      </c>
      <c r="H6959" t="inlineStr">
        <is>
          <t>SANMAR</t>
        </is>
      </c>
      <c r="I6959" t="inlineStr">
        <is>
          <t>LINEA DE AGUJA</t>
        </is>
      </c>
      <c r="J6959" t="n">
        <v>7.32</v>
      </c>
      <c r="Q6959" t="n">
        <v>128.88</v>
      </c>
      <c r="R6959" t="n">
        <v>7.32</v>
      </c>
      <c r="S6959" t="n">
        <v>121.56</v>
      </c>
      <c r="T6959" t="inlineStr">
        <is>
          <t>APROBADO</t>
        </is>
      </c>
      <c r="U6959" t="inlineStr">
        <is>
          <t>ERICK</t>
        </is>
      </c>
      <c r="V6959" t="inlineStr">
        <is>
          <t>APROBADO</t>
        </is>
      </c>
      <c r="W6959" t="inlineStr">
        <is>
          <t>IVAN</t>
        </is>
      </c>
      <c r="X6959" t="inlineStr">
        <is>
          <t>APROBADO</t>
        </is>
      </c>
      <c r="Y6959" t="inlineStr">
        <is>
          <t>LOBO</t>
        </is>
      </c>
      <c r="Z6959" t="inlineStr">
        <is>
          <t xml:space="preserve">OK EL X TONO   </t>
        </is>
      </c>
    </row>
    <row r="6960">
      <c r="A6960" s="195" t="n">
        <v>46198</v>
      </c>
      <c r="B6960" t="inlineStr">
        <is>
          <t>DIA</t>
        </is>
      </c>
      <c r="C6960" t="inlineStr">
        <is>
          <t>FPS</t>
        </is>
      </c>
      <c r="D6960" t="inlineStr">
        <is>
          <t>F-8078</t>
        </is>
      </c>
      <c r="E6960" t="n">
        <v>1152162</v>
      </c>
      <c r="F6960" t="inlineStr">
        <is>
          <t>BLUE TURQUOISE</t>
        </is>
      </c>
      <c r="G6960" t="inlineStr">
        <is>
          <t>RIB</t>
        </is>
      </c>
      <c r="H6960" t="inlineStr">
        <is>
          <t>IML</t>
        </is>
      </c>
      <c r="Q6960" t="n">
        <v>472.42</v>
      </c>
      <c r="R6960" t="n">
        <v>0</v>
      </c>
      <c r="S6960" t="n">
        <v>472.42</v>
      </c>
      <c r="T6960" t="inlineStr">
        <is>
          <t>APROBADO</t>
        </is>
      </c>
      <c r="U6960" t="inlineStr">
        <is>
          <t>JUAN</t>
        </is>
      </c>
      <c r="V6960" t="inlineStr">
        <is>
          <t>APROBADO</t>
        </is>
      </c>
      <c r="W6960" t="inlineStr">
        <is>
          <t>IVAN</t>
        </is>
      </c>
      <c r="X6960" t="inlineStr">
        <is>
          <t>APROBADO</t>
        </is>
      </c>
      <c r="Y6960" t="inlineStr">
        <is>
          <t>LOBO</t>
        </is>
      </c>
    </row>
    <row r="6961">
      <c r="A6961" s="195" t="n">
        <v>46198</v>
      </c>
      <c r="B6961" t="inlineStr">
        <is>
          <t>DIA</t>
        </is>
      </c>
      <c r="C6961" t="inlineStr">
        <is>
          <t>SERVICIO</t>
        </is>
      </c>
      <c r="D6961" t="inlineStr">
        <is>
          <t>D-6918</t>
        </is>
      </c>
      <c r="E6961" t="n">
        <v>3209022</v>
      </c>
      <c r="F6961" t="inlineStr">
        <is>
          <t>ORANGE BLOC</t>
        </is>
      </c>
      <c r="G6961" t="inlineStr">
        <is>
          <t>INTERLOCK</t>
        </is>
      </c>
      <c r="H6961" t="inlineStr">
        <is>
          <t>KANTEX</t>
        </is>
      </c>
      <c r="I6961" t="inlineStr">
        <is>
          <t>MANCHAS DE COLORANTE</t>
        </is>
      </c>
      <c r="J6961" t="n">
        <v>14.14</v>
      </c>
      <c r="Q6961" t="n">
        <v>1379.19</v>
      </c>
      <c r="R6961" t="n">
        <v>14.14</v>
      </c>
      <c r="S6961" t="n">
        <v>1365.05</v>
      </c>
      <c r="T6961" t="inlineStr">
        <is>
          <t>APROBADO</t>
        </is>
      </c>
      <c r="U6961" t="inlineStr">
        <is>
          <t>JUAN</t>
        </is>
      </c>
      <c r="V6961" t="inlineStr">
        <is>
          <t>APROBADO</t>
        </is>
      </c>
      <c r="W6961" t="inlineStr">
        <is>
          <t>IVAN</t>
        </is>
      </c>
      <c r="X6961" t="inlineStr">
        <is>
          <t>APROBADO</t>
        </is>
      </c>
      <c r="Y6961" t="inlineStr">
        <is>
          <t>LOBO</t>
        </is>
      </c>
    </row>
    <row r="6962">
      <c r="A6962" s="195" t="n">
        <v>46198</v>
      </c>
      <c r="B6962" t="inlineStr">
        <is>
          <t>DIA</t>
        </is>
      </c>
      <c r="C6962" t="inlineStr">
        <is>
          <t>SERVICIO</t>
        </is>
      </c>
      <c r="D6962" t="inlineStr">
        <is>
          <t>D-6916</t>
        </is>
      </c>
      <c r="E6962" t="n">
        <v>3208930</v>
      </c>
      <c r="F6962" t="inlineStr">
        <is>
          <t>MIDNIGHT NAVY</t>
        </is>
      </c>
      <c r="G6962" t="inlineStr">
        <is>
          <t>INTERLOCK</t>
        </is>
      </c>
      <c r="H6962" t="inlineStr">
        <is>
          <t>KANTEX</t>
        </is>
      </c>
      <c r="Q6962" t="n">
        <v>50.23999999999999</v>
      </c>
      <c r="R6962" t="n">
        <v>0</v>
      </c>
      <c r="S6962" t="n">
        <v>50.23999999999999</v>
      </c>
      <c r="T6962" t="inlineStr">
        <is>
          <t>APROBADO</t>
        </is>
      </c>
      <c r="U6962" t="inlineStr">
        <is>
          <t>JUAN</t>
        </is>
      </c>
      <c r="V6962" t="inlineStr">
        <is>
          <t>APROBADO</t>
        </is>
      </c>
      <c r="W6962" t="inlineStr">
        <is>
          <t>IVAN</t>
        </is>
      </c>
      <c r="X6962" t="inlineStr">
        <is>
          <t>APROBADO</t>
        </is>
      </c>
      <c r="Y6962" t="inlineStr">
        <is>
          <t>LOBO</t>
        </is>
      </c>
    </row>
    <row r="6963">
      <c r="A6963" s="195" t="n">
        <v>46198</v>
      </c>
      <c r="B6963" t="inlineStr">
        <is>
          <t>NOCHE</t>
        </is>
      </c>
      <c r="C6963" t="inlineStr">
        <is>
          <t>INTRADECO</t>
        </is>
      </c>
      <c r="D6963" t="inlineStr">
        <is>
          <t>D-6927</t>
        </is>
      </c>
      <c r="E6963" t="n">
        <v>1152350</v>
      </c>
      <c r="F6963" t="inlineStr">
        <is>
          <t>CAVIAR</t>
        </is>
      </c>
      <c r="G6963" t="inlineStr">
        <is>
          <t>WAFFLE SLUB</t>
        </is>
      </c>
      <c r="H6963" t="inlineStr">
        <is>
          <t>INTRADECO</t>
        </is>
      </c>
      <c r="I6963" t="inlineStr">
        <is>
          <t>DESMALLADO</t>
        </is>
      </c>
      <c r="J6963" t="n">
        <v>5.46</v>
      </c>
      <c r="Q6963" t="n">
        <v>962.8200000000001</v>
      </c>
      <c r="R6963" t="n">
        <v>5.46</v>
      </c>
      <c r="S6963" t="n">
        <v>957.36</v>
      </c>
      <c r="T6963" t="inlineStr">
        <is>
          <t>APROBADO</t>
        </is>
      </c>
      <c r="U6963" t="inlineStr">
        <is>
          <t>EDWIN</t>
        </is>
      </c>
      <c r="V6963" t="inlineStr">
        <is>
          <t>APROBADO</t>
        </is>
      </c>
      <c r="W6963" t="inlineStr">
        <is>
          <t>PEDRO</t>
        </is>
      </c>
      <c r="X6963" t="inlineStr">
        <is>
          <t>APROBADO</t>
        </is>
      </c>
      <c r="Y6963" t="inlineStr">
        <is>
          <t>CHIWIL</t>
        </is>
      </c>
    </row>
    <row r="6964">
      <c r="A6964" s="195" t="n">
        <v>46198</v>
      </c>
      <c r="B6964" t="inlineStr">
        <is>
          <t>NOCHE</t>
        </is>
      </c>
      <c r="C6964" t="inlineStr">
        <is>
          <t>INTRADECO</t>
        </is>
      </c>
      <c r="D6964" t="inlineStr">
        <is>
          <t>D-6927</t>
        </is>
      </c>
      <c r="E6964" t="n">
        <v>1152348</v>
      </c>
      <c r="F6964" t="inlineStr">
        <is>
          <t>CAVIAR</t>
        </is>
      </c>
      <c r="G6964" t="inlineStr">
        <is>
          <t>WAFFLE SLUB</t>
        </is>
      </c>
      <c r="H6964" t="inlineStr">
        <is>
          <t>INTRADECO</t>
        </is>
      </c>
      <c r="I6964" t="inlineStr">
        <is>
          <t>LINEA DE AGUJA</t>
        </is>
      </c>
      <c r="J6964" t="n">
        <v>14.88</v>
      </c>
      <c r="Q6964" t="n">
        <v>985.17</v>
      </c>
      <c r="R6964" t="n">
        <v>5.46</v>
      </c>
      <c r="S6964" t="n">
        <v>979.7099999999999</v>
      </c>
      <c r="T6964" t="inlineStr">
        <is>
          <t>APROBADO</t>
        </is>
      </c>
      <c r="U6964" t="inlineStr">
        <is>
          <t>EDWIN</t>
        </is>
      </c>
      <c r="V6964" t="inlineStr">
        <is>
          <t>APROBADO</t>
        </is>
      </c>
      <c r="W6964" t="inlineStr">
        <is>
          <t>PEDRO</t>
        </is>
      </c>
      <c r="X6964" t="inlineStr">
        <is>
          <t>APROBADO</t>
        </is>
      </c>
      <c r="Y6964" t="inlineStr">
        <is>
          <t>CHIWIL</t>
        </is>
      </c>
    </row>
    <row r="6965">
      <c r="A6965" s="195" t="n">
        <v>46198</v>
      </c>
      <c r="B6965" t="inlineStr">
        <is>
          <t>NOCHE</t>
        </is>
      </c>
      <c r="C6965" t="inlineStr">
        <is>
          <t>INTRADECO</t>
        </is>
      </c>
      <c r="D6965" t="inlineStr">
        <is>
          <t>D-6894</t>
        </is>
      </c>
      <c r="E6965" t="n">
        <v>1152441</v>
      </c>
      <c r="F6965" t="inlineStr">
        <is>
          <t>NAVY (ESTATE BLUE)</t>
        </is>
      </c>
      <c r="G6965" t="inlineStr">
        <is>
          <t>PINTEC</t>
        </is>
      </c>
      <c r="H6965" t="inlineStr">
        <is>
          <t>INTRADECO</t>
        </is>
      </c>
      <c r="Q6965" t="n">
        <v>393.32</v>
      </c>
      <c r="R6965" t="n">
        <v>0</v>
      </c>
      <c r="S6965" t="n">
        <v>393.32</v>
      </c>
      <c r="T6965" t="inlineStr">
        <is>
          <t>APROBADO</t>
        </is>
      </c>
      <c r="U6965" t="inlineStr">
        <is>
          <t>EDWIN</t>
        </is>
      </c>
      <c r="V6965" t="inlineStr">
        <is>
          <t>APROBADO</t>
        </is>
      </c>
      <c r="W6965" t="inlineStr">
        <is>
          <t>PEDRO</t>
        </is>
      </c>
      <c r="X6965" t="inlineStr">
        <is>
          <t>APROBADO</t>
        </is>
      </c>
      <c r="Y6965" t="inlineStr">
        <is>
          <t>CHIWIL</t>
        </is>
      </c>
    </row>
    <row r="6966">
      <c r="A6966" s="195" t="n">
        <v>46198</v>
      </c>
      <c r="B6966" t="inlineStr">
        <is>
          <t>NOCHE</t>
        </is>
      </c>
      <c r="C6966" t="inlineStr">
        <is>
          <t>SERVICIO</t>
        </is>
      </c>
      <c r="D6966" t="inlineStr">
        <is>
          <t>D-6622</t>
        </is>
      </c>
      <c r="E6966" t="n">
        <v>3209001</v>
      </c>
      <c r="F6966" t="inlineStr">
        <is>
          <t>BRIGHT WHITE</t>
        </is>
      </c>
      <c r="G6966" t="inlineStr">
        <is>
          <t>JERSEY SPANDEX</t>
        </is>
      </c>
      <c r="H6966" t="inlineStr">
        <is>
          <t>KANTEX</t>
        </is>
      </c>
      <c r="I6966" t="inlineStr">
        <is>
          <t>ANCHO MENOR</t>
        </is>
      </c>
      <c r="J6966" t="n">
        <v>12.5</v>
      </c>
      <c r="Q6966" t="n">
        <v>220.38</v>
      </c>
      <c r="R6966" t="n">
        <v>12.5</v>
      </c>
      <c r="S6966" t="n">
        <v>207.88</v>
      </c>
      <c r="T6966" t="inlineStr">
        <is>
          <t>APROBADO</t>
        </is>
      </c>
      <c r="U6966" t="inlineStr">
        <is>
          <t>EDWIN</t>
        </is>
      </c>
      <c r="V6966" t="inlineStr">
        <is>
          <t>APROBADO</t>
        </is>
      </c>
      <c r="W6966" t="inlineStr">
        <is>
          <t>PEDRO</t>
        </is>
      </c>
      <c r="X6966" t="inlineStr">
        <is>
          <t>APROBADO</t>
        </is>
      </c>
      <c r="Y6966" t="inlineStr">
        <is>
          <t>CHIWIL</t>
        </is>
      </c>
    </row>
    <row r="6967">
      <c r="A6967" s="195" t="n">
        <v>46198</v>
      </c>
      <c r="B6967" t="inlineStr">
        <is>
          <t>NOCHE</t>
        </is>
      </c>
      <c r="C6967" t="inlineStr">
        <is>
          <t>INTRADECO</t>
        </is>
      </c>
      <c r="D6967" t="inlineStr">
        <is>
          <t>D-6918</t>
        </is>
      </c>
      <c r="E6967" t="n">
        <v>3209028</v>
      </c>
      <c r="F6967" t="inlineStr">
        <is>
          <t>ORANGE BLOC</t>
        </is>
      </c>
      <c r="G6967" t="inlineStr">
        <is>
          <t>INTERLOCK</t>
        </is>
      </c>
      <c r="H6967" t="inlineStr">
        <is>
          <t>KANTEX</t>
        </is>
      </c>
      <c r="I6967" t="inlineStr">
        <is>
          <t>MANCHAS DE COLORANTE</t>
        </is>
      </c>
      <c r="J6967" t="n">
        <v>22.98</v>
      </c>
      <c r="K6967" t="inlineStr">
        <is>
          <t>MANCHAS DE ACEITE</t>
        </is>
      </c>
      <c r="L6967" t="n">
        <v>48.34</v>
      </c>
      <c r="Q6967" t="n">
        <v>1358.98</v>
      </c>
      <c r="R6967" t="n">
        <v>71.32000000000001</v>
      </c>
      <c r="S6967" t="n">
        <v>1287.66</v>
      </c>
      <c r="T6967" t="inlineStr">
        <is>
          <t>APROBADO</t>
        </is>
      </c>
      <c r="U6967" t="inlineStr">
        <is>
          <t>EDWIN</t>
        </is>
      </c>
      <c r="V6967" t="inlineStr">
        <is>
          <t>APROBADO</t>
        </is>
      </c>
      <c r="W6967" t="inlineStr">
        <is>
          <t>PEDRO</t>
        </is>
      </c>
      <c r="X6967" t="inlineStr">
        <is>
          <t>APROBADO</t>
        </is>
      </c>
      <c r="Y6967" t="inlineStr">
        <is>
          <t>CHIWIL</t>
        </is>
      </c>
    </row>
    <row r="6968">
      <c r="A6968" s="195" t="n">
        <v>46198</v>
      </c>
      <c r="B6968" t="inlineStr">
        <is>
          <t>NOCHE</t>
        </is>
      </c>
      <c r="C6968" t="inlineStr">
        <is>
          <t>INTRADECO</t>
        </is>
      </c>
      <c r="D6968" t="inlineStr">
        <is>
          <t>D-6927</t>
        </is>
      </c>
      <c r="E6968" t="n">
        <v>1152456</v>
      </c>
      <c r="F6968" t="inlineStr">
        <is>
          <t>CAVIAR</t>
        </is>
      </c>
      <c r="G6968" t="inlineStr">
        <is>
          <t>SLUB WAFFLE</t>
        </is>
      </c>
      <c r="H6968" t="inlineStr">
        <is>
          <t>INTRADECO</t>
        </is>
      </c>
      <c r="I6968" t="inlineStr">
        <is>
          <t>MALLA</t>
        </is>
      </c>
      <c r="J6968" t="n">
        <v>11.06</v>
      </c>
      <c r="Q6968" t="n">
        <v>972.17</v>
      </c>
      <c r="R6968" t="n">
        <v>11.06</v>
      </c>
      <c r="S6968" t="n">
        <v>961.11</v>
      </c>
      <c r="T6968" t="inlineStr">
        <is>
          <t>APROBADO</t>
        </is>
      </c>
      <c r="U6968" t="inlineStr">
        <is>
          <t>EDWIN</t>
        </is>
      </c>
      <c r="V6968" t="inlineStr">
        <is>
          <t>APROBADO</t>
        </is>
      </c>
      <c r="W6968" t="inlineStr">
        <is>
          <t>PEDRO</t>
        </is>
      </c>
      <c r="X6968" t="inlineStr">
        <is>
          <t>APROBADO</t>
        </is>
      </c>
      <c r="Y6968" t="inlineStr">
        <is>
          <t>CHIWIL</t>
        </is>
      </c>
    </row>
    <row r="6969">
      <c r="A6969" s="195" t="n">
        <v>46198</v>
      </c>
      <c r="B6969" t="inlineStr">
        <is>
          <t>NOCHE</t>
        </is>
      </c>
      <c r="C6969" t="inlineStr">
        <is>
          <t>FPS</t>
        </is>
      </c>
      <c r="D6969" t="inlineStr">
        <is>
          <t>F-8081</t>
        </is>
      </c>
      <c r="E6969" t="n">
        <v>1152508</v>
      </c>
      <c r="F6969" t="inlineStr">
        <is>
          <t>WHITE</t>
        </is>
      </c>
      <c r="G6969" t="inlineStr">
        <is>
          <t>JERSEY</t>
        </is>
      </c>
      <c r="H6969" t="inlineStr">
        <is>
          <t>REAL TREE</t>
        </is>
      </c>
      <c r="I6969" t="inlineStr">
        <is>
          <t>CAMBIO DE MATERIA / DEGRADE</t>
        </is>
      </c>
      <c r="J6969" t="n">
        <v>11.44</v>
      </c>
      <c r="K6969" t="inlineStr">
        <is>
          <t>MANCHAS AMARILLAS</t>
        </is>
      </c>
      <c r="L6969" t="n">
        <v>6.16</v>
      </c>
      <c r="Q6969" t="n">
        <v>229.58</v>
      </c>
      <c r="R6969" t="n">
        <v>17.6</v>
      </c>
      <c r="S6969" t="n">
        <v>211.98</v>
      </c>
      <c r="T6969" t="inlineStr">
        <is>
          <t>APROBADO</t>
        </is>
      </c>
      <c r="U6969" t="inlineStr">
        <is>
          <t>EDWIN</t>
        </is>
      </c>
      <c r="V6969" t="inlineStr">
        <is>
          <t>APROBADO</t>
        </is>
      </c>
      <c r="W6969" t="inlineStr">
        <is>
          <t>PEDRO</t>
        </is>
      </c>
      <c r="X6969" t="inlineStr">
        <is>
          <t>APROBADO</t>
        </is>
      </c>
      <c r="Y6969" t="inlineStr">
        <is>
          <t>CHIWIL</t>
        </is>
      </c>
    </row>
    <row r="6970">
      <c r="A6970" s="195" t="n">
        <v>46198</v>
      </c>
      <c r="B6970" t="inlineStr">
        <is>
          <t>NOCHE</t>
        </is>
      </c>
      <c r="C6970" t="inlineStr">
        <is>
          <t>INTRADECO</t>
        </is>
      </c>
      <c r="D6970" t="inlineStr">
        <is>
          <t>D-6894</t>
        </is>
      </c>
      <c r="E6970" t="n">
        <v>1152345</v>
      </c>
      <c r="F6970" t="inlineStr">
        <is>
          <t>NAVY (ESTATE BLUE)</t>
        </is>
      </c>
      <c r="G6970" t="inlineStr">
        <is>
          <t>PINTEC</t>
        </is>
      </c>
      <c r="H6970" t="inlineStr">
        <is>
          <t>INTRADECO</t>
        </is>
      </c>
      <c r="I6970" t="inlineStr">
        <is>
          <t>TONO B</t>
        </is>
      </c>
      <c r="J6970" t="n">
        <v>23.9</v>
      </c>
      <c r="Q6970" t="n">
        <v>490.16</v>
      </c>
      <c r="R6970" t="n">
        <v>23.9</v>
      </c>
      <c r="S6970" t="n">
        <v>466.26</v>
      </c>
      <c r="T6970" t="inlineStr">
        <is>
          <t>APROBADO</t>
        </is>
      </c>
      <c r="U6970" t="inlineStr">
        <is>
          <t>EDWIN</t>
        </is>
      </c>
      <c r="V6970" t="inlineStr">
        <is>
          <t>APROBADO</t>
        </is>
      </c>
      <c r="W6970" t="inlineStr">
        <is>
          <t>PEDRO</t>
        </is>
      </c>
      <c r="X6970" t="inlineStr">
        <is>
          <t>APROBADO</t>
        </is>
      </c>
      <c r="Y6970" t="inlineStr">
        <is>
          <t>CHIWIL</t>
        </is>
      </c>
    </row>
    <row r="6971">
      <c r="A6971" s="195" t="n">
        <v>46198</v>
      </c>
      <c r="B6971" t="inlineStr">
        <is>
          <t>NOCHE</t>
        </is>
      </c>
      <c r="C6971" t="inlineStr">
        <is>
          <t>SERVICIO</t>
        </is>
      </c>
      <c r="D6971" t="inlineStr">
        <is>
          <t>D-6915</t>
        </is>
      </c>
      <c r="E6971" t="n">
        <v>3209027</v>
      </c>
      <c r="F6971" t="inlineStr">
        <is>
          <t>MIDNIGHT NAVY</t>
        </is>
      </c>
      <c r="G6971" t="inlineStr">
        <is>
          <t>TECH MESH</t>
        </is>
      </c>
      <c r="H6971" t="inlineStr">
        <is>
          <t>KANTEX</t>
        </is>
      </c>
      <c r="I6971" t="inlineStr">
        <is>
          <t>MANCHAS DE SUAVIZANTE</t>
        </is>
      </c>
      <c r="J6971" t="n">
        <v>3.8</v>
      </c>
      <c r="Q6971" t="n">
        <v>464.74</v>
      </c>
      <c r="R6971" t="n">
        <v>3.8</v>
      </c>
      <c r="S6971" t="n">
        <v>460.94</v>
      </c>
      <c r="T6971" t="inlineStr">
        <is>
          <t>APROBADO</t>
        </is>
      </c>
      <c r="U6971" t="inlineStr">
        <is>
          <t>EDWIN</t>
        </is>
      </c>
      <c r="V6971" t="inlineStr">
        <is>
          <t>APROBADO</t>
        </is>
      </c>
      <c r="W6971" t="inlineStr">
        <is>
          <t>PEDRO</t>
        </is>
      </c>
      <c r="X6971" t="inlineStr">
        <is>
          <t>APROBADO</t>
        </is>
      </c>
      <c r="Y6971" t="inlineStr">
        <is>
          <t>CHIWIL</t>
        </is>
      </c>
    </row>
    <row r="6972">
      <c r="A6972" s="195" t="n">
        <v>46198</v>
      </c>
      <c r="B6972" t="inlineStr">
        <is>
          <t>NOCHE</t>
        </is>
      </c>
      <c r="C6972" t="inlineStr">
        <is>
          <t>INTRADECO</t>
        </is>
      </c>
      <c r="D6972" t="inlineStr">
        <is>
          <t>D-6927</t>
        </is>
      </c>
      <c r="E6972" t="n">
        <v>1152083</v>
      </c>
      <c r="F6972" t="inlineStr">
        <is>
          <t>CAVIAR</t>
        </is>
      </c>
      <c r="G6972" t="inlineStr">
        <is>
          <t>RIB</t>
        </is>
      </c>
      <c r="H6972" t="inlineStr">
        <is>
          <t>INTRADECO</t>
        </is>
      </c>
      <c r="Q6972" t="n">
        <v>274.39</v>
      </c>
      <c r="R6972" t="n">
        <v>0</v>
      </c>
      <c r="S6972" t="n">
        <v>274.39</v>
      </c>
      <c r="T6972" t="inlineStr">
        <is>
          <t>APROBADO</t>
        </is>
      </c>
      <c r="U6972" t="inlineStr">
        <is>
          <t>EDWIN</t>
        </is>
      </c>
      <c r="V6972" t="inlineStr">
        <is>
          <t>APROBADO</t>
        </is>
      </c>
      <c r="W6972" t="inlineStr">
        <is>
          <t>PEDRO</t>
        </is>
      </c>
      <c r="X6972" t="inlineStr">
        <is>
          <t>APROBADO</t>
        </is>
      </c>
      <c r="Y6972" t="inlineStr">
        <is>
          <t>CHIWIL</t>
        </is>
      </c>
    </row>
    <row r="6973">
      <c r="A6973" s="195" t="n">
        <v>46198</v>
      </c>
      <c r="B6973" t="inlineStr">
        <is>
          <t>NOCHE</t>
        </is>
      </c>
      <c r="C6973" t="inlineStr">
        <is>
          <t>INTRADECO</t>
        </is>
      </c>
      <c r="D6973" t="inlineStr">
        <is>
          <t>D-6927</t>
        </is>
      </c>
      <c r="E6973" t="n">
        <v>1152285</v>
      </c>
      <c r="F6973" t="inlineStr">
        <is>
          <t>CAVIAR</t>
        </is>
      </c>
      <c r="G6973" t="inlineStr">
        <is>
          <t>RIB</t>
        </is>
      </c>
      <c r="H6973" t="inlineStr">
        <is>
          <t>INTRADECO</t>
        </is>
      </c>
      <c r="Q6973" t="n">
        <v>211.68</v>
      </c>
      <c r="R6973" t="n">
        <v>0</v>
      </c>
      <c r="S6973" t="n">
        <v>211.68</v>
      </c>
      <c r="T6973" t="inlineStr">
        <is>
          <t>APROBADO</t>
        </is>
      </c>
      <c r="U6973" t="inlineStr">
        <is>
          <t>EDWIN</t>
        </is>
      </c>
      <c r="V6973" t="inlineStr">
        <is>
          <t>APROBADO</t>
        </is>
      </c>
      <c r="W6973" t="inlineStr">
        <is>
          <t>PEDRO</t>
        </is>
      </c>
      <c r="X6973" t="inlineStr">
        <is>
          <t>APROBADO</t>
        </is>
      </c>
      <c r="Y6973" t="inlineStr">
        <is>
          <t>CHIWIL</t>
        </is>
      </c>
    </row>
    <row r="6974">
      <c r="A6974" s="195" t="n">
        <v>46198</v>
      </c>
      <c r="B6974" t="inlineStr">
        <is>
          <t>NOCHE</t>
        </is>
      </c>
      <c r="C6974" t="inlineStr">
        <is>
          <t>INTRADECO</t>
        </is>
      </c>
      <c r="D6974" t="inlineStr">
        <is>
          <t>D-6919</t>
        </is>
      </c>
      <c r="E6974" t="n">
        <v>1151434</v>
      </c>
      <c r="F6974" t="inlineStr">
        <is>
          <t>POMEGRANATE</t>
        </is>
      </c>
      <c r="G6974" t="inlineStr">
        <is>
          <t>JERSEY</t>
        </is>
      </c>
      <c r="H6974" t="inlineStr">
        <is>
          <t>INTRADECO</t>
        </is>
      </c>
      <c r="I6974" t="inlineStr">
        <is>
          <t>MANCHAS DE SUCIEDAD</t>
        </is>
      </c>
      <c r="J6974" t="n">
        <v>7.85</v>
      </c>
      <c r="Q6974" t="n">
        <v>266.19</v>
      </c>
      <c r="R6974" t="n">
        <v>7.85</v>
      </c>
      <c r="S6974" t="n">
        <v>258.34</v>
      </c>
      <c r="T6974" t="inlineStr">
        <is>
          <t>APROBADO</t>
        </is>
      </c>
      <c r="U6974" t="inlineStr">
        <is>
          <t>ERICK</t>
        </is>
      </c>
      <c r="V6974" t="inlineStr">
        <is>
          <t>APROBADO</t>
        </is>
      </c>
      <c r="W6974" t="inlineStr">
        <is>
          <t>PEDRO</t>
        </is>
      </c>
      <c r="X6974" t="inlineStr">
        <is>
          <t>APROBADO</t>
        </is>
      </c>
      <c r="Y6974" t="inlineStr">
        <is>
          <t>CHIWIL</t>
        </is>
      </c>
    </row>
    <row r="6975">
      <c r="A6975" s="195" t="n">
        <v>46198</v>
      </c>
      <c r="B6975" t="inlineStr">
        <is>
          <t>NOCHE</t>
        </is>
      </c>
      <c r="C6975" t="inlineStr">
        <is>
          <t>FPS</t>
        </is>
      </c>
      <c r="D6975" t="inlineStr">
        <is>
          <t>F-8085</t>
        </is>
      </c>
      <c r="E6975" t="n">
        <v>1152021</v>
      </c>
      <c r="F6975" t="inlineStr">
        <is>
          <t>PHANTOM</t>
        </is>
      </c>
      <c r="G6975" t="inlineStr">
        <is>
          <t>JERSEY</t>
        </is>
      </c>
      <c r="H6975" t="inlineStr">
        <is>
          <t>IML</t>
        </is>
      </c>
      <c r="I6975" t="inlineStr">
        <is>
          <t>DESMALLADO</t>
        </is>
      </c>
      <c r="J6975" t="n">
        <v>13.02</v>
      </c>
      <c r="Q6975" t="n">
        <v>1292.06</v>
      </c>
      <c r="R6975" t="n">
        <v>13.02</v>
      </c>
      <c r="S6975" t="n">
        <v>1279.04</v>
      </c>
      <c r="T6975" t="inlineStr">
        <is>
          <t>APROBADO</t>
        </is>
      </c>
      <c r="U6975" t="inlineStr">
        <is>
          <t>ERICK</t>
        </is>
      </c>
      <c r="V6975" t="inlineStr">
        <is>
          <t>APROBADO</t>
        </is>
      </c>
      <c r="W6975" t="inlineStr">
        <is>
          <t>PEDRO</t>
        </is>
      </c>
      <c r="X6975" t="inlineStr">
        <is>
          <t>APROBADO</t>
        </is>
      </c>
      <c r="Y6975" t="inlineStr">
        <is>
          <t>CHIWIL</t>
        </is>
      </c>
    </row>
    <row r="6976">
      <c r="A6976" s="195" t="n">
        <v>46198</v>
      </c>
      <c r="B6976" t="inlineStr">
        <is>
          <t>NOCHE</t>
        </is>
      </c>
      <c r="C6976" t="inlineStr">
        <is>
          <t>FPS</t>
        </is>
      </c>
      <c r="D6976" t="inlineStr">
        <is>
          <t>F-8085</t>
        </is>
      </c>
      <c r="E6976" t="n">
        <v>1152021</v>
      </c>
      <c r="F6976" t="inlineStr">
        <is>
          <t>PHANTOM</t>
        </is>
      </c>
      <c r="G6976" t="inlineStr">
        <is>
          <t>RIB</t>
        </is>
      </c>
      <c r="H6976" t="inlineStr">
        <is>
          <t>IML</t>
        </is>
      </c>
      <c r="Q6976" t="n">
        <v>72.62</v>
      </c>
      <c r="R6976" t="n">
        <v>0</v>
      </c>
      <c r="S6976" t="n">
        <v>72.62</v>
      </c>
      <c r="T6976" t="inlineStr">
        <is>
          <t>APROBADO</t>
        </is>
      </c>
      <c r="U6976" t="inlineStr">
        <is>
          <t>ERICK</t>
        </is>
      </c>
      <c r="V6976" t="inlineStr">
        <is>
          <t>APROBADO</t>
        </is>
      </c>
      <c r="W6976" t="inlineStr">
        <is>
          <t>PEDRO</t>
        </is>
      </c>
      <c r="X6976" t="inlineStr">
        <is>
          <t>APROBADO</t>
        </is>
      </c>
      <c r="Y6976" t="inlineStr">
        <is>
          <t>CHIWIL</t>
        </is>
      </c>
    </row>
    <row r="6977">
      <c r="A6977" s="195" t="n">
        <v>46198</v>
      </c>
      <c r="B6977" t="inlineStr">
        <is>
          <t>NOCHE</t>
        </is>
      </c>
      <c r="C6977" t="inlineStr">
        <is>
          <t>SERVICIO</t>
        </is>
      </c>
      <c r="D6977" t="inlineStr">
        <is>
          <t>D-</t>
        </is>
      </c>
      <c r="E6977" t="n">
        <v>3208962</v>
      </c>
      <c r="F6977" t="inlineStr">
        <is>
          <t xml:space="preserve">LUMUS LIME </t>
        </is>
      </c>
      <c r="G6977" t="inlineStr">
        <is>
          <t>INTERLOCK</t>
        </is>
      </c>
      <c r="H6977" t="inlineStr">
        <is>
          <t>KANTEX</t>
        </is>
      </c>
      <c r="Q6977" t="n">
        <v>99.42</v>
      </c>
      <c r="R6977" t="n">
        <v>0</v>
      </c>
      <c r="S6977" t="n">
        <v>99.42</v>
      </c>
      <c r="T6977" t="inlineStr">
        <is>
          <t>APROBADO</t>
        </is>
      </c>
      <c r="U6977" t="inlineStr">
        <is>
          <t>ERICK</t>
        </is>
      </c>
      <c r="V6977" t="inlineStr">
        <is>
          <t>APROBADO</t>
        </is>
      </c>
      <c r="W6977" t="inlineStr">
        <is>
          <t>PEDRO</t>
        </is>
      </c>
      <c r="X6977" t="inlineStr">
        <is>
          <t>APROBADO</t>
        </is>
      </c>
      <c r="Y6977" t="inlineStr">
        <is>
          <t>CHIWIL</t>
        </is>
      </c>
    </row>
    <row r="6978">
      <c r="A6978" s="195" t="n">
        <v>46198</v>
      </c>
      <c r="B6978" t="inlineStr">
        <is>
          <t>NOCHE</t>
        </is>
      </c>
      <c r="C6978" t="inlineStr">
        <is>
          <t>FPS</t>
        </is>
      </c>
      <c r="D6978" t="inlineStr">
        <is>
          <t>F-8075</t>
        </is>
      </c>
      <c r="E6978" t="n">
        <v>1152445</v>
      </c>
      <c r="F6978" t="inlineStr">
        <is>
          <t>TENDER YELLOW</t>
        </is>
      </c>
      <c r="G6978" t="inlineStr">
        <is>
          <t>JERSEY</t>
        </is>
      </c>
      <c r="H6978" t="inlineStr">
        <is>
          <t>NAUTICA</t>
        </is>
      </c>
      <c r="I6978" t="inlineStr">
        <is>
          <t>LINEA DE AGUJA</t>
        </is>
      </c>
      <c r="J6978" t="n">
        <v>6.6</v>
      </c>
      <c r="Q6978" t="n">
        <v>738.34</v>
      </c>
      <c r="R6978" t="n">
        <v>6.6</v>
      </c>
      <c r="S6978" t="n">
        <v>731.74</v>
      </c>
      <c r="T6978" t="inlineStr">
        <is>
          <t>APROBADO</t>
        </is>
      </c>
      <c r="U6978" t="inlineStr">
        <is>
          <t>ERICK</t>
        </is>
      </c>
      <c r="V6978" t="inlineStr">
        <is>
          <t>APROBADO</t>
        </is>
      </c>
      <c r="W6978" t="inlineStr">
        <is>
          <t>PEDRO</t>
        </is>
      </c>
      <c r="X6978" t="inlineStr">
        <is>
          <t>APROBADO</t>
        </is>
      </c>
      <c r="Y6978" t="inlineStr">
        <is>
          <t>CHIWIL</t>
        </is>
      </c>
    </row>
    <row r="6979">
      <c r="A6979" s="195" t="n">
        <v>46198</v>
      </c>
      <c r="B6979" t="inlineStr">
        <is>
          <t>NOCHE</t>
        </is>
      </c>
      <c r="C6979" t="inlineStr">
        <is>
          <t>FPS</t>
        </is>
      </c>
      <c r="D6979" t="inlineStr">
        <is>
          <t>F-8075</t>
        </is>
      </c>
      <c r="E6979" t="n">
        <v>1152445</v>
      </c>
      <c r="F6979" t="inlineStr">
        <is>
          <t>TENDER YELLOW</t>
        </is>
      </c>
      <c r="G6979" t="inlineStr">
        <is>
          <t>RIB</t>
        </is>
      </c>
      <c r="H6979" t="inlineStr">
        <is>
          <t>NAUTICA</t>
        </is>
      </c>
      <c r="Q6979" t="n">
        <v>23.5</v>
      </c>
      <c r="R6979" t="n">
        <v>0</v>
      </c>
      <c r="S6979" t="n">
        <v>23.5</v>
      </c>
      <c r="T6979" t="inlineStr">
        <is>
          <t>APROBADO</t>
        </is>
      </c>
      <c r="U6979" t="inlineStr">
        <is>
          <t>ERICK</t>
        </is>
      </c>
      <c r="V6979" t="inlineStr">
        <is>
          <t>APROBADO</t>
        </is>
      </c>
      <c r="W6979" t="inlineStr">
        <is>
          <t>PEDRO</t>
        </is>
      </c>
      <c r="X6979" t="inlineStr">
        <is>
          <t>APROBADO</t>
        </is>
      </c>
      <c r="Y6979" t="inlineStr">
        <is>
          <t>CHIWIL</t>
        </is>
      </c>
    </row>
    <row r="6980">
      <c r="A6980" s="195" t="n">
        <v>46198</v>
      </c>
      <c r="B6980" t="inlineStr">
        <is>
          <t>NOCHE</t>
        </is>
      </c>
      <c r="C6980" t="inlineStr">
        <is>
          <t>FPS</t>
        </is>
      </c>
      <c r="D6980" t="inlineStr">
        <is>
          <t>F-</t>
        </is>
      </c>
      <c r="E6980" t="n">
        <v>1152024</v>
      </c>
      <c r="F6980" t="inlineStr">
        <is>
          <t>PHANTOM</t>
        </is>
      </c>
      <c r="G6980" t="inlineStr">
        <is>
          <t>JERSEY</t>
        </is>
      </c>
      <c r="H6980" t="inlineStr">
        <is>
          <t>IML</t>
        </is>
      </c>
      <c r="Q6980" t="n">
        <v>305</v>
      </c>
      <c r="R6980" t="n">
        <v>0</v>
      </c>
      <c r="S6980" t="n">
        <v>305</v>
      </c>
      <c r="T6980" t="inlineStr">
        <is>
          <t>APROBADO</t>
        </is>
      </c>
      <c r="U6980" t="inlineStr">
        <is>
          <t>ERICK</t>
        </is>
      </c>
      <c r="V6980" t="inlineStr">
        <is>
          <t>APROBADO</t>
        </is>
      </c>
      <c r="W6980" t="inlineStr">
        <is>
          <t>PEDRO</t>
        </is>
      </c>
      <c r="X6980" t="inlineStr">
        <is>
          <t>APROBADO</t>
        </is>
      </c>
      <c r="Y6980" t="inlineStr">
        <is>
          <t>CHIWIL</t>
        </is>
      </c>
    </row>
    <row r="6981">
      <c r="A6981" s="195" t="n">
        <v>46199</v>
      </c>
      <c r="B6981" t="inlineStr">
        <is>
          <t>DIA</t>
        </is>
      </c>
      <c r="C6981" t="inlineStr">
        <is>
          <t>FPS</t>
        </is>
      </c>
      <c r="D6981" t="inlineStr">
        <is>
          <t>F-8050</t>
        </is>
      </c>
      <c r="E6981" t="n">
        <v>1152186</v>
      </c>
      <c r="F6981" t="inlineStr">
        <is>
          <t>CHALK PINK</t>
        </is>
      </c>
      <c r="G6981" t="inlineStr">
        <is>
          <t>JERSEY</t>
        </is>
      </c>
      <c r="H6981" t="inlineStr">
        <is>
          <t>IML</t>
        </is>
      </c>
      <c r="Q6981" t="n">
        <v>82.5</v>
      </c>
      <c r="R6981" t="n">
        <v>0</v>
      </c>
      <c r="S6981" t="n">
        <v>82.5</v>
      </c>
      <c r="T6981" t="inlineStr">
        <is>
          <t>APROBADO</t>
        </is>
      </c>
      <c r="U6981" t="inlineStr">
        <is>
          <t>ERICK</t>
        </is>
      </c>
      <c r="V6981" t="inlineStr">
        <is>
          <t>APROBADO</t>
        </is>
      </c>
      <c r="W6981" t="inlineStr">
        <is>
          <t>PEDRO</t>
        </is>
      </c>
      <c r="X6981" t="inlineStr">
        <is>
          <t>APROBADO</t>
        </is>
      </c>
      <c r="Y6981" t="inlineStr">
        <is>
          <t>CHIWIL</t>
        </is>
      </c>
      <c r="Z6981" t="inlineStr">
        <is>
          <t>SOBRECONSUMO CARGADO A TEJIDO POR ANCHO MENOR</t>
        </is>
      </c>
    </row>
    <row r="6982">
      <c r="A6982" s="195" t="n">
        <v>46199</v>
      </c>
      <c r="B6982" t="inlineStr">
        <is>
          <t>DIA</t>
        </is>
      </c>
      <c r="C6982" t="inlineStr">
        <is>
          <t>INTRADECO</t>
        </is>
      </c>
      <c r="D6982" t="inlineStr">
        <is>
          <t>D-6874</t>
        </is>
      </c>
      <c r="E6982" t="n">
        <v>1151762</v>
      </c>
      <c r="F6982" t="inlineStr">
        <is>
          <t>THISTLE DOWN</t>
        </is>
      </c>
      <c r="G6982" t="inlineStr">
        <is>
          <t>MESH</t>
        </is>
      </c>
      <c r="H6982" t="inlineStr">
        <is>
          <t>INTRADECO</t>
        </is>
      </c>
      <c r="Q6982" t="n">
        <v>46.72</v>
      </c>
      <c r="R6982" t="n">
        <v>0</v>
      </c>
      <c r="S6982" t="n">
        <v>46.72</v>
      </c>
      <c r="T6982" t="inlineStr">
        <is>
          <t>APROBADO</t>
        </is>
      </c>
      <c r="U6982" t="inlineStr">
        <is>
          <t>JUAN</t>
        </is>
      </c>
      <c r="V6982" t="inlineStr">
        <is>
          <t>APROBADO</t>
        </is>
      </c>
      <c r="W6982" t="inlineStr">
        <is>
          <t>ERICK</t>
        </is>
      </c>
      <c r="X6982" t="inlineStr">
        <is>
          <t>APROBADO</t>
        </is>
      </c>
      <c r="Y6982" t="inlineStr">
        <is>
          <t>CHIWIL</t>
        </is>
      </c>
    </row>
    <row r="6983">
      <c r="A6983" s="195" t="n">
        <v>46199</v>
      </c>
      <c r="B6983" t="inlineStr">
        <is>
          <t>DIA</t>
        </is>
      </c>
      <c r="C6983" t="inlineStr">
        <is>
          <t>SERVICIO</t>
        </is>
      </c>
      <c r="D6983" t="inlineStr">
        <is>
          <t>D-6913</t>
        </is>
      </c>
      <c r="E6983" t="n">
        <v>3208928</v>
      </c>
      <c r="F6983" t="inlineStr">
        <is>
          <t>PFD</t>
        </is>
      </c>
      <c r="G6983" t="inlineStr">
        <is>
          <t>INTERLOCK</t>
        </is>
      </c>
      <c r="H6983" t="inlineStr">
        <is>
          <t>KANTEX</t>
        </is>
      </c>
      <c r="Q6983" t="n">
        <v>116.64</v>
      </c>
      <c r="R6983" t="n">
        <v>0</v>
      </c>
      <c r="S6983" t="n">
        <v>116.64</v>
      </c>
      <c r="T6983" t="inlineStr">
        <is>
          <t>APROBADO</t>
        </is>
      </c>
      <c r="U6983" t="inlineStr">
        <is>
          <t>ERICK</t>
        </is>
      </c>
      <c r="V6983" t="inlineStr">
        <is>
          <t>APROBADO</t>
        </is>
      </c>
      <c r="W6983" t="inlineStr">
        <is>
          <t>ERICK</t>
        </is>
      </c>
      <c r="X6983" t="inlineStr">
        <is>
          <t>APROBADO</t>
        </is>
      </c>
      <c r="Y6983" t="inlineStr">
        <is>
          <t>CHIWIL</t>
        </is>
      </c>
    </row>
    <row r="6984">
      <c r="A6984" s="195" t="n">
        <v>46199</v>
      </c>
      <c r="B6984" t="inlineStr">
        <is>
          <t>DIA</t>
        </is>
      </c>
      <c r="C6984" t="inlineStr">
        <is>
          <t>SERVICIO</t>
        </is>
      </c>
      <c r="D6984" t="inlineStr">
        <is>
          <t>D-</t>
        </is>
      </c>
      <c r="E6984" t="n">
        <v>3208931</v>
      </c>
      <c r="F6984" t="inlineStr">
        <is>
          <t>PFD</t>
        </is>
      </c>
      <c r="G6984" t="inlineStr">
        <is>
          <t>INTERLOCK</t>
        </is>
      </c>
      <c r="H6984" t="inlineStr">
        <is>
          <t>KANTEX</t>
        </is>
      </c>
      <c r="Q6984" t="n">
        <v>63.75</v>
      </c>
      <c r="R6984" t="n">
        <v>0</v>
      </c>
      <c r="S6984" t="n">
        <v>63.75</v>
      </c>
      <c r="T6984" t="inlineStr">
        <is>
          <t>APROBADO</t>
        </is>
      </c>
      <c r="U6984" t="inlineStr">
        <is>
          <t>ERICK</t>
        </is>
      </c>
      <c r="V6984" t="inlineStr">
        <is>
          <t>APROBADO</t>
        </is>
      </c>
      <c r="W6984" t="inlineStr">
        <is>
          <t>ERICK</t>
        </is>
      </c>
      <c r="X6984" t="inlineStr">
        <is>
          <t>APROBADO</t>
        </is>
      </c>
      <c r="Y6984" t="inlineStr">
        <is>
          <t>CHIWIL</t>
        </is>
      </c>
    </row>
    <row r="6985">
      <c r="A6985" s="195" t="n">
        <v>46199</v>
      </c>
      <c r="B6985" t="inlineStr">
        <is>
          <t>DIA</t>
        </is>
      </c>
      <c r="C6985" t="inlineStr">
        <is>
          <t>INTRADECO</t>
        </is>
      </c>
      <c r="D6985" t="inlineStr">
        <is>
          <t>D-6882</t>
        </is>
      </c>
      <c r="E6985" t="n">
        <v>1151039</v>
      </c>
      <c r="F6985" t="inlineStr">
        <is>
          <t>RICH BLACK</t>
        </is>
      </c>
      <c r="G6985" t="inlineStr">
        <is>
          <t>PINTEC</t>
        </is>
      </c>
      <c r="H6985" t="inlineStr">
        <is>
          <t>INTRADECO</t>
        </is>
      </c>
      <c r="Q6985" t="n">
        <v>261.46</v>
      </c>
      <c r="R6985" t="n">
        <v>0</v>
      </c>
      <c r="S6985" t="n">
        <v>261.46</v>
      </c>
      <c r="T6985" t="inlineStr">
        <is>
          <t>APROBADO</t>
        </is>
      </c>
      <c r="U6985" t="inlineStr">
        <is>
          <t>JUAN</t>
        </is>
      </c>
      <c r="V6985" t="inlineStr">
        <is>
          <t>APROBADO</t>
        </is>
      </c>
      <c r="W6985" t="inlineStr">
        <is>
          <t>IVAN</t>
        </is>
      </c>
      <c r="X6985" t="inlineStr">
        <is>
          <t>APROBADO</t>
        </is>
      </c>
      <c r="Y6985" t="inlineStr">
        <is>
          <t>LOBO</t>
        </is>
      </c>
    </row>
    <row r="6986">
      <c r="A6986" s="195" t="n">
        <v>46199</v>
      </c>
      <c r="B6986" t="inlineStr">
        <is>
          <t>DIA</t>
        </is>
      </c>
      <c r="C6986" t="inlineStr">
        <is>
          <t>INTRADECO</t>
        </is>
      </c>
      <c r="D6986" t="inlineStr">
        <is>
          <t>D-6902</t>
        </is>
      </c>
      <c r="E6986" t="n">
        <v>1152303</v>
      </c>
      <c r="F6986" t="inlineStr">
        <is>
          <t>VIVID WHITE</t>
        </is>
      </c>
      <c r="G6986" t="inlineStr">
        <is>
          <t>PINTEC</t>
        </is>
      </c>
      <c r="H6986" t="inlineStr">
        <is>
          <t>INTRADECO</t>
        </is>
      </c>
      <c r="Q6986" t="n">
        <v>261.78</v>
      </c>
      <c r="R6986" t="n">
        <v>0</v>
      </c>
      <c r="S6986" t="n">
        <v>261.78</v>
      </c>
      <c r="T6986" t="inlineStr">
        <is>
          <t>APROBADO</t>
        </is>
      </c>
      <c r="U6986" t="inlineStr">
        <is>
          <t>JUAN</t>
        </is>
      </c>
      <c r="V6986" t="inlineStr">
        <is>
          <t>APROBADO</t>
        </is>
      </c>
      <c r="W6986" t="inlineStr">
        <is>
          <t>IVAN</t>
        </is>
      </c>
      <c r="X6986" t="inlineStr">
        <is>
          <t>APROBADO</t>
        </is>
      </c>
      <c r="Y6986" t="inlineStr">
        <is>
          <t>LOBO</t>
        </is>
      </c>
    </row>
    <row r="6987">
      <c r="A6987" s="195" t="n">
        <v>46199</v>
      </c>
      <c r="B6987" t="inlineStr">
        <is>
          <t>DIA</t>
        </is>
      </c>
      <c r="C6987" t="inlineStr">
        <is>
          <t>VENTA DE TELA</t>
        </is>
      </c>
      <c r="D6987" t="inlineStr">
        <is>
          <t>D-6902</t>
        </is>
      </c>
      <c r="E6987" t="n">
        <v>1152301</v>
      </c>
      <c r="F6987" t="inlineStr">
        <is>
          <t>WHITE</t>
        </is>
      </c>
      <c r="G6987" t="inlineStr">
        <is>
          <t>INTERLOCK</t>
        </is>
      </c>
      <c r="H6987" t="inlineStr">
        <is>
          <t>SANMAR</t>
        </is>
      </c>
      <c r="Q6987" t="n">
        <v>265.33</v>
      </c>
      <c r="R6987" t="n">
        <v>0</v>
      </c>
      <c r="S6987" t="n">
        <v>265.33</v>
      </c>
      <c r="T6987" t="inlineStr">
        <is>
          <t>APROBADO</t>
        </is>
      </c>
      <c r="U6987" t="inlineStr">
        <is>
          <t>JUAN</t>
        </is>
      </c>
      <c r="V6987" t="inlineStr">
        <is>
          <t>APROBADO</t>
        </is>
      </c>
      <c r="W6987" t="inlineStr">
        <is>
          <t>IVAN</t>
        </is>
      </c>
      <c r="X6987" t="inlineStr">
        <is>
          <t>APROBADO</t>
        </is>
      </c>
      <c r="Y6987" t="inlineStr">
        <is>
          <t>LOBO</t>
        </is>
      </c>
    </row>
    <row r="6988">
      <c r="A6988" s="195" t="n">
        <v>46199</v>
      </c>
      <c r="B6988" t="inlineStr">
        <is>
          <t>DIA</t>
        </is>
      </c>
      <c r="C6988" t="inlineStr">
        <is>
          <t>VENTA DE TELA</t>
        </is>
      </c>
      <c r="D6988" t="inlineStr">
        <is>
          <t>D-6902</t>
        </is>
      </c>
      <c r="E6988" t="n">
        <v>1152290</v>
      </c>
      <c r="F6988" t="inlineStr">
        <is>
          <t>WHITE</t>
        </is>
      </c>
      <c r="G6988" t="inlineStr">
        <is>
          <t>INTERLOCK</t>
        </is>
      </c>
      <c r="H6988" t="inlineStr">
        <is>
          <t>SANMAR</t>
        </is>
      </c>
      <c r="I6988" t="inlineStr">
        <is>
          <t>MANCHA DE SUCIEDAD</t>
        </is>
      </c>
      <c r="J6988" t="n">
        <v>9.82</v>
      </c>
      <c r="Q6988" t="n">
        <v>270.14</v>
      </c>
      <c r="R6988" t="n">
        <v>9.82</v>
      </c>
      <c r="S6988" t="n">
        <v>260.32</v>
      </c>
      <c r="T6988" t="inlineStr">
        <is>
          <t>APROBADO</t>
        </is>
      </c>
      <c r="U6988" t="inlineStr">
        <is>
          <t>JUAN</t>
        </is>
      </c>
      <c r="V6988" t="inlineStr">
        <is>
          <t>APROBADO</t>
        </is>
      </c>
      <c r="W6988" t="inlineStr">
        <is>
          <t>IVAN</t>
        </is>
      </c>
      <c r="X6988" t="inlineStr">
        <is>
          <t>APROBADO</t>
        </is>
      </c>
      <c r="Y6988" t="inlineStr">
        <is>
          <t>LOBO</t>
        </is>
      </c>
    </row>
    <row r="6989">
      <c r="A6989" s="195" t="n">
        <v>46199</v>
      </c>
      <c r="B6989" t="inlineStr">
        <is>
          <t>DIA</t>
        </is>
      </c>
      <c r="C6989" t="inlineStr">
        <is>
          <t>SERVICIO</t>
        </is>
      </c>
      <c r="D6989" t="inlineStr">
        <is>
          <t>D-6915</t>
        </is>
      </c>
      <c r="E6989" t="n">
        <v>3209033</v>
      </c>
      <c r="F6989" t="inlineStr">
        <is>
          <t>GREEN MODE</t>
        </is>
      </c>
      <c r="G6989" t="inlineStr">
        <is>
          <t>TEC MESH</t>
        </is>
      </c>
      <c r="H6989" t="inlineStr">
        <is>
          <t>KANTEX</t>
        </is>
      </c>
      <c r="I6989" t="inlineStr">
        <is>
          <t>MANCHA DE SUCIEDAD</t>
        </is>
      </c>
      <c r="J6989" t="n">
        <v>3.54</v>
      </c>
      <c r="Q6989" t="n">
        <v>579.2</v>
      </c>
      <c r="R6989" t="n">
        <v>3.54</v>
      </c>
      <c r="S6989" t="n">
        <v>575.6600000000001</v>
      </c>
      <c r="T6989" t="inlineStr">
        <is>
          <t>APROBADO</t>
        </is>
      </c>
      <c r="U6989" t="inlineStr">
        <is>
          <t>JUAN</t>
        </is>
      </c>
      <c r="V6989" t="inlineStr">
        <is>
          <t>APROBADO</t>
        </is>
      </c>
      <c r="W6989" t="inlineStr">
        <is>
          <t>IVAN</t>
        </is>
      </c>
      <c r="X6989" t="inlineStr">
        <is>
          <t>APROBADO</t>
        </is>
      </c>
      <c r="Y6989" t="inlineStr">
        <is>
          <t>LOBO</t>
        </is>
      </c>
    </row>
    <row r="6990">
      <c r="A6990" s="195" t="n">
        <v>46199</v>
      </c>
      <c r="B6990" t="inlineStr">
        <is>
          <t>DIA</t>
        </is>
      </c>
      <c r="C6990" t="inlineStr">
        <is>
          <t>INTRADECO</t>
        </is>
      </c>
      <c r="D6990" t="inlineStr">
        <is>
          <t>D-6833</t>
        </is>
      </c>
      <c r="E6990" t="n">
        <v>1152470</v>
      </c>
      <c r="F6990" t="inlineStr">
        <is>
          <t>VIVID WHITE</t>
        </is>
      </c>
      <c r="G6990" t="inlineStr">
        <is>
          <t>PINTEC</t>
        </is>
      </c>
      <c r="H6990" t="inlineStr">
        <is>
          <t>INTRADECO</t>
        </is>
      </c>
      <c r="Q6990" t="n">
        <v>470.01</v>
      </c>
      <c r="R6990" t="n">
        <v>0</v>
      </c>
      <c r="S6990" t="n">
        <v>470.01</v>
      </c>
      <c r="T6990" t="inlineStr">
        <is>
          <t>APROBADO</t>
        </is>
      </c>
      <c r="U6990" t="inlineStr">
        <is>
          <t>JUAN</t>
        </is>
      </c>
      <c r="V6990" t="inlineStr">
        <is>
          <t>APROBADO</t>
        </is>
      </c>
      <c r="W6990" t="inlineStr">
        <is>
          <t>IVAN</t>
        </is>
      </c>
      <c r="X6990" t="inlineStr">
        <is>
          <t>APROBADO</t>
        </is>
      </c>
      <c r="Y6990" t="inlineStr">
        <is>
          <t>LOBO</t>
        </is>
      </c>
    </row>
    <row r="6991">
      <c r="A6991" s="195" t="n">
        <v>46199</v>
      </c>
      <c r="B6991" t="inlineStr">
        <is>
          <t>DIA</t>
        </is>
      </c>
      <c r="C6991" t="inlineStr">
        <is>
          <t>INTRADECO</t>
        </is>
      </c>
      <c r="D6991" t="inlineStr">
        <is>
          <t>D-6833</t>
        </is>
      </c>
      <c r="E6991" t="n">
        <v>1152469</v>
      </c>
      <c r="F6991" t="inlineStr">
        <is>
          <t>VIVID WHITE</t>
        </is>
      </c>
      <c r="G6991" t="inlineStr">
        <is>
          <t>PINTEC</t>
        </is>
      </c>
      <c r="H6991" t="inlineStr">
        <is>
          <t>INTRADECO</t>
        </is>
      </c>
      <c r="Q6991" t="n">
        <v>487.62</v>
      </c>
      <c r="R6991" t="n">
        <v>0</v>
      </c>
      <c r="S6991" t="n">
        <v>487.62</v>
      </c>
      <c r="T6991" t="inlineStr">
        <is>
          <t>APROBADO</t>
        </is>
      </c>
      <c r="U6991" t="inlineStr">
        <is>
          <t>JUAN</t>
        </is>
      </c>
      <c r="V6991" t="inlineStr">
        <is>
          <t>APROBADO</t>
        </is>
      </c>
      <c r="W6991" t="inlineStr">
        <is>
          <t>IVAN</t>
        </is>
      </c>
      <c r="X6991" t="inlineStr">
        <is>
          <t>APROBADO</t>
        </is>
      </c>
      <c r="Y6991" t="inlineStr">
        <is>
          <t>LOBO</t>
        </is>
      </c>
    </row>
    <row r="6992">
      <c r="A6992" s="195" t="n">
        <v>46199</v>
      </c>
      <c r="B6992" t="inlineStr">
        <is>
          <t>DIA</t>
        </is>
      </c>
      <c r="C6992" t="inlineStr">
        <is>
          <t>SERVICIO</t>
        </is>
      </c>
      <c r="D6992" t="inlineStr">
        <is>
          <t>D-6918</t>
        </is>
      </c>
      <c r="E6992" t="n">
        <v>3209043</v>
      </c>
      <c r="F6992" t="inlineStr">
        <is>
          <t>ORANGE BLOC</t>
        </is>
      </c>
      <c r="G6992" t="inlineStr">
        <is>
          <t>INTERLOCK</t>
        </is>
      </c>
      <c r="H6992" t="inlineStr">
        <is>
          <t>KANTEX</t>
        </is>
      </c>
      <c r="I6992" t="inlineStr">
        <is>
          <t>MANCHAS DE ACEITE</t>
        </is>
      </c>
      <c r="J6992" t="n">
        <v>216.96</v>
      </c>
      <c r="K6992" t="inlineStr">
        <is>
          <t>MANCHAS DE COLORANTE</t>
        </is>
      </c>
      <c r="L6992" t="n">
        <v>27.08</v>
      </c>
      <c r="Q6992" t="n">
        <v>1409.66</v>
      </c>
      <c r="R6992" t="n">
        <v>244.04</v>
      </c>
      <c r="S6992" t="n">
        <v>1165.62</v>
      </c>
      <c r="T6992" t="inlineStr">
        <is>
          <t>APROBADO</t>
        </is>
      </c>
      <c r="U6992" t="inlineStr">
        <is>
          <t>JUAN</t>
        </is>
      </c>
      <c r="V6992" t="inlineStr">
        <is>
          <t>APROBADO</t>
        </is>
      </c>
      <c r="W6992" t="inlineStr">
        <is>
          <t>IVAN</t>
        </is>
      </c>
      <c r="X6992" t="inlineStr">
        <is>
          <t>APROBADO</t>
        </is>
      </c>
      <c r="Y6992" t="inlineStr">
        <is>
          <t>LOBO</t>
        </is>
      </c>
    </row>
    <row r="6993">
      <c r="A6993" s="195" t="n">
        <v>46203</v>
      </c>
      <c r="B6993" t="inlineStr">
        <is>
          <t>DIA</t>
        </is>
      </c>
      <c r="C6993" t="inlineStr">
        <is>
          <t>INTRADECO</t>
        </is>
      </c>
      <c r="D6993" t="inlineStr">
        <is>
          <t>D-6927</t>
        </is>
      </c>
      <c r="E6993" t="n">
        <v>1152463</v>
      </c>
      <c r="F6993" t="inlineStr">
        <is>
          <t>CAVIAR</t>
        </is>
      </c>
      <c r="G6993" t="inlineStr">
        <is>
          <t>WAFFLE SLUB</t>
        </is>
      </c>
      <c r="H6993" t="inlineStr">
        <is>
          <t>INTRADECO</t>
        </is>
      </c>
      <c r="Q6993" t="n">
        <v>240.46</v>
      </c>
      <c r="R6993" t="n">
        <v>0</v>
      </c>
      <c r="S6993" t="n">
        <v>240.46</v>
      </c>
      <c r="T6993" t="inlineStr">
        <is>
          <t>APROBADO</t>
        </is>
      </c>
      <c r="U6993" t="inlineStr">
        <is>
          <t>JUAN</t>
        </is>
      </c>
      <c r="V6993" t="inlineStr">
        <is>
          <t>APROBADO</t>
        </is>
      </c>
      <c r="W6993" t="inlineStr">
        <is>
          <t>IVAN</t>
        </is>
      </c>
      <c r="X6993" t="inlineStr">
        <is>
          <t>APROBADO</t>
        </is>
      </c>
      <c r="Y6993" t="inlineStr">
        <is>
          <t>LOBO</t>
        </is>
      </c>
    </row>
    <row r="6994">
      <c r="A6994" s="195" t="n">
        <v>46203</v>
      </c>
      <c r="B6994" t="inlineStr">
        <is>
          <t>DIA</t>
        </is>
      </c>
      <c r="C6994" t="inlineStr">
        <is>
          <t>VENTA DE TELA</t>
        </is>
      </c>
      <c r="D6994" t="inlineStr">
        <is>
          <t>D-6902</t>
        </is>
      </c>
      <c r="E6994" t="n">
        <v>1152292</v>
      </c>
      <c r="F6994" t="inlineStr">
        <is>
          <t>WHITE</t>
        </is>
      </c>
      <c r="G6994" t="inlineStr">
        <is>
          <t>INTERLOCK</t>
        </is>
      </c>
      <c r="H6994" t="inlineStr">
        <is>
          <t>SANMAR</t>
        </is>
      </c>
      <c r="Q6994" t="n">
        <v>256.67</v>
      </c>
      <c r="R6994" t="n">
        <v>0</v>
      </c>
      <c r="S6994" t="n">
        <v>256.67</v>
      </c>
      <c r="T6994" t="inlineStr">
        <is>
          <t>APROBADO</t>
        </is>
      </c>
      <c r="U6994" t="inlineStr">
        <is>
          <t>JUAN</t>
        </is>
      </c>
      <c r="V6994" t="inlineStr">
        <is>
          <t>APROBADO</t>
        </is>
      </c>
      <c r="W6994" t="inlineStr">
        <is>
          <t>IVAN</t>
        </is>
      </c>
      <c r="X6994" t="inlineStr">
        <is>
          <t>APROBADO</t>
        </is>
      </c>
      <c r="Y6994" t="inlineStr">
        <is>
          <t>LOBO</t>
        </is>
      </c>
    </row>
    <row r="6995">
      <c r="A6995" s="195" t="n">
        <v>46203</v>
      </c>
      <c r="B6995" t="inlineStr">
        <is>
          <t>DIA</t>
        </is>
      </c>
      <c r="C6995" t="inlineStr">
        <is>
          <t>VENTA DE TELA</t>
        </is>
      </c>
      <c r="D6995" t="inlineStr">
        <is>
          <t>D-6832</t>
        </is>
      </c>
      <c r="E6995" t="n">
        <v>3208994</v>
      </c>
      <c r="F6995" t="inlineStr">
        <is>
          <t>BLACK</t>
        </is>
      </c>
      <c r="G6995" t="inlineStr">
        <is>
          <t>INTERLOCK</t>
        </is>
      </c>
      <c r="H6995" t="inlineStr">
        <is>
          <t>SANMAR</t>
        </is>
      </c>
      <c r="I6995" t="inlineStr">
        <is>
          <t>PARON DE MAQUINA DE TEJIDO</t>
        </is>
      </c>
      <c r="J6995" t="n">
        <v>225.29</v>
      </c>
      <c r="Q6995" t="n">
        <v>337.32</v>
      </c>
      <c r="R6995" t="n">
        <v>225.29</v>
      </c>
      <c r="S6995" t="n">
        <v>112.03</v>
      </c>
      <c r="T6995" t="inlineStr">
        <is>
          <t>APROBADO</t>
        </is>
      </c>
      <c r="U6995" t="inlineStr">
        <is>
          <t>JUAN</t>
        </is>
      </c>
      <c r="V6995" t="inlineStr">
        <is>
          <t>APROBADO</t>
        </is>
      </c>
      <c r="W6995" t="inlineStr">
        <is>
          <t>IVAN</t>
        </is>
      </c>
      <c r="X6995" t="inlineStr">
        <is>
          <t>APROBADO</t>
        </is>
      </c>
      <c r="Y6995" t="inlineStr">
        <is>
          <t>LOBO</t>
        </is>
      </c>
    </row>
    <row r="6996">
      <c r="A6996" s="195" t="n">
        <v>46203</v>
      </c>
      <c r="B6996" t="inlineStr">
        <is>
          <t>DIA</t>
        </is>
      </c>
      <c r="C6996" t="inlineStr">
        <is>
          <t>INTRADECO</t>
        </is>
      </c>
      <c r="D6996" t="inlineStr">
        <is>
          <t>D-6894</t>
        </is>
      </c>
      <c r="E6996" t="n">
        <v>1152088</v>
      </c>
      <c r="F6996" t="inlineStr">
        <is>
          <t>NAVY (ESTATE BLUE)</t>
        </is>
      </c>
      <c r="G6996" t="inlineStr">
        <is>
          <t>PINTEC</t>
        </is>
      </c>
      <c r="H6996" t="inlineStr">
        <is>
          <t>INTRADECO</t>
        </is>
      </c>
      <c r="Q6996" t="n">
        <v>122.7</v>
      </c>
      <c r="R6996" t="n">
        <v>0</v>
      </c>
      <c r="S6996" t="n">
        <v>122.7</v>
      </c>
      <c r="T6996" t="inlineStr">
        <is>
          <t>APROBADO</t>
        </is>
      </c>
      <c r="U6996" t="inlineStr">
        <is>
          <t>ERICK</t>
        </is>
      </c>
      <c r="V6996" t="inlineStr">
        <is>
          <t>APROBADO</t>
        </is>
      </c>
      <c r="W6996" t="inlineStr">
        <is>
          <t>IVAN</t>
        </is>
      </c>
      <c r="X6996" t="inlineStr">
        <is>
          <t>APROBADO</t>
        </is>
      </c>
      <c r="Y6996" t="inlineStr">
        <is>
          <t>LOBO</t>
        </is>
      </c>
      <c r="Z6996" t="inlineStr">
        <is>
          <t>OK X BARRADO</t>
        </is>
      </c>
    </row>
    <row r="6997">
      <c r="A6997" s="195" t="n">
        <v>46203</v>
      </c>
      <c r="B6997" t="inlineStr">
        <is>
          <t>DIA</t>
        </is>
      </c>
      <c r="C6997" t="inlineStr">
        <is>
          <t>INTRADECO</t>
        </is>
      </c>
      <c r="D6997" t="inlineStr">
        <is>
          <t>D-6833</t>
        </is>
      </c>
      <c r="E6997" t="n">
        <v>1152154</v>
      </c>
      <c r="F6997" t="inlineStr">
        <is>
          <t>VIVID WHITE</t>
        </is>
      </c>
      <c r="G6997" t="inlineStr">
        <is>
          <t>PINTEC</t>
        </is>
      </c>
      <c r="H6997" t="inlineStr">
        <is>
          <t>INTRADECO</t>
        </is>
      </c>
      <c r="Q6997" t="n">
        <v>48.4</v>
      </c>
      <c r="R6997" t="n">
        <v>0</v>
      </c>
      <c r="S6997" t="n">
        <v>48.4</v>
      </c>
      <c r="T6997" t="inlineStr">
        <is>
          <t>APROBADO</t>
        </is>
      </c>
      <c r="U6997" t="inlineStr">
        <is>
          <t>ERICK</t>
        </is>
      </c>
      <c r="V6997" t="inlineStr">
        <is>
          <t>APROBADO</t>
        </is>
      </c>
      <c r="W6997" t="inlineStr">
        <is>
          <t>IVAN</t>
        </is>
      </c>
      <c r="X6997" t="inlineStr">
        <is>
          <t>APROBADO</t>
        </is>
      </c>
      <c r="Y6997" t="inlineStr">
        <is>
          <t>LOBO</t>
        </is>
      </c>
      <c r="Z6997" t="inlineStr">
        <is>
          <t>OK X BARRADO</t>
        </is>
      </c>
    </row>
    <row r="6998">
      <c r="A6998" s="195" t="n">
        <v>46203</v>
      </c>
      <c r="B6998" t="inlineStr">
        <is>
          <t>DIA</t>
        </is>
      </c>
      <c r="C6998" t="inlineStr">
        <is>
          <t>INTRADECO</t>
        </is>
      </c>
      <c r="D6998" t="inlineStr">
        <is>
          <t>D-6833</t>
        </is>
      </c>
      <c r="E6998" t="n">
        <v>1152046</v>
      </c>
      <c r="F6998" t="inlineStr">
        <is>
          <t>VIVID WHITE</t>
        </is>
      </c>
      <c r="G6998" t="inlineStr">
        <is>
          <t>PINTEC</t>
        </is>
      </c>
      <c r="H6998" t="inlineStr">
        <is>
          <t>INTRADECO</t>
        </is>
      </c>
      <c r="Q6998" t="n">
        <v>99.06</v>
      </c>
      <c r="R6998" t="n">
        <v>0</v>
      </c>
      <c r="S6998" t="n">
        <v>99.06</v>
      </c>
      <c r="T6998" t="inlineStr">
        <is>
          <t>APROBADO</t>
        </is>
      </c>
      <c r="U6998" t="inlineStr">
        <is>
          <t>ERICK</t>
        </is>
      </c>
      <c r="V6998" t="inlineStr">
        <is>
          <t>APROBADO</t>
        </is>
      </c>
      <c r="W6998" t="inlineStr">
        <is>
          <t>IVAN</t>
        </is>
      </c>
      <c r="X6998" t="inlineStr">
        <is>
          <t>APROBADO</t>
        </is>
      </c>
      <c r="Y6998" t="inlineStr">
        <is>
          <t>LOBO</t>
        </is>
      </c>
      <c r="Z6998" t="inlineStr">
        <is>
          <t>OK X BARRADO</t>
        </is>
      </c>
    </row>
    <row r="6999">
      <c r="A6999" s="195" t="n">
        <v>46203</v>
      </c>
      <c r="B6999" t="inlineStr">
        <is>
          <t>DIA</t>
        </is>
      </c>
      <c r="C6999" t="inlineStr">
        <is>
          <t>FPS</t>
        </is>
      </c>
      <c r="D6999" t="inlineStr">
        <is>
          <t>F-7952</t>
        </is>
      </c>
      <c r="E6999" t="n">
        <v>1152527</v>
      </c>
      <c r="F6999" t="inlineStr">
        <is>
          <t>BLACK</t>
        </is>
      </c>
      <c r="G6999" t="inlineStr">
        <is>
          <t>JERSEY</t>
        </is>
      </c>
      <c r="H6999" t="inlineStr">
        <is>
          <t>LUCKY BRAND</t>
        </is>
      </c>
      <c r="Q6999" t="n">
        <v>12.9</v>
      </c>
      <c r="R6999" t="n">
        <v>0</v>
      </c>
      <c r="S6999" t="n">
        <v>12.9</v>
      </c>
      <c r="T6999" t="inlineStr">
        <is>
          <t>APROBADO</t>
        </is>
      </c>
      <c r="U6999" t="inlineStr">
        <is>
          <t>JUAN</t>
        </is>
      </c>
      <c r="V6999" t="inlineStr">
        <is>
          <t>APROBADO</t>
        </is>
      </c>
      <c r="W6999" t="inlineStr">
        <is>
          <t>IVAN</t>
        </is>
      </c>
      <c r="X6999" t="inlineStr">
        <is>
          <t>APROBADO</t>
        </is>
      </c>
      <c r="Y6999" t="inlineStr">
        <is>
          <t>LOBO</t>
        </is>
      </c>
    </row>
    <row r="7000">
      <c r="A7000" s="195" t="n">
        <v>46203</v>
      </c>
      <c r="B7000" t="inlineStr">
        <is>
          <t>DIA</t>
        </is>
      </c>
      <c r="C7000" t="inlineStr">
        <is>
          <t>FPS</t>
        </is>
      </c>
      <c r="D7000" t="inlineStr">
        <is>
          <t>F-7952</t>
        </is>
      </c>
      <c r="E7000" t="n">
        <v>1152527</v>
      </c>
      <c r="F7000" t="inlineStr">
        <is>
          <t>BLACK</t>
        </is>
      </c>
      <c r="G7000" t="inlineStr">
        <is>
          <t>RIB</t>
        </is>
      </c>
      <c r="H7000" t="inlineStr">
        <is>
          <t>LUCKY BRAND</t>
        </is>
      </c>
      <c r="Q7000" t="n">
        <v>3.05</v>
      </c>
      <c r="R7000" t="n">
        <v>0</v>
      </c>
      <c r="S7000" t="n">
        <v>3.05</v>
      </c>
      <c r="T7000" t="inlineStr">
        <is>
          <t>APROBADO</t>
        </is>
      </c>
      <c r="U7000" t="inlineStr">
        <is>
          <t>JUAN</t>
        </is>
      </c>
      <c r="V7000" t="inlineStr">
        <is>
          <t>APROBADO</t>
        </is>
      </c>
      <c r="W7000" t="inlineStr">
        <is>
          <t>IVAN</t>
        </is>
      </c>
      <c r="X7000" t="inlineStr">
        <is>
          <t>APROBADO</t>
        </is>
      </c>
      <c r="Y7000" t="inlineStr">
        <is>
          <t>LOBO</t>
        </is>
      </c>
    </row>
    <row r="7001">
      <c r="A7001" s="195" t="n">
        <v>46203</v>
      </c>
      <c r="B7001" t="inlineStr">
        <is>
          <t>DIA</t>
        </is>
      </c>
      <c r="C7001" t="inlineStr">
        <is>
          <t>SERVICIO</t>
        </is>
      </c>
      <c r="D7001" t="inlineStr">
        <is>
          <t>D-6715</t>
        </is>
      </c>
      <c r="E7001" t="n">
        <v>3209038</v>
      </c>
      <c r="F7001" t="inlineStr">
        <is>
          <t>PFD</t>
        </is>
      </c>
      <c r="G7001" t="inlineStr">
        <is>
          <t>FLEECE</t>
        </is>
      </c>
      <c r="H7001" t="inlineStr">
        <is>
          <t>KANTEX</t>
        </is>
      </c>
      <c r="Q7001" t="n">
        <v>14.65</v>
      </c>
      <c r="R7001" t="n">
        <v>0</v>
      </c>
      <c r="S7001" t="n">
        <v>14.65</v>
      </c>
      <c r="T7001" t="inlineStr">
        <is>
          <t>APROBADO</t>
        </is>
      </c>
      <c r="U7001" t="inlineStr">
        <is>
          <t>JUAN</t>
        </is>
      </c>
      <c r="V7001" t="inlineStr">
        <is>
          <t>APROBADO</t>
        </is>
      </c>
      <c r="W7001" t="inlineStr">
        <is>
          <t>IVAN</t>
        </is>
      </c>
      <c r="X7001" t="inlineStr">
        <is>
          <t>APROBADO</t>
        </is>
      </c>
      <c r="Y7001" t="inlineStr">
        <is>
          <t>LOBO</t>
        </is>
      </c>
    </row>
    <row r="7002">
      <c r="A7002" s="195" t="n">
        <v>46203</v>
      </c>
      <c r="B7002" t="inlineStr">
        <is>
          <t>DIA</t>
        </is>
      </c>
      <c r="C7002" t="inlineStr">
        <is>
          <t>VENTA DE TELA</t>
        </is>
      </c>
      <c r="D7002" t="inlineStr">
        <is>
          <t>D-6744</t>
        </is>
      </c>
      <c r="E7002" t="n">
        <v>1146759</v>
      </c>
      <c r="F7002" t="inlineStr">
        <is>
          <t>CAROLINA BLUE</t>
        </is>
      </c>
      <c r="G7002" t="inlineStr">
        <is>
          <t>INTERLOCK</t>
        </is>
      </c>
      <c r="H7002" t="inlineStr">
        <is>
          <t>SANMAR</t>
        </is>
      </c>
      <c r="I7002" t="inlineStr">
        <is>
          <t>TONO B</t>
        </is>
      </c>
      <c r="J7002" t="n">
        <v>120.34</v>
      </c>
      <c r="Q7002" t="n">
        <v>479.14</v>
      </c>
      <c r="R7002" t="n">
        <v>120.34</v>
      </c>
      <c r="S7002" t="n">
        <v>358.8</v>
      </c>
      <c r="T7002" t="inlineStr">
        <is>
          <t>APROBADO</t>
        </is>
      </c>
      <c r="U7002" t="inlineStr">
        <is>
          <t>JUAN</t>
        </is>
      </c>
      <c r="V7002" t="inlineStr">
        <is>
          <t>APROBADO</t>
        </is>
      </c>
      <c r="W7002" t="inlineStr">
        <is>
          <t>IVAN</t>
        </is>
      </c>
      <c r="X7002" t="inlineStr">
        <is>
          <t>APROBADO</t>
        </is>
      </c>
      <c r="Y7002" t="inlineStr">
        <is>
          <t>LOBO</t>
        </is>
      </c>
    </row>
    <row r="7003">
      <c r="A7003" s="195" t="n">
        <v>46203</v>
      </c>
      <c r="B7003" t="inlineStr">
        <is>
          <t>DIA</t>
        </is>
      </c>
      <c r="C7003" t="inlineStr">
        <is>
          <t>INTRADECO</t>
        </is>
      </c>
      <c r="D7003" t="inlineStr">
        <is>
          <t>D-6874</t>
        </is>
      </c>
      <c r="E7003" t="n">
        <v>1152344</v>
      </c>
      <c r="F7003" t="inlineStr">
        <is>
          <t>RIBBON RED</t>
        </is>
      </c>
      <c r="G7003" t="inlineStr">
        <is>
          <t>MESH</t>
        </is>
      </c>
      <c r="H7003" t="inlineStr">
        <is>
          <t>INTRADECO</t>
        </is>
      </c>
      <c r="I7003" t="inlineStr">
        <is>
          <t>LINEA DE AGUJA</t>
        </is>
      </c>
      <c r="J7003" t="n">
        <v>2.46</v>
      </c>
      <c r="Q7003" t="n">
        <v>881.5599999999999</v>
      </c>
      <c r="R7003" t="n">
        <v>2.46</v>
      </c>
      <c r="S7003" t="n">
        <v>879.0999999999999</v>
      </c>
      <c r="T7003" t="inlineStr">
        <is>
          <t>APROBADO</t>
        </is>
      </c>
      <c r="U7003" t="inlineStr">
        <is>
          <t>JUAN</t>
        </is>
      </c>
      <c r="V7003" t="inlineStr">
        <is>
          <t>APROBADO</t>
        </is>
      </c>
      <c r="W7003" t="inlineStr">
        <is>
          <t>IVAN</t>
        </is>
      </c>
      <c r="X7003" t="inlineStr">
        <is>
          <t>APROBADO</t>
        </is>
      </c>
      <c r="Y7003" t="inlineStr">
        <is>
          <t>LOBO</t>
        </is>
      </c>
    </row>
    <row r="7004">
      <c r="A7004" s="195" t="n">
        <v>46203</v>
      </c>
      <c r="B7004" t="inlineStr">
        <is>
          <t>DIA</t>
        </is>
      </c>
      <c r="C7004" t="inlineStr">
        <is>
          <t>INTRADECO</t>
        </is>
      </c>
      <c r="D7004" t="inlineStr">
        <is>
          <t>D-6927</t>
        </is>
      </c>
      <c r="E7004" t="n">
        <v>1152451</v>
      </c>
      <c r="F7004" t="inlineStr">
        <is>
          <t>CAVIAR</t>
        </is>
      </c>
      <c r="G7004" t="inlineStr">
        <is>
          <t>WAFFLE SLUB</t>
        </is>
      </c>
      <c r="H7004" t="inlineStr">
        <is>
          <t>INTRADECO</t>
        </is>
      </c>
      <c r="I7004" t="inlineStr">
        <is>
          <t>MALLA</t>
        </is>
      </c>
      <c r="J7004" t="n">
        <v>17.28</v>
      </c>
      <c r="Q7004" t="n">
        <v>734.3200000000001</v>
      </c>
      <c r="R7004" t="n">
        <v>17.28</v>
      </c>
      <c r="S7004" t="n">
        <v>717.0400000000001</v>
      </c>
      <c r="T7004" t="inlineStr">
        <is>
          <t>APROBADO</t>
        </is>
      </c>
      <c r="U7004" t="inlineStr">
        <is>
          <t>JUAN</t>
        </is>
      </c>
      <c r="V7004" t="inlineStr">
        <is>
          <t>APROBADO</t>
        </is>
      </c>
      <c r="W7004" t="inlineStr">
        <is>
          <t>IVAN</t>
        </is>
      </c>
      <c r="X7004" t="inlineStr">
        <is>
          <t>APROBADO</t>
        </is>
      </c>
      <c r="Y7004" t="inlineStr">
        <is>
          <t>LOBO</t>
        </is>
      </c>
    </row>
    <row r="7005">
      <c r="A7005" s="195" t="n">
        <v>46203</v>
      </c>
      <c r="B7005" t="inlineStr">
        <is>
          <t>DIA</t>
        </is>
      </c>
      <c r="C7005" t="inlineStr">
        <is>
          <t>SERVICIO</t>
        </is>
      </c>
      <c r="D7005" t="inlineStr">
        <is>
          <t>D-6885</t>
        </is>
      </c>
      <c r="E7005" t="n">
        <v>3208879</v>
      </c>
      <c r="F7005" t="inlineStr">
        <is>
          <t>PFD</t>
        </is>
      </c>
      <c r="G7005" t="inlineStr">
        <is>
          <t>POINTELLE</t>
        </is>
      </c>
      <c r="H7005" t="inlineStr">
        <is>
          <t>KANTEX</t>
        </is>
      </c>
      <c r="Q7005" t="n">
        <v>89.67</v>
      </c>
      <c r="R7005" t="n">
        <v>0</v>
      </c>
      <c r="S7005" t="n">
        <v>89.67</v>
      </c>
      <c r="T7005" t="inlineStr">
        <is>
          <t>APROBADO</t>
        </is>
      </c>
      <c r="U7005" t="inlineStr">
        <is>
          <t>JUAN</t>
        </is>
      </c>
      <c r="V7005" t="inlineStr">
        <is>
          <t>APROBADO</t>
        </is>
      </c>
      <c r="W7005" t="inlineStr">
        <is>
          <t>IVAN</t>
        </is>
      </c>
      <c r="X7005" t="inlineStr">
        <is>
          <t>APROBADO</t>
        </is>
      </c>
      <c r="Y7005" t="inlineStr">
        <is>
          <t>LOBO</t>
        </is>
      </c>
    </row>
    <row r="7006">
      <c r="A7006" s="195" t="n">
        <v>46203</v>
      </c>
      <c r="B7006" t="inlineStr">
        <is>
          <t>DIA</t>
        </is>
      </c>
      <c r="C7006" t="inlineStr">
        <is>
          <t>INTRADECO</t>
        </is>
      </c>
      <c r="D7006" t="inlineStr">
        <is>
          <t>D-6927</t>
        </is>
      </c>
      <c r="E7006" t="n">
        <v>1152628</v>
      </c>
      <c r="F7006" t="inlineStr">
        <is>
          <t>CAVIAR</t>
        </is>
      </c>
      <c r="G7006" t="inlineStr">
        <is>
          <t>WAFFLE SLUB</t>
        </is>
      </c>
      <c r="H7006" t="inlineStr">
        <is>
          <t>INTRADECO</t>
        </is>
      </c>
      <c r="I7006" t="inlineStr">
        <is>
          <t>MALLA</t>
        </is>
      </c>
      <c r="J7006" t="n">
        <v>133.31</v>
      </c>
      <c r="Q7006" t="n">
        <v>955.3099999999999</v>
      </c>
      <c r="R7006" t="n">
        <v>133.31</v>
      </c>
      <c r="S7006" t="n">
        <v>822</v>
      </c>
      <c r="T7006" t="inlineStr">
        <is>
          <t>APROBADO</t>
        </is>
      </c>
      <c r="U7006" t="inlineStr">
        <is>
          <t>JUAN</t>
        </is>
      </c>
      <c r="V7006" t="inlineStr">
        <is>
          <t>APROBADO</t>
        </is>
      </c>
      <c r="W7006" t="inlineStr">
        <is>
          <t>IVAN</t>
        </is>
      </c>
      <c r="X7006" t="inlineStr">
        <is>
          <t>APROBADO</t>
        </is>
      </c>
      <c r="Y7006" t="inlineStr">
        <is>
          <t>LOBO</t>
        </is>
      </c>
    </row>
    <row r="7007">
      <c r="A7007" s="195" t="n">
        <v>46203</v>
      </c>
      <c r="B7007" t="inlineStr">
        <is>
          <t>DIA</t>
        </is>
      </c>
      <c r="C7007" t="inlineStr">
        <is>
          <t>INTRADECO</t>
        </is>
      </c>
      <c r="D7007" t="inlineStr">
        <is>
          <t>D-6927</t>
        </is>
      </c>
      <c r="E7007" t="n">
        <v>1152595</v>
      </c>
      <c r="F7007" t="inlineStr">
        <is>
          <t>CAVIAR</t>
        </is>
      </c>
      <c r="G7007" t="inlineStr">
        <is>
          <t>WAFFLE SLUB</t>
        </is>
      </c>
      <c r="H7007" t="inlineStr">
        <is>
          <t>INTRADECO</t>
        </is>
      </c>
      <c r="I7007" t="inlineStr">
        <is>
          <t>TONO FUERA DE ESTANDAR</t>
        </is>
      </c>
      <c r="J7007" t="n">
        <v>264.76</v>
      </c>
      <c r="K7007" t="inlineStr">
        <is>
          <t>LINEA DE AGUJA</t>
        </is>
      </c>
      <c r="L7007" t="n">
        <v>5.66</v>
      </c>
      <c r="Q7007" t="n">
        <v>971.15</v>
      </c>
      <c r="R7007" t="n">
        <v>270.4200000000001</v>
      </c>
      <c r="S7007" t="n">
        <v>700.7299999999999</v>
      </c>
      <c r="T7007" t="inlineStr">
        <is>
          <t>APROBADO</t>
        </is>
      </c>
      <c r="U7007" t="inlineStr">
        <is>
          <t>JUAN</t>
        </is>
      </c>
      <c r="V7007" t="inlineStr">
        <is>
          <t>APROBADO</t>
        </is>
      </c>
      <c r="W7007" t="inlineStr">
        <is>
          <t>IVAN</t>
        </is>
      </c>
      <c r="X7007" t="inlineStr">
        <is>
          <t>APROBADO</t>
        </is>
      </c>
      <c r="Y7007" t="inlineStr">
        <is>
          <t>LOBO</t>
        </is>
      </c>
    </row>
    <row r="7008">
      <c r="A7008" s="195" t="n">
        <v>46203</v>
      </c>
      <c r="B7008" t="inlineStr">
        <is>
          <t>DIA</t>
        </is>
      </c>
      <c r="C7008" t="inlineStr">
        <is>
          <t>INTRADECO</t>
        </is>
      </c>
      <c r="D7008" t="inlineStr">
        <is>
          <t>D-6927</t>
        </is>
      </c>
      <c r="E7008" t="n">
        <v>1150961</v>
      </c>
      <c r="F7008" t="inlineStr">
        <is>
          <t>CAVIAR</t>
        </is>
      </c>
      <c r="G7008" t="inlineStr">
        <is>
          <t>SLUB WAFFLE</t>
        </is>
      </c>
      <c r="H7008" t="inlineStr">
        <is>
          <t>INTRADECO</t>
        </is>
      </c>
      <c r="Q7008" t="n">
        <v>90.72</v>
      </c>
      <c r="R7008" t="n">
        <v>0</v>
      </c>
      <c r="S7008" t="n">
        <v>90.72</v>
      </c>
      <c r="T7008" t="inlineStr">
        <is>
          <t>APROBADO</t>
        </is>
      </c>
      <c r="U7008" t="inlineStr">
        <is>
          <t>JUAN</t>
        </is>
      </c>
      <c r="V7008" t="inlineStr">
        <is>
          <t>APROBADO</t>
        </is>
      </c>
      <c r="W7008" t="inlineStr">
        <is>
          <t>IVAN</t>
        </is>
      </c>
      <c r="X7008" t="inlineStr">
        <is>
          <t>APROBADO</t>
        </is>
      </c>
      <c r="Y7008" t="inlineStr">
        <is>
          <t>LOBO</t>
        </is>
      </c>
    </row>
    <row r="7009">
      <c r="A7009" s="195" t="n">
        <v>46203</v>
      </c>
      <c r="B7009" t="inlineStr">
        <is>
          <t>NOCHE</t>
        </is>
      </c>
      <c r="C7009" t="inlineStr">
        <is>
          <t>INTRADECO</t>
        </is>
      </c>
      <c r="D7009" t="inlineStr">
        <is>
          <t>D-6927</t>
        </is>
      </c>
      <c r="E7009" t="n">
        <v>1152621</v>
      </c>
      <c r="F7009" t="inlineStr">
        <is>
          <t>CAVIAR</t>
        </is>
      </c>
      <c r="G7009" t="inlineStr">
        <is>
          <t>SLUB WAFFLE</t>
        </is>
      </c>
      <c r="H7009" t="inlineStr">
        <is>
          <t>INTRADECO</t>
        </is>
      </c>
      <c r="I7009" t="inlineStr">
        <is>
          <t>MANCHAS DE SUAVIZANTE</t>
        </is>
      </c>
      <c r="J7009" t="n">
        <v>18</v>
      </c>
      <c r="Q7009" t="n">
        <v>972.73</v>
      </c>
      <c r="R7009" t="n">
        <v>18</v>
      </c>
      <c r="S7009" t="n">
        <v>954.73</v>
      </c>
      <c r="T7009" t="inlineStr">
        <is>
          <t>APROBADO</t>
        </is>
      </c>
      <c r="U7009" t="inlineStr">
        <is>
          <t>EDWIN</t>
        </is>
      </c>
      <c r="V7009" t="inlineStr">
        <is>
          <t>APROBADO</t>
        </is>
      </c>
      <c r="W7009" t="inlineStr">
        <is>
          <t>PEDRO</t>
        </is>
      </c>
      <c r="X7009" t="inlineStr">
        <is>
          <t>APROBADO</t>
        </is>
      </c>
      <c r="Y7009" t="inlineStr">
        <is>
          <t>CHIWIL</t>
        </is>
      </c>
    </row>
    <row r="7010">
      <c r="A7010" s="195" t="n">
        <v>46203</v>
      </c>
      <c r="B7010" t="inlineStr">
        <is>
          <t>NOCHE</t>
        </is>
      </c>
      <c r="C7010" t="inlineStr">
        <is>
          <t>INTRADECO</t>
        </is>
      </c>
      <c r="D7010" t="inlineStr">
        <is>
          <t>D-6927</t>
        </is>
      </c>
      <c r="E7010" t="n">
        <v>1152826</v>
      </c>
      <c r="F7010" t="inlineStr">
        <is>
          <t>CAVIAR</t>
        </is>
      </c>
      <c r="G7010" t="inlineStr">
        <is>
          <t>SLUB WAFFLE</t>
        </is>
      </c>
      <c r="H7010" t="inlineStr">
        <is>
          <t>INTRADECO</t>
        </is>
      </c>
      <c r="I7010" t="inlineStr">
        <is>
          <t>COLOR DISPAREJO</t>
        </is>
      </c>
      <c r="J7010" t="n">
        <v>12.46</v>
      </c>
      <c r="Q7010" t="n">
        <v>474.67</v>
      </c>
      <c r="R7010" t="n">
        <v>12.46</v>
      </c>
      <c r="S7010" t="n">
        <v>462.21</v>
      </c>
      <c r="T7010" t="inlineStr">
        <is>
          <t>APROBADO</t>
        </is>
      </c>
      <c r="U7010" t="inlineStr">
        <is>
          <t>EDWIN</t>
        </is>
      </c>
      <c r="V7010" t="inlineStr">
        <is>
          <t>APROBADO</t>
        </is>
      </c>
      <c r="W7010" t="inlineStr">
        <is>
          <t>PEDRO</t>
        </is>
      </c>
      <c r="X7010" t="inlineStr">
        <is>
          <t>APROBADO</t>
        </is>
      </c>
      <c r="Y7010" t="inlineStr">
        <is>
          <t>CHIWIL</t>
        </is>
      </c>
    </row>
    <row r="7011">
      <c r="A7011" s="195" t="n">
        <v>46203</v>
      </c>
      <c r="B7011" t="inlineStr">
        <is>
          <t>NOCHE</t>
        </is>
      </c>
      <c r="C7011" t="inlineStr">
        <is>
          <t>INTRADECO</t>
        </is>
      </c>
      <c r="D7011" t="inlineStr">
        <is>
          <t>D-6927</t>
        </is>
      </c>
      <c r="E7011" t="n">
        <v>1152671</v>
      </c>
      <c r="F7011" t="inlineStr">
        <is>
          <t>CAVIAR</t>
        </is>
      </c>
      <c r="G7011" t="inlineStr">
        <is>
          <t>SLUB WAFFLE</t>
        </is>
      </c>
      <c r="H7011" t="inlineStr">
        <is>
          <t>INTRADECO</t>
        </is>
      </c>
      <c r="I7011" t="inlineStr">
        <is>
          <t>TONO FUERA DE ESTANDAR</t>
        </is>
      </c>
      <c r="J7011" t="n">
        <v>24.94</v>
      </c>
      <c r="K7011" t="inlineStr">
        <is>
          <t>COLOR DISPAREJO</t>
        </is>
      </c>
      <c r="L7011" t="n">
        <v>24.12</v>
      </c>
      <c r="M7011" t="inlineStr">
        <is>
          <t>PAROS DE RAMA</t>
        </is>
      </c>
      <c r="N7011" t="n">
        <v>17.08</v>
      </c>
      <c r="O7011" t="inlineStr">
        <is>
          <t>LINEA DE AGUJA</t>
        </is>
      </c>
      <c r="P7011" t="n">
        <v>11.88</v>
      </c>
      <c r="Q7011" t="n">
        <v>979.97</v>
      </c>
      <c r="R7011" t="n">
        <v>78.02</v>
      </c>
      <c r="S7011" t="n">
        <v>901.95</v>
      </c>
      <c r="T7011" t="inlineStr">
        <is>
          <t>APROBADO</t>
        </is>
      </c>
      <c r="U7011" t="inlineStr">
        <is>
          <t>EDWIN</t>
        </is>
      </c>
      <c r="V7011" t="inlineStr">
        <is>
          <t>APROBADO</t>
        </is>
      </c>
      <c r="W7011" t="inlineStr">
        <is>
          <t>PEDRO</t>
        </is>
      </c>
      <c r="X7011" t="inlineStr">
        <is>
          <t>APROBADO</t>
        </is>
      </c>
      <c r="Y7011" t="inlineStr">
        <is>
          <t>CHIWIL</t>
        </is>
      </c>
    </row>
    <row r="7012">
      <c r="A7012" s="195" t="n">
        <v>46203</v>
      </c>
      <c r="B7012" t="inlineStr">
        <is>
          <t>NOCHE</t>
        </is>
      </c>
      <c r="C7012" t="inlineStr">
        <is>
          <t>INTRADECO</t>
        </is>
      </c>
      <c r="D7012" t="inlineStr">
        <is>
          <t>D-6833</t>
        </is>
      </c>
      <c r="E7012" t="n">
        <v>1152828</v>
      </c>
      <c r="F7012" t="inlineStr">
        <is>
          <t>VIVID WHITE</t>
        </is>
      </c>
      <c r="G7012" t="inlineStr">
        <is>
          <t>PINTEC</t>
        </is>
      </c>
      <c r="H7012" t="inlineStr">
        <is>
          <t>INTRADECO</t>
        </is>
      </c>
      <c r="I7012" t="inlineStr">
        <is>
          <t>BARRADO</t>
        </is>
      </c>
      <c r="J7012" t="n">
        <v>121.16</v>
      </c>
      <c r="K7012" t="inlineStr">
        <is>
          <t>MANCHAS DE COLORANTE</t>
        </is>
      </c>
      <c r="L7012" t="n">
        <v>13.16</v>
      </c>
      <c r="Q7012" t="n">
        <v>497.41</v>
      </c>
      <c r="R7012" t="n">
        <v>134.32</v>
      </c>
      <c r="S7012" t="n">
        <v>363.09</v>
      </c>
      <c r="T7012" t="inlineStr">
        <is>
          <t>APROBADO</t>
        </is>
      </c>
      <c r="U7012" t="inlineStr">
        <is>
          <t>EDWIN</t>
        </is>
      </c>
      <c r="V7012" t="inlineStr">
        <is>
          <t>APROBADO</t>
        </is>
      </c>
      <c r="W7012" t="inlineStr">
        <is>
          <t>PEDRO</t>
        </is>
      </c>
      <c r="X7012" t="inlineStr">
        <is>
          <t>APROBADO</t>
        </is>
      </c>
      <c r="Y7012" t="inlineStr">
        <is>
          <t>CHIWIL</t>
        </is>
      </c>
    </row>
    <row r="7013">
      <c r="A7013" s="195" t="n">
        <v>46203</v>
      </c>
      <c r="B7013" t="inlineStr">
        <is>
          <t>NOCHE</t>
        </is>
      </c>
      <c r="C7013" t="inlineStr">
        <is>
          <t>INTRADECO</t>
        </is>
      </c>
      <c r="D7013" t="inlineStr">
        <is>
          <t>D-6833</t>
        </is>
      </c>
      <c r="E7013" t="n">
        <v>1152836</v>
      </c>
      <c r="F7013" t="inlineStr">
        <is>
          <t>VIVID WHITE</t>
        </is>
      </c>
      <c r="G7013" t="inlineStr">
        <is>
          <t>PINTEC</t>
        </is>
      </c>
      <c r="H7013" t="inlineStr">
        <is>
          <t>INTRADECO</t>
        </is>
      </c>
      <c r="Q7013" t="n">
        <v>237.46</v>
      </c>
      <c r="R7013" t="n">
        <v>0</v>
      </c>
      <c r="S7013" t="n">
        <v>237.46</v>
      </c>
      <c r="T7013" t="inlineStr">
        <is>
          <t>APROBADO</t>
        </is>
      </c>
      <c r="U7013" t="inlineStr">
        <is>
          <t>EDWIN</t>
        </is>
      </c>
      <c r="V7013" t="inlineStr">
        <is>
          <t>APROBADO</t>
        </is>
      </c>
      <c r="W7013" t="inlineStr">
        <is>
          <t>PEDRO</t>
        </is>
      </c>
      <c r="X7013" t="inlineStr">
        <is>
          <t>APROBADO</t>
        </is>
      </c>
      <c r="Y7013" t="inlineStr">
        <is>
          <t>CHIWIL</t>
        </is>
      </c>
    </row>
    <row r="7014">
      <c r="A7014" s="195" t="n">
        <v>46203</v>
      </c>
      <c r="B7014" t="inlineStr">
        <is>
          <t>NOCHE</t>
        </is>
      </c>
      <c r="C7014" t="inlineStr">
        <is>
          <t>INTRADECO</t>
        </is>
      </c>
      <c r="D7014" t="inlineStr">
        <is>
          <t>D-6833</t>
        </is>
      </c>
      <c r="E7014" t="n">
        <v>1152834</v>
      </c>
      <c r="F7014" t="inlineStr">
        <is>
          <t>VIVID WHITE</t>
        </is>
      </c>
      <c r="G7014" t="inlineStr">
        <is>
          <t>PINTEC</t>
        </is>
      </c>
      <c r="H7014" t="inlineStr">
        <is>
          <t>INTRADECO</t>
        </is>
      </c>
      <c r="Q7014" t="n">
        <v>240.56</v>
      </c>
      <c r="R7014" t="n">
        <v>0</v>
      </c>
      <c r="S7014" t="n">
        <v>240.56</v>
      </c>
      <c r="T7014" t="inlineStr">
        <is>
          <t>APROBADO</t>
        </is>
      </c>
      <c r="U7014" t="inlineStr">
        <is>
          <t>EDWIN</t>
        </is>
      </c>
      <c r="V7014" t="inlineStr">
        <is>
          <t>APROBADO</t>
        </is>
      </c>
      <c r="W7014" t="inlineStr">
        <is>
          <t>PEDRO</t>
        </is>
      </c>
      <c r="X7014" t="inlineStr">
        <is>
          <t>APROBADO</t>
        </is>
      </c>
      <c r="Y7014" t="inlineStr">
        <is>
          <t>CHIWIL</t>
        </is>
      </c>
    </row>
    <row r="7015">
      <c r="A7015" s="195" t="n">
        <v>46203</v>
      </c>
      <c r="B7015" t="inlineStr">
        <is>
          <t>NOCHE</t>
        </is>
      </c>
      <c r="C7015" t="inlineStr">
        <is>
          <t>SERVICIO</t>
        </is>
      </c>
      <c r="D7015" t="inlineStr">
        <is>
          <t>D-6922</t>
        </is>
      </c>
      <c r="E7015" t="n">
        <v>3209026</v>
      </c>
      <c r="F7015" t="inlineStr">
        <is>
          <t>BRIGHT WHITE</t>
        </is>
      </c>
      <c r="G7015" t="inlineStr">
        <is>
          <t>JERSEY SPANDEX</t>
        </is>
      </c>
      <c r="H7015" t="inlineStr">
        <is>
          <t>KANTEX</t>
        </is>
      </c>
      <c r="I7015" t="inlineStr">
        <is>
          <t>TONO FUERA DE ESTANDAR</t>
        </is>
      </c>
      <c r="J7015" t="n">
        <v>17.5</v>
      </c>
      <c r="K7015" t="inlineStr">
        <is>
          <t>ANCHOS</t>
        </is>
      </c>
      <c r="L7015" t="n">
        <v>17.75</v>
      </c>
      <c r="M7015" t="inlineStr">
        <is>
          <t>QUIEBRES</t>
        </is>
      </c>
      <c r="N7015" t="n">
        <v>3.58</v>
      </c>
      <c r="Q7015" t="n">
        <v>461.86</v>
      </c>
      <c r="R7015" t="n">
        <v>38.83</v>
      </c>
      <c r="S7015" t="n">
        <v>423.03</v>
      </c>
      <c r="T7015" t="inlineStr">
        <is>
          <t>APROBADO</t>
        </is>
      </c>
      <c r="U7015" t="inlineStr">
        <is>
          <t>EDWIN</t>
        </is>
      </c>
      <c r="V7015" t="inlineStr">
        <is>
          <t>APROBADO</t>
        </is>
      </c>
      <c r="W7015" t="inlineStr">
        <is>
          <t>PEDRO</t>
        </is>
      </c>
      <c r="X7015" t="inlineStr">
        <is>
          <t>APROBADO</t>
        </is>
      </c>
      <c r="Y7015" t="inlineStr">
        <is>
          <t>CHIWIL</t>
        </is>
      </c>
    </row>
    <row r="7016">
      <c r="A7016" s="195" t="n">
        <v>46203</v>
      </c>
      <c r="B7016" t="inlineStr">
        <is>
          <t>NOCHE</t>
        </is>
      </c>
      <c r="C7016" t="inlineStr">
        <is>
          <t>VENTA DE TELA</t>
        </is>
      </c>
      <c r="D7016" t="inlineStr">
        <is>
          <t>D-6902</t>
        </is>
      </c>
      <c r="E7016" t="n">
        <v>1152679</v>
      </c>
      <c r="F7016" t="inlineStr">
        <is>
          <t>WHITE</t>
        </is>
      </c>
      <c r="G7016" t="inlineStr">
        <is>
          <t>INTERLOCK</t>
        </is>
      </c>
      <c r="H7016" t="inlineStr">
        <is>
          <t>SANMAR</t>
        </is>
      </c>
      <c r="I7016" t="inlineStr">
        <is>
          <t>GUIA ABRIDORA</t>
        </is>
      </c>
      <c r="J7016" t="n">
        <v>49.58</v>
      </c>
      <c r="K7016" t="inlineStr">
        <is>
          <t>MANCHAS DE SUCIEDAD</t>
        </is>
      </c>
      <c r="L7016" t="n">
        <v>9.94</v>
      </c>
      <c r="Q7016" t="n">
        <v>474.16</v>
      </c>
      <c r="R7016" t="n">
        <v>59.52</v>
      </c>
      <c r="S7016" t="n">
        <v>414.64</v>
      </c>
      <c r="T7016" t="inlineStr">
        <is>
          <t>APROBADO</t>
        </is>
      </c>
      <c r="U7016" t="inlineStr">
        <is>
          <t>EDWIN</t>
        </is>
      </c>
      <c r="V7016" t="inlineStr">
        <is>
          <t>APROBADO</t>
        </is>
      </c>
      <c r="W7016" t="inlineStr">
        <is>
          <t>PEDRO</t>
        </is>
      </c>
      <c r="X7016" t="inlineStr">
        <is>
          <t>APROBADO</t>
        </is>
      </c>
      <c r="Y7016" t="inlineStr">
        <is>
          <t>CHIWIL</t>
        </is>
      </c>
    </row>
    <row r="7017">
      <c r="A7017" s="195" t="n">
        <v>46203</v>
      </c>
      <c r="B7017" t="inlineStr">
        <is>
          <t>NOCHE</t>
        </is>
      </c>
      <c r="C7017" t="inlineStr">
        <is>
          <t>VENTA DE TELA</t>
        </is>
      </c>
      <c r="D7017" t="inlineStr">
        <is>
          <t>D-6902</t>
        </is>
      </c>
      <c r="E7017" t="n">
        <v>1152293</v>
      </c>
      <c r="F7017" t="inlineStr">
        <is>
          <t>WHITE</t>
        </is>
      </c>
      <c r="G7017" t="inlineStr">
        <is>
          <t>INTERLOCK</t>
        </is>
      </c>
      <c r="H7017" t="inlineStr">
        <is>
          <t>SANMAR</t>
        </is>
      </c>
      <c r="I7017" t="inlineStr">
        <is>
          <t>TONO B</t>
        </is>
      </c>
      <c r="J7017" t="n">
        <v>108.98</v>
      </c>
      <c r="K7017" t="inlineStr">
        <is>
          <t>MANCHAS DE SUCIEDAD</t>
        </is>
      </c>
      <c r="L7017" t="n">
        <v>10.16</v>
      </c>
      <c r="Q7017" t="n">
        <v>265.9</v>
      </c>
      <c r="R7017" t="n">
        <v>119.14</v>
      </c>
      <c r="S7017" t="n">
        <v>146.76</v>
      </c>
      <c r="T7017" t="inlineStr">
        <is>
          <t>APROBADO</t>
        </is>
      </c>
      <c r="U7017" t="inlineStr">
        <is>
          <t>EDWIN</t>
        </is>
      </c>
      <c r="V7017" t="inlineStr">
        <is>
          <t>APROBADO</t>
        </is>
      </c>
      <c r="W7017" t="inlineStr">
        <is>
          <t>PEDRO</t>
        </is>
      </c>
      <c r="X7017" t="inlineStr">
        <is>
          <t>APROBADO</t>
        </is>
      </c>
      <c r="Y7017" t="inlineStr">
        <is>
          <t>CHIWIL</t>
        </is>
      </c>
    </row>
    <row r="7018">
      <c r="A7018" s="195" t="n">
        <v>46203</v>
      </c>
      <c r="B7018" t="inlineStr">
        <is>
          <t>NOCHE</t>
        </is>
      </c>
      <c r="C7018" t="inlineStr">
        <is>
          <t>INTRADECO</t>
        </is>
      </c>
      <c r="D7018" t="inlineStr">
        <is>
          <t>D-6833</t>
        </is>
      </c>
      <c r="E7018" t="n">
        <v>1152833</v>
      </c>
      <c r="F7018" t="inlineStr">
        <is>
          <t>VIVID WHITE</t>
        </is>
      </c>
      <c r="G7018" t="inlineStr">
        <is>
          <t>PINTEC</t>
        </is>
      </c>
      <c r="H7018" t="inlineStr">
        <is>
          <t>INTRADECO</t>
        </is>
      </c>
      <c r="I7018" t="inlineStr">
        <is>
          <t>BARRADO</t>
        </is>
      </c>
      <c r="J7018" t="n">
        <v>99.03</v>
      </c>
      <c r="Q7018" t="n">
        <v>496.97</v>
      </c>
      <c r="R7018" t="n">
        <v>99.03</v>
      </c>
      <c r="S7018" t="n">
        <v>397.9400000000001</v>
      </c>
      <c r="T7018" t="inlineStr">
        <is>
          <t>APROBADO</t>
        </is>
      </c>
      <c r="U7018" t="inlineStr">
        <is>
          <t>EDWIN</t>
        </is>
      </c>
      <c r="V7018" t="inlineStr">
        <is>
          <t>APROBADO</t>
        </is>
      </c>
      <c r="W7018" t="inlineStr">
        <is>
          <t>PEDRO</t>
        </is>
      </c>
      <c r="X7018" t="inlineStr">
        <is>
          <t>APROBADO</t>
        </is>
      </c>
      <c r="Y7018" t="inlineStr">
        <is>
          <t>CHIWIL</t>
        </is>
      </c>
    </row>
    <row r="7019">
      <c r="A7019" s="195" t="n">
        <v>46203</v>
      </c>
      <c r="B7019" t="inlineStr">
        <is>
          <t>NOCHE</t>
        </is>
      </c>
      <c r="C7019" t="inlineStr">
        <is>
          <t>FPS</t>
        </is>
      </c>
      <c r="D7019" t="inlineStr">
        <is>
          <t>F-8081</t>
        </is>
      </c>
      <c r="E7019" t="n">
        <v>1152816</v>
      </c>
      <c r="F7019" t="inlineStr">
        <is>
          <t>WHITE</t>
        </is>
      </c>
      <c r="G7019" t="inlineStr">
        <is>
          <t>JERSEY</t>
        </is>
      </c>
      <c r="H7019" t="inlineStr">
        <is>
          <t>REAL TREE</t>
        </is>
      </c>
      <c r="I7019" t="inlineStr">
        <is>
          <t>MANCHAS DE SUCIEDAD</t>
        </is>
      </c>
      <c r="J7019" t="n">
        <v>8.35</v>
      </c>
      <c r="Q7019" t="n">
        <v>941.45</v>
      </c>
      <c r="R7019" t="n">
        <v>8.35</v>
      </c>
      <c r="S7019" t="n">
        <v>933.1</v>
      </c>
      <c r="T7019" t="inlineStr">
        <is>
          <t>APROBADO</t>
        </is>
      </c>
      <c r="U7019" t="inlineStr">
        <is>
          <t>EDWIN</t>
        </is>
      </c>
      <c r="V7019" t="inlineStr">
        <is>
          <t>APROBADO</t>
        </is>
      </c>
      <c r="W7019" t="inlineStr">
        <is>
          <t>PEDRO</t>
        </is>
      </c>
      <c r="X7019" t="inlineStr">
        <is>
          <t>APROBADO</t>
        </is>
      </c>
      <c r="Y7019" t="inlineStr">
        <is>
          <t>CHIWIL</t>
        </is>
      </c>
    </row>
    <row r="7020">
      <c r="A7020" s="195" t="n">
        <v>46203</v>
      </c>
      <c r="B7020" t="inlineStr">
        <is>
          <t>NOCHE</t>
        </is>
      </c>
      <c r="C7020" t="inlineStr">
        <is>
          <t>FPS</t>
        </is>
      </c>
      <c r="D7020" t="inlineStr">
        <is>
          <t>F-8081</t>
        </is>
      </c>
      <c r="E7020" t="n">
        <v>1152818</v>
      </c>
      <c r="F7020" t="inlineStr">
        <is>
          <t>WHITE</t>
        </is>
      </c>
      <c r="G7020" t="inlineStr">
        <is>
          <t>JERSEY</t>
        </is>
      </c>
      <c r="H7020" t="inlineStr">
        <is>
          <t>REAL TREE</t>
        </is>
      </c>
      <c r="Q7020" t="n">
        <v>931</v>
      </c>
      <c r="R7020" t="n">
        <v>0</v>
      </c>
      <c r="S7020" t="n">
        <v>931</v>
      </c>
      <c r="T7020" t="inlineStr">
        <is>
          <t>APROBADO</t>
        </is>
      </c>
      <c r="U7020" t="inlineStr">
        <is>
          <t>EDWIN</t>
        </is>
      </c>
      <c r="V7020" t="inlineStr">
        <is>
          <t>APROBADO</t>
        </is>
      </c>
      <c r="W7020" t="inlineStr">
        <is>
          <t>PEDRO</t>
        </is>
      </c>
      <c r="X7020" t="inlineStr">
        <is>
          <t>APROBADO</t>
        </is>
      </c>
      <c r="Y7020" t="inlineStr">
        <is>
          <t>CHIWIL</t>
        </is>
      </c>
    </row>
    <row r="7021">
      <c r="A7021" s="195" t="n">
        <v>46203</v>
      </c>
      <c r="B7021" t="inlineStr">
        <is>
          <t>NOCHE</t>
        </is>
      </c>
      <c r="C7021" t="inlineStr">
        <is>
          <t>FPS</t>
        </is>
      </c>
      <c r="D7021" t="inlineStr">
        <is>
          <t>F-8081</t>
        </is>
      </c>
      <c r="E7021" t="n">
        <v>1152815</v>
      </c>
      <c r="F7021" t="inlineStr">
        <is>
          <t>WHITE</t>
        </is>
      </c>
      <c r="G7021" t="inlineStr">
        <is>
          <t>JERSEY</t>
        </is>
      </c>
      <c r="H7021" t="inlineStr">
        <is>
          <t>REAL TREE</t>
        </is>
      </c>
      <c r="I7021" t="inlineStr">
        <is>
          <t>PUA METIDA</t>
        </is>
      </c>
      <c r="J7021" t="n">
        <v>22.25</v>
      </c>
      <c r="Q7021" t="n">
        <v>396.45</v>
      </c>
      <c r="R7021" t="n">
        <v>22.25</v>
      </c>
      <c r="S7021" t="n">
        <v>374.2</v>
      </c>
      <c r="T7021" t="inlineStr">
        <is>
          <t>APROBADO</t>
        </is>
      </c>
      <c r="U7021" t="inlineStr">
        <is>
          <t>EDWIN</t>
        </is>
      </c>
      <c r="V7021" t="inlineStr">
        <is>
          <t>APROBADO</t>
        </is>
      </c>
      <c r="W7021" t="inlineStr">
        <is>
          <t>PEDRO</t>
        </is>
      </c>
      <c r="X7021" t="inlineStr">
        <is>
          <t>APROBADO</t>
        </is>
      </c>
      <c r="Y7021" t="inlineStr">
        <is>
          <t>CHIWIL</t>
        </is>
      </c>
    </row>
    <row r="7022">
      <c r="A7022" s="195" t="n">
        <v>46203</v>
      </c>
      <c r="B7022" t="inlineStr">
        <is>
          <t>NOCHE</t>
        </is>
      </c>
      <c r="C7022" t="inlineStr">
        <is>
          <t>INTRADECO</t>
        </is>
      </c>
      <c r="D7022" t="inlineStr">
        <is>
          <t>D-6833</t>
        </is>
      </c>
      <c r="E7022" t="n">
        <v>1152832</v>
      </c>
      <c r="F7022" t="inlineStr">
        <is>
          <t>VIVID WHITE</t>
        </is>
      </c>
      <c r="G7022" t="inlineStr">
        <is>
          <t>PINTEC</t>
        </is>
      </c>
      <c r="H7022" t="inlineStr">
        <is>
          <t>INTRADECO</t>
        </is>
      </c>
      <c r="I7022" t="inlineStr">
        <is>
          <t>MANCHAS DE SUCIEDAD</t>
        </is>
      </c>
      <c r="J7022" t="n">
        <v>4.92</v>
      </c>
      <c r="Q7022" t="n">
        <v>485.63</v>
      </c>
      <c r="R7022" t="n">
        <v>4.92</v>
      </c>
      <c r="S7022" t="n">
        <v>480.71</v>
      </c>
      <c r="T7022" t="inlineStr">
        <is>
          <t>APROBADO</t>
        </is>
      </c>
      <c r="U7022" t="inlineStr">
        <is>
          <t>EDWIN</t>
        </is>
      </c>
      <c r="V7022" t="inlineStr">
        <is>
          <t>APROBADO</t>
        </is>
      </c>
      <c r="W7022" t="inlineStr">
        <is>
          <t>PEDRO</t>
        </is>
      </c>
      <c r="X7022" t="inlineStr">
        <is>
          <t>APROBADO</t>
        </is>
      </c>
      <c r="Y7022" t="inlineStr">
        <is>
          <t>CHIWIL</t>
        </is>
      </c>
    </row>
    <row r="7023">
      <c r="A7023" s="195" t="n">
        <v>46203</v>
      </c>
      <c r="B7023" t="inlineStr">
        <is>
          <t>NOCHE</t>
        </is>
      </c>
      <c r="C7023" t="inlineStr">
        <is>
          <t>INTRADECO</t>
        </is>
      </c>
      <c r="D7023" t="inlineStr">
        <is>
          <t>D-6833</t>
        </is>
      </c>
      <c r="E7023" t="n">
        <v>1152829</v>
      </c>
      <c r="F7023" t="inlineStr">
        <is>
          <t>VIVID WHITE</t>
        </is>
      </c>
      <c r="G7023" t="inlineStr">
        <is>
          <t>PINTEC</t>
        </is>
      </c>
      <c r="H7023" t="inlineStr">
        <is>
          <t>INTRADECO</t>
        </is>
      </c>
      <c r="Q7023" t="n">
        <v>474.24</v>
      </c>
      <c r="R7023" t="n">
        <v>0</v>
      </c>
      <c r="S7023" t="n">
        <v>474.24</v>
      </c>
      <c r="T7023" t="inlineStr">
        <is>
          <t>APROBADO</t>
        </is>
      </c>
      <c r="U7023" t="inlineStr">
        <is>
          <t>EDWIN</t>
        </is>
      </c>
      <c r="V7023" t="inlineStr">
        <is>
          <t>APROBADO</t>
        </is>
      </c>
      <c r="W7023" t="inlineStr">
        <is>
          <t>PEDRO</t>
        </is>
      </c>
      <c r="X7023" t="inlineStr">
        <is>
          <t>APROBADO</t>
        </is>
      </c>
      <c r="Y7023" t="inlineStr">
        <is>
          <t>CHIWIL</t>
        </is>
      </c>
    </row>
    <row r="7024">
      <c r="A7024" s="195" t="n">
        <v>46203</v>
      </c>
      <c r="B7024" t="inlineStr">
        <is>
          <t>NOCHE</t>
        </is>
      </c>
      <c r="C7024" t="inlineStr">
        <is>
          <t>INTRADECO</t>
        </is>
      </c>
      <c r="D7024" t="inlineStr">
        <is>
          <t>D-6927</t>
        </is>
      </c>
      <c r="E7024" t="n">
        <v>1152827</v>
      </c>
      <c r="F7024" t="inlineStr">
        <is>
          <t>CAVIAR</t>
        </is>
      </c>
      <c r="G7024" t="inlineStr">
        <is>
          <t>SLUB WAFFLE</t>
        </is>
      </c>
      <c r="H7024" t="inlineStr">
        <is>
          <t>INTRADECO</t>
        </is>
      </c>
      <c r="Q7024" t="n">
        <v>488.85</v>
      </c>
      <c r="R7024" t="n">
        <v>0</v>
      </c>
      <c r="S7024" t="n">
        <v>488.85</v>
      </c>
      <c r="T7024" t="inlineStr">
        <is>
          <t>APROBADO</t>
        </is>
      </c>
      <c r="U7024" t="inlineStr">
        <is>
          <t>EDWIN</t>
        </is>
      </c>
      <c r="V7024" t="inlineStr">
        <is>
          <t>APROBADO</t>
        </is>
      </c>
      <c r="W7024" t="inlineStr">
        <is>
          <t>PEDRO</t>
        </is>
      </c>
      <c r="X7024" t="inlineStr">
        <is>
          <t>APROBADO</t>
        </is>
      </c>
      <c r="Y7024" t="inlineStr">
        <is>
          <t>CHIWIL</t>
        </is>
      </c>
    </row>
    <row r="7025">
      <c r="A7025" s="195" t="n">
        <v>46203</v>
      </c>
      <c r="B7025" t="inlineStr">
        <is>
          <t>NOCHE</t>
        </is>
      </c>
      <c r="C7025" t="inlineStr">
        <is>
          <t>FPS</t>
        </is>
      </c>
      <c r="D7025" t="inlineStr">
        <is>
          <t>F-8088</t>
        </is>
      </c>
      <c r="E7025" t="n">
        <v>1152821</v>
      </c>
      <c r="F7025" t="inlineStr">
        <is>
          <t>PFD</t>
        </is>
      </c>
      <c r="G7025" t="inlineStr">
        <is>
          <t>JERSEY</t>
        </is>
      </c>
      <c r="H7025" t="inlineStr">
        <is>
          <t>IML</t>
        </is>
      </c>
      <c r="I7025" t="inlineStr">
        <is>
          <t>MANCHAS DE ACEITE</t>
        </is>
      </c>
      <c r="J7025" t="n">
        <v>9.4</v>
      </c>
      <c r="Q7025" t="n">
        <v>848.25</v>
      </c>
      <c r="R7025" t="n">
        <v>9.4</v>
      </c>
      <c r="S7025" t="n">
        <v>838.85</v>
      </c>
      <c r="T7025" t="inlineStr">
        <is>
          <t>APROBADO</t>
        </is>
      </c>
      <c r="U7025" t="inlineStr">
        <is>
          <t>EDWIN</t>
        </is>
      </c>
      <c r="V7025" t="inlineStr">
        <is>
          <t>APROBADO</t>
        </is>
      </c>
      <c r="W7025" t="inlineStr">
        <is>
          <t>PEDRO</t>
        </is>
      </c>
      <c r="X7025" t="inlineStr">
        <is>
          <t>APROBADO</t>
        </is>
      </c>
      <c r="Y7025" t="inlineStr">
        <is>
          <t>CHIWIL</t>
        </is>
      </c>
    </row>
    <row r="7026">
      <c r="A7026" s="195" t="n">
        <v>46203</v>
      </c>
      <c r="B7026" t="inlineStr">
        <is>
          <t>NOCHE</t>
        </is>
      </c>
      <c r="C7026" t="inlineStr">
        <is>
          <t>FPS</t>
        </is>
      </c>
      <c r="D7026" t="inlineStr">
        <is>
          <t>F-8088</t>
        </is>
      </c>
      <c r="E7026" t="n">
        <v>1152821</v>
      </c>
      <c r="F7026" t="inlineStr">
        <is>
          <t>PFD</t>
        </is>
      </c>
      <c r="G7026" t="inlineStr">
        <is>
          <t>RIB</t>
        </is>
      </c>
      <c r="H7026" t="inlineStr">
        <is>
          <t>IML</t>
        </is>
      </c>
      <c r="I7026" t="inlineStr">
        <is>
          <t>MANCHAS DE COLORANTE</t>
        </is>
      </c>
      <c r="J7026" t="n">
        <v>4.6</v>
      </c>
      <c r="Q7026" t="n">
        <v>43.15</v>
      </c>
      <c r="R7026" t="n">
        <v>4.6</v>
      </c>
      <c r="S7026" t="n">
        <v>38.55</v>
      </c>
      <c r="T7026" t="inlineStr">
        <is>
          <t>APROBADO</t>
        </is>
      </c>
      <c r="U7026" t="inlineStr">
        <is>
          <t>EDWIN</t>
        </is>
      </c>
      <c r="V7026" t="inlineStr">
        <is>
          <t>APROBADO</t>
        </is>
      </c>
      <c r="W7026" t="inlineStr">
        <is>
          <t>PEDRO</t>
        </is>
      </c>
      <c r="X7026" t="inlineStr">
        <is>
          <t>APROBADO</t>
        </is>
      </c>
      <c r="Y7026" t="inlineStr">
        <is>
          <t>CHIWIL</t>
        </is>
      </c>
    </row>
    <row r="7027">
      <c r="A7027" s="195" t="n">
        <v>46203</v>
      </c>
      <c r="B7027" t="inlineStr">
        <is>
          <t>NOCHE</t>
        </is>
      </c>
      <c r="C7027" t="inlineStr">
        <is>
          <t>INTRADECO</t>
        </is>
      </c>
      <c r="D7027" t="inlineStr">
        <is>
          <t>D-6927</t>
        </is>
      </c>
      <c r="E7027" t="n">
        <v>1152768</v>
      </c>
      <c r="F7027" t="inlineStr">
        <is>
          <t>CAVIAR</t>
        </is>
      </c>
      <c r="G7027" t="inlineStr">
        <is>
          <t>SLUB WAFFLE</t>
        </is>
      </c>
      <c r="H7027" t="inlineStr">
        <is>
          <t>INTRADECO</t>
        </is>
      </c>
      <c r="I7027" t="inlineStr">
        <is>
          <t>PAROS DE RAMA</t>
        </is>
      </c>
      <c r="J7027" t="n">
        <v>16.95</v>
      </c>
      <c r="Q7027" t="n">
        <v>994.08</v>
      </c>
      <c r="R7027" t="n">
        <v>16.95</v>
      </c>
      <c r="S7027" t="n">
        <v>977.13</v>
      </c>
      <c r="T7027" t="inlineStr">
        <is>
          <t>APROBADO</t>
        </is>
      </c>
      <c r="U7027" t="inlineStr">
        <is>
          <t>EDWIN</t>
        </is>
      </c>
      <c r="V7027" t="inlineStr">
        <is>
          <t>APROBADO</t>
        </is>
      </c>
      <c r="W7027" t="inlineStr">
        <is>
          <t>PEDRO</t>
        </is>
      </c>
      <c r="X7027" t="inlineStr">
        <is>
          <t>APROBADO</t>
        </is>
      </c>
      <c r="Y7027" t="inlineStr">
        <is>
          <t>CHIWIL</t>
        </is>
      </c>
    </row>
    <row r="7028">
      <c r="A7028" s="195" t="n">
        <v>46204</v>
      </c>
      <c r="B7028" t="inlineStr">
        <is>
          <t>DIA</t>
        </is>
      </c>
      <c r="C7028" t="inlineStr">
        <is>
          <t>INTRADECO</t>
        </is>
      </c>
      <c r="D7028" t="inlineStr">
        <is>
          <t>D-6684</t>
        </is>
      </c>
      <c r="E7028" t="n">
        <v>1151982</v>
      </c>
      <c r="F7028" t="inlineStr">
        <is>
          <t>CHARCOAL (IRON GATE)</t>
        </is>
      </c>
      <c r="G7028" t="inlineStr">
        <is>
          <t>MICRO PIQUE</t>
        </is>
      </c>
      <c r="H7028" t="inlineStr">
        <is>
          <t>INTRADECO</t>
        </is>
      </c>
      <c r="I7028" t="inlineStr">
        <is>
          <t>BARRADO</t>
        </is>
      </c>
      <c r="J7028" t="n">
        <v>191.42</v>
      </c>
      <c r="Q7028" t="n">
        <v>191.42</v>
      </c>
      <c r="R7028" t="n">
        <v>191.42</v>
      </c>
      <c r="S7028" t="n">
        <v>0</v>
      </c>
      <c r="T7028" t="inlineStr">
        <is>
          <t>RECHAZADO</t>
        </is>
      </c>
      <c r="U7028" t="inlineStr">
        <is>
          <t>JUAN</t>
        </is>
      </c>
      <c r="V7028" t="inlineStr">
        <is>
          <t>APROBADO</t>
        </is>
      </c>
      <c r="W7028" t="inlineStr">
        <is>
          <t>IVAN</t>
        </is>
      </c>
      <c r="X7028" t="inlineStr">
        <is>
          <t>RECHAZADO</t>
        </is>
      </c>
      <c r="Y7028" t="inlineStr">
        <is>
          <t>LOBO</t>
        </is>
      </c>
    </row>
    <row r="7029">
      <c r="A7029" s="195" t="n">
        <v>46204</v>
      </c>
      <c r="B7029" t="inlineStr">
        <is>
          <t>DIA</t>
        </is>
      </c>
      <c r="C7029" t="inlineStr">
        <is>
          <t>SERVICIO</t>
        </is>
      </c>
      <c r="D7029" t="inlineStr">
        <is>
          <t>D-6915</t>
        </is>
      </c>
      <c r="E7029" t="n">
        <v>3209034</v>
      </c>
      <c r="F7029" t="inlineStr">
        <is>
          <t>MIDNIGHT NAVY</t>
        </is>
      </c>
      <c r="G7029" t="inlineStr">
        <is>
          <t>FLAT BACK MESH</t>
        </is>
      </c>
      <c r="H7029" t="inlineStr">
        <is>
          <t>KANTEX</t>
        </is>
      </c>
      <c r="Q7029" t="n">
        <v>22.2</v>
      </c>
      <c r="R7029" t="n">
        <v>0</v>
      </c>
      <c r="S7029" t="n">
        <v>22.2</v>
      </c>
      <c r="T7029" t="inlineStr">
        <is>
          <t>APROBADO</t>
        </is>
      </c>
      <c r="U7029" t="inlineStr">
        <is>
          <t>JUAN</t>
        </is>
      </c>
      <c r="V7029" t="inlineStr">
        <is>
          <t>APROBADO</t>
        </is>
      </c>
      <c r="W7029" t="inlineStr">
        <is>
          <t>IVAN</t>
        </is>
      </c>
      <c r="X7029" t="inlineStr">
        <is>
          <t>APROBADO</t>
        </is>
      </c>
      <c r="Y7029" t="inlineStr">
        <is>
          <t>LOBO</t>
        </is>
      </c>
    </row>
    <row r="7030">
      <c r="A7030" s="195" t="n">
        <v>46204</v>
      </c>
      <c r="B7030" t="inlineStr">
        <is>
          <t>DIA</t>
        </is>
      </c>
      <c r="C7030" t="inlineStr">
        <is>
          <t>INTRADECO</t>
        </is>
      </c>
      <c r="D7030" t="inlineStr">
        <is>
          <t>D-6933</t>
        </is>
      </c>
      <c r="E7030" t="n">
        <v>1152045</v>
      </c>
      <c r="F7030" t="inlineStr">
        <is>
          <t>VIVID WHITE</t>
        </is>
      </c>
      <c r="G7030" t="inlineStr">
        <is>
          <t>PINTEC</t>
        </is>
      </c>
      <c r="H7030" t="inlineStr">
        <is>
          <t>INTRADECO</t>
        </is>
      </c>
      <c r="I7030" t="inlineStr">
        <is>
          <t>JALONES</t>
        </is>
      </c>
      <c r="J7030" t="n">
        <v>24.76</v>
      </c>
      <c r="Q7030" t="n">
        <v>486.62</v>
      </c>
      <c r="R7030" t="n">
        <v>24.76</v>
      </c>
      <c r="S7030" t="n">
        <v>461.86</v>
      </c>
      <c r="T7030" t="inlineStr">
        <is>
          <t>APROBADO</t>
        </is>
      </c>
      <c r="U7030" t="inlineStr">
        <is>
          <t>JUAN</t>
        </is>
      </c>
      <c r="V7030" t="inlineStr">
        <is>
          <t>APROBADO</t>
        </is>
      </c>
      <c r="W7030" t="inlineStr">
        <is>
          <t>IVAN</t>
        </is>
      </c>
      <c r="X7030" t="inlineStr">
        <is>
          <t>APROBADO</t>
        </is>
      </c>
      <c r="Y7030" t="inlineStr">
        <is>
          <t>LOBO</t>
        </is>
      </c>
      <c r="Z7030" t="inlineStr">
        <is>
          <t>OK EL</t>
        </is>
      </c>
    </row>
    <row r="7031">
      <c r="A7031" s="195" t="n">
        <v>46204</v>
      </c>
      <c r="B7031" t="inlineStr">
        <is>
          <t>DIA</t>
        </is>
      </c>
      <c r="C7031" t="inlineStr">
        <is>
          <t>INTRADECO</t>
        </is>
      </c>
      <c r="D7031" t="inlineStr">
        <is>
          <t>D-6933</t>
        </is>
      </c>
      <c r="E7031" t="n">
        <v>1152049</v>
      </c>
      <c r="F7031" t="inlineStr">
        <is>
          <t>VIVID WHITE</t>
        </is>
      </c>
      <c r="G7031" t="inlineStr">
        <is>
          <t>PINTEC</t>
        </is>
      </c>
      <c r="H7031" t="inlineStr">
        <is>
          <t>INTRADECO</t>
        </is>
      </c>
      <c r="I7031" t="inlineStr">
        <is>
          <t>JALONES</t>
        </is>
      </c>
      <c r="J7031" t="n">
        <v>46.18</v>
      </c>
      <c r="Q7031" t="n">
        <v>482.6</v>
      </c>
      <c r="R7031" t="n">
        <v>46.18</v>
      </c>
      <c r="S7031" t="n">
        <v>436.42</v>
      </c>
      <c r="T7031" t="inlineStr">
        <is>
          <t>APROBADO</t>
        </is>
      </c>
      <c r="U7031" t="inlineStr">
        <is>
          <t>JUAN</t>
        </is>
      </c>
      <c r="V7031" t="inlineStr">
        <is>
          <t>APROBADO</t>
        </is>
      </c>
      <c r="W7031" t="inlineStr">
        <is>
          <t>IVAN</t>
        </is>
      </c>
      <c r="X7031" t="inlineStr">
        <is>
          <t>APROBADO</t>
        </is>
      </c>
      <c r="Y7031" t="inlineStr">
        <is>
          <t>LOBO</t>
        </is>
      </c>
      <c r="Z7031" t="inlineStr">
        <is>
          <t>OK EL</t>
        </is>
      </c>
    </row>
    <row r="7032">
      <c r="A7032" s="195" t="n">
        <v>46204</v>
      </c>
      <c r="B7032" t="inlineStr">
        <is>
          <t>DIA</t>
        </is>
      </c>
      <c r="C7032" t="inlineStr">
        <is>
          <t>INTRADECO</t>
        </is>
      </c>
      <c r="D7032" t="inlineStr">
        <is>
          <t>D-6868</t>
        </is>
      </c>
      <c r="E7032" t="n">
        <v>1157590</v>
      </c>
      <c r="F7032" t="inlineStr">
        <is>
          <t>BRIGHT WHITE</t>
        </is>
      </c>
      <c r="G7032" t="inlineStr">
        <is>
          <t>PINTEC</t>
        </is>
      </c>
      <c r="H7032" t="inlineStr">
        <is>
          <t>INTRADECO</t>
        </is>
      </c>
      <c r="Q7032" t="n">
        <v>61.74</v>
      </c>
      <c r="R7032" t="n">
        <v>0</v>
      </c>
      <c r="S7032" t="n">
        <v>61.74</v>
      </c>
      <c r="T7032" t="inlineStr">
        <is>
          <t>APROBADO</t>
        </is>
      </c>
      <c r="U7032" t="inlineStr">
        <is>
          <t>JUAN</t>
        </is>
      </c>
      <c r="V7032" t="inlineStr">
        <is>
          <t>APROBADO</t>
        </is>
      </c>
      <c r="W7032" t="inlineStr">
        <is>
          <t>IVAN</t>
        </is>
      </c>
      <c r="X7032" t="inlineStr">
        <is>
          <t>APROBADO</t>
        </is>
      </c>
      <c r="Y7032" t="inlineStr">
        <is>
          <t>LOBO</t>
        </is>
      </c>
    </row>
    <row r="7033">
      <c r="A7033" s="195" t="n">
        <v>46204</v>
      </c>
      <c r="B7033" t="inlineStr">
        <is>
          <t>DIA</t>
        </is>
      </c>
      <c r="C7033" t="inlineStr">
        <is>
          <t>INTRADECO</t>
        </is>
      </c>
      <c r="D7033" t="inlineStr">
        <is>
          <t>D-6927</t>
        </is>
      </c>
      <c r="E7033" t="n">
        <v>1152770</v>
      </c>
      <c r="F7033" t="inlineStr">
        <is>
          <t>CAVIAR</t>
        </is>
      </c>
      <c r="G7033" t="inlineStr">
        <is>
          <t>WAFFLE SLUB</t>
        </is>
      </c>
      <c r="H7033" t="inlineStr">
        <is>
          <t>INTRADECO</t>
        </is>
      </c>
      <c r="I7033" t="inlineStr">
        <is>
          <t>MANCHAS DE SUAVIZANTE</t>
        </is>
      </c>
      <c r="J7033" t="n">
        <v>7.74</v>
      </c>
      <c r="Q7033" t="n">
        <v>967.15</v>
      </c>
      <c r="R7033" t="n">
        <v>7.74</v>
      </c>
      <c r="S7033" t="n">
        <v>959.41</v>
      </c>
      <c r="T7033" t="inlineStr">
        <is>
          <t>APROBADO</t>
        </is>
      </c>
      <c r="U7033" t="inlineStr">
        <is>
          <t>JUAN</t>
        </is>
      </c>
      <c r="V7033" t="inlineStr">
        <is>
          <t>APROBADO</t>
        </is>
      </c>
      <c r="W7033" t="inlineStr">
        <is>
          <t>IVAN</t>
        </is>
      </c>
      <c r="X7033" t="inlineStr">
        <is>
          <t>APROBADO</t>
        </is>
      </c>
      <c r="Y7033" t="inlineStr">
        <is>
          <t>LOBO</t>
        </is>
      </c>
    </row>
    <row r="7034">
      <c r="A7034" s="195" t="n">
        <v>46204</v>
      </c>
      <c r="B7034" t="inlineStr">
        <is>
          <t>DIA</t>
        </is>
      </c>
      <c r="C7034" t="inlineStr">
        <is>
          <t>SERVICIO</t>
        </is>
      </c>
      <c r="D7034" t="inlineStr">
        <is>
          <t>D-6922</t>
        </is>
      </c>
      <c r="E7034" t="n">
        <v>3209029</v>
      </c>
      <c r="F7034" t="inlineStr">
        <is>
          <t>ARUBA BLUE / BRIGHT WHITE</t>
        </is>
      </c>
      <c r="G7034" t="inlineStr">
        <is>
          <t>JERSEY SPANDEX</t>
        </is>
      </c>
      <c r="H7034" t="inlineStr">
        <is>
          <t>KANTEX</t>
        </is>
      </c>
      <c r="Q7034" t="n">
        <v>459.448</v>
      </c>
      <c r="R7034" t="n">
        <v>0</v>
      </c>
      <c r="S7034" t="n">
        <v>459.448</v>
      </c>
      <c r="T7034" t="inlineStr">
        <is>
          <t>APROBADO</t>
        </is>
      </c>
      <c r="U7034" t="inlineStr">
        <is>
          <t>JUAN</t>
        </is>
      </c>
      <c r="V7034" t="inlineStr">
        <is>
          <t>APROBADO</t>
        </is>
      </c>
      <c r="W7034" t="inlineStr">
        <is>
          <t>IVAN</t>
        </is>
      </c>
      <c r="X7034" t="inlineStr">
        <is>
          <t>APROBADO</t>
        </is>
      </c>
      <c r="Y7034" t="inlineStr">
        <is>
          <t>LOBO</t>
        </is>
      </c>
    </row>
    <row r="7035">
      <c r="A7035" s="195" t="n">
        <v>46204</v>
      </c>
      <c r="B7035" t="inlineStr">
        <is>
          <t>DIA</t>
        </is>
      </c>
      <c r="C7035" t="inlineStr">
        <is>
          <t>SERVICIO</t>
        </is>
      </c>
      <c r="D7035" t="inlineStr">
        <is>
          <t>D-6922</t>
        </is>
      </c>
      <c r="E7035" t="n">
        <v>3209032</v>
      </c>
      <c r="F7035" t="inlineStr">
        <is>
          <t>ARUBA BLUE / BRIGHT WHITE</t>
        </is>
      </c>
      <c r="G7035" t="inlineStr">
        <is>
          <t>JERSEY SPANDEX</t>
        </is>
      </c>
      <c r="H7035" t="inlineStr">
        <is>
          <t>KANTEX</t>
        </is>
      </c>
      <c r="I7035" t="inlineStr">
        <is>
          <t>QUIEBRES</t>
        </is>
      </c>
      <c r="J7035" t="n">
        <v>18.04</v>
      </c>
      <c r="K7035" t="inlineStr">
        <is>
          <t>MANCHA DE SUCIEDAD</t>
        </is>
      </c>
      <c r="L7035" t="n">
        <v>7.48</v>
      </c>
      <c r="Q7035" t="n">
        <v>457.6</v>
      </c>
      <c r="R7035" t="n">
        <v>25.52</v>
      </c>
      <c r="S7035" t="n">
        <v>432.08</v>
      </c>
      <c r="T7035" t="inlineStr">
        <is>
          <t>APROBADO</t>
        </is>
      </c>
      <c r="U7035" t="inlineStr">
        <is>
          <t>JUAN</t>
        </is>
      </c>
      <c r="V7035" t="inlineStr">
        <is>
          <t>APROBADO</t>
        </is>
      </c>
      <c r="W7035" t="inlineStr">
        <is>
          <t>IVAN</t>
        </is>
      </c>
      <c r="X7035" t="inlineStr">
        <is>
          <t>APROBADO</t>
        </is>
      </c>
      <c r="Y7035" t="inlineStr">
        <is>
          <t>LOBO</t>
        </is>
      </c>
    </row>
    <row r="7036">
      <c r="A7036" s="195" t="n">
        <v>46204</v>
      </c>
      <c r="B7036" t="inlineStr">
        <is>
          <t>DIA</t>
        </is>
      </c>
      <c r="C7036" t="inlineStr">
        <is>
          <t>SERVICIO</t>
        </is>
      </c>
      <c r="D7036" t="inlineStr">
        <is>
          <t>D-6922</t>
        </is>
      </c>
      <c r="E7036" t="n">
        <v>3209030</v>
      </c>
      <c r="F7036" t="inlineStr">
        <is>
          <t>ARUBA BLUE / BRIGHT WHITE</t>
        </is>
      </c>
      <c r="G7036" t="inlineStr">
        <is>
          <t>JERSEY SPANDEX</t>
        </is>
      </c>
      <c r="H7036" t="inlineStr">
        <is>
          <t>KANTEX</t>
        </is>
      </c>
      <c r="Q7036" t="n">
        <v>462.22</v>
      </c>
      <c r="R7036" t="n">
        <v>0</v>
      </c>
      <c r="S7036" t="n">
        <v>462.22</v>
      </c>
      <c r="T7036" t="inlineStr">
        <is>
          <t>APROBADO</t>
        </is>
      </c>
      <c r="U7036" t="inlineStr">
        <is>
          <t>JUAN</t>
        </is>
      </c>
      <c r="V7036" t="inlineStr">
        <is>
          <t>APROBADO</t>
        </is>
      </c>
      <c r="W7036" t="inlineStr">
        <is>
          <t>IVAN</t>
        </is>
      </c>
      <c r="X7036" t="inlineStr">
        <is>
          <t>APROBADO</t>
        </is>
      </c>
      <c r="Y7036" t="inlineStr">
        <is>
          <t>LOBO</t>
        </is>
      </c>
    </row>
    <row r="7037">
      <c r="A7037" s="195" t="n">
        <v>46204</v>
      </c>
      <c r="B7037" t="inlineStr">
        <is>
          <t>DIA</t>
        </is>
      </c>
      <c r="C7037" t="inlineStr">
        <is>
          <t>SERVICIO</t>
        </is>
      </c>
      <c r="D7037" t="inlineStr">
        <is>
          <t>D-6922</t>
        </is>
      </c>
      <c r="E7037" t="n">
        <v>3209039</v>
      </c>
      <c r="F7037" t="inlineStr">
        <is>
          <t>PASTEL YELLOW / BRIGHT WHITE</t>
        </is>
      </c>
      <c r="G7037" t="inlineStr">
        <is>
          <t>JERSEY SPANDEX</t>
        </is>
      </c>
      <c r="H7037" t="inlineStr">
        <is>
          <t>KANTEX</t>
        </is>
      </c>
      <c r="Q7037" t="n">
        <v>463.19</v>
      </c>
      <c r="R7037" t="n">
        <v>0</v>
      </c>
      <c r="S7037" t="n">
        <v>463.19</v>
      </c>
      <c r="T7037" t="inlineStr">
        <is>
          <t>APROBADO</t>
        </is>
      </c>
      <c r="U7037" t="inlineStr">
        <is>
          <t>JUAN</t>
        </is>
      </c>
      <c r="V7037" t="inlineStr">
        <is>
          <t>APROBADO</t>
        </is>
      </c>
      <c r="W7037" t="inlineStr">
        <is>
          <t>IVAN</t>
        </is>
      </c>
      <c r="X7037" t="inlineStr">
        <is>
          <t>APROBADO</t>
        </is>
      </c>
      <c r="Y7037" t="inlineStr">
        <is>
          <t>LOBO</t>
        </is>
      </c>
    </row>
    <row r="7038">
      <c r="A7038" s="195" t="n">
        <v>46204</v>
      </c>
      <c r="B7038" t="inlineStr">
        <is>
          <t>NOCHE</t>
        </is>
      </c>
      <c r="C7038" t="inlineStr">
        <is>
          <t>VENTA DE TELA</t>
        </is>
      </c>
      <c r="D7038" t="inlineStr">
        <is>
          <t>D-6798</t>
        </is>
      </c>
      <c r="E7038" t="n">
        <v>1152767</v>
      </c>
      <c r="F7038" t="inlineStr">
        <is>
          <t>DARK GREEN</t>
        </is>
      </c>
      <c r="G7038" t="inlineStr">
        <is>
          <t>INTERLOCK</t>
        </is>
      </c>
      <c r="H7038" t="inlineStr">
        <is>
          <t>SANMAR</t>
        </is>
      </c>
      <c r="Q7038" t="n">
        <v>271.02</v>
      </c>
      <c r="R7038" t="n">
        <v>0</v>
      </c>
      <c r="S7038" t="n">
        <v>271.02</v>
      </c>
      <c r="T7038" t="inlineStr">
        <is>
          <t>APROBADO</t>
        </is>
      </c>
      <c r="U7038" t="inlineStr">
        <is>
          <t>EDWIN</t>
        </is>
      </c>
      <c r="V7038" t="inlineStr">
        <is>
          <t>APROBADO</t>
        </is>
      </c>
      <c r="W7038" t="inlineStr">
        <is>
          <t>PEDRO</t>
        </is>
      </c>
      <c r="X7038" t="inlineStr">
        <is>
          <t>APROBADO</t>
        </is>
      </c>
      <c r="Y7038" t="inlineStr">
        <is>
          <t>CHIWIL</t>
        </is>
      </c>
    </row>
    <row r="7039">
      <c r="A7039" s="195" t="n">
        <v>46204</v>
      </c>
      <c r="B7039" t="inlineStr">
        <is>
          <t>NOCHE</t>
        </is>
      </c>
      <c r="C7039" t="inlineStr">
        <is>
          <t>VENTA DE TELA</t>
        </is>
      </c>
      <c r="D7039" t="inlineStr">
        <is>
          <t>D-6798</t>
        </is>
      </c>
      <c r="E7039" t="n">
        <v>1152700</v>
      </c>
      <c r="F7039" t="inlineStr">
        <is>
          <t>DARK GREEN</t>
        </is>
      </c>
      <c r="G7039" t="inlineStr">
        <is>
          <t>INTERLOCK</t>
        </is>
      </c>
      <c r="H7039" t="inlineStr">
        <is>
          <t>SANMAR</t>
        </is>
      </c>
      <c r="I7039" t="inlineStr">
        <is>
          <t>JALONES</t>
        </is>
      </c>
      <c r="J7039" t="n">
        <v>4.9</v>
      </c>
      <c r="Q7039" t="n">
        <v>270.9</v>
      </c>
      <c r="R7039" t="n">
        <v>4.9</v>
      </c>
      <c r="S7039" t="n">
        <v>266</v>
      </c>
      <c r="T7039" t="inlineStr">
        <is>
          <t>APROBADO</t>
        </is>
      </c>
      <c r="U7039" t="inlineStr">
        <is>
          <t>EDWIN</t>
        </is>
      </c>
      <c r="V7039" t="inlineStr">
        <is>
          <t>APROBADO</t>
        </is>
      </c>
      <c r="W7039" t="inlineStr">
        <is>
          <t>PEDRO</t>
        </is>
      </c>
      <c r="X7039" t="inlineStr">
        <is>
          <t>APROBADO</t>
        </is>
      </c>
      <c r="Y7039" t="inlineStr">
        <is>
          <t>CHIWIL</t>
        </is>
      </c>
    </row>
    <row r="7040">
      <c r="A7040" s="195" t="n">
        <v>46204</v>
      </c>
      <c r="B7040" t="inlineStr">
        <is>
          <t>NOCHE</t>
        </is>
      </c>
      <c r="C7040" t="inlineStr">
        <is>
          <t>VENTA DE TELA</t>
        </is>
      </c>
      <c r="D7040" t="inlineStr">
        <is>
          <t>D-6798</t>
        </is>
      </c>
      <c r="E7040" t="n">
        <v>1152704</v>
      </c>
      <c r="F7040" t="inlineStr">
        <is>
          <t>DARK GREEN</t>
        </is>
      </c>
      <c r="G7040" t="inlineStr">
        <is>
          <t>INTERLOCK</t>
        </is>
      </c>
      <c r="H7040" t="inlineStr">
        <is>
          <t>SANMAR</t>
        </is>
      </c>
      <c r="I7040" t="inlineStr">
        <is>
          <t>TONO B</t>
        </is>
      </c>
      <c r="J7040" t="n">
        <v>24.28</v>
      </c>
      <c r="Q7040" t="n">
        <v>267.4</v>
      </c>
      <c r="R7040" t="n">
        <v>24.28</v>
      </c>
      <c r="S7040" t="n">
        <v>243.12</v>
      </c>
      <c r="T7040" t="inlineStr">
        <is>
          <t>APROBADO</t>
        </is>
      </c>
      <c r="U7040" t="inlineStr">
        <is>
          <t>EDWIN</t>
        </is>
      </c>
      <c r="V7040" t="inlineStr">
        <is>
          <t>APROBADO</t>
        </is>
      </c>
      <c r="W7040" t="inlineStr">
        <is>
          <t>PEDRO</t>
        </is>
      </c>
      <c r="X7040" t="inlineStr">
        <is>
          <t>APROBADO</t>
        </is>
      </c>
      <c r="Y7040" t="inlineStr">
        <is>
          <t>CHIWIL</t>
        </is>
      </c>
    </row>
    <row r="7041">
      <c r="A7041" s="195" t="n">
        <v>46204</v>
      </c>
      <c r="B7041" t="inlineStr">
        <is>
          <t>NOCHE</t>
        </is>
      </c>
      <c r="C7041" t="inlineStr">
        <is>
          <t>SERVICIO</t>
        </is>
      </c>
      <c r="D7041" t="inlineStr">
        <is>
          <t>D-6913</t>
        </is>
      </c>
      <c r="E7041" t="n">
        <v>3208927</v>
      </c>
      <c r="F7041" t="inlineStr">
        <is>
          <t>PFD</t>
        </is>
      </c>
      <c r="G7041" t="inlineStr">
        <is>
          <t>INTERLOCK</t>
        </is>
      </c>
      <c r="H7041" t="inlineStr">
        <is>
          <t>KANTEX</t>
        </is>
      </c>
      <c r="I7041" t="inlineStr">
        <is>
          <t>MANCHAS DE SUCIEDAD</t>
        </is>
      </c>
      <c r="J7041" t="n">
        <v>37.76</v>
      </c>
      <c r="Q7041" t="n">
        <v>435.38</v>
      </c>
      <c r="R7041" t="n">
        <v>37.76</v>
      </c>
      <c r="S7041" t="n">
        <v>397.62</v>
      </c>
      <c r="T7041" t="inlineStr">
        <is>
          <t>APROBADO</t>
        </is>
      </c>
      <c r="U7041" t="inlineStr">
        <is>
          <t>EDWIN</t>
        </is>
      </c>
      <c r="V7041" t="inlineStr">
        <is>
          <t>APROBADO</t>
        </is>
      </c>
      <c r="W7041" t="inlineStr">
        <is>
          <t>PEDRO</t>
        </is>
      </c>
      <c r="X7041" t="inlineStr">
        <is>
          <t>APROBADO</t>
        </is>
      </c>
      <c r="Y7041" t="inlineStr">
        <is>
          <t>CHIWIL</t>
        </is>
      </c>
      <c r="Z7041" t="inlineStr">
        <is>
          <t>CAMBIO DE ETIQUETA</t>
        </is>
      </c>
    </row>
    <row r="7042">
      <c r="A7042" s="195" t="n">
        <v>46204</v>
      </c>
      <c r="B7042" t="inlineStr">
        <is>
          <t>NOCHE</t>
        </is>
      </c>
      <c r="C7042" t="inlineStr">
        <is>
          <t>INTRADECO</t>
        </is>
      </c>
      <c r="D7042" t="inlineStr">
        <is>
          <t>D-6894</t>
        </is>
      </c>
      <c r="E7042" t="n">
        <v>1152675</v>
      </c>
      <c r="F7042" t="inlineStr">
        <is>
          <t>NAVY (ESTATE BLUE)</t>
        </is>
      </c>
      <c r="G7042" t="inlineStr">
        <is>
          <t>PINTEC</t>
        </is>
      </c>
      <c r="H7042" t="inlineStr">
        <is>
          <t>INTRADECO</t>
        </is>
      </c>
      <c r="I7042" t="inlineStr">
        <is>
          <t>TONO B</t>
        </is>
      </c>
      <c r="J7042" t="n">
        <v>168.59</v>
      </c>
      <c r="K7042" t="inlineStr">
        <is>
          <t>TONO FUERA DE ESTANDAR</t>
        </is>
      </c>
      <c r="L7042" t="n">
        <v>50.47</v>
      </c>
      <c r="M7042" t="inlineStr">
        <is>
          <t>PUA METIDA</t>
        </is>
      </c>
      <c r="N7042" t="n">
        <v>2.18</v>
      </c>
      <c r="Q7042" t="n">
        <v>395.77</v>
      </c>
      <c r="R7042" t="n">
        <v>221.24</v>
      </c>
      <c r="S7042" t="n">
        <v>174.53</v>
      </c>
      <c r="T7042" t="inlineStr">
        <is>
          <t>APROBADO</t>
        </is>
      </c>
      <c r="U7042" t="inlineStr">
        <is>
          <t>EDWIN</t>
        </is>
      </c>
      <c r="V7042" t="inlineStr">
        <is>
          <t>APROBADO</t>
        </is>
      </c>
      <c r="W7042" t="inlineStr">
        <is>
          <t>PEDRO</t>
        </is>
      </c>
      <c r="X7042" t="inlineStr">
        <is>
          <t>APROBADO</t>
        </is>
      </c>
      <c r="Y7042" t="inlineStr">
        <is>
          <t>CHIWIL</t>
        </is>
      </c>
    </row>
    <row r="7043">
      <c r="A7043" s="195" t="n">
        <v>46204</v>
      </c>
      <c r="B7043" t="inlineStr">
        <is>
          <t>NOCHE</t>
        </is>
      </c>
      <c r="C7043" t="inlineStr">
        <is>
          <t>INTRADECO</t>
        </is>
      </c>
      <c r="D7043" t="inlineStr">
        <is>
          <t>D-6893</t>
        </is>
      </c>
      <c r="E7043" t="n">
        <v>1152808</v>
      </c>
      <c r="F7043" t="inlineStr">
        <is>
          <t>TURKISH SEA</t>
        </is>
      </c>
      <c r="G7043" t="inlineStr">
        <is>
          <t>PINTEC</t>
        </is>
      </c>
      <c r="H7043" t="inlineStr">
        <is>
          <t>INTRADECO</t>
        </is>
      </c>
      <c r="Q7043" t="n">
        <v>23.36</v>
      </c>
      <c r="R7043" t="n">
        <v>0</v>
      </c>
      <c r="S7043" t="n">
        <v>23.36</v>
      </c>
      <c r="T7043" t="inlineStr">
        <is>
          <t>APROBADO</t>
        </is>
      </c>
      <c r="U7043" t="inlineStr">
        <is>
          <t>EDWIN</t>
        </is>
      </c>
      <c r="V7043" t="inlineStr">
        <is>
          <t>APROBADO</t>
        </is>
      </c>
      <c r="W7043" t="inlineStr">
        <is>
          <t>PEDRO</t>
        </is>
      </c>
      <c r="X7043" t="inlineStr">
        <is>
          <t>APROBADO</t>
        </is>
      </c>
      <c r="Y7043" t="inlineStr">
        <is>
          <t>CHIWIL</t>
        </is>
      </c>
    </row>
    <row r="7044">
      <c r="A7044" s="195" t="n">
        <v>46204</v>
      </c>
      <c r="B7044" t="inlineStr">
        <is>
          <t>NOCHE</t>
        </is>
      </c>
      <c r="C7044" t="inlineStr">
        <is>
          <t>SERVICIO</t>
        </is>
      </c>
      <c r="D7044" t="inlineStr">
        <is>
          <t>D-6913</t>
        </is>
      </c>
      <c r="E7044" t="n">
        <v>3208928</v>
      </c>
      <c r="F7044" t="inlineStr">
        <is>
          <t>PFD</t>
        </is>
      </c>
      <c r="G7044" t="inlineStr">
        <is>
          <t>INTERLOCK</t>
        </is>
      </c>
      <c r="H7044" t="inlineStr">
        <is>
          <t>KANTEX</t>
        </is>
      </c>
      <c r="I7044" t="inlineStr">
        <is>
          <t>MANCHAS DE SUCIEDAD</t>
        </is>
      </c>
      <c r="J7044" t="n">
        <v>27.96</v>
      </c>
      <c r="Q7044" t="n">
        <v>379.97</v>
      </c>
      <c r="R7044" t="n">
        <v>27.96</v>
      </c>
      <c r="S7044" t="n">
        <v>352.01</v>
      </c>
      <c r="T7044" t="inlineStr">
        <is>
          <t>APROBADO</t>
        </is>
      </c>
      <c r="U7044" t="inlineStr">
        <is>
          <t>EDWIN</t>
        </is>
      </c>
      <c r="V7044" t="inlineStr">
        <is>
          <t>APROBADO</t>
        </is>
      </c>
      <c r="W7044" t="inlineStr">
        <is>
          <t>PEDRO</t>
        </is>
      </c>
      <c r="X7044" t="inlineStr">
        <is>
          <t>APROBADO</t>
        </is>
      </c>
      <c r="Y7044" t="inlineStr">
        <is>
          <t>CHIWIL</t>
        </is>
      </c>
    </row>
    <row r="7045">
      <c r="A7045" s="195" t="n">
        <v>46204</v>
      </c>
      <c r="B7045" t="inlineStr">
        <is>
          <t>NOCHE</t>
        </is>
      </c>
      <c r="C7045" t="inlineStr">
        <is>
          <t>SERVICIO</t>
        </is>
      </c>
      <c r="D7045" t="inlineStr">
        <is>
          <t>D-6918</t>
        </is>
      </c>
      <c r="E7045" t="n">
        <v>3209047</v>
      </c>
      <c r="F7045" t="inlineStr">
        <is>
          <t>ORANGE BLOC</t>
        </is>
      </c>
      <c r="G7045" t="inlineStr">
        <is>
          <t>INTERLOCK</t>
        </is>
      </c>
      <c r="H7045" t="inlineStr">
        <is>
          <t>KANTEX</t>
        </is>
      </c>
      <c r="I7045" t="inlineStr">
        <is>
          <t>MALLA</t>
        </is>
      </c>
      <c r="J7045" t="n">
        <v>14.96</v>
      </c>
      <c r="K7045" t="inlineStr">
        <is>
          <t>CORTES POR DEFECTOS</t>
        </is>
      </c>
      <c r="L7045" t="n">
        <v>6.22</v>
      </c>
      <c r="Q7045" t="n">
        <v>789.85</v>
      </c>
      <c r="R7045" t="n">
        <v>21.18</v>
      </c>
      <c r="S7045" t="n">
        <v>768.6700000000001</v>
      </c>
      <c r="T7045" t="inlineStr">
        <is>
          <t>APROBADO</t>
        </is>
      </c>
      <c r="U7045" t="inlineStr">
        <is>
          <t>EDWIN</t>
        </is>
      </c>
      <c r="V7045" t="inlineStr">
        <is>
          <t>APROBADO</t>
        </is>
      </c>
      <c r="W7045" t="inlineStr">
        <is>
          <t>PEDRO</t>
        </is>
      </c>
      <c r="X7045" t="inlineStr">
        <is>
          <t>APROBADO</t>
        </is>
      </c>
      <c r="Y7045" t="inlineStr">
        <is>
          <t>CHIWIL</t>
        </is>
      </c>
    </row>
    <row r="7046">
      <c r="A7046" s="195" t="n">
        <v>46204</v>
      </c>
      <c r="B7046" t="inlineStr">
        <is>
          <t>NOCHE</t>
        </is>
      </c>
      <c r="C7046" t="inlineStr">
        <is>
          <t>INTRADECO</t>
        </is>
      </c>
      <c r="D7046" t="inlineStr">
        <is>
          <t>D-6894</t>
        </is>
      </c>
      <c r="E7046" t="n">
        <v>1152914</v>
      </c>
      <c r="F7046" t="inlineStr">
        <is>
          <t>BLACK</t>
        </is>
      </c>
      <c r="G7046" t="inlineStr">
        <is>
          <t>PINTEC</t>
        </is>
      </c>
      <c r="H7046" t="inlineStr">
        <is>
          <t>INTRADECO</t>
        </is>
      </c>
      <c r="I7046" t="inlineStr">
        <is>
          <t>TONO B</t>
        </is>
      </c>
      <c r="J7046" t="n">
        <v>217.1</v>
      </c>
      <c r="K7046" t="inlineStr">
        <is>
          <t>SAFADAS DE RAMA</t>
        </is>
      </c>
      <c r="L7046" t="n">
        <v>5.54</v>
      </c>
      <c r="M7046" t="inlineStr">
        <is>
          <t>LINEA DE AGUJA</t>
        </is>
      </c>
      <c r="N7046" t="n">
        <v>5.26</v>
      </c>
      <c r="Q7046" t="n">
        <v>505.83</v>
      </c>
      <c r="R7046" t="n">
        <v>227.9</v>
      </c>
      <c r="S7046" t="n">
        <v>277.9299999999999</v>
      </c>
      <c r="T7046" t="inlineStr">
        <is>
          <t>APROBADO</t>
        </is>
      </c>
      <c r="U7046" t="inlineStr">
        <is>
          <t>EDWIN</t>
        </is>
      </c>
      <c r="V7046" t="inlineStr">
        <is>
          <t>APROBADO</t>
        </is>
      </c>
      <c r="W7046" t="inlineStr">
        <is>
          <t>PEDRO</t>
        </is>
      </c>
      <c r="X7046" t="inlineStr">
        <is>
          <t>APROBADO</t>
        </is>
      </c>
      <c r="Y7046" t="inlineStr">
        <is>
          <t>CHIWIL</t>
        </is>
      </c>
    </row>
    <row r="7047">
      <c r="A7047" s="195" t="n">
        <v>46204</v>
      </c>
      <c r="B7047" t="inlineStr">
        <is>
          <t>NOCHE</t>
        </is>
      </c>
      <c r="C7047" t="inlineStr">
        <is>
          <t>SERVICIO</t>
        </is>
      </c>
      <c r="D7047" t="inlineStr">
        <is>
          <t>D-6918</t>
        </is>
      </c>
      <c r="E7047" t="n">
        <v>3209046</v>
      </c>
      <c r="F7047" t="inlineStr">
        <is>
          <t xml:space="preserve">LUMUS LIME </t>
        </is>
      </c>
      <c r="G7047" t="inlineStr">
        <is>
          <t>INTERLOCK</t>
        </is>
      </c>
      <c r="H7047" t="inlineStr">
        <is>
          <t>KANTEX</t>
        </is>
      </c>
      <c r="I7047" t="inlineStr">
        <is>
          <t>SAFADAS DE RAMA</t>
        </is>
      </c>
      <c r="J7047" t="n">
        <v>12.36</v>
      </c>
      <c r="Q7047" t="n">
        <v>493.74</v>
      </c>
      <c r="R7047" t="n">
        <v>12.36</v>
      </c>
      <c r="S7047" t="n">
        <v>481.38</v>
      </c>
      <c r="T7047" t="inlineStr">
        <is>
          <t>APROBADO</t>
        </is>
      </c>
      <c r="U7047" t="inlineStr">
        <is>
          <t>EDWIN</t>
        </is>
      </c>
      <c r="V7047" t="inlineStr">
        <is>
          <t>APROBADO</t>
        </is>
      </c>
      <c r="W7047" t="inlineStr">
        <is>
          <t>PEDRO</t>
        </is>
      </c>
      <c r="X7047" t="inlineStr">
        <is>
          <t>APROBADO</t>
        </is>
      </c>
      <c r="Y7047" t="inlineStr">
        <is>
          <t>CHIWIL</t>
        </is>
      </c>
    </row>
    <row r="7048">
      <c r="A7048" s="195" t="n">
        <v>46204</v>
      </c>
      <c r="B7048" t="inlineStr">
        <is>
          <t>NOCHE</t>
        </is>
      </c>
      <c r="C7048" t="inlineStr">
        <is>
          <t>INTRADECO</t>
        </is>
      </c>
      <c r="D7048" t="inlineStr">
        <is>
          <t>D-6894</t>
        </is>
      </c>
      <c r="E7048" t="n">
        <v>1152915</v>
      </c>
      <c r="F7048" t="inlineStr">
        <is>
          <t>BLACK</t>
        </is>
      </c>
      <c r="G7048" t="inlineStr">
        <is>
          <t>PINTEC</t>
        </is>
      </c>
      <c r="H7048" t="inlineStr">
        <is>
          <t>INTRADECO</t>
        </is>
      </c>
      <c r="I7048" t="inlineStr">
        <is>
          <t>TONO B</t>
        </is>
      </c>
      <c r="J7048" t="n">
        <v>148.56</v>
      </c>
      <c r="K7048" t="inlineStr">
        <is>
          <t>BARRADO</t>
        </is>
      </c>
      <c r="L7048" t="n">
        <v>49.83</v>
      </c>
      <c r="Q7048" t="n">
        <v>500.16</v>
      </c>
      <c r="R7048" t="n">
        <v>198.39</v>
      </c>
      <c r="S7048" t="n">
        <v>301.77</v>
      </c>
      <c r="T7048" t="inlineStr">
        <is>
          <t>APROBADO</t>
        </is>
      </c>
      <c r="U7048" t="inlineStr">
        <is>
          <t>EDWIN</t>
        </is>
      </c>
      <c r="V7048" t="inlineStr">
        <is>
          <t>APROBADO</t>
        </is>
      </c>
      <c r="W7048" t="inlineStr">
        <is>
          <t>PEDRO</t>
        </is>
      </c>
      <c r="X7048" t="inlineStr">
        <is>
          <t>APROBADO</t>
        </is>
      </c>
      <c r="Y7048" t="inlineStr">
        <is>
          <t>CHIWIL</t>
        </is>
      </c>
    </row>
    <row r="7049">
      <c r="A7049" s="195" t="n">
        <v>46204</v>
      </c>
      <c r="B7049" t="inlineStr">
        <is>
          <t>NOCHE</t>
        </is>
      </c>
      <c r="C7049" t="inlineStr">
        <is>
          <t>INTRADECO</t>
        </is>
      </c>
      <c r="D7049" t="inlineStr">
        <is>
          <t>D-6894</t>
        </is>
      </c>
      <c r="E7049" t="n">
        <v>1152086</v>
      </c>
      <c r="F7049" t="inlineStr">
        <is>
          <t>DARK GREY (FORGED IRON)</t>
        </is>
      </c>
      <c r="G7049" t="inlineStr">
        <is>
          <t>PINTEC</t>
        </is>
      </c>
      <c r="H7049" t="inlineStr">
        <is>
          <t>INTRADECO</t>
        </is>
      </c>
      <c r="Q7049" t="n">
        <v>169.07</v>
      </c>
      <c r="R7049" t="n">
        <v>0</v>
      </c>
      <c r="S7049" t="n">
        <v>169.07</v>
      </c>
      <c r="T7049" t="inlineStr">
        <is>
          <t>APROBADO</t>
        </is>
      </c>
      <c r="U7049" t="inlineStr">
        <is>
          <t>EDWIN</t>
        </is>
      </c>
      <c r="V7049" t="inlineStr">
        <is>
          <t>APROBADO</t>
        </is>
      </c>
      <c r="W7049" t="inlineStr">
        <is>
          <t>PEDRO</t>
        </is>
      </c>
      <c r="X7049" t="inlineStr">
        <is>
          <t>APROBADO</t>
        </is>
      </c>
      <c r="Y7049" t="inlineStr">
        <is>
          <t>CHIWIL</t>
        </is>
      </c>
    </row>
    <row r="7050">
      <c r="A7050" s="195" t="n">
        <v>46204</v>
      </c>
      <c r="B7050" t="inlineStr">
        <is>
          <t>NOCHE</t>
        </is>
      </c>
      <c r="C7050" t="inlineStr">
        <is>
          <t>INTRADECO</t>
        </is>
      </c>
      <c r="D7050" t="inlineStr">
        <is>
          <t>D-6894</t>
        </is>
      </c>
      <c r="E7050" t="n">
        <v>1152682</v>
      </c>
      <c r="F7050" t="inlineStr">
        <is>
          <t>DARK GREY (FORGED IRON)</t>
        </is>
      </c>
      <c r="G7050" t="inlineStr">
        <is>
          <t>PINTEC</t>
        </is>
      </c>
      <c r="H7050" t="inlineStr">
        <is>
          <t>INTRADECO</t>
        </is>
      </c>
      <c r="Q7050" t="n">
        <v>221.56</v>
      </c>
      <c r="R7050" t="n">
        <v>0</v>
      </c>
      <c r="S7050" t="n">
        <v>221.56</v>
      </c>
      <c r="T7050" t="inlineStr">
        <is>
          <t>APROBADO</t>
        </is>
      </c>
      <c r="U7050" t="inlineStr">
        <is>
          <t>EDWIN</t>
        </is>
      </c>
      <c r="V7050" t="inlineStr">
        <is>
          <t>APROBADO</t>
        </is>
      </c>
      <c r="W7050" t="inlineStr">
        <is>
          <t>PEDRO</t>
        </is>
      </c>
      <c r="X7050" t="inlineStr">
        <is>
          <t>APROBADO</t>
        </is>
      </c>
      <c r="Y7050" t="inlineStr">
        <is>
          <t>CHIWIL</t>
        </is>
      </c>
    </row>
    <row r="7051">
      <c r="A7051" s="195" t="n">
        <v>46204</v>
      </c>
      <c r="B7051" t="inlineStr">
        <is>
          <t>NOCHE</t>
        </is>
      </c>
      <c r="C7051" t="inlineStr">
        <is>
          <t>INTRADECO</t>
        </is>
      </c>
      <c r="D7051" t="inlineStr">
        <is>
          <t>D-6684</t>
        </is>
      </c>
      <c r="E7051" t="n">
        <v>1152966</v>
      </c>
      <c r="F7051" t="inlineStr">
        <is>
          <t>CHARCOAL (IRON GATE)</t>
        </is>
      </c>
      <c r="G7051" t="inlineStr">
        <is>
          <t>MICRO PIQUE</t>
        </is>
      </c>
      <c r="H7051" t="inlineStr">
        <is>
          <t>INTRADECO</t>
        </is>
      </c>
      <c r="Q7051" t="n">
        <v>196.3</v>
      </c>
      <c r="R7051" t="n">
        <v>0</v>
      </c>
      <c r="S7051" t="n">
        <v>196.3</v>
      </c>
      <c r="T7051" t="inlineStr">
        <is>
          <t>APROBADO</t>
        </is>
      </c>
      <c r="U7051" t="inlineStr">
        <is>
          <t>EDWIN</t>
        </is>
      </c>
      <c r="V7051" t="inlineStr">
        <is>
          <t>APROBADO</t>
        </is>
      </c>
      <c r="W7051" t="inlineStr">
        <is>
          <t>PEDRO</t>
        </is>
      </c>
      <c r="X7051" t="inlineStr">
        <is>
          <t>APROBADO</t>
        </is>
      </c>
      <c r="Y7051" t="inlineStr">
        <is>
          <t>CHIWIL</t>
        </is>
      </c>
    </row>
    <row r="7052">
      <c r="A7052" s="195" t="n">
        <v>46205</v>
      </c>
      <c r="B7052" t="inlineStr">
        <is>
          <t>DIA</t>
        </is>
      </c>
      <c r="C7052" t="inlineStr">
        <is>
          <t>INTRADECO</t>
        </is>
      </c>
      <c r="D7052" t="inlineStr">
        <is>
          <t>D-6808</t>
        </is>
      </c>
      <c r="E7052" t="n">
        <v>1152809</v>
      </c>
      <c r="F7052" t="inlineStr">
        <is>
          <t>NAVY PEONY</t>
        </is>
      </c>
      <c r="G7052" t="inlineStr">
        <is>
          <t>JERSEY</t>
        </is>
      </c>
      <c r="H7052" t="inlineStr">
        <is>
          <t>INTRADECO</t>
        </is>
      </c>
      <c r="Q7052" t="n">
        <v>45.9</v>
      </c>
      <c r="R7052" t="n">
        <v>0</v>
      </c>
      <c r="S7052" t="n">
        <v>45.9</v>
      </c>
      <c r="T7052" t="inlineStr">
        <is>
          <t>APROBADO</t>
        </is>
      </c>
      <c r="U7052" t="inlineStr">
        <is>
          <t>JUAN</t>
        </is>
      </c>
      <c r="V7052" t="inlineStr">
        <is>
          <t>APROBADO</t>
        </is>
      </c>
      <c r="W7052" t="inlineStr">
        <is>
          <t>IVAN</t>
        </is>
      </c>
      <c r="X7052" t="inlineStr">
        <is>
          <t>APROBADO</t>
        </is>
      </c>
      <c r="Y7052" t="inlineStr">
        <is>
          <t>LOBO</t>
        </is>
      </c>
    </row>
    <row r="7053">
      <c r="A7053" s="195" t="n">
        <v>46205</v>
      </c>
      <c r="B7053" t="inlineStr">
        <is>
          <t>DIA</t>
        </is>
      </c>
      <c r="C7053" t="inlineStr">
        <is>
          <t>INTRADECO</t>
        </is>
      </c>
      <c r="D7053" t="inlineStr">
        <is>
          <t>D-6894</t>
        </is>
      </c>
      <c r="E7053" t="n">
        <v>1152675</v>
      </c>
      <c r="F7053" t="inlineStr">
        <is>
          <t>NAVY (ESTATE BLUE)</t>
        </is>
      </c>
      <c r="G7053" t="inlineStr">
        <is>
          <t>PINTEC</t>
        </is>
      </c>
      <c r="H7053" t="inlineStr">
        <is>
          <t>INTRADECO</t>
        </is>
      </c>
      <c r="Q7053" t="n">
        <v>169</v>
      </c>
      <c r="R7053" t="n">
        <v>0</v>
      </c>
      <c r="S7053" t="n">
        <v>169</v>
      </c>
      <c r="T7053" t="inlineStr">
        <is>
          <t>APROBADO</t>
        </is>
      </c>
      <c r="U7053" t="inlineStr">
        <is>
          <t>ERICK</t>
        </is>
      </c>
      <c r="V7053" t="inlineStr">
        <is>
          <t>APROBADO</t>
        </is>
      </c>
      <c r="W7053" t="inlineStr">
        <is>
          <t>IVAN</t>
        </is>
      </c>
      <c r="X7053" t="inlineStr">
        <is>
          <t>APROBADO</t>
        </is>
      </c>
      <c r="Y7053" t="inlineStr">
        <is>
          <t>LOBO</t>
        </is>
      </c>
      <c r="Z7053" t="inlineStr">
        <is>
          <t>OK EL TON B</t>
        </is>
      </c>
    </row>
    <row r="7054">
      <c r="A7054" s="195" t="n">
        <v>46205</v>
      </c>
      <c r="B7054" t="inlineStr">
        <is>
          <t>DIA</t>
        </is>
      </c>
      <c r="C7054" t="inlineStr">
        <is>
          <t>FPS</t>
        </is>
      </c>
      <c r="D7054" t="inlineStr">
        <is>
          <t>F-8083</t>
        </is>
      </c>
      <c r="E7054" t="n">
        <v>1152851</v>
      </c>
      <c r="F7054" t="inlineStr">
        <is>
          <t>RUSH BLUE</t>
        </is>
      </c>
      <c r="G7054" t="inlineStr">
        <is>
          <t>JERSEY</t>
        </is>
      </c>
      <c r="H7054" t="inlineStr">
        <is>
          <t>OUTERSTUFF</t>
        </is>
      </c>
      <c r="I7054" t="inlineStr">
        <is>
          <t>MANCHAS BLANCAS</t>
        </is>
      </c>
      <c r="J7054" t="n">
        <v>48.24</v>
      </c>
      <c r="K7054" t="inlineStr">
        <is>
          <t>ACUMULACION</t>
        </is>
      </c>
      <c r="L7054" t="n">
        <v>79.92</v>
      </c>
      <c r="Q7054" t="n">
        <v>1266.75</v>
      </c>
      <c r="R7054" t="n">
        <v>128.16</v>
      </c>
      <c r="S7054" t="n">
        <v>1138.59</v>
      </c>
      <c r="T7054" t="inlineStr">
        <is>
          <t>APROBADO</t>
        </is>
      </c>
      <c r="U7054" t="inlineStr">
        <is>
          <t>ERICK</t>
        </is>
      </c>
      <c r="V7054" t="inlineStr">
        <is>
          <t>APROBADO</t>
        </is>
      </c>
      <c r="W7054" t="inlineStr">
        <is>
          <t>IVAN</t>
        </is>
      </c>
      <c r="X7054" t="inlineStr">
        <is>
          <t>APROBADO</t>
        </is>
      </c>
      <c r="Y7054" t="inlineStr">
        <is>
          <t>LOBO</t>
        </is>
      </c>
    </row>
    <row r="7055">
      <c r="A7055" s="195" t="n">
        <v>46205</v>
      </c>
      <c r="B7055" t="inlineStr">
        <is>
          <t>DIA</t>
        </is>
      </c>
      <c r="C7055" t="inlineStr">
        <is>
          <t>FPS</t>
        </is>
      </c>
      <c r="D7055" t="inlineStr">
        <is>
          <t>F-8083</t>
        </is>
      </c>
      <c r="E7055" t="n">
        <v>1152851</v>
      </c>
      <c r="F7055" t="inlineStr">
        <is>
          <t>RUSH BLUE</t>
        </is>
      </c>
      <c r="G7055" t="inlineStr">
        <is>
          <t>RIB</t>
        </is>
      </c>
      <c r="H7055" t="inlineStr">
        <is>
          <t>OUTERSTUFF</t>
        </is>
      </c>
      <c r="Q7055" t="n">
        <v>46.7</v>
      </c>
      <c r="R7055" t="n">
        <v>0</v>
      </c>
      <c r="S7055" t="n">
        <v>46.7</v>
      </c>
      <c r="T7055" t="inlineStr">
        <is>
          <t>APROBADO</t>
        </is>
      </c>
      <c r="U7055" t="inlineStr">
        <is>
          <t>ERICK</t>
        </is>
      </c>
      <c r="V7055" t="inlineStr">
        <is>
          <t>APROBADO</t>
        </is>
      </c>
      <c r="W7055" t="inlineStr">
        <is>
          <t>IVAN</t>
        </is>
      </c>
      <c r="X7055" t="inlineStr">
        <is>
          <t>APROBADO</t>
        </is>
      </c>
      <c r="Y7055" t="inlineStr">
        <is>
          <t>LOBO</t>
        </is>
      </c>
    </row>
    <row r="7056">
      <c r="A7056" s="195" t="n">
        <v>46205</v>
      </c>
      <c r="B7056" t="inlineStr">
        <is>
          <t>DIA</t>
        </is>
      </c>
      <c r="C7056" t="inlineStr">
        <is>
          <t>FPS</t>
        </is>
      </c>
      <c r="D7056" t="inlineStr">
        <is>
          <t>F-8083</t>
        </is>
      </c>
      <c r="E7056" t="n">
        <v>1152849</v>
      </c>
      <c r="F7056" t="inlineStr">
        <is>
          <t>RUSH BLUE</t>
        </is>
      </c>
      <c r="G7056" t="inlineStr">
        <is>
          <t>JERSEY</t>
        </is>
      </c>
      <c r="H7056" t="inlineStr">
        <is>
          <t>OUTERSTUFF</t>
        </is>
      </c>
      <c r="I7056" t="inlineStr">
        <is>
          <t>MANCHAS BLANCAS</t>
        </is>
      </c>
      <c r="J7056" t="n">
        <v>155.7</v>
      </c>
      <c r="K7056" t="inlineStr">
        <is>
          <t>PIQUETES</t>
        </is>
      </c>
      <c r="L7056" t="n">
        <v>49.32</v>
      </c>
      <c r="M7056" t="inlineStr">
        <is>
          <t>MANCHAS DE COLORANTE</t>
        </is>
      </c>
      <c r="N7056" t="n">
        <v>32.46</v>
      </c>
      <c r="O7056" t="inlineStr">
        <is>
          <t>ACUMULACION</t>
        </is>
      </c>
      <c r="P7056" t="n">
        <v>46.6</v>
      </c>
      <c r="Q7056" t="n">
        <v>1278.12</v>
      </c>
      <c r="R7056" t="n">
        <v>284.08</v>
      </c>
      <c r="S7056" t="n">
        <v>994.0399999999998</v>
      </c>
      <c r="T7056" t="inlineStr">
        <is>
          <t>APROBADO</t>
        </is>
      </c>
      <c r="U7056" t="inlineStr">
        <is>
          <t>ERICK</t>
        </is>
      </c>
      <c r="V7056" t="inlineStr">
        <is>
          <t>APROBADO</t>
        </is>
      </c>
      <c r="W7056" t="inlineStr">
        <is>
          <t>IVAN</t>
        </is>
      </c>
      <c r="X7056" t="inlineStr">
        <is>
          <t>APROBADO</t>
        </is>
      </c>
      <c r="Y7056" t="inlineStr">
        <is>
          <t>LOBO</t>
        </is>
      </c>
    </row>
    <row r="7057">
      <c r="A7057" s="195" t="n">
        <v>46205</v>
      </c>
      <c r="B7057" t="inlineStr">
        <is>
          <t>DIA</t>
        </is>
      </c>
      <c r="C7057" t="inlineStr">
        <is>
          <t>FPS</t>
        </is>
      </c>
      <c r="D7057" t="inlineStr">
        <is>
          <t>F-8083</t>
        </is>
      </c>
      <c r="E7057" t="n">
        <v>1152849</v>
      </c>
      <c r="F7057" t="inlineStr">
        <is>
          <t>RUSH BLUE</t>
        </is>
      </c>
      <c r="G7057" t="inlineStr">
        <is>
          <t>RIB</t>
        </is>
      </c>
      <c r="H7057" t="inlineStr">
        <is>
          <t>OUTERSTUFF</t>
        </is>
      </c>
      <c r="Q7057" t="n">
        <v>71.2</v>
      </c>
      <c r="R7057" t="n">
        <v>0</v>
      </c>
      <c r="S7057" t="n">
        <v>71.2</v>
      </c>
      <c r="T7057" t="inlineStr">
        <is>
          <t>APROBADO</t>
        </is>
      </c>
      <c r="U7057" t="inlineStr">
        <is>
          <t>ERICK</t>
        </is>
      </c>
      <c r="V7057" t="inlineStr">
        <is>
          <t>APROBADO</t>
        </is>
      </c>
      <c r="W7057" t="inlineStr">
        <is>
          <t>IVAN</t>
        </is>
      </c>
      <c r="X7057" t="inlineStr">
        <is>
          <t>APROBADO</t>
        </is>
      </c>
      <c r="Y7057" t="inlineStr">
        <is>
          <t>LOBO</t>
        </is>
      </c>
    </row>
    <row r="7058">
      <c r="A7058" s="195" t="n">
        <v>46205</v>
      </c>
      <c r="B7058" t="inlineStr">
        <is>
          <t>DIA</t>
        </is>
      </c>
      <c r="C7058" t="inlineStr">
        <is>
          <t>FPS</t>
        </is>
      </c>
      <c r="D7058" t="inlineStr">
        <is>
          <t>F-8083</t>
        </is>
      </c>
      <c r="E7058" t="n">
        <v>1152850</v>
      </c>
      <c r="F7058" t="inlineStr">
        <is>
          <t>RUSH BLUE</t>
        </is>
      </c>
      <c r="G7058" t="inlineStr">
        <is>
          <t>JERSEY</t>
        </is>
      </c>
      <c r="H7058" t="inlineStr">
        <is>
          <t>OUTERSTUFF</t>
        </is>
      </c>
      <c r="I7058" t="inlineStr">
        <is>
          <t>ACUMULACION</t>
        </is>
      </c>
      <c r="J7058" t="n">
        <v>45.3</v>
      </c>
      <c r="K7058" t="inlineStr">
        <is>
          <t>MANCHAS BLANCAS</t>
        </is>
      </c>
      <c r="L7058" t="n">
        <v>39.9</v>
      </c>
      <c r="Q7058" t="n">
        <v>1232.71</v>
      </c>
      <c r="R7058" t="n">
        <v>85.19999999999999</v>
      </c>
      <c r="S7058" t="n">
        <v>1147.51</v>
      </c>
      <c r="T7058" t="inlineStr">
        <is>
          <t>APROBADO</t>
        </is>
      </c>
      <c r="U7058" t="inlineStr">
        <is>
          <t>ERICK</t>
        </is>
      </c>
      <c r="V7058" t="inlineStr">
        <is>
          <t>APROBADO</t>
        </is>
      </c>
      <c r="W7058" t="inlineStr">
        <is>
          <t>IVAN</t>
        </is>
      </c>
      <c r="X7058" t="inlineStr">
        <is>
          <t>APROBADO</t>
        </is>
      </c>
      <c r="Y7058" t="inlineStr">
        <is>
          <t>LOBO</t>
        </is>
      </c>
    </row>
    <row r="7059">
      <c r="A7059" s="195" t="n">
        <v>46205</v>
      </c>
      <c r="B7059" t="inlineStr">
        <is>
          <t>DIA</t>
        </is>
      </c>
      <c r="C7059" t="inlineStr">
        <is>
          <t>FPS</t>
        </is>
      </c>
      <c r="D7059" t="inlineStr">
        <is>
          <t>F-8083</t>
        </is>
      </c>
      <c r="E7059" t="n">
        <v>1152850</v>
      </c>
      <c r="F7059" t="inlineStr">
        <is>
          <t>RUSH BLUE</t>
        </is>
      </c>
      <c r="G7059" t="inlineStr">
        <is>
          <t>RIB</t>
        </is>
      </c>
      <c r="H7059" t="inlineStr">
        <is>
          <t>OUTERSTUFF</t>
        </is>
      </c>
      <c r="Q7059" t="n">
        <v>56.6</v>
      </c>
      <c r="R7059" t="n">
        <v>0</v>
      </c>
      <c r="S7059" t="n">
        <v>56.6</v>
      </c>
      <c r="T7059" t="inlineStr">
        <is>
          <t>APROBADO</t>
        </is>
      </c>
      <c r="U7059" t="inlineStr">
        <is>
          <t>ERICK</t>
        </is>
      </c>
      <c r="V7059" t="inlineStr">
        <is>
          <t>APROBADO</t>
        </is>
      </c>
      <c r="W7059" t="inlineStr">
        <is>
          <t>IVAN</t>
        </is>
      </c>
      <c r="X7059" t="inlineStr">
        <is>
          <t>APROBADO</t>
        </is>
      </c>
      <c r="Y7059" t="inlineStr">
        <is>
          <t>LOBO</t>
        </is>
      </c>
    </row>
    <row r="7060">
      <c r="A7060" s="195" t="n">
        <v>46205</v>
      </c>
      <c r="B7060" t="inlineStr">
        <is>
          <t>DIA</t>
        </is>
      </c>
      <c r="C7060" t="inlineStr">
        <is>
          <t>FPS</t>
        </is>
      </c>
      <c r="D7060" t="inlineStr">
        <is>
          <t>F-8078</t>
        </is>
      </c>
      <c r="E7060" t="n">
        <v>1152028</v>
      </c>
      <c r="F7060" t="inlineStr">
        <is>
          <t>CHOCOLATE MARTINI</t>
        </is>
      </c>
      <c r="G7060" t="inlineStr">
        <is>
          <t>RIB</t>
        </is>
      </c>
      <c r="H7060" t="inlineStr">
        <is>
          <t>IML</t>
        </is>
      </c>
      <c r="Q7060" t="n">
        <v>97.08</v>
      </c>
      <c r="R7060" t="n">
        <v>0</v>
      </c>
      <c r="S7060" t="n">
        <v>97.08</v>
      </c>
      <c r="T7060" t="inlineStr">
        <is>
          <t>APROBADO</t>
        </is>
      </c>
      <c r="U7060" t="inlineStr">
        <is>
          <t>ERICK</t>
        </is>
      </c>
      <c r="V7060" t="inlineStr">
        <is>
          <t>APROBADO</t>
        </is>
      </c>
      <c r="W7060" t="inlineStr">
        <is>
          <t>IVAN</t>
        </is>
      </c>
      <c r="X7060" t="inlineStr">
        <is>
          <t>APROBADO</t>
        </is>
      </c>
      <c r="Y7060" t="inlineStr">
        <is>
          <t>LOBO</t>
        </is>
      </c>
    </row>
    <row r="7061">
      <c r="A7061" s="195" t="n">
        <v>46205</v>
      </c>
      <c r="B7061" t="inlineStr">
        <is>
          <t>DIA</t>
        </is>
      </c>
      <c r="C7061" t="inlineStr">
        <is>
          <t>FPS</t>
        </is>
      </c>
      <c r="D7061" t="inlineStr">
        <is>
          <t>F-8078</t>
        </is>
      </c>
      <c r="E7061" t="n">
        <v>1152029</v>
      </c>
      <c r="F7061" t="inlineStr">
        <is>
          <t>CHOCOLATE MARTINI</t>
        </is>
      </c>
      <c r="G7061" t="inlineStr">
        <is>
          <t>RIB</t>
        </is>
      </c>
      <c r="H7061" t="inlineStr">
        <is>
          <t>IML</t>
        </is>
      </c>
      <c r="Q7061" t="n">
        <v>45.24</v>
      </c>
      <c r="R7061" t="n">
        <v>0</v>
      </c>
      <c r="S7061" t="n">
        <v>45.24</v>
      </c>
      <c r="T7061" t="inlineStr">
        <is>
          <t>APROBADO</t>
        </is>
      </c>
      <c r="U7061" t="inlineStr">
        <is>
          <t>ERICK</t>
        </is>
      </c>
      <c r="V7061" t="inlineStr">
        <is>
          <t>APROBADO</t>
        </is>
      </c>
      <c r="W7061" t="inlineStr">
        <is>
          <t>IVAN</t>
        </is>
      </c>
      <c r="X7061" t="inlineStr">
        <is>
          <t>APROBADO</t>
        </is>
      </c>
      <c r="Y7061" t="inlineStr">
        <is>
          <t>LOBO</t>
        </is>
      </c>
    </row>
    <row r="7062">
      <c r="A7062" s="195" t="n">
        <v>46205</v>
      </c>
      <c r="B7062" t="inlineStr">
        <is>
          <t>DIA</t>
        </is>
      </c>
      <c r="C7062" t="inlineStr">
        <is>
          <t>FPS</t>
        </is>
      </c>
      <c r="D7062" t="inlineStr">
        <is>
          <t>F-8079</t>
        </is>
      </c>
      <c r="E7062" t="n">
        <v>1152190</v>
      </c>
      <c r="F7062" t="inlineStr">
        <is>
          <t>CHOCOLATE BROWN</t>
        </is>
      </c>
      <c r="G7062" t="inlineStr">
        <is>
          <t>RIB</t>
        </is>
      </c>
      <c r="H7062" t="inlineStr">
        <is>
          <t>IML</t>
        </is>
      </c>
      <c r="Q7062" t="n">
        <v>22.7</v>
      </c>
      <c r="R7062" t="n">
        <v>0</v>
      </c>
      <c r="S7062" t="n">
        <v>22.7</v>
      </c>
      <c r="T7062" t="inlineStr">
        <is>
          <t>APROBADO</t>
        </is>
      </c>
      <c r="U7062" t="inlineStr">
        <is>
          <t>ERICK</t>
        </is>
      </c>
      <c r="V7062" t="inlineStr">
        <is>
          <t>APROBADO</t>
        </is>
      </c>
      <c r="W7062" t="inlineStr">
        <is>
          <t>IVAN</t>
        </is>
      </c>
      <c r="X7062" t="inlineStr">
        <is>
          <t>APROBADO</t>
        </is>
      </c>
      <c r="Y7062" t="inlineStr">
        <is>
          <t>LOBO</t>
        </is>
      </c>
    </row>
    <row r="7063">
      <c r="A7063" s="195" t="n">
        <v>46205</v>
      </c>
      <c r="B7063" t="inlineStr">
        <is>
          <t>DIA</t>
        </is>
      </c>
      <c r="C7063" t="inlineStr">
        <is>
          <t>INTRADECO</t>
        </is>
      </c>
      <c r="D7063" t="inlineStr">
        <is>
          <t>D-6927</t>
        </is>
      </c>
      <c r="E7063" t="n">
        <v>1152653</v>
      </c>
      <c r="F7063" t="inlineStr">
        <is>
          <t>CAVIAR</t>
        </is>
      </c>
      <c r="G7063" t="inlineStr">
        <is>
          <t>RIB</t>
        </is>
      </c>
      <c r="H7063" t="inlineStr">
        <is>
          <t>INTRADECO</t>
        </is>
      </c>
      <c r="I7063" t="inlineStr">
        <is>
          <t>CORTES POR DEFECTO</t>
        </is>
      </c>
      <c r="J7063" t="n">
        <v>2.47</v>
      </c>
      <c r="Q7063" t="n">
        <v>242.28</v>
      </c>
      <c r="R7063" t="n">
        <v>2.47</v>
      </c>
      <c r="S7063" t="n">
        <v>239.81</v>
      </c>
      <c r="T7063" t="inlineStr">
        <is>
          <t>APROBADO</t>
        </is>
      </c>
      <c r="U7063" t="inlineStr">
        <is>
          <t>ERICK</t>
        </is>
      </c>
      <c r="V7063" t="inlineStr">
        <is>
          <t>APROBADO</t>
        </is>
      </c>
      <c r="W7063" t="inlineStr">
        <is>
          <t>IVAN</t>
        </is>
      </c>
      <c r="X7063" t="inlineStr">
        <is>
          <t>APROBADO</t>
        </is>
      </c>
      <c r="Y7063" t="inlineStr">
        <is>
          <t>LOBO</t>
        </is>
      </c>
    </row>
    <row r="7064">
      <c r="A7064" s="195" t="n">
        <v>46205</v>
      </c>
      <c r="B7064" t="inlineStr">
        <is>
          <t>DIA</t>
        </is>
      </c>
      <c r="C7064" t="inlineStr">
        <is>
          <t>INTRADECO</t>
        </is>
      </c>
      <c r="D7064" t="inlineStr">
        <is>
          <t>D-6927</t>
        </is>
      </c>
      <c r="E7064" t="n">
        <v>1152648</v>
      </c>
      <c r="F7064" t="inlineStr">
        <is>
          <t>CAVIAR</t>
        </is>
      </c>
      <c r="G7064" t="inlineStr">
        <is>
          <t>RIB</t>
        </is>
      </c>
      <c r="H7064" t="inlineStr">
        <is>
          <t>INTRADECO</t>
        </is>
      </c>
      <c r="I7064" t="inlineStr">
        <is>
          <t>CORTES POR DEFECTO</t>
        </is>
      </c>
      <c r="J7064" t="n">
        <v>5.42</v>
      </c>
      <c r="Q7064" t="n">
        <v>242.26</v>
      </c>
      <c r="R7064" t="n">
        <v>5.42</v>
      </c>
      <c r="S7064" t="n">
        <v>236.84</v>
      </c>
      <c r="T7064" t="inlineStr">
        <is>
          <t>APROBADO</t>
        </is>
      </c>
      <c r="U7064" t="inlineStr">
        <is>
          <t>ERICK</t>
        </is>
      </c>
      <c r="V7064" t="inlineStr">
        <is>
          <t>APROBADO</t>
        </is>
      </c>
      <c r="W7064" t="inlineStr">
        <is>
          <t>IVAN</t>
        </is>
      </c>
      <c r="X7064" t="inlineStr">
        <is>
          <t>APROBADO</t>
        </is>
      </c>
      <c r="Y7064" t="inlineStr">
        <is>
          <t>LOBO</t>
        </is>
      </c>
    </row>
    <row r="7065">
      <c r="A7065" s="195" t="n">
        <v>46205</v>
      </c>
      <c r="B7065" t="inlineStr">
        <is>
          <t>DIA</t>
        </is>
      </c>
      <c r="C7065" t="inlineStr">
        <is>
          <t>INTRADECO</t>
        </is>
      </c>
      <c r="D7065" t="inlineStr">
        <is>
          <t>D-6927</t>
        </is>
      </c>
      <c r="E7065" t="n">
        <v>1152650</v>
      </c>
      <c r="F7065" t="inlineStr">
        <is>
          <t>CAVIAR</t>
        </is>
      </c>
      <c r="G7065" t="inlineStr">
        <is>
          <t>RIB</t>
        </is>
      </c>
      <c r="H7065" t="inlineStr">
        <is>
          <t>INTRADECO</t>
        </is>
      </c>
      <c r="I7065" t="inlineStr">
        <is>
          <t>ACUMULACION</t>
        </is>
      </c>
      <c r="J7065" t="n">
        <v>4</v>
      </c>
      <c r="Q7065" t="n">
        <v>230.98</v>
      </c>
      <c r="R7065" t="n">
        <v>4</v>
      </c>
      <c r="S7065" t="n">
        <v>226.98</v>
      </c>
      <c r="T7065" t="inlineStr">
        <is>
          <t>APROBADO</t>
        </is>
      </c>
      <c r="U7065" t="inlineStr">
        <is>
          <t>ERICK</t>
        </is>
      </c>
      <c r="V7065" t="inlineStr">
        <is>
          <t>APROBADO</t>
        </is>
      </c>
      <c r="W7065" t="inlineStr">
        <is>
          <t>IVAN</t>
        </is>
      </c>
      <c r="X7065" t="inlineStr">
        <is>
          <t>APROBADO</t>
        </is>
      </c>
      <c r="Y7065" t="inlineStr">
        <is>
          <t>LOBO</t>
        </is>
      </c>
    </row>
    <row r="7066">
      <c r="A7066" s="195" t="n">
        <v>46205</v>
      </c>
      <c r="B7066" t="inlineStr">
        <is>
          <t>DIA</t>
        </is>
      </c>
      <c r="C7066" t="inlineStr">
        <is>
          <t>INTRADECO</t>
        </is>
      </c>
      <c r="D7066" t="inlineStr">
        <is>
          <t>D-6699</t>
        </is>
      </c>
      <c r="E7066" t="n">
        <v>3208964</v>
      </c>
      <c r="F7066" t="inlineStr">
        <is>
          <t>FRAGNANT LILAC</t>
        </is>
      </c>
      <c r="G7066" t="inlineStr">
        <is>
          <t>JERSEY SPANDEX</t>
        </is>
      </c>
      <c r="H7066" t="inlineStr">
        <is>
          <t>KANTEX</t>
        </is>
      </c>
      <c r="Q7066" t="n">
        <v>13.18</v>
      </c>
      <c r="R7066" t="n">
        <v>0</v>
      </c>
      <c r="S7066" t="n">
        <v>13.18</v>
      </c>
      <c r="T7066" t="inlineStr">
        <is>
          <t>APROBADO</t>
        </is>
      </c>
      <c r="U7066" t="inlineStr">
        <is>
          <t>ERICK</t>
        </is>
      </c>
      <c r="V7066" t="inlineStr">
        <is>
          <t>APROBADO</t>
        </is>
      </c>
      <c r="W7066" t="inlineStr">
        <is>
          <t>IVAN</t>
        </is>
      </c>
      <c r="X7066" t="inlineStr">
        <is>
          <t>APROBADO</t>
        </is>
      </c>
      <c r="Y7066" t="inlineStr">
        <is>
          <t>LOBO</t>
        </is>
      </c>
    </row>
    <row r="7067">
      <c r="A7067" s="195" t="n">
        <v>46205</v>
      </c>
      <c r="B7067" t="inlineStr">
        <is>
          <t>DIA</t>
        </is>
      </c>
      <c r="C7067" t="inlineStr">
        <is>
          <t>SERVICIO</t>
        </is>
      </c>
      <c r="D7067" t="inlineStr">
        <is>
          <t>D-6913</t>
        </is>
      </c>
      <c r="E7067" t="n">
        <v>3208932</v>
      </c>
      <c r="F7067" t="inlineStr">
        <is>
          <t>PFD</t>
        </is>
      </c>
      <c r="G7067" t="inlineStr">
        <is>
          <t>INTERLOCK</t>
        </is>
      </c>
      <c r="H7067" t="inlineStr">
        <is>
          <t>KANTEX</t>
        </is>
      </c>
      <c r="Q7067" t="n">
        <v>175.79</v>
      </c>
      <c r="R7067" t="n">
        <v>0</v>
      </c>
      <c r="S7067" t="n">
        <v>175.79</v>
      </c>
      <c r="T7067" t="inlineStr">
        <is>
          <t>APROBADO</t>
        </is>
      </c>
      <c r="U7067" t="inlineStr">
        <is>
          <t>ERICK</t>
        </is>
      </c>
      <c r="V7067" t="inlineStr">
        <is>
          <t>APROBADO</t>
        </is>
      </c>
      <c r="W7067" t="inlineStr">
        <is>
          <t>IVAN</t>
        </is>
      </c>
      <c r="X7067" t="inlineStr">
        <is>
          <t>APROBADO</t>
        </is>
      </c>
      <c r="Y7067" t="inlineStr">
        <is>
          <t>LOBO</t>
        </is>
      </c>
    </row>
    <row r="7068">
      <c r="A7068" s="195" t="n">
        <v>46205</v>
      </c>
      <c r="B7068" t="inlineStr">
        <is>
          <t>DIA</t>
        </is>
      </c>
      <c r="C7068" t="inlineStr">
        <is>
          <t>VENTA DE TELA</t>
        </is>
      </c>
      <c r="D7068" t="inlineStr">
        <is>
          <t>D-6918</t>
        </is>
      </c>
      <c r="E7068" t="n">
        <v>3209048</v>
      </c>
      <c r="F7068" t="inlineStr">
        <is>
          <t>ORANGE BLOC</t>
        </is>
      </c>
      <c r="G7068" t="inlineStr">
        <is>
          <t>INTERLOCK</t>
        </is>
      </c>
      <c r="H7068" t="inlineStr">
        <is>
          <t>KANTEX</t>
        </is>
      </c>
      <c r="I7068" t="inlineStr">
        <is>
          <t>MANCHA DE SUCIEDAD</t>
        </is>
      </c>
      <c r="J7068" t="n">
        <v>9.18</v>
      </c>
      <c r="Q7068" t="n">
        <v>779.84</v>
      </c>
      <c r="R7068" t="n">
        <v>9.18</v>
      </c>
      <c r="S7068" t="n">
        <v>770.6600000000001</v>
      </c>
      <c r="T7068" t="inlineStr">
        <is>
          <t>APROBADO</t>
        </is>
      </c>
      <c r="U7068" t="inlineStr">
        <is>
          <t>JUAN</t>
        </is>
      </c>
      <c r="V7068" t="inlineStr">
        <is>
          <t>APROBADO</t>
        </is>
      </c>
      <c r="W7068" t="inlineStr">
        <is>
          <t>IVAN</t>
        </is>
      </c>
      <c r="X7068" t="inlineStr">
        <is>
          <t>APROBADO</t>
        </is>
      </c>
      <c r="Y7068" t="inlineStr">
        <is>
          <t>LOBO</t>
        </is>
      </c>
    </row>
    <row r="7069">
      <c r="A7069" s="195" t="n">
        <v>46205</v>
      </c>
      <c r="B7069" t="inlineStr">
        <is>
          <t>DIA</t>
        </is>
      </c>
      <c r="C7069" t="inlineStr">
        <is>
          <t>FPS</t>
        </is>
      </c>
      <c r="D7069" t="inlineStr">
        <is>
          <t>F-8075</t>
        </is>
      </c>
      <c r="E7069" t="n">
        <v>1152354</v>
      </c>
      <c r="F7069" t="inlineStr">
        <is>
          <t>BLOOMING DHALIA</t>
        </is>
      </c>
      <c r="G7069" t="inlineStr">
        <is>
          <t>JERSEY</t>
        </is>
      </c>
      <c r="H7069" t="inlineStr">
        <is>
          <t>NAUTICA</t>
        </is>
      </c>
      <c r="Q7069" t="n">
        <v>852.15</v>
      </c>
      <c r="R7069" t="n">
        <v>0</v>
      </c>
      <c r="S7069" t="n">
        <v>852.15</v>
      </c>
      <c r="T7069" t="inlineStr">
        <is>
          <t>APROBADO</t>
        </is>
      </c>
      <c r="U7069" t="inlineStr">
        <is>
          <t>JUAN</t>
        </is>
      </c>
      <c r="V7069" t="inlineStr">
        <is>
          <t>APROBADO</t>
        </is>
      </c>
      <c r="W7069" t="inlineStr">
        <is>
          <t>IVAN</t>
        </is>
      </c>
      <c r="X7069" t="inlineStr">
        <is>
          <t>APROBADO</t>
        </is>
      </c>
      <c r="Y7069" t="inlineStr">
        <is>
          <t>LOBO</t>
        </is>
      </c>
    </row>
    <row r="7070">
      <c r="A7070" s="195" t="n">
        <v>46205</v>
      </c>
      <c r="B7070" t="inlineStr">
        <is>
          <t>DIA</t>
        </is>
      </c>
      <c r="C7070" t="inlineStr">
        <is>
          <t>FPS</t>
        </is>
      </c>
      <c r="D7070" t="inlineStr">
        <is>
          <t>F-8075</t>
        </is>
      </c>
      <c r="E7070" t="n">
        <v>1152354</v>
      </c>
      <c r="F7070" t="inlineStr">
        <is>
          <t>BLOOMING DHALIA</t>
        </is>
      </c>
      <c r="G7070" t="inlineStr">
        <is>
          <t>RIB</t>
        </is>
      </c>
      <c r="H7070" t="inlineStr">
        <is>
          <t>NAUTICA</t>
        </is>
      </c>
      <c r="Q7070" t="n">
        <v>23.42</v>
      </c>
      <c r="R7070" t="n">
        <v>0</v>
      </c>
      <c r="S7070" t="n">
        <v>23.42</v>
      </c>
      <c r="T7070" t="inlineStr">
        <is>
          <t>APROBADO</t>
        </is>
      </c>
      <c r="U7070" t="inlineStr">
        <is>
          <t>JUAN</t>
        </is>
      </c>
      <c r="V7070" t="inlineStr">
        <is>
          <t>APROBADO</t>
        </is>
      </c>
      <c r="W7070" t="inlineStr">
        <is>
          <t>IVAN</t>
        </is>
      </c>
      <c r="X7070" t="inlineStr">
        <is>
          <t>APROBADO</t>
        </is>
      </c>
      <c r="Y7070" t="inlineStr">
        <is>
          <t>LOBO</t>
        </is>
      </c>
    </row>
    <row r="7071">
      <c r="A7071" s="195" t="n">
        <v>46205</v>
      </c>
      <c r="B7071" t="inlineStr">
        <is>
          <t>DIA</t>
        </is>
      </c>
      <c r="C7071" t="inlineStr">
        <is>
          <t>INTRADECO</t>
        </is>
      </c>
      <c r="D7071" t="inlineStr">
        <is>
          <t>D-6886</t>
        </is>
      </c>
      <c r="E7071" t="n">
        <v>1153193</v>
      </c>
      <c r="F7071" t="inlineStr">
        <is>
          <t>VIOLET</t>
        </is>
      </c>
      <c r="G7071" t="inlineStr">
        <is>
          <t>MICRO WAFFLE</t>
        </is>
      </c>
      <c r="H7071" t="inlineStr">
        <is>
          <t>INTRADECO</t>
        </is>
      </c>
      <c r="Q7071" t="n">
        <v>42.18</v>
      </c>
      <c r="R7071" t="n">
        <v>0</v>
      </c>
      <c r="S7071" t="n">
        <v>42.18</v>
      </c>
      <c r="T7071" t="inlineStr">
        <is>
          <t>APROBADO</t>
        </is>
      </c>
      <c r="U7071" t="inlineStr">
        <is>
          <t>JUAN</t>
        </is>
      </c>
      <c r="V7071" t="inlineStr">
        <is>
          <t>APROBADO</t>
        </is>
      </c>
      <c r="W7071" t="inlineStr">
        <is>
          <t>IVAN</t>
        </is>
      </c>
      <c r="X7071" t="inlineStr">
        <is>
          <t>APROBADO</t>
        </is>
      </c>
      <c r="Y7071" t="inlineStr">
        <is>
          <t>LOBO</t>
        </is>
      </c>
    </row>
    <row r="7072">
      <c r="A7072" s="195" t="n">
        <v>46205</v>
      </c>
      <c r="B7072" t="inlineStr">
        <is>
          <t>DIA</t>
        </is>
      </c>
      <c r="C7072" t="inlineStr">
        <is>
          <t>SERVICIO</t>
        </is>
      </c>
      <c r="D7072" t="inlineStr">
        <is>
          <t>D-6727</t>
        </is>
      </c>
      <c r="E7072" t="n">
        <v>3208660</v>
      </c>
      <c r="F7072" t="inlineStr">
        <is>
          <t>MIDNIGHT NAVY</t>
        </is>
      </c>
      <c r="G7072" t="inlineStr">
        <is>
          <t>INTERLOCK</t>
        </is>
      </c>
      <c r="H7072" t="inlineStr">
        <is>
          <t>KANTEX</t>
        </is>
      </c>
      <c r="Q7072" t="n">
        <v>475.2</v>
      </c>
      <c r="R7072" t="n">
        <v>0</v>
      </c>
      <c r="S7072" t="n">
        <v>475.2</v>
      </c>
      <c r="T7072" t="inlineStr">
        <is>
          <t>APROBADO</t>
        </is>
      </c>
      <c r="U7072" t="inlineStr">
        <is>
          <t>ERICK</t>
        </is>
      </c>
      <c r="V7072" t="inlineStr">
        <is>
          <t>APROBADO</t>
        </is>
      </c>
      <c r="W7072" t="inlineStr">
        <is>
          <t>IVAN</t>
        </is>
      </c>
      <c r="X7072" t="inlineStr">
        <is>
          <t>APROBADO</t>
        </is>
      </c>
      <c r="Y7072" t="inlineStr">
        <is>
          <t>LOBO</t>
        </is>
      </c>
    </row>
    <row r="7073">
      <c r="A7073" s="195" t="n">
        <v>46205</v>
      </c>
      <c r="B7073" t="inlineStr">
        <is>
          <t>DIA</t>
        </is>
      </c>
      <c r="C7073" t="inlineStr">
        <is>
          <t>SERVICIO</t>
        </is>
      </c>
      <c r="D7073" t="inlineStr">
        <is>
          <t>D-6922</t>
        </is>
      </c>
      <c r="E7073" t="n">
        <v>3209009</v>
      </c>
      <c r="F7073" t="inlineStr">
        <is>
          <t>SUBDUED BLUE / BRIGHT WHITE</t>
        </is>
      </c>
      <c r="G7073" t="inlineStr">
        <is>
          <t>JERSEY SPANDEX</t>
        </is>
      </c>
      <c r="H7073" t="inlineStr">
        <is>
          <t>KANTEX</t>
        </is>
      </c>
      <c r="I7073" t="inlineStr">
        <is>
          <t>PUA METIDA</t>
        </is>
      </c>
      <c r="J7073" t="n">
        <v>4.75</v>
      </c>
      <c r="Q7073" t="n">
        <v>179.45</v>
      </c>
      <c r="R7073" t="n">
        <v>4.75</v>
      </c>
      <c r="S7073" t="n">
        <v>174.7</v>
      </c>
      <c r="T7073" t="inlineStr">
        <is>
          <t>APROBADO</t>
        </is>
      </c>
      <c r="U7073" t="inlineStr">
        <is>
          <t>ERICK</t>
        </is>
      </c>
      <c r="V7073" t="inlineStr">
        <is>
          <t>APROBADO</t>
        </is>
      </c>
      <c r="W7073" t="inlineStr">
        <is>
          <t>IVAN</t>
        </is>
      </c>
      <c r="X7073" t="inlineStr">
        <is>
          <t>APROBADO</t>
        </is>
      </c>
      <c r="Y7073" t="inlineStr">
        <is>
          <t>LOBO</t>
        </is>
      </c>
    </row>
    <row r="7074">
      <c r="A7074" s="195" t="n">
        <v>46205</v>
      </c>
      <c r="B7074" t="inlineStr">
        <is>
          <t>DIA</t>
        </is>
      </c>
      <c r="C7074" t="inlineStr">
        <is>
          <t>SERVICIO</t>
        </is>
      </c>
      <c r="D7074" t="inlineStr">
        <is>
          <t>D-6913</t>
        </is>
      </c>
      <c r="E7074" t="n">
        <v>3208928</v>
      </c>
      <c r="F7074" t="inlineStr">
        <is>
          <t>PFD</t>
        </is>
      </c>
      <c r="G7074" t="inlineStr">
        <is>
          <t>INTERLOCK</t>
        </is>
      </c>
      <c r="H7074" t="inlineStr">
        <is>
          <t>KANTEX</t>
        </is>
      </c>
      <c r="Q7074" t="n">
        <v>116.64</v>
      </c>
      <c r="R7074" t="n">
        <v>0</v>
      </c>
      <c r="S7074" t="n">
        <v>116.64</v>
      </c>
      <c r="T7074" t="inlineStr">
        <is>
          <t>APROBADO</t>
        </is>
      </c>
      <c r="U7074" t="inlineStr">
        <is>
          <t>ERICK</t>
        </is>
      </c>
      <c r="V7074" t="inlineStr">
        <is>
          <t>APROBADO</t>
        </is>
      </c>
      <c r="W7074" t="inlineStr">
        <is>
          <t>IVAN</t>
        </is>
      </c>
      <c r="X7074" t="inlineStr">
        <is>
          <t>APROBADO</t>
        </is>
      </c>
      <c r="Y7074" t="inlineStr">
        <is>
          <t>LOBO</t>
        </is>
      </c>
    </row>
    <row r="7075">
      <c r="A7075" s="195" t="n">
        <v>46205</v>
      </c>
      <c r="B7075" t="inlineStr">
        <is>
          <t>DIA</t>
        </is>
      </c>
      <c r="C7075" t="inlineStr">
        <is>
          <t>SERVICIO</t>
        </is>
      </c>
      <c r="D7075" t="inlineStr">
        <is>
          <t>D-6913</t>
        </is>
      </c>
      <c r="E7075" t="n">
        <v>3208927</v>
      </c>
      <c r="F7075" t="inlineStr">
        <is>
          <t>PFD</t>
        </is>
      </c>
      <c r="G7075" t="inlineStr">
        <is>
          <t>INTERLOCK</t>
        </is>
      </c>
      <c r="H7075" t="inlineStr">
        <is>
          <t>KANTEX</t>
        </is>
      </c>
      <c r="I7075" t="inlineStr">
        <is>
          <t>JALONES</t>
        </is>
      </c>
      <c r="J7075" t="n">
        <v>24.02</v>
      </c>
      <c r="K7075" t="inlineStr">
        <is>
          <t>MANCHA DE SUCIEDAD</t>
        </is>
      </c>
      <c r="L7075" t="n">
        <v>13.74</v>
      </c>
      <c r="Q7075" t="n">
        <v>435.38</v>
      </c>
      <c r="R7075" t="n">
        <v>37.76</v>
      </c>
      <c r="S7075" t="n">
        <v>397.62</v>
      </c>
      <c r="T7075" t="inlineStr">
        <is>
          <t>APROBADO</t>
        </is>
      </c>
      <c r="U7075" t="inlineStr">
        <is>
          <t>ERICK</t>
        </is>
      </c>
      <c r="V7075" t="inlineStr">
        <is>
          <t>APROBADO</t>
        </is>
      </c>
      <c r="W7075" t="inlineStr">
        <is>
          <t>IVAN</t>
        </is>
      </c>
      <c r="X7075" t="inlineStr">
        <is>
          <t>APROBADO</t>
        </is>
      </c>
      <c r="Y7075" t="inlineStr">
        <is>
          <t>LOBO</t>
        </is>
      </c>
    </row>
    <row r="7076">
      <c r="A7076" s="195" t="n">
        <v>46205</v>
      </c>
      <c r="B7076" t="inlineStr">
        <is>
          <t>DIA</t>
        </is>
      </c>
      <c r="C7076" t="inlineStr">
        <is>
          <t>INTRADECO</t>
        </is>
      </c>
      <c r="D7076" t="inlineStr">
        <is>
          <t>D-6874</t>
        </is>
      </c>
      <c r="E7076" t="n">
        <v>1151766</v>
      </c>
      <c r="F7076" t="inlineStr">
        <is>
          <t>THISTLE DOWN</t>
        </is>
      </c>
      <c r="G7076" t="inlineStr">
        <is>
          <t>MESH</t>
        </is>
      </c>
      <c r="H7076" t="inlineStr">
        <is>
          <t>INTRADECO</t>
        </is>
      </c>
      <c r="I7076" t="inlineStr">
        <is>
          <t>MANCHAS DE COLORANTE</t>
        </is>
      </c>
      <c r="J7076" t="n">
        <v>3.34</v>
      </c>
      <c r="Q7076" t="n">
        <v>3.34</v>
      </c>
      <c r="R7076" t="n">
        <v>3.34</v>
      </c>
      <c r="S7076" t="n">
        <v>0</v>
      </c>
      <c r="T7076" t="inlineStr">
        <is>
          <t>APROBADO</t>
        </is>
      </c>
      <c r="U7076" t="inlineStr">
        <is>
          <t>JUAN</t>
        </is>
      </c>
      <c r="V7076" t="inlineStr">
        <is>
          <t>APROBADO</t>
        </is>
      </c>
      <c r="W7076" t="inlineStr">
        <is>
          <t>IVAN</t>
        </is>
      </c>
      <c r="X7076" t="inlineStr">
        <is>
          <t>APROBADO</t>
        </is>
      </c>
      <c r="Y7076" t="inlineStr">
        <is>
          <t>LOBO</t>
        </is>
      </c>
    </row>
    <row r="7077">
      <c r="A7077" s="195" t="n">
        <v>46205</v>
      </c>
      <c r="B7077" t="inlineStr">
        <is>
          <t>DIA</t>
        </is>
      </c>
      <c r="C7077" t="inlineStr">
        <is>
          <t>INTRADECO</t>
        </is>
      </c>
      <c r="D7077" t="inlineStr">
        <is>
          <t>D-6874</t>
        </is>
      </c>
      <c r="E7077" t="n">
        <v>1152986</v>
      </c>
      <c r="F7077" t="inlineStr">
        <is>
          <t>RIBBON RED</t>
        </is>
      </c>
      <c r="G7077" t="inlineStr">
        <is>
          <t>MESH</t>
        </is>
      </c>
      <c r="H7077" t="inlineStr">
        <is>
          <t>INTRADECO</t>
        </is>
      </c>
      <c r="Q7077" t="n">
        <v>393.93</v>
      </c>
      <c r="R7077" t="n">
        <v>0</v>
      </c>
      <c r="S7077" t="n">
        <v>393.93</v>
      </c>
      <c r="T7077" t="inlineStr">
        <is>
          <t>APROBADO</t>
        </is>
      </c>
      <c r="U7077" t="inlineStr">
        <is>
          <t>JUAN</t>
        </is>
      </c>
      <c r="V7077" t="inlineStr">
        <is>
          <t>APROBADO</t>
        </is>
      </c>
      <c r="W7077" t="inlineStr">
        <is>
          <t>IVAN</t>
        </is>
      </c>
      <c r="X7077" t="inlineStr">
        <is>
          <t>APROBADO</t>
        </is>
      </c>
      <c r="Y7077" t="inlineStr">
        <is>
          <t>LOBO</t>
        </is>
      </c>
    </row>
    <row r="7078">
      <c r="A7078" s="195" t="n">
        <v>46205</v>
      </c>
      <c r="B7078" t="inlineStr">
        <is>
          <t>DIA</t>
        </is>
      </c>
      <c r="C7078" t="inlineStr">
        <is>
          <t>INTRADECO</t>
        </is>
      </c>
      <c r="D7078" t="inlineStr">
        <is>
          <t>D-6874</t>
        </is>
      </c>
      <c r="E7078" t="n">
        <v>1152986</v>
      </c>
      <c r="F7078" t="inlineStr">
        <is>
          <t>RIBBON RED</t>
        </is>
      </c>
      <c r="G7078" t="inlineStr">
        <is>
          <t>MESH</t>
        </is>
      </c>
      <c r="H7078" t="inlineStr">
        <is>
          <t>INTRADECO</t>
        </is>
      </c>
      <c r="Q7078" t="n">
        <v>488.12</v>
      </c>
      <c r="R7078" t="n">
        <v>0</v>
      </c>
      <c r="S7078" t="n">
        <v>488.12</v>
      </c>
      <c r="T7078" t="inlineStr">
        <is>
          <t>APROBADO</t>
        </is>
      </c>
      <c r="U7078" t="inlineStr">
        <is>
          <t>JUAN</t>
        </is>
      </c>
      <c r="V7078" t="inlineStr">
        <is>
          <t>APROBADO</t>
        </is>
      </c>
      <c r="W7078" t="inlineStr">
        <is>
          <t>IVAN</t>
        </is>
      </c>
      <c r="X7078" t="inlineStr">
        <is>
          <t>APROBADO</t>
        </is>
      </c>
      <c r="Y7078" t="inlineStr">
        <is>
          <t>LOBO</t>
        </is>
      </c>
    </row>
    <row r="7079">
      <c r="A7079" s="195" t="n">
        <v>46205</v>
      </c>
      <c r="B7079" t="inlineStr">
        <is>
          <t>DIA</t>
        </is>
      </c>
      <c r="C7079" t="inlineStr">
        <is>
          <t>FPS</t>
        </is>
      </c>
      <c r="D7079" t="inlineStr">
        <is>
          <t>F-8079</t>
        </is>
      </c>
      <c r="E7079" t="n">
        <v>1152513</v>
      </c>
      <c r="F7079" t="inlineStr">
        <is>
          <t>COCONUT MILK</t>
        </is>
      </c>
      <c r="G7079" t="inlineStr">
        <is>
          <t>RIB</t>
        </is>
      </c>
      <c r="H7079" t="inlineStr">
        <is>
          <t>IML</t>
        </is>
      </c>
      <c r="Q7079" t="n">
        <v>214.1</v>
      </c>
      <c r="R7079" t="n">
        <v>0</v>
      </c>
      <c r="S7079" t="n">
        <v>214.1</v>
      </c>
      <c r="T7079" t="inlineStr">
        <is>
          <t>APROBADO</t>
        </is>
      </c>
      <c r="U7079" t="inlineStr">
        <is>
          <t>JUAN</t>
        </is>
      </c>
      <c r="V7079" t="inlineStr">
        <is>
          <t>APROBADO</t>
        </is>
      </c>
      <c r="W7079" t="inlineStr">
        <is>
          <t>IVAN</t>
        </is>
      </c>
      <c r="X7079" t="inlineStr">
        <is>
          <t>APROBADO</t>
        </is>
      </c>
      <c r="Y7079" t="inlineStr">
        <is>
          <t>LOBO</t>
        </is>
      </c>
    </row>
    <row r="7080">
      <c r="A7080" s="195" t="n">
        <v>46205</v>
      </c>
      <c r="B7080" t="inlineStr">
        <is>
          <t>DIA</t>
        </is>
      </c>
      <c r="C7080" t="inlineStr">
        <is>
          <t>SERVICIO</t>
        </is>
      </c>
      <c r="D7080" t="inlineStr">
        <is>
          <t>D-6918</t>
        </is>
      </c>
      <c r="E7080" t="n">
        <v>3209074</v>
      </c>
      <c r="F7080" t="inlineStr">
        <is>
          <t>ORANGE BLOC</t>
        </is>
      </c>
      <c r="G7080" t="inlineStr">
        <is>
          <t>INTERLOCK</t>
        </is>
      </c>
      <c r="H7080" t="inlineStr">
        <is>
          <t>KANTEX</t>
        </is>
      </c>
      <c r="I7080" t="inlineStr">
        <is>
          <t>GUIA BIANCO</t>
        </is>
      </c>
      <c r="J7080" t="n">
        <v>5.38</v>
      </c>
      <c r="Q7080" t="n">
        <v>777</v>
      </c>
      <c r="R7080" t="n">
        <v>5.38</v>
      </c>
      <c r="S7080" t="n">
        <v>771.62</v>
      </c>
      <c r="T7080" t="inlineStr">
        <is>
          <t>APROBADO</t>
        </is>
      </c>
      <c r="U7080" t="inlineStr">
        <is>
          <t>JUAN</t>
        </is>
      </c>
      <c r="V7080" t="inlineStr">
        <is>
          <t>APROBADO</t>
        </is>
      </c>
      <c r="W7080" t="inlineStr">
        <is>
          <t>IVAN</t>
        </is>
      </c>
      <c r="X7080" t="inlineStr">
        <is>
          <t>APROBADO</t>
        </is>
      </c>
      <c r="Y7080" t="inlineStr">
        <is>
          <t>LOBO</t>
        </is>
      </c>
    </row>
    <row r="7081">
      <c r="A7081" s="195" t="n">
        <v>46205</v>
      </c>
      <c r="B7081" t="inlineStr">
        <is>
          <t>DIA</t>
        </is>
      </c>
      <c r="C7081" t="inlineStr">
        <is>
          <t>VENTA DE TELA</t>
        </is>
      </c>
      <c r="D7081" t="inlineStr">
        <is>
          <t>D-6798</t>
        </is>
      </c>
      <c r="E7081" t="n">
        <v>1152703</v>
      </c>
      <c r="F7081" t="inlineStr">
        <is>
          <t>DARK GREEN</t>
        </is>
      </c>
      <c r="G7081" t="inlineStr">
        <is>
          <t>INTERLOCK</t>
        </is>
      </c>
      <c r="H7081" t="inlineStr">
        <is>
          <t>SANMAR</t>
        </is>
      </c>
      <c r="I7081" t="inlineStr">
        <is>
          <t>BARRADO</t>
        </is>
      </c>
      <c r="J7081" t="n">
        <v>24.2</v>
      </c>
      <c r="Q7081" t="n">
        <v>263.36</v>
      </c>
      <c r="R7081" t="n">
        <v>24.2</v>
      </c>
      <c r="S7081" t="n">
        <v>239.16</v>
      </c>
      <c r="T7081" t="inlineStr">
        <is>
          <t>APROBADO</t>
        </is>
      </c>
      <c r="U7081" t="inlineStr">
        <is>
          <t>JUAN</t>
        </is>
      </c>
      <c r="V7081" t="inlineStr">
        <is>
          <t>APROBADO</t>
        </is>
      </c>
      <c r="W7081" t="inlineStr">
        <is>
          <t>IVAN</t>
        </is>
      </c>
      <c r="X7081" t="inlineStr">
        <is>
          <t>APROBADO</t>
        </is>
      </c>
      <c r="Y7081" t="inlineStr">
        <is>
          <t>LOBO</t>
        </is>
      </c>
    </row>
    <row r="7082">
      <c r="A7082" s="195" t="n">
        <v>46205</v>
      </c>
      <c r="B7082" t="inlineStr">
        <is>
          <t>DIA</t>
        </is>
      </c>
      <c r="C7082" t="inlineStr">
        <is>
          <t>VENTA DE TELA</t>
        </is>
      </c>
      <c r="D7082" t="inlineStr">
        <is>
          <t>D-6798</t>
        </is>
      </c>
      <c r="E7082" t="n">
        <v>1152702</v>
      </c>
      <c r="F7082" t="inlineStr">
        <is>
          <t>DARK GREEN</t>
        </is>
      </c>
      <c r="G7082" t="inlineStr">
        <is>
          <t>INTERLOCK</t>
        </is>
      </c>
      <c r="H7082" t="inlineStr">
        <is>
          <t>SANMAR</t>
        </is>
      </c>
      <c r="I7082" t="inlineStr">
        <is>
          <t>BARRADO</t>
        </is>
      </c>
      <c r="J7082" t="n">
        <v>35.5</v>
      </c>
      <c r="K7082" t="inlineStr">
        <is>
          <t>MANCHA DE SUCIEDAD</t>
        </is>
      </c>
      <c r="L7082" t="n">
        <v>23.06</v>
      </c>
      <c r="Q7082" t="n">
        <v>274.06</v>
      </c>
      <c r="R7082" t="n">
        <v>58.56</v>
      </c>
      <c r="S7082" t="n">
        <v>215.5</v>
      </c>
      <c r="T7082" t="inlineStr">
        <is>
          <t>APROBADO</t>
        </is>
      </c>
      <c r="U7082" t="inlineStr">
        <is>
          <t>JUAN</t>
        </is>
      </c>
      <c r="V7082" t="inlineStr">
        <is>
          <t>APROBADO</t>
        </is>
      </c>
      <c r="W7082" t="inlineStr">
        <is>
          <t>IVAN</t>
        </is>
      </c>
      <c r="X7082" t="inlineStr">
        <is>
          <t>APROBADO</t>
        </is>
      </c>
      <c r="Y7082" t="inlineStr">
        <is>
          <t>LOBO</t>
        </is>
      </c>
    </row>
    <row r="7083">
      <c r="A7083" s="195" t="n">
        <v>46205</v>
      </c>
      <c r="B7083" t="inlineStr">
        <is>
          <t>NOCHE</t>
        </is>
      </c>
      <c r="C7083" t="inlineStr">
        <is>
          <t>SERVICIO</t>
        </is>
      </c>
      <c r="D7083" t="inlineStr">
        <is>
          <t>D-6906</t>
        </is>
      </c>
      <c r="E7083" t="n">
        <v>3209059</v>
      </c>
      <c r="F7083" t="inlineStr">
        <is>
          <t>186C PMS</t>
        </is>
      </c>
      <c r="G7083" t="inlineStr">
        <is>
          <t>MESH</t>
        </is>
      </c>
      <c r="H7083" t="inlineStr">
        <is>
          <t>KANTEX</t>
        </is>
      </c>
      <c r="Q7083" t="n">
        <v>990.3</v>
      </c>
      <c r="R7083" t="n">
        <v>0</v>
      </c>
      <c r="S7083" t="n">
        <v>990.3</v>
      </c>
      <c r="T7083" t="inlineStr">
        <is>
          <t>APROBADO</t>
        </is>
      </c>
      <c r="U7083" t="inlineStr">
        <is>
          <t>EDWIN</t>
        </is>
      </c>
      <c r="V7083" t="inlineStr">
        <is>
          <t>APROBADO</t>
        </is>
      </c>
      <c r="W7083" t="inlineStr">
        <is>
          <t>PEDRO</t>
        </is>
      </c>
      <c r="X7083" t="inlineStr">
        <is>
          <t>APROBADO</t>
        </is>
      </c>
      <c r="Y7083" t="inlineStr">
        <is>
          <t>CHIWIL</t>
        </is>
      </c>
    </row>
    <row r="7084">
      <c r="A7084" s="195" t="n">
        <v>46205</v>
      </c>
      <c r="B7084" t="inlineStr">
        <is>
          <t>NOCHE</t>
        </is>
      </c>
      <c r="C7084" t="inlineStr">
        <is>
          <t>FPS</t>
        </is>
      </c>
      <c r="D7084" t="inlineStr">
        <is>
          <t>F-8088</t>
        </is>
      </c>
      <c r="E7084" t="n">
        <v>1152697</v>
      </c>
      <c r="F7084" t="inlineStr">
        <is>
          <t>PFD</t>
        </is>
      </c>
      <c r="G7084" t="inlineStr">
        <is>
          <t>JERSEY</t>
        </is>
      </c>
      <c r="H7084" t="inlineStr">
        <is>
          <t>IML</t>
        </is>
      </c>
      <c r="Q7084" t="n">
        <v>356.95</v>
      </c>
      <c r="R7084" t="n">
        <v>0</v>
      </c>
      <c r="S7084" t="n">
        <v>356.95</v>
      </c>
      <c r="T7084" t="inlineStr">
        <is>
          <t>APROBADO</t>
        </is>
      </c>
      <c r="U7084" t="inlineStr">
        <is>
          <t>EDWIN</t>
        </is>
      </c>
      <c r="V7084" t="inlineStr">
        <is>
          <t>APROBADO</t>
        </is>
      </c>
      <c r="W7084" t="inlineStr">
        <is>
          <t>PEDRO</t>
        </is>
      </c>
      <c r="X7084" t="inlineStr">
        <is>
          <t>APROBADO</t>
        </is>
      </c>
      <c r="Y7084" t="inlineStr">
        <is>
          <t>CHIWIL</t>
        </is>
      </c>
    </row>
    <row r="7085">
      <c r="A7085" s="195" t="n">
        <v>46205</v>
      </c>
      <c r="B7085" t="inlineStr">
        <is>
          <t>NOCHE</t>
        </is>
      </c>
      <c r="C7085" t="inlineStr">
        <is>
          <t>FPS</t>
        </is>
      </c>
      <c r="D7085" t="inlineStr">
        <is>
          <t>F-8083</t>
        </is>
      </c>
      <c r="E7085" t="n">
        <v>1152886</v>
      </c>
      <c r="F7085" t="inlineStr">
        <is>
          <t>BLACK</t>
        </is>
      </c>
      <c r="G7085" t="inlineStr">
        <is>
          <t>JERSEY</t>
        </is>
      </c>
      <c r="H7085" t="inlineStr">
        <is>
          <t>OUTERSTUFF</t>
        </is>
      </c>
      <c r="I7085" t="inlineStr">
        <is>
          <t>MANCHAS BLANCAS</t>
        </is>
      </c>
      <c r="J7085" t="n">
        <v>45.90000000000001</v>
      </c>
      <c r="K7085" t="inlineStr">
        <is>
          <t>CORTES POR DEFECTOS</t>
        </is>
      </c>
      <c r="L7085" t="n">
        <v>38.6</v>
      </c>
      <c r="Q7085" t="n">
        <v>1244.75</v>
      </c>
      <c r="R7085" t="n">
        <v>84.5</v>
      </c>
      <c r="S7085" t="n">
        <v>1160.25</v>
      </c>
      <c r="T7085" t="inlineStr">
        <is>
          <t>APROBADO</t>
        </is>
      </c>
      <c r="U7085" t="inlineStr">
        <is>
          <t>EDWIN</t>
        </is>
      </c>
      <c r="V7085" t="inlineStr">
        <is>
          <t>APROBADO</t>
        </is>
      </c>
      <c r="W7085" t="inlineStr">
        <is>
          <t>PEDRO</t>
        </is>
      </c>
      <c r="X7085" t="inlineStr">
        <is>
          <t>APROBADO</t>
        </is>
      </c>
      <c r="Y7085" t="inlineStr">
        <is>
          <t>CHIWIL</t>
        </is>
      </c>
    </row>
    <row r="7086">
      <c r="A7086" s="195" t="n">
        <v>46205</v>
      </c>
      <c r="B7086" t="inlineStr">
        <is>
          <t>NOCHE</t>
        </is>
      </c>
      <c r="C7086" t="inlineStr">
        <is>
          <t>FPS</t>
        </is>
      </c>
      <c r="D7086" t="inlineStr">
        <is>
          <t>F-8083</t>
        </is>
      </c>
      <c r="E7086" t="n">
        <v>1152886</v>
      </c>
      <c r="F7086" t="inlineStr">
        <is>
          <t>BLACK</t>
        </is>
      </c>
      <c r="G7086" t="inlineStr">
        <is>
          <t>RIB</t>
        </is>
      </c>
      <c r="H7086" t="inlineStr">
        <is>
          <t>OUTERSTUFF</t>
        </is>
      </c>
      <c r="Q7086" t="n">
        <v>72.59999999999999</v>
      </c>
      <c r="R7086" t="n">
        <v>0</v>
      </c>
      <c r="S7086" t="n">
        <v>72.59999999999999</v>
      </c>
      <c r="T7086" t="inlineStr">
        <is>
          <t>APROBADO</t>
        </is>
      </c>
      <c r="U7086" t="inlineStr">
        <is>
          <t>EDWIN</t>
        </is>
      </c>
      <c r="V7086" t="inlineStr">
        <is>
          <t>APROBADO</t>
        </is>
      </c>
      <c r="W7086" t="inlineStr">
        <is>
          <t>PEDRO</t>
        </is>
      </c>
      <c r="X7086" t="inlineStr">
        <is>
          <t>APROBADO</t>
        </is>
      </c>
      <c r="Y7086" t="inlineStr">
        <is>
          <t>CHIWIL</t>
        </is>
      </c>
    </row>
    <row r="7087">
      <c r="A7087" s="195" t="n">
        <v>46205</v>
      </c>
      <c r="B7087" t="inlineStr">
        <is>
          <t>NOCHE</t>
        </is>
      </c>
      <c r="C7087" t="inlineStr">
        <is>
          <t>INTRADECO</t>
        </is>
      </c>
      <c r="D7087" t="inlineStr">
        <is>
          <t>D-6927</t>
        </is>
      </c>
      <c r="E7087" t="n">
        <v>1153067</v>
      </c>
      <c r="F7087" t="inlineStr">
        <is>
          <t>CAVIAR</t>
        </is>
      </c>
      <c r="G7087" t="inlineStr">
        <is>
          <t>SLUB WAFFLE</t>
        </is>
      </c>
      <c r="H7087" t="inlineStr">
        <is>
          <t>INTRADECO</t>
        </is>
      </c>
      <c r="I7087" t="inlineStr">
        <is>
          <t>PAROS DE RAMA</t>
        </is>
      </c>
      <c r="J7087" t="n">
        <v>20.5</v>
      </c>
      <c r="Q7087" t="n">
        <v>972.4</v>
      </c>
      <c r="R7087" t="n">
        <v>20.5</v>
      </c>
      <c r="S7087" t="n">
        <v>951.9</v>
      </c>
      <c r="T7087" t="inlineStr">
        <is>
          <t>APROBADO</t>
        </is>
      </c>
      <c r="U7087" t="inlineStr">
        <is>
          <t>EDWIN</t>
        </is>
      </c>
      <c r="V7087" t="inlineStr">
        <is>
          <t>APROBADO</t>
        </is>
      </c>
      <c r="W7087" t="inlineStr">
        <is>
          <t>PEDRO</t>
        </is>
      </c>
      <c r="X7087" t="inlineStr">
        <is>
          <t>APROBADO</t>
        </is>
      </c>
      <c r="Y7087" t="inlineStr">
        <is>
          <t>CHIWIL</t>
        </is>
      </c>
    </row>
    <row r="7088">
      <c r="A7088" s="195" t="n">
        <v>46205</v>
      </c>
      <c r="B7088" t="inlineStr">
        <is>
          <t>NOCHE</t>
        </is>
      </c>
      <c r="C7088" t="inlineStr">
        <is>
          <t>INTRADECO</t>
        </is>
      </c>
      <c r="D7088" t="inlineStr">
        <is>
          <t>D-6927</t>
        </is>
      </c>
      <c r="E7088" t="n">
        <v>1152989</v>
      </c>
      <c r="F7088" t="inlineStr">
        <is>
          <t>CAVIAR</t>
        </is>
      </c>
      <c r="G7088" t="inlineStr">
        <is>
          <t>SLUB WAFFLE</t>
        </is>
      </c>
      <c r="H7088" t="inlineStr">
        <is>
          <t>INTRADECO</t>
        </is>
      </c>
      <c r="Q7088" t="n">
        <v>988.55</v>
      </c>
      <c r="R7088" t="n">
        <v>0</v>
      </c>
      <c r="S7088" t="n">
        <v>988.55</v>
      </c>
      <c r="T7088" t="inlineStr">
        <is>
          <t>APROBADO</t>
        </is>
      </c>
      <c r="U7088" t="inlineStr">
        <is>
          <t>EDWIN</t>
        </is>
      </c>
      <c r="V7088" t="inlineStr">
        <is>
          <t>APROBADO</t>
        </is>
      </c>
      <c r="W7088" t="inlineStr">
        <is>
          <t>PEDRO</t>
        </is>
      </c>
      <c r="X7088" t="inlineStr">
        <is>
          <t>APROBADO</t>
        </is>
      </c>
      <c r="Y7088" t="inlineStr">
        <is>
          <t>CHIWIL</t>
        </is>
      </c>
    </row>
    <row r="7089">
      <c r="A7089" s="195" t="n">
        <v>46205</v>
      </c>
      <c r="B7089" t="inlineStr">
        <is>
          <t>NOCHE</t>
        </is>
      </c>
      <c r="C7089" t="inlineStr">
        <is>
          <t>INTRADECO</t>
        </is>
      </c>
      <c r="D7089" t="inlineStr">
        <is>
          <t>D-6927</t>
        </is>
      </c>
      <c r="E7089" t="n">
        <v>1152908</v>
      </c>
      <c r="F7089" t="inlineStr">
        <is>
          <t>CAVIAR</t>
        </is>
      </c>
      <c r="G7089" t="inlineStr">
        <is>
          <t>RIB</t>
        </is>
      </c>
      <c r="H7089" t="inlineStr">
        <is>
          <t>INTRADECO</t>
        </is>
      </c>
      <c r="Q7089" t="n">
        <v>221.31</v>
      </c>
      <c r="R7089" t="n">
        <v>0</v>
      </c>
      <c r="S7089" t="n">
        <v>221.31</v>
      </c>
      <c r="T7089" t="inlineStr">
        <is>
          <t>APROBADO</t>
        </is>
      </c>
      <c r="U7089" t="inlineStr">
        <is>
          <t>EDWIN</t>
        </is>
      </c>
      <c r="V7089" t="inlineStr">
        <is>
          <t>APROBADO</t>
        </is>
      </c>
      <c r="W7089" t="inlineStr">
        <is>
          <t>PEDRO</t>
        </is>
      </c>
      <c r="X7089" t="inlineStr">
        <is>
          <t>APROBADO</t>
        </is>
      </c>
      <c r="Y7089" t="inlineStr">
        <is>
          <t>CHIWIL</t>
        </is>
      </c>
    </row>
    <row r="7090">
      <c r="A7090" s="195" t="n">
        <v>46205</v>
      </c>
      <c r="B7090" t="inlineStr">
        <is>
          <t>NOCHE</t>
        </is>
      </c>
      <c r="C7090" t="inlineStr">
        <is>
          <t>INTRADECO</t>
        </is>
      </c>
      <c r="D7090" t="inlineStr">
        <is>
          <t>D-6927</t>
        </is>
      </c>
      <c r="E7090" t="n">
        <v>1152652</v>
      </c>
      <c r="F7090" t="inlineStr">
        <is>
          <t>CAVIAR</t>
        </is>
      </c>
      <c r="G7090" t="inlineStr">
        <is>
          <t>RIB</t>
        </is>
      </c>
      <c r="H7090" t="inlineStr">
        <is>
          <t>INTRADECO</t>
        </is>
      </c>
      <c r="I7090" t="inlineStr">
        <is>
          <t>PUA METIDA</t>
        </is>
      </c>
      <c r="J7090" t="n">
        <v>24</v>
      </c>
      <c r="Q7090" t="n">
        <v>244.33</v>
      </c>
      <c r="R7090" t="n">
        <v>24</v>
      </c>
      <c r="S7090" t="n">
        <v>220.33</v>
      </c>
      <c r="T7090" t="inlineStr">
        <is>
          <t>APROBADO</t>
        </is>
      </c>
      <c r="U7090" t="inlineStr">
        <is>
          <t>EDWIN</t>
        </is>
      </c>
      <c r="V7090" t="inlineStr">
        <is>
          <t>APROBADO</t>
        </is>
      </c>
      <c r="W7090" t="inlineStr">
        <is>
          <t>PEDRO</t>
        </is>
      </c>
      <c r="X7090" t="inlineStr">
        <is>
          <t>APROBADO</t>
        </is>
      </c>
      <c r="Y7090" t="inlineStr">
        <is>
          <t>CHIWIL</t>
        </is>
      </c>
    </row>
    <row r="7091">
      <c r="A7091" s="195" t="n">
        <v>46205</v>
      </c>
      <c r="B7091" t="inlineStr">
        <is>
          <t>NOCHE</t>
        </is>
      </c>
      <c r="C7091" t="inlineStr">
        <is>
          <t>SERVICIO</t>
        </is>
      </c>
      <c r="D7091" t="inlineStr">
        <is>
          <t>D-6922</t>
        </is>
      </c>
      <c r="E7091" t="n">
        <v>3209040</v>
      </c>
      <c r="F7091" t="inlineStr">
        <is>
          <t>PASTEL YELLOW / BRIGHT WHITE</t>
        </is>
      </c>
      <c r="G7091" t="inlineStr">
        <is>
          <t>JERSEY SPANDEX</t>
        </is>
      </c>
      <c r="H7091" t="inlineStr">
        <is>
          <t>KANTEX</t>
        </is>
      </c>
      <c r="I7091" t="inlineStr">
        <is>
          <t>MANCHAS DE SUCIEDAD</t>
        </is>
      </c>
      <c r="J7091" t="n">
        <v>4.4</v>
      </c>
      <c r="Q7091" t="n">
        <v>471.87</v>
      </c>
      <c r="R7091" t="n">
        <v>4.4</v>
      </c>
      <c r="S7091" t="n">
        <v>467.47</v>
      </c>
      <c r="T7091" t="inlineStr">
        <is>
          <t>APROBADO</t>
        </is>
      </c>
      <c r="U7091" t="inlineStr">
        <is>
          <t>EDWIN</t>
        </is>
      </c>
      <c r="V7091" t="inlineStr">
        <is>
          <t>APROBADO</t>
        </is>
      </c>
      <c r="W7091" t="inlineStr">
        <is>
          <t>PEDRO</t>
        </is>
      </c>
      <c r="X7091" t="inlineStr">
        <is>
          <t>APROBADO</t>
        </is>
      </c>
      <c r="Y7091" t="inlineStr">
        <is>
          <t>CHIWIL</t>
        </is>
      </c>
    </row>
    <row r="7092">
      <c r="A7092" s="195" t="n">
        <v>46205</v>
      </c>
      <c r="B7092" t="inlineStr">
        <is>
          <t>NOCHE</t>
        </is>
      </c>
      <c r="C7092" t="inlineStr">
        <is>
          <t>INTRADECO</t>
        </is>
      </c>
      <c r="D7092" t="inlineStr">
        <is>
          <t>D-6927</t>
        </is>
      </c>
      <c r="E7092" t="n">
        <v>1152955</v>
      </c>
      <c r="F7092" t="inlineStr">
        <is>
          <t>CAVIAR</t>
        </is>
      </c>
      <c r="G7092" t="inlineStr">
        <is>
          <t>SLUB WAFFLE</t>
        </is>
      </c>
      <c r="H7092" t="inlineStr">
        <is>
          <t>INTRADECO</t>
        </is>
      </c>
      <c r="Q7092" t="n">
        <v>981.3</v>
      </c>
      <c r="R7092" t="n">
        <v>0</v>
      </c>
      <c r="S7092" t="n">
        <v>981.3</v>
      </c>
      <c r="T7092" t="inlineStr">
        <is>
          <t>APROBADO</t>
        </is>
      </c>
      <c r="U7092" t="inlineStr">
        <is>
          <t>EDWIN</t>
        </is>
      </c>
      <c r="V7092" t="inlineStr">
        <is>
          <t>APROBADO</t>
        </is>
      </c>
      <c r="W7092" t="inlineStr">
        <is>
          <t>PEDRO</t>
        </is>
      </c>
      <c r="X7092" t="inlineStr">
        <is>
          <t>APROBADO</t>
        </is>
      </c>
      <c r="Y7092" t="inlineStr">
        <is>
          <t>CHIWIL</t>
        </is>
      </c>
    </row>
    <row r="7093">
      <c r="A7093" s="195" t="n">
        <v>46205</v>
      </c>
      <c r="B7093" t="inlineStr">
        <is>
          <t>NOCHE</t>
        </is>
      </c>
      <c r="C7093" t="inlineStr">
        <is>
          <t>INTRADECO</t>
        </is>
      </c>
      <c r="D7093" t="inlineStr">
        <is>
          <t>D-6927</t>
        </is>
      </c>
      <c r="E7093" t="n">
        <v>1153005</v>
      </c>
      <c r="F7093" t="inlineStr">
        <is>
          <t>CAVIAR</t>
        </is>
      </c>
      <c r="G7093" t="inlineStr">
        <is>
          <t>SLUB WAFFLE</t>
        </is>
      </c>
      <c r="H7093" t="inlineStr">
        <is>
          <t>INTRADECO</t>
        </is>
      </c>
      <c r="I7093" t="inlineStr">
        <is>
          <t>SAFADAS DE RAMA</t>
        </is>
      </c>
      <c r="J7093" t="n">
        <v>3.52</v>
      </c>
      <c r="Q7093" t="n">
        <v>986.13</v>
      </c>
      <c r="R7093" t="n">
        <v>3.52</v>
      </c>
      <c r="S7093" t="n">
        <v>982.61</v>
      </c>
      <c r="T7093" t="inlineStr">
        <is>
          <t>APROBADO</t>
        </is>
      </c>
      <c r="U7093" t="inlineStr">
        <is>
          <t>EDWIN</t>
        </is>
      </c>
      <c r="V7093" t="inlineStr">
        <is>
          <t>APROBADO</t>
        </is>
      </c>
      <c r="W7093" t="inlineStr">
        <is>
          <t>PEDRO</t>
        </is>
      </c>
      <c r="X7093" t="inlineStr">
        <is>
          <t>APROBADO</t>
        </is>
      </c>
      <c r="Y7093" t="inlineStr">
        <is>
          <t>CHIWIL</t>
        </is>
      </c>
    </row>
    <row r="7094">
      <c r="A7094" s="195" t="n">
        <v>46205</v>
      </c>
      <c r="B7094" t="inlineStr">
        <is>
          <t>NOCHE</t>
        </is>
      </c>
      <c r="C7094" t="inlineStr">
        <is>
          <t>SERVICIO</t>
        </is>
      </c>
      <c r="D7094" t="inlineStr">
        <is>
          <t>D-6906</t>
        </is>
      </c>
      <c r="E7094" t="n">
        <v>3209058</v>
      </c>
      <c r="F7094" t="inlineStr">
        <is>
          <t>186C PMS</t>
        </is>
      </c>
      <c r="G7094" t="inlineStr">
        <is>
          <t>MESH</t>
        </is>
      </c>
      <c r="H7094" t="inlineStr">
        <is>
          <t>KANTEX</t>
        </is>
      </c>
      <c r="I7094" t="inlineStr">
        <is>
          <t>GUIA ABRIDORA</t>
        </is>
      </c>
      <c r="J7094" t="n">
        <v>16.12</v>
      </c>
      <c r="Q7094" t="n">
        <v>978.16</v>
      </c>
      <c r="R7094" t="n">
        <v>16.12</v>
      </c>
      <c r="S7094" t="n">
        <v>962.04</v>
      </c>
      <c r="T7094" t="inlineStr">
        <is>
          <t>APROBADO</t>
        </is>
      </c>
      <c r="U7094" t="inlineStr">
        <is>
          <t>EDWIN</t>
        </is>
      </c>
      <c r="V7094" t="inlineStr">
        <is>
          <t>APROBADO</t>
        </is>
      </c>
      <c r="W7094" t="inlineStr">
        <is>
          <t>PEDRO</t>
        </is>
      </c>
      <c r="X7094" t="inlineStr">
        <is>
          <t>APROBADO</t>
        </is>
      </c>
      <c r="Y7094" t="inlineStr">
        <is>
          <t>CHIWIL</t>
        </is>
      </c>
    </row>
    <row r="7095">
      <c r="A7095" s="195" t="n">
        <v>46205</v>
      </c>
      <c r="B7095" t="inlineStr">
        <is>
          <t>NOCHE</t>
        </is>
      </c>
      <c r="C7095" t="inlineStr">
        <is>
          <t>FPS</t>
        </is>
      </c>
      <c r="D7095" t="inlineStr">
        <is>
          <t>F-8078</t>
        </is>
      </c>
      <c r="E7095" t="n">
        <v>1152498</v>
      </c>
      <c r="F7095" t="inlineStr">
        <is>
          <t>FLUORITE GREEN</t>
        </is>
      </c>
      <c r="G7095" t="inlineStr">
        <is>
          <t>RIB</t>
        </is>
      </c>
      <c r="H7095" t="inlineStr">
        <is>
          <t>IML</t>
        </is>
      </c>
      <c r="Q7095" t="n">
        <v>178.7</v>
      </c>
      <c r="R7095" t="n">
        <v>0</v>
      </c>
      <c r="S7095" t="n">
        <v>178.7</v>
      </c>
      <c r="T7095" t="inlineStr">
        <is>
          <t>APROBADO</t>
        </is>
      </c>
      <c r="U7095" t="inlineStr">
        <is>
          <t>EDWIN</t>
        </is>
      </c>
      <c r="V7095" t="inlineStr">
        <is>
          <t>APROBADO</t>
        </is>
      </c>
      <c r="W7095" t="inlineStr">
        <is>
          <t>PEDRO</t>
        </is>
      </c>
      <c r="X7095" t="inlineStr">
        <is>
          <t>APROBADO</t>
        </is>
      </c>
      <c r="Y7095" t="inlineStr">
        <is>
          <t>CHIWIL</t>
        </is>
      </c>
    </row>
    <row r="7096">
      <c r="A7096" s="195" t="n">
        <v>46205</v>
      </c>
      <c r="B7096" t="inlineStr">
        <is>
          <t>NOCHE</t>
        </is>
      </c>
      <c r="C7096" t="inlineStr">
        <is>
          <t>SERVICIO</t>
        </is>
      </c>
      <c r="D7096" t="inlineStr">
        <is>
          <t>D-6918</t>
        </is>
      </c>
      <c r="E7096" t="n">
        <v>3209020</v>
      </c>
      <c r="F7096" t="inlineStr">
        <is>
          <t xml:space="preserve">LUMUS LIME </t>
        </is>
      </c>
      <c r="G7096" t="inlineStr">
        <is>
          <t>INTERLOCK</t>
        </is>
      </c>
      <c r="H7096" t="inlineStr">
        <is>
          <t>KANTEX</t>
        </is>
      </c>
      <c r="I7096" t="inlineStr">
        <is>
          <t>MANCHAS DE COLORANTE</t>
        </is>
      </c>
      <c r="J7096" t="n">
        <v>22.04</v>
      </c>
      <c r="Q7096" t="n">
        <v>119.68</v>
      </c>
      <c r="R7096" t="n">
        <v>22.04</v>
      </c>
      <c r="S7096" t="n">
        <v>97.64000000000001</v>
      </c>
      <c r="T7096" t="inlineStr">
        <is>
          <t>APROBADO</t>
        </is>
      </c>
      <c r="U7096" t="inlineStr">
        <is>
          <t>EDWIN</t>
        </is>
      </c>
      <c r="V7096" t="inlineStr">
        <is>
          <t>APROBADO</t>
        </is>
      </c>
      <c r="W7096" t="inlineStr">
        <is>
          <t>PEDRO</t>
        </is>
      </c>
      <c r="X7096" t="inlineStr">
        <is>
          <t>APROBADO</t>
        </is>
      </c>
      <c r="Y7096" t="inlineStr">
        <is>
          <t>CHIWIL</t>
        </is>
      </c>
    </row>
    <row r="7097">
      <c r="A7097" s="195" t="n">
        <v>46205</v>
      </c>
      <c r="B7097" t="inlineStr">
        <is>
          <t>NOCHE</t>
        </is>
      </c>
      <c r="C7097" t="inlineStr">
        <is>
          <t>SERVICIO</t>
        </is>
      </c>
      <c r="D7097" t="inlineStr">
        <is>
          <t>D-6918</t>
        </is>
      </c>
      <c r="E7097" t="n">
        <v>3209019</v>
      </c>
      <c r="F7097" t="inlineStr">
        <is>
          <t xml:space="preserve">LUMUS LIME </t>
        </is>
      </c>
      <c r="G7097" t="inlineStr">
        <is>
          <t>INTERLOCK</t>
        </is>
      </c>
      <c r="H7097" t="inlineStr">
        <is>
          <t>KANTEX</t>
        </is>
      </c>
      <c r="Q7097" t="n">
        <v>72.36</v>
      </c>
      <c r="R7097" t="n">
        <v>0</v>
      </c>
      <c r="S7097" t="n">
        <v>72.36</v>
      </c>
      <c r="T7097" t="inlineStr">
        <is>
          <t>APROBADO</t>
        </is>
      </c>
      <c r="U7097" t="inlineStr">
        <is>
          <t>EDWIN</t>
        </is>
      </c>
      <c r="V7097" t="inlineStr">
        <is>
          <t>APROBADO</t>
        </is>
      </c>
      <c r="W7097" t="inlineStr">
        <is>
          <t>PEDRO</t>
        </is>
      </c>
      <c r="X7097" t="inlineStr">
        <is>
          <t>APROBADO</t>
        </is>
      </c>
      <c r="Y7097" t="inlineStr">
        <is>
          <t>CHIWIL</t>
        </is>
      </c>
    </row>
    <row r="7098">
      <c r="A7098" s="195" t="n">
        <v>46205</v>
      </c>
      <c r="B7098" t="inlineStr">
        <is>
          <t>NOCHE</t>
        </is>
      </c>
      <c r="C7098" t="inlineStr">
        <is>
          <t>FPS</t>
        </is>
      </c>
      <c r="D7098" t="inlineStr">
        <is>
          <t>F-8082</t>
        </is>
      </c>
      <c r="E7098" t="n">
        <v>1152467</v>
      </c>
      <c r="F7098" t="inlineStr">
        <is>
          <t>DUSTY BLUE</t>
        </is>
      </c>
      <c r="G7098" t="inlineStr">
        <is>
          <t>JERSEY</t>
        </is>
      </c>
      <c r="H7098" t="inlineStr">
        <is>
          <t>IML</t>
        </is>
      </c>
      <c r="Q7098" t="n">
        <v>387</v>
      </c>
      <c r="R7098" t="n">
        <v>0</v>
      </c>
      <c r="S7098" t="n">
        <v>387</v>
      </c>
      <c r="T7098" t="inlineStr">
        <is>
          <t>APROBADO</t>
        </is>
      </c>
      <c r="U7098" t="inlineStr">
        <is>
          <t>EDWIN</t>
        </is>
      </c>
      <c r="V7098" t="inlineStr">
        <is>
          <t>APROBADO</t>
        </is>
      </c>
      <c r="W7098" t="inlineStr">
        <is>
          <t>PEDRO</t>
        </is>
      </c>
      <c r="X7098" t="inlineStr">
        <is>
          <t>APROBADO</t>
        </is>
      </c>
      <c r="Y7098" t="inlineStr">
        <is>
          <t>CHIWIL</t>
        </is>
      </c>
    </row>
    <row r="7099">
      <c r="A7099" s="195" t="n">
        <v>46205</v>
      </c>
      <c r="B7099" t="inlineStr">
        <is>
          <t>NOCHE</t>
        </is>
      </c>
      <c r="C7099" t="inlineStr">
        <is>
          <t>FPS</t>
        </is>
      </c>
      <c r="D7099" t="inlineStr">
        <is>
          <t>F-8082</t>
        </is>
      </c>
      <c r="E7099" t="n">
        <v>1152467</v>
      </c>
      <c r="F7099" t="inlineStr">
        <is>
          <t>DUSTY BLUE</t>
        </is>
      </c>
      <c r="G7099" t="inlineStr">
        <is>
          <t>RIB</t>
        </is>
      </c>
      <c r="H7099" t="inlineStr">
        <is>
          <t>IML</t>
        </is>
      </c>
      <c r="Q7099" t="n">
        <v>22</v>
      </c>
      <c r="R7099" t="n">
        <v>0</v>
      </c>
      <c r="S7099" t="n">
        <v>22</v>
      </c>
      <c r="T7099" t="inlineStr">
        <is>
          <t>APROBADO</t>
        </is>
      </c>
      <c r="U7099" t="inlineStr">
        <is>
          <t>EDWIN</t>
        </is>
      </c>
      <c r="V7099" t="inlineStr">
        <is>
          <t>APROBADO</t>
        </is>
      </c>
      <c r="W7099" t="inlineStr">
        <is>
          <t>PEDRO</t>
        </is>
      </c>
      <c r="X7099" t="inlineStr">
        <is>
          <t>APROBADO</t>
        </is>
      </c>
      <c r="Y7099" t="inlineStr">
        <is>
          <t>CHIWIL</t>
        </is>
      </c>
    </row>
    <row r="7100">
      <c r="A7100" s="195" t="n">
        <v>46205</v>
      </c>
      <c r="B7100" t="inlineStr">
        <is>
          <t>NOCHE</t>
        </is>
      </c>
      <c r="C7100" t="inlineStr">
        <is>
          <t>FPS</t>
        </is>
      </c>
      <c r="D7100" t="inlineStr">
        <is>
          <t>F-8075</t>
        </is>
      </c>
      <c r="E7100" t="n">
        <v>1152643</v>
      </c>
      <c r="F7100" t="inlineStr">
        <is>
          <t>ROSEBUD</t>
        </is>
      </c>
      <c r="G7100" t="inlineStr">
        <is>
          <t>JERSEY</t>
        </is>
      </c>
      <c r="H7100" t="inlineStr">
        <is>
          <t>NAUTICA</t>
        </is>
      </c>
      <c r="Q7100" t="n">
        <v>435.75</v>
      </c>
      <c r="R7100" t="n">
        <v>0</v>
      </c>
      <c r="S7100" t="n">
        <v>435.75</v>
      </c>
      <c r="T7100" t="inlineStr">
        <is>
          <t>APROBADO</t>
        </is>
      </c>
      <c r="U7100" t="inlineStr">
        <is>
          <t>EDWIN</t>
        </is>
      </c>
      <c r="V7100" t="inlineStr">
        <is>
          <t>APROBADO</t>
        </is>
      </c>
      <c r="W7100" t="inlineStr">
        <is>
          <t>PEDRO</t>
        </is>
      </c>
      <c r="X7100" t="inlineStr">
        <is>
          <t>APROBADO</t>
        </is>
      </c>
      <c r="Y7100" t="inlineStr">
        <is>
          <t>CHIWIL</t>
        </is>
      </c>
    </row>
    <row r="7101">
      <c r="A7101" s="195" t="n">
        <v>46205</v>
      </c>
      <c r="B7101" t="inlineStr">
        <is>
          <t>NOCHE</t>
        </is>
      </c>
      <c r="C7101" t="inlineStr">
        <is>
          <t>SERVICIO</t>
        </is>
      </c>
      <c r="D7101" t="inlineStr">
        <is>
          <t>D-6922</t>
        </is>
      </c>
      <c r="E7101" t="n">
        <v>3209045</v>
      </c>
      <c r="F7101" t="inlineStr">
        <is>
          <t>PASTEL YELLOW / BRIGHT WHITE</t>
        </is>
      </c>
      <c r="G7101" t="inlineStr">
        <is>
          <t>JERSEY SPANDEX</t>
        </is>
      </c>
      <c r="H7101" t="inlineStr">
        <is>
          <t>KANTEX</t>
        </is>
      </c>
      <c r="I7101" t="inlineStr">
        <is>
          <t>CORTES POR DEFECTO</t>
        </is>
      </c>
      <c r="J7101" t="n">
        <v>9.619999999999999</v>
      </c>
      <c r="Q7101" t="n">
        <v>448.48</v>
      </c>
      <c r="R7101" t="n">
        <v>9.619999999999999</v>
      </c>
      <c r="S7101" t="n">
        <v>438.86</v>
      </c>
      <c r="T7101" t="inlineStr">
        <is>
          <t>APROBADO</t>
        </is>
      </c>
      <c r="U7101" t="inlineStr">
        <is>
          <t>EDWIN</t>
        </is>
      </c>
      <c r="V7101" t="inlineStr">
        <is>
          <t>APROBADO</t>
        </is>
      </c>
      <c r="W7101" t="inlineStr">
        <is>
          <t>PEDRO</t>
        </is>
      </c>
      <c r="X7101" t="inlineStr">
        <is>
          <t>APROBADO</t>
        </is>
      </c>
      <c r="Y7101" t="inlineStr">
        <is>
          <t>CHIWIL</t>
        </is>
      </c>
    </row>
    <row r="7102">
      <c r="A7102" s="195" t="n">
        <v>46205</v>
      </c>
      <c r="B7102" t="inlineStr">
        <is>
          <t>NOCHE</t>
        </is>
      </c>
      <c r="C7102" t="inlineStr">
        <is>
          <t>SERVICIO</t>
        </is>
      </c>
      <c r="D7102" t="inlineStr">
        <is>
          <t>D-6922</t>
        </is>
      </c>
      <c r="E7102" t="n">
        <v>3209010</v>
      </c>
      <c r="F7102" t="inlineStr">
        <is>
          <t>STRAWBERRY / QUARTZ PINK</t>
        </is>
      </c>
      <c r="G7102" t="inlineStr">
        <is>
          <t>JERSEY SPANDEX</t>
        </is>
      </c>
      <c r="H7102" t="inlineStr">
        <is>
          <t>KANTEX</t>
        </is>
      </c>
      <c r="Q7102" t="n">
        <v>48.16</v>
      </c>
      <c r="R7102" t="n">
        <v>0</v>
      </c>
      <c r="S7102" t="n">
        <v>48.16</v>
      </c>
      <c r="T7102" t="inlineStr">
        <is>
          <t>APROBADO</t>
        </is>
      </c>
      <c r="U7102" t="inlineStr">
        <is>
          <t>EDWIN</t>
        </is>
      </c>
      <c r="V7102" t="inlineStr">
        <is>
          <t>APROBADO</t>
        </is>
      </c>
      <c r="W7102" t="inlineStr">
        <is>
          <t>PEDRO</t>
        </is>
      </c>
      <c r="X7102" t="inlineStr">
        <is>
          <t>APROBADO</t>
        </is>
      </c>
      <c r="Y7102" t="inlineStr">
        <is>
          <t>CHIWIL</t>
        </is>
      </c>
    </row>
    <row r="7103">
      <c r="A7103" s="195" t="n">
        <v>46206</v>
      </c>
      <c r="B7103" t="inlineStr">
        <is>
          <t>DIA</t>
        </is>
      </c>
      <c r="C7103" t="inlineStr">
        <is>
          <t>SERVICIO</t>
        </is>
      </c>
      <c r="D7103" t="inlineStr">
        <is>
          <t>D-6922</t>
        </is>
      </c>
      <c r="E7103" t="n">
        <v>3209007</v>
      </c>
      <c r="F7103" t="inlineStr">
        <is>
          <t>MAUVE ORCHID / PINK LAVANDER</t>
        </is>
      </c>
      <c r="G7103" t="inlineStr">
        <is>
          <t>JERSEY SPANDEX</t>
        </is>
      </c>
      <c r="H7103" t="inlineStr">
        <is>
          <t>KANTEX</t>
        </is>
      </c>
      <c r="Q7103" t="n">
        <v>182.72</v>
      </c>
      <c r="R7103" t="n">
        <v>0</v>
      </c>
      <c r="S7103" t="n">
        <v>182.72</v>
      </c>
      <c r="T7103" t="inlineStr">
        <is>
          <t>APROBADO</t>
        </is>
      </c>
      <c r="U7103" t="inlineStr">
        <is>
          <t>JUAN</t>
        </is>
      </c>
      <c r="V7103" t="inlineStr">
        <is>
          <t>APROBADO</t>
        </is>
      </c>
      <c r="W7103" t="inlineStr">
        <is>
          <t>IVAN</t>
        </is>
      </c>
      <c r="X7103" t="inlineStr">
        <is>
          <t>APROBADO</t>
        </is>
      </c>
      <c r="Y7103" t="inlineStr">
        <is>
          <t>LOBO</t>
        </is>
      </c>
    </row>
    <row r="7104">
      <c r="A7104" s="195" t="n">
        <v>46206</v>
      </c>
      <c r="B7104" t="inlineStr">
        <is>
          <t>DIA</t>
        </is>
      </c>
      <c r="C7104" t="inlineStr">
        <is>
          <t>INTRADECO</t>
        </is>
      </c>
      <c r="D7104" t="inlineStr">
        <is>
          <t>D-6927</t>
        </is>
      </c>
      <c r="E7104" t="n">
        <v>1152649</v>
      </c>
      <c r="F7104" t="inlineStr">
        <is>
          <t>CAVIAR</t>
        </is>
      </c>
      <c r="G7104" t="inlineStr">
        <is>
          <t>RIB</t>
        </is>
      </c>
      <c r="H7104" t="inlineStr">
        <is>
          <t>INTRADECO</t>
        </is>
      </c>
      <c r="Q7104" t="n">
        <v>246</v>
      </c>
      <c r="R7104" t="n">
        <v>0</v>
      </c>
      <c r="S7104" t="n">
        <v>246</v>
      </c>
      <c r="T7104" t="inlineStr">
        <is>
          <t>APROBADO</t>
        </is>
      </c>
      <c r="U7104" t="inlineStr">
        <is>
          <t>JUAN</t>
        </is>
      </c>
      <c r="V7104" t="inlineStr">
        <is>
          <t>APROBADO</t>
        </is>
      </c>
      <c r="W7104" t="inlineStr">
        <is>
          <t>IVAN</t>
        </is>
      </c>
      <c r="X7104" t="inlineStr">
        <is>
          <t>APROBADO</t>
        </is>
      </c>
      <c r="Y7104" t="inlineStr">
        <is>
          <t>LOBO</t>
        </is>
      </c>
    </row>
    <row r="7105">
      <c r="A7105" s="195" t="n">
        <v>46206</v>
      </c>
      <c r="B7105" t="inlineStr">
        <is>
          <t>DIA</t>
        </is>
      </c>
      <c r="C7105" t="inlineStr">
        <is>
          <t>SERVICIO</t>
        </is>
      </c>
      <c r="D7105" t="inlineStr">
        <is>
          <t>D-6918</t>
        </is>
      </c>
      <c r="E7105" t="n">
        <v>3209072</v>
      </c>
      <c r="F7105" t="inlineStr">
        <is>
          <t>MIDNIGHT NAVY</t>
        </is>
      </c>
      <c r="G7105" t="inlineStr">
        <is>
          <t>INTERLOCK</t>
        </is>
      </c>
      <c r="H7105" t="inlineStr">
        <is>
          <t>KANTEX</t>
        </is>
      </c>
      <c r="I7105" t="inlineStr">
        <is>
          <t>TONO B</t>
        </is>
      </c>
      <c r="J7105" t="n">
        <v>404.6600000000001</v>
      </c>
      <c r="Q7105" t="n">
        <v>905.4299999999999</v>
      </c>
      <c r="R7105" t="n">
        <v>404.6600000000001</v>
      </c>
      <c r="S7105" t="n">
        <v>500.7699999999999</v>
      </c>
      <c r="T7105" t="inlineStr">
        <is>
          <t>APROBADO</t>
        </is>
      </c>
      <c r="U7105" t="inlineStr">
        <is>
          <t>JUAN</t>
        </is>
      </c>
      <c r="V7105" t="inlineStr">
        <is>
          <t>APROBADO</t>
        </is>
      </c>
      <c r="W7105" t="inlineStr">
        <is>
          <t>IVAN</t>
        </is>
      </c>
      <c r="X7105" t="inlineStr">
        <is>
          <t>APROBADO</t>
        </is>
      </c>
      <c r="Y7105" t="inlineStr">
        <is>
          <t>LOBO</t>
        </is>
      </c>
    </row>
    <row r="7106">
      <c r="A7106" s="195" t="n">
        <v>46206</v>
      </c>
      <c r="B7106" t="inlineStr">
        <is>
          <t>DIA</t>
        </is>
      </c>
      <c r="C7106" t="inlineStr">
        <is>
          <t>INTRADECO</t>
        </is>
      </c>
      <c r="D7106" t="inlineStr">
        <is>
          <t>D-6927</t>
        </is>
      </c>
      <c r="E7106" t="n">
        <v>1152907</v>
      </c>
      <c r="F7106" t="inlineStr">
        <is>
          <t>CAVIAR</t>
        </is>
      </c>
      <c r="G7106" t="inlineStr">
        <is>
          <t>RIB</t>
        </is>
      </c>
      <c r="H7106" t="inlineStr">
        <is>
          <t>INTRADECO</t>
        </is>
      </c>
      <c r="I7106" t="inlineStr">
        <is>
          <t>PUA METIDA</t>
        </is>
      </c>
      <c r="J7106" t="n">
        <v>4.3</v>
      </c>
      <c r="Q7106" t="n">
        <v>244.2</v>
      </c>
      <c r="R7106" t="n">
        <v>4.3</v>
      </c>
      <c r="S7106" t="n">
        <v>239.9</v>
      </c>
      <c r="T7106" t="inlineStr">
        <is>
          <t>APROBADO</t>
        </is>
      </c>
      <c r="U7106" t="inlineStr">
        <is>
          <t>JUAN</t>
        </is>
      </c>
      <c r="V7106" t="inlineStr">
        <is>
          <t>APROBADO</t>
        </is>
      </c>
      <c r="W7106" t="inlineStr">
        <is>
          <t>IVAN</t>
        </is>
      </c>
      <c r="X7106" t="inlineStr">
        <is>
          <t>APROBADO</t>
        </is>
      </c>
      <c r="Y7106" t="inlineStr">
        <is>
          <t>LOBO</t>
        </is>
      </c>
    </row>
    <row r="7107">
      <c r="A7107" s="195" t="n">
        <v>46206</v>
      </c>
      <c r="B7107" t="inlineStr">
        <is>
          <t>DIA</t>
        </is>
      </c>
      <c r="C7107" t="inlineStr">
        <is>
          <t>SERVICIO</t>
        </is>
      </c>
      <c r="D7107" t="inlineStr">
        <is>
          <t>D-6922</t>
        </is>
      </c>
      <c r="E7107" t="n">
        <v>3209042</v>
      </c>
      <c r="F7107" t="inlineStr">
        <is>
          <t>ARUBA BLUE / BRIGHT WHITE</t>
        </is>
      </c>
      <c r="G7107" t="inlineStr">
        <is>
          <t>JERSEY SPANDEX</t>
        </is>
      </c>
      <c r="H7107" t="inlineStr">
        <is>
          <t>KANTEX</t>
        </is>
      </c>
      <c r="I7107" t="inlineStr">
        <is>
          <t>MANCHAS DE ACIETE</t>
        </is>
      </c>
      <c r="J7107" t="n">
        <v>8.01</v>
      </c>
      <c r="Q7107" t="n">
        <v>381.11</v>
      </c>
      <c r="R7107" t="n">
        <v>8.01</v>
      </c>
      <c r="S7107" t="n">
        <v>373.1</v>
      </c>
      <c r="T7107" t="inlineStr">
        <is>
          <t>APROBADO</t>
        </is>
      </c>
      <c r="U7107" t="inlineStr">
        <is>
          <t>JUAN</t>
        </is>
      </c>
      <c r="V7107" t="inlineStr">
        <is>
          <t>APROBADO</t>
        </is>
      </c>
      <c r="W7107" t="inlineStr">
        <is>
          <t>IVAN</t>
        </is>
      </c>
      <c r="X7107" t="inlineStr">
        <is>
          <t>APROBADO</t>
        </is>
      </c>
      <c r="Y7107" t="inlineStr">
        <is>
          <t>LOBO</t>
        </is>
      </c>
    </row>
    <row r="7108">
      <c r="A7108" s="195" t="n">
        <v>46206</v>
      </c>
      <c r="B7108" t="inlineStr">
        <is>
          <t>DIA</t>
        </is>
      </c>
      <c r="C7108" t="inlineStr">
        <is>
          <t>FPS</t>
        </is>
      </c>
      <c r="D7108" t="inlineStr">
        <is>
          <t>F-8083</t>
        </is>
      </c>
      <c r="E7108" t="n">
        <v>1152887</v>
      </c>
      <c r="F7108" t="inlineStr">
        <is>
          <t>BLACK</t>
        </is>
      </c>
      <c r="G7108" t="inlineStr">
        <is>
          <t>JERSEY</t>
        </is>
      </c>
      <c r="H7108" t="inlineStr">
        <is>
          <t>OUTERSTUFF</t>
        </is>
      </c>
      <c r="I7108" t="inlineStr">
        <is>
          <t>MALA APARIENCIA</t>
        </is>
      </c>
      <c r="J7108" t="n">
        <v>19.05</v>
      </c>
      <c r="K7108" t="inlineStr">
        <is>
          <t>SOBONES DE MAQUINA</t>
        </is>
      </c>
      <c r="L7108" t="n">
        <v>23.2</v>
      </c>
      <c r="M7108" t="inlineStr">
        <is>
          <t>ACUMULACION</t>
        </is>
      </c>
      <c r="N7108" t="n">
        <v>92.65000000000001</v>
      </c>
      <c r="O7108" t="inlineStr">
        <is>
          <t>MANCHAS BLANCAS</t>
        </is>
      </c>
      <c r="P7108" t="n">
        <v>57.7</v>
      </c>
      <c r="Q7108" t="n">
        <v>1233.25</v>
      </c>
      <c r="R7108" t="n">
        <v>192.6</v>
      </c>
      <c r="S7108" t="n">
        <v>1040.65</v>
      </c>
      <c r="T7108" t="inlineStr">
        <is>
          <t>APROBADO</t>
        </is>
      </c>
      <c r="U7108" t="inlineStr">
        <is>
          <t>JUAN</t>
        </is>
      </c>
      <c r="V7108" t="inlineStr">
        <is>
          <t>APROBADO</t>
        </is>
      </c>
      <c r="W7108" t="inlineStr">
        <is>
          <t>IVAN</t>
        </is>
      </c>
      <c r="X7108" t="inlineStr">
        <is>
          <t>APROBADO</t>
        </is>
      </c>
      <c r="Y7108" t="inlineStr">
        <is>
          <t>LOBO</t>
        </is>
      </c>
    </row>
    <row r="7109">
      <c r="A7109" s="195" t="n">
        <v>46206</v>
      </c>
      <c r="B7109" t="inlineStr">
        <is>
          <t>DIA</t>
        </is>
      </c>
      <c r="C7109" t="inlineStr">
        <is>
          <t>FPS</t>
        </is>
      </c>
      <c r="D7109" t="inlineStr">
        <is>
          <t>F-8083</t>
        </is>
      </c>
      <c r="E7109" t="n">
        <v>1152887</v>
      </c>
      <c r="F7109" t="inlineStr">
        <is>
          <t>BLACK</t>
        </is>
      </c>
      <c r="G7109" t="inlineStr">
        <is>
          <t>RIB</t>
        </is>
      </c>
      <c r="H7109" t="inlineStr">
        <is>
          <t>OUTERSTUFF</t>
        </is>
      </c>
      <c r="Q7109" t="n">
        <v>73</v>
      </c>
      <c r="R7109" t="n">
        <v>0</v>
      </c>
      <c r="S7109" t="n">
        <v>73</v>
      </c>
      <c r="T7109" t="inlineStr">
        <is>
          <t>APROBADO</t>
        </is>
      </c>
      <c r="U7109" t="inlineStr">
        <is>
          <t>JUAN</t>
        </is>
      </c>
      <c r="V7109" t="inlineStr">
        <is>
          <t>APROBADO</t>
        </is>
      </c>
      <c r="W7109" t="inlineStr">
        <is>
          <t>IVAN</t>
        </is>
      </c>
      <c r="X7109" t="inlineStr">
        <is>
          <t>APROBADO</t>
        </is>
      </c>
      <c r="Y7109" t="inlineStr">
        <is>
          <t>LOBO</t>
        </is>
      </c>
    </row>
    <row r="7110">
      <c r="A7110" s="195" t="n">
        <v>46206</v>
      </c>
      <c r="B7110" t="inlineStr">
        <is>
          <t>DIA</t>
        </is>
      </c>
      <c r="C7110" t="inlineStr">
        <is>
          <t>FPS</t>
        </is>
      </c>
      <c r="D7110" t="inlineStr">
        <is>
          <t>F-8075</t>
        </is>
      </c>
      <c r="E7110" t="n">
        <v>1152643</v>
      </c>
      <c r="F7110" t="inlineStr">
        <is>
          <t>ROSEBUD</t>
        </is>
      </c>
      <c r="G7110" t="inlineStr">
        <is>
          <t>RIB</t>
        </is>
      </c>
      <c r="H7110" t="inlineStr">
        <is>
          <t>NAUTICA</t>
        </is>
      </c>
      <c r="Q7110" t="n">
        <v>10.02</v>
      </c>
      <c r="R7110" t="n">
        <v>0</v>
      </c>
      <c r="S7110" t="n">
        <v>10.02</v>
      </c>
      <c r="T7110" t="inlineStr">
        <is>
          <t>APROBADO</t>
        </is>
      </c>
      <c r="U7110" t="inlineStr">
        <is>
          <t>JUAN</t>
        </is>
      </c>
      <c r="V7110" t="inlineStr">
        <is>
          <t>APROBADO</t>
        </is>
      </c>
      <c r="W7110" t="inlineStr">
        <is>
          <t>IVAN</t>
        </is>
      </c>
      <c r="X7110" t="inlineStr">
        <is>
          <t>APROBADO</t>
        </is>
      </c>
      <c r="Y7110" t="inlineStr">
        <is>
          <t>LOBO</t>
        </is>
      </c>
    </row>
    <row r="7111">
      <c r="A7111" s="195" t="n">
        <v>46206</v>
      </c>
      <c r="B7111" t="inlineStr">
        <is>
          <t>DIA</t>
        </is>
      </c>
      <c r="C7111" t="inlineStr">
        <is>
          <t>FPS</t>
        </is>
      </c>
      <c r="D7111" t="inlineStr">
        <is>
          <t>F-8078</t>
        </is>
      </c>
      <c r="E7111" t="n">
        <v>1152030</v>
      </c>
      <c r="F7111" t="inlineStr">
        <is>
          <t>PEACOAT</t>
        </is>
      </c>
      <c r="G7111" t="inlineStr">
        <is>
          <t>RIB</t>
        </is>
      </c>
      <c r="H7111" t="inlineStr">
        <is>
          <t>IML</t>
        </is>
      </c>
      <c r="Q7111" t="n">
        <v>47.25</v>
      </c>
      <c r="R7111" t="n">
        <v>0</v>
      </c>
      <c r="S7111" t="n">
        <v>47.25</v>
      </c>
      <c r="T7111" t="inlineStr">
        <is>
          <t>APROBADO</t>
        </is>
      </c>
      <c r="U7111" t="inlineStr">
        <is>
          <t>JUAN</t>
        </is>
      </c>
      <c r="V7111" t="inlineStr">
        <is>
          <t>APROBADO</t>
        </is>
      </c>
      <c r="W7111" t="inlineStr">
        <is>
          <t>IVAN</t>
        </is>
      </c>
      <c r="X7111" t="inlineStr">
        <is>
          <t>APROBADO</t>
        </is>
      </c>
      <c r="Y7111" t="inlineStr">
        <is>
          <t>LOBO</t>
        </is>
      </c>
    </row>
    <row r="7112">
      <c r="A7112" s="195" t="n">
        <v>46206</v>
      </c>
      <c r="B7112" t="inlineStr">
        <is>
          <t>DIA</t>
        </is>
      </c>
      <c r="C7112" t="inlineStr">
        <is>
          <t>FPS</t>
        </is>
      </c>
      <c r="D7112" t="inlineStr">
        <is>
          <t>F-8078</t>
        </is>
      </c>
      <c r="E7112" t="n">
        <v>1152031</v>
      </c>
      <c r="F7112" t="inlineStr">
        <is>
          <t>PEACOAT</t>
        </is>
      </c>
      <c r="G7112" t="inlineStr">
        <is>
          <t>RIB</t>
        </is>
      </c>
      <c r="H7112" t="inlineStr">
        <is>
          <t>IML</t>
        </is>
      </c>
      <c r="Q7112" t="n">
        <v>22.95</v>
      </c>
      <c r="R7112" t="n">
        <v>0</v>
      </c>
      <c r="S7112" t="n">
        <v>22.95</v>
      </c>
      <c r="T7112" t="inlineStr">
        <is>
          <t>APROBADO</t>
        </is>
      </c>
      <c r="U7112" t="inlineStr">
        <is>
          <t>JUAN</t>
        </is>
      </c>
      <c r="V7112" t="inlineStr">
        <is>
          <t>APROBADO</t>
        </is>
      </c>
      <c r="W7112" t="inlineStr">
        <is>
          <t>IVAN</t>
        </is>
      </c>
      <c r="X7112" t="inlineStr">
        <is>
          <t>APROBADO</t>
        </is>
      </c>
      <c r="Y7112" t="inlineStr">
        <is>
          <t>LOBO</t>
        </is>
      </c>
    </row>
    <row r="7113">
      <c r="A7113" s="195" t="n">
        <v>46206</v>
      </c>
      <c r="B7113" t="inlineStr">
        <is>
          <t>DIA</t>
        </is>
      </c>
      <c r="C7113" t="inlineStr">
        <is>
          <t>FPS</t>
        </is>
      </c>
      <c r="D7113" t="inlineStr">
        <is>
          <t>F-7952</t>
        </is>
      </c>
      <c r="E7113" t="n">
        <v>1153197</v>
      </c>
      <c r="F7113" t="inlineStr">
        <is>
          <t>HEATHER GREY</t>
        </is>
      </c>
      <c r="G7113" t="inlineStr">
        <is>
          <t>JERSEY</t>
        </is>
      </c>
      <c r="H7113" t="inlineStr">
        <is>
          <t>GOODIE TWO SLEEVES</t>
        </is>
      </c>
      <c r="Q7113" t="n">
        <v>20.05</v>
      </c>
      <c r="R7113" t="n">
        <v>0</v>
      </c>
      <c r="S7113" t="n">
        <v>20.05</v>
      </c>
      <c r="T7113" t="inlineStr">
        <is>
          <t>APROBADO</t>
        </is>
      </c>
      <c r="U7113" t="inlineStr">
        <is>
          <t>JUAN</t>
        </is>
      </c>
      <c r="V7113" t="inlineStr">
        <is>
          <t>APROBADO</t>
        </is>
      </c>
      <c r="W7113" t="inlineStr">
        <is>
          <t>IVAN</t>
        </is>
      </c>
      <c r="X7113" t="inlineStr">
        <is>
          <t>APROBADO</t>
        </is>
      </c>
      <c r="Y7113" t="inlineStr">
        <is>
          <t>LOBO</t>
        </is>
      </c>
    </row>
    <row r="7114">
      <c r="A7114" s="195" t="n">
        <v>46206</v>
      </c>
      <c r="B7114" t="inlineStr">
        <is>
          <t>DIA</t>
        </is>
      </c>
      <c r="C7114" t="inlineStr">
        <is>
          <t>FPS</t>
        </is>
      </c>
      <c r="D7114" t="inlineStr">
        <is>
          <t>F-7952</t>
        </is>
      </c>
      <c r="E7114" t="n">
        <v>1153197</v>
      </c>
      <c r="F7114" t="inlineStr">
        <is>
          <t>HEATHER GREY</t>
        </is>
      </c>
      <c r="G7114" t="inlineStr">
        <is>
          <t>RIB</t>
        </is>
      </c>
      <c r="H7114" t="inlineStr">
        <is>
          <t>GOODIE TWO SLEEVES</t>
        </is>
      </c>
      <c r="Q7114" t="n">
        <v>3.78</v>
      </c>
      <c r="R7114" t="n">
        <v>0</v>
      </c>
      <c r="S7114" t="n">
        <v>3.78</v>
      </c>
      <c r="T7114" t="inlineStr">
        <is>
          <t>APROBADO</t>
        </is>
      </c>
      <c r="U7114" t="inlineStr">
        <is>
          <t>JUAN</t>
        </is>
      </c>
      <c r="V7114" t="inlineStr">
        <is>
          <t>APROBADO</t>
        </is>
      </c>
      <c r="W7114" t="inlineStr">
        <is>
          <t>IVAN</t>
        </is>
      </c>
      <c r="X7114" t="inlineStr">
        <is>
          <t>APROBADO</t>
        </is>
      </c>
      <c r="Y7114" t="inlineStr">
        <is>
          <t>LOBO</t>
        </is>
      </c>
    </row>
    <row r="7115">
      <c r="A7115" s="195" t="n">
        <v>46206</v>
      </c>
      <c r="B7115" t="inlineStr">
        <is>
          <t>DIA</t>
        </is>
      </c>
      <c r="C7115" t="inlineStr">
        <is>
          <t>INTRADECO</t>
        </is>
      </c>
      <c r="D7115" t="inlineStr">
        <is>
          <t>D-6874</t>
        </is>
      </c>
      <c r="E7115" t="n">
        <v>1151766</v>
      </c>
      <c r="F7115" t="inlineStr">
        <is>
          <t>THISTLE DOWN</t>
        </is>
      </c>
      <c r="G7115" t="inlineStr">
        <is>
          <t>MESH</t>
        </is>
      </c>
      <c r="H7115" t="inlineStr">
        <is>
          <t>INTRADECO</t>
        </is>
      </c>
      <c r="I7115" t="inlineStr">
        <is>
          <t>MANCHAS DE COLORANTE</t>
        </is>
      </c>
      <c r="J7115" t="n">
        <v>3.34</v>
      </c>
      <c r="Q7115" t="n">
        <v>15.74</v>
      </c>
      <c r="R7115" t="n">
        <v>3.34</v>
      </c>
      <c r="S7115" t="n">
        <v>12.4</v>
      </c>
      <c r="T7115" t="inlineStr">
        <is>
          <t>APROBADO</t>
        </is>
      </c>
      <c r="U7115" t="inlineStr">
        <is>
          <t>ERICK</t>
        </is>
      </c>
      <c r="V7115" t="inlineStr">
        <is>
          <t>APROBADO</t>
        </is>
      </c>
      <c r="W7115" t="inlineStr">
        <is>
          <t>IVAN</t>
        </is>
      </c>
      <c r="X7115" t="inlineStr">
        <is>
          <t>APROBADO</t>
        </is>
      </c>
      <c r="Y7115" t="inlineStr">
        <is>
          <t>LOBO</t>
        </is>
      </c>
    </row>
    <row r="7116">
      <c r="A7116" s="195" t="n">
        <v>46206</v>
      </c>
      <c r="B7116" t="inlineStr">
        <is>
          <t>DIA</t>
        </is>
      </c>
      <c r="C7116" t="inlineStr">
        <is>
          <t>SERVICIO</t>
        </is>
      </c>
      <c r="D7116" t="inlineStr">
        <is>
          <t>D-6922</t>
        </is>
      </c>
      <c r="E7116" t="n">
        <v>3209041</v>
      </c>
      <c r="F7116" t="inlineStr">
        <is>
          <t>PASTEL YELLOW / BRIGHT WHITE</t>
        </is>
      </c>
      <c r="G7116" t="inlineStr">
        <is>
          <t>JERSEY SPANDEX</t>
        </is>
      </c>
      <c r="H7116" t="inlineStr">
        <is>
          <t>KANTEX</t>
        </is>
      </c>
      <c r="I7116" t="inlineStr">
        <is>
          <t>MANCHAS DE COLORANTE</t>
        </is>
      </c>
      <c r="J7116" t="n">
        <v>18.06</v>
      </c>
      <c r="K7116" t="inlineStr">
        <is>
          <t>MANCHAS DE ACEITE</t>
        </is>
      </c>
      <c r="L7116" t="n">
        <v>181.46</v>
      </c>
      <c r="M7116" t="inlineStr">
        <is>
          <t>MANCHAS DE COLORANTE</t>
        </is>
      </c>
      <c r="N7116" t="n">
        <v>13.7</v>
      </c>
      <c r="Q7116" t="n">
        <v>463.24</v>
      </c>
      <c r="R7116" t="n">
        <v>213.22</v>
      </c>
      <c r="S7116" t="n">
        <v>250.02</v>
      </c>
      <c r="T7116" t="inlineStr">
        <is>
          <t>APROBADO</t>
        </is>
      </c>
      <c r="U7116" t="inlineStr">
        <is>
          <t>JUAN</t>
        </is>
      </c>
      <c r="V7116" t="inlineStr">
        <is>
          <t>APROBADO</t>
        </is>
      </c>
      <c r="W7116" t="inlineStr">
        <is>
          <t>IVAN</t>
        </is>
      </c>
      <c r="X7116" t="inlineStr">
        <is>
          <t>APROBADO</t>
        </is>
      </c>
      <c r="Y7116" t="inlineStr">
        <is>
          <t>LOBO</t>
        </is>
      </c>
    </row>
    <row r="7117">
      <c r="A7117" s="195" t="n">
        <v>46206</v>
      </c>
      <c r="B7117" t="inlineStr">
        <is>
          <t>DIA</t>
        </is>
      </c>
      <c r="C7117" t="inlineStr">
        <is>
          <t>SERVICIO</t>
        </is>
      </c>
      <c r="D7117" t="inlineStr">
        <is>
          <t>D-6922</t>
        </is>
      </c>
      <c r="E7117" t="n">
        <v>3209044</v>
      </c>
      <c r="F7117" t="inlineStr">
        <is>
          <t>PASTEL YELLOW / BRIGHT WHITE</t>
        </is>
      </c>
      <c r="G7117" t="inlineStr">
        <is>
          <t>JERSEY SPANDEX</t>
        </is>
      </c>
      <c r="H7117" t="inlineStr">
        <is>
          <t>KANTEX</t>
        </is>
      </c>
      <c r="I7117" t="inlineStr">
        <is>
          <t>MANCHAS DE ACIETE</t>
        </is>
      </c>
      <c r="J7117" t="n">
        <v>75.92</v>
      </c>
      <c r="Q7117" t="n">
        <v>459.15</v>
      </c>
      <c r="R7117" t="n">
        <v>75.92</v>
      </c>
      <c r="S7117" t="n">
        <v>383.23</v>
      </c>
      <c r="T7117" t="inlineStr">
        <is>
          <t>APROBADO</t>
        </is>
      </c>
      <c r="U7117" t="inlineStr">
        <is>
          <t>JUAN</t>
        </is>
      </c>
      <c r="V7117" t="inlineStr">
        <is>
          <t>APROBADO</t>
        </is>
      </c>
      <c r="W7117" t="inlineStr">
        <is>
          <t>IVAN</t>
        </is>
      </c>
      <c r="X7117" t="inlineStr">
        <is>
          <t>APROBADO</t>
        </is>
      </c>
      <c r="Y7117" t="inlineStr">
        <is>
          <t>LOBO</t>
        </is>
      </c>
    </row>
    <row r="7118">
      <c r="A7118" s="195" t="n">
        <v>46206</v>
      </c>
      <c r="B7118" t="inlineStr">
        <is>
          <t>DIA</t>
        </is>
      </c>
      <c r="C7118" t="inlineStr">
        <is>
          <t>SERVICIO</t>
        </is>
      </c>
      <c r="D7118" t="inlineStr">
        <is>
          <t>D-6846</t>
        </is>
      </c>
      <c r="E7118" t="n">
        <v>3208614</v>
      </c>
      <c r="F7118" t="inlineStr">
        <is>
          <t>WHITE</t>
        </is>
      </c>
      <c r="G7118" t="inlineStr">
        <is>
          <t>INTERLOCK</t>
        </is>
      </c>
      <c r="H7118" t="inlineStr">
        <is>
          <t>KANTEX</t>
        </is>
      </c>
      <c r="Q7118" t="n">
        <v>14.28</v>
      </c>
      <c r="R7118" t="n">
        <v>0</v>
      </c>
      <c r="S7118" t="n">
        <v>14.28</v>
      </c>
      <c r="T7118" t="inlineStr">
        <is>
          <t>APROBADO</t>
        </is>
      </c>
      <c r="U7118" t="inlineStr">
        <is>
          <t>ERICK</t>
        </is>
      </c>
      <c r="V7118" t="inlineStr">
        <is>
          <t>APROBADO</t>
        </is>
      </c>
      <c r="W7118" t="inlineStr">
        <is>
          <t>IVAN</t>
        </is>
      </c>
      <c r="X7118" t="inlineStr">
        <is>
          <t>APROBADO</t>
        </is>
      </c>
      <c r="Y7118" t="inlineStr">
        <is>
          <t>LOBO</t>
        </is>
      </c>
    </row>
    <row r="7119">
      <c r="A7119" s="195" t="n">
        <v>46206</v>
      </c>
      <c r="B7119" t="inlineStr">
        <is>
          <t>DIA</t>
        </is>
      </c>
      <c r="C7119" t="inlineStr">
        <is>
          <t>SERVICIO</t>
        </is>
      </c>
      <c r="D7119" t="inlineStr">
        <is>
          <t>D-6885</t>
        </is>
      </c>
      <c r="E7119" t="n">
        <v>3209018</v>
      </c>
      <c r="F7119" t="inlineStr">
        <is>
          <t>PFD</t>
        </is>
      </c>
      <c r="G7119" t="inlineStr">
        <is>
          <t>FLEECE</t>
        </is>
      </c>
      <c r="H7119" t="inlineStr">
        <is>
          <t>KANTEX</t>
        </is>
      </c>
      <c r="I7119" t="inlineStr">
        <is>
          <t>MALLA</t>
        </is>
      </c>
      <c r="J7119" t="n">
        <v>10.18</v>
      </c>
      <c r="Q7119" t="n">
        <v>37.38</v>
      </c>
      <c r="R7119" t="n">
        <v>10.18</v>
      </c>
      <c r="S7119" t="n">
        <v>27.2</v>
      </c>
      <c r="T7119" t="inlineStr">
        <is>
          <t>APROBADO</t>
        </is>
      </c>
      <c r="U7119" t="inlineStr">
        <is>
          <t>ERICK</t>
        </is>
      </c>
      <c r="V7119" t="inlineStr">
        <is>
          <t>APROBADO</t>
        </is>
      </c>
      <c r="W7119" t="inlineStr">
        <is>
          <t>IVAN</t>
        </is>
      </c>
      <c r="X7119" t="inlineStr">
        <is>
          <t>APROBADO</t>
        </is>
      </c>
      <c r="Y7119" t="inlineStr">
        <is>
          <t>LOBO</t>
        </is>
      </c>
    </row>
    <row r="7120">
      <c r="A7120" s="195" t="n">
        <v>46206</v>
      </c>
      <c r="B7120" t="inlineStr">
        <is>
          <t>DIA</t>
        </is>
      </c>
      <c r="C7120" t="inlineStr">
        <is>
          <t>SERVICIO</t>
        </is>
      </c>
      <c r="D7120" t="inlineStr">
        <is>
          <t>D-6922</t>
        </is>
      </c>
      <c r="E7120" t="n">
        <v>3209000</v>
      </c>
      <c r="F7120" t="inlineStr">
        <is>
          <t>BRIGHT WHITE</t>
        </is>
      </c>
      <c r="G7120" t="inlineStr">
        <is>
          <t>JERSEY SPANDEX</t>
        </is>
      </c>
      <c r="H7120" t="inlineStr">
        <is>
          <t>KANTEX</t>
        </is>
      </c>
      <c r="Q7120" t="n">
        <v>83.3</v>
      </c>
      <c r="R7120" t="n">
        <v>0</v>
      </c>
      <c r="S7120" t="n">
        <v>83.3</v>
      </c>
      <c r="T7120" t="inlineStr">
        <is>
          <t>APROBADO</t>
        </is>
      </c>
      <c r="U7120" t="inlineStr">
        <is>
          <t>ERICK</t>
        </is>
      </c>
      <c r="V7120" t="inlineStr">
        <is>
          <t>APROBADO</t>
        </is>
      </c>
      <c r="W7120" t="inlineStr">
        <is>
          <t>IVAN</t>
        </is>
      </c>
      <c r="X7120" t="inlineStr">
        <is>
          <t>APROBADO</t>
        </is>
      </c>
      <c r="Y7120" t="inlineStr">
        <is>
          <t>LOBO</t>
        </is>
      </c>
    </row>
    <row r="7121">
      <c r="A7121" s="195" t="n">
        <v>46206</v>
      </c>
      <c r="B7121" t="inlineStr">
        <is>
          <t>DIA</t>
        </is>
      </c>
      <c r="C7121" t="inlineStr">
        <is>
          <t>SERVICIO</t>
        </is>
      </c>
      <c r="D7121" t="inlineStr">
        <is>
          <t>D-6622</t>
        </is>
      </c>
      <c r="E7121" t="n">
        <v>3209001</v>
      </c>
      <c r="F7121" t="inlineStr">
        <is>
          <t>BRIGHT WHITE</t>
        </is>
      </c>
      <c r="G7121" t="inlineStr">
        <is>
          <t>JERSEY SPANDEX</t>
        </is>
      </c>
      <c r="H7121" t="inlineStr">
        <is>
          <t>KANTEX</t>
        </is>
      </c>
      <c r="I7121" t="inlineStr">
        <is>
          <t>MALA APARIENCIA</t>
        </is>
      </c>
      <c r="J7121" t="n">
        <v>12.84</v>
      </c>
      <c r="K7121" t="inlineStr">
        <is>
          <t>ANCHO</t>
        </is>
      </c>
      <c r="L7121" t="n">
        <v>219.02</v>
      </c>
      <c r="Q7121" t="n">
        <v>470.72</v>
      </c>
      <c r="R7121" t="n">
        <v>231.86</v>
      </c>
      <c r="S7121" t="n">
        <v>238.86</v>
      </c>
      <c r="T7121" t="inlineStr">
        <is>
          <t>APROBADO</t>
        </is>
      </c>
      <c r="U7121" t="inlineStr">
        <is>
          <t>ERICK</t>
        </is>
      </c>
      <c r="V7121" t="inlineStr">
        <is>
          <t>APROBADO</t>
        </is>
      </c>
      <c r="W7121" t="inlineStr">
        <is>
          <t>IVAN</t>
        </is>
      </c>
      <c r="X7121" t="inlineStr">
        <is>
          <t>APROBADO</t>
        </is>
      </c>
      <c r="Y7121" t="inlineStr">
        <is>
          <t>LOBO</t>
        </is>
      </c>
    </row>
    <row r="7122">
      <c r="A7122" s="195" t="n">
        <v>46206</v>
      </c>
      <c r="B7122" t="inlineStr">
        <is>
          <t>DIA</t>
        </is>
      </c>
      <c r="C7122" t="inlineStr">
        <is>
          <t>SERVICIO</t>
        </is>
      </c>
      <c r="D7122" t="inlineStr">
        <is>
          <t>D-6922</t>
        </is>
      </c>
      <c r="E7122" t="n">
        <v>3209005</v>
      </c>
      <c r="F7122" t="inlineStr">
        <is>
          <t>BRIGHT WHITE</t>
        </is>
      </c>
      <c r="G7122" t="inlineStr">
        <is>
          <t>JERSEY SPANDEX</t>
        </is>
      </c>
      <c r="H7122" t="inlineStr">
        <is>
          <t>KANTEX</t>
        </is>
      </c>
      <c r="Q7122" t="n">
        <v>61.82</v>
      </c>
      <c r="R7122" t="n">
        <v>0</v>
      </c>
      <c r="S7122" t="n">
        <v>61.82</v>
      </c>
      <c r="T7122" t="inlineStr">
        <is>
          <t>APROBADO</t>
        </is>
      </c>
      <c r="U7122" t="inlineStr">
        <is>
          <t>ERICK</t>
        </is>
      </c>
      <c r="V7122" t="inlineStr">
        <is>
          <t>APROBADO</t>
        </is>
      </c>
      <c r="W7122" t="inlineStr">
        <is>
          <t>IVAN</t>
        </is>
      </c>
      <c r="X7122" t="inlineStr">
        <is>
          <t>APROBADO</t>
        </is>
      </c>
      <c r="Y7122" t="inlineStr">
        <is>
          <t>LOBO</t>
        </is>
      </c>
    </row>
    <row r="7123">
      <c r="A7123" s="195" t="n">
        <v>46206</v>
      </c>
      <c r="B7123" t="inlineStr">
        <is>
          <t>DIA</t>
        </is>
      </c>
      <c r="C7123" t="inlineStr">
        <is>
          <t>SERVICIO</t>
        </is>
      </c>
      <c r="D7123" t="inlineStr">
        <is>
          <t>D-6922</t>
        </is>
      </c>
      <c r="E7123" t="n">
        <v>3209025</v>
      </c>
      <c r="F7123" t="inlineStr">
        <is>
          <t>BRIGHT WHITE</t>
        </is>
      </c>
      <c r="G7123" t="inlineStr">
        <is>
          <t>JERSEY SPANDEX</t>
        </is>
      </c>
      <c r="H7123" t="inlineStr">
        <is>
          <t>KANTEX</t>
        </is>
      </c>
      <c r="Q7123" t="n">
        <v>468.54</v>
      </c>
      <c r="R7123" t="n">
        <v>0</v>
      </c>
      <c r="S7123" t="n">
        <v>468.54</v>
      </c>
      <c r="T7123" t="inlineStr">
        <is>
          <t>APROBADO</t>
        </is>
      </c>
      <c r="U7123" t="inlineStr">
        <is>
          <t>ERICK</t>
        </is>
      </c>
      <c r="V7123" t="inlineStr">
        <is>
          <t>APROBADO</t>
        </is>
      </c>
      <c r="W7123" t="inlineStr">
        <is>
          <t>IVAN</t>
        </is>
      </c>
      <c r="X7123" t="inlineStr">
        <is>
          <t>APROBADO</t>
        </is>
      </c>
      <c r="Y7123" t="inlineStr">
        <is>
          <t>LOBO</t>
        </is>
      </c>
    </row>
    <row r="7124">
      <c r="A7124" s="195" t="n">
        <v>46206</v>
      </c>
      <c r="B7124" t="inlineStr">
        <is>
          <t>DIA</t>
        </is>
      </c>
      <c r="C7124" t="inlineStr">
        <is>
          <t>FPS</t>
        </is>
      </c>
      <c r="D7124" t="inlineStr">
        <is>
          <t>F-8081</t>
        </is>
      </c>
      <c r="E7124" t="n">
        <v>1152815</v>
      </c>
      <c r="F7124" t="inlineStr">
        <is>
          <t>WHITE</t>
        </is>
      </c>
      <c r="G7124" t="inlineStr">
        <is>
          <t>JERSEY</t>
        </is>
      </c>
      <c r="H7124" t="inlineStr">
        <is>
          <t>REAL TREE</t>
        </is>
      </c>
      <c r="Q7124" t="n">
        <v>22.25</v>
      </c>
      <c r="R7124" t="n">
        <v>0</v>
      </c>
      <c r="S7124" t="n">
        <v>22.25</v>
      </c>
      <c r="T7124" t="inlineStr">
        <is>
          <t>APROBADO</t>
        </is>
      </c>
      <c r="U7124" t="inlineStr">
        <is>
          <t>ERICK</t>
        </is>
      </c>
      <c r="V7124" t="inlineStr">
        <is>
          <t>APROBADO</t>
        </is>
      </c>
      <c r="W7124" t="inlineStr">
        <is>
          <t>IVAN</t>
        </is>
      </c>
      <c r="X7124" t="inlineStr">
        <is>
          <t>APROBADO</t>
        </is>
      </c>
      <c r="Y7124" t="inlineStr">
        <is>
          <t>LOBO</t>
        </is>
      </c>
    </row>
    <row r="7125">
      <c r="A7125" s="195" t="n">
        <v>46206</v>
      </c>
      <c r="B7125" t="inlineStr">
        <is>
          <t>DIA</t>
        </is>
      </c>
      <c r="C7125" t="inlineStr">
        <is>
          <t>INTRADECO</t>
        </is>
      </c>
      <c r="D7125" t="inlineStr">
        <is>
          <t>D-6927</t>
        </is>
      </c>
      <c r="E7125" t="n">
        <v>1153068</v>
      </c>
      <c r="F7125" t="inlineStr">
        <is>
          <t>CAVIAR</t>
        </is>
      </c>
      <c r="G7125" t="inlineStr">
        <is>
          <t>WAFFLE SLUB</t>
        </is>
      </c>
      <c r="H7125" t="inlineStr">
        <is>
          <t>INTRADECO</t>
        </is>
      </c>
      <c r="I7125" t="inlineStr">
        <is>
          <t>MANCHAS DE COLORANTE</t>
        </is>
      </c>
      <c r="J7125" t="n">
        <v>8.02</v>
      </c>
      <c r="Q7125" t="n">
        <v>982.91</v>
      </c>
      <c r="R7125" t="n">
        <v>8.02</v>
      </c>
      <c r="S7125" t="n">
        <v>974.89</v>
      </c>
      <c r="T7125" t="inlineStr">
        <is>
          <t>APROBADO</t>
        </is>
      </c>
      <c r="U7125" t="inlineStr">
        <is>
          <t>JUAN</t>
        </is>
      </c>
      <c r="V7125" t="inlineStr">
        <is>
          <t>APROBADO</t>
        </is>
      </c>
      <c r="W7125" t="inlineStr">
        <is>
          <t>IVAN</t>
        </is>
      </c>
      <c r="X7125" t="inlineStr">
        <is>
          <t>APROBADO</t>
        </is>
      </c>
      <c r="Y7125" t="inlineStr">
        <is>
          <t>LOBO</t>
        </is>
      </c>
    </row>
    <row r="7126">
      <c r="A7126" s="195" t="n">
        <v>46206</v>
      </c>
      <c r="B7126" t="inlineStr">
        <is>
          <t>DIA</t>
        </is>
      </c>
      <c r="C7126" t="inlineStr">
        <is>
          <t>SERVICIO</t>
        </is>
      </c>
      <c r="D7126" t="inlineStr">
        <is>
          <t>D-6807</t>
        </is>
      </c>
      <c r="E7126" t="n">
        <v>3209060</v>
      </c>
      <c r="F7126" t="inlineStr">
        <is>
          <t>287C PMS (ROYAL)</t>
        </is>
      </c>
      <c r="G7126" t="inlineStr">
        <is>
          <t>FLAT BACK MESH</t>
        </is>
      </c>
      <c r="H7126" t="inlineStr">
        <is>
          <t>INTRADECO</t>
        </is>
      </c>
      <c r="Q7126" t="n">
        <v>44.32</v>
      </c>
      <c r="R7126" t="n">
        <v>0</v>
      </c>
      <c r="S7126" t="n">
        <v>44.32</v>
      </c>
      <c r="T7126" t="inlineStr">
        <is>
          <t>APROBADO</t>
        </is>
      </c>
      <c r="U7126" t="inlineStr">
        <is>
          <t>JUAN</t>
        </is>
      </c>
      <c r="V7126" t="inlineStr">
        <is>
          <t>APROBADO</t>
        </is>
      </c>
      <c r="W7126" t="inlineStr">
        <is>
          <t>IVAN</t>
        </is>
      </c>
      <c r="X7126" t="inlineStr">
        <is>
          <t>APROBADO</t>
        </is>
      </c>
      <c r="Y7126" t="inlineStr">
        <is>
          <t>LOBO</t>
        </is>
      </c>
    </row>
    <row r="7127">
      <c r="A7127" s="195" t="n">
        <v>46206</v>
      </c>
      <c r="B7127" t="inlineStr">
        <is>
          <t>DIA</t>
        </is>
      </c>
      <c r="C7127" t="inlineStr">
        <is>
          <t>FPS</t>
        </is>
      </c>
      <c r="D7127" t="inlineStr">
        <is>
          <t>F-8083</t>
        </is>
      </c>
      <c r="E7127" t="n">
        <v>1152889</v>
      </c>
      <c r="F7127" t="inlineStr">
        <is>
          <t>BLACK</t>
        </is>
      </c>
      <c r="G7127" t="inlineStr">
        <is>
          <t>JERSEY</t>
        </is>
      </c>
      <c r="H7127" t="inlineStr">
        <is>
          <t>OUTERSTUFF</t>
        </is>
      </c>
      <c r="I7127" t="inlineStr">
        <is>
          <t>COLOR DISPAREJO</t>
        </is>
      </c>
      <c r="J7127" t="n">
        <v>234.25</v>
      </c>
      <c r="Q7127" t="n">
        <v>1208.98</v>
      </c>
      <c r="R7127" t="n">
        <v>234.25</v>
      </c>
      <c r="S7127" t="n">
        <v>974.73</v>
      </c>
      <c r="T7127" t="inlineStr">
        <is>
          <t>APROBADO</t>
        </is>
      </c>
      <c r="U7127" t="inlineStr">
        <is>
          <t>JUAN</t>
        </is>
      </c>
      <c r="V7127" t="inlineStr">
        <is>
          <t>APROBADO</t>
        </is>
      </c>
      <c r="W7127" t="inlineStr">
        <is>
          <t>IVAN</t>
        </is>
      </c>
      <c r="X7127" t="inlineStr">
        <is>
          <t>APROBADO</t>
        </is>
      </c>
      <c r="Y7127" t="inlineStr">
        <is>
          <t>LOBO</t>
        </is>
      </c>
    </row>
    <row r="7128">
      <c r="A7128" s="195" t="n">
        <v>46206</v>
      </c>
      <c r="B7128" t="inlineStr">
        <is>
          <t>DIA</t>
        </is>
      </c>
      <c r="C7128" t="inlineStr">
        <is>
          <t>FPS</t>
        </is>
      </c>
      <c r="D7128" t="inlineStr">
        <is>
          <t>F-8083</t>
        </is>
      </c>
      <c r="E7128" t="n">
        <v>1152889</v>
      </c>
      <c r="F7128" t="inlineStr">
        <is>
          <t>BLACK</t>
        </is>
      </c>
      <c r="G7128" t="inlineStr">
        <is>
          <t>RIB</t>
        </is>
      </c>
      <c r="H7128" t="inlineStr">
        <is>
          <t>OUTERSTUFF</t>
        </is>
      </c>
      <c r="Q7128" t="n">
        <v>45.5</v>
      </c>
      <c r="R7128" t="n">
        <v>0</v>
      </c>
      <c r="S7128" t="n">
        <v>45.5</v>
      </c>
      <c r="T7128" t="inlineStr">
        <is>
          <t>APROBADO</t>
        </is>
      </c>
      <c r="U7128" t="inlineStr">
        <is>
          <t>JUAN</t>
        </is>
      </c>
      <c r="V7128" t="inlineStr">
        <is>
          <t>APROBADO</t>
        </is>
      </c>
      <c r="W7128" t="inlineStr">
        <is>
          <t>IVAN</t>
        </is>
      </c>
      <c r="X7128" t="inlineStr">
        <is>
          <t>APROBADO</t>
        </is>
      </c>
      <c r="Y7128" t="inlineStr">
        <is>
          <t>LOBO</t>
        </is>
      </c>
    </row>
    <row r="7129">
      <c r="A7129" s="195" t="n">
        <v>46206</v>
      </c>
      <c r="B7129" t="inlineStr">
        <is>
          <t>DIA</t>
        </is>
      </c>
      <c r="C7129" t="inlineStr">
        <is>
          <t>INTRADECO</t>
        </is>
      </c>
      <c r="D7129" t="inlineStr">
        <is>
          <t>D-6894</t>
        </is>
      </c>
      <c r="E7129" t="n">
        <v>1153179</v>
      </c>
      <c r="F7129" t="inlineStr">
        <is>
          <t>BURGNDY (TAWNI PORT)</t>
        </is>
      </c>
      <c r="G7129" t="inlineStr">
        <is>
          <t>PINTEC</t>
        </is>
      </c>
      <c r="H7129" t="inlineStr">
        <is>
          <t>INTRADECO</t>
        </is>
      </c>
      <c r="Q7129" t="n">
        <v>469.17</v>
      </c>
      <c r="R7129" t="n">
        <v>0</v>
      </c>
      <c r="S7129" t="n">
        <v>469.17</v>
      </c>
      <c r="T7129" t="inlineStr">
        <is>
          <t>APROBADO</t>
        </is>
      </c>
      <c r="U7129" t="inlineStr">
        <is>
          <t>JUAN</t>
        </is>
      </c>
      <c r="V7129" t="inlineStr">
        <is>
          <t>APROBADO</t>
        </is>
      </c>
      <c r="W7129" t="inlineStr">
        <is>
          <t>IVAN</t>
        </is>
      </c>
      <c r="X7129" t="inlineStr">
        <is>
          <t>APROBADO</t>
        </is>
      </c>
      <c r="Y7129" t="inlineStr">
        <is>
          <t>LOBO</t>
        </is>
      </c>
    </row>
    <row r="7130">
      <c r="A7130" s="195" t="n">
        <v>46206</v>
      </c>
      <c r="B7130" t="inlineStr">
        <is>
          <t>DIA</t>
        </is>
      </c>
      <c r="C7130" t="inlineStr">
        <is>
          <t>SERVICIO</t>
        </is>
      </c>
      <c r="D7130" t="inlineStr">
        <is>
          <t>D-6906</t>
        </is>
      </c>
      <c r="E7130" t="n">
        <v>3209071</v>
      </c>
      <c r="F7130" t="inlineStr">
        <is>
          <t>RED 186C PMS</t>
        </is>
      </c>
      <c r="G7130" t="inlineStr">
        <is>
          <t>FLAT BACK MESH</t>
        </is>
      </c>
      <c r="H7130" t="inlineStr">
        <is>
          <t>KANTEX</t>
        </is>
      </c>
      <c r="Q7130" t="n">
        <v>220.22</v>
      </c>
      <c r="R7130" t="n">
        <v>0</v>
      </c>
      <c r="S7130" t="n">
        <v>220.22</v>
      </c>
      <c r="T7130" t="inlineStr">
        <is>
          <t>APROBADO</t>
        </is>
      </c>
      <c r="U7130" t="inlineStr">
        <is>
          <t>JUAN</t>
        </is>
      </c>
      <c r="V7130" t="inlineStr">
        <is>
          <t>APROBADO</t>
        </is>
      </c>
      <c r="W7130" t="inlineStr">
        <is>
          <t>IVAN</t>
        </is>
      </c>
      <c r="X7130" t="inlineStr">
        <is>
          <t>APROBADO</t>
        </is>
      </c>
      <c r="Y7130" t="inlineStr">
        <is>
          <t>LOBO</t>
        </is>
      </c>
    </row>
    <row r="7131">
      <c r="A7131" s="195" t="n">
        <v>46206</v>
      </c>
      <c r="B7131" t="inlineStr">
        <is>
          <t>DIA</t>
        </is>
      </c>
      <c r="C7131" t="inlineStr">
        <is>
          <t>INTRADECO</t>
        </is>
      </c>
      <c r="D7131" t="inlineStr">
        <is>
          <t>D-6894</t>
        </is>
      </c>
      <c r="E7131" t="n">
        <v>1153243</v>
      </c>
      <c r="F7131" t="inlineStr">
        <is>
          <t>BLACK (CAVIAR)</t>
        </is>
      </c>
      <c r="G7131" t="inlineStr">
        <is>
          <t>PINTEC</t>
        </is>
      </c>
      <c r="H7131" t="inlineStr">
        <is>
          <t>INTRADECO</t>
        </is>
      </c>
      <c r="Q7131" t="n">
        <v>498.49</v>
      </c>
      <c r="R7131" t="n">
        <v>0</v>
      </c>
      <c r="S7131" t="n">
        <v>498.49</v>
      </c>
      <c r="T7131" t="inlineStr">
        <is>
          <t>APROBADO</t>
        </is>
      </c>
      <c r="U7131" t="inlineStr">
        <is>
          <t>JUAN</t>
        </is>
      </c>
      <c r="V7131" t="inlineStr">
        <is>
          <t>APROBADO</t>
        </is>
      </c>
      <c r="W7131" t="inlineStr">
        <is>
          <t>IVAN</t>
        </is>
      </c>
      <c r="X7131" t="inlineStr">
        <is>
          <t>APROBADO</t>
        </is>
      </c>
      <c r="Y7131" t="inlineStr">
        <is>
          <t>LOBO</t>
        </is>
      </c>
    </row>
    <row r="7132">
      <c r="A7132" s="195" t="n">
        <v>46206</v>
      </c>
      <c r="B7132" t="inlineStr">
        <is>
          <t>DIA</t>
        </is>
      </c>
      <c r="C7132" t="inlineStr">
        <is>
          <t>INTRADECO</t>
        </is>
      </c>
      <c r="D7132" t="inlineStr">
        <is>
          <t>D-6927</t>
        </is>
      </c>
      <c r="E7132" t="n">
        <v>1153078</v>
      </c>
      <c r="F7132" t="inlineStr">
        <is>
          <t>CAVIAR</t>
        </is>
      </c>
      <c r="G7132" t="inlineStr">
        <is>
          <t>WAFFLE SLUB</t>
        </is>
      </c>
      <c r="H7132" t="inlineStr">
        <is>
          <t>INTRADECO</t>
        </is>
      </c>
      <c r="Q7132" t="n">
        <v>1391.82</v>
      </c>
      <c r="R7132" t="n">
        <v>0</v>
      </c>
      <c r="S7132" t="n">
        <v>1391.82</v>
      </c>
      <c r="T7132" t="inlineStr">
        <is>
          <t>APROBADO</t>
        </is>
      </c>
      <c r="U7132" t="inlineStr">
        <is>
          <t>JUAN</t>
        </is>
      </c>
      <c r="V7132" t="inlineStr">
        <is>
          <t>APROBADO</t>
        </is>
      </c>
      <c r="W7132" t="inlineStr">
        <is>
          <t>IVAN</t>
        </is>
      </c>
      <c r="X7132" t="inlineStr">
        <is>
          <t>APROBADO</t>
        </is>
      </c>
      <c r="Y7132" t="inlineStr">
        <is>
          <t>LOBO</t>
        </is>
      </c>
    </row>
    <row r="7133">
      <c r="A7133" s="195" t="n">
        <v>46206</v>
      </c>
      <c r="B7133" t="inlineStr">
        <is>
          <t>DIA</t>
        </is>
      </c>
      <c r="C7133" t="inlineStr">
        <is>
          <t>INTRADECO</t>
        </is>
      </c>
      <c r="D7133" t="inlineStr">
        <is>
          <t>D-6927</t>
        </is>
      </c>
      <c r="E7133" t="n">
        <v>1152973</v>
      </c>
      <c r="F7133" t="inlineStr">
        <is>
          <t>CAVIAR</t>
        </is>
      </c>
      <c r="G7133" t="inlineStr">
        <is>
          <t>RIB</t>
        </is>
      </c>
      <c r="H7133" t="inlineStr">
        <is>
          <t>INTRADECO</t>
        </is>
      </c>
      <c r="Q7133" t="n">
        <v>241.56</v>
      </c>
      <c r="R7133" t="n">
        <v>0</v>
      </c>
      <c r="S7133" t="n">
        <v>241.56</v>
      </c>
      <c r="T7133" t="inlineStr">
        <is>
          <t>APROBADO</t>
        </is>
      </c>
      <c r="U7133" t="inlineStr">
        <is>
          <t>JUAN</t>
        </is>
      </c>
      <c r="V7133" t="inlineStr">
        <is>
          <t>APROBADO</t>
        </is>
      </c>
      <c r="W7133" t="inlineStr">
        <is>
          <t>IVAN</t>
        </is>
      </c>
      <c r="X7133" t="inlineStr">
        <is>
          <t>APROBADO</t>
        </is>
      </c>
      <c r="Y7133" t="inlineStr">
        <is>
          <t>LOBO</t>
        </is>
      </c>
    </row>
    <row r="7134">
      <c r="A7134" s="195" t="n">
        <v>46206</v>
      </c>
      <c r="B7134" t="inlineStr">
        <is>
          <t>DIA</t>
        </is>
      </c>
      <c r="C7134" t="inlineStr">
        <is>
          <t>INTRADECO</t>
        </is>
      </c>
      <c r="D7134" t="inlineStr">
        <is>
          <t>D-6927</t>
        </is>
      </c>
      <c r="E7134" t="n">
        <v>1153252</v>
      </c>
      <c r="F7134" t="inlineStr">
        <is>
          <t>CAVIAR</t>
        </is>
      </c>
      <c r="G7134" t="inlineStr">
        <is>
          <t>RIB</t>
        </is>
      </c>
      <c r="H7134" t="inlineStr">
        <is>
          <t>INTRADECO</t>
        </is>
      </c>
      <c r="Q7134" t="n">
        <v>231.46</v>
      </c>
      <c r="R7134" t="n">
        <v>0</v>
      </c>
      <c r="S7134" t="n">
        <v>231.46</v>
      </c>
      <c r="T7134" t="inlineStr">
        <is>
          <t>APROBADO</t>
        </is>
      </c>
      <c r="U7134" t="inlineStr">
        <is>
          <t>JUAN</t>
        </is>
      </c>
      <c r="V7134" t="inlineStr">
        <is>
          <t>APROBADO</t>
        </is>
      </c>
      <c r="W7134" t="inlineStr">
        <is>
          <t>IVAN</t>
        </is>
      </c>
      <c r="X7134" t="inlineStr">
        <is>
          <t>APROBADO</t>
        </is>
      </c>
      <c r="Y7134" t="inlineStr">
        <is>
          <t>LOBO</t>
        </is>
      </c>
    </row>
    <row r="7135">
      <c r="A7135" s="195" t="n">
        <v>46206</v>
      </c>
      <c r="B7135" t="inlineStr">
        <is>
          <t>DIA</t>
        </is>
      </c>
      <c r="C7135" t="inlineStr">
        <is>
          <t>INTRADECO</t>
        </is>
      </c>
      <c r="D7135" t="inlineStr">
        <is>
          <t>D-6927</t>
        </is>
      </c>
      <c r="E7135" t="n">
        <v>1153251</v>
      </c>
      <c r="F7135" t="inlineStr">
        <is>
          <t>CAVIAR</t>
        </is>
      </c>
      <c r="G7135" t="inlineStr">
        <is>
          <t>RIB</t>
        </is>
      </c>
      <c r="H7135" t="inlineStr">
        <is>
          <t>INTRADECO</t>
        </is>
      </c>
      <c r="Q7135" t="n">
        <v>243.36</v>
      </c>
      <c r="R7135" t="n">
        <v>0</v>
      </c>
      <c r="S7135" t="n">
        <v>243.36</v>
      </c>
      <c r="T7135" t="inlineStr">
        <is>
          <t>APROBADO</t>
        </is>
      </c>
      <c r="U7135" t="inlineStr">
        <is>
          <t>JUAN</t>
        </is>
      </c>
      <c r="V7135" t="inlineStr">
        <is>
          <t>APROBADO</t>
        </is>
      </c>
      <c r="W7135" t="inlineStr">
        <is>
          <t>IVAN</t>
        </is>
      </c>
      <c r="X7135" t="inlineStr">
        <is>
          <t>APROBADO</t>
        </is>
      </c>
      <c r="Y7135" t="inlineStr">
        <is>
          <t>LOBO</t>
        </is>
      </c>
    </row>
    <row r="7136">
      <c r="A7136" s="195" t="n">
        <v>46206</v>
      </c>
      <c r="B7136" t="inlineStr">
        <is>
          <t>DIA</t>
        </is>
      </c>
      <c r="C7136" t="inlineStr">
        <is>
          <t>SERVICIO</t>
        </is>
      </c>
      <c r="D7136" t="inlineStr">
        <is>
          <t>D-6922</t>
        </is>
      </c>
      <c r="E7136" t="n">
        <v>3209054</v>
      </c>
      <c r="F7136" t="inlineStr">
        <is>
          <t>FRAGANT LILAC - LIGHT LILAC</t>
        </is>
      </c>
      <c r="G7136" t="inlineStr">
        <is>
          <t>JERSEY SPANDEX</t>
        </is>
      </c>
      <c r="H7136" t="inlineStr">
        <is>
          <t>KANTEX</t>
        </is>
      </c>
      <c r="Q7136" t="n">
        <v>477.26</v>
      </c>
      <c r="R7136" t="n">
        <v>0</v>
      </c>
      <c r="S7136" t="n">
        <v>477.26</v>
      </c>
      <c r="T7136" t="inlineStr">
        <is>
          <t>APROBADO</t>
        </is>
      </c>
      <c r="U7136" t="inlineStr">
        <is>
          <t>JUAN</t>
        </is>
      </c>
      <c r="V7136" t="inlineStr">
        <is>
          <t>APROBADO</t>
        </is>
      </c>
      <c r="W7136" t="inlineStr">
        <is>
          <t>IVAN</t>
        </is>
      </c>
      <c r="X7136" t="inlineStr">
        <is>
          <t>APROBADO</t>
        </is>
      </c>
      <c r="Y7136" t="inlineStr">
        <is>
          <t>LOBO</t>
        </is>
      </c>
    </row>
    <row r="7137">
      <c r="A7137" s="195" t="n">
        <v>46206</v>
      </c>
      <c r="B7137" t="inlineStr">
        <is>
          <t>DIA</t>
        </is>
      </c>
      <c r="C7137" t="inlineStr">
        <is>
          <t>SERVICIO</t>
        </is>
      </c>
      <c r="D7137" t="inlineStr">
        <is>
          <t>D-6922</t>
        </is>
      </c>
      <c r="E7137" t="n">
        <v>3209053</v>
      </c>
      <c r="F7137" t="inlineStr">
        <is>
          <t>FRAGANT LILAC - LIGHT LILAC</t>
        </is>
      </c>
      <c r="G7137" t="inlineStr">
        <is>
          <t>JERSEY SPANDEX</t>
        </is>
      </c>
      <c r="H7137" t="inlineStr">
        <is>
          <t>KANTEX</t>
        </is>
      </c>
      <c r="Q7137" t="n">
        <v>471.2</v>
      </c>
      <c r="R7137" t="n">
        <v>0</v>
      </c>
      <c r="S7137" t="n">
        <v>471.2</v>
      </c>
      <c r="T7137" t="inlineStr">
        <is>
          <t>APROBADO</t>
        </is>
      </c>
      <c r="U7137" t="inlineStr">
        <is>
          <t>JUAN</t>
        </is>
      </c>
      <c r="V7137" t="inlineStr">
        <is>
          <t>APROBADO</t>
        </is>
      </c>
      <c r="W7137" t="inlineStr">
        <is>
          <t>IVAN</t>
        </is>
      </c>
      <c r="X7137" t="inlineStr">
        <is>
          <t>APROBADO</t>
        </is>
      </c>
      <c r="Y7137" t="inlineStr">
        <is>
          <t>LOBO</t>
        </is>
      </c>
    </row>
    <row r="7138">
      <c r="A7138" s="195" t="n">
        <v>46206</v>
      </c>
      <c r="B7138" t="inlineStr">
        <is>
          <t>NOCHE</t>
        </is>
      </c>
      <c r="C7138" t="inlineStr">
        <is>
          <t>SERVICIO</t>
        </is>
      </c>
      <c r="D7138" t="inlineStr">
        <is>
          <t>D-6918</t>
        </is>
      </c>
      <c r="E7138" t="n">
        <v>3209087</v>
      </c>
      <c r="F7138" t="inlineStr">
        <is>
          <t>MIDNIGHT NAVY</t>
        </is>
      </c>
      <c r="G7138" t="inlineStr">
        <is>
          <t>INTERLOCK</t>
        </is>
      </c>
      <c r="H7138" t="inlineStr">
        <is>
          <t>KANTEX</t>
        </is>
      </c>
      <c r="I7138" t="inlineStr">
        <is>
          <t>TONO B</t>
        </is>
      </c>
      <c r="J7138" t="n">
        <v>471.73</v>
      </c>
      <c r="K7138" t="inlineStr">
        <is>
          <t>MARCAS DE RAMA</t>
        </is>
      </c>
      <c r="L7138" t="n">
        <v>23.62</v>
      </c>
      <c r="Q7138" t="n">
        <v>771.74</v>
      </c>
      <c r="R7138" t="n">
        <v>495.35</v>
      </c>
      <c r="S7138" t="n">
        <v>276.39</v>
      </c>
      <c r="T7138" t="inlineStr">
        <is>
          <t>APROBADO</t>
        </is>
      </c>
      <c r="U7138" t="inlineStr">
        <is>
          <t>EDWIN</t>
        </is>
      </c>
      <c r="V7138" t="inlineStr">
        <is>
          <t>APROBADO</t>
        </is>
      </c>
      <c r="W7138" t="inlineStr">
        <is>
          <t>PEDRO</t>
        </is>
      </c>
      <c r="X7138" t="inlineStr">
        <is>
          <t>APROBADO</t>
        </is>
      </c>
      <c r="Y7138" t="inlineStr">
        <is>
          <t>CHIWIL</t>
        </is>
      </c>
    </row>
    <row r="7139">
      <c r="A7139" s="195" t="n">
        <v>46206</v>
      </c>
      <c r="B7139" t="inlineStr">
        <is>
          <t>NOCHE</t>
        </is>
      </c>
      <c r="C7139" t="inlineStr">
        <is>
          <t>SERVICIO</t>
        </is>
      </c>
      <c r="D7139" t="inlineStr">
        <is>
          <t>D-6918</t>
        </is>
      </c>
      <c r="E7139" t="n">
        <v>3209073</v>
      </c>
      <c r="F7139" t="inlineStr">
        <is>
          <t>MIDNIGHT NAVY</t>
        </is>
      </c>
      <c r="G7139" t="inlineStr">
        <is>
          <t>INTERLOCK</t>
        </is>
      </c>
      <c r="H7139" t="inlineStr">
        <is>
          <t>KANTEX</t>
        </is>
      </c>
      <c r="I7139" t="inlineStr">
        <is>
          <t>TONO B</t>
        </is>
      </c>
      <c r="J7139" t="n">
        <v>398.3899999999999</v>
      </c>
      <c r="Q7139" t="n">
        <v>869.84</v>
      </c>
      <c r="R7139" t="n">
        <v>398.3899999999999</v>
      </c>
      <c r="S7139" t="n">
        <v>471.4500000000001</v>
      </c>
      <c r="T7139" t="inlineStr">
        <is>
          <t>APROBADO</t>
        </is>
      </c>
      <c r="U7139" t="inlineStr">
        <is>
          <t>EDWIN</t>
        </is>
      </c>
      <c r="V7139" t="inlineStr">
        <is>
          <t>APROBADO</t>
        </is>
      </c>
      <c r="W7139" t="inlineStr">
        <is>
          <t>PEDRO</t>
        </is>
      </c>
      <c r="X7139" t="inlineStr">
        <is>
          <t>APROBADO</t>
        </is>
      </c>
      <c r="Y7139" t="inlineStr">
        <is>
          <t>CHIWIL</t>
        </is>
      </c>
    </row>
    <row r="7140">
      <c r="A7140" s="195" t="n">
        <v>46206</v>
      </c>
      <c r="B7140" t="inlineStr">
        <is>
          <t>NOCHE</t>
        </is>
      </c>
      <c r="C7140" t="inlineStr">
        <is>
          <t>INTRADECO</t>
        </is>
      </c>
      <c r="D7140" t="inlineStr">
        <is>
          <t>D-6727</t>
        </is>
      </c>
      <c r="E7140" t="n">
        <v>1153322</v>
      </c>
      <c r="F7140" t="inlineStr">
        <is>
          <t>CAVIAR</t>
        </is>
      </c>
      <c r="G7140" t="inlineStr">
        <is>
          <t>SLUB WAFFLE</t>
        </is>
      </c>
      <c r="H7140" t="inlineStr">
        <is>
          <t>INTRADECO</t>
        </is>
      </c>
      <c r="Q7140" t="n">
        <v>967.88</v>
      </c>
      <c r="R7140" t="n">
        <v>0</v>
      </c>
      <c r="S7140" t="n">
        <v>967.88</v>
      </c>
      <c r="T7140" t="inlineStr">
        <is>
          <t>APROBADO</t>
        </is>
      </c>
      <c r="U7140" t="inlineStr">
        <is>
          <t>EDWIN</t>
        </is>
      </c>
      <c r="V7140" t="inlineStr">
        <is>
          <t>APROBADO</t>
        </is>
      </c>
      <c r="W7140" t="inlineStr">
        <is>
          <t>PEDRO</t>
        </is>
      </c>
      <c r="X7140" t="inlineStr">
        <is>
          <t>APROBADO</t>
        </is>
      </c>
      <c r="Y7140" t="inlineStr">
        <is>
          <t>CHIWIL</t>
        </is>
      </c>
    </row>
    <row r="7141">
      <c r="A7141" s="195" t="n">
        <v>46206</v>
      </c>
      <c r="B7141" t="inlineStr">
        <is>
          <t>NOCHE</t>
        </is>
      </c>
      <c r="C7141" t="inlineStr">
        <is>
          <t>SERVICIO</t>
        </is>
      </c>
      <c r="D7141" t="inlineStr">
        <is>
          <t>D-6922</t>
        </is>
      </c>
      <c r="E7141" t="n">
        <v>3209063</v>
      </c>
      <c r="F7141" t="inlineStr">
        <is>
          <t>SUBDUED BLUE / PLEIN AIR</t>
        </is>
      </c>
      <c r="G7141" t="inlineStr">
        <is>
          <t>JERSEY SPANDEX</t>
        </is>
      </c>
      <c r="H7141" t="inlineStr">
        <is>
          <t>KANTEX</t>
        </is>
      </c>
      <c r="Q7141" t="n">
        <v>474.67</v>
      </c>
      <c r="R7141" t="n">
        <v>0</v>
      </c>
      <c r="S7141" t="n">
        <v>474.67</v>
      </c>
      <c r="T7141" t="inlineStr">
        <is>
          <t>APROBADO</t>
        </is>
      </c>
      <c r="U7141" t="inlineStr">
        <is>
          <t>EDWIN</t>
        </is>
      </c>
      <c r="V7141" t="inlineStr">
        <is>
          <t>APROBADO</t>
        </is>
      </c>
      <c r="W7141" t="inlineStr">
        <is>
          <t>PEDRO</t>
        </is>
      </c>
      <c r="X7141" t="inlineStr">
        <is>
          <t>APROBADO</t>
        </is>
      </c>
      <c r="Y7141" t="inlineStr">
        <is>
          <t>CHIWIL</t>
        </is>
      </c>
    </row>
    <row r="7142">
      <c r="A7142" s="195" t="n">
        <v>46206</v>
      </c>
      <c r="B7142" t="inlineStr">
        <is>
          <t>NOCHE</t>
        </is>
      </c>
      <c r="C7142" t="inlineStr">
        <is>
          <t>INTRADECO</t>
        </is>
      </c>
      <c r="D7142" t="inlineStr">
        <is>
          <t>D-6927</t>
        </is>
      </c>
      <c r="E7142" t="n">
        <v>1152975</v>
      </c>
      <c r="F7142" t="inlineStr">
        <is>
          <t>CAVIAR</t>
        </is>
      </c>
      <c r="G7142" t="inlineStr">
        <is>
          <t>RIB</t>
        </is>
      </c>
      <c r="H7142" t="inlineStr">
        <is>
          <t>INTRADECO</t>
        </is>
      </c>
      <c r="I7142" t="inlineStr">
        <is>
          <t>PUA METIDA</t>
        </is>
      </c>
      <c r="J7142" t="n">
        <v>22.94</v>
      </c>
      <c r="Q7142" t="n">
        <v>244.61</v>
      </c>
      <c r="R7142" t="n">
        <v>22.94</v>
      </c>
      <c r="S7142" t="n">
        <v>221.67</v>
      </c>
      <c r="T7142" t="inlineStr">
        <is>
          <t>APROBADO</t>
        </is>
      </c>
      <c r="U7142" t="inlineStr">
        <is>
          <t>EDWIN</t>
        </is>
      </c>
      <c r="V7142" t="inlineStr">
        <is>
          <t>APROBADO</t>
        </is>
      </c>
      <c r="W7142" t="inlineStr">
        <is>
          <t>PEDRO</t>
        </is>
      </c>
      <c r="X7142" t="inlineStr">
        <is>
          <t>APROBADO</t>
        </is>
      </c>
      <c r="Y7142" t="inlineStr">
        <is>
          <t>CHIWIL</t>
        </is>
      </c>
      <c r="Z7142" t="inlineStr">
        <is>
          <t>PROYECTADO</t>
        </is>
      </c>
    </row>
    <row r="7143">
      <c r="A7143" s="195" t="n">
        <v>46206</v>
      </c>
      <c r="B7143" t="inlineStr">
        <is>
          <t>NOCHE</t>
        </is>
      </c>
      <c r="C7143" t="inlineStr">
        <is>
          <t>VENTA DE TELA</t>
        </is>
      </c>
      <c r="D7143" t="inlineStr">
        <is>
          <t>D-6798</t>
        </is>
      </c>
      <c r="E7143" t="n">
        <v>1153344</v>
      </c>
      <c r="F7143" t="inlineStr">
        <is>
          <t>CAROLINA BLUE</t>
        </is>
      </c>
      <c r="G7143" t="inlineStr">
        <is>
          <t>INTERLOCK</t>
        </is>
      </c>
      <c r="H7143" t="inlineStr">
        <is>
          <t>SANMAR</t>
        </is>
      </c>
      <c r="I7143" t="inlineStr">
        <is>
          <t>PAROS DE RAMA</t>
        </is>
      </c>
      <c r="J7143" t="n">
        <v>3.36</v>
      </c>
      <c r="Q7143" t="n">
        <v>496.02</v>
      </c>
      <c r="R7143" t="n">
        <v>3.36</v>
      </c>
      <c r="S7143" t="n">
        <v>492.66</v>
      </c>
      <c r="T7143" t="inlineStr">
        <is>
          <t>APROBADO</t>
        </is>
      </c>
      <c r="U7143" t="inlineStr">
        <is>
          <t>EDWIN</t>
        </is>
      </c>
      <c r="V7143" t="inlineStr">
        <is>
          <t>APROBADO</t>
        </is>
      </c>
      <c r="W7143" t="inlineStr">
        <is>
          <t>PEDRO</t>
        </is>
      </c>
      <c r="X7143" t="inlineStr">
        <is>
          <t>APROBADO</t>
        </is>
      </c>
      <c r="Y7143" t="inlineStr">
        <is>
          <t>CHIWIL</t>
        </is>
      </c>
    </row>
    <row r="7144">
      <c r="A7144" s="195" t="n">
        <v>46206</v>
      </c>
      <c r="B7144" t="inlineStr">
        <is>
          <t>NOCHE</t>
        </is>
      </c>
      <c r="C7144" t="inlineStr">
        <is>
          <t>FPS</t>
        </is>
      </c>
      <c r="D7144" t="inlineStr">
        <is>
          <t>F-8081</t>
        </is>
      </c>
      <c r="E7144" t="n">
        <v>1153347</v>
      </c>
      <c r="F7144" t="inlineStr">
        <is>
          <t>WHITE</t>
        </is>
      </c>
      <c r="G7144" t="inlineStr">
        <is>
          <t>JERSEY</t>
        </is>
      </c>
      <c r="H7144" t="inlineStr">
        <is>
          <t>REAL TREE</t>
        </is>
      </c>
      <c r="I7144" t="inlineStr">
        <is>
          <t>MANCHAS DE ACEITE</t>
        </is>
      </c>
      <c r="J7144" t="n">
        <v>117.12</v>
      </c>
      <c r="Q7144" t="n">
        <v>920.1</v>
      </c>
      <c r="R7144" t="n">
        <v>117.12</v>
      </c>
      <c r="S7144" t="n">
        <v>802.98</v>
      </c>
      <c r="T7144" t="inlineStr">
        <is>
          <t>APROBADO</t>
        </is>
      </c>
      <c r="U7144" t="inlineStr">
        <is>
          <t>EDWIN</t>
        </is>
      </c>
      <c r="V7144" t="inlineStr">
        <is>
          <t>APROBADO</t>
        </is>
      </c>
      <c r="W7144" t="inlineStr">
        <is>
          <t>PEDRO</t>
        </is>
      </c>
      <c r="X7144" t="inlineStr">
        <is>
          <t>APROBADO</t>
        </is>
      </c>
      <c r="Y7144" t="inlineStr">
        <is>
          <t>CHIWIL</t>
        </is>
      </c>
      <c r="Z7144" t="inlineStr">
        <is>
          <t>PROYECTADO</t>
        </is>
      </c>
    </row>
    <row r="7145">
      <c r="A7145" s="195" t="n">
        <v>46206</v>
      </c>
      <c r="B7145" t="inlineStr">
        <is>
          <t>NOCHE</t>
        </is>
      </c>
      <c r="C7145" t="inlineStr">
        <is>
          <t>SERVICIO</t>
        </is>
      </c>
      <c r="D7145" t="inlineStr">
        <is>
          <t>D-6905</t>
        </is>
      </c>
      <c r="E7145" t="n">
        <v>3209098</v>
      </c>
      <c r="F7145" t="inlineStr">
        <is>
          <t>316C PMS</t>
        </is>
      </c>
      <c r="G7145" t="inlineStr">
        <is>
          <t>MESH</t>
        </is>
      </c>
      <c r="H7145" t="inlineStr">
        <is>
          <t>KANTEX</t>
        </is>
      </c>
      <c r="Q7145" t="n">
        <v>1311.04</v>
      </c>
      <c r="R7145" t="n">
        <v>0</v>
      </c>
      <c r="S7145" t="n">
        <v>1311.04</v>
      </c>
      <c r="T7145" t="inlineStr">
        <is>
          <t>APROBADO</t>
        </is>
      </c>
      <c r="U7145" t="inlineStr">
        <is>
          <t>EDWIN</t>
        </is>
      </c>
      <c r="V7145" t="inlineStr">
        <is>
          <t>APROBADO</t>
        </is>
      </c>
      <c r="W7145" t="inlineStr">
        <is>
          <t>PEDRO</t>
        </is>
      </c>
      <c r="X7145" t="inlineStr">
        <is>
          <t>APROBADO</t>
        </is>
      </c>
      <c r="Y7145" t="inlineStr">
        <is>
          <t>CHIWIL</t>
        </is>
      </c>
      <c r="Z7145" t="inlineStr">
        <is>
          <t>PROYECTADO</t>
        </is>
      </c>
    </row>
    <row r="7146">
      <c r="A7146" s="195" t="n">
        <v>46206</v>
      </c>
      <c r="B7146" t="inlineStr">
        <is>
          <t>NOCHE</t>
        </is>
      </c>
      <c r="C7146" t="inlineStr">
        <is>
          <t>VENTA DE TELA</t>
        </is>
      </c>
      <c r="D7146" t="inlineStr">
        <is>
          <t>D-6744</t>
        </is>
      </c>
      <c r="E7146" t="n">
        <v>1153169</v>
      </c>
      <c r="F7146" t="inlineStr">
        <is>
          <t>TRUE NAVY</t>
        </is>
      </c>
      <c r="G7146" t="inlineStr">
        <is>
          <t>INTERLOCK</t>
        </is>
      </c>
      <c r="H7146" t="inlineStr">
        <is>
          <t>SANMAR</t>
        </is>
      </c>
      <c r="I7146" t="inlineStr">
        <is>
          <t>PARON DE MAQUINA DE TEJIDO</t>
        </is>
      </c>
      <c r="J7146" t="n">
        <v>73.76000000000001</v>
      </c>
      <c r="K7146" t="inlineStr">
        <is>
          <t>PESO BAJO</t>
        </is>
      </c>
      <c r="L7146" t="n">
        <v>11.96</v>
      </c>
      <c r="M7146" t="inlineStr">
        <is>
          <t>JALONES</t>
        </is>
      </c>
      <c r="N7146" t="n">
        <v>12.32</v>
      </c>
      <c r="Q7146" t="n">
        <v>420.44</v>
      </c>
      <c r="R7146" t="n">
        <v>98.03999999999999</v>
      </c>
      <c r="S7146" t="n">
        <v>322.4</v>
      </c>
      <c r="T7146" t="inlineStr">
        <is>
          <t>APROBADO</t>
        </is>
      </c>
      <c r="U7146" t="inlineStr">
        <is>
          <t>EDWIN</t>
        </is>
      </c>
      <c r="V7146" t="inlineStr">
        <is>
          <t>APROBADO</t>
        </is>
      </c>
      <c r="W7146" t="inlineStr">
        <is>
          <t>PEDRO</t>
        </is>
      </c>
      <c r="X7146" t="inlineStr">
        <is>
          <t>APROBADO</t>
        </is>
      </c>
      <c r="Y7146" t="inlineStr">
        <is>
          <t>CHIWIL</t>
        </is>
      </c>
    </row>
    <row r="7147">
      <c r="A7147" s="195" t="n">
        <v>46206</v>
      </c>
      <c r="B7147" t="inlineStr">
        <is>
          <t>NOCHE</t>
        </is>
      </c>
      <c r="C7147" t="inlineStr">
        <is>
          <t>VENTA DE TELA</t>
        </is>
      </c>
      <c r="D7147" t="inlineStr">
        <is>
          <t>D-6744</t>
        </is>
      </c>
      <c r="E7147" t="n">
        <v>1153165</v>
      </c>
      <c r="F7147" t="inlineStr">
        <is>
          <t>TRUE NAVY</t>
        </is>
      </c>
      <c r="G7147" t="inlineStr">
        <is>
          <t>INTERLOCK</t>
        </is>
      </c>
      <c r="H7147" t="inlineStr">
        <is>
          <t>SANMAR</t>
        </is>
      </c>
      <c r="Q7147" t="n">
        <v>361.06</v>
      </c>
      <c r="R7147" t="n">
        <v>0</v>
      </c>
      <c r="S7147" t="n">
        <v>361.06</v>
      </c>
      <c r="T7147" t="inlineStr">
        <is>
          <t>APROBADO</t>
        </is>
      </c>
      <c r="U7147" t="inlineStr">
        <is>
          <t>EDWIN</t>
        </is>
      </c>
      <c r="V7147" t="inlineStr">
        <is>
          <t>APROBADO</t>
        </is>
      </c>
      <c r="W7147" t="inlineStr">
        <is>
          <t>PEDRO</t>
        </is>
      </c>
      <c r="X7147" t="inlineStr">
        <is>
          <t>APROBADO</t>
        </is>
      </c>
      <c r="Y7147" t="inlineStr">
        <is>
          <t>CHIWIL</t>
        </is>
      </c>
      <c r="Z7147" t="inlineStr">
        <is>
          <t>PROYECTADO</t>
        </is>
      </c>
    </row>
    <row r="7148">
      <c r="A7148" s="195" t="n">
        <v>46206</v>
      </c>
      <c r="B7148" t="inlineStr">
        <is>
          <t>NOCHE</t>
        </is>
      </c>
      <c r="C7148" t="inlineStr">
        <is>
          <t>VENTA DE TELA</t>
        </is>
      </c>
      <c r="D7148" t="inlineStr">
        <is>
          <t>D-6902</t>
        </is>
      </c>
      <c r="E7148" t="n">
        <v>1152582</v>
      </c>
      <c r="F7148" t="inlineStr">
        <is>
          <t>WHITE</t>
        </is>
      </c>
      <c r="G7148" t="inlineStr">
        <is>
          <t>INTERLOCK</t>
        </is>
      </c>
      <c r="H7148" t="inlineStr">
        <is>
          <t>SANMAR</t>
        </is>
      </c>
      <c r="I7148" t="inlineStr">
        <is>
          <t>MANCHAS DE SUCIEDAD</t>
        </is>
      </c>
      <c r="J7148" t="n">
        <v>67.06</v>
      </c>
      <c r="K7148" t="inlineStr">
        <is>
          <t>HILOS SUCIOS</t>
        </is>
      </c>
      <c r="L7148" t="n">
        <v>24.38</v>
      </c>
      <c r="M7148" t="inlineStr">
        <is>
          <t>MANCHAS DE ACEITE</t>
        </is>
      </c>
      <c r="N7148" t="n">
        <v>48.36</v>
      </c>
      <c r="O7148" t="inlineStr">
        <is>
          <t>AGUJEROS</t>
        </is>
      </c>
      <c r="P7148" t="n">
        <v>29.26</v>
      </c>
      <c r="Q7148" t="n">
        <v>483.8</v>
      </c>
      <c r="R7148" t="n">
        <v>169.06</v>
      </c>
      <c r="S7148" t="n">
        <v>314.74</v>
      </c>
      <c r="T7148" t="inlineStr">
        <is>
          <t>APROBADO</t>
        </is>
      </c>
      <c r="U7148" t="inlineStr">
        <is>
          <t>EDWIN</t>
        </is>
      </c>
      <c r="V7148" t="inlineStr">
        <is>
          <t>APROBADO</t>
        </is>
      </c>
      <c r="W7148" t="inlineStr">
        <is>
          <t>PEDRO</t>
        </is>
      </c>
      <c r="X7148" t="inlineStr">
        <is>
          <t>APROBADO</t>
        </is>
      </c>
      <c r="Y7148" t="inlineStr">
        <is>
          <t>CHIWIL</t>
        </is>
      </c>
    </row>
    <row r="7149">
      <c r="A7149" s="195" t="n">
        <v>46209</v>
      </c>
      <c r="B7149" t="inlineStr">
        <is>
          <t>DIA</t>
        </is>
      </c>
      <c r="C7149" t="inlineStr">
        <is>
          <t>INTRADECO</t>
        </is>
      </c>
      <c r="D7149" t="inlineStr">
        <is>
          <t>D-6927</t>
        </is>
      </c>
      <c r="E7149" t="n">
        <v>1153078</v>
      </c>
      <c r="F7149" t="inlineStr">
        <is>
          <t>CAVIAR</t>
        </is>
      </c>
      <c r="G7149" t="inlineStr">
        <is>
          <t>WAFFLE SLUB</t>
        </is>
      </c>
      <c r="H7149" t="inlineStr">
        <is>
          <t>INTRADECO</t>
        </is>
      </c>
      <c r="Q7149" t="n">
        <v>1435.17</v>
      </c>
      <c r="R7149" t="n">
        <v>0</v>
      </c>
      <c r="S7149" t="n">
        <v>1435.17</v>
      </c>
      <c r="T7149" t="inlineStr">
        <is>
          <t>APROBADO</t>
        </is>
      </c>
      <c r="U7149" t="inlineStr">
        <is>
          <t>ERICK</t>
        </is>
      </c>
      <c r="V7149" t="inlineStr">
        <is>
          <t>APROBADO</t>
        </is>
      </c>
      <c r="W7149" t="inlineStr">
        <is>
          <t>PEDRO</t>
        </is>
      </c>
      <c r="X7149" t="inlineStr">
        <is>
          <t>APROBADO</t>
        </is>
      </c>
      <c r="Y7149" t="inlineStr">
        <is>
          <t>CHIWIL</t>
        </is>
      </c>
    </row>
    <row r="7150">
      <c r="A7150" s="195" t="n">
        <v>46209</v>
      </c>
      <c r="B7150" t="inlineStr">
        <is>
          <t>DIA</t>
        </is>
      </c>
      <c r="C7150" t="inlineStr">
        <is>
          <t>INTRADECO</t>
        </is>
      </c>
      <c r="D7150" t="inlineStr">
        <is>
          <t>D-6927</t>
        </is>
      </c>
      <c r="E7150" t="n">
        <v>1153372</v>
      </c>
      <c r="F7150" t="inlineStr">
        <is>
          <t>CAVIAR</t>
        </is>
      </c>
      <c r="G7150" t="inlineStr">
        <is>
          <t>WAFFLE SLUB</t>
        </is>
      </c>
      <c r="H7150" t="inlineStr">
        <is>
          <t>INTRADECO</t>
        </is>
      </c>
      <c r="Q7150" t="n">
        <v>472.9</v>
      </c>
      <c r="R7150" t="n">
        <v>0</v>
      </c>
      <c r="S7150" t="n">
        <v>472.9</v>
      </c>
      <c r="T7150" t="inlineStr">
        <is>
          <t>APROBADO</t>
        </is>
      </c>
      <c r="U7150" t="inlineStr">
        <is>
          <t>KAREN</t>
        </is>
      </c>
      <c r="V7150" t="inlineStr">
        <is>
          <t>APROBADO</t>
        </is>
      </c>
      <c r="W7150" t="inlineStr">
        <is>
          <t>PEDRO</t>
        </is>
      </c>
      <c r="X7150" t="inlineStr">
        <is>
          <t>APROBADO</t>
        </is>
      </c>
      <c r="Y7150" t="inlineStr">
        <is>
          <t>CHIWIL</t>
        </is>
      </c>
    </row>
    <row r="7151">
      <c r="A7151" s="195" t="n">
        <v>46209</v>
      </c>
      <c r="B7151" t="inlineStr">
        <is>
          <t>DIA</t>
        </is>
      </c>
      <c r="C7151" t="inlineStr">
        <is>
          <t>FPS</t>
        </is>
      </c>
      <c r="D7151" t="inlineStr">
        <is>
          <t>F-8086</t>
        </is>
      </c>
      <c r="E7151" t="n">
        <v>1152499</v>
      </c>
      <c r="F7151" t="inlineStr">
        <is>
          <t>SHARSKING</t>
        </is>
      </c>
      <c r="G7151" t="inlineStr">
        <is>
          <t xml:space="preserve">JERSEY </t>
        </is>
      </c>
      <c r="H7151" t="inlineStr">
        <is>
          <t>IML</t>
        </is>
      </c>
      <c r="Q7151" t="n">
        <v>649.8</v>
      </c>
      <c r="R7151" t="n">
        <v>0</v>
      </c>
      <c r="S7151" t="n">
        <v>649.8</v>
      </c>
      <c r="T7151" t="inlineStr">
        <is>
          <t>APROBADO</t>
        </is>
      </c>
      <c r="U7151" t="inlineStr">
        <is>
          <t>KAREN</t>
        </is>
      </c>
      <c r="V7151" t="inlineStr">
        <is>
          <t>APROBADO</t>
        </is>
      </c>
      <c r="W7151" t="inlineStr">
        <is>
          <t>PEDRO</t>
        </is>
      </c>
      <c r="X7151" t="inlineStr">
        <is>
          <t>APROBADO</t>
        </is>
      </c>
      <c r="Y7151" t="inlineStr">
        <is>
          <t>CHIWIL</t>
        </is>
      </c>
    </row>
    <row r="7152">
      <c r="A7152" s="195" t="n">
        <v>46209</v>
      </c>
      <c r="B7152" t="inlineStr">
        <is>
          <t>DIA</t>
        </is>
      </c>
      <c r="C7152" t="inlineStr">
        <is>
          <t>INTRADECO</t>
        </is>
      </c>
      <c r="D7152" t="inlineStr">
        <is>
          <t>D-6927</t>
        </is>
      </c>
      <c r="E7152" t="n">
        <v>1153371</v>
      </c>
      <c r="F7152" t="inlineStr">
        <is>
          <t>CAVIAR</t>
        </is>
      </c>
      <c r="G7152" t="inlineStr">
        <is>
          <t>WAFFLE SLUB</t>
        </is>
      </c>
      <c r="H7152" t="inlineStr">
        <is>
          <t>INTRADECO</t>
        </is>
      </c>
      <c r="I7152" t="inlineStr">
        <is>
          <t>ANCHO MENOS Y MAYOR</t>
        </is>
      </c>
      <c r="J7152" t="n">
        <v>16.04</v>
      </c>
      <c r="Q7152" t="n">
        <v>484.72</v>
      </c>
      <c r="R7152" t="n">
        <v>16.04</v>
      </c>
      <c r="S7152" t="n">
        <v>468.68</v>
      </c>
      <c r="T7152" t="inlineStr">
        <is>
          <t>APROBADO</t>
        </is>
      </c>
      <c r="U7152" t="inlineStr">
        <is>
          <t>KAREN</t>
        </is>
      </c>
      <c r="V7152" t="inlineStr">
        <is>
          <t>APROBADO</t>
        </is>
      </c>
      <c r="W7152" t="inlineStr">
        <is>
          <t>PEDRO</t>
        </is>
      </c>
      <c r="X7152" t="inlineStr">
        <is>
          <t>APROBADO</t>
        </is>
      </c>
      <c r="Y7152" t="inlineStr">
        <is>
          <t>CHIWIL</t>
        </is>
      </c>
    </row>
    <row r="7153">
      <c r="A7153" s="195" t="n">
        <v>46209</v>
      </c>
      <c r="B7153" t="inlineStr">
        <is>
          <t>DIA</t>
        </is>
      </c>
      <c r="C7153" t="inlineStr">
        <is>
          <t>FPS</t>
        </is>
      </c>
      <c r="D7153" t="inlineStr">
        <is>
          <t>F-8086</t>
        </is>
      </c>
      <c r="E7153" t="n">
        <v>1152499</v>
      </c>
      <c r="F7153" t="inlineStr">
        <is>
          <t>SHARSKING</t>
        </is>
      </c>
      <c r="G7153" t="inlineStr">
        <is>
          <t>RIB</t>
        </is>
      </c>
      <c r="H7153" t="inlineStr">
        <is>
          <t>IML</t>
        </is>
      </c>
      <c r="Q7153" t="n">
        <v>23.65</v>
      </c>
      <c r="R7153" t="n">
        <v>0</v>
      </c>
      <c r="S7153" t="n">
        <v>23.65</v>
      </c>
      <c r="T7153" t="inlineStr">
        <is>
          <t>APROBADO</t>
        </is>
      </c>
      <c r="U7153" t="inlineStr">
        <is>
          <t>KAREN</t>
        </is>
      </c>
      <c r="V7153" t="inlineStr">
        <is>
          <t>APROBADO</t>
        </is>
      </c>
      <c r="W7153" t="inlineStr">
        <is>
          <t>PEDRO</t>
        </is>
      </c>
      <c r="X7153" t="inlineStr">
        <is>
          <t>APROBADO</t>
        </is>
      </c>
      <c r="Y7153" t="inlineStr">
        <is>
          <t>CHIWIL</t>
        </is>
      </c>
    </row>
    <row r="7154">
      <c r="A7154" s="195" t="n">
        <v>46209</v>
      </c>
      <c r="B7154" t="inlineStr">
        <is>
          <t>DIA</t>
        </is>
      </c>
      <c r="C7154" t="inlineStr">
        <is>
          <t>INTRADECO</t>
        </is>
      </c>
      <c r="D7154" t="inlineStr">
        <is>
          <t>D-</t>
        </is>
      </c>
      <c r="E7154" t="n">
        <v>1152833</v>
      </c>
      <c r="F7154" t="inlineStr">
        <is>
          <t>VIVID WHITE</t>
        </is>
      </c>
      <c r="G7154" t="inlineStr">
        <is>
          <t>PINTEC</t>
        </is>
      </c>
      <c r="H7154" t="inlineStr">
        <is>
          <t>INTRADECO</t>
        </is>
      </c>
      <c r="Q7154" t="n">
        <v>99.03</v>
      </c>
      <c r="R7154" t="n">
        <v>0</v>
      </c>
      <c r="S7154" t="n">
        <v>99.03</v>
      </c>
      <c r="T7154" t="inlineStr">
        <is>
          <t>APROBADO</t>
        </is>
      </c>
      <c r="U7154" t="inlineStr">
        <is>
          <t>KAREN</t>
        </is>
      </c>
      <c r="V7154" t="inlineStr">
        <is>
          <t>APROBADO</t>
        </is>
      </c>
      <c r="W7154" t="inlineStr">
        <is>
          <t>PEDRO</t>
        </is>
      </c>
      <c r="X7154" t="inlineStr">
        <is>
          <t>APROBADO</t>
        </is>
      </c>
      <c r="Y7154" t="inlineStr">
        <is>
          <t>CHIWIL</t>
        </is>
      </c>
    </row>
    <row r="7155">
      <c r="A7155" s="195" t="n">
        <v>46209</v>
      </c>
      <c r="B7155" t="inlineStr">
        <is>
          <t>DIA</t>
        </is>
      </c>
      <c r="C7155" t="inlineStr">
        <is>
          <t>INTRADECO</t>
        </is>
      </c>
      <c r="D7155" t="inlineStr">
        <is>
          <t>D-</t>
        </is>
      </c>
      <c r="E7155" t="n">
        <v>1152828</v>
      </c>
      <c r="F7155" t="inlineStr">
        <is>
          <t>VIVID WHITE</t>
        </is>
      </c>
      <c r="G7155" t="inlineStr">
        <is>
          <t>PINTEC</t>
        </is>
      </c>
      <c r="H7155" t="inlineStr">
        <is>
          <t>INTRADECO</t>
        </is>
      </c>
      <c r="I7155" t="inlineStr">
        <is>
          <t xml:space="preserve">MANCHAS DE SUCIEDAD </t>
        </is>
      </c>
      <c r="J7155" t="n">
        <v>13.16</v>
      </c>
      <c r="Q7155" t="n">
        <v>121.16</v>
      </c>
      <c r="R7155" t="n">
        <v>13.16</v>
      </c>
      <c r="S7155" t="n">
        <v>108</v>
      </c>
      <c r="T7155" t="inlineStr">
        <is>
          <t>APROBADO</t>
        </is>
      </c>
      <c r="U7155" t="inlineStr">
        <is>
          <t>KAREN</t>
        </is>
      </c>
      <c r="V7155" t="inlineStr">
        <is>
          <t>APROBADO</t>
        </is>
      </c>
      <c r="W7155" t="inlineStr">
        <is>
          <t>PEDRO</t>
        </is>
      </c>
      <c r="X7155" t="inlineStr">
        <is>
          <t>APROBADO</t>
        </is>
      </c>
      <c r="Y7155" t="inlineStr">
        <is>
          <t>CHIWIL</t>
        </is>
      </c>
    </row>
    <row r="7156">
      <c r="A7156" s="195" t="n">
        <v>46209</v>
      </c>
      <c r="B7156" t="inlineStr">
        <is>
          <t>DIA</t>
        </is>
      </c>
      <c r="C7156" t="inlineStr">
        <is>
          <t>SERVICIO</t>
        </is>
      </c>
      <c r="D7156" t="inlineStr">
        <is>
          <t>D-6906</t>
        </is>
      </c>
      <c r="E7156" t="n">
        <v>3209099</v>
      </c>
      <c r="F7156" t="inlineStr">
        <is>
          <t>186C PMS</t>
        </is>
      </c>
      <c r="G7156" t="inlineStr">
        <is>
          <t>FLAT BACK MESH</t>
        </is>
      </c>
      <c r="H7156" t="inlineStr">
        <is>
          <t>KANTEX</t>
        </is>
      </c>
      <c r="Q7156" t="n">
        <v>939.92</v>
      </c>
      <c r="R7156" t="n">
        <v>0</v>
      </c>
      <c r="S7156" t="n">
        <v>939.92</v>
      </c>
      <c r="T7156" t="inlineStr">
        <is>
          <t>APROBADO</t>
        </is>
      </c>
      <c r="U7156" t="inlineStr">
        <is>
          <t>KAREN</t>
        </is>
      </c>
      <c r="V7156" t="inlineStr">
        <is>
          <t>APROBADO</t>
        </is>
      </c>
      <c r="W7156" t="inlineStr">
        <is>
          <t>PEDRO</t>
        </is>
      </c>
      <c r="X7156" t="inlineStr">
        <is>
          <t>APROBADO</t>
        </is>
      </c>
      <c r="Y7156" t="inlineStr">
        <is>
          <t>CHIWIL</t>
        </is>
      </c>
    </row>
    <row r="7157">
      <c r="A7157" s="195" t="n">
        <v>46209</v>
      </c>
      <c r="B7157" t="inlineStr">
        <is>
          <t>DIA</t>
        </is>
      </c>
      <c r="C7157" t="inlineStr">
        <is>
          <t>INTRADECO</t>
        </is>
      </c>
      <c r="D7157" t="inlineStr">
        <is>
          <t>D-6927</t>
        </is>
      </c>
      <c r="E7157" t="n">
        <v>1153318</v>
      </c>
      <c r="F7157" t="inlineStr">
        <is>
          <t>CAVIAR</t>
        </is>
      </c>
      <c r="G7157" t="inlineStr">
        <is>
          <t>WAFFLE SLUB</t>
        </is>
      </c>
      <c r="H7157" t="inlineStr">
        <is>
          <t>INTRADECO</t>
        </is>
      </c>
      <c r="I7157" t="inlineStr">
        <is>
          <t>TONO B</t>
        </is>
      </c>
      <c r="J7157" t="n">
        <v>317.53</v>
      </c>
      <c r="K7157" t="inlineStr">
        <is>
          <t xml:space="preserve">LINEA DE AGUJA </t>
        </is>
      </c>
      <c r="L7157" t="n">
        <v>4.08</v>
      </c>
      <c r="M7157" t="inlineStr">
        <is>
          <t>SAFONES DE RAMA</t>
        </is>
      </c>
      <c r="N7157" t="n">
        <v>2.98</v>
      </c>
      <c r="Q7157" t="n">
        <v>972.63</v>
      </c>
      <c r="R7157" t="n">
        <v>324.59</v>
      </c>
      <c r="S7157" t="n">
        <v>648.04</v>
      </c>
      <c r="T7157" t="inlineStr">
        <is>
          <t>APROBADO</t>
        </is>
      </c>
      <c r="U7157" t="inlineStr">
        <is>
          <t>KAREN</t>
        </is>
      </c>
      <c r="V7157" t="inlineStr">
        <is>
          <t>APROBADO</t>
        </is>
      </c>
      <c r="W7157" t="inlineStr">
        <is>
          <t>PEDRO</t>
        </is>
      </c>
      <c r="X7157" t="inlineStr">
        <is>
          <t>APROBADO</t>
        </is>
      </c>
      <c r="Y7157" t="inlineStr">
        <is>
          <t>CHIWIL</t>
        </is>
      </c>
    </row>
    <row r="7158">
      <c r="A7158" s="195" t="n">
        <v>46209</v>
      </c>
      <c r="B7158" t="inlineStr">
        <is>
          <t>DIA</t>
        </is>
      </c>
      <c r="C7158" t="inlineStr">
        <is>
          <t>SERVICIO</t>
        </is>
      </c>
      <c r="D7158" t="inlineStr">
        <is>
          <t>D-6918</t>
        </is>
      </c>
      <c r="E7158" t="n">
        <v>3209106</v>
      </c>
      <c r="F7158" t="inlineStr">
        <is>
          <t>ORANGE BLOC</t>
        </is>
      </c>
      <c r="G7158" t="inlineStr">
        <is>
          <t>INTERLOCK</t>
        </is>
      </c>
      <c r="H7158" t="inlineStr">
        <is>
          <t>KANTEX</t>
        </is>
      </c>
      <c r="I7158" t="inlineStr">
        <is>
          <t xml:space="preserve">MANCHAS DE SUCIEDAD </t>
        </is>
      </c>
      <c r="J7158" t="n">
        <v>13.96</v>
      </c>
      <c r="Q7158" t="n">
        <v>967.26</v>
      </c>
      <c r="R7158" t="n">
        <v>13.96</v>
      </c>
      <c r="S7158" t="n">
        <v>953.3</v>
      </c>
      <c r="T7158" t="inlineStr">
        <is>
          <t>APROBADO</t>
        </is>
      </c>
      <c r="U7158" t="inlineStr">
        <is>
          <t>KAREN</t>
        </is>
      </c>
      <c r="V7158" t="inlineStr">
        <is>
          <t>APROBADO</t>
        </is>
      </c>
      <c r="W7158" t="inlineStr">
        <is>
          <t>PEDRO</t>
        </is>
      </c>
      <c r="X7158" t="inlineStr">
        <is>
          <t>APROBADO</t>
        </is>
      </c>
      <c r="Y7158" t="inlineStr">
        <is>
          <t>CHIWIL</t>
        </is>
      </c>
    </row>
    <row r="7159">
      <c r="A7159" s="195" t="n">
        <v>46209</v>
      </c>
      <c r="B7159" t="inlineStr">
        <is>
          <t>DIA</t>
        </is>
      </c>
      <c r="C7159" t="inlineStr">
        <is>
          <t>INTRADECO</t>
        </is>
      </c>
      <c r="D7159" t="inlineStr">
        <is>
          <t>D-6935</t>
        </is>
      </c>
      <c r="E7159" t="n">
        <v>1153164</v>
      </c>
      <c r="F7159" t="inlineStr">
        <is>
          <t>BRIGHT WHITE</t>
        </is>
      </c>
      <c r="G7159" t="inlineStr">
        <is>
          <t>JERSEY</t>
        </is>
      </c>
      <c r="H7159" t="inlineStr">
        <is>
          <t>INTRADECO</t>
        </is>
      </c>
      <c r="I7159" t="inlineStr">
        <is>
          <t>ENCOGIMIENTOS</t>
        </is>
      </c>
      <c r="J7159" t="n">
        <v>21.76</v>
      </c>
      <c r="Q7159" t="n">
        <v>21.76</v>
      </c>
      <c r="R7159" t="n">
        <v>21.76</v>
      </c>
      <c r="S7159" t="n">
        <v>0</v>
      </c>
      <c r="T7159" t="inlineStr">
        <is>
          <t>RECHAZADO</t>
        </is>
      </c>
      <c r="U7159" t="inlineStr">
        <is>
          <t>KAREN</t>
        </is>
      </c>
      <c r="V7159" t="inlineStr">
        <is>
          <t>APROBADO</t>
        </is>
      </c>
      <c r="W7159" t="inlineStr">
        <is>
          <t>PEDRO</t>
        </is>
      </c>
      <c r="X7159" t="inlineStr">
        <is>
          <t>APROBADO</t>
        </is>
      </c>
      <c r="Y7159" t="inlineStr">
        <is>
          <t>CHIWIL</t>
        </is>
      </c>
    </row>
    <row r="7160">
      <c r="A7160" s="195" t="n">
        <v>46209</v>
      </c>
      <c r="B7160" t="inlineStr">
        <is>
          <t>DIA</t>
        </is>
      </c>
      <c r="C7160" t="inlineStr">
        <is>
          <t>INTRADECO</t>
        </is>
      </c>
      <c r="D7160" t="inlineStr">
        <is>
          <t>D-</t>
        </is>
      </c>
      <c r="E7160" t="n">
        <v>1152916</v>
      </c>
      <c r="F7160" t="inlineStr">
        <is>
          <t>BLACK</t>
        </is>
      </c>
      <c r="G7160" t="inlineStr">
        <is>
          <t>PINTEC</t>
        </is>
      </c>
      <c r="H7160" t="inlineStr">
        <is>
          <t>INTRADECO</t>
        </is>
      </c>
      <c r="I7160" t="inlineStr">
        <is>
          <t>LINEA DE AGUJA</t>
        </is>
      </c>
      <c r="J7160" t="n">
        <v>5.26</v>
      </c>
      <c r="K7160" t="inlineStr">
        <is>
          <t>PARON DE RAMA</t>
        </is>
      </c>
      <c r="L7160" t="n">
        <v>5.54</v>
      </c>
      <c r="Q7160" t="n">
        <v>217.1</v>
      </c>
      <c r="R7160" t="n">
        <v>10.8</v>
      </c>
      <c r="S7160" t="n">
        <v>206.3</v>
      </c>
      <c r="T7160" t="inlineStr">
        <is>
          <t>APROBADO</t>
        </is>
      </c>
      <c r="U7160" t="inlineStr">
        <is>
          <t>KAREN</t>
        </is>
      </c>
      <c r="V7160" t="inlineStr">
        <is>
          <t>APROBADO</t>
        </is>
      </c>
      <c r="W7160" t="inlineStr">
        <is>
          <t>PEDRO</t>
        </is>
      </c>
      <c r="X7160" t="inlineStr">
        <is>
          <t>APROBADO</t>
        </is>
      </c>
      <c r="Y7160" t="inlineStr">
        <is>
          <t>CHIWIL</t>
        </is>
      </c>
    </row>
    <row r="7161">
      <c r="A7161" s="195" t="n">
        <v>46209</v>
      </c>
      <c r="B7161" t="inlineStr">
        <is>
          <t>DIA</t>
        </is>
      </c>
      <c r="C7161" t="inlineStr">
        <is>
          <t>INTRADECO</t>
        </is>
      </c>
      <c r="D7161" t="inlineStr">
        <is>
          <t>D-</t>
        </is>
      </c>
      <c r="E7161" t="n">
        <v>1153243</v>
      </c>
      <c r="F7161" t="inlineStr">
        <is>
          <t>BLACK</t>
        </is>
      </c>
      <c r="G7161" t="inlineStr">
        <is>
          <t>PINTEC</t>
        </is>
      </c>
      <c r="H7161" t="inlineStr">
        <is>
          <t>INTRADECO</t>
        </is>
      </c>
      <c r="Q7161" t="n">
        <v>498.49</v>
      </c>
      <c r="R7161" t="n">
        <v>0</v>
      </c>
      <c r="S7161" t="n">
        <v>498.49</v>
      </c>
      <c r="T7161" t="inlineStr">
        <is>
          <t>APROBADO</t>
        </is>
      </c>
      <c r="U7161" t="inlineStr">
        <is>
          <t>ERICK</t>
        </is>
      </c>
      <c r="V7161" t="inlineStr">
        <is>
          <t>APROBADO</t>
        </is>
      </c>
      <c r="W7161" t="inlineStr">
        <is>
          <t>PEDRO</t>
        </is>
      </c>
      <c r="X7161" t="inlineStr">
        <is>
          <t>APROBADO</t>
        </is>
      </c>
      <c r="Y7161" t="inlineStr">
        <is>
          <t>CHIWIL</t>
        </is>
      </c>
    </row>
    <row r="7162">
      <c r="A7162" s="195" t="n">
        <v>46209</v>
      </c>
      <c r="B7162" t="inlineStr">
        <is>
          <t>NOCHE</t>
        </is>
      </c>
      <c r="C7162" t="inlineStr">
        <is>
          <t>FPS</t>
        </is>
      </c>
      <c r="D7162" t="inlineStr">
        <is>
          <t>F-8078</t>
        </is>
      </c>
      <c r="E7162" t="n">
        <v>1153081</v>
      </c>
      <c r="F7162" t="inlineStr">
        <is>
          <t>GOLDEN HAZE</t>
        </is>
      </c>
      <c r="G7162" t="inlineStr">
        <is>
          <t>RIB</t>
        </is>
      </c>
      <c r="H7162" t="inlineStr">
        <is>
          <t>IML</t>
        </is>
      </c>
      <c r="I7162" t="inlineStr">
        <is>
          <t>MALLA</t>
        </is>
      </c>
      <c r="J7162" t="n">
        <v>205.6</v>
      </c>
      <c r="Q7162" t="n">
        <v>454.5</v>
      </c>
      <c r="R7162" t="n">
        <v>205.6</v>
      </c>
      <c r="S7162" t="n">
        <v>248.9</v>
      </c>
      <c r="T7162" t="inlineStr">
        <is>
          <t>APROBADO</t>
        </is>
      </c>
      <c r="U7162" t="inlineStr">
        <is>
          <t>JUAN</t>
        </is>
      </c>
      <c r="V7162" t="inlineStr">
        <is>
          <t>APROBADO</t>
        </is>
      </c>
      <c r="W7162" t="inlineStr">
        <is>
          <t>IVAN</t>
        </is>
      </c>
      <c r="X7162" t="inlineStr">
        <is>
          <t>APROBADO</t>
        </is>
      </c>
      <c r="Y7162" t="inlineStr">
        <is>
          <t>LOBO</t>
        </is>
      </c>
    </row>
    <row r="7163">
      <c r="A7163" s="195" t="n">
        <v>46209</v>
      </c>
      <c r="B7163" t="inlineStr">
        <is>
          <t>NOCHE</t>
        </is>
      </c>
      <c r="C7163" t="inlineStr">
        <is>
          <t>INTRADECO</t>
        </is>
      </c>
      <c r="D7163" t="inlineStr">
        <is>
          <t>D-6874</t>
        </is>
      </c>
      <c r="E7163" t="n">
        <v>1153321</v>
      </c>
      <c r="F7163" t="inlineStr">
        <is>
          <t>RIBBON RED</t>
        </is>
      </c>
      <c r="G7163" t="inlineStr">
        <is>
          <t>MESH</t>
        </is>
      </c>
      <c r="H7163" t="inlineStr">
        <is>
          <t>INTRADECO</t>
        </is>
      </c>
      <c r="I7163" t="inlineStr">
        <is>
          <t>BARRADO</t>
        </is>
      </c>
      <c r="J7163" t="n">
        <v>49.12</v>
      </c>
      <c r="Q7163" t="n">
        <v>915.4</v>
      </c>
      <c r="R7163" t="n">
        <v>49.12</v>
      </c>
      <c r="S7163" t="n">
        <v>866.28</v>
      </c>
      <c r="T7163" t="inlineStr">
        <is>
          <t>APROBADO</t>
        </is>
      </c>
      <c r="U7163" t="inlineStr">
        <is>
          <t>JUAN</t>
        </is>
      </c>
      <c r="V7163" t="inlineStr">
        <is>
          <t>APROBADO</t>
        </is>
      </c>
      <c r="W7163" t="inlineStr">
        <is>
          <t>IVAN</t>
        </is>
      </c>
      <c r="X7163" t="inlineStr">
        <is>
          <t>APROBADO</t>
        </is>
      </c>
      <c r="Y7163" t="inlineStr">
        <is>
          <t>LOBO</t>
        </is>
      </c>
    </row>
    <row r="7164">
      <c r="A7164" s="195" t="n">
        <v>46209</v>
      </c>
      <c r="B7164" t="inlineStr">
        <is>
          <t>NOCHE</t>
        </is>
      </c>
      <c r="C7164" t="inlineStr">
        <is>
          <t>INTRADECO</t>
        </is>
      </c>
      <c r="D7164" t="inlineStr">
        <is>
          <t>D-6894</t>
        </is>
      </c>
      <c r="E7164" t="n">
        <v>1151856</v>
      </c>
      <c r="F7164" t="inlineStr">
        <is>
          <t>RED (SKY PATROL)</t>
        </is>
      </c>
      <c r="G7164" t="inlineStr">
        <is>
          <t>PINTEC</t>
        </is>
      </c>
      <c r="H7164" t="inlineStr">
        <is>
          <t>INTRADECO</t>
        </is>
      </c>
      <c r="Q7164" t="n">
        <v>193.32</v>
      </c>
      <c r="R7164" t="n">
        <v>0</v>
      </c>
      <c r="S7164" t="n">
        <v>193.32</v>
      </c>
      <c r="T7164" t="inlineStr">
        <is>
          <t>APROBADO</t>
        </is>
      </c>
      <c r="U7164" t="inlineStr">
        <is>
          <t>JUAN</t>
        </is>
      </c>
      <c r="V7164" t="inlineStr">
        <is>
          <t>APROBADO</t>
        </is>
      </c>
      <c r="W7164" t="inlineStr">
        <is>
          <t>IVAN</t>
        </is>
      </c>
      <c r="X7164" t="inlineStr">
        <is>
          <t>APROBADO</t>
        </is>
      </c>
      <c r="Y7164" t="inlineStr">
        <is>
          <t>LOBO</t>
        </is>
      </c>
    </row>
    <row r="7165">
      <c r="A7165" s="195" t="n">
        <v>46209</v>
      </c>
      <c r="B7165" t="inlineStr">
        <is>
          <t>NOCHE</t>
        </is>
      </c>
      <c r="C7165" t="inlineStr">
        <is>
          <t>INTRADECO</t>
        </is>
      </c>
      <c r="D7165" t="inlineStr">
        <is>
          <t>D-6894</t>
        </is>
      </c>
      <c r="E7165" t="n">
        <v>1153519</v>
      </c>
      <c r="F7165" t="inlineStr">
        <is>
          <t>BLACK (CAVIAR)</t>
        </is>
      </c>
      <c r="G7165" t="inlineStr">
        <is>
          <t>PINTEC</t>
        </is>
      </c>
      <c r="H7165" t="inlineStr">
        <is>
          <t>INTRADECO</t>
        </is>
      </c>
      <c r="Q7165" t="n">
        <v>251.02</v>
      </c>
      <c r="R7165" t="n">
        <v>0</v>
      </c>
      <c r="S7165" t="n">
        <v>251.02</v>
      </c>
      <c r="T7165" t="inlineStr">
        <is>
          <t>APROBADO</t>
        </is>
      </c>
      <c r="U7165" t="inlineStr">
        <is>
          <t>JUAN</t>
        </is>
      </c>
      <c r="V7165" t="inlineStr">
        <is>
          <t>APROBADO</t>
        </is>
      </c>
      <c r="W7165" t="inlineStr">
        <is>
          <t>IVAN</t>
        </is>
      </c>
      <c r="X7165" t="inlineStr">
        <is>
          <t>APROBADO</t>
        </is>
      </c>
      <c r="Y7165" t="inlineStr">
        <is>
          <t>LOBO</t>
        </is>
      </c>
    </row>
    <row r="7166">
      <c r="A7166" s="195" t="n">
        <v>46209</v>
      </c>
      <c r="B7166" t="inlineStr">
        <is>
          <t>NOCHE</t>
        </is>
      </c>
      <c r="C7166" t="inlineStr">
        <is>
          <t>VENTA DE TELA</t>
        </is>
      </c>
      <c r="D7166" t="inlineStr">
        <is>
          <t>D-6902</t>
        </is>
      </c>
      <c r="E7166" t="n">
        <v>1153542</v>
      </c>
      <c r="F7166" t="inlineStr">
        <is>
          <t>WHITE</t>
        </is>
      </c>
      <c r="G7166" t="inlineStr">
        <is>
          <t>INTERLOCK</t>
        </is>
      </c>
      <c r="H7166" t="inlineStr">
        <is>
          <t>SANMAR</t>
        </is>
      </c>
      <c r="I7166" t="inlineStr">
        <is>
          <t>PESO</t>
        </is>
      </c>
      <c r="J7166" t="n">
        <v>9.82</v>
      </c>
      <c r="K7166" t="inlineStr">
        <is>
          <t>MANCHA DE SUCIEDAD</t>
        </is>
      </c>
      <c r="L7166" t="n">
        <v>15.48</v>
      </c>
      <c r="Q7166" t="n">
        <v>270.26</v>
      </c>
      <c r="R7166" t="n">
        <v>25.3</v>
      </c>
      <c r="S7166" t="n">
        <v>244.96</v>
      </c>
      <c r="T7166" t="inlineStr">
        <is>
          <t>APROBADO</t>
        </is>
      </c>
      <c r="U7166" t="inlineStr">
        <is>
          <t>JUAN</t>
        </is>
      </c>
      <c r="V7166" t="inlineStr">
        <is>
          <t>APROBADO</t>
        </is>
      </c>
      <c r="W7166" t="inlineStr">
        <is>
          <t>IVAN</t>
        </is>
      </c>
      <c r="X7166" t="inlineStr">
        <is>
          <t>APROBADO</t>
        </is>
      </c>
      <c r="Y7166" t="inlineStr">
        <is>
          <t>LOBO</t>
        </is>
      </c>
    </row>
    <row r="7167">
      <c r="A7167" s="195" t="n">
        <v>46209</v>
      </c>
      <c r="B7167" t="inlineStr">
        <is>
          <t>NOCHE</t>
        </is>
      </c>
      <c r="C7167" t="inlineStr">
        <is>
          <t>VENTA DE TELA</t>
        </is>
      </c>
      <c r="D7167" t="inlineStr">
        <is>
          <t>D-6902</t>
        </is>
      </c>
      <c r="E7167" t="n">
        <v>1153357</v>
      </c>
      <c r="F7167" t="inlineStr">
        <is>
          <t>WHITE</t>
        </is>
      </c>
      <c r="G7167" t="inlineStr">
        <is>
          <t>INTERLOCK</t>
        </is>
      </c>
      <c r="H7167" t="inlineStr">
        <is>
          <t>SANMAR</t>
        </is>
      </c>
      <c r="Q7167" t="n">
        <v>268.02</v>
      </c>
      <c r="R7167" t="n">
        <v>0</v>
      </c>
      <c r="S7167" t="n">
        <v>268.02</v>
      </c>
      <c r="T7167" t="inlineStr">
        <is>
          <t>APROBADO</t>
        </is>
      </c>
      <c r="U7167" t="inlineStr">
        <is>
          <t>JUAN</t>
        </is>
      </c>
      <c r="V7167" t="inlineStr">
        <is>
          <t>APROBADO</t>
        </is>
      </c>
      <c r="W7167" t="inlineStr">
        <is>
          <t>IVAN</t>
        </is>
      </c>
      <c r="X7167" t="inlineStr">
        <is>
          <t>APROBADO</t>
        </is>
      </c>
      <c r="Y7167" t="inlineStr">
        <is>
          <t>LOBO</t>
        </is>
      </c>
    </row>
    <row r="7168">
      <c r="A7168" s="195" t="n">
        <v>46209</v>
      </c>
      <c r="B7168" t="inlineStr">
        <is>
          <t>NOCHE</t>
        </is>
      </c>
      <c r="C7168" t="inlineStr">
        <is>
          <t>VENTA DE TELA</t>
        </is>
      </c>
      <c r="D7168" t="inlineStr">
        <is>
          <t>D-6902</t>
        </is>
      </c>
      <c r="E7168" t="n">
        <v>1153356</v>
      </c>
      <c r="F7168" t="inlineStr">
        <is>
          <t>WHITE</t>
        </is>
      </c>
      <c r="G7168" t="inlineStr">
        <is>
          <t>INTERLOCK</t>
        </is>
      </c>
      <c r="H7168" t="inlineStr">
        <is>
          <t>SANMAR</t>
        </is>
      </c>
      <c r="Q7168" t="n">
        <v>246.44</v>
      </c>
      <c r="R7168" t="n">
        <v>0</v>
      </c>
      <c r="S7168" t="n">
        <v>246.44</v>
      </c>
      <c r="T7168" t="inlineStr">
        <is>
          <t>APROBADO</t>
        </is>
      </c>
      <c r="U7168" t="inlineStr">
        <is>
          <t>JUAN</t>
        </is>
      </c>
      <c r="V7168" t="inlineStr">
        <is>
          <t>APROBADO</t>
        </is>
      </c>
      <c r="W7168" t="inlineStr">
        <is>
          <t>IVAN</t>
        </is>
      </c>
      <c r="X7168" t="inlineStr">
        <is>
          <t>APROBADO</t>
        </is>
      </c>
      <c r="Y7168" t="inlineStr">
        <is>
          <t>LOBO</t>
        </is>
      </c>
    </row>
    <row r="7169">
      <c r="A7169" s="195" t="n">
        <v>46209</v>
      </c>
      <c r="B7169" t="inlineStr">
        <is>
          <t>NOCHE</t>
        </is>
      </c>
      <c r="C7169" t="inlineStr">
        <is>
          <t>INTRADECO</t>
        </is>
      </c>
      <c r="D7169" t="inlineStr">
        <is>
          <t>D-6874</t>
        </is>
      </c>
      <c r="E7169" t="n">
        <v>1153597</v>
      </c>
      <c r="F7169" t="inlineStr">
        <is>
          <t>RIBBON RED</t>
        </is>
      </c>
      <c r="G7169" t="inlineStr">
        <is>
          <t>MESH</t>
        </is>
      </c>
      <c r="H7169" t="inlineStr">
        <is>
          <t>INTRADECO</t>
        </is>
      </c>
      <c r="I7169" t="inlineStr">
        <is>
          <t>JALONES</t>
        </is>
      </c>
      <c r="J7169" t="n">
        <v>73.33</v>
      </c>
      <c r="Q7169" t="n">
        <v>897.8200000000001</v>
      </c>
      <c r="R7169" t="n">
        <v>73.33</v>
      </c>
      <c r="S7169" t="n">
        <v>824.49</v>
      </c>
      <c r="T7169" t="inlineStr">
        <is>
          <t>APROBADO</t>
        </is>
      </c>
      <c r="U7169" t="inlineStr">
        <is>
          <t>JUAN</t>
        </is>
      </c>
      <c r="V7169" t="inlineStr">
        <is>
          <t>APROBADO</t>
        </is>
      </c>
      <c r="W7169" t="inlineStr">
        <is>
          <t>IVAN</t>
        </is>
      </c>
      <c r="X7169" t="inlineStr">
        <is>
          <t>APROBADO</t>
        </is>
      </c>
      <c r="Y7169" t="inlineStr">
        <is>
          <t>LOBO</t>
        </is>
      </c>
    </row>
    <row r="7170">
      <c r="A7170" s="195" t="n">
        <v>46209</v>
      </c>
      <c r="B7170" t="inlineStr">
        <is>
          <t>NOCHE</t>
        </is>
      </c>
      <c r="C7170" t="inlineStr">
        <is>
          <t>VENTA DE TELA</t>
        </is>
      </c>
      <c r="D7170" t="inlineStr">
        <is>
          <t>D-6902</t>
        </is>
      </c>
      <c r="E7170" t="n">
        <v>1153214</v>
      </c>
      <c r="F7170" t="inlineStr">
        <is>
          <t>CAROLINA BLUE</t>
        </is>
      </c>
      <c r="G7170" t="inlineStr">
        <is>
          <t>INTERLOCK</t>
        </is>
      </c>
      <c r="H7170" t="inlineStr">
        <is>
          <t>SANMAR</t>
        </is>
      </c>
      <c r="I7170" t="inlineStr">
        <is>
          <t>LINEA DE AGUJA</t>
        </is>
      </c>
      <c r="J7170" t="n">
        <v>2.7</v>
      </c>
      <c r="K7170" t="inlineStr">
        <is>
          <t xml:space="preserve">PESO   </t>
        </is>
      </c>
      <c r="L7170" t="n">
        <v>29.7</v>
      </c>
      <c r="Q7170" t="n">
        <v>278.31</v>
      </c>
      <c r="R7170" t="n">
        <v>32.40000000000001</v>
      </c>
      <c r="S7170" t="n">
        <v>245.91</v>
      </c>
      <c r="T7170" t="inlineStr">
        <is>
          <t>APROBADO</t>
        </is>
      </c>
      <c r="U7170" t="inlineStr">
        <is>
          <t>JUAN</t>
        </is>
      </c>
      <c r="V7170" t="inlineStr">
        <is>
          <t>APROBADO</t>
        </is>
      </c>
      <c r="W7170" t="inlineStr">
        <is>
          <t>IVAN</t>
        </is>
      </c>
      <c r="X7170" t="inlineStr">
        <is>
          <t>APROBADO</t>
        </is>
      </c>
      <c r="Y7170" t="inlineStr">
        <is>
          <t>LOBO</t>
        </is>
      </c>
    </row>
    <row r="7171">
      <c r="A7171" s="195" t="n">
        <v>46209</v>
      </c>
      <c r="B7171" t="inlineStr">
        <is>
          <t>NOCHE</t>
        </is>
      </c>
      <c r="C7171" t="inlineStr">
        <is>
          <t>VENTA DE TELA</t>
        </is>
      </c>
      <c r="D7171" t="inlineStr">
        <is>
          <t>D-6902</t>
        </is>
      </c>
      <c r="E7171" t="n">
        <v>1153216</v>
      </c>
      <c r="F7171" t="inlineStr">
        <is>
          <t>CAROLINA BLUE</t>
        </is>
      </c>
      <c r="G7171" t="inlineStr">
        <is>
          <t>INTERLOCK</t>
        </is>
      </c>
      <c r="H7171" t="inlineStr">
        <is>
          <t>SANMAR</t>
        </is>
      </c>
      <c r="Q7171" t="n">
        <v>271.06</v>
      </c>
      <c r="R7171" t="n">
        <v>0</v>
      </c>
      <c r="S7171" t="n">
        <v>271.06</v>
      </c>
      <c r="T7171" t="inlineStr">
        <is>
          <t>APROBADO</t>
        </is>
      </c>
      <c r="U7171" t="inlineStr">
        <is>
          <t>JUAN</t>
        </is>
      </c>
      <c r="V7171" t="inlineStr">
        <is>
          <t>APROBADO</t>
        </is>
      </c>
      <c r="W7171" t="inlineStr">
        <is>
          <t>IVAN</t>
        </is>
      </c>
      <c r="X7171" t="inlineStr">
        <is>
          <t>APROBADO</t>
        </is>
      </c>
      <c r="Y7171" t="inlineStr">
        <is>
          <t>LOBO</t>
        </is>
      </c>
    </row>
    <row r="7172">
      <c r="A7172" s="195" t="n">
        <v>46209</v>
      </c>
      <c r="B7172" t="inlineStr">
        <is>
          <t>NOCHE</t>
        </is>
      </c>
      <c r="C7172" t="inlineStr">
        <is>
          <t>VENTA DE TELA</t>
        </is>
      </c>
      <c r="D7172" t="inlineStr">
        <is>
          <t>D-6902</t>
        </is>
      </c>
      <c r="E7172" t="n">
        <v>1153216</v>
      </c>
      <c r="F7172" t="inlineStr">
        <is>
          <t>CAROLINA BLUE</t>
        </is>
      </c>
      <c r="G7172" t="inlineStr">
        <is>
          <t>INTERLOCK</t>
        </is>
      </c>
      <c r="H7172" t="inlineStr">
        <is>
          <t>SANMAR</t>
        </is>
      </c>
      <c r="I7172" t="inlineStr">
        <is>
          <t>TONO FUERA DE ESTANDAR</t>
        </is>
      </c>
      <c r="J7172" t="n">
        <v>23.9</v>
      </c>
      <c r="Q7172" t="n">
        <v>263.22</v>
      </c>
      <c r="R7172" t="n">
        <v>23.9</v>
      </c>
      <c r="S7172" t="n">
        <v>239.32</v>
      </c>
      <c r="T7172" t="inlineStr">
        <is>
          <t>APROBADO</t>
        </is>
      </c>
      <c r="U7172" t="inlineStr">
        <is>
          <t>JUAN</t>
        </is>
      </c>
      <c r="V7172" t="inlineStr">
        <is>
          <t>APROBADO</t>
        </is>
      </c>
      <c r="W7172" t="inlineStr">
        <is>
          <t>IVAN</t>
        </is>
      </c>
      <c r="X7172" t="inlineStr">
        <is>
          <t>APROBADO</t>
        </is>
      </c>
      <c r="Y7172" t="inlineStr">
        <is>
          <t>LOBO</t>
        </is>
      </c>
    </row>
    <row r="7173">
      <c r="A7173" s="195" t="n">
        <v>46209</v>
      </c>
      <c r="B7173" t="inlineStr">
        <is>
          <t>NOCHE</t>
        </is>
      </c>
      <c r="C7173" t="inlineStr">
        <is>
          <t>INTRADECO</t>
        </is>
      </c>
      <c r="D7173" t="inlineStr">
        <is>
          <t>D-6927</t>
        </is>
      </c>
      <c r="E7173" t="n">
        <v>1153491</v>
      </c>
      <c r="F7173" t="inlineStr">
        <is>
          <t>CAVIAR</t>
        </is>
      </c>
      <c r="G7173" t="inlineStr">
        <is>
          <t>RIB</t>
        </is>
      </c>
      <c r="H7173" t="inlineStr">
        <is>
          <t>INTRADECO</t>
        </is>
      </c>
      <c r="I7173" t="inlineStr">
        <is>
          <t>LINEA DE AGUJA</t>
        </is>
      </c>
      <c r="J7173" t="n">
        <v>1.94</v>
      </c>
      <c r="Q7173" t="n">
        <v>487.32</v>
      </c>
      <c r="R7173" t="n">
        <v>1.94</v>
      </c>
      <c r="S7173" t="n">
        <v>485.38</v>
      </c>
      <c r="T7173" t="inlineStr">
        <is>
          <t>APROBADO</t>
        </is>
      </c>
      <c r="U7173" t="inlineStr">
        <is>
          <t>JUAN</t>
        </is>
      </c>
      <c r="V7173" t="inlineStr">
        <is>
          <t>APROBADO</t>
        </is>
      </c>
      <c r="W7173" t="inlineStr">
        <is>
          <t>IVAN</t>
        </is>
      </c>
      <c r="X7173" t="inlineStr">
        <is>
          <t>APROBADO</t>
        </is>
      </c>
      <c r="Y7173" t="inlineStr">
        <is>
          <t>LOBO</t>
        </is>
      </c>
    </row>
    <row r="7174">
      <c r="A7174" s="195" t="n">
        <v>46209</v>
      </c>
      <c r="B7174" t="inlineStr">
        <is>
          <t>NOCHE</t>
        </is>
      </c>
      <c r="C7174" t="inlineStr">
        <is>
          <t>INTRADECO</t>
        </is>
      </c>
      <c r="D7174" t="inlineStr">
        <is>
          <t>D-6927</t>
        </is>
      </c>
      <c r="E7174" t="n">
        <v>1153373</v>
      </c>
      <c r="F7174" t="inlineStr">
        <is>
          <t>CAVIAR</t>
        </is>
      </c>
      <c r="G7174" t="inlineStr">
        <is>
          <t>RIB</t>
        </is>
      </c>
      <c r="H7174" t="inlineStr">
        <is>
          <t>INTRADECO</t>
        </is>
      </c>
      <c r="Q7174" t="n">
        <v>484.7</v>
      </c>
      <c r="R7174" t="n">
        <v>0</v>
      </c>
      <c r="S7174" t="n">
        <v>484.7</v>
      </c>
      <c r="T7174" t="inlineStr">
        <is>
          <t>APROBADO</t>
        </is>
      </c>
      <c r="U7174" t="inlineStr">
        <is>
          <t>JUAN</t>
        </is>
      </c>
      <c r="V7174" t="inlineStr">
        <is>
          <t>APROBADO</t>
        </is>
      </c>
      <c r="W7174" t="inlineStr">
        <is>
          <t>IVAN</t>
        </is>
      </c>
      <c r="X7174" t="inlineStr">
        <is>
          <t>APROBADO</t>
        </is>
      </c>
      <c r="Y7174" t="inlineStr">
        <is>
          <t>LOBO</t>
        </is>
      </c>
    </row>
    <row r="7175">
      <c r="A7175" s="195" t="n">
        <v>46209</v>
      </c>
      <c r="B7175" t="inlineStr">
        <is>
          <t>NOCHE</t>
        </is>
      </c>
      <c r="C7175" t="inlineStr">
        <is>
          <t>FPS</t>
        </is>
      </c>
      <c r="D7175" t="inlineStr">
        <is>
          <t>F-8081</t>
        </is>
      </c>
      <c r="E7175" t="n">
        <v>1153592</v>
      </c>
      <c r="F7175" t="inlineStr">
        <is>
          <t>WHITE</t>
        </is>
      </c>
      <c r="G7175" t="inlineStr">
        <is>
          <t>JERSEY</t>
        </is>
      </c>
      <c r="H7175" t="inlineStr">
        <is>
          <t>REAL TREE</t>
        </is>
      </c>
      <c r="Q7175" t="n">
        <v>477.72</v>
      </c>
      <c r="R7175" t="n">
        <v>0</v>
      </c>
      <c r="S7175" t="n">
        <v>477.72</v>
      </c>
      <c r="T7175" t="inlineStr">
        <is>
          <t>APROBADO</t>
        </is>
      </c>
      <c r="U7175" t="inlineStr">
        <is>
          <t>JUAN</t>
        </is>
      </c>
      <c r="V7175" t="inlineStr">
        <is>
          <t>APROBADO</t>
        </is>
      </c>
      <c r="W7175" t="inlineStr">
        <is>
          <t>IVAN</t>
        </is>
      </c>
      <c r="X7175" t="inlineStr">
        <is>
          <t>APROBADO</t>
        </is>
      </c>
      <c r="Y7175" t="inlineStr">
        <is>
          <t>LOBO</t>
        </is>
      </c>
    </row>
    <row r="7176">
      <c r="A7176" s="195" t="n">
        <v>46209</v>
      </c>
      <c r="B7176" t="inlineStr">
        <is>
          <t>NOCHE</t>
        </is>
      </c>
      <c r="C7176" t="inlineStr">
        <is>
          <t>INTRADECO</t>
        </is>
      </c>
      <c r="D7176" t="inlineStr">
        <is>
          <t>D-6927</t>
        </is>
      </c>
      <c r="E7176" t="n">
        <v>1153314</v>
      </c>
      <c r="F7176" t="inlineStr">
        <is>
          <t>CAVIAR</t>
        </is>
      </c>
      <c r="G7176" t="inlineStr">
        <is>
          <t>WAFFLE SLUB</t>
        </is>
      </c>
      <c r="H7176" t="inlineStr">
        <is>
          <t>INTRADECO</t>
        </is>
      </c>
      <c r="I7176" t="inlineStr">
        <is>
          <t>PARON DE RAMA</t>
        </is>
      </c>
      <c r="J7176" t="n">
        <v>13.54</v>
      </c>
      <c r="Q7176" t="n">
        <v>951.84</v>
      </c>
      <c r="R7176" t="n">
        <v>13.54</v>
      </c>
      <c r="S7176" t="n">
        <v>938.3000000000001</v>
      </c>
      <c r="T7176" t="inlineStr">
        <is>
          <t>APROBADO</t>
        </is>
      </c>
      <c r="U7176" t="inlineStr">
        <is>
          <t>JUAN</t>
        </is>
      </c>
      <c r="V7176" t="inlineStr">
        <is>
          <t>APROBADO</t>
        </is>
      </c>
      <c r="W7176" t="inlineStr">
        <is>
          <t>IVAN</t>
        </is>
      </c>
      <c r="X7176" t="inlineStr">
        <is>
          <t>APROBADO</t>
        </is>
      </c>
      <c r="Y7176" t="inlineStr">
        <is>
          <t>LOBO</t>
        </is>
      </c>
    </row>
    <row r="7177">
      <c r="A7177" s="195" t="n">
        <v>46209</v>
      </c>
      <c r="B7177" t="inlineStr">
        <is>
          <t>NOCHE</t>
        </is>
      </c>
      <c r="C7177" t="inlineStr">
        <is>
          <t>INTRADECO</t>
        </is>
      </c>
      <c r="D7177" t="inlineStr">
        <is>
          <t>D-6927</t>
        </is>
      </c>
      <c r="E7177" t="n">
        <v>1153070</v>
      </c>
      <c r="F7177" t="inlineStr">
        <is>
          <t>CAVIAR</t>
        </is>
      </c>
      <c r="G7177" t="inlineStr">
        <is>
          <t>WAFFLE SLUB</t>
        </is>
      </c>
      <c r="H7177" t="inlineStr">
        <is>
          <t>INTRADECO</t>
        </is>
      </c>
      <c r="I7177" t="inlineStr">
        <is>
          <t>LINEA DE AGUJA</t>
        </is>
      </c>
      <c r="J7177" t="n">
        <v>1.88</v>
      </c>
      <c r="Q7177" t="n">
        <v>969.2</v>
      </c>
      <c r="R7177" t="n">
        <v>1.88</v>
      </c>
      <c r="S7177" t="n">
        <v>967.3200000000001</v>
      </c>
      <c r="T7177" t="inlineStr">
        <is>
          <t>APROBADO</t>
        </is>
      </c>
      <c r="U7177" t="inlineStr">
        <is>
          <t>JUAN</t>
        </is>
      </c>
      <c r="V7177" t="inlineStr">
        <is>
          <t>APROBADO</t>
        </is>
      </c>
      <c r="W7177" t="inlineStr">
        <is>
          <t>IVAN</t>
        </is>
      </c>
      <c r="X7177" t="inlineStr">
        <is>
          <t>APROBADO</t>
        </is>
      </c>
      <c r="Y7177" t="inlineStr">
        <is>
          <t>LOBO</t>
        </is>
      </c>
    </row>
    <row r="7178">
      <c r="A7178" s="195" t="n">
        <v>46209</v>
      </c>
      <c r="B7178" t="inlineStr">
        <is>
          <t>NOCHE</t>
        </is>
      </c>
      <c r="C7178" t="inlineStr">
        <is>
          <t>INTRADECO</t>
        </is>
      </c>
      <c r="D7178" t="inlineStr">
        <is>
          <t>D-6927</t>
        </is>
      </c>
      <c r="E7178" t="n">
        <v>1153594</v>
      </c>
      <c r="F7178" t="inlineStr">
        <is>
          <t>CAVIAR</t>
        </is>
      </c>
      <c r="G7178" t="inlineStr">
        <is>
          <t>WAFFLE SLUB</t>
        </is>
      </c>
      <c r="H7178" t="inlineStr">
        <is>
          <t>INTRADECO</t>
        </is>
      </c>
      <c r="Q7178" t="n">
        <v>961.4</v>
      </c>
      <c r="R7178" t="n">
        <v>0</v>
      </c>
      <c r="S7178" t="n">
        <v>961.4</v>
      </c>
      <c r="T7178" t="inlineStr">
        <is>
          <t>APROBADO</t>
        </is>
      </c>
      <c r="U7178" t="inlineStr">
        <is>
          <t>JUAN</t>
        </is>
      </c>
      <c r="V7178" t="inlineStr">
        <is>
          <t>APROBADO</t>
        </is>
      </c>
      <c r="W7178" t="inlineStr">
        <is>
          <t>IVAN</t>
        </is>
      </c>
      <c r="X7178" t="inlineStr">
        <is>
          <t>APROBADO</t>
        </is>
      </c>
      <c r="Y7178" t="inlineStr">
        <is>
          <t>LOBO</t>
        </is>
      </c>
    </row>
    <row r="7179">
      <c r="A7179" s="195" t="n">
        <v>46209</v>
      </c>
      <c r="B7179" t="inlineStr">
        <is>
          <t>NOCHE</t>
        </is>
      </c>
      <c r="C7179" t="inlineStr">
        <is>
          <t>INTRADECO</t>
        </is>
      </c>
      <c r="D7179" t="inlineStr">
        <is>
          <t>D-6927</t>
        </is>
      </c>
      <c r="E7179" t="n">
        <v>1153634</v>
      </c>
      <c r="F7179" t="inlineStr">
        <is>
          <t>CAVIAR</t>
        </is>
      </c>
      <c r="G7179" t="inlineStr">
        <is>
          <t>WAFFLE SLUB</t>
        </is>
      </c>
      <c r="H7179" t="inlineStr">
        <is>
          <t>INTRADECO</t>
        </is>
      </c>
      <c r="I7179" t="inlineStr">
        <is>
          <t>LINEA DE AGUJA</t>
        </is>
      </c>
      <c r="J7179" t="n">
        <v>4.62</v>
      </c>
      <c r="K7179" t="inlineStr">
        <is>
          <t>PARON DE RAMA</t>
        </is>
      </c>
      <c r="L7179" t="n">
        <v>15.91</v>
      </c>
      <c r="Q7179" t="n">
        <v>954.12</v>
      </c>
      <c r="R7179" t="n">
        <v>20.53</v>
      </c>
      <c r="S7179" t="n">
        <v>933.59</v>
      </c>
      <c r="T7179" t="inlineStr">
        <is>
          <t>APROBADO</t>
        </is>
      </c>
      <c r="U7179" t="inlineStr">
        <is>
          <t>JUAN</t>
        </is>
      </c>
      <c r="V7179" t="inlineStr">
        <is>
          <t>APROBADO</t>
        </is>
      </c>
      <c r="W7179" t="inlineStr">
        <is>
          <t>IVAN</t>
        </is>
      </c>
      <c r="X7179" t="inlineStr">
        <is>
          <t>APROBADO</t>
        </is>
      </c>
      <c r="Y7179" t="inlineStr">
        <is>
          <t>LOBO</t>
        </is>
      </c>
    </row>
    <row r="7180">
      <c r="A7180" s="195" t="n">
        <v>46209</v>
      </c>
      <c r="B7180" t="inlineStr">
        <is>
          <t>NOCHE</t>
        </is>
      </c>
      <c r="C7180" t="inlineStr">
        <is>
          <t>FPS</t>
        </is>
      </c>
      <c r="D7180" t="inlineStr">
        <is>
          <t>F-8078</t>
        </is>
      </c>
      <c r="E7180" t="n">
        <v>1153082</v>
      </c>
      <c r="F7180" t="inlineStr">
        <is>
          <t>GOLDEN HAZE</t>
        </is>
      </c>
      <c r="G7180" t="inlineStr">
        <is>
          <t>RIB</t>
        </is>
      </c>
      <c r="H7180" t="inlineStr">
        <is>
          <t>IML</t>
        </is>
      </c>
      <c r="I7180" t="inlineStr">
        <is>
          <t>MALLA</t>
        </is>
      </c>
      <c r="J7180" t="n">
        <v>119.32</v>
      </c>
      <c r="Q7180" t="n">
        <v>366.32</v>
      </c>
      <c r="R7180" t="n">
        <v>119.32</v>
      </c>
      <c r="S7180" t="n">
        <v>247</v>
      </c>
      <c r="T7180" t="inlineStr">
        <is>
          <t>APROBADO</t>
        </is>
      </c>
      <c r="U7180" t="inlineStr">
        <is>
          <t>JUAN</t>
        </is>
      </c>
      <c r="V7180" t="inlineStr">
        <is>
          <t>APROBADO</t>
        </is>
      </c>
      <c r="W7180" t="inlineStr">
        <is>
          <t>IVAN</t>
        </is>
      </c>
      <c r="X7180" t="inlineStr">
        <is>
          <t>APROBADO</t>
        </is>
      </c>
      <c r="Y7180" t="inlineStr">
        <is>
          <t>LOBO</t>
        </is>
      </c>
    </row>
    <row r="7181">
      <c r="A7181" s="195" t="n">
        <v>46209</v>
      </c>
      <c r="B7181" t="inlineStr">
        <is>
          <t>NOCHE</t>
        </is>
      </c>
      <c r="C7181" t="inlineStr">
        <is>
          <t>FPS</t>
        </is>
      </c>
      <c r="D7181" t="inlineStr">
        <is>
          <t>F-8078</t>
        </is>
      </c>
      <c r="E7181" t="n">
        <v>1152913</v>
      </c>
      <c r="F7181" t="inlineStr">
        <is>
          <t>GOLDEN HAZE</t>
        </is>
      </c>
      <c r="G7181" t="inlineStr">
        <is>
          <t>RIB</t>
        </is>
      </c>
      <c r="H7181" t="inlineStr">
        <is>
          <t>IML</t>
        </is>
      </c>
      <c r="I7181" t="inlineStr">
        <is>
          <t>MALLA</t>
        </is>
      </c>
      <c r="J7181" t="n">
        <v>143.1</v>
      </c>
      <c r="Q7181" t="n">
        <v>190.4</v>
      </c>
      <c r="R7181" t="n">
        <v>143.1</v>
      </c>
      <c r="S7181" t="n">
        <v>47.30000000000001</v>
      </c>
      <c r="T7181" t="inlineStr">
        <is>
          <t>APROBADO</t>
        </is>
      </c>
      <c r="U7181" t="inlineStr">
        <is>
          <t>JUAN</t>
        </is>
      </c>
      <c r="V7181" t="inlineStr">
        <is>
          <t>APROBADO</t>
        </is>
      </c>
      <c r="W7181" t="inlineStr">
        <is>
          <t>IVAN</t>
        </is>
      </c>
      <c r="X7181" t="inlineStr">
        <is>
          <t>APROBADO</t>
        </is>
      </c>
      <c r="Y7181" t="inlineStr">
        <is>
          <t>LOBO</t>
        </is>
      </c>
    </row>
    <row r="7182">
      <c r="A7182" s="195" t="n">
        <v>46209</v>
      </c>
      <c r="B7182" t="inlineStr">
        <is>
          <t>NOCHE</t>
        </is>
      </c>
      <c r="C7182" t="inlineStr">
        <is>
          <t>FPS</t>
        </is>
      </c>
      <c r="D7182" t="inlineStr">
        <is>
          <t>F-8081</t>
        </is>
      </c>
      <c r="E7182" t="n">
        <v>1153258</v>
      </c>
      <c r="F7182" t="inlineStr">
        <is>
          <t>WHITE</t>
        </is>
      </c>
      <c r="G7182" t="inlineStr">
        <is>
          <t>JERSEY</t>
        </is>
      </c>
      <c r="H7182" t="inlineStr">
        <is>
          <t>REAL TREE</t>
        </is>
      </c>
      <c r="I7182" t="inlineStr">
        <is>
          <t>MANCHAS DE COLORANTE</t>
        </is>
      </c>
      <c r="J7182" t="n">
        <v>23.72</v>
      </c>
      <c r="K7182" t="inlineStr">
        <is>
          <t>ACUMULACION</t>
        </is>
      </c>
      <c r="L7182" t="n">
        <v>71.78</v>
      </c>
      <c r="M7182" t="inlineStr">
        <is>
          <t>MANCHA DE SUCIEDAD</t>
        </is>
      </c>
      <c r="N7182" t="n">
        <v>8.059999999999999</v>
      </c>
      <c r="Q7182" t="n">
        <v>381.52</v>
      </c>
      <c r="R7182" t="n">
        <v>103.56</v>
      </c>
      <c r="S7182" t="n">
        <v>277.96</v>
      </c>
      <c r="T7182" t="inlineStr">
        <is>
          <t>APROBADO</t>
        </is>
      </c>
      <c r="U7182" t="inlineStr">
        <is>
          <t>JUAN</t>
        </is>
      </c>
      <c r="V7182" t="inlineStr">
        <is>
          <t>APROBADO</t>
        </is>
      </c>
      <c r="W7182" t="inlineStr">
        <is>
          <t>IVAN</t>
        </is>
      </c>
      <c r="X7182" t="inlineStr">
        <is>
          <t>APROBADO</t>
        </is>
      </c>
      <c r="Y7182" t="inlineStr">
        <is>
          <t>LOBO</t>
        </is>
      </c>
    </row>
    <row r="7183">
      <c r="A7183" s="195" t="n">
        <v>46210</v>
      </c>
      <c r="B7183" t="inlineStr">
        <is>
          <t>DIA</t>
        </is>
      </c>
      <c r="C7183" t="inlineStr">
        <is>
          <t>INTRADECO</t>
        </is>
      </c>
      <c r="D7183" t="inlineStr">
        <is>
          <t>D-6894</t>
        </is>
      </c>
      <c r="E7183" t="n">
        <v>1152879</v>
      </c>
      <c r="F7183" t="inlineStr">
        <is>
          <t>MEDIUM GREY (SMOKE PEARLS)</t>
        </is>
      </c>
      <c r="G7183" t="inlineStr">
        <is>
          <t>PINTEC</t>
        </is>
      </c>
      <c r="H7183" t="inlineStr">
        <is>
          <t>INTRADECO</t>
        </is>
      </c>
      <c r="I7183" t="inlineStr">
        <is>
          <t>TONO FUERA DE ESTANDAR</t>
        </is>
      </c>
      <c r="J7183" t="n">
        <v>246.73</v>
      </c>
      <c r="K7183" t="inlineStr">
        <is>
          <t>MALLA</t>
        </is>
      </c>
      <c r="L7183" t="n">
        <v>2.12</v>
      </c>
      <c r="Q7183" t="n">
        <v>496.96</v>
      </c>
      <c r="R7183" t="n">
        <v>248.85</v>
      </c>
      <c r="S7183" t="n">
        <v>248.11</v>
      </c>
      <c r="T7183" t="inlineStr">
        <is>
          <t>APROBADO</t>
        </is>
      </c>
      <c r="U7183" t="inlineStr">
        <is>
          <t>KAREN</t>
        </is>
      </c>
      <c r="V7183" t="inlineStr">
        <is>
          <t>APROBADO</t>
        </is>
      </c>
      <c r="W7183" t="inlineStr">
        <is>
          <t>PEDRO</t>
        </is>
      </c>
      <c r="X7183" t="inlineStr">
        <is>
          <t>APROBADO</t>
        </is>
      </c>
      <c r="Y7183" t="inlineStr">
        <is>
          <t>CHIWIL</t>
        </is>
      </c>
    </row>
    <row r="7184">
      <c r="A7184" s="195" t="n">
        <v>46210</v>
      </c>
      <c r="B7184" t="inlineStr">
        <is>
          <t>DIA</t>
        </is>
      </c>
      <c r="C7184" t="inlineStr">
        <is>
          <t>SERVICIO</t>
        </is>
      </c>
      <c r="D7184" t="inlineStr">
        <is>
          <t>D-6904</t>
        </is>
      </c>
      <c r="E7184" t="n">
        <v>3209058</v>
      </c>
      <c r="F7184" t="inlineStr">
        <is>
          <t>186C PMS ANTERIOR COLOR</t>
        </is>
      </c>
      <c r="G7184" t="inlineStr">
        <is>
          <t>FLAT BACK MESH</t>
        </is>
      </c>
      <c r="H7184" t="inlineStr">
        <is>
          <t>KANTEX</t>
        </is>
      </c>
      <c r="I7184" t="inlineStr">
        <is>
          <t xml:space="preserve">COLOR </t>
        </is>
      </c>
      <c r="J7184" t="n">
        <v>978.16</v>
      </c>
      <c r="Q7184" t="n">
        <v>978.16</v>
      </c>
      <c r="R7184" t="n">
        <v>978.16</v>
      </c>
      <c r="S7184" t="n">
        <v>0</v>
      </c>
      <c r="T7184" t="inlineStr">
        <is>
          <t>RECHAZADO</t>
        </is>
      </c>
      <c r="U7184" t="inlineStr">
        <is>
          <t>KAREN</t>
        </is>
      </c>
      <c r="V7184" t="inlineStr">
        <is>
          <t>APROBADO</t>
        </is>
      </c>
      <c r="W7184" t="inlineStr">
        <is>
          <t>PEDRO</t>
        </is>
      </c>
      <c r="X7184" t="inlineStr">
        <is>
          <t>APROBADO</t>
        </is>
      </c>
      <c r="Y7184" t="inlineStr">
        <is>
          <t>CHIWIL</t>
        </is>
      </c>
      <c r="Z7184" t="inlineStr">
        <is>
          <t xml:space="preserve">CORREGIR COLOR Y NOMBRE MAL TEÑIDO </t>
        </is>
      </c>
    </row>
    <row r="7185">
      <c r="A7185" s="195" t="n">
        <v>46210</v>
      </c>
      <c r="B7185" t="inlineStr">
        <is>
          <t>DIA</t>
        </is>
      </c>
      <c r="C7185" t="inlineStr">
        <is>
          <t>SERVICIO</t>
        </is>
      </c>
      <c r="D7185" t="inlineStr">
        <is>
          <t>D-</t>
        </is>
      </c>
      <c r="E7185" t="n">
        <v>1153169</v>
      </c>
      <c r="F7185" t="inlineStr">
        <is>
          <t>TRUE NAVY</t>
        </is>
      </c>
      <c r="G7185" t="inlineStr">
        <is>
          <t>INTERLOCK</t>
        </is>
      </c>
      <c r="H7185" t="inlineStr">
        <is>
          <t>SANMAR</t>
        </is>
      </c>
      <c r="I7185" t="inlineStr">
        <is>
          <t>JALONES</t>
        </is>
      </c>
      <c r="J7185" t="n">
        <v>36.8</v>
      </c>
      <c r="Q7185" t="n">
        <v>61.24</v>
      </c>
      <c r="R7185" t="n">
        <v>36.8</v>
      </c>
      <c r="S7185" t="n">
        <v>24.44</v>
      </c>
      <c r="T7185" t="inlineStr">
        <is>
          <t>APROBADO</t>
        </is>
      </c>
      <c r="U7185" t="inlineStr">
        <is>
          <t>ERICK</t>
        </is>
      </c>
      <c r="V7185" t="inlineStr">
        <is>
          <t>APROBADO</t>
        </is>
      </c>
      <c r="W7185" t="inlineStr">
        <is>
          <t>PEDRO</t>
        </is>
      </c>
      <c r="X7185" t="inlineStr">
        <is>
          <t>APROBADO</t>
        </is>
      </c>
      <c r="Y7185" t="inlineStr">
        <is>
          <t>CHIWIL</t>
        </is>
      </c>
    </row>
    <row r="7186">
      <c r="A7186" s="195" t="n">
        <v>46210</v>
      </c>
      <c r="B7186" t="inlineStr">
        <is>
          <t>DIA</t>
        </is>
      </c>
      <c r="C7186" t="inlineStr">
        <is>
          <t>SERVICIO</t>
        </is>
      </c>
      <c r="D7186" t="inlineStr">
        <is>
          <t>D-</t>
        </is>
      </c>
      <c r="E7186" t="n">
        <v>3208991</v>
      </c>
      <c r="F7186" t="inlineStr">
        <is>
          <t>BLACK</t>
        </is>
      </c>
      <c r="G7186" t="inlineStr">
        <is>
          <t>INTERLOCK</t>
        </is>
      </c>
      <c r="H7186" t="inlineStr">
        <is>
          <t>SANMAR</t>
        </is>
      </c>
      <c r="Q7186" t="n">
        <v>212.52</v>
      </c>
      <c r="R7186" t="n">
        <v>0</v>
      </c>
      <c r="S7186" t="n">
        <v>212.52</v>
      </c>
      <c r="T7186" t="inlineStr">
        <is>
          <t>APROBADO</t>
        </is>
      </c>
      <c r="U7186" t="inlineStr">
        <is>
          <t>ERICK</t>
        </is>
      </c>
      <c r="V7186" t="inlineStr">
        <is>
          <t>APROBADO</t>
        </is>
      </c>
      <c r="W7186" t="inlineStr">
        <is>
          <t>PEDRO</t>
        </is>
      </c>
      <c r="X7186" t="inlineStr">
        <is>
          <t>APROBADO</t>
        </is>
      </c>
      <c r="Y7186" t="inlineStr">
        <is>
          <t>CHIWIL</t>
        </is>
      </c>
    </row>
    <row r="7187">
      <c r="A7187" s="195" t="n">
        <v>46210</v>
      </c>
      <c r="B7187" t="inlineStr">
        <is>
          <t>DIA</t>
        </is>
      </c>
      <c r="C7187" t="inlineStr">
        <is>
          <t>SERVICIO</t>
        </is>
      </c>
      <c r="D7187" t="inlineStr">
        <is>
          <t>F-</t>
        </is>
      </c>
      <c r="E7187" t="n">
        <v>1148239</v>
      </c>
      <c r="F7187" t="inlineStr">
        <is>
          <t>DARK SHAPPIRE</t>
        </is>
      </c>
      <c r="G7187" t="inlineStr">
        <is>
          <t>JERSEY</t>
        </is>
      </c>
      <c r="H7187" t="inlineStr">
        <is>
          <t>TIMBERLAND</t>
        </is>
      </c>
      <c r="I7187" t="inlineStr">
        <is>
          <t>MANCHAS BLANCAS</t>
        </is>
      </c>
      <c r="J7187" t="n">
        <v>23.05</v>
      </c>
      <c r="Q7187" t="n">
        <v>46.4</v>
      </c>
      <c r="R7187" t="n">
        <v>23.05</v>
      </c>
      <c r="S7187" t="n">
        <v>23.35</v>
      </c>
      <c r="T7187" t="inlineStr">
        <is>
          <t>APROBADO</t>
        </is>
      </c>
      <c r="U7187" t="inlineStr">
        <is>
          <t>ERICK</t>
        </is>
      </c>
      <c r="V7187" t="inlineStr">
        <is>
          <t>APROBADO</t>
        </is>
      </c>
      <c r="W7187" t="inlineStr">
        <is>
          <t>PEDRO</t>
        </is>
      </c>
      <c r="X7187" t="inlineStr">
        <is>
          <t>APROBADO</t>
        </is>
      </c>
      <c r="Y7187" t="inlineStr">
        <is>
          <t>CHIWIL</t>
        </is>
      </c>
    </row>
    <row r="7188">
      <c r="A7188" s="195" t="n">
        <v>46210</v>
      </c>
      <c r="B7188" t="inlineStr">
        <is>
          <t>DIA</t>
        </is>
      </c>
      <c r="C7188" t="inlineStr">
        <is>
          <t>SERVICIO</t>
        </is>
      </c>
      <c r="D7188" t="inlineStr">
        <is>
          <t>D-</t>
        </is>
      </c>
      <c r="E7188" t="n">
        <v>3209060</v>
      </c>
      <c r="F7188" t="inlineStr">
        <is>
          <t>287C PMS (ROYAL)</t>
        </is>
      </c>
      <c r="G7188" t="inlineStr">
        <is>
          <t>FLAT BACK MESH</t>
        </is>
      </c>
      <c r="H7188" t="inlineStr">
        <is>
          <t>KANTEX</t>
        </is>
      </c>
      <c r="Q7188" t="n">
        <v>44.32</v>
      </c>
      <c r="R7188" t="n">
        <v>0</v>
      </c>
      <c r="S7188" t="n">
        <v>44.32</v>
      </c>
      <c r="T7188" t="inlineStr">
        <is>
          <t>APROBADO</t>
        </is>
      </c>
      <c r="U7188" t="inlineStr">
        <is>
          <t>ERICK</t>
        </is>
      </c>
      <c r="V7188" t="inlineStr">
        <is>
          <t>APROBADO</t>
        </is>
      </c>
      <c r="W7188" t="inlineStr">
        <is>
          <t>PEDRO</t>
        </is>
      </c>
      <c r="X7188" t="inlineStr">
        <is>
          <t>APROBADO</t>
        </is>
      </c>
      <c r="Y7188" t="inlineStr">
        <is>
          <t>CHIWIL</t>
        </is>
      </c>
    </row>
    <row r="7189">
      <c r="A7189" s="195" t="n">
        <v>46210</v>
      </c>
      <c r="B7189" t="inlineStr">
        <is>
          <t>DIA</t>
        </is>
      </c>
      <c r="C7189" t="inlineStr">
        <is>
          <t>SERVICIO</t>
        </is>
      </c>
      <c r="D7189" t="inlineStr">
        <is>
          <t>D-6922</t>
        </is>
      </c>
      <c r="E7189" t="n">
        <v>3209057</v>
      </c>
      <c r="F7189" t="inlineStr">
        <is>
          <t>FRAGANT LILAC - LIGHT LILAC</t>
        </is>
      </c>
      <c r="G7189" t="inlineStr">
        <is>
          <t>JERSEY SPANDEX</t>
        </is>
      </c>
      <c r="H7189" t="inlineStr">
        <is>
          <t>KANTEX</t>
        </is>
      </c>
      <c r="Q7189" t="n">
        <v>375.32</v>
      </c>
      <c r="R7189" t="n">
        <v>0</v>
      </c>
      <c r="S7189" t="n">
        <v>375.32</v>
      </c>
      <c r="T7189" t="inlineStr">
        <is>
          <t>APROBADO</t>
        </is>
      </c>
      <c r="U7189" t="inlineStr">
        <is>
          <t>KAREN</t>
        </is>
      </c>
      <c r="V7189" t="inlineStr">
        <is>
          <t>APROBADO</t>
        </is>
      </c>
      <c r="W7189" t="inlineStr">
        <is>
          <t>PEDRO</t>
        </is>
      </c>
      <c r="X7189" t="inlineStr">
        <is>
          <t>APROBADO</t>
        </is>
      </c>
      <c r="Y7189" t="inlineStr">
        <is>
          <t>CHIWIL</t>
        </is>
      </c>
    </row>
    <row r="7190">
      <c r="A7190" s="195" t="n">
        <v>46210</v>
      </c>
      <c r="B7190" t="inlineStr">
        <is>
          <t>DIA</t>
        </is>
      </c>
      <c r="C7190" t="inlineStr">
        <is>
          <t>INTRADECO</t>
        </is>
      </c>
      <c r="D7190" t="inlineStr">
        <is>
          <t>D-6927</t>
        </is>
      </c>
      <c r="E7190" t="n">
        <v>1153494</v>
      </c>
      <c r="F7190" t="inlineStr">
        <is>
          <t>CAVIAR</t>
        </is>
      </c>
      <c r="G7190" t="inlineStr">
        <is>
          <t>WAFFLE SLUB</t>
        </is>
      </c>
      <c r="H7190" t="inlineStr">
        <is>
          <t>INTRADECO</t>
        </is>
      </c>
      <c r="Q7190" t="n">
        <v>975.28</v>
      </c>
      <c r="R7190" t="n">
        <v>0</v>
      </c>
      <c r="S7190" t="n">
        <v>975.28</v>
      </c>
      <c r="T7190" t="inlineStr">
        <is>
          <t>APROBADO</t>
        </is>
      </c>
      <c r="U7190" t="inlineStr">
        <is>
          <t>KAREN</t>
        </is>
      </c>
      <c r="V7190" t="inlineStr">
        <is>
          <t>APROBADO</t>
        </is>
      </c>
      <c r="W7190" t="inlineStr">
        <is>
          <t>PEDRO</t>
        </is>
      </c>
      <c r="X7190" t="inlineStr">
        <is>
          <t>APROBADO</t>
        </is>
      </c>
      <c r="Y7190" t="inlineStr">
        <is>
          <t>CHIWIL</t>
        </is>
      </c>
    </row>
    <row r="7191">
      <c r="A7191" s="195" t="n">
        <v>46210</v>
      </c>
      <c r="B7191" t="inlineStr">
        <is>
          <t>DIA</t>
        </is>
      </c>
      <c r="C7191" t="inlineStr">
        <is>
          <t>FPS</t>
        </is>
      </c>
      <c r="D7191" t="inlineStr">
        <is>
          <t>F-8081</t>
        </is>
      </c>
      <c r="E7191" t="n">
        <v>1153452</v>
      </c>
      <c r="F7191" t="inlineStr">
        <is>
          <t>WHITE</t>
        </is>
      </c>
      <c r="G7191" t="inlineStr">
        <is>
          <t>JERSEY</t>
        </is>
      </c>
      <c r="H7191" t="inlineStr">
        <is>
          <t>REAL TREE</t>
        </is>
      </c>
      <c r="I7191" t="inlineStr">
        <is>
          <t>MANCHAS DE SUCIEDAD</t>
        </is>
      </c>
      <c r="J7191" t="n">
        <v>36.74</v>
      </c>
      <c r="Q7191" t="n">
        <v>890.26</v>
      </c>
      <c r="R7191" t="n">
        <v>36.74</v>
      </c>
      <c r="S7191" t="n">
        <v>853.52</v>
      </c>
      <c r="T7191" t="inlineStr">
        <is>
          <t>APROBADO</t>
        </is>
      </c>
      <c r="U7191" t="inlineStr">
        <is>
          <t>KAREN</t>
        </is>
      </c>
      <c r="V7191" t="inlineStr">
        <is>
          <t>APROBADO</t>
        </is>
      </c>
      <c r="W7191" t="inlineStr">
        <is>
          <t>PEDRO</t>
        </is>
      </c>
      <c r="X7191" t="inlineStr">
        <is>
          <t>APROBADO</t>
        </is>
      </c>
      <c r="Y7191" t="inlineStr">
        <is>
          <t>CHIWIL</t>
        </is>
      </c>
    </row>
    <row r="7192">
      <c r="A7192" s="195" t="n">
        <v>46210</v>
      </c>
      <c r="B7192" t="inlineStr">
        <is>
          <t>DIA</t>
        </is>
      </c>
      <c r="C7192" t="inlineStr">
        <is>
          <t>SERVICIO</t>
        </is>
      </c>
      <c r="D7192" t="inlineStr">
        <is>
          <t>D-6922</t>
        </is>
      </c>
      <c r="E7192" t="n">
        <v>3209056</v>
      </c>
      <c r="F7192" t="inlineStr">
        <is>
          <t>FRAGANT LILAC - LIGHT LILAC</t>
        </is>
      </c>
      <c r="G7192" t="inlineStr">
        <is>
          <t>JERSEY SPANDEX</t>
        </is>
      </c>
      <c r="H7192" t="inlineStr">
        <is>
          <t>KANTEX</t>
        </is>
      </c>
      <c r="Q7192" t="n">
        <v>370.48</v>
      </c>
      <c r="R7192" t="n">
        <v>0</v>
      </c>
      <c r="S7192" t="n">
        <v>370.48</v>
      </c>
      <c r="T7192" t="inlineStr">
        <is>
          <t>APROBADO</t>
        </is>
      </c>
      <c r="U7192" t="inlineStr">
        <is>
          <t>KAREN</t>
        </is>
      </c>
      <c r="V7192" t="inlineStr">
        <is>
          <t>APROBADO</t>
        </is>
      </c>
      <c r="W7192" t="inlineStr">
        <is>
          <t>PEDRO</t>
        </is>
      </c>
      <c r="X7192" t="inlineStr">
        <is>
          <t>APROBADO</t>
        </is>
      </c>
      <c r="Y7192" t="inlineStr">
        <is>
          <t>CHIWIL</t>
        </is>
      </c>
    </row>
    <row r="7193">
      <c r="A7193" s="195" t="n">
        <v>46210</v>
      </c>
      <c r="B7193" t="inlineStr">
        <is>
          <t>DIA</t>
        </is>
      </c>
      <c r="C7193" t="inlineStr">
        <is>
          <t>INTRADECO</t>
        </is>
      </c>
      <c r="D7193" t="inlineStr">
        <is>
          <t>D-6927</t>
        </is>
      </c>
      <c r="E7193" t="n">
        <v>1153378</v>
      </c>
      <c r="F7193" t="inlineStr">
        <is>
          <t>CAVIAR</t>
        </is>
      </c>
      <c r="G7193" t="inlineStr">
        <is>
          <t>WAFFLE SLUB</t>
        </is>
      </c>
      <c r="H7193" t="inlineStr">
        <is>
          <t>INTRADECO</t>
        </is>
      </c>
      <c r="I7193" t="inlineStr">
        <is>
          <t>TONO FUERA DE ESTANDAR</t>
        </is>
      </c>
      <c r="J7193" t="n">
        <v>48.6</v>
      </c>
      <c r="Q7193" t="n">
        <v>1456.92</v>
      </c>
      <c r="R7193" t="n">
        <v>48.6</v>
      </c>
      <c r="S7193" t="n">
        <v>1408.32</v>
      </c>
      <c r="T7193" t="inlineStr">
        <is>
          <t>APROBADO</t>
        </is>
      </c>
      <c r="U7193" t="inlineStr">
        <is>
          <t>KAREN</t>
        </is>
      </c>
      <c r="V7193" t="inlineStr">
        <is>
          <t>APROBADO</t>
        </is>
      </c>
      <c r="W7193" t="inlineStr">
        <is>
          <t>PEDRO</t>
        </is>
      </c>
      <c r="X7193" t="inlineStr">
        <is>
          <t>APROBADO</t>
        </is>
      </c>
      <c r="Y7193" t="inlineStr">
        <is>
          <t>CHIWIL</t>
        </is>
      </c>
      <c r="Z7193" t="inlineStr">
        <is>
          <t>R.38,39</t>
        </is>
      </c>
    </row>
    <row r="7194">
      <c r="A7194" s="195" t="n">
        <v>46210</v>
      </c>
      <c r="B7194" t="inlineStr">
        <is>
          <t>DIA</t>
        </is>
      </c>
      <c r="C7194" t="inlineStr">
        <is>
          <t>INTRADECO</t>
        </is>
      </c>
      <c r="D7194" t="inlineStr">
        <is>
          <t>D-6927</t>
        </is>
      </c>
      <c r="E7194" t="n">
        <v>1153637</v>
      </c>
      <c r="F7194" t="inlineStr">
        <is>
          <t>CAVIAR</t>
        </is>
      </c>
      <c r="G7194" t="inlineStr">
        <is>
          <t>WAFFLE SLUB</t>
        </is>
      </c>
      <c r="H7194" t="inlineStr">
        <is>
          <t>INTRADECO</t>
        </is>
      </c>
      <c r="Q7194" t="n">
        <v>485.92</v>
      </c>
      <c r="R7194" t="n">
        <v>0</v>
      </c>
      <c r="S7194" t="n">
        <v>485.92</v>
      </c>
      <c r="T7194" t="inlineStr">
        <is>
          <t>APROBADO</t>
        </is>
      </c>
      <c r="U7194" t="inlineStr">
        <is>
          <t>KAREN</t>
        </is>
      </c>
      <c r="V7194" t="inlineStr">
        <is>
          <t>APROBADO</t>
        </is>
      </c>
      <c r="W7194" t="inlineStr">
        <is>
          <t>PEDRO</t>
        </is>
      </c>
      <c r="X7194" t="inlineStr">
        <is>
          <t>APROBADO</t>
        </is>
      </c>
      <c r="Y7194" t="inlineStr">
        <is>
          <t>CHIWIL</t>
        </is>
      </c>
    </row>
    <row r="7195">
      <c r="A7195" s="195" t="n">
        <v>46210</v>
      </c>
      <c r="B7195" t="inlineStr">
        <is>
          <t>DIA</t>
        </is>
      </c>
      <c r="C7195" t="inlineStr">
        <is>
          <t>SERVICIO</t>
        </is>
      </c>
      <c r="D7195" t="inlineStr">
        <is>
          <t>D-6922</t>
        </is>
      </c>
      <c r="E7195" t="n">
        <v>3209055</v>
      </c>
      <c r="F7195" t="inlineStr">
        <is>
          <t>FRAGANT LILAC - LIGHT LILAC</t>
        </is>
      </c>
      <c r="G7195" t="inlineStr">
        <is>
          <t>JERSEY FLAME</t>
        </is>
      </c>
      <c r="H7195" t="inlineStr">
        <is>
          <t>KANTEX</t>
        </is>
      </c>
      <c r="Q7195" t="n">
        <v>473.19</v>
      </c>
      <c r="R7195" t="n">
        <v>0</v>
      </c>
      <c r="S7195" t="n">
        <v>473.19</v>
      </c>
      <c r="T7195" t="inlineStr">
        <is>
          <t>APROBADO</t>
        </is>
      </c>
      <c r="U7195" t="inlineStr">
        <is>
          <t>KAREN</t>
        </is>
      </c>
      <c r="V7195" t="inlineStr">
        <is>
          <t>APROBADO</t>
        </is>
      </c>
      <c r="W7195" t="inlineStr">
        <is>
          <t>PEDRO</t>
        </is>
      </c>
      <c r="X7195" t="inlineStr">
        <is>
          <t>APROBADO</t>
        </is>
      </c>
      <c r="Y7195" t="inlineStr">
        <is>
          <t>CHIWIL</t>
        </is>
      </c>
    </row>
    <row r="7196">
      <c r="A7196" s="195" t="n">
        <v>46210</v>
      </c>
      <c r="B7196" t="inlineStr">
        <is>
          <t>DIA</t>
        </is>
      </c>
      <c r="C7196" t="inlineStr">
        <is>
          <t>SERVICIO</t>
        </is>
      </c>
      <c r="D7196" t="inlineStr">
        <is>
          <t>D-6922</t>
        </is>
      </c>
      <c r="E7196" t="n">
        <v>3208999</v>
      </c>
      <c r="F7196" t="inlineStr">
        <is>
          <t>BRIGHT WHITE</t>
        </is>
      </c>
      <c r="G7196" t="inlineStr">
        <is>
          <t>JERSEY SPANDEX</t>
        </is>
      </c>
      <c r="H7196" t="inlineStr">
        <is>
          <t>KANTEX</t>
        </is>
      </c>
      <c r="Q7196" t="n">
        <v>465.12</v>
      </c>
      <c r="R7196" t="n">
        <v>0</v>
      </c>
      <c r="S7196" t="n">
        <v>465.12</v>
      </c>
      <c r="T7196" t="inlineStr">
        <is>
          <t>APROBADO</t>
        </is>
      </c>
      <c r="U7196" t="inlineStr">
        <is>
          <t>KAREN</t>
        </is>
      </c>
      <c r="V7196" t="inlineStr">
        <is>
          <t>APROBADO</t>
        </is>
      </c>
      <c r="W7196" t="inlineStr">
        <is>
          <t>PEDRO</t>
        </is>
      </c>
      <c r="X7196" t="inlineStr">
        <is>
          <t>APROBADO</t>
        </is>
      </c>
      <c r="Y7196" t="inlineStr">
        <is>
          <t>CHIWIL</t>
        </is>
      </c>
    </row>
    <row r="7197">
      <c r="A7197" s="195" t="n">
        <v>46210</v>
      </c>
      <c r="B7197" t="inlineStr">
        <is>
          <t>DIA</t>
        </is>
      </c>
      <c r="C7197" t="inlineStr">
        <is>
          <t>SERVICIO</t>
        </is>
      </c>
      <c r="D7197" t="inlineStr">
        <is>
          <t>D-6922</t>
        </is>
      </c>
      <c r="E7197" t="n">
        <v>3209026</v>
      </c>
      <c r="F7197" t="inlineStr">
        <is>
          <t>BRIGHT WHITE</t>
        </is>
      </c>
      <c r="G7197" t="inlineStr">
        <is>
          <t>JERSEY SPANDEX</t>
        </is>
      </c>
      <c r="H7197" t="inlineStr">
        <is>
          <t>KANTEX</t>
        </is>
      </c>
      <c r="I7197" t="inlineStr">
        <is>
          <t>QUIEBRES</t>
        </is>
      </c>
      <c r="J7197" t="n">
        <v>3.58</v>
      </c>
      <c r="Q7197" t="n">
        <v>35.25</v>
      </c>
      <c r="R7197" t="n">
        <v>3.58</v>
      </c>
      <c r="S7197" t="n">
        <v>31.67</v>
      </c>
      <c r="T7197" t="inlineStr">
        <is>
          <t>APROBADO</t>
        </is>
      </c>
      <c r="U7197" t="inlineStr">
        <is>
          <t>ERICK</t>
        </is>
      </c>
      <c r="V7197" t="inlineStr">
        <is>
          <t>APROBADO</t>
        </is>
      </c>
      <c r="W7197" t="inlineStr">
        <is>
          <t>PEDRO</t>
        </is>
      </c>
      <c r="X7197" t="inlineStr">
        <is>
          <t>APROBADO</t>
        </is>
      </c>
      <c r="Y7197" t="inlineStr">
        <is>
          <t>CHIWIL</t>
        </is>
      </c>
    </row>
    <row r="7198">
      <c r="A7198" s="195" t="n">
        <v>46210</v>
      </c>
      <c r="B7198" t="inlineStr">
        <is>
          <t>DIA</t>
        </is>
      </c>
      <c r="C7198" t="inlineStr">
        <is>
          <t>SERVICIO</t>
        </is>
      </c>
      <c r="D7198" t="inlineStr">
        <is>
          <t>D-</t>
        </is>
      </c>
      <c r="E7198" t="n">
        <v>3209000</v>
      </c>
      <c r="F7198" t="inlineStr">
        <is>
          <t>BRIGHT WHITE</t>
        </is>
      </c>
      <c r="G7198" t="inlineStr">
        <is>
          <t>JERSEY SPANDEX</t>
        </is>
      </c>
      <c r="H7198" t="inlineStr">
        <is>
          <t>KANTEX</t>
        </is>
      </c>
      <c r="Q7198" t="n">
        <v>54.16</v>
      </c>
      <c r="R7198" t="n">
        <v>0</v>
      </c>
      <c r="S7198" t="n">
        <v>54.16</v>
      </c>
      <c r="T7198" t="inlineStr">
        <is>
          <t>APROBADO</t>
        </is>
      </c>
      <c r="U7198" t="inlineStr">
        <is>
          <t>ERICK</t>
        </is>
      </c>
      <c r="V7198" t="inlineStr">
        <is>
          <t>APROBADO</t>
        </is>
      </c>
      <c r="W7198" t="inlineStr">
        <is>
          <t>PEDRO</t>
        </is>
      </c>
      <c r="X7198" t="inlineStr">
        <is>
          <t>APROBADO</t>
        </is>
      </c>
      <c r="Y7198" t="inlineStr">
        <is>
          <t>CHIWIL</t>
        </is>
      </c>
      <c r="Z7198" t="inlineStr">
        <is>
          <t>OK .R.B.</t>
        </is>
      </c>
    </row>
    <row r="7199">
      <c r="A7199" s="195" t="n">
        <v>46210</v>
      </c>
      <c r="B7199" t="inlineStr">
        <is>
          <t>DIA</t>
        </is>
      </c>
      <c r="C7199" t="inlineStr">
        <is>
          <t>FPS</t>
        </is>
      </c>
      <c r="D7199" t="inlineStr">
        <is>
          <t>F</t>
        </is>
      </c>
      <c r="E7199" t="n">
        <v>1148804</v>
      </c>
      <c r="F7199" t="inlineStr">
        <is>
          <t>BLACK</t>
        </is>
      </c>
      <c r="G7199" t="inlineStr">
        <is>
          <t>JERSEY</t>
        </is>
      </c>
      <c r="H7199" t="inlineStr">
        <is>
          <t>TIMBERLAND</t>
        </is>
      </c>
      <c r="I7199" t="inlineStr">
        <is>
          <t>SAFADAS DE RAMA</t>
        </is>
      </c>
      <c r="J7199" t="n">
        <v>5.35</v>
      </c>
      <c r="Q7199" t="n">
        <v>23.74</v>
      </c>
      <c r="R7199" t="n">
        <v>5.35</v>
      </c>
      <c r="S7199" t="n">
        <v>18.39</v>
      </c>
      <c r="T7199" t="inlineStr">
        <is>
          <t>APROBADO</t>
        </is>
      </c>
      <c r="U7199" t="inlineStr">
        <is>
          <t>ERICK</t>
        </is>
      </c>
      <c r="V7199" t="inlineStr">
        <is>
          <t>APROBADO</t>
        </is>
      </c>
      <c r="W7199" t="inlineStr">
        <is>
          <t>PEDRO</t>
        </is>
      </c>
      <c r="X7199" t="inlineStr">
        <is>
          <t>APROBADO</t>
        </is>
      </c>
      <c r="Y7199" t="inlineStr">
        <is>
          <t>CHIWIL</t>
        </is>
      </c>
    </row>
    <row r="7200">
      <c r="A7200" s="195" t="n">
        <v>46210</v>
      </c>
      <c r="B7200" t="inlineStr">
        <is>
          <t>DIA</t>
        </is>
      </c>
      <c r="C7200" t="inlineStr">
        <is>
          <t>SERVICIO</t>
        </is>
      </c>
      <c r="D7200" t="inlineStr">
        <is>
          <t>D</t>
        </is>
      </c>
      <c r="E7200" t="n">
        <v>3208657</v>
      </c>
      <c r="F7200" t="inlineStr">
        <is>
          <t>PFD</t>
        </is>
      </c>
      <c r="G7200" t="inlineStr">
        <is>
          <t>INTERLOCK</t>
        </is>
      </c>
      <c r="H7200" t="inlineStr">
        <is>
          <t>KANTEX</t>
        </is>
      </c>
      <c r="Q7200" t="n">
        <v>928.87</v>
      </c>
      <c r="R7200" t="n">
        <v>0</v>
      </c>
      <c r="S7200" t="n">
        <v>928.87</v>
      </c>
      <c r="T7200" t="inlineStr">
        <is>
          <t>APROBADO</t>
        </is>
      </c>
      <c r="U7200" t="inlineStr">
        <is>
          <t>ERICK</t>
        </is>
      </c>
      <c r="V7200" t="inlineStr">
        <is>
          <t>APROBADO</t>
        </is>
      </c>
      <c r="W7200" t="inlineStr">
        <is>
          <t>PEDRO</t>
        </is>
      </c>
      <c r="X7200" t="inlineStr">
        <is>
          <t>APROBADO</t>
        </is>
      </c>
      <c r="Y7200" t="inlineStr">
        <is>
          <t>CHIWIL</t>
        </is>
      </c>
      <c r="Z7200" t="inlineStr">
        <is>
          <t>Kilos para local 889.21 SOLO TBS R.33,35</t>
        </is>
      </c>
    </row>
    <row r="7201">
      <c r="A7201" s="195" t="n">
        <v>46210</v>
      </c>
      <c r="B7201" t="inlineStr">
        <is>
          <t>DIA</t>
        </is>
      </c>
      <c r="C7201" t="inlineStr">
        <is>
          <t>FPS</t>
        </is>
      </c>
      <c r="D7201" t="inlineStr">
        <is>
          <t>F-8025</t>
        </is>
      </c>
      <c r="E7201" t="n">
        <v>1144755</v>
      </c>
      <c r="F7201" t="inlineStr">
        <is>
          <t>CHALK PINK</t>
        </is>
      </c>
      <c r="G7201" t="inlineStr">
        <is>
          <t>RIB</t>
        </is>
      </c>
      <c r="H7201" t="inlineStr">
        <is>
          <t>LOCAL</t>
        </is>
      </c>
      <c r="Q7201" t="n">
        <v>164.9</v>
      </c>
      <c r="R7201" t="n">
        <v>0</v>
      </c>
      <c r="S7201" t="n">
        <v>164.9</v>
      </c>
      <c r="T7201" t="inlineStr">
        <is>
          <t>APROBADO</t>
        </is>
      </c>
      <c r="U7201" t="inlineStr">
        <is>
          <t>KAREN</t>
        </is>
      </c>
      <c r="V7201" t="inlineStr">
        <is>
          <t>APROBADO</t>
        </is>
      </c>
      <c r="W7201" t="inlineStr">
        <is>
          <t>PEDRO</t>
        </is>
      </c>
      <c r="X7201" t="inlineStr">
        <is>
          <t>APROBADO</t>
        </is>
      </c>
      <c r="Y7201" t="inlineStr">
        <is>
          <t>CHIWIL</t>
        </is>
      </c>
    </row>
    <row r="7202">
      <c r="A7202" s="195" t="n">
        <v>46210</v>
      </c>
      <c r="B7202" t="inlineStr">
        <is>
          <t>DIA</t>
        </is>
      </c>
      <c r="C7202" t="inlineStr">
        <is>
          <t>FPS</t>
        </is>
      </c>
      <c r="D7202" t="inlineStr">
        <is>
          <t>F-8072</t>
        </is>
      </c>
      <c r="E7202" t="n">
        <v>1152362</v>
      </c>
      <c r="F7202" t="inlineStr">
        <is>
          <t>BLACK</t>
        </is>
      </c>
      <c r="G7202" t="inlineStr">
        <is>
          <t>JERSEY</t>
        </is>
      </c>
      <c r="H7202" t="inlineStr">
        <is>
          <t>CLIPPER</t>
        </is>
      </c>
      <c r="I7202" t="inlineStr">
        <is>
          <t>MOTA PEGADA</t>
        </is>
      </c>
      <c r="J7202" t="n">
        <v>22.7</v>
      </c>
      <c r="Q7202" t="n">
        <v>22.7</v>
      </c>
      <c r="R7202" t="n">
        <v>22.7</v>
      </c>
      <c r="S7202" t="n">
        <v>0</v>
      </c>
      <c r="T7202" t="inlineStr">
        <is>
          <t>RECHAZADO</t>
        </is>
      </c>
      <c r="U7202" t="inlineStr">
        <is>
          <t>KAREN</t>
        </is>
      </c>
      <c r="V7202" t="inlineStr">
        <is>
          <t>APROBADO</t>
        </is>
      </c>
      <c r="W7202" t="inlineStr">
        <is>
          <t>PEDRO</t>
        </is>
      </c>
      <c r="X7202" t="inlineStr">
        <is>
          <t>APROBADO</t>
        </is>
      </c>
      <c r="Y7202" t="inlineStr">
        <is>
          <t>CHIWIL</t>
        </is>
      </c>
    </row>
    <row r="7203">
      <c r="A7203" s="195" t="n">
        <v>46210</v>
      </c>
      <c r="B7203" t="inlineStr">
        <is>
          <t>DIA</t>
        </is>
      </c>
      <c r="C7203" t="inlineStr">
        <is>
          <t>FPS</t>
        </is>
      </c>
      <c r="D7203" t="inlineStr">
        <is>
          <t>F-7952</t>
        </is>
      </c>
      <c r="E7203" t="n">
        <v>1148427</v>
      </c>
      <c r="F7203" t="inlineStr">
        <is>
          <t>WHITE ESTAMPADO</t>
        </is>
      </c>
      <c r="G7203" t="inlineStr">
        <is>
          <t>JERSEY</t>
        </is>
      </c>
      <c r="H7203" t="inlineStr">
        <is>
          <t>BIOWORLD</t>
        </is>
      </c>
      <c r="I7203" t="inlineStr">
        <is>
          <t>MANCHAS DE ESTAMPDO</t>
        </is>
      </c>
      <c r="J7203" t="n">
        <v>13.8</v>
      </c>
      <c r="Q7203" t="n">
        <v>13.8</v>
      </c>
      <c r="R7203" t="n">
        <v>13.8</v>
      </c>
      <c r="S7203" t="n">
        <v>0</v>
      </c>
      <c r="T7203" t="inlineStr">
        <is>
          <t>RECHAZADO</t>
        </is>
      </c>
      <c r="U7203" t="inlineStr">
        <is>
          <t>KAREN</t>
        </is>
      </c>
      <c r="V7203" t="inlineStr">
        <is>
          <t>APROBADO</t>
        </is>
      </c>
      <c r="W7203" t="inlineStr">
        <is>
          <t>PEDRO</t>
        </is>
      </c>
      <c r="X7203" t="inlineStr">
        <is>
          <t>APROBADO</t>
        </is>
      </c>
      <c r="Y7203" t="inlineStr">
        <is>
          <t>CHIWIL</t>
        </is>
      </c>
    </row>
    <row r="7204">
      <c r="A7204" s="195" t="n">
        <v>46210</v>
      </c>
      <c r="B7204" t="inlineStr">
        <is>
          <t>DIA</t>
        </is>
      </c>
      <c r="C7204" t="inlineStr">
        <is>
          <t>FPS</t>
        </is>
      </c>
      <c r="D7204" t="inlineStr">
        <is>
          <t>F-7952</t>
        </is>
      </c>
      <c r="E7204" t="n">
        <v>1151677</v>
      </c>
      <c r="F7204" t="inlineStr">
        <is>
          <t>WHITE</t>
        </is>
      </c>
      <c r="G7204" t="inlineStr">
        <is>
          <t>JERSEY</t>
        </is>
      </c>
      <c r="H7204" t="inlineStr">
        <is>
          <t>REAL TREE</t>
        </is>
      </c>
      <c r="I7204" t="inlineStr">
        <is>
          <t>COLOR</t>
        </is>
      </c>
      <c r="J7204" t="n">
        <v>24.12</v>
      </c>
      <c r="Q7204" t="n">
        <v>24.12</v>
      </c>
      <c r="R7204" t="n">
        <v>24.12</v>
      </c>
      <c r="S7204" t="n">
        <v>0</v>
      </c>
      <c r="T7204" t="inlineStr">
        <is>
          <t>RECHAZADO</t>
        </is>
      </c>
      <c r="U7204" t="inlineStr">
        <is>
          <t>KAREN</t>
        </is>
      </c>
      <c r="V7204" t="inlineStr">
        <is>
          <t>APROBADO</t>
        </is>
      </c>
      <c r="W7204" t="inlineStr">
        <is>
          <t>PEDRO</t>
        </is>
      </c>
      <c r="X7204" t="inlineStr">
        <is>
          <t>APROBADO</t>
        </is>
      </c>
      <c r="Y7204" t="inlineStr">
        <is>
          <t>CHIWIL</t>
        </is>
      </c>
    </row>
    <row r="7205">
      <c r="A7205" s="195" t="n">
        <v>46210</v>
      </c>
      <c r="B7205" t="inlineStr">
        <is>
          <t>DIA</t>
        </is>
      </c>
      <c r="C7205" t="inlineStr">
        <is>
          <t>SERVICIO</t>
        </is>
      </c>
      <c r="D7205" t="inlineStr">
        <is>
          <t>D-6922</t>
        </is>
      </c>
      <c r="E7205" t="n">
        <v>3209008</v>
      </c>
      <c r="F7205" t="inlineStr">
        <is>
          <t>PASTEL YELLOW / BRIGHT WHITE</t>
        </is>
      </c>
      <c r="G7205" t="inlineStr">
        <is>
          <t>JERSEY STRIPE</t>
        </is>
      </c>
      <c r="H7205" t="inlineStr">
        <is>
          <t>KANTEX</t>
        </is>
      </c>
      <c r="I7205" t="inlineStr">
        <is>
          <t>PUNTOS NEGROS</t>
        </is>
      </c>
      <c r="J7205" t="n">
        <v>21.26</v>
      </c>
      <c r="Q7205" t="n">
        <v>164.96</v>
      </c>
      <c r="R7205" t="n">
        <v>21.26</v>
      </c>
      <c r="S7205" t="n">
        <v>143.7</v>
      </c>
      <c r="T7205" t="inlineStr">
        <is>
          <t>APROBADO</t>
        </is>
      </c>
      <c r="U7205" t="inlineStr">
        <is>
          <t>KAREN</t>
        </is>
      </c>
      <c r="V7205" t="inlineStr">
        <is>
          <t>APROBADO</t>
        </is>
      </c>
      <c r="W7205" t="inlineStr">
        <is>
          <t>PEDRO</t>
        </is>
      </c>
      <c r="X7205" t="inlineStr">
        <is>
          <t>APROBADO</t>
        </is>
      </c>
      <c r="Y7205" t="inlineStr">
        <is>
          <t>CHIWIL</t>
        </is>
      </c>
      <c r="Z7205" t="inlineStr">
        <is>
          <t>25.4KG SE LIBERO 07/08/2026</t>
        </is>
      </c>
    </row>
    <row r="7206">
      <c r="A7206" s="195" t="n">
        <v>46210</v>
      </c>
      <c r="B7206" t="inlineStr">
        <is>
          <t>DIA</t>
        </is>
      </c>
      <c r="C7206" t="inlineStr">
        <is>
          <t>SERVICIO</t>
        </is>
      </c>
      <c r="D7206" t="inlineStr">
        <is>
          <t>D-6905</t>
        </is>
      </c>
      <c r="E7206" t="n">
        <v>3208951</v>
      </c>
      <c r="F7206" t="inlineStr">
        <is>
          <t>BRIGHT WHITE</t>
        </is>
      </c>
      <c r="G7206" t="inlineStr">
        <is>
          <t>FLAT BACK MESH</t>
        </is>
      </c>
      <c r="H7206" t="inlineStr">
        <is>
          <t>KANTEX</t>
        </is>
      </c>
      <c r="I7206" t="inlineStr">
        <is>
          <t>MANCHAS DE COLORANTE</t>
        </is>
      </c>
      <c r="J7206" t="n">
        <v>69.14</v>
      </c>
      <c r="Q7206" t="n">
        <v>69.14</v>
      </c>
      <c r="R7206" t="n">
        <v>69.14</v>
      </c>
      <c r="S7206" t="n">
        <v>0</v>
      </c>
      <c r="T7206" t="inlineStr">
        <is>
          <t>RECHAZADO</t>
        </is>
      </c>
      <c r="U7206" t="inlineStr">
        <is>
          <t>KAREN</t>
        </is>
      </c>
      <c r="V7206" t="inlineStr">
        <is>
          <t>APROBADO</t>
        </is>
      </c>
      <c r="W7206" t="inlineStr">
        <is>
          <t>PEDRO</t>
        </is>
      </c>
      <c r="X7206" t="inlineStr">
        <is>
          <t>APROBADO</t>
        </is>
      </c>
      <c r="Y7206" t="inlineStr">
        <is>
          <t>CHIWIL</t>
        </is>
      </c>
    </row>
    <row r="7207">
      <c r="A7207" s="195" t="n">
        <v>46210</v>
      </c>
      <c r="B7207" t="inlineStr">
        <is>
          <t>DIA</t>
        </is>
      </c>
      <c r="C7207" t="inlineStr">
        <is>
          <t>FPS</t>
        </is>
      </c>
      <c r="D7207" t="inlineStr">
        <is>
          <t>F-8083</t>
        </is>
      </c>
      <c r="E7207" t="n">
        <v>1152887</v>
      </c>
      <c r="F7207" t="inlineStr">
        <is>
          <t>BLACK</t>
        </is>
      </c>
      <c r="G7207" t="inlineStr">
        <is>
          <t>RIB</t>
        </is>
      </c>
      <c r="H7207" t="inlineStr">
        <is>
          <t>OUTERSTUFF</t>
        </is>
      </c>
      <c r="I7207" t="inlineStr">
        <is>
          <t>MALLA</t>
        </is>
      </c>
      <c r="J7207" t="n">
        <v>73</v>
      </c>
      <c r="Q7207" t="n">
        <v>73</v>
      </c>
      <c r="R7207" t="n">
        <v>73</v>
      </c>
      <c r="S7207" t="n">
        <v>0</v>
      </c>
      <c r="T7207" t="inlineStr">
        <is>
          <t>RECHAZADO</t>
        </is>
      </c>
      <c r="U7207" t="inlineStr">
        <is>
          <t>KAREN</t>
        </is>
      </c>
      <c r="V7207" t="inlineStr">
        <is>
          <t>APROBADO</t>
        </is>
      </c>
      <c r="W7207" t="inlineStr">
        <is>
          <t>PEDRO</t>
        </is>
      </c>
      <c r="X7207" t="inlineStr">
        <is>
          <t>APROBADO</t>
        </is>
      </c>
      <c r="Y7207" t="inlineStr">
        <is>
          <t>CHIWIL</t>
        </is>
      </c>
    </row>
    <row r="7208">
      <c r="A7208" s="195" t="n">
        <v>46210</v>
      </c>
      <c r="B7208" t="inlineStr">
        <is>
          <t>DIA</t>
        </is>
      </c>
      <c r="C7208" t="inlineStr">
        <is>
          <t>INTRADECO</t>
        </is>
      </c>
      <c r="D7208" t="inlineStr">
        <is>
          <t>D-6715</t>
        </is>
      </c>
      <c r="E7208" t="n">
        <v>1153402</v>
      </c>
      <c r="F7208" t="inlineStr">
        <is>
          <t>STRING</t>
        </is>
      </c>
      <c r="G7208" t="inlineStr">
        <is>
          <t>JERSEY</t>
        </is>
      </c>
      <c r="H7208" t="inlineStr">
        <is>
          <t>INTRADECO</t>
        </is>
      </c>
      <c r="Q7208" t="n">
        <v>18.5</v>
      </c>
      <c r="R7208" t="n">
        <v>0</v>
      </c>
      <c r="S7208" t="n">
        <v>18.5</v>
      </c>
      <c r="T7208" t="inlineStr">
        <is>
          <t>APROBADO</t>
        </is>
      </c>
      <c r="U7208" t="inlineStr">
        <is>
          <t>ERICK</t>
        </is>
      </c>
      <c r="V7208" t="inlineStr">
        <is>
          <t>APROBADO</t>
        </is>
      </c>
      <c r="W7208" t="inlineStr">
        <is>
          <t>PEDRO</t>
        </is>
      </c>
      <c r="X7208" t="inlineStr">
        <is>
          <t>APROBADO</t>
        </is>
      </c>
      <c r="Y7208" t="inlineStr">
        <is>
          <t>CHIWIL</t>
        </is>
      </c>
    </row>
    <row r="7209">
      <c r="A7209" s="195" t="n">
        <v>46210</v>
      </c>
      <c r="B7209" t="inlineStr">
        <is>
          <t>DIA</t>
        </is>
      </c>
      <c r="C7209" t="inlineStr">
        <is>
          <t>INTRADECO</t>
        </is>
      </c>
      <c r="D7209" t="inlineStr">
        <is>
          <t>D-6927</t>
        </is>
      </c>
      <c r="E7209" t="n">
        <v>1143636</v>
      </c>
      <c r="F7209" t="inlineStr">
        <is>
          <t>CAVIAR</t>
        </is>
      </c>
      <c r="G7209" t="inlineStr">
        <is>
          <t>WAFFLE SLUB</t>
        </is>
      </c>
      <c r="H7209" t="inlineStr">
        <is>
          <t>INTRADECO</t>
        </is>
      </c>
      <c r="Q7209" t="n">
        <v>488.94</v>
      </c>
      <c r="R7209" t="n">
        <v>0</v>
      </c>
      <c r="S7209" t="n">
        <v>488.94</v>
      </c>
      <c r="T7209" t="inlineStr">
        <is>
          <t>APROBADO</t>
        </is>
      </c>
      <c r="U7209" t="inlineStr">
        <is>
          <t>KAREN</t>
        </is>
      </c>
      <c r="V7209" t="inlineStr">
        <is>
          <t>APROBADO</t>
        </is>
      </c>
      <c r="W7209" t="inlineStr">
        <is>
          <t>PEDRO</t>
        </is>
      </c>
      <c r="X7209" t="inlineStr">
        <is>
          <t>APROBADO</t>
        </is>
      </c>
      <c r="Y7209" t="inlineStr">
        <is>
          <t>CHIWIL</t>
        </is>
      </c>
    </row>
    <row r="7210">
      <c r="A7210" s="195" t="n">
        <v>46210</v>
      </c>
      <c r="B7210" t="inlineStr">
        <is>
          <t>NOCHE</t>
        </is>
      </c>
      <c r="C7210" t="inlineStr">
        <is>
          <t>SERVICIO</t>
        </is>
      </c>
      <c r="D7210" t="inlineStr">
        <is>
          <t>D-6922</t>
        </is>
      </c>
      <c r="E7210" t="n">
        <v>3209064</v>
      </c>
      <c r="F7210" t="inlineStr">
        <is>
          <t>SUBDUED BLUE / PLEIN AIR</t>
        </is>
      </c>
      <c r="G7210" t="inlineStr">
        <is>
          <t>JERSEY SPANDEX</t>
        </is>
      </c>
      <c r="H7210" t="inlineStr">
        <is>
          <t>KANTEX</t>
        </is>
      </c>
      <c r="I7210" t="inlineStr">
        <is>
          <t>LICRA DAÑADA</t>
        </is>
      </c>
      <c r="J7210" t="n">
        <v>18.24</v>
      </c>
      <c r="Q7210" t="n">
        <v>479.62</v>
      </c>
      <c r="R7210" t="n">
        <v>18.24</v>
      </c>
      <c r="S7210" t="n">
        <v>461.38</v>
      </c>
      <c r="T7210" t="inlineStr">
        <is>
          <t>APROBADO</t>
        </is>
      </c>
      <c r="U7210" t="inlineStr">
        <is>
          <t>JUAN</t>
        </is>
      </c>
      <c r="V7210" t="inlineStr">
        <is>
          <t>APROBADO</t>
        </is>
      </c>
      <c r="W7210" t="inlineStr">
        <is>
          <t>IVAN</t>
        </is>
      </c>
      <c r="X7210" t="inlineStr">
        <is>
          <t>APROBADO</t>
        </is>
      </c>
      <c r="Y7210" t="inlineStr">
        <is>
          <t>LOBO</t>
        </is>
      </c>
    </row>
    <row r="7211">
      <c r="A7211" s="195" t="n">
        <v>46210</v>
      </c>
      <c r="B7211" t="inlineStr">
        <is>
          <t>NOCHE</t>
        </is>
      </c>
      <c r="C7211" t="inlineStr">
        <is>
          <t>INTRADECO</t>
        </is>
      </c>
      <c r="D7211" t="inlineStr">
        <is>
          <t>D-6894</t>
        </is>
      </c>
      <c r="E7211" t="n">
        <v>1152813</v>
      </c>
      <c r="F7211" t="inlineStr">
        <is>
          <t>MEDIUM GREY (SMOKE PEARLS)</t>
        </is>
      </c>
      <c r="G7211" t="inlineStr">
        <is>
          <t>PINTEC</t>
        </is>
      </c>
      <c r="H7211" t="inlineStr">
        <is>
          <t>INTRADECO</t>
        </is>
      </c>
      <c r="I7211" t="inlineStr">
        <is>
          <t>TONO FUERA DE ESTANDAR</t>
        </is>
      </c>
      <c r="J7211" t="n">
        <v>272.96</v>
      </c>
      <c r="K7211" t="inlineStr">
        <is>
          <t>BARRADO</t>
        </is>
      </c>
      <c r="L7211" t="n">
        <v>48.72</v>
      </c>
      <c r="M7211" t="inlineStr">
        <is>
          <t>MALLA</t>
        </is>
      </c>
      <c r="N7211" t="n">
        <v>4.34</v>
      </c>
      <c r="Q7211" t="n">
        <v>495.98</v>
      </c>
      <c r="R7211" t="n">
        <v>326.02</v>
      </c>
      <c r="S7211" t="n">
        <v>169.96</v>
      </c>
      <c r="T7211" t="inlineStr">
        <is>
          <t>APROBADO</t>
        </is>
      </c>
      <c r="U7211" t="inlineStr">
        <is>
          <t>JUAN</t>
        </is>
      </c>
      <c r="V7211" t="inlineStr">
        <is>
          <t>APROBADO</t>
        </is>
      </c>
      <c r="W7211" t="inlineStr">
        <is>
          <t>IVAN</t>
        </is>
      </c>
      <c r="X7211" t="inlineStr">
        <is>
          <t>APROBADO</t>
        </is>
      </c>
      <c r="Y7211" t="inlineStr">
        <is>
          <t>LOBO</t>
        </is>
      </c>
    </row>
    <row r="7212">
      <c r="A7212" s="195" t="n">
        <v>46210</v>
      </c>
      <c r="B7212" t="inlineStr">
        <is>
          <t>NOCHE</t>
        </is>
      </c>
      <c r="C7212" t="inlineStr">
        <is>
          <t>INTRADECO</t>
        </is>
      </c>
      <c r="D7212" t="inlineStr">
        <is>
          <t>D-6927</t>
        </is>
      </c>
      <c r="E7212" t="n">
        <v>1153635</v>
      </c>
      <c r="F7212" t="inlineStr">
        <is>
          <t>CAVIAR</t>
        </is>
      </c>
      <c r="G7212" t="inlineStr">
        <is>
          <t>WAFFLE SLUB</t>
        </is>
      </c>
      <c r="H7212" t="inlineStr">
        <is>
          <t>INTRADECO</t>
        </is>
      </c>
      <c r="I7212" t="inlineStr">
        <is>
          <t>GUIA ABRIDORA</t>
        </is>
      </c>
      <c r="J7212" t="n">
        <v>11.32</v>
      </c>
      <c r="K7212" t="inlineStr">
        <is>
          <t>PARON DE RAMA</t>
        </is>
      </c>
      <c r="L7212" t="n">
        <v>8.640000000000001</v>
      </c>
      <c r="M7212" t="inlineStr">
        <is>
          <t>LINEA DE AGUJA</t>
        </is>
      </c>
      <c r="N7212" t="n">
        <v>8.720000000000001</v>
      </c>
      <c r="O7212" t="inlineStr">
        <is>
          <t>PIQUETES</t>
        </is>
      </c>
      <c r="P7212" t="n">
        <v>24.32</v>
      </c>
      <c r="Q7212" t="n">
        <v>974.9400000000001</v>
      </c>
      <c r="R7212" t="n">
        <v>53</v>
      </c>
      <c r="S7212" t="n">
        <v>921.9400000000001</v>
      </c>
      <c r="T7212" t="inlineStr">
        <is>
          <t>APROBADO</t>
        </is>
      </c>
      <c r="U7212" t="inlineStr">
        <is>
          <t>JUAN</t>
        </is>
      </c>
      <c r="V7212" t="inlineStr">
        <is>
          <t>APROBADO</t>
        </is>
      </c>
      <c r="W7212" t="inlineStr">
        <is>
          <t>IVAN</t>
        </is>
      </c>
      <c r="X7212" t="inlineStr">
        <is>
          <t>APROBADO</t>
        </is>
      </c>
      <c r="Y7212" t="inlineStr">
        <is>
          <t>LOBO</t>
        </is>
      </c>
    </row>
    <row r="7213">
      <c r="A7213" s="195" t="n">
        <v>46210</v>
      </c>
      <c r="B7213" t="inlineStr">
        <is>
          <t>NOCHE</t>
        </is>
      </c>
      <c r="C7213" t="inlineStr">
        <is>
          <t>INTRADECO</t>
        </is>
      </c>
      <c r="D7213" t="inlineStr">
        <is>
          <t>D-6833</t>
        </is>
      </c>
      <c r="E7213" t="n">
        <v>1153660</v>
      </c>
      <c r="F7213" t="inlineStr">
        <is>
          <t>VIVID WHITE</t>
        </is>
      </c>
      <c r="G7213" t="inlineStr">
        <is>
          <t>PINTEC</t>
        </is>
      </c>
      <c r="H7213" t="inlineStr">
        <is>
          <t>INTRADECO</t>
        </is>
      </c>
      <c r="Q7213" t="n">
        <v>245.05</v>
      </c>
      <c r="R7213" t="n">
        <v>0</v>
      </c>
      <c r="S7213" t="n">
        <v>245.05</v>
      </c>
      <c r="T7213" t="inlineStr">
        <is>
          <t>APROBADO</t>
        </is>
      </c>
      <c r="U7213" t="inlineStr">
        <is>
          <t>JUAN</t>
        </is>
      </c>
      <c r="V7213" t="inlineStr">
        <is>
          <t>APROBADO</t>
        </is>
      </c>
      <c r="W7213" t="inlineStr">
        <is>
          <t>IVAN</t>
        </is>
      </c>
      <c r="X7213" t="inlineStr">
        <is>
          <t>APROBADO</t>
        </is>
      </c>
      <c r="Y7213" t="inlineStr">
        <is>
          <t>LOBO</t>
        </is>
      </c>
    </row>
    <row r="7214">
      <c r="A7214" s="195" t="n">
        <v>46210</v>
      </c>
      <c r="B7214" t="inlineStr">
        <is>
          <t>NOCHE</t>
        </is>
      </c>
      <c r="C7214" t="inlineStr">
        <is>
          <t>INTRADECO</t>
        </is>
      </c>
      <c r="D7214" t="inlineStr">
        <is>
          <t>D-6894</t>
        </is>
      </c>
      <c r="E7214" t="n">
        <v>1153519</v>
      </c>
      <c r="F7214" t="inlineStr">
        <is>
          <t>BLACK (CAVIAR)</t>
        </is>
      </c>
      <c r="G7214" t="inlineStr">
        <is>
          <t>PINTEC</t>
        </is>
      </c>
      <c r="H7214" t="inlineStr">
        <is>
          <t>INTRADECO</t>
        </is>
      </c>
      <c r="I7214" t="inlineStr">
        <is>
          <t>BARRADO</t>
        </is>
      </c>
      <c r="J7214" t="n">
        <v>24.65</v>
      </c>
      <c r="Q7214" t="n">
        <v>274.07</v>
      </c>
      <c r="R7214" t="n">
        <v>24.65</v>
      </c>
      <c r="S7214" t="n">
        <v>249.42</v>
      </c>
      <c r="T7214" t="inlineStr">
        <is>
          <t>APROBADO</t>
        </is>
      </c>
      <c r="U7214" t="inlineStr">
        <is>
          <t>JUAN</t>
        </is>
      </c>
      <c r="V7214" t="inlineStr">
        <is>
          <t>APROBADO</t>
        </is>
      </c>
      <c r="W7214" t="inlineStr">
        <is>
          <t>IVAN</t>
        </is>
      </c>
      <c r="X7214" t="inlineStr">
        <is>
          <t>APROBADO</t>
        </is>
      </c>
      <c r="Y7214" t="inlineStr">
        <is>
          <t>LOBO</t>
        </is>
      </c>
    </row>
    <row r="7215">
      <c r="A7215" s="195" t="n">
        <v>46210</v>
      </c>
      <c r="B7215" t="inlineStr">
        <is>
          <t>NOCHE</t>
        </is>
      </c>
      <c r="C7215" t="inlineStr">
        <is>
          <t>INTRADECO</t>
        </is>
      </c>
      <c r="D7215" t="inlineStr">
        <is>
          <t>D-6894</t>
        </is>
      </c>
      <c r="E7215" t="n">
        <v>1153564</v>
      </c>
      <c r="F7215" t="inlineStr">
        <is>
          <t>ROYAL BLUE (TURKIN SEA)</t>
        </is>
      </c>
      <c r="G7215" t="inlineStr">
        <is>
          <t>PINTEC</t>
        </is>
      </c>
      <c r="H7215" t="inlineStr">
        <is>
          <t>INTRADECO</t>
        </is>
      </c>
      <c r="Q7215" t="n">
        <v>22.75</v>
      </c>
      <c r="R7215" t="n">
        <v>0</v>
      </c>
      <c r="S7215" t="n">
        <v>22.75</v>
      </c>
      <c r="T7215" t="inlineStr">
        <is>
          <t>APROBADO</t>
        </is>
      </c>
      <c r="U7215" t="inlineStr">
        <is>
          <t>JUAN</t>
        </is>
      </c>
      <c r="V7215" t="inlineStr">
        <is>
          <t>APROBADO</t>
        </is>
      </c>
      <c r="W7215" t="inlineStr">
        <is>
          <t>IVAN</t>
        </is>
      </c>
      <c r="X7215" t="inlineStr">
        <is>
          <t>APROBADO</t>
        </is>
      </c>
      <c r="Y7215" t="inlineStr">
        <is>
          <t>LOBO</t>
        </is>
      </c>
    </row>
    <row r="7216">
      <c r="A7216" s="195" t="n">
        <v>46210</v>
      </c>
      <c r="B7216" t="inlineStr">
        <is>
          <t>NOCHE</t>
        </is>
      </c>
      <c r="C7216" t="inlineStr">
        <is>
          <t>INTRADECO</t>
        </is>
      </c>
      <c r="D7216" t="inlineStr">
        <is>
          <t>D-6894</t>
        </is>
      </c>
      <c r="E7216" t="n">
        <v>1153562</v>
      </c>
      <c r="F7216" t="inlineStr">
        <is>
          <t>VERDAN GREEN</t>
        </is>
      </c>
      <c r="G7216" t="inlineStr">
        <is>
          <t>PINTEC</t>
        </is>
      </c>
      <c r="H7216" t="inlineStr">
        <is>
          <t>INTRADECO</t>
        </is>
      </c>
      <c r="Q7216" t="n">
        <v>49.15</v>
      </c>
      <c r="R7216" t="n">
        <v>0</v>
      </c>
      <c r="S7216" t="n">
        <v>49.15</v>
      </c>
      <c r="T7216" t="inlineStr">
        <is>
          <t>APROBADO</t>
        </is>
      </c>
      <c r="U7216" t="inlineStr">
        <is>
          <t>JUAN</t>
        </is>
      </c>
      <c r="V7216" t="inlineStr">
        <is>
          <t>APROBADO</t>
        </is>
      </c>
      <c r="W7216" t="inlineStr">
        <is>
          <t>IVAN</t>
        </is>
      </c>
      <c r="X7216" t="inlineStr">
        <is>
          <t>APROBADO</t>
        </is>
      </c>
      <c r="Y7216" t="inlineStr">
        <is>
          <t>LOBO</t>
        </is>
      </c>
    </row>
    <row r="7217">
      <c r="A7217" s="195" t="n">
        <v>46210</v>
      </c>
      <c r="B7217" t="inlineStr">
        <is>
          <t>NOCHE</t>
        </is>
      </c>
      <c r="C7217" t="inlineStr">
        <is>
          <t>INTRADECO</t>
        </is>
      </c>
      <c r="D7217" t="inlineStr">
        <is>
          <t>D-6894</t>
        </is>
      </c>
      <c r="E7217" t="n">
        <v>1153563</v>
      </c>
      <c r="F7217" t="inlineStr">
        <is>
          <t>VERDAN GREEN</t>
        </is>
      </c>
      <c r="G7217" t="inlineStr">
        <is>
          <t>PINTEC</t>
        </is>
      </c>
      <c r="H7217" t="inlineStr">
        <is>
          <t>INTRADECO</t>
        </is>
      </c>
      <c r="Q7217" t="n">
        <v>25</v>
      </c>
      <c r="R7217" t="n">
        <v>0</v>
      </c>
      <c r="S7217" t="n">
        <v>25</v>
      </c>
      <c r="T7217" t="inlineStr">
        <is>
          <t>APROBADO</t>
        </is>
      </c>
      <c r="U7217" t="inlineStr">
        <is>
          <t>JUAN</t>
        </is>
      </c>
      <c r="V7217" t="inlineStr">
        <is>
          <t>APROBADO</t>
        </is>
      </c>
      <c r="W7217" t="inlineStr">
        <is>
          <t>IVAN</t>
        </is>
      </c>
      <c r="X7217" t="inlineStr">
        <is>
          <t>APROBADO</t>
        </is>
      </c>
      <c r="Y7217" t="inlineStr">
        <is>
          <t>LOBO</t>
        </is>
      </c>
    </row>
    <row r="7218">
      <c r="A7218" s="195" t="n">
        <v>46210</v>
      </c>
      <c r="B7218" t="inlineStr">
        <is>
          <t>NOCHE</t>
        </is>
      </c>
      <c r="C7218" t="inlineStr">
        <is>
          <t>INTRADECO</t>
        </is>
      </c>
      <c r="D7218" t="inlineStr">
        <is>
          <t>D-6894</t>
        </is>
      </c>
      <c r="E7218" t="n">
        <v>1153560</v>
      </c>
      <c r="F7218" t="inlineStr">
        <is>
          <t>VERDAN GREEN</t>
        </is>
      </c>
      <c r="G7218" t="inlineStr">
        <is>
          <t>PINTEC</t>
        </is>
      </c>
      <c r="H7218" t="inlineStr">
        <is>
          <t>INTRADECO</t>
        </is>
      </c>
      <c r="Q7218" t="n">
        <v>48.8</v>
      </c>
      <c r="R7218" t="n">
        <v>0</v>
      </c>
      <c r="S7218" t="n">
        <v>48.8</v>
      </c>
      <c r="T7218" t="inlineStr">
        <is>
          <t>APROBADO</t>
        </is>
      </c>
      <c r="U7218" t="inlineStr">
        <is>
          <t>JUAN</t>
        </is>
      </c>
      <c r="V7218" t="inlineStr">
        <is>
          <t>APROBADO</t>
        </is>
      </c>
      <c r="W7218" t="inlineStr">
        <is>
          <t>IVAN</t>
        </is>
      </c>
      <c r="X7218" t="inlineStr">
        <is>
          <t>APROBADO</t>
        </is>
      </c>
      <c r="Y7218" t="inlineStr">
        <is>
          <t>LOBO</t>
        </is>
      </c>
    </row>
    <row r="7219">
      <c r="A7219" s="195" t="n">
        <v>46210</v>
      </c>
      <c r="B7219" t="inlineStr">
        <is>
          <t>NOCHE</t>
        </is>
      </c>
      <c r="C7219" t="inlineStr">
        <is>
          <t>INTRADECO</t>
        </is>
      </c>
      <c r="D7219" t="inlineStr">
        <is>
          <t>D-6927</t>
        </is>
      </c>
      <c r="E7219" t="n">
        <v>1153595</v>
      </c>
      <c r="F7219" t="inlineStr">
        <is>
          <t>CAVIAR</t>
        </is>
      </c>
      <c r="G7219" t="inlineStr">
        <is>
          <t>WAFFLE SLUB</t>
        </is>
      </c>
      <c r="H7219" t="inlineStr">
        <is>
          <t>INTRADECO</t>
        </is>
      </c>
      <c r="I7219" t="inlineStr">
        <is>
          <t>PARON DE RAMA</t>
        </is>
      </c>
      <c r="J7219" t="n">
        <v>29.25</v>
      </c>
      <c r="Q7219" t="n">
        <v>997.85</v>
      </c>
      <c r="R7219" t="n">
        <v>29.25</v>
      </c>
      <c r="S7219" t="n">
        <v>968.6</v>
      </c>
      <c r="T7219" t="inlineStr">
        <is>
          <t>APROBADO</t>
        </is>
      </c>
      <c r="U7219" t="inlineStr">
        <is>
          <t>JUAN</t>
        </is>
      </c>
      <c r="V7219" t="inlineStr">
        <is>
          <t>APROBADO</t>
        </is>
      </c>
      <c r="W7219" t="inlineStr">
        <is>
          <t>IVAN</t>
        </is>
      </c>
      <c r="X7219" t="inlineStr">
        <is>
          <t>APROBADO</t>
        </is>
      </c>
      <c r="Y7219" t="inlineStr">
        <is>
          <t>LOBO</t>
        </is>
      </c>
    </row>
    <row r="7220">
      <c r="A7220" s="195" t="n">
        <v>46210</v>
      </c>
      <c r="B7220" t="inlineStr">
        <is>
          <t>NOCHE</t>
        </is>
      </c>
      <c r="C7220" t="inlineStr">
        <is>
          <t>INTRADECO</t>
        </is>
      </c>
      <c r="D7220" t="inlineStr">
        <is>
          <t>D-6894</t>
        </is>
      </c>
      <c r="E7220" t="n">
        <v>1153518</v>
      </c>
      <c r="F7220" t="inlineStr">
        <is>
          <t>BLACK (CAVIAR)</t>
        </is>
      </c>
      <c r="G7220" t="inlineStr">
        <is>
          <t>PINTEC</t>
        </is>
      </c>
      <c r="H7220" t="inlineStr">
        <is>
          <t>INTRADECO</t>
        </is>
      </c>
      <c r="I7220" t="inlineStr">
        <is>
          <t>MALA APARIENCIA</t>
        </is>
      </c>
      <c r="J7220" t="n">
        <v>14.42</v>
      </c>
      <c r="Q7220" t="n">
        <v>485.38</v>
      </c>
      <c r="R7220" t="n">
        <v>14.42</v>
      </c>
      <c r="S7220" t="n">
        <v>470.96</v>
      </c>
      <c r="T7220" t="inlineStr">
        <is>
          <t>APROBADO</t>
        </is>
      </c>
      <c r="U7220" t="inlineStr">
        <is>
          <t>JUAN</t>
        </is>
      </c>
      <c r="V7220" t="inlineStr">
        <is>
          <t>APROBADO</t>
        </is>
      </c>
      <c r="W7220" t="inlineStr">
        <is>
          <t>IVAN</t>
        </is>
      </c>
      <c r="X7220" t="inlineStr">
        <is>
          <t>APROBADO</t>
        </is>
      </c>
      <c r="Y7220" t="inlineStr">
        <is>
          <t>LOBO</t>
        </is>
      </c>
    </row>
    <row r="7221">
      <c r="A7221" s="195" t="n">
        <v>46210</v>
      </c>
      <c r="B7221" t="inlineStr">
        <is>
          <t>NOCHE</t>
        </is>
      </c>
      <c r="C7221" t="inlineStr">
        <is>
          <t>FPS</t>
        </is>
      </c>
      <c r="D7221" t="inlineStr">
        <is>
          <t>F-8081</t>
        </is>
      </c>
      <c r="E7221" t="n">
        <v>1153593</v>
      </c>
      <c r="F7221" t="inlineStr">
        <is>
          <t>WHITE</t>
        </is>
      </c>
      <c r="G7221" t="inlineStr">
        <is>
          <t>JERSEY</t>
        </is>
      </c>
      <c r="H7221" t="inlineStr">
        <is>
          <t>REAL TREE</t>
        </is>
      </c>
      <c r="I7221" t="inlineStr">
        <is>
          <t>MANCHAS DE COLORANTE</t>
        </is>
      </c>
      <c r="J7221" t="n">
        <v>23</v>
      </c>
      <c r="Q7221" t="n">
        <v>500.88</v>
      </c>
      <c r="R7221" t="n">
        <v>23</v>
      </c>
      <c r="S7221" t="n">
        <v>477.88</v>
      </c>
      <c r="T7221" t="inlineStr">
        <is>
          <t>APROBADO</t>
        </is>
      </c>
      <c r="U7221" t="inlineStr">
        <is>
          <t>JUAN</t>
        </is>
      </c>
      <c r="V7221" t="inlineStr">
        <is>
          <t>APROBADO</t>
        </is>
      </c>
      <c r="W7221" t="inlineStr">
        <is>
          <t>IVAN</t>
        </is>
      </c>
      <c r="X7221" t="inlineStr">
        <is>
          <t>APROBADO</t>
        </is>
      </c>
      <c r="Y7221" t="inlineStr">
        <is>
          <t>LOBO</t>
        </is>
      </c>
    </row>
    <row r="7222">
      <c r="A7222" s="195" t="n">
        <v>46210</v>
      </c>
      <c r="B7222" t="inlineStr">
        <is>
          <t>NOCHE</t>
        </is>
      </c>
      <c r="C7222" t="inlineStr">
        <is>
          <t>SERVICIO</t>
        </is>
      </c>
      <c r="D7222" t="inlineStr">
        <is>
          <t>D-6942</t>
        </is>
      </c>
      <c r="E7222" t="n">
        <v>3209126</v>
      </c>
      <c r="F7222" t="inlineStr">
        <is>
          <t>WHITE ESTAMPADO</t>
        </is>
      </c>
      <c r="G7222" t="inlineStr">
        <is>
          <t>JERSEY</t>
        </is>
      </c>
      <c r="H7222" t="inlineStr">
        <is>
          <t>BOLIM</t>
        </is>
      </c>
      <c r="I7222" t="inlineStr">
        <is>
          <t>MANCHAS DE ACEITE</t>
        </is>
      </c>
      <c r="J7222" t="n">
        <v>36.25</v>
      </c>
      <c r="K7222" t="inlineStr">
        <is>
          <t>MAL ESTAMPADO</t>
        </is>
      </c>
      <c r="L7222" t="n">
        <v>33.1</v>
      </c>
      <c r="Q7222" t="n">
        <v>387.3</v>
      </c>
      <c r="R7222" t="n">
        <v>69.34999999999999</v>
      </c>
      <c r="S7222" t="n">
        <v>317.95</v>
      </c>
      <c r="T7222" t="inlineStr">
        <is>
          <t>APROBADO</t>
        </is>
      </c>
      <c r="U7222" t="inlineStr">
        <is>
          <t>JUAN</t>
        </is>
      </c>
      <c r="V7222" t="inlineStr">
        <is>
          <t>APROBADO</t>
        </is>
      </c>
      <c r="W7222" t="inlineStr">
        <is>
          <t>IVAN</t>
        </is>
      </c>
      <c r="X7222" t="inlineStr">
        <is>
          <t>APROBADO</t>
        </is>
      </c>
      <c r="Y7222" t="inlineStr">
        <is>
          <t>LOBO</t>
        </is>
      </c>
    </row>
    <row r="7223">
      <c r="A7223" s="195" t="n">
        <v>46210</v>
      </c>
      <c r="B7223" t="inlineStr">
        <is>
          <t>NOCHE</t>
        </is>
      </c>
      <c r="C7223" t="inlineStr">
        <is>
          <t>FPS</t>
        </is>
      </c>
      <c r="D7223" t="inlineStr">
        <is>
          <t>F-8086</t>
        </is>
      </c>
      <c r="E7223" t="n">
        <v>1153546</v>
      </c>
      <c r="F7223" t="inlineStr">
        <is>
          <t xml:space="preserve">SHARSKIN </t>
        </is>
      </c>
      <c r="G7223" t="inlineStr">
        <is>
          <t>JERSEY</t>
        </is>
      </c>
      <c r="H7223" t="inlineStr">
        <is>
          <t>IML</t>
        </is>
      </c>
      <c r="I7223" t="inlineStr">
        <is>
          <t>RASPONES</t>
        </is>
      </c>
      <c r="J7223" t="n">
        <v>69.2</v>
      </c>
      <c r="K7223" t="inlineStr">
        <is>
          <t>SAFONES DE RAMA</t>
        </is>
      </c>
      <c r="L7223" t="n">
        <v>6.75</v>
      </c>
      <c r="Q7223" t="n">
        <v>1353.3</v>
      </c>
      <c r="R7223" t="n">
        <v>75.95</v>
      </c>
      <c r="S7223" t="n">
        <v>1277.35</v>
      </c>
      <c r="T7223" t="inlineStr">
        <is>
          <t>APROBADO</t>
        </is>
      </c>
      <c r="U7223" t="inlineStr">
        <is>
          <t>JUAN</t>
        </is>
      </c>
      <c r="V7223" t="inlineStr">
        <is>
          <t>APROBADO</t>
        </is>
      </c>
      <c r="W7223" t="inlineStr">
        <is>
          <t>IVAN</t>
        </is>
      </c>
      <c r="X7223" t="inlineStr">
        <is>
          <t>APROBADO</t>
        </is>
      </c>
      <c r="Y7223" t="inlineStr">
        <is>
          <t>LOBO</t>
        </is>
      </c>
    </row>
    <row r="7224">
      <c r="A7224" s="195" t="n">
        <v>46210</v>
      </c>
      <c r="B7224" t="inlineStr">
        <is>
          <t>NOCHE</t>
        </is>
      </c>
      <c r="C7224" t="inlineStr">
        <is>
          <t>SERVICIO</t>
        </is>
      </c>
      <c r="D7224" t="inlineStr">
        <is>
          <t>D-6922</t>
        </is>
      </c>
      <c r="E7224" t="n">
        <v>3209049</v>
      </c>
      <c r="F7224" t="inlineStr">
        <is>
          <t>BRIGHT WHITE</t>
        </is>
      </c>
      <c r="G7224" t="inlineStr">
        <is>
          <t>JERSEY SPANDEX</t>
        </is>
      </c>
      <c r="H7224" t="inlineStr">
        <is>
          <t>KANTEX</t>
        </is>
      </c>
      <c r="Q7224" t="n">
        <v>185.2</v>
      </c>
      <c r="R7224" t="n">
        <v>0</v>
      </c>
      <c r="S7224" t="n">
        <v>185.2</v>
      </c>
      <c r="T7224" t="inlineStr">
        <is>
          <t>APROBADO</t>
        </is>
      </c>
      <c r="U7224" t="inlineStr">
        <is>
          <t>JUAN</t>
        </is>
      </c>
      <c r="V7224" t="inlineStr">
        <is>
          <t>APROBADO</t>
        </is>
      </c>
      <c r="W7224" t="inlineStr">
        <is>
          <t>IVAN</t>
        </is>
      </c>
      <c r="X7224" t="inlineStr">
        <is>
          <t>APROBADO</t>
        </is>
      </c>
      <c r="Y7224" t="inlineStr">
        <is>
          <t>LOBO</t>
        </is>
      </c>
    </row>
    <row r="7225">
      <c r="A7225" s="195" t="n">
        <v>46210</v>
      </c>
      <c r="B7225" t="inlineStr">
        <is>
          <t>NOCHE</t>
        </is>
      </c>
      <c r="C7225" t="inlineStr">
        <is>
          <t>SERVICIO</t>
        </is>
      </c>
      <c r="D7225" t="inlineStr">
        <is>
          <t>D-6922</t>
        </is>
      </c>
      <c r="E7225" t="n">
        <v>3209061</v>
      </c>
      <c r="F7225" t="inlineStr">
        <is>
          <t>FRAGANT LILAC - LIGHT LILAC</t>
        </is>
      </c>
      <c r="G7225" t="inlineStr">
        <is>
          <t>JERSEY SPANDEX</t>
        </is>
      </c>
      <c r="H7225" t="inlineStr">
        <is>
          <t>KANTEX</t>
        </is>
      </c>
      <c r="Q7225" t="n">
        <v>467.6</v>
      </c>
      <c r="R7225" t="n">
        <v>0</v>
      </c>
      <c r="S7225" t="n">
        <v>467.6</v>
      </c>
      <c r="T7225" t="inlineStr">
        <is>
          <t>APROBADO</t>
        </is>
      </c>
      <c r="U7225" t="inlineStr">
        <is>
          <t>JUAN</t>
        </is>
      </c>
      <c r="V7225" t="inlineStr">
        <is>
          <t>APROBADO</t>
        </is>
      </c>
      <c r="W7225" t="inlineStr">
        <is>
          <t>IVAN</t>
        </is>
      </c>
      <c r="X7225" t="inlineStr">
        <is>
          <t>APROBADO</t>
        </is>
      </c>
      <c r="Y7225" t="inlineStr">
        <is>
          <t>LOBO</t>
        </is>
      </c>
    </row>
    <row r="7226">
      <c r="A7226" s="195" t="n">
        <v>46210</v>
      </c>
      <c r="B7226" t="inlineStr">
        <is>
          <t>NOCHE</t>
        </is>
      </c>
      <c r="C7226" t="inlineStr">
        <is>
          <t>FPS</t>
        </is>
      </c>
      <c r="D7226" t="inlineStr">
        <is>
          <t>F-8077</t>
        </is>
      </c>
      <c r="E7226" t="n">
        <v>1152891</v>
      </c>
      <c r="F7226" t="inlineStr">
        <is>
          <t>SKY BLUE</t>
        </is>
      </c>
      <c r="G7226" t="inlineStr">
        <is>
          <t>JERSEY</t>
        </is>
      </c>
      <c r="H7226" t="inlineStr">
        <is>
          <t>OUTERSTUFF</t>
        </is>
      </c>
      <c r="I7226" t="inlineStr">
        <is>
          <t>MOTA PEGADA</t>
        </is>
      </c>
      <c r="J7226" t="n">
        <v>100.3</v>
      </c>
      <c r="K7226" t="inlineStr">
        <is>
          <t>CASCARILLA</t>
        </is>
      </c>
      <c r="L7226" t="n">
        <v>24.6</v>
      </c>
      <c r="Q7226" t="n">
        <v>174.3</v>
      </c>
      <c r="R7226" t="n">
        <v>124.9</v>
      </c>
      <c r="S7226" t="n">
        <v>49.40000000000001</v>
      </c>
      <c r="T7226" t="inlineStr">
        <is>
          <t>APROBADO</t>
        </is>
      </c>
      <c r="U7226" t="inlineStr">
        <is>
          <t>JUAN</t>
        </is>
      </c>
      <c r="V7226" t="inlineStr">
        <is>
          <t>APROBADO</t>
        </is>
      </c>
      <c r="W7226" t="inlineStr">
        <is>
          <t>IVAN</t>
        </is>
      </c>
      <c r="X7226" t="inlineStr">
        <is>
          <t>APROBADO</t>
        </is>
      </c>
      <c r="Y7226" t="inlineStr">
        <is>
          <t>LOBO</t>
        </is>
      </c>
    </row>
    <row r="7227">
      <c r="A7227" s="195" t="n">
        <v>46210</v>
      </c>
      <c r="B7227" t="inlineStr">
        <is>
          <t>NOCHE</t>
        </is>
      </c>
      <c r="C7227" t="inlineStr">
        <is>
          <t>FPS</t>
        </is>
      </c>
      <c r="D7227" t="inlineStr">
        <is>
          <t>F-8077</t>
        </is>
      </c>
      <c r="E7227" t="n">
        <v>1152893</v>
      </c>
      <c r="F7227" t="inlineStr">
        <is>
          <t>SKY BLUE</t>
        </is>
      </c>
      <c r="G7227" t="inlineStr">
        <is>
          <t>JERSEY</t>
        </is>
      </c>
      <c r="H7227" t="inlineStr">
        <is>
          <t>OUTERSTUFF</t>
        </is>
      </c>
      <c r="Q7227" t="n">
        <v>193.9</v>
      </c>
      <c r="R7227" t="n">
        <v>0</v>
      </c>
      <c r="S7227" t="n">
        <v>193.9</v>
      </c>
      <c r="T7227" t="inlineStr">
        <is>
          <t>APROBADO</t>
        </is>
      </c>
      <c r="U7227" t="inlineStr">
        <is>
          <t>JUAN</t>
        </is>
      </c>
      <c r="V7227" t="inlineStr">
        <is>
          <t>APROBADO</t>
        </is>
      </c>
      <c r="W7227" t="inlineStr">
        <is>
          <t>IVAN</t>
        </is>
      </c>
      <c r="X7227" t="inlineStr">
        <is>
          <t>APROBADO</t>
        </is>
      </c>
      <c r="Y7227" t="inlineStr">
        <is>
          <t>LOBO</t>
        </is>
      </c>
    </row>
    <row r="7228">
      <c r="A7228" s="195" t="n">
        <v>46210</v>
      </c>
      <c r="B7228" t="inlineStr">
        <is>
          <t>NOCHE</t>
        </is>
      </c>
      <c r="C7228" t="inlineStr">
        <is>
          <t>SERVICIO</t>
        </is>
      </c>
      <c r="D7228" t="inlineStr">
        <is>
          <t>D-6918</t>
        </is>
      </c>
      <c r="E7228" t="n">
        <v>3209105</v>
      </c>
      <c r="F7228" t="inlineStr">
        <is>
          <t>MIDNIGHT NAVY</t>
        </is>
      </c>
      <c r="G7228" t="inlineStr">
        <is>
          <t>INTERLOCK</t>
        </is>
      </c>
      <c r="H7228" t="inlineStr">
        <is>
          <t>KANTEX</t>
        </is>
      </c>
      <c r="I7228" t="inlineStr">
        <is>
          <t>MALLA</t>
        </is>
      </c>
      <c r="J7228" t="n">
        <v>7.76</v>
      </c>
      <c r="Q7228" t="n">
        <v>694.96</v>
      </c>
      <c r="R7228" t="n">
        <v>7.76</v>
      </c>
      <c r="S7228" t="n">
        <v>687.2</v>
      </c>
      <c r="T7228" t="inlineStr">
        <is>
          <t>APROBADO</t>
        </is>
      </c>
      <c r="U7228" t="inlineStr">
        <is>
          <t>JUAN</t>
        </is>
      </c>
      <c r="V7228" t="inlineStr">
        <is>
          <t>APROBADO</t>
        </is>
      </c>
      <c r="W7228" t="inlineStr">
        <is>
          <t>IVAN</t>
        </is>
      </c>
      <c r="X7228" t="inlineStr">
        <is>
          <t>APROBADO</t>
        </is>
      </c>
      <c r="Y7228" t="inlineStr">
        <is>
          <t>LOBO</t>
        </is>
      </c>
    </row>
    <row r="7229">
      <c r="A7229" s="195" t="n">
        <v>46211</v>
      </c>
      <c r="B7229" t="inlineStr">
        <is>
          <t>DIA</t>
        </is>
      </c>
      <c r="C7229" t="inlineStr">
        <is>
          <t>INTRADECO</t>
        </is>
      </c>
      <c r="D7229" t="inlineStr">
        <is>
          <t>D-6927</t>
        </is>
      </c>
      <c r="E7229" t="n">
        <v>1153647</v>
      </c>
      <c r="F7229" t="inlineStr">
        <is>
          <t>CAVIAR</t>
        </is>
      </c>
      <c r="G7229" t="inlineStr">
        <is>
          <t>RIB</t>
        </is>
      </c>
      <c r="H7229" t="inlineStr">
        <is>
          <t>INTRADECO</t>
        </is>
      </c>
      <c r="I7229" t="inlineStr">
        <is>
          <t>TONO B</t>
        </is>
      </c>
      <c r="J7229" t="n">
        <v>220.78</v>
      </c>
      <c r="Q7229" t="n">
        <v>491.62</v>
      </c>
      <c r="R7229" t="n">
        <v>220.78</v>
      </c>
      <c r="S7229" t="n">
        <v>270.84</v>
      </c>
      <c r="T7229" t="inlineStr">
        <is>
          <t>APROBADO</t>
        </is>
      </c>
      <c r="U7229" t="inlineStr">
        <is>
          <t>KAREN</t>
        </is>
      </c>
      <c r="V7229" t="inlineStr">
        <is>
          <t>APROBADO</t>
        </is>
      </c>
      <c r="W7229" t="inlineStr">
        <is>
          <t>PEDRO</t>
        </is>
      </c>
      <c r="X7229" t="inlineStr">
        <is>
          <t>APROBADO</t>
        </is>
      </c>
      <c r="Y7229" t="inlineStr">
        <is>
          <t>CHIWIL</t>
        </is>
      </c>
    </row>
    <row r="7230">
      <c r="A7230" s="195" t="n">
        <v>46211</v>
      </c>
      <c r="B7230" t="inlineStr">
        <is>
          <t>DIA</t>
        </is>
      </c>
      <c r="C7230" t="inlineStr">
        <is>
          <t>SERVICIO</t>
        </is>
      </c>
      <c r="D7230" t="inlineStr">
        <is>
          <t>D-6918</t>
        </is>
      </c>
      <c r="E7230" t="n">
        <v>3209107</v>
      </c>
      <c r="F7230" t="inlineStr">
        <is>
          <t>MIDNIGHT NAVY</t>
        </is>
      </c>
      <c r="G7230" t="inlineStr">
        <is>
          <t>INTERLOCK</t>
        </is>
      </c>
      <c r="H7230" t="inlineStr">
        <is>
          <t>KANTEX</t>
        </is>
      </c>
      <c r="I7230" t="inlineStr">
        <is>
          <t>TONO FUERA DE ESTANDAR</t>
        </is>
      </c>
      <c r="J7230" t="n">
        <v>448.58</v>
      </c>
      <c r="K7230" t="inlineStr">
        <is>
          <t xml:space="preserve">LINEA DE AGUJA </t>
        </is>
      </c>
      <c r="L7230" t="n">
        <v>5.98</v>
      </c>
      <c r="Q7230" t="n">
        <v>840.47</v>
      </c>
      <c r="R7230" t="n">
        <v>454.56</v>
      </c>
      <c r="S7230" t="n">
        <v>385.91</v>
      </c>
      <c r="T7230" t="inlineStr">
        <is>
          <t>APROBADO</t>
        </is>
      </c>
      <c r="U7230" t="inlineStr">
        <is>
          <t>KAREN</t>
        </is>
      </c>
      <c r="V7230" t="inlineStr">
        <is>
          <t>APROBADO</t>
        </is>
      </c>
      <c r="W7230" t="inlineStr">
        <is>
          <t>PEDRO</t>
        </is>
      </c>
      <c r="X7230" t="inlineStr">
        <is>
          <t>APROBADO</t>
        </is>
      </c>
      <c r="Y7230" t="inlineStr">
        <is>
          <t>CHIWIL</t>
        </is>
      </c>
    </row>
    <row r="7231">
      <c r="A7231" s="195" t="n">
        <v>46211</v>
      </c>
      <c r="B7231" t="inlineStr">
        <is>
          <t>DIA</t>
        </is>
      </c>
      <c r="C7231" t="inlineStr">
        <is>
          <t>INTRADECO</t>
        </is>
      </c>
      <c r="D7231" t="inlineStr">
        <is>
          <t>D-6927</t>
        </is>
      </c>
      <c r="E7231" t="n">
        <v>1152646</v>
      </c>
      <c r="F7231" t="inlineStr">
        <is>
          <t>CAVIAR</t>
        </is>
      </c>
      <c r="G7231" t="inlineStr">
        <is>
          <t>RIB</t>
        </is>
      </c>
      <c r="H7231" t="inlineStr">
        <is>
          <t>INTRADECO</t>
        </is>
      </c>
      <c r="I7231" t="inlineStr">
        <is>
          <t>LINEA DE AGUJA</t>
        </is>
      </c>
      <c r="J7231" t="n">
        <v>24</v>
      </c>
      <c r="Q7231" t="n">
        <v>249.4</v>
      </c>
      <c r="R7231" t="n">
        <v>24</v>
      </c>
      <c r="S7231" t="n">
        <v>225.4</v>
      </c>
      <c r="T7231" t="inlineStr">
        <is>
          <t>APROBADO</t>
        </is>
      </c>
      <c r="U7231" t="inlineStr">
        <is>
          <t>KAREN</t>
        </is>
      </c>
      <c r="V7231" t="inlineStr">
        <is>
          <t>APROBADO</t>
        </is>
      </c>
      <c r="W7231" t="inlineStr">
        <is>
          <t>PEDRO</t>
        </is>
      </c>
      <c r="X7231" t="inlineStr">
        <is>
          <t>APROBADO</t>
        </is>
      </c>
      <c r="Y7231" t="inlineStr">
        <is>
          <t>CHIWIL</t>
        </is>
      </c>
    </row>
    <row r="7232">
      <c r="A7232" s="195" t="n">
        <v>46211</v>
      </c>
      <c r="B7232" t="inlineStr">
        <is>
          <t>DIA</t>
        </is>
      </c>
      <c r="C7232" t="inlineStr">
        <is>
          <t>INTRADECO</t>
        </is>
      </c>
      <c r="D7232" t="inlineStr">
        <is>
          <t>D-6927</t>
        </is>
      </c>
      <c r="E7232" t="n">
        <v>1152654</v>
      </c>
      <c r="F7232" t="inlineStr">
        <is>
          <t>CAVIAR</t>
        </is>
      </c>
      <c r="G7232" t="inlineStr">
        <is>
          <t>RIB</t>
        </is>
      </c>
      <c r="H7232" t="inlineStr">
        <is>
          <t>INTRADECO</t>
        </is>
      </c>
      <c r="Q7232" t="n">
        <v>233.4</v>
      </c>
      <c r="R7232" t="n">
        <v>0</v>
      </c>
      <c r="S7232" t="n">
        <v>233.4</v>
      </c>
      <c r="T7232" t="inlineStr">
        <is>
          <t>APROBADO</t>
        </is>
      </c>
      <c r="U7232" t="inlineStr">
        <is>
          <t>KAREN</t>
        </is>
      </c>
      <c r="V7232" t="inlineStr">
        <is>
          <t>APROBADO</t>
        </is>
      </c>
      <c r="W7232" t="inlineStr">
        <is>
          <t>PEDRO</t>
        </is>
      </c>
      <c r="X7232" t="inlineStr">
        <is>
          <t>APROBADO</t>
        </is>
      </c>
      <c r="Y7232" t="inlineStr">
        <is>
          <t>CHIWIL</t>
        </is>
      </c>
    </row>
    <row r="7233">
      <c r="A7233" s="195" t="n">
        <v>46211</v>
      </c>
      <c r="B7233" t="inlineStr">
        <is>
          <t>DIA</t>
        </is>
      </c>
      <c r="C7233" t="inlineStr">
        <is>
          <t>INTRADECO</t>
        </is>
      </c>
      <c r="D7233" t="inlineStr">
        <is>
          <t>D-6927</t>
        </is>
      </c>
      <c r="E7233" t="n">
        <v>1152647</v>
      </c>
      <c r="F7233" t="inlineStr">
        <is>
          <t>CAVIAR</t>
        </is>
      </c>
      <c r="G7233" t="inlineStr">
        <is>
          <t>RIB</t>
        </is>
      </c>
      <c r="H7233" t="inlineStr">
        <is>
          <t>INTRADECO</t>
        </is>
      </c>
      <c r="Q7233" t="n">
        <v>255.9</v>
      </c>
      <c r="R7233" t="n">
        <v>0</v>
      </c>
      <c r="S7233" t="n">
        <v>255.9</v>
      </c>
      <c r="T7233" t="inlineStr">
        <is>
          <t>APROBADO</t>
        </is>
      </c>
      <c r="U7233" t="inlineStr">
        <is>
          <t>KAREN</t>
        </is>
      </c>
      <c r="V7233" t="inlineStr">
        <is>
          <t>APROBADO</t>
        </is>
      </c>
      <c r="W7233" t="inlineStr">
        <is>
          <t>PEDRO</t>
        </is>
      </c>
      <c r="X7233" t="inlineStr">
        <is>
          <t>APROBADO</t>
        </is>
      </c>
      <c r="Y7233" t="inlineStr">
        <is>
          <t>CHIWIL</t>
        </is>
      </c>
    </row>
    <row r="7234">
      <c r="A7234" s="195" t="n">
        <v>46211</v>
      </c>
      <c r="B7234" t="inlineStr">
        <is>
          <t>DIA</t>
        </is>
      </c>
      <c r="C7234" t="inlineStr">
        <is>
          <t>FPS</t>
        </is>
      </c>
      <c r="D7234" t="inlineStr">
        <is>
          <t>F-8086</t>
        </is>
      </c>
      <c r="E7234" t="n">
        <v>1153546</v>
      </c>
      <c r="F7234" t="inlineStr">
        <is>
          <t xml:space="preserve">SHARSKIN </t>
        </is>
      </c>
      <c r="G7234" t="inlineStr">
        <is>
          <t>RIB</t>
        </is>
      </c>
      <c r="H7234" t="inlineStr">
        <is>
          <t>IML</t>
        </is>
      </c>
      <c r="I7234" t="inlineStr">
        <is>
          <t>SAFADAS DE RAMA</t>
        </is>
      </c>
      <c r="J7234" t="n">
        <v>1.75</v>
      </c>
      <c r="Q7234" t="n">
        <v>70.45</v>
      </c>
      <c r="R7234" t="n">
        <v>1.75</v>
      </c>
      <c r="S7234" t="n">
        <v>68.7</v>
      </c>
      <c r="T7234" t="inlineStr">
        <is>
          <t>APROBADO</t>
        </is>
      </c>
      <c r="U7234" t="inlineStr">
        <is>
          <t>KAREN</t>
        </is>
      </c>
      <c r="V7234" t="inlineStr">
        <is>
          <t>APROBADO</t>
        </is>
      </c>
      <c r="W7234" t="inlineStr">
        <is>
          <t>PEDRO</t>
        </is>
      </c>
      <c r="X7234" t="inlineStr">
        <is>
          <t>APROBADO</t>
        </is>
      </c>
      <c r="Y7234" t="inlineStr">
        <is>
          <t>CHIWIL</t>
        </is>
      </c>
    </row>
    <row r="7235">
      <c r="A7235" s="195" t="n">
        <v>46211</v>
      </c>
      <c r="B7235" t="inlineStr">
        <is>
          <t>DIA</t>
        </is>
      </c>
      <c r="C7235" t="inlineStr">
        <is>
          <t>INTRADECO</t>
        </is>
      </c>
      <c r="D7235" t="inlineStr">
        <is>
          <t>D-6927</t>
        </is>
      </c>
      <c r="E7235" t="n">
        <v>1153246</v>
      </c>
      <c r="F7235" t="inlineStr">
        <is>
          <t>CAVIAR</t>
        </is>
      </c>
      <c r="G7235" t="inlineStr">
        <is>
          <t>WAFFLE SLUB</t>
        </is>
      </c>
      <c r="H7235" t="inlineStr">
        <is>
          <t>INTRADECO</t>
        </is>
      </c>
      <c r="I7235" t="inlineStr">
        <is>
          <t>PARON DE RAMA</t>
        </is>
      </c>
      <c r="J7235" t="n">
        <v>19.06</v>
      </c>
      <c r="Q7235" t="n">
        <v>1479.62</v>
      </c>
      <c r="R7235" t="n">
        <v>19.06</v>
      </c>
      <c r="S7235" t="n">
        <v>1460.56</v>
      </c>
      <c r="T7235" t="inlineStr">
        <is>
          <t>APROBADO</t>
        </is>
      </c>
      <c r="U7235" t="inlineStr">
        <is>
          <t>KAREN</t>
        </is>
      </c>
      <c r="V7235" t="inlineStr">
        <is>
          <t>APROBADO</t>
        </is>
      </c>
      <c r="W7235" t="inlineStr">
        <is>
          <t>PEDRO</t>
        </is>
      </c>
      <c r="X7235" t="inlineStr">
        <is>
          <t>APROBADO</t>
        </is>
      </c>
      <c r="Y7235" t="inlineStr">
        <is>
          <t>CHIWIL</t>
        </is>
      </c>
    </row>
    <row r="7236">
      <c r="A7236" s="195" t="n">
        <v>46211</v>
      </c>
      <c r="B7236" t="inlineStr">
        <is>
          <t>DIA</t>
        </is>
      </c>
      <c r="C7236" t="inlineStr">
        <is>
          <t>INTRADECO</t>
        </is>
      </c>
      <c r="D7236" t="inlineStr">
        <is>
          <t>D-6927</t>
        </is>
      </c>
      <c r="E7236" t="n">
        <v>1153535</v>
      </c>
      <c r="F7236" t="inlineStr">
        <is>
          <t>CAVIAR</t>
        </is>
      </c>
      <c r="G7236" t="inlineStr">
        <is>
          <t>WAFFLE SLUB</t>
        </is>
      </c>
      <c r="H7236" t="inlineStr">
        <is>
          <t>INTRADECO</t>
        </is>
      </c>
      <c r="I7236" t="inlineStr">
        <is>
          <t>MANCHAS DE COLORANTE</t>
        </is>
      </c>
      <c r="J7236" t="n">
        <v>274.89</v>
      </c>
      <c r="K7236" t="inlineStr">
        <is>
          <t>SAFONES DE RAMA</t>
        </is>
      </c>
      <c r="L7236" t="n">
        <v>1.6</v>
      </c>
      <c r="Q7236" t="n">
        <v>986.11</v>
      </c>
      <c r="R7236" t="n">
        <v>276.49</v>
      </c>
      <c r="S7236" t="n">
        <v>709.62</v>
      </c>
      <c r="T7236" t="inlineStr">
        <is>
          <t>APROBADO</t>
        </is>
      </c>
      <c r="U7236" t="inlineStr">
        <is>
          <t>KAREN</t>
        </is>
      </c>
      <c r="V7236" t="inlineStr">
        <is>
          <t>APROBADO</t>
        </is>
      </c>
      <c r="W7236" t="inlineStr">
        <is>
          <t>PEDRO</t>
        </is>
      </c>
      <c r="X7236" t="inlineStr">
        <is>
          <t>APROBADO</t>
        </is>
      </c>
      <c r="Y7236" t="inlineStr">
        <is>
          <t>CHIWIL</t>
        </is>
      </c>
    </row>
    <row r="7237">
      <c r="A7237" s="195" t="n">
        <v>46211</v>
      </c>
      <c r="B7237" t="inlineStr">
        <is>
          <t>DIA</t>
        </is>
      </c>
      <c r="C7237" t="inlineStr">
        <is>
          <t>INTRADECO</t>
        </is>
      </c>
      <c r="D7237" t="inlineStr">
        <is>
          <t>D-6935</t>
        </is>
      </c>
      <c r="E7237" t="n">
        <v>1153398</v>
      </c>
      <c r="F7237" t="inlineStr">
        <is>
          <t>BLACK</t>
        </is>
      </c>
      <c r="G7237" t="inlineStr">
        <is>
          <t>JERSEY</t>
        </is>
      </c>
      <c r="H7237" t="inlineStr">
        <is>
          <t>INTRADECO</t>
        </is>
      </c>
      <c r="Q7237" t="n">
        <v>450.18</v>
      </c>
      <c r="R7237" t="n">
        <v>0</v>
      </c>
      <c r="S7237" t="n">
        <v>450.18</v>
      </c>
      <c r="T7237" t="inlineStr">
        <is>
          <t>APROBADO</t>
        </is>
      </c>
      <c r="U7237" t="inlineStr">
        <is>
          <t>KAREN</t>
        </is>
      </c>
      <c r="V7237" t="inlineStr">
        <is>
          <t>APROBADO</t>
        </is>
      </c>
      <c r="W7237" t="inlineStr">
        <is>
          <t>PEDRO</t>
        </is>
      </c>
      <c r="X7237" t="inlineStr">
        <is>
          <t>APROBADO</t>
        </is>
      </c>
      <c r="Y7237" t="inlineStr">
        <is>
          <t>CHIWIL</t>
        </is>
      </c>
    </row>
    <row r="7238">
      <c r="A7238" s="195" t="n">
        <v>46211</v>
      </c>
      <c r="B7238" t="inlineStr">
        <is>
          <t>DIA</t>
        </is>
      </c>
      <c r="C7238" t="inlineStr">
        <is>
          <t>INTRADECO</t>
        </is>
      </c>
      <c r="D7238" t="inlineStr">
        <is>
          <t>D-6894</t>
        </is>
      </c>
      <c r="E7238" t="n">
        <v>1153208</v>
      </c>
      <c r="F7238" t="inlineStr">
        <is>
          <t>TEAL BLUE</t>
        </is>
      </c>
      <c r="G7238" t="inlineStr">
        <is>
          <t>PINTEC</t>
        </is>
      </c>
      <c r="H7238" t="inlineStr">
        <is>
          <t>INTRADECO</t>
        </is>
      </c>
      <c r="I7238" t="inlineStr">
        <is>
          <t>BARRADO</t>
        </is>
      </c>
      <c r="Q7238" t="n">
        <v>388.92</v>
      </c>
      <c r="R7238" t="n">
        <v>0</v>
      </c>
      <c r="S7238" t="n">
        <v>388.92</v>
      </c>
      <c r="T7238" t="inlineStr">
        <is>
          <t>APROBADO</t>
        </is>
      </c>
      <c r="U7238" t="inlineStr">
        <is>
          <t>KAREN</t>
        </is>
      </c>
      <c r="V7238" t="inlineStr">
        <is>
          <t>APROBADO</t>
        </is>
      </c>
      <c r="W7238" t="inlineStr">
        <is>
          <t>PEDRO</t>
        </is>
      </c>
      <c r="X7238" t="inlineStr">
        <is>
          <t>APROBADO</t>
        </is>
      </c>
      <c r="Y7238" t="inlineStr">
        <is>
          <t>CHIWIL</t>
        </is>
      </c>
    </row>
    <row r="7239">
      <c r="A7239" s="195" t="n">
        <v>46211</v>
      </c>
      <c r="B7239" t="inlineStr">
        <is>
          <t>DIA</t>
        </is>
      </c>
      <c r="C7239" t="inlineStr">
        <is>
          <t>SERVICIO</t>
        </is>
      </c>
      <c r="D7239" t="inlineStr">
        <is>
          <t>D-6744</t>
        </is>
      </c>
      <c r="E7239" t="n">
        <v>1153072</v>
      </c>
      <c r="F7239" t="inlineStr">
        <is>
          <t>TEAM PURPLE</t>
        </is>
      </c>
      <c r="G7239" t="inlineStr">
        <is>
          <t>INTERLOCK</t>
        </is>
      </c>
      <c r="H7239" t="inlineStr">
        <is>
          <t>SANMAR</t>
        </is>
      </c>
      <c r="Q7239" t="n">
        <v>438.86</v>
      </c>
      <c r="R7239" t="n">
        <v>0</v>
      </c>
      <c r="S7239" t="n">
        <v>438.86</v>
      </c>
      <c r="T7239" t="inlineStr">
        <is>
          <t>APROBADO</t>
        </is>
      </c>
      <c r="U7239" t="inlineStr">
        <is>
          <t>KAREN</t>
        </is>
      </c>
      <c r="V7239" t="inlineStr">
        <is>
          <t>APROBADO</t>
        </is>
      </c>
      <c r="W7239" t="inlineStr">
        <is>
          <t>PEDRO</t>
        </is>
      </c>
      <c r="X7239" t="inlineStr">
        <is>
          <t>APROBADO</t>
        </is>
      </c>
      <c r="Y7239" t="inlineStr">
        <is>
          <t>CHIWIL</t>
        </is>
      </c>
    </row>
    <row r="7240">
      <c r="A7240" s="195" t="n">
        <v>46211</v>
      </c>
      <c r="B7240" t="inlineStr">
        <is>
          <t>DIA</t>
        </is>
      </c>
      <c r="C7240" t="inlineStr">
        <is>
          <t>INTRADECO</t>
        </is>
      </c>
      <c r="D7240" t="inlineStr">
        <is>
          <t>D-6927</t>
        </is>
      </c>
      <c r="E7240" t="n">
        <v>1153768</v>
      </c>
      <c r="F7240" t="inlineStr">
        <is>
          <t>CAVIAR</t>
        </is>
      </c>
      <c r="G7240" t="inlineStr">
        <is>
          <t>WAFFLE SLUB</t>
        </is>
      </c>
      <c r="H7240" t="inlineStr">
        <is>
          <t>INTRADECO</t>
        </is>
      </c>
      <c r="I7240" t="inlineStr">
        <is>
          <t>TONO B</t>
        </is>
      </c>
      <c r="J7240" t="n">
        <v>688.1999999999999</v>
      </c>
      <c r="K7240" t="inlineStr">
        <is>
          <t>CORTE POR DEFECTO</t>
        </is>
      </c>
      <c r="L7240" t="n">
        <v>6.54</v>
      </c>
      <c r="Q7240" t="n">
        <v>979.48</v>
      </c>
      <c r="R7240" t="n">
        <v>694.7399999999999</v>
      </c>
      <c r="S7240" t="n">
        <v>284.7400000000001</v>
      </c>
      <c r="T7240" t="inlineStr">
        <is>
          <t>APROBADO</t>
        </is>
      </c>
      <c r="U7240" t="inlineStr">
        <is>
          <t>KAREN</t>
        </is>
      </c>
      <c r="V7240" t="inlineStr">
        <is>
          <t>APROBADO</t>
        </is>
      </c>
      <c r="W7240" t="inlineStr">
        <is>
          <t>PEDRO</t>
        </is>
      </c>
      <c r="X7240" t="inlineStr">
        <is>
          <t>APROBADO</t>
        </is>
      </c>
      <c r="Y7240" t="inlineStr">
        <is>
          <t>CHIWIL</t>
        </is>
      </c>
    </row>
    <row r="7241">
      <c r="A7241" s="195" t="n">
        <v>46211</v>
      </c>
      <c r="B7241" t="inlineStr">
        <is>
          <t>DIA</t>
        </is>
      </c>
      <c r="C7241" t="inlineStr">
        <is>
          <t>INTRADECO</t>
        </is>
      </c>
      <c r="D7241" t="inlineStr">
        <is>
          <t>D-6927</t>
        </is>
      </c>
      <c r="E7241" t="n">
        <v>1153648</v>
      </c>
      <c r="F7241" t="inlineStr">
        <is>
          <t>CAVIAR</t>
        </is>
      </c>
      <c r="G7241" t="inlineStr">
        <is>
          <t>RIB</t>
        </is>
      </c>
      <c r="H7241" t="inlineStr">
        <is>
          <t>INTRADECO</t>
        </is>
      </c>
      <c r="I7241" t="inlineStr">
        <is>
          <t>TONO B</t>
        </is>
      </c>
      <c r="J7241" t="n">
        <v>211.04</v>
      </c>
      <c r="Q7241" t="n">
        <v>485.52</v>
      </c>
      <c r="R7241" t="n">
        <v>211.04</v>
      </c>
      <c r="S7241" t="n">
        <v>274.48</v>
      </c>
      <c r="T7241" t="inlineStr">
        <is>
          <t>APROBADO</t>
        </is>
      </c>
      <c r="U7241" t="inlineStr">
        <is>
          <t>KAREN</t>
        </is>
      </c>
      <c r="V7241" t="inlineStr">
        <is>
          <t>APROBADO</t>
        </is>
      </c>
      <c r="W7241" t="inlineStr">
        <is>
          <t>PEDRO</t>
        </is>
      </c>
      <c r="X7241" t="inlineStr">
        <is>
          <t>APROBADO</t>
        </is>
      </c>
      <c r="Y7241" t="inlineStr">
        <is>
          <t>CHIWIL</t>
        </is>
      </c>
    </row>
    <row r="7242">
      <c r="A7242" s="195" t="n">
        <v>46211</v>
      </c>
      <c r="B7242" t="inlineStr">
        <is>
          <t>DIA</t>
        </is>
      </c>
      <c r="C7242" t="inlineStr">
        <is>
          <t>FPS</t>
        </is>
      </c>
      <c r="D7242" t="inlineStr">
        <is>
          <t>F-8075</t>
        </is>
      </c>
      <c r="E7242" t="n">
        <v>1152354</v>
      </c>
      <c r="F7242" t="inlineStr">
        <is>
          <t>BLOOMING DAHLIA</t>
        </is>
      </c>
      <c r="G7242" t="inlineStr">
        <is>
          <t>JERSEY</t>
        </is>
      </c>
      <c r="H7242" t="inlineStr">
        <is>
          <t>NAUTICA</t>
        </is>
      </c>
      <c r="Q7242" t="n">
        <v>879.45</v>
      </c>
      <c r="R7242" t="n">
        <v>0</v>
      </c>
      <c r="S7242" t="n">
        <v>879.45</v>
      </c>
      <c r="T7242" t="inlineStr">
        <is>
          <t>APROBADO</t>
        </is>
      </c>
      <c r="U7242" t="inlineStr">
        <is>
          <t>KAREN</t>
        </is>
      </c>
      <c r="V7242" t="inlineStr">
        <is>
          <t>APROBADO</t>
        </is>
      </c>
      <c r="W7242" t="inlineStr">
        <is>
          <t>PEDRO</t>
        </is>
      </c>
      <c r="X7242" t="inlineStr">
        <is>
          <t>APROBADO</t>
        </is>
      </c>
      <c r="Y7242" t="inlineStr">
        <is>
          <t>CHIWIL</t>
        </is>
      </c>
    </row>
    <row r="7243">
      <c r="A7243" s="195" t="n">
        <v>46211</v>
      </c>
      <c r="B7243" t="inlineStr">
        <is>
          <t>DIA</t>
        </is>
      </c>
      <c r="C7243" t="inlineStr">
        <is>
          <t>FPS</t>
        </is>
      </c>
      <c r="D7243" t="inlineStr">
        <is>
          <t>F-8092</t>
        </is>
      </c>
      <c r="E7243" t="n">
        <v>1153645</v>
      </c>
      <c r="F7243" t="inlineStr">
        <is>
          <t>TOFU</t>
        </is>
      </c>
      <c r="G7243" t="inlineStr">
        <is>
          <t>JERSEY</t>
        </is>
      </c>
      <c r="H7243" t="inlineStr">
        <is>
          <t>BIOWORLD</t>
        </is>
      </c>
      <c r="Q7243" t="n">
        <v>453.4</v>
      </c>
      <c r="R7243" t="n">
        <v>0</v>
      </c>
      <c r="S7243" t="n">
        <v>453.4</v>
      </c>
      <c r="T7243" t="inlineStr">
        <is>
          <t>APROBADO</t>
        </is>
      </c>
      <c r="U7243" t="inlineStr">
        <is>
          <t>KAREN</t>
        </is>
      </c>
      <c r="V7243" t="inlineStr">
        <is>
          <t>APROBADO</t>
        </is>
      </c>
      <c r="W7243" t="inlineStr">
        <is>
          <t>PEDRO</t>
        </is>
      </c>
      <c r="X7243" t="inlineStr">
        <is>
          <t>APROBADO</t>
        </is>
      </c>
      <c r="Y7243" t="inlineStr">
        <is>
          <t>CHIWIL</t>
        </is>
      </c>
    </row>
    <row r="7244">
      <c r="A7244" s="195" t="n">
        <v>46211</v>
      </c>
      <c r="B7244" t="inlineStr">
        <is>
          <t>DIA</t>
        </is>
      </c>
      <c r="C7244" t="inlineStr">
        <is>
          <t>FPS</t>
        </is>
      </c>
      <c r="D7244" t="inlineStr">
        <is>
          <t>F-8092</t>
        </is>
      </c>
      <c r="E7244" t="n">
        <v>1153645</v>
      </c>
      <c r="F7244" t="inlineStr">
        <is>
          <t>TOFU</t>
        </is>
      </c>
      <c r="G7244" t="inlineStr">
        <is>
          <t>RIB</t>
        </is>
      </c>
      <c r="H7244" t="inlineStr">
        <is>
          <t>BIOWORLD</t>
        </is>
      </c>
      <c r="Q7244" t="n">
        <v>23.65</v>
      </c>
      <c r="R7244" t="n">
        <v>0</v>
      </c>
      <c r="S7244" t="n">
        <v>23.65</v>
      </c>
      <c r="T7244" t="inlineStr">
        <is>
          <t>APROBADO</t>
        </is>
      </c>
      <c r="U7244" t="inlineStr">
        <is>
          <t>KAREN</t>
        </is>
      </c>
      <c r="V7244" t="inlineStr">
        <is>
          <t>APROBADO</t>
        </is>
      </c>
      <c r="W7244" t="inlineStr">
        <is>
          <t>PEDRO</t>
        </is>
      </c>
      <c r="X7244" t="inlineStr">
        <is>
          <t>APROBADO</t>
        </is>
      </c>
      <c r="Y7244" t="inlineStr">
        <is>
          <t>CHIWIL</t>
        </is>
      </c>
    </row>
    <row r="7245">
      <c r="A7245" s="195" t="n">
        <v>46211</v>
      </c>
      <c r="B7245" t="inlineStr">
        <is>
          <t>DIA</t>
        </is>
      </c>
      <c r="C7245" t="inlineStr">
        <is>
          <t>FPS</t>
        </is>
      </c>
      <c r="D7245" t="inlineStr">
        <is>
          <t>F-8092</t>
        </is>
      </c>
      <c r="E7245" t="n">
        <v>1153646</v>
      </c>
      <c r="F7245" t="inlineStr">
        <is>
          <t>TOFU</t>
        </is>
      </c>
      <c r="G7245" t="inlineStr">
        <is>
          <t>JERSEY</t>
        </is>
      </c>
      <c r="H7245" t="inlineStr">
        <is>
          <t>BIOWORLD</t>
        </is>
      </c>
      <c r="K7245" t="inlineStr">
        <is>
          <t>SAFONES DE RAMA</t>
        </is>
      </c>
      <c r="L7245" t="n">
        <v>8.050000000000001</v>
      </c>
      <c r="Q7245" t="n">
        <v>455.3</v>
      </c>
      <c r="R7245" t="n">
        <v>8.050000000000001</v>
      </c>
      <c r="S7245" t="n">
        <v>447.25</v>
      </c>
      <c r="T7245" t="inlineStr">
        <is>
          <t>APROBADO</t>
        </is>
      </c>
      <c r="U7245" t="inlineStr">
        <is>
          <t>KAREN</t>
        </is>
      </c>
      <c r="V7245" t="inlineStr">
        <is>
          <t>APROBADO</t>
        </is>
      </c>
      <c r="W7245" t="inlineStr">
        <is>
          <t>PEDRO</t>
        </is>
      </c>
      <c r="X7245" t="inlineStr">
        <is>
          <t>APROBADO</t>
        </is>
      </c>
      <c r="Y7245" t="inlineStr">
        <is>
          <t>CHIWIL</t>
        </is>
      </c>
    </row>
    <row r="7246">
      <c r="A7246" s="195" t="n">
        <v>46211</v>
      </c>
      <c r="B7246" t="inlineStr">
        <is>
          <t>DIA</t>
        </is>
      </c>
      <c r="C7246" t="inlineStr">
        <is>
          <t>FPS</t>
        </is>
      </c>
      <c r="D7246" t="inlineStr">
        <is>
          <t>F-8092</t>
        </is>
      </c>
      <c r="E7246" t="n">
        <v>1153646</v>
      </c>
      <c r="F7246" t="inlineStr">
        <is>
          <t>TOFU</t>
        </is>
      </c>
      <c r="G7246" t="inlineStr">
        <is>
          <t>RIB</t>
        </is>
      </c>
      <c r="H7246" t="inlineStr">
        <is>
          <t>BIOWORLD</t>
        </is>
      </c>
      <c r="Q7246" t="n">
        <v>23.15</v>
      </c>
      <c r="R7246" t="n">
        <v>0</v>
      </c>
      <c r="S7246" t="n">
        <v>23.15</v>
      </c>
      <c r="T7246" t="inlineStr">
        <is>
          <t>APROBADO</t>
        </is>
      </c>
      <c r="U7246" t="inlineStr">
        <is>
          <t>KAREN</t>
        </is>
      </c>
      <c r="V7246" t="inlineStr">
        <is>
          <t>APROBADO</t>
        </is>
      </c>
      <c r="W7246" t="inlineStr">
        <is>
          <t>PEDRO</t>
        </is>
      </c>
      <c r="X7246" t="inlineStr">
        <is>
          <t>APROBADO</t>
        </is>
      </c>
      <c r="Y7246" t="inlineStr">
        <is>
          <t>CHIWIL</t>
        </is>
      </c>
    </row>
    <row r="7247">
      <c r="A7247" s="195" t="n">
        <v>46211</v>
      </c>
      <c r="B7247" t="inlineStr">
        <is>
          <t>DIA</t>
        </is>
      </c>
      <c r="C7247" t="inlineStr">
        <is>
          <t>FPS</t>
        </is>
      </c>
      <c r="D7247" t="inlineStr">
        <is>
          <t>F-8092</t>
        </is>
      </c>
      <c r="E7247" t="n">
        <v>1153663</v>
      </c>
      <c r="F7247" t="inlineStr">
        <is>
          <t>TOFU</t>
        </is>
      </c>
      <c r="G7247" t="inlineStr">
        <is>
          <t>JERSEY</t>
        </is>
      </c>
      <c r="H7247" t="inlineStr">
        <is>
          <t>BIOWORLD</t>
        </is>
      </c>
      <c r="Q7247" t="n">
        <v>189.95</v>
      </c>
      <c r="R7247" t="n">
        <v>0</v>
      </c>
      <c r="S7247" t="n">
        <v>189.95</v>
      </c>
      <c r="T7247" t="inlineStr">
        <is>
          <t>APROBADO</t>
        </is>
      </c>
      <c r="U7247" t="inlineStr">
        <is>
          <t>KAREN</t>
        </is>
      </c>
      <c r="V7247" t="inlineStr">
        <is>
          <t>APROBADO</t>
        </is>
      </c>
      <c r="W7247" t="inlineStr">
        <is>
          <t>PEDRO</t>
        </is>
      </c>
      <c r="X7247" t="inlineStr">
        <is>
          <t>APROBADO</t>
        </is>
      </c>
      <c r="Y7247" t="inlineStr">
        <is>
          <t>CHIWIL</t>
        </is>
      </c>
    </row>
    <row r="7248">
      <c r="A7248" s="195" t="n">
        <v>46211</v>
      </c>
      <c r="B7248" t="inlineStr">
        <is>
          <t>DIA</t>
        </is>
      </c>
      <c r="C7248" t="inlineStr">
        <is>
          <t>FPS</t>
        </is>
      </c>
      <c r="D7248" t="inlineStr">
        <is>
          <t>F-8092</t>
        </is>
      </c>
      <c r="E7248" t="n">
        <v>1153663</v>
      </c>
      <c r="F7248" t="inlineStr">
        <is>
          <t>TOFU</t>
        </is>
      </c>
      <c r="G7248" t="inlineStr">
        <is>
          <t>RIB</t>
        </is>
      </c>
      <c r="H7248" t="inlineStr">
        <is>
          <t>BIOWORLD</t>
        </is>
      </c>
      <c r="Q7248" t="n">
        <v>21.8</v>
      </c>
      <c r="R7248" t="n">
        <v>0</v>
      </c>
      <c r="S7248" t="n">
        <v>21.8</v>
      </c>
      <c r="T7248" t="inlineStr">
        <is>
          <t>APROBADO</t>
        </is>
      </c>
      <c r="U7248" t="inlineStr">
        <is>
          <t>KAREN</t>
        </is>
      </c>
      <c r="V7248" t="inlineStr">
        <is>
          <t>APROBADO</t>
        </is>
      </c>
      <c r="W7248" t="inlineStr">
        <is>
          <t>PEDRO</t>
        </is>
      </c>
      <c r="X7248" t="inlineStr">
        <is>
          <t>APROBADO</t>
        </is>
      </c>
      <c r="Y7248" t="inlineStr">
        <is>
          <t>CHIWIL</t>
        </is>
      </c>
    </row>
    <row r="7249">
      <c r="A7249" s="195" t="n">
        <v>46211</v>
      </c>
      <c r="B7249" t="inlineStr">
        <is>
          <t>NOCHE</t>
        </is>
      </c>
      <c r="C7249" t="inlineStr">
        <is>
          <t>VENTA DE TELA</t>
        </is>
      </c>
      <c r="D7249" t="inlineStr">
        <is>
          <t>D-6902</t>
        </is>
      </c>
      <c r="E7249" t="n">
        <v>1153726</v>
      </c>
      <c r="F7249" t="inlineStr">
        <is>
          <t>WHITE</t>
        </is>
      </c>
      <c r="G7249" t="inlineStr">
        <is>
          <t>INTERLOCK</t>
        </is>
      </c>
      <c r="H7249" t="inlineStr">
        <is>
          <t>SANMAR</t>
        </is>
      </c>
      <c r="I7249" t="inlineStr">
        <is>
          <t>MANCHAS DE COLORANTE</t>
        </is>
      </c>
      <c r="J7249" t="n">
        <v>28</v>
      </c>
      <c r="K7249" t="inlineStr">
        <is>
          <t>MANCHA DE SUCIEDAD</t>
        </is>
      </c>
      <c r="L7249" t="n">
        <v>10.4</v>
      </c>
      <c r="M7249" t="inlineStr">
        <is>
          <t>PESO</t>
        </is>
      </c>
      <c r="N7249" t="n">
        <v>13.15</v>
      </c>
      <c r="Q7249" t="n">
        <v>493.8</v>
      </c>
      <c r="R7249" t="n">
        <v>51.55</v>
      </c>
      <c r="S7249" t="n">
        <v>442.25</v>
      </c>
      <c r="T7249" t="inlineStr">
        <is>
          <t>APROBADO</t>
        </is>
      </c>
      <c r="U7249" t="inlineStr">
        <is>
          <t>JUAN</t>
        </is>
      </c>
      <c r="V7249" t="inlineStr">
        <is>
          <t>APROBADO</t>
        </is>
      </c>
      <c r="W7249" t="inlineStr">
        <is>
          <t>IVAN</t>
        </is>
      </c>
      <c r="X7249" t="inlineStr">
        <is>
          <t>APROBADO</t>
        </is>
      </c>
      <c r="Y7249" t="inlineStr">
        <is>
          <t>LOBO</t>
        </is>
      </c>
    </row>
    <row r="7250">
      <c r="A7250" s="195" t="n">
        <v>46211</v>
      </c>
      <c r="B7250" t="inlineStr">
        <is>
          <t>NOCHE</t>
        </is>
      </c>
      <c r="C7250" t="inlineStr">
        <is>
          <t>VENTA DE TELA</t>
        </is>
      </c>
      <c r="D7250" t="inlineStr">
        <is>
          <t>D-6902</t>
        </is>
      </c>
      <c r="E7250" t="n">
        <v>1153727</v>
      </c>
      <c r="F7250" t="inlineStr">
        <is>
          <t>WHITE</t>
        </is>
      </c>
      <c r="G7250" t="inlineStr">
        <is>
          <t>INTERLOCK</t>
        </is>
      </c>
      <c r="H7250" t="inlineStr">
        <is>
          <t>SANMAR</t>
        </is>
      </c>
      <c r="I7250" t="inlineStr">
        <is>
          <t>MANCHA DE SUCIEDAD</t>
        </is>
      </c>
      <c r="J7250" t="n">
        <v>8.6</v>
      </c>
      <c r="K7250" t="inlineStr">
        <is>
          <t>PESO</t>
        </is>
      </c>
      <c r="L7250" t="n">
        <v>13.6</v>
      </c>
      <c r="Q7250" t="n">
        <v>481.01</v>
      </c>
      <c r="R7250" t="n">
        <v>22.2</v>
      </c>
      <c r="S7250" t="n">
        <v>458.81</v>
      </c>
      <c r="T7250" t="inlineStr">
        <is>
          <t>APROBADO</t>
        </is>
      </c>
      <c r="U7250" t="inlineStr">
        <is>
          <t>JUAN</t>
        </is>
      </c>
      <c r="V7250" t="inlineStr">
        <is>
          <t>APROBADO</t>
        </is>
      </c>
      <c r="W7250" t="inlineStr">
        <is>
          <t>IVAN</t>
        </is>
      </c>
      <c r="X7250" t="inlineStr">
        <is>
          <t>APROBADO</t>
        </is>
      </c>
      <c r="Y7250" t="inlineStr">
        <is>
          <t>LOBO</t>
        </is>
      </c>
    </row>
    <row r="7251">
      <c r="A7251" s="195" t="n">
        <v>46211</v>
      </c>
      <c r="B7251" t="inlineStr">
        <is>
          <t>NOCHE</t>
        </is>
      </c>
      <c r="C7251" t="inlineStr">
        <is>
          <t>VENTA DE TELA</t>
        </is>
      </c>
      <c r="D7251" t="inlineStr">
        <is>
          <t>D-6902</t>
        </is>
      </c>
      <c r="E7251" t="n">
        <v>1153817</v>
      </c>
      <c r="F7251" t="inlineStr">
        <is>
          <t>WHITE</t>
        </is>
      </c>
      <c r="G7251" t="inlineStr">
        <is>
          <t>INTERLOCK</t>
        </is>
      </c>
      <c r="H7251" t="inlineStr">
        <is>
          <t>SANMAR</t>
        </is>
      </c>
      <c r="I7251" t="inlineStr">
        <is>
          <t>MANCHA DE SUCIEDAD</t>
        </is>
      </c>
      <c r="J7251" t="n">
        <v>34.5</v>
      </c>
      <c r="K7251" t="inlineStr">
        <is>
          <t xml:space="preserve">LINEA DE AGUJA </t>
        </is>
      </c>
      <c r="L7251" t="n">
        <v>24.6</v>
      </c>
      <c r="Q7251" t="n">
        <v>489.3</v>
      </c>
      <c r="R7251" t="n">
        <v>59.1</v>
      </c>
      <c r="S7251" t="n">
        <v>430.2</v>
      </c>
      <c r="T7251" t="inlineStr">
        <is>
          <t>APROBADO</t>
        </is>
      </c>
      <c r="U7251" t="inlineStr">
        <is>
          <t>JUAN</t>
        </is>
      </c>
      <c r="V7251" t="inlineStr">
        <is>
          <t>APROBADO</t>
        </is>
      </c>
      <c r="W7251" t="inlineStr">
        <is>
          <t>IVAN</t>
        </is>
      </c>
      <c r="X7251" t="inlineStr">
        <is>
          <t>APROBADO</t>
        </is>
      </c>
      <c r="Y7251" t="inlineStr">
        <is>
          <t>LOBO</t>
        </is>
      </c>
    </row>
    <row r="7252">
      <c r="A7252" s="195" t="n">
        <v>46211</v>
      </c>
      <c r="B7252" t="inlineStr">
        <is>
          <t>NOCHE</t>
        </is>
      </c>
      <c r="C7252" t="inlineStr">
        <is>
          <t>SERVICIO</t>
        </is>
      </c>
      <c r="D7252" t="inlineStr">
        <is>
          <t>D-6918</t>
        </is>
      </c>
      <c r="E7252" t="n">
        <v>3209125</v>
      </c>
      <c r="F7252" t="inlineStr">
        <is>
          <t>MIDNIGHT NAVY</t>
        </is>
      </c>
      <c r="G7252" t="inlineStr">
        <is>
          <t>INTERLOCK</t>
        </is>
      </c>
      <c r="H7252" t="inlineStr">
        <is>
          <t>KANTEX</t>
        </is>
      </c>
      <c r="I7252" t="inlineStr">
        <is>
          <t>TONO FUERA DE ESTANDAR</t>
        </is>
      </c>
      <c r="J7252" t="n">
        <v>474.2</v>
      </c>
      <c r="K7252" t="inlineStr">
        <is>
          <t>MALLA</t>
        </is>
      </c>
      <c r="L7252" t="n">
        <v>3.8</v>
      </c>
      <c r="Q7252" t="n">
        <v>945.77</v>
      </c>
      <c r="R7252" t="n">
        <v>478.0000000000001</v>
      </c>
      <c r="S7252" t="n">
        <v>467.7699999999999</v>
      </c>
      <c r="T7252" t="inlineStr">
        <is>
          <t>APROBADO</t>
        </is>
      </c>
      <c r="U7252" t="inlineStr">
        <is>
          <t>JUAN</t>
        </is>
      </c>
      <c r="V7252" t="inlineStr">
        <is>
          <t>APROBADO</t>
        </is>
      </c>
      <c r="W7252" t="inlineStr">
        <is>
          <t>IVAN</t>
        </is>
      </c>
      <c r="X7252" t="inlineStr">
        <is>
          <t>APROBADO</t>
        </is>
      </c>
      <c r="Y7252" t="inlineStr">
        <is>
          <t>LOBO</t>
        </is>
      </c>
    </row>
    <row r="7253">
      <c r="A7253" s="195" t="n">
        <v>46211</v>
      </c>
      <c r="B7253" t="inlineStr">
        <is>
          <t>NOCHE</t>
        </is>
      </c>
      <c r="C7253" t="inlineStr">
        <is>
          <t>INTRADECO</t>
        </is>
      </c>
      <c r="D7253" t="inlineStr">
        <is>
          <t>D-6935</t>
        </is>
      </c>
      <c r="E7253" t="n">
        <v>1153163</v>
      </c>
      <c r="F7253" t="inlineStr">
        <is>
          <t>BRIGHT WHITE</t>
        </is>
      </c>
      <c r="G7253" t="inlineStr">
        <is>
          <t>JERSEY</t>
        </is>
      </c>
      <c r="H7253" t="inlineStr">
        <is>
          <t>INTRADECO</t>
        </is>
      </c>
      <c r="I7253" t="inlineStr">
        <is>
          <t>AGUJEROS</t>
        </is>
      </c>
      <c r="J7253" t="n">
        <v>19.2</v>
      </c>
      <c r="Q7253" t="n">
        <v>42.3</v>
      </c>
      <c r="R7253" t="n">
        <v>19.2</v>
      </c>
      <c r="S7253" t="n">
        <v>23.1</v>
      </c>
      <c r="T7253" t="inlineStr">
        <is>
          <t>APROBADO</t>
        </is>
      </c>
      <c r="U7253" t="inlineStr">
        <is>
          <t>JUAN</t>
        </is>
      </c>
      <c r="V7253" t="inlineStr">
        <is>
          <t>APROBADO</t>
        </is>
      </c>
      <c r="W7253" t="inlineStr">
        <is>
          <t>IVAN</t>
        </is>
      </c>
      <c r="X7253" t="inlineStr">
        <is>
          <t>APROBADO</t>
        </is>
      </c>
      <c r="Y7253" t="inlineStr">
        <is>
          <t>LOBO</t>
        </is>
      </c>
    </row>
    <row r="7254">
      <c r="A7254" s="195" t="n">
        <v>46211</v>
      </c>
      <c r="B7254" t="inlineStr">
        <is>
          <t>NOCHE</t>
        </is>
      </c>
      <c r="C7254" t="inlineStr">
        <is>
          <t>SERVICIO</t>
        </is>
      </c>
      <c r="D7254" t="inlineStr">
        <is>
          <t>D-6904</t>
        </is>
      </c>
      <c r="E7254" t="n">
        <v>3209111</v>
      </c>
      <c r="F7254" t="inlineStr">
        <is>
          <t>5395C PMS (NAVY)</t>
        </is>
      </c>
      <c r="G7254" t="inlineStr">
        <is>
          <t>FLAT BACK MESH</t>
        </is>
      </c>
      <c r="H7254" t="inlineStr">
        <is>
          <t>KANTEX</t>
        </is>
      </c>
      <c r="I7254" t="inlineStr">
        <is>
          <t>TONO B</t>
        </is>
      </c>
      <c r="J7254" t="n">
        <v>192.7</v>
      </c>
      <c r="Q7254" t="n">
        <v>450.95</v>
      </c>
      <c r="R7254" t="n">
        <v>192.7</v>
      </c>
      <c r="S7254" t="n">
        <v>258.25</v>
      </c>
      <c r="T7254" t="inlineStr">
        <is>
          <t>APROBADO</t>
        </is>
      </c>
      <c r="U7254" t="inlineStr">
        <is>
          <t>JUAN</t>
        </is>
      </c>
      <c r="V7254" t="inlineStr">
        <is>
          <t>APROBADO</t>
        </is>
      </c>
      <c r="W7254" t="inlineStr">
        <is>
          <t>IVAN</t>
        </is>
      </c>
      <c r="X7254" t="inlineStr">
        <is>
          <t>APROBADO</t>
        </is>
      </c>
      <c r="Y7254" t="inlineStr">
        <is>
          <t>LOBO</t>
        </is>
      </c>
    </row>
    <row r="7255">
      <c r="A7255" s="195" t="n">
        <v>46211</v>
      </c>
      <c r="B7255" t="inlineStr">
        <is>
          <t>NOCHE</t>
        </is>
      </c>
      <c r="C7255" t="inlineStr">
        <is>
          <t>VENTA DE TELA</t>
        </is>
      </c>
      <c r="D7255" t="inlineStr">
        <is>
          <t>D-6832</t>
        </is>
      </c>
      <c r="E7255" t="n">
        <v>3209084</v>
      </c>
      <c r="F7255" t="inlineStr">
        <is>
          <t>BLACK</t>
        </is>
      </c>
      <c r="G7255" t="inlineStr">
        <is>
          <t>INTERLOCK</t>
        </is>
      </c>
      <c r="H7255" t="inlineStr">
        <is>
          <t>SANMAR</t>
        </is>
      </c>
      <c r="I7255" t="inlineStr">
        <is>
          <t>TONO B</t>
        </is>
      </c>
      <c r="J7255" t="n">
        <v>113.12</v>
      </c>
      <c r="Q7255" t="n">
        <v>991.0599999999999</v>
      </c>
      <c r="R7255" t="n">
        <v>113.12</v>
      </c>
      <c r="S7255" t="n">
        <v>877.9399999999999</v>
      </c>
      <c r="T7255" t="inlineStr">
        <is>
          <t>APROBADO</t>
        </is>
      </c>
      <c r="U7255" t="inlineStr">
        <is>
          <t>JUAN</t>
        </is>
      </c>
      <c r="V7255" t="inlineStr">
        <is>
          <t>APROBADO</t>
        </is>
      </c>
      <c r="W7255" t="inlineStr">
        <is>
          <t>IVAN</t>
        </is>
      </c>
      <c r="X7255" t="inlineStr">
        <is>
          <t>APROBADO</t>
        </is>
      </c>
      <c r="Y7255" t="inlineStr">
        <is>
          <t>LOBO</t>
        </is>
      </c>
    </row>
    <row r="7256">
      <c r="A7256" s="195" t="n">
        <v>46211</v>
      </c>
      <c r="B7256" t="inlineStr">
        <is>
          <t>NOCHE</t>
        </is>
      </c>
      <c r="C7256" t="inlineStr">
        <is>
          <t>FPS</t>
        </is>
      </c>
      <c r="D7256" t="inlineStr">
        <is>
          <t>F-8083</t>
        </is>
      </c>
      <c r="E7256" t="n">
        <v>1152849</v>
      </c>
      <c r="F7256" t="inlineStr">
        <is>
          <t>RUSH BLUE</t>
        </is>
      </c>
      <c r="G7256" t="inlineStr">
        <is>
          <t>JERSEY</t>
        </is>
      </c>
      <c r="H7256" t="inlineStr">
        <is>
          <t>OUTERSTUFF</t>
        </is>
      </c>
      <c r="Q7256" t="n">
        <v>229.9</v>
      </c>
      <c r="R7256" t="n">
        <v>0</v>
      </c>
      <c r="S7256" t="n">
        <v>229.9</v>
      </c>
      <c r="T7256" t="inlineStr">
        <is>
          <t>APROBADO</t>
        </is>
      </c>
      <c r="U7256" t="inlineStr">
        <is>
          <t>JUAN</t>
        </is>
      </c>
      <c r="V7256" t="inlineStr">
        <is>
          <t>APROBADO</t>
        </is>
      </c>
      <c r="W7256" t="inlineStr">
        <is>
          <t>IVAN</t>
        </is>
      </c>
      <c r="X7256" t="inlineStr">
        <is>
          <t>APROBADO</t>
        </is>
      </c>
      <c r="Y7256" t="inlineStr">
        <is>
          <t>LOBO</t>
        </is>
      </c>
    </row>
    <row r="7257">
      <c r="A7257" s="195" t="n">
        <v>46211</v>
      </c>
      <c r="B7257" t="inlineStr">
        <is>
          <t>NOCHE</t>
        </is>
      </c>
      <c r="C7257" t="inlineStr">
        <is>
          <t>FPS</t>
        </is>
      </c>
      <c r="D7257" t="inlineStr">
        <is>
          <t>F-8083</t>
        </is>
      </c>
      <c r="E7257" t="n">
        <v>1152850</v>
      </c>
      <c r="F7257" t="inlineStr">
        <is>
          <t>RUSH BLUE</t>
        </is>
      </c>
      <c r="G7257" t="inlineStr">
        <is>
          <t>JERSEY</t>
        </is>
      </c>
      <c r="H7257" t="inlineStr">
        <is>
          <t>OUTERSTUFF</t>
        </is>
      </c>
      <c r="Q7257" t="n">
        <v>83.8</v>
      </c>
      <c r="R7257" t="n">
        <v>0</v>
      </c>
      <c r="S7257" t="n">
        <v>83.8</v>
      </c>
      <c r="T7257" t="inlineStr">
        <is>
          <t>APROBADO</t>
        </is>
      </c>
      <c r="U7257" t="inlineStr">
        <is>
          <t>JUAN</t>
        </is>
      </c>
      <c r="V7257" t="inlineStr">
        <is>
          <t>APROBADO</t>
        </is>
      </c>
      <c r="W7257" t="inlineStr">
        <is>
          <t>IVAN</t>
        </is>
      </c>
      <c r="X7257" t="inlineStr">
        <is>
          <t>APROBADO</t>
        </is>
      </c>
      <c r="Y7257" t="inlineStr">
        <is>
          <t>LOBO</t>
        </is>
      </c>
    </row>
    <row r="7258">
      <c r="A7258" s="195" t="n">
        <v>46211</v>
      </c>
      <c r="B7258" t="inlineStr">
        <is>
          <t>NOCHE</t>
        </is>
      </c>
      <c r="C7258" t="inlineStr">
        <is>
          <t>FPS</t>
        </is>
      </c>
      <c r="D7258" t="inlineStr">
        <is>
          <t>F-8083</t>
        </is>
      </c>
      <c r="E7258" t="n">
        <v>1152851</v>
      </c>
      <c r="F7258" t="inlineStr">
        <is>
          <t>RUSH BLUE</t>
        </is>
      </c>
      <c r="G7258" t="inlineStr">
        <is>
          <t>JERSEY</t>
        </is>
      </c>
      <c r="H7258" t="inlineStr">
        <is>
          <t>OUTERSTUFF</t>
        </is>
      </c>
      <c r="I7258" t="inlineStr">
        <is>
          <t>MALLA</t>
        </is>
      </c>
      <c r="J7258" t="n">
        <v>23.65</v>
      </c>
      <c r="Q7258" t="n">
        <v>119.9</v>
      </c>
      <c r="R7258" t="n">
        <v>23.65</v>
      </c>
      <c r="S7258" t="n">
        <v>96.25</v>
      </c>
      <c r="T7258" t="inlineStr">
        <is>
          <t>APROBADO</t>
        </is>
      </c>
      <c r="U7258" t="inlineStr">
        <is>
          <t>JUAN</t>
        </is>
      </c>
      <c r="V7258" t="inlineStr">
        <is>
          <t>APROBADO</t>
        </is>
      </c>
      <c r="W7258" t="inlineStr">
        <is>
          <t>IVAN</t>
        </is>
      </c>
      <c r="X7258" t="inlineStr">
        <is>
          <t>APROBADO</t>
        </is>
      </c>
      <c r="Y7258" t="inlineStr">
        <is>
          <t>LOBO</t>
        </is>
      </c>
    </row>
    <row r="7259">
      <c r="A7259" s="195" t="n">
        <v>46211</v>
      </c>
      <c r="B7259" t="inlineStr">
        <is>
          <t>NOCHE</t>
        </is>
      </c>
      <c r="C7259" t="inlineStr">
        <is>
          <t>FPS</t>
        </is>
      </c>
      <c r="D7259" t="inlineStr">
        <is>
          <t>F-8075</t>
        </is>
      </c>
      <c r="E7259" t="n">
        <v>1153199</v>
      </c>
      <c r="F7259" t="inlineStr">
        <is>
          <t>NVAY SEAS</t>
        </is>
      </c>
      <c r="G7259" t="inlineStr">
        <is>
          <t>JERSEY</t>
        </is>
      </c>
      <c r="H7259" t="inlineStr">
        <is>
          <t>NAUTICA</t>
        </is>
      </c>
      <c r="Q7259" t="n">
        <v>460.7</v>
      </c>
      <c r="R7259" t="n">
        <v>0</v>
      </c>
      <c r="S7259" t="n">
        <v>460.7</v>
      </c>
      <c r="T7259" t="inlineStr">
        <is>
          <t>APROBADO</t>
        </is>
      </c>
      <c r="U7259" t="inlineStr">
        <is>
          <t>JUAN</t>
        </is>
      </c>
      <c r="V7259" t="inlineStr">
        <is>
          <t>APROBADO</t>
        </is>
      </c>
      <c r="W7259" t="inlineStr">
        <is>
          <t>IVAN</t>
        </is>
      </c>
      <c r="X7259" t="inlineStr">
        <is>
          <t>APROBADO</t>
        </is>
      </c>
      <c r="Y7259" t="inlineStr">
        <is>
          <t>LOBO</t>
        </is>
      </c>
    </row>
    <row r="7260">
      <c r="A7260" s="195" t="n">
        <v>46211</v>
      </c>
      <c r="B7260" t="inlineStr">
        <is>
          <t>NOCHE</t>
        </is>
      </c>
      <c r="C7260" t="inlineStr">
        <is>
          <t>FPS</t>
        </is>
      </c>
      <c r="D7260" t="inlineStr">
        <is>
          <t>F-8075</t>
        </is>
      </c>
      <c r="E7260" t="n">
        <v>1153199</v>
      </c>
      <c r="F7260" t="inlineStr">
        <is>
          <t>NVAY SEAS</t>
        </is>
      </c>
      <c r="G7260" t="inlineStr">
        <is>
          <t>RIB</t>
        </is>
      </c>
      <c r="H7260" t="inlineStr">
        <is>
          <t>NAUTICA</t>
        </is>
      </c>
      <c r="Q7260" t="n">
        <v>23.45</v>
      </c>
      <c r="R7260" t="n">
        <v>0</v>
      </c>
      <c r="S7260" t="n">
        <v>23.45</v>
      </c>
      <c r="T7260" t="inlineStr">
        <is>
          <t>APROBADO</t>
        </is>
      </c>
      <c r="U7260" t="inlineStr">
        <is>
          <t>JUAN</t>
        </is>
      </c>
      <c r="V7260" t="inlineStr">
        <is>
          <t>APROBADO</t>
        </is>
      </c>
      <c r="W7260" t="inlineStr">
        <is>
          <t>IVAN</t>
        </is>
      </c>
      <c r="X7260" t="inlineStr">
        <is>
          <t>APROBADO</t>
        </is>
      </c>
      <c r="Y7260" t="inlineStr">
        <is>
          <t>LOBO</t>
        </is>
      </c>
    </row>
    <row r="7261">
      <c r="A7261" s="195" t="n">
        <v>46212</v>
      </c>
      <c r="B7261" t="inlineStr">
        <is>
          <t>DIA</t>
        </is>
      </c>
      <c r="C7261" t="inlineStr">
        <is>
          <t>FPS</t>
        </is>
      </c>
      <c r="D7261" t="inlineStr">
        <is>
          <t>D-8075</t>
        </is>
      </c>
      <c r="E7261" t="n">
        <v>1152445</v>
      </c>
      <c r="F7261" t="inlineStr">
        <is>
          <t>TENDER YELLOW</t>
        </is>
      </c>
      <c r="G7261" t="inlineStr">
        <is>
          <t>JERSEY</t>
        </is>
      </c>
      <c r="H7261" t="inlineStr">
        <is>
          <t>NAUTICA</t>
        </is>
      </c>
      <c r="I7261" t="inlineStr">
        <is>
          <t>LINEA DE AGUJA</t>
        </is>
      </c>
      <c r="J7261" t="n">
        <v>6.8</v>
      </c>
      <c r="Q7261" t="n">
        <v>760.2</v>
      </c>
      <c r="R7261" t="n">
        <v>6.8</v>
      </c>
      <c r="S7261" t="n">
        <v>753.4000000000001</v>
      </c>
      <c r="T7261" t="inlineStr">
        <is>
          <t>APROBADO</t>
        </is>
      </c>
      <c r="U7261" t="inlineStr">
        <is>
          <t>KAREN</t>
        </is>
      </c>
      <c r="V7261" t="inlineStr">
        <is>
          <t>APROBADO</t>
        </is>
      </c>
      <c r="W7261" t="inlineStr">
        <is>
          <t>PEDRO</t>
        </is>
      </c>
      <c r="X7261" t="inlineStr">
        <is>
          <t>APROBADO</t>
        </is>
      </c>
      <c r="Y7261" t="inlineStr">
        <is>
          <t>CHIWIL</t>
        </is>
      </c>
    </row>
    <row r="7262">
      <c r="A7262" s="195" t="n">
        <v>46212</v>
      </c>
      <c r="B7262" t="inlineStr">
        <is>
          <t>DIA</t>
        </is>
      </c>
      <c r="C7262" t="inlineStr">
        <is>
          <t>FPS</t>
        </is>
      </c>
      <c r="D7262" t="inlineStr">
        <is>
          <t>F8075</t>
        </is>
      </c>
      <c r="E7262" t="n">
        <v>1152090</v>
      </c>
      <c r="F7262" t="inlineStr">
        <is>
          <t>ARTIC FERM</t>
        </is>
      </c>
      <c r="G7262" t="inlineStr">
        <is>
          <t>JERSEY</t>
        </is>
      </c>
      <c r="H7262" t="inlineStr">
        <is>
          <t>NAUTICA</t>
        </is>
      </c>
      <c r="I7262" t="inlineStr">
        <is>
          <t>COLOR DISPAREJO</t>
        </is>
      </c>
      <c r="J7262" t="n">
        <v>52.34999999999999</v>
      </c>
      <c r="Q7262" t="n">
        <v>400.4</v>
      </c>
      <c r="R7262" t="n">
        <v>52.34999999999999</v>
      </c>
      <c r="S7262" t="n">
        <v>348.05</v>
      </c>
      <c r="T7262" t="inlineStr">
        <is>
          <t>APROBADO</t>
        </is>
      </c>
      <c r="U7262" t="inlineStr">
        <is>
          <t>KAREN</t>
        </is>
      </c>
      <c r="V7262" t="inlineStr">
        <is>
          <t>APROBADO</t>
        </is>
      </c>
      <c r="W7262" t="inlineStr">
        <is>
          <t>PEDRO</t>
        </is>
      </c>
      <c r="X7262" t="inlineStr">
        <is>
          <t>APROBADO</t>
        </is>
      </c>
      <c r="Y7262" t="inlineStr">
        <is>
          <t>CHIWIL</t>
        </is>
      </c>
    </row>
    <row r="7263">
      <c r="A7263" s="195" t="n">
        <v>46212</v>
      </c>
      <c r="B7263" t="inlineStr">
        <is>
          <t>DIA</t>
        </is>
      </c>
      <c r="C7263" t="inlineStr">
        <is>
          <t>INTRADECO</t>
        </is>
      </c>
      <c r="D7263" t="inlineStr">
        <is>
          <t>D-6868</t>
        </is>
      </c>
      <c r="E7263" t="n">
        <v>1153210</v>
      </c>
      <c r="F7263" t="inlineStr">
        <is>
          <t>TEAL BLUE</t>
        </is>
      </c>
      <c r="G7263" t="inlineStr">
        <is>
          <t>PINTEC</t>
        </is>
      </c>
      <c r="H7263" t="inlineStr">
        <is>
          <t>INTRADECO</t>
        </is>
      </c>
      <c r="I7263" t="inlineStr">
        <is>
          <t>QUIEBRES</t>
        </is>
      </c>
      <c r="J7263" t="n">
        <v>1.82</v>
      </c>
      <c r="Q7263" t="n">
        <v>100.04</v>
      </c>
      <c r="R7263" t="n">
        <v>1.82</v>
      </c>
      <c r="S7263" t="n">
        <v>98.22000000000001</v>
      </c>
      <c r="T7263" t="inlineStr">
        <is>
          <t>APROBADO</t>
        </is>
      </c>
      <c r="U7263" t="inlineStr">
        <is>
          <t>KAREN</t>
        </is>
      </c>
      <c r="V7263" t="inlineStr">
        <is>
          <t>APROBADO</t>
        </is>
      </c>
      <c r="W7263" t="inlineStr">
        <is>
          <t>PEDRO</t>
        </is>
      </c>
      <c r="X7263" t="inlineStr">
        <is>
          <t>APROBADO</t>
        </is>
      </c>
      <c r="Y7263" t="inlineStr">
        <is>
          <t>CHIWIL</t>
        </is>
      </c>
    </row>
    <row r="7264">
      <c r="A7264" s="195" t="n">
        <v>46212</v>
      </c>
      <c r="B7264" t="inlineStr">
        <is>
          <t>DIA</t>
        </is>
      </c>
      <c r="C7264" t="inlineStr">
        <is>
          <t>INTRADECO</t>
        </is>
      </c>
      <c r="D7264" t="inlineStr">
        <is>
          <t>D-6893</t>
        </is>
      </c>
      <c r="E7264" t="n">
        <v>1153866</v>
      </c>
      <c r="F7264" t="inlineStr">
        <is>
          <t>DARK GREY</t>
        </is>
      </c>
      <c r="G7264" t="inlineStr">
        <is>
          <t>PINTEC</t>
        </is>
      </c>
      <c r="H7264" t="inlineStr">
        <is>
          <t>INTRADECO</t>
        </is>
      </c>
      <c r="Q7264" t="n">
        <v>41.75</v>
      </c>
      <c r="R7264" t="n">
        <v>0</v>
      </c>
      <c r="S7264" t="n">
        <v>41.75</v>
      </c>
      <c r="T7264" t="inlineStr">
        <is>
          <t>APROBADO</t>
        </is>
      </c>
      <c r="U7264" t="inlineStr">
        <is>
          <t>KAREN</t>
        </is>
      </c>
      <c r="V7264" t="inlineStr">
        <is>
          <t>APROBADO</t>
        </is>
      </c>
      <c r="W7264" t="inlineStr">
        <is>
          <t>PEDRO</t>
        </is>
      </c>
      <c r="X7264" t="inlineStr">
        <is>
          <t>APROBADO</t>
        </is>
      </c>
      <c r="Y7264" t="inlineStr">
        <is>
          <t>CHIWIL</t>
        </is>
      </c>
    </row>
    <row r="7265">
      <c r="A7265" s="195" t="n">
        <v>46212</v>
      </c>
      <c r="B7265" t="inlineStr">
        <is>
          <t>DIA</t>
        </is>
      </c>
      <c r="C7265" t="inlineStr">
        <is>
          <t>INTRADECO</t>
        </is>
      </c>
      <c r="D7265" t="inlineStr">
        <is>
          <t>D-</t>
        </is>
      </c>
      <c r="E7265" t="n">
        <v>1153321</v>
      </c>
      <c r="F7265" t="inlineStr">
        <is>
          <t>RIBBON RED</t>
        </is>
      </c>
      <c r="G7265" t="inlineStr">
        <is>
          <t>MESH</t>
        </is>
      </c>
      <c r="H7265" t="inlineStr">
        <is>
          <t>LENNOR</t>
        </is>
      </c>
      <c r="Q7265" t="n">
        <v>24</v>
      </c>
      <c r="R7265" t="n">
        <v>0</v>
      </c>
      <c r="S7265" t="n">
        <v>24</v>
      </c>
      <c r="T7265" t="inlineStr">
        <is>
          <t>APROBADO</t>
        </is>
      </c>
      <c r="U7265" t="inlineStr">
        <is>
          <t>KAREN</t>
        </is>
      </c>
      <c r="V7265" t="inlineStr">
        <is>
          <t>APROBADO</t>
        </is>
      </c>
      <c r="W7265" t="inlineStr">
        <is>
          <t>PEDRO</t>
        </is>
      </c>
      <c r="X7265" t="inlineStr">
        <is>
          <t>APROBADO</t>
        </is>
      </c>
      <c r="Y7265" t="inlineStr">
        <is>
          <t>CHIWIL</t>
        </is>
      </c>
    </row>
    <row r="7266">
      <c r="A7266" s="195" t="n">
        <v>46212</v>
      </c>
      <c r="B7266" t="inlineStr">
        <is>
          <t>DIA</t>
        </is>
      </c>
      <c r="C7266" t="inlineStr">
        <is>
          <t>INTRADECO</t>
        </is>
      </c>
      <c r="D7266" t="inlineStr">
        <is>
          <t>D-6893</t>
        </is>
      </c>
      <c r="E7266" t="n">
        <v>1153864</v>
      </c>
      <c r="F7266" t="inlineStr">
        <is>
          <t>DARK GREY</t>
        </is>
      </c>
      <c r="G7266" t="inlineStr">
        <is>
          <t>PINTEC</t>
        </is>
      </c>
      <c r="H7266" t="inlineStr">
        <is>
          <t>INTRADECO</t>
        </is>
      </c>
      <c r="Q7266" t="n">
        <v>47</v>
      </c>
      <c r="R7266" t="n">
        <v>0</v>
      </c>
      <c r="S7266" t="n">
        <v>47</v>
      </c>
      <c r="T7266" t="inlineStr">
        <is>
          <t>APROBADO</t>
        </is>
      </c>
      <c r="U7266" t="inlineStr">
        <is>
          <t>KAREN</t>
        </is>
      </c>
      <c r="V7266" t="inlineStr">
        <is>
          <t>APROBADO</t>
        </is>
      </c>
      <c r="W7266" t="inlineStr">
        <is>
          <t>PEDRO</t>
        </is>
      </c>
      <c r="X7266" t="inlineStr">
        <is>
          <t>APROBADO</t>
        </is>
      </c>
      <c r="Y7266" t="inlineStr">
        <is>
          <t>CHIWIL</t>
        </is>
      </c>
    </row>
    <row r="7267">
      <c r="A7267" s="195" t="n">
        <v>46212</v>
      </c>
      <c r="B7267" t="inlineStr">
        <is>
          <t>DIA</t>
        </is>
      </c>
      <c r="C7267" t="inlineStr">
        <is>
          <t>INTRADECO</t>
        </is>
      </c>
      <c r="D7267" t="inlineStr">
        <is>
          <t>D-6935</t>
        </is>
      </c>
      <c r="E7267" t="n">
        <v>1153164</v>
      </c>
      <c r="F7267" t="inlineStr">
        <is>
          <t>BRIGHT WHITE</t>
        </is>
      </c>
      <c r="G7267" t="inlineStr">
        <is>
          <t>JERSEY</t>
        </is>
      </c>
      <c r="H7267" t="inlineStr">
        <is>
          <t>INTRADECO</t>
        </is>
      </c>
      <c r="Q7267" t="n">
        <v>19.12</v>
      </c>
      <c r="R7267" t="n">
        <v>0</v>
      </c>
      <c r="S7267" t="n">
        <v>19.12</v>
      </c>
      <c r="T7267" t="inlineStr">
        <is>
          <t>APROBADO</t>
        </is>
      </c>
      <c r="U7267" t="inlineStr">
        <is>
          <t>KAREN</t>
        </is>
      </c>
      <c r="V7267" t="inlineStr">
        <is>
          <t>APROBADO</t>
        </is>
      </c>
      <c r="W7267" t="inlineStr">
        <is>
          <t>PEDRO</t>
        </is>
      </c>
      <c r="X7267" t="inlineStr">
        <is>
          <t>APROBADO</t>
        </is>
      </c>
      <c r="Y7267" t="inlineStr">
        <is>
          <t>CHIWIL</t>
        </is>
      </c>
    </row>
    <row r="7268">
      <c r="A7268" s="195" t="n">
        <v>46212</v>
      </c>
      <c r="B7268" t="inlineStr">
        <is>
          <t>DIA</t>
        </is>
      </c>
      <c r="C7268" t="inlineStr">
        <is>
          <t>SERVICIO</t>
        </is>
      </c>
      <c r="D7268" t="inlineStr">
        <is>
          <t>D-6922</t>
        </is>
      </c>
      <c r="E7268" t="n">
        <v>3209069</v>
      </c>
      <c r="F7268" t="inlineStr">
        <is>
          <t>SUBDUED BLUE / PLEIN AIR</t>
        </is>
      </c>
      <c r="G7268" t="inlineStr">
        <is>
          <t>JERSEY SPANDEX</t>
        </is>
      </c>
      <c r="H7268" t="inlineStr">
        <is>
          <t>KANTEX</t>
        </is>
      </c>
      <c r="Q7268" t="n">
        <v>462.52</v>
      </c>
      <c r="R7268" t="n">
        <v>0</v>
      </c>
      <c r="S7268" t="n">
        <v>462.52</v>
      </c>
      <c r="T7268" t="inlineStr">
        <is>
          <t>APROBADO</t>
        </is>
      </c>
      <c r="U7268" t="inlineStr">
        <is>
          <t>KAREN</t>
        </is>
      </c>
      <c r="V7268" t="inlineStr">
        <is>
          <t>APROBADO</t>
        </is>
      </c>
      <c r="W7268" t="inlineStr">
        <is>
          <t>PEDRO</t>
        </is>
      </c>
      <c r="X7268" t="inlineStr">
        <is>
          <t>APROBADO</t>
        </is>
      </c>
      <c r="Y7268" t="inlineStr">
        <is>
          <t>CHIWIL</t>
        </is>
      </c>
    </row>
    <row r="7269">
      <c r="A7269" s="195" t="n">
        <v>46212</v>
      </c>
      <c r="B7269" t="inlineStr">
        <is>
          <t>DIA</t>
        </is>
      </c>
      <c r="C7269" t="inlineStr">
        <is>
          <t>SERVICIO</t>
        </is>
      </c>
      <c r="D7269" t="inlineStr">
        <is>
          <t>D-6902</t>
        </is>
      </c>
      <c r="E7269" t="n">
        <v>1153725</v>
      </c>
      <c r="F7269" t="inlineStr">
        <is>
          <t>WHITE</t>
        </is>
      </c>
      <c r="G7269" t="inlineStr">
        <is>
          <t>INTERLOCK</t>
        </is>
      </c>
      <c r="H7269" t="inlineStr">
        <is>
          <t>SANMAR</t>
        </is>
      </c>
      <c r="I7269" t="inlineStr">
        <is>
          <t>MANCHAS DE COLORANTE</t>
        </is>
      </c>
      <c r="J7269" t="n">
        <v>390.8</v>
      </c>
      <c r="Q7269" t="n">
        <v>489.55</v>
      </c>
      <c r="R7269" t="n">
        <v>390.8</v>
      </c>
      <c r="S7269" t="n">
        <v>98.75</v>
      </c>
      <c r="T7269" t="inlineStr">
        <is>
          <t>APROBADO</t>
        </is>
      </c>
      <c r="U7269" t="inlineStr">
        <is>
          <t>KAREN</t>
        </is>
      </c>
      <c r="V7269" t="inlineStr">
        <is>
          <t>APROBADO</t>
        </is>
      </c>
      <c r="W7269" t="inlineStr">
        <is>
          <t>PEDRO</t>
        </is>
      </c>
      <c r="X7269" t="inlineStr">
        <is>
          <t>APROBADO</t>
        </is>
      </c>
      <c r="Y7269" t="inlineStr">
        <is>
          <t>CHIWIL</t>
        </is>
      </c>
    </row>
    <row r="7270">
      <c r="A7270" s="195" t="n">
        <v>46212</v>
      </c>
      <c r="B7270" t="inlineStr">
        <is>
          <t>DIA</t>
        </is>
      </c>
      <c r="C7270" t="inlineStr">
        <is>
          <t>FPS</t>
        </is>
      </c>
      <c r="D7270" t="inlineStr">
        <is>
          <t>F-8086</t>
        </is>
      </c>
      <c r="E7270" t="n">
        <v>1153673</v>
      </c>
      <c r="F7270" t="inlineStr">
        <is>
          <t xml:space="preserve">SHARSKIN </t>
        </is>
      </c>
      <c r="G7270" t="inlineStr">
        <is>
          <t>JERSEY</t>
        </is>
      </c>
      <c r="H7270" t="inlineStr">
        <is>
          <t>IML</t>
        </is>
      </c>
      <c r="I7270" t="inlineStr">
        <is>
          <t xml:space="preserve">MANCHAS BLANCAS </t>
        </is>
      </c>
      <c r="J7270" t="n">
        <v>27.45</v>
      </c>
      <c r="K7270" t="inlineStr">
        <is>
          <t xml:space="preserve">LINEA DE AGUJA </t>
        </is>
      </c>
      <c r="L7270" t="n">
        <v>8.15</v>
      </c>
      <c r="Q7270" t="n">
        <v>1351.55</v>
      </c>
      <c r="R7270" t="n">
        <v>35.6</v>
      </c>
      <c r="S7270" t="n">
        <v>1315.95</v>
      </c>
      <c r="T7270" t="inlineStr">
        <is>
          <t>APROBADO</t>
        </is>
      </c>
      <c r="U7270" t="inlineStr">
        <is>
          <t>KAREN</t>
        </is>
      </c>
      <c r="V7270" t="inlineStr">
        <is>
          <t>APROBADO</t>
        </is>
      </c>
      <c r="W7270" t="inlineStr">
        <is>
          <t>PEDRO</t>
        </is>
      </c>
      <c r="X7270" t="inlineStr">
        <is>
          <t>APROBADO</t>
        </is>
      </c>
      <c r="Y7270" t="inlineStr">
        <is>
          <t>CHIWIL</t>
        </is>
      </c>
    </row>
    <row r="7271">
      <c r="A7271" s="195" t="n">
        <v>46212</v>
      </c>
      <c r="B7271" t="inlineStr">
        <is>
          <t>DIA</t>
        </is>
      </c>
      <c r="C7271" t="inlineStr">
        <is>
          <t>FPS</t>
        </is>
      </c>
      <c r="D7271" t="inlineStr">
        <is>
          <t>F-8078</t>
        </is>
      </c>
      <c r="E7271" t="n">
        <v>1152749</v>
      </c>
      <c r="F7271" t="inlineStr">
        <is>
          <t>FLUORITE GREEN</t>
        </is>
      </c>
      <c r="G7271" t="inlineStr">
        <is>
          <t>RIB</t>
        </is>
      </c>
      <c r="H7271" t="inlineStr">
        <is>
          <t>IML</t>
        </is>
      </c>
      <c r="Q7271" t="n">
        <v>460.6</v>
      </c>
      <c r="R7271" t="n">
        <v>0</v>
      </c>
      <c r="S7271" t="n">
        <v>460.6</v>
      </c>
      <c r="T7271" t="inlineStr">
        <is>
          <t>APROBADO</t>
        </is>
      </c>
      <c r="U7271" t="inlineStr">
        <is>
          <t>KAREN</t>
        </is>
      </c>
      <c r="V7271" t="inlineStr">
        <is>
          <t>APROBADO</t>
        </is>
      </c>
      <c r="W7271" t="inlineStr">
        <is>
          <t>PEDRO</t>
        </is>
      </c>
      <c r="X7271" t="inlineStr">
        <is>
          <t>APROBADO</t>
        </is>
      </c>
      <c r="Y7271" t="inlineStr">
        <is>
          <t>CHIWIL</t>
        </is>
      </c>
    </row>
    <row r="7272">
      <c r="A7272" s="195" t="n">
        <v>46212</v>
      </c>
      <c r="B7272" t="inlineStr">
        <is>
          <t>DIA</t>
        </is>
      </c>
      <c r="C7272" t="inlineStr">
        <is>
          <t>FPS</t>
        </is>
      </c>
      <c r="D7272" t="inlineStr">
        <is>
          <t>F-8078</t>
        </is>
      </c>
      <c r="E7272" t="n">
        <v>1152765</v>
      </c>
      <c r="F7272" t="inlineStr">
        <is>
          <t>FLUORITE GREEN</t>
        </is>
      </c>
      <c r="G7272" t="inlineStr">
        <is>
          <t>RIB</t>
        </is>
      </c>
      <c r="H7272" t="inlineStr">
        <is>
          <t>IML</t>
        </is>
      </c>
      <c r="I7272" t="inlineStr">
        <is>
          <t>MANCHAS DE SUCIEDAD</t>
        </is>
      </c>
      <c r="J7272" t="n">
        <v>9.050000000000001</v>
      </c>
      <c r="Q7272" t="n">
        <v>420.25</v>
      </c>
      <c r="R7272" t="n">
        <v>9.050000000000001</v>
      </c>
      <c r="S7272" t="n">
        <v>411.2</v>
      </c>
      <c r="T7272" t="inlineStr">
        <is>
          <t>APROBADO</t>
        </is>
      </c>
      <c r="U7272" t="inlineStr">
        <is>
          <t>KAREN</t>
        </is>
      </c>
      <c r="V7272" t="inlineStr">
        <is>
          <t>APROBADO</t>
        </is>
      </c>
      <c r="W7272" t="inlineStr">
        <is>
          <t>PEDRO</t>
        </is>
      </c>
      <c r="X7272" t="inlineStr">
        <is>
          <t>APROBADO</t>
        </is>
      </c>
      <c r="Y7272" t="inlineStr">
        <is>
          <t>CHIWIL</t>
        </is>
      </c>
    </row>
    <row r="7273">
      <c r="A7273" s="195" t="n">
        <v>46212</v>
      </c>
      <c r="B7273" t="inlineStr">
        <is>
          <t>DIA</t>
        </is>
      </c>
      <c r="C7273" t="inlineStr">
        <is>
          <t>SERVICIO</t>
        </is>
      </c>
      <c r="D7273" t="inlineStr">
        <is>
          <t>D-6922</t>
        </is>
      </c>
      <c r="E7273" t="n">
        <v>3209068</v>
      </c>
      <c r="F7273" t="inlineStr">
        <is>
          <t>SUBDUED BLUE / PLEIN AIR</t>
        </is>
      </c>
      <c r="G7273" t="inlineStr">
        <is>
          <t>JERSEY SPANDEX</t>
        </is>
      </c>
      <c r="H7273" t="inlineStr">
        <is>
          <t>KANTEX</t>
        </is>
      </c>
      <c r="I7273" t="inlineStr">
        <is>
          <t>LINEA DE AGUJA</t>
        </is>
      </c>
      <c r="J7273" t="n">
        <v>11.08</v>
      </c>
      <c r="Q7273" t="n">
        <v>454.34</v>
      </c>
      <c r="R7273" t="n">
        <v>11.08</v>
      </c>
      <c r="S7273" t="n">
        <v>443.26</v>
      </c>
      <c r="T7273" t="inlineStr">
        <is>
          <t>APROBADO</t>
        </is>
      </c>
      <c r="U7273" t="inlineStr">
        <is>
          <t>KAREN</t>
        </is>
      </c>
      <c r="V7273" t="inlineStr">
        <is>
          <t>APROBADO</t>
        </is>
      </c>
      <c r="W7273" t="inlineStr">
        <is>
          <t>PEDRO</t>
        </is>
      </c>
      <c r="X7273" t="inlineStr">
        <is>
          <t>APROBADO</t>
        </is>
      </c>
      <c r="Y7273" t="inlineStr">
        <is>
          <t>CHIWIL</t>
        </is>
      </c>
    </row>
    <row r="7274">
      <c r="A7274" s="195" t="n">
        <v>46212</v>
      </c>
      <c r="B7274" t="inlineStr">
        <is>
          <t>DIA</t>
        </is>
      </c>
      <c r="C7274" t="inlineStr">
        <is>
          <t>INTRADECO</t>
        </is>
      </c>
      <c r="D7274" t="inlineStr">
        <is>
          <t>D-6934</t>
        </is>
      </c>
      <c r="E7274" t="n">
        <v>1153629</v>
      </c>
      <c r="F7274" t="inlineStr">
        <is>
          <t>STEEL GREEN URBAN CHIC</t>
        </is>
      </c>
      <c r="G7274" t="inlineStr">
        <is>
          <t>JERSEY</t>
        </is>
      </c>
      <c r="H7274" t="inlineStr">
        <is>
          <t>INTRADECO</t>
        </is>
      </c>
      <c r="Q7274" t="n">
        <v>404.74</v>
      </c>
      <c r="R7274" t="n">
        <v>0</v>
      </c>
      <c r="S7274" t="n">
        <v>404.74</v>
      </c>
      <c r="T7274" t="inlineStr">
        <is>
          <t>APROBADO</t>
        </is>
      </c>
      <c r="U7274" t="inlineStr">
        <is>
          <t>KAREN</t>
        </is>
      </c>
      <c r="V7274" t="inlineStr">
        <is>
          <t>APROBADO</t>
        </is>
      </c>
      <c r="W7274" t="inlineStr">
        <is>
          <t>PEDRO</t>
        </is>
      </c>
      <c r="X7274" t="inlineStr">
        <is>
          <t>APROBADO</t>
        </is>
      </c>
      <c r="Y7274" t="inlineStr">
        <is>
          <t>CHIWIL</t>
        </is>
      </c>
    </row>
    <row r="7275">
      <c r="A7275" s="195" t="n">
        <v>46212</v>
      </c>
      <c r="B7275" t="inlineStr">
        <is>
          <t>DIA</t>
        </is>
      </c>
      <c r="C7275" t="inlineStr">
        <is>
          <t>FPS</t>
        </is>
      </c>
      <c r="D7275" t="inlineStr">
        <is>
          <t>F-8077</t>
        </is>
      </c>
      <c r="E7275" t="n">
        <v>1152891</v>
      </c>
      <c r="F7275" t="inlineStr">
        <is>
          <t>SKY BLUE</t>
        </is>
      </c>
      <c r="G7275" t="inlineStr">
        <is>
          <t>JERSEY</t>
        </is>
      </c>
      <c r="H7275" t="inlineStr">
        <is>
          <t>OUTERSTUFF</t>
        </is>
      </c>
      <c r="Q7275" t="n">
        <v>174.3</v>
      </c>
      <c r="R7275" t="n">
        <v>0</v>
      </c>
      <c r="S7275" t="n">
        <v>174.3</v>
      </c>
      <c r="T7275" t="inlineStr">
        <is>
          <t>APROBADO</t>
        </is>
      </c>
      <c r="U7275" t="inlineStr">
        <is>
          <t>KAREN</t>
        </is>
      </c>
      <c r="V7275" t="inlineStr">
        <is>
          <t>APROBADO</t>
        </is>
      </c>
      <c r="W7275" t="inlineStr">
        <is>
          <t>PEDRO</t>
        </is>
      </c>
      <c r="X7275" t="inlineStr">
        <is>
          <t>APROBADO</t>
        </is>
      </c>
      <c r="Y7275" t="inlineStr">
        <is>
          <t>CHIWIL</t>
        </is>
      </c>
    </row>
    <row r="7276">
      <c r="A7276" s="195" t="n">
        <v>46212</v>
      </c>
      <c r="B7276" t="inlineStr">
        <is>
          <t>DIA</t>
        </is>
      </c>
      <c r="C7276" t="inlineStr">
        <is>
          <t>FPS</t>
        </is>
      </c>
      <c r="D7276" t="inlineStr">
        <is>
          <t>F-8086</t>
        </is>
      </c>
      <c r="E7276" t="n">
        <v>1153673</v>
      </c>
      <c r="F7276" t="inlineStr">
        <is>
          <t xml:space="preserve">SHARSKIN </t>
        </is>
      </c>
      <c r="G7276" t="inlineStr">
        <is>
          <t>RIB</t>
        </is>
      </c>
      <c r="H7276" t="inlineStr">
        <is>
          <t>IML</t>
        </is>
      </c>
      <c r="Q7276" t="n">
        <v>70.2</v>
      </c>
      <c r="R7276" t="n">
        <v>0</v>
      </c>
      <c r="S7276" t="n">
        <v>70.2</v>
      </c>
      <c r="T7276" t="inlineStr">
        <is>
          <t>APROBADO</t>
        </is>
      </c>
      <c r="U7276" t="inlineStr">
        <is>
          <t>KAREN</t>
        </is>
      </c>
      <c r="V7276" t="inlineStr">
        <is>
          <t>APROBADO</t>
        </is>
      </c>
      <c r="W7276" t="inlineStr">
        <is>
          <t>PEDRO</t>
        </is>
      </c>
      <c r="X7276" t="inlineStr">
        <is>
          <t>APROBADO</t>
        </is>
      </c>
      <c r="Y7276" t="inlineStr">
        <is>
          <t>CHIWIL</t>
        </is>
      </c>
    </row>
    <row r="7277">
      <c r="A7277" s="195" t="n">
        <v>46212</v>
      </c>
      <c r="B7277" t="inlineStr">
        <is>
          <t>DIA</t>
        </is>
      </c>
      <c r="C7277" t="inlineStr">
        <is>
          <t>FPS</t>
        </is>
      </c>
      <c r="D7277" t="inlineStr">
        <is>
          <t>F-7952</t>
        </is>
      </c>
      <c r="E7277" t="n">
        <v>1152912</v>
      </c>
      <c r="F7277" t="inlineStr">
        <is>
          <t>BLACK</t>
        </is>
      </c>
      <c r="G7277" t="inlineStr">
        <is>
          <t xml:space="preserve">JERSEY </t>
        </is>
      </c>
      <c r="H7277" t="inlineStr">
        <is>
          <t>GOODIE TWO SLEEVES</t>
        </is>
      </c>
      <c r="Q7277" t="n">
        <v>18.35</v>
      </c>
      <c r="R7277" t="n">
        <v>0</v>
      </c>
      <c r="S7277" t="n">
        <v>18.35</v>
      </c>
      <c r="T7277" t="inlineStr">
        <is>
          <t>APROBADO</t>
        </is>
      </c>
      <c r="U7277" t="inlineStr">
        <is>
          <t>KAREN</t>
        </is>
      </c>
      <c r="V7277" t="inlineStr">
        <is>
          <t>APROBADO</t>
        </is>
      </c>
      <c r="W7277" t="inlineStr">
        <is>
          <t>PEDRO</t>
        </is>
      </c>
      <c r="X7277" t="inlineStr">
        <is>
          <t>APROBADO</t>
        </is>
      </c>
      <c r="Y7277" t="inlineStr">
        <is>
          <t>CHIWIL</t>
        </is>
      </c>
    </row>
    <row r="7278">
      <c r="A7278" s="195" t="n">
        <v>46212</v>
      </c>
      <c r="B7278" t="inlineStr">
        <is>
          <t>DIA</t>
        </is>
      </c>
      <c r="C7278" t="inlineStr">
        <is>
          <t>FPS</t>
        </is>
      </c>
      <c r="D7278" t="inlineStr">
        <is>
          <t>F-7952</t>
        </is>
      </c>
      <c r="E7278" t="n">
        <v>1152912</v>
      </c>
      <c r="F7278" t="inlineStr">
        <is>
          <t>BLACK</t>
        </is>
      </c>
      <c r="G7278" t="inlineStr">
        <is>
          <t>RIB</t>
        </is>
      </c>
      <c r="H7278" t="inlineStr">
        <is>
          <t>GOODIE TWO SLEEVES</t>
        </is>
      </c>
      <c r="Q7278" t="n">
        <v>2.85</v>
      </c>
      <c r="R7278" t="n">
        <v>0</v>
      </c>
      <c r="S7278" t="n">
        <v>2.85</v>
      </c>
      <c r="T7278" t="inlineStr">
        <is>
          <t>APROBADO</t>
        </is>
      </c>
      <c r="U7278" t="inlineStr">
        <is>
          <t>KAREN</t>
        </is>
      </c>
      <c r="V7278" t="inlineStr">
        <is>
          <t>APROBADO</t>
        </is>
      </c>
      <c r="W7278" t="inlineStr">
        <is>
          <t>PEDRO</t>
        </is>
      </c>
      <c r="X7278" t="inlineStr">
        <is>
          <t>APROBADO</t>
        </is>
      </c>
      <c r="Y7278" t="inlineStr">
        <is>
          <t>CHIWIL</t>
        </is>
      </c>
    </row>
    <row r="7279">
      <c r="A7279" s="195" t="n">
        <v>46212</v>
      </c>
      <c r="B7279" t="inlineStr">
        <is>
          <t>DIA</t>
        </is>
      </c>
      <c r="C7279" t="inlineStr">
        <is>
          <t>SERVICIO</t>
        </is>
      </c>
      <c r="D7279" t="inlineStr">
        <is>
          <t>D-6922</t>
        </is>
      </c>
      <c r="E7279" t="n">
        <v>3209065</v>
      </c>
      <c r="F7279" t="inlineStr">
        <is>
          <t>SUBDUED BLUE / PLEIN AIR</t>
        </is>
      </c>
      <c r="G7279" t="inlineStr">
        <is>
          <t>JERSEY SPANDEX</t>
        </is>
      </c>
      <c r="H7279" t="inlineStr">
        <is>
          <t>KANTEX</t>
        </is>
      </c>
      <c r="Q7279" t="n">
        <v>479.74</v>
      </c>
      <c r="R7279" t="n">
        <v>0</v>
      </c>
      <c r="S7279" t="n">
        <v>479.74</v>
      </c>
      <c r="T7279" t="inlineStr">
        <is>
          <t>APROBADO</t>
        </is>
      </c>
      <c r="U7279" t="inlineStr">
        <is>
          <t>KAREN</t>
        </is>
      </c>
      <c r="V7279" t="inlineStr">
        <is>
          <t>APROBADO</t>
        </is>
      </c>
      <c r="W7279" t="inlineStr">
        <is>
          <t>PEDRO</t>
        </is>
      </c>
      <c r="X7279" t="inlineStr">
        <is>
          <t>APROBADO</t>
        </is>
      </c>
      <c r="Y7279" t="inlineStr">
        <is>
          <t>CHIWIL</t>
        </is>
      </c>
    </row>
    <row r="7280">
      <c r="A7280" s="195" t="n">
        <v>46212</v>
      </c>
      <c r="B7280" t="inlineStr">
        <is>
          <t>DIA</t>
        </is>
      </c>
      <c r="C7280" t="inlineStr">
        <is>
          <t>SERVICIO</t>
        </is>
      </c>
      <c r="D7280" t="inlineStr">
        <is>
          <t>D-6922</t>
        </is>
      </c>
      <c r="E7280" t="n">
        <v>3209088</v>
      </c>
      <c r="F7280" t="inlineStr">
        <is>
          <t>SUBDUED BLUE / PLEIN AIR</t>
        </is>
      </c>
      <c r="G7280" t="inlineStr">
        <is>
          <t>JERSEY SPANDEX</t>
        </is>
      </c>
      <c r="H7280" t="inlineStr">
        <is>
          <t>KANTEX</t>
        </is>
      </c>
      <c r="Q7280" t="n">
        <v>468.18</v>
      </c>
      <c r="R7280" t="n">
        <v>0</v>
      </c>
      <c r="S7280" t="n">
        <v>468.18</v>
      </c>
      <c r="T7280" t="inlineStr">
        <is>
          <t>APROBADO</t>
        </is>
      </c>
      <c r="U7280" t="inlineStr">
        <is>
          <t>KAREN</t>
        </is>
      </c>
      <c r="V7280" t="inlineStr">
        <is>
          <t>APROBADO</t>
        </is>
      </c>
      <c r="W7280" t="inlineStr">
        <is>
          <t>PEDRO</t>
        </is>
      </c>
      <c r="X7280" t="inlineStr">
        <is>
          <t>APROBADO</t>
        </is>
      </c>
      <c r="Y7280" t="inlineStr">
        <is>
          <t>CHIWIL</t>
        </is>
      </c>
    </row>
    <row r="7281">
      <c r="A7281" s="195" t="n">
        <v>46212</v>
      </c>
      <c r="B7281" t="inlineStr">
        <is>
          <t>DIA</t>
        </is>
      </c>
      <c r="C7281" t="inlineStr">
        <is>
          <t>SERVICIO</t>
        </is>
      </c>
      <c r="D7281" t="inlineStr">
        <is>
          <t>D-6922</t>
        </is>
      </c>
      <c r="E7281" t="n">
        <v>3209067</v>
      </c>
      <c r="F7281" t="inlineStr">
        <is>
          <t>SUBDUED BLUE / PLEIN AIR</t>
        </is>
      </c>
      <c r="G7281" t="inlineStr">
        <is>
          <t>JERSEY SPANDEX</t>
        </is>
      </c>
      <c r="H7281" t="inlineStr">
        <is>
          <t>KANTEX</t>
        </is>
      </c>
      <c r="Q7281" t="n">
        <v>466.36</v>
      </c>
      <c r="R7281" t="n">
        <v>0</v>
      </c>
      <c r="S7281" t="n">
        <v>466.36</v>
      </c>
      <c r="T7281" t="inlineStr">
        <is>
          <t>APROBADO</t>
        </is>
      </c>
      <c r="U7281" t="inlineStr">
        <is>
          <t>KAREN</t>
        </is>
      </c>
      <c r="V7281" t="inlineStr">
        <is>
          <t>APROBADO</t>
        </is>
      </c>
      <c r="W7281" t="inlineStr">
        <is>
          <t>PEDRO</t>
        </is>
      </c>
      <c r="X7281" t="inlineStr">
        <is>
          <t>APROBADO</t>
        </is>
      </c>
      <c r="Y7281" t="inlineStr">
        <is>
          <t>CHIWIL</t>
        </is>
      </c>
    </row>
    <row r="7282">
      <c r="A7282" s="195" t="n">
        <v>46212</v>
      </c>
      <c r="B7282" t="inlineStr">
        <is>
          <t>NOCHE</t>
        </is>
      </c>
      <c r="C7282" t="inlineStr">
        <is>
          <t>INTRADECO</t>
        </is>
      </c>
      <c r="D7282" t="inlineStr">
        <is>
          <t>D-6927</t>
        </is>
      </c>
      <c r="E7282" t="n">
        <v>1153914</v>
      </c>
      <c r="F7282" t="inlineStr">
        <is>
          <t>CAVIAR</t>
        </is>
      </c>
      <c r="G7282" t="inlineStr">
        <is>
          <t>WAFFLE SLUB</t>
        </is>
      </c>
      <c r="H7282" t="inlineStr">
        <is>
          <t>INTRADECO</t>
        </is>
      </c>
      <c r="I7282" t="inlineStr">
        <is>
          <t>PIQUETES</t>
        </is>
      </c>
      <c r="J7282" t="n">
        <v>9.4</v>
      </c>
      <c r="Q7282" t="n">
        <v>478.42</v>
      </c>
      <c r="R7282" t="n">
        <v>9.4</v>
      </c>
      <c r="S7282" t="n">
        <v>469.02</v>
      </c>
      <c r="T7282" t="inlineStr">
        <is>
          <t>APROBADO</t>
        </is>
      </c>
      <c r="U7282" t="inlineStr">
        <is>
          <t>JUAN</t>
        </is>
      </c>
      <c r="V7282" t="inlineStr">
        <is>
          <t>APROBADO</t>
        </is>
      </c>
      <c r="W7282" t="inlineStr">
        <is>
          <t>IVAN</t>
        </is>
      </c>
      <c r="X7282" t="inlineStr">
        <is>
          <t>APROBADO</t>
        </is>
      </c>
      <c r="Y7282" t="inlineStr">
        <is>
          <t>LOBO</t>
        </is>
      </c>
    </row>
    <row r="7283">
      <c r="A7283" s="195" t="n">
        <v>46212</v>
      </c>
      <c r="B7283" t="inlineStr">
        <is>
          <t>NOCHE</t>
        </is>
      </c>
      <c r="C7283" t="inlineStr">
        <is>
          <t>SERVICIO</t>
        </is>
      </c>
      <c r="D7283" t="inlineStr">
        <is>
          <t>D-6922</t>
        </is>
      </c>
      <c r="E7283" t="n">
        <v>3209109</v>
      </c>
      <c r="F7283" t="inlineStr">
        <is>
          <t>SUBDUED BLUE / PLEIN AIR</t>
        </is>
      </c>
      <c r="G7283" t="inlineStr">
        <is>
          <t>JERSEY STRIPE</t>
        </is>
      </c>
      <c r="H7283" t="inlineStr">
        <is>
          <t>KANTEX</t>
        </is>
      </c>
      <c r="Q7283" t="n">
        <v>182.35</v>
      </c>
      <c r="R7283" t="n">
        <v>0</v>
      </c>
      <c r="S7283" t="n">
        <v>182.35</v>
      </c>
      <c r="T7283" t="inlineStr">
        <is>
          <t>APROBADO</t>
        </is>
      </c>
      <c r="U7283" t="inlineStr">
        <is>
          <t>JUAN</t>
        </is>
      </c>
      <c r="V7283" t="inlineStr">
        <is>
          <t>APROBADO</t>
        </is>
      </c>
      <c r="W7283" t="inlineStr">
        <is>
          <t>IVAN</t>
        </is>
      </c>
      <c r="X7283" t="inlineStr">
        <is>
          <t>APROBADO</t>
        </is>
      </c>
      <c r="Y7283" t="inlineStr">
        <is>
          <t>LOBO</t>
        </is>
      </c>
    </row>
    <row r="7284">
      <c r="A7284" s="195" t="n">
        <v>46212</v>
      </c>
      <c r="B7284" t="inlineStr">
        <is>
          <t>NOCHE</t>
        </is>
      </c>
      <c r="C7284" t="inlineStr">
        <is>
          <t>SERVICIO</t>
        </is>
      </c>
      <c r="D7284" t="inlineStr">
        <is>
          <t>D-6922</t>
        </is>
      </c>
      <c r="E7284" t="n">
        <v>3209066</v>
      </c>
      <c r="F7284" t="inlineStr">
        <is>
          <t>SUBDUED BLUE / PLEIN AIR</t>
        </is>
      </c>
      <c r="G7284" t="inlineStr">
        <is>
          <t>JERSEY SPANDEX</t>
        </is>
      </c>
      <c r="H7284" t="inlineStr">
        <is>
          <t>KANTEX</t>
        </is>
      </c>
      <c r="Q7284" t="n">
        <v>465.32</v>
      </c>
      <c r="R7284" t="n">
        <v>0</v>
      </c>
      <c r="S7284" t="n">
        <v>465.32</v>
      </c>
      <c r="T7284" t="inlineStr">
        <is>
          <t>APROBADO</t>
        </is>
      </c>
      <c r="U7284" t="inlineStr">
        <is>
          <t>JUAN</t>
        </is>
      </c>
      <c r="V7284" t="inlineStr">
        <is>
          <t>APROBADO</t>
        </is>
      </c>
      <c r="W7284" t="inlineStr">
        <is>
          <t>IVAN</t>
        </is>
      </c>
      <c r="X7284" t="inlineStr">
        <is>
          <t>APROBADO</t>
        </is>
      </c>
      <c r="Y7284" t="inlineStr">
        <is>
          <t>LOBO</t>
        </is>
      </c>
    </row>
    <row r="7285">
      <c r="A7285" s="195" t="n">
        <v>46212</v>
      </c>
      <c r="B7285" t="inlineStr">
        <is>
          <t>NOCHE</t>
        </is>
      </c>
      <c r="C7285" t="inlineStr">
        <is>
          <t>SERVICIO</t>
        </is>
      </c>
      <c r="D7285" t="inlineStr">
        <is>
          <t>D-6922</t>
        </is>
      </c>
      <c r="E7285" t="n">
        <v>3209095</v>
      </c>
      <c r="F7285" t="inlineStr">
        <is>
          <t>STRAWBERRY / QUARTZ PINK</t>
        </is>
      </c>
      <c r="G7285" t="inlineStr">
        <is>
          <t>JERSEY SPANDEX</t>
        </is>
      </c>
      <c r="H7285" t="inlineStr">
        <is>
          <t>KANTEX</t>
        </is>
      </c>
      <c r="Q7285" t="n">
        <v>230.17</v>
      </c>
      <c r="R7285" t="n">
        <v>0</v>
      </c>
      <c r="S7285" t="n">
        <v>230.17</v>
      </c>
      <c r="T7285" t="inlineStr">
        <is>
          <t>APROBADO</t>
        </is>
      </c>
      <c r="U7285" t="inlineStr">
        <is>
          <t>JUAN</t>
        </is>
      </c>
      <c r="V7285" t="inlineStr">
        <is>
          <t>APROBADO</t>
        </is>
      </c>
      <c r="W7285" t="inlineStr">
        <is>
          <t>IVAN</t>
        </is>
      </c>
      <c r="X7285" t="inlineStr">
        <is>
          <t>APROBADO</t>
        </is>
      </c>
      <c r="Y7285" t="inlineStr">
        <is>
          <t>LOBO</t>
        </is>
      </c>
    </row>
    <row r="7286">
      <c r="A7286" s="195" t="n">
        <v>46212</v>
      </c>
      <c r="B7286" t="inlineStr">
        <is>
          <t>NOCHE</t>
        </is>
      </c>
      <c r="C7286" t="inlineStr">
        <is>
          <t>SERVICIO</t>
        </is>
      </c>
      <c r="D7286" t="inlineStr">
        <is>
          <t>D-6922</t>
        </is>
      </c>
      <c r="E7286" t="n">
        <v>3209090</v>
      </c>
      <c r="F7286" t="inlineStr">
        <is>
          <t>STRAWBERRY / QUARTZ PINK</t>
        </is>
      </c>
      <c r="G7286" t="inlineStr">
        <is>
          <t>JERSEY SPANDEX</t>
        </is>
      </c>
      <c r="H7286" t="inlineStr">
        <is>
          <t>KANTEX</t>
        </is>
      </c>
      <c r="Q7286" t="n">
        <v>482.29</v>
      </c>
      <c r="R7286" t="n">
        <v>0</v>
      </c>
      <c r="S7286" t="n">
        <v>482.29</v>
      </c>
      <c r="T7286" t="inlineStr">
        <is>
          <t>APROBADO</t>
        </is>
      </c>
      <c r="U7286" t="inlineStr">
        <is>
          <t>JUAN</t>
        </is>
      </c>
      <c r="V7286" t="inlineStr">
        <is>
          <t>APROBADO</t>
        </is>
      </c>
      <c r="W7286" t="inlineStr">
        <is>
          <t>IVAN</t>
        </is>
      </c>
      <c r="X7286" t="inlineStr">
        <is>
          <t>APROBADO</t>
        </is>
      </c>
      <c r="Y7286" t="inlineStr">
        <is>
          <t>LOBO</t>
        </is>
      </c>
    </row>
    <row r="7287">
      <c r="A7287" s="195" t="n">
        <v>46212</v>
      </c>
      <c r="B7287" t="inlineStr">
        <is>
          <t>NOCHE</t>
        </is>
      </c>
      <c r="C7287" t="inlineStr">
        <is>
          <t>INTRADECO</t>
        </is>
      </c>
      <c r="D7287" t="inlineStr">
        <is>
          <t>D-6927</t>
        </is>
      </c>
      <c r="E7287" t="n">
        <v>1154007</v>
      </c>
      <c r="F7287" t="inlineStr">
        <is>
          <t>CAVIAR</t>
        </is>
      </c>
      <c r="G7287" t="inlineStr">
        <is>
          <t>WAFFLE SLUB</t>
        </is>
      </c>
      <c r="H7287" t="inlineStr">
        <is>
          <t>INTRADECO</t>
        </is>
      </c>
      <c r="Q7287" t="n">
        <v>958.92</v>
      </c>
      <c r="R7287" t="n">
        <v>0</v>
      </c>
      <c r="S7287" t="n">
        <v>958.92</v>
      </c>
      <c r="T7287" t="inlineStr">
        <is>
          <t>APROBADO</t>
        </is>
      </c>
      <c r="U7287" t="inlineStr">
        <is>
          <t>JUAN</t>
        </is>
      </c>
      <c r="V7287" t="inlineStr">
        <is>
          <t>APROBADO</t>
        </is>
      </c>
      <c r="W7287" t="inlineStr">
        <is>
          <t>IVAN</t>
        </is>
      </c>
      <c r="X7287" t="inlineStr">
        <is>
          <t>APROBADO</t>
        </is>
      </c>
      <c r="Y7287" t="inlineStr">
        <is>
          <t>LOBO</t>
        </is>
      </c>
    </row>
    <row r="7288">
      <c r="A7288" s="195" t="n">
        <v>46212</v>
      </c>
      <c r="B7288" t="inlineStr">
        <is>
          <t>NOCHE</t>
        </is>
      </c>
      <c r="C7288" t="inlineStr">
        <is>
          <t>SERVICIO</t>
        </is>
      </c>
      <c r="D7288" t="inlineStr">
        <is>
          <t>D-6922</t>
        </is>
      </c>
      <c r="E7288" t="n">
        <v>3209108</v>
      </c>
      <c r="F7288" t="inlineStr">
        <is>
          <t>SUBDUED BLUE / PLEIN AIR</t>
        </is>
      </c>
      <c r="G7288" t="inlineStr">
        <is>
          <t>JERSEY STRIPE</t>
        </is>
      </c>
      <c r="H7288" t="inlineStr">
        <is>
          <t>KANTEX</t>
        </is>
      </c>
      <c r="Q7288" t="n">
        <v>166.62</v>
      </c>
      <c r="R7288" t="n">
        <v>0</v>
      </c>
      <c r="S7288" t="n">
        <v>166.62</v>
      </c>
      <c r="T7288" t="inlineStr">
        <is>
          <t>APROBADO</t>
        </is>
      </c>
      <c r="U7288" t="inlineStr">
        <is>
          <t>JUAN</t>
        </is>
      </c>
      <c r="V7288" t="inlineStr">
        <is>
          <t>APROBADO</t>
        </is>
      </c>
      <c r="W7288" t="inlineStr">
        <is>
          <t>IVAN</t>
        </is>
      </c>
      <c r="X7288" t="inlineStr">
        <is>
          <t>APROBADO</t>
        </is>
      </c>
      <c r="Y7288" t="inlineStr">
        <is>
          <t>LOBO</t>
        </is>
      </c>
    </row>
    <row r="7289">
      <c r="A7289" s="195" t="n">
        <v>46212</v>
      </c>
      <c r="B7289" t="inlineStr">
        <is>
          <t>NOCHE</t>
        </is>
      </c>
      <c r="C7289" t="inlineStr">
        <is>
          <t>SERVICIO</t>
        </is>
      </c>
      <c r="D7289" t="inlineStr">
        <is>
          <t>D-6942</t>
        </is>
      </c>
      <c r="E7289" t="n">
        <v>3209144</v>
      </c>
      <c r="F7289" t="inlineStr">
        <is>
          <t>WHITE ESTAMPADO</t>
        </is>
      </c>
      <c r="G7289" t="inlineStr">
        <is>
          <t>JERSEY</t>
        </is>
      </c>
      <c r="H7289" t="inlineStr">
        <is>
          <t>BOLIM</t>
        </is>
      </c>
      <c r="I7289" t="inlineStr">
        <is>
          <t>LINEA DE AGUJA</t>
        </is>
      </c>
      <c r="J7289" t="n">
        <v>13.3</v>
      </c>
      <c r="K7289" t="inlineStr">
        <is>
          <t>PUA METIDA</t>
        </is>
      </c>
      <c r="L7289" t="n">
        <v>2.6</v>
      </c>
      <c r="M7289" t="inlineStr">
        <is>
          <t>CORTE POR DEFECTO</t>
        </is>
      </c>
      <c r="N7289" t="n">
        <v>5.95</v>
      </c>
      <c r="Q7289" t="n">
        <v>1132.1</v>
      </c>
      <c r="R7289" t="n">
        <v>21.85</v>
      </c>
      <c r="S7289" t="n">
        <v>1110.25</v>
      </c>
      <c r="T7289" t="inlineStr">
        <is>
          <t>APROBADO</t>
        </is>
      </c>
      <c r="U7289" t="inlineStr">
        <is>
          <t>JUAN</t>
        </is>
      </c>
      <c r="V7289" t="inlineStr">
        <is>
          <t>APROBADO</t>
        </is>
      </c>
      <c r="W7289" t="inlineStr">
        <is>
          <t>IVAN</t>
        </is>
      </c>
      <c r="X7289" t="inlineStr">
        <is>
          <t>APROBADO</t>
        </is>
      </c>
      <c r="Y7289" t="inlineStr">
        <is>
          <t>LOBO</t>
        </is>
      </c>
    </row>
    <row r="7290">
      <c r="A7290" s="195" t="n">
        <v>46212</v>
      </c>
      <c r="B7290" t="inlineStr">
        <is>
          <t>NOCHE</t>
        </is>
      </c>
      <c r="C7290" t="inlineStr">
        <is>
          <t>INTRADECO</t>
        </is>
      </c>
      <c r="D7290" t="inlineStr">
        <is>
          <t>D-6927</t>
        </is>
      </c>
      <c r="E7290" t="n">
        <v>1153690</v>
      </c>
      <c r="F7290" t="inlineStr">
        <is>
          <t>CAVIAR</t>
        </is>
      </c>
      <c r="G7290" t="inlineStr">
        <is>
          <t>WAFFLE SLUB</t>
        </is>
      </c>
      <c r="H7290" t="inlineStr">
        <is>
          <t>INTRADECO</t>
        </is>
      </c>
      <c r="I7290" t="inlineStr">
        <is>
          <t>MANCHAS DE COLORANTE</t>
        </is>
      </c>
      <c r="J7290" t="n">
        <v>161.84</v>
      </c>
      <c r="Q7290" t="n">
        <v>1436.27</v>
      </c>
      <c r="R7290" t="n">
        <v>161.84</v>
      </c>
      <c r="S7290" t="n">
        <v>1274.43</v>
      </c>
      <c r="T7290" t="inlineStr">
        <is>
          <t>APROBADO</t>
        </is>
      </c>
      <c r="U7290" t="inlineStr">
        <is>
          <t>JUAN</t>
        </is>
      </c>
      <c r="V7290" t="inlineStr">
        <is>
          <t>APROBADO</t>
        </is>
      </c>
      <c r="W7290" t="inlineStr">
        <is>
          <t>IVAN</t>
        </is>
      </c>
      <c r="X7290" t="inlineStr">
        <is>
          <t>APROBADO</t>
        </is>
      </c>
      <c r="Y7290" t="inlineStr">
        <is>
          <t>LOBO</t>
        </is>
      </c>
    </row>
    <row r="7291">
      <c r="A7291" s="195" t="n">
        <v>46212</v>
      </c>
      <c r="B7291" t="inlineStr">
        <is>
          <t>NOCHE</t>
        </is>
      </c>
      <c r="C7291" t="inlineStr">
        <is>
          <t>VENTA DE TELA</t>
        </is>
      </c>
      <c r="D7291" t="inlineStr">
        <is>
          <t>D-6902</t>
        </is>
      </c>
      <c r="E7291" t="n">
        <v>1153849</v>
      </c>
      <c r="F7291" t="inlineStr">
        <is>
          <t>WHITE</t>
        </is>
      </c>
      <c r="G7291" t="inlineStr">
        <is>
          <t>INTERLOCK</t>
        </is>
      </c>
      <c r="H7291" t="inlineStr">
        <is>
          <t>SANMAR</t>
        </is>
      </c>
      <c r="I7291" t="inlineStr">
        <is>
          <t>CORTE POR DEFECTO</t>
        </is>
      </c>
      <c r="J7291" t="n">
        <v>27.55</v>
      </c>
      <c r="K7291" t="inlineStr">
        <is>
          <t>GUIA ABRIDORA</t>
        </is>
      </c>
      <c r="L7291" t="n">
        <v>24.55</v>
      </c>
      <c r="M7291" t="inlineStr">
        <is>
          <t>MANCHAS BLANCAS</t>
        </is>
      </c>
      <c r="N7291" t="n">
        <v>24.95</v>
      </c>
      <c r="Q7291" t="n">
        <v>493.2</v>
      </c>
      <c r="R7291" t="n">
        <v>77.05</v>
      </c>
      <c r="S7291" t="n">
        <v>416.15</v>
      </c>
      <c r="T7291" t="inlineStr">
        <is>
          <t>APROBADO</t>
        </is>
      </c>
      <c r="U7291" t="inlineStr">
        <is>
          <t>JUAN</t>
        </is>
      </c>
      <c r="V7291" t="inlineStr">
        <is>
          <t>APROBADO</t>
        </is>
      </c>
      <c r="W7291" t="inlineStr">
        <is>
          <t>IVAN</t>
        </is>
      </c>
      <c r="X7291" t="inlineStr">
        <is>
          <t>APROBADO</t>
        </is>
      </c>
      <c r="Y7291" t="inlineStr">
        <is>
          <t>LOBO</t>
        </is>
      </c>
    </row>
    <row r="7292">
      <c r="A7292" s="195" t="n">
        <v>46212</v>
      </c>
      <c r="B7292" t="inlineStr">
        <is>
          <t>NOCHE</t>
        </is>
      </c>
      <c r="C7292" t="inlineStr">
        <is>
          <t>VENTA DE TELA</t>
        </is>
      </c>
      <c r="D7292" t="inlineStr">
        <is>
          <t>D-6902</t>
        </is>
      </c>
      <c r="E7292" t="n">
        <v>1153848</v>
      </c>
      <c r="F7292" t="inlineStr">
        <is>
          <t>WHITE</t>
        </is>
      </c>
      <c r="G7292" t="inlineStr">
        <is>
          <t>INTERLOCK</t>
        </is>
      </c>
      <c r="H7292" t="inlineStr">
        <is>
          <t>SANMAR</t>
        </is>
      </c>
      <c r="I7292" t="inlineStr">
        <is>
          <t>MALLA</t>
        </is>
      </c>
      <c r="J7292" t="n">
        <v>8.15</v>
      </c>
      <c r="Q7292" t="n">
        <v>486.75</v>
      </c>
      <c r="R7292" t="n">
        <v>8.15</v>
      </c>
      <c r="S7292" t="n">
        <v>478.6</v>
      </c>
      <c r="T7292" t="inlineStr">
        <is>
          <t>APROBADO</t>
        </is>
      </c>
      <c r="U7292" t="inlineStr">
        <is>
          <t>JUAN</t>
        </is>
      </c>
      <c r="V7292" t="inlineStr">
        <is>
          <t>APROBADO</t>
        </is>
      </c>
      <c r="W7292" t="inlineStr">
        <is>
          <t>IVAN</t>
        </is>
      </c>
      <c r="X7292" t="inlineStr">
        <is>
          <t>APROBADO</t>
        </is>
      </c>
      <c r="Y7292" t="inlineStr">
        <is>
          <t>LOBO</t>
        </is>
      </c>
    </row>
    <row r="7293">
      <c r="A7293" s="195" t="n">
        <v>46212</v>
      </c>
      <c r="B7293" t="inlineStr">
        <is>
          <t>NOCHE</t>
        </is>
      </c>
      <c r="C7293" t="inlineStr">
        <is>
          <t>INTRADECO</t>
        </is>
      </c>
      <c r="D7293" t="inlineStr">
        <is>
          <t>D-6927</t>
        </is>
      </c>
      <c r="E7293" t="n">
        <v>1153912</v>
      </c>
      <c r="F7293" t="inlineStr">
        <is>
          <t>CAVIAR</t>
        </is>
      </c>
      <c r="G7293" t="inlineStr">
        <is>
          <t>WAFFLE SLUB</t>
        </is>
      </c>
      <c r="H7293" t="inlineStr">
        <is>
          <t>INTRADECO</t>
        </is>
      </c>
      <c r="I7293" t="inlineStr">
        <is>
          <t>PARON DE RAMA</t>
        </is>
      </c>
      <c r="J7293" t="n">
        <v>10.4</v>
      </c>
      <c r="Q7293" t="n">
        <v>502.32</v>
      </c>
      <c r="R7293" t="n">
        <v>10.4</v>
      </c>
      <c r="S7293" t="n">
        <v>491.92</v>
      </c>
      <c r="T7293" t="inlineStr">
        <is>
          <t>APROBADO</t>
        </is>
      </c>
      <c r="U7293" t="inlineStr">
        <is>
          <t>JUAN</t>
        </is>
      </c>
      <c r="V7293" t="inlineStr">
        <is>
          <t>APROBADO</t>
        </is>
      </c>
      <c r="W7293" t="inlineStr">
        <is>
          <t>IVAN</t>
        </is>
      </c>
      <c r="X7293" t="inlineStr">
        <is>
          <t>APROBADO</t>
        </is>
      </c>
      <c r="Y7293" t="inlineStr">
        <is>
          <t>LOBO</t>
        </is>
      </c>
    </row>
    <row r="7294">
      <c r="A7294" s="195" t="n">
        <v>46212</v>
      </c>
      <c r="B7294" t="inlineStr">
        <is>
          <t>NOCHE</t>
        </is>
      </c>
      <c r="C7294" t="inlineStr">
        <is>
          <t>INTRADECO</t>
        </is>
      </c>
      <c r="D7294" t="inlineStr">
        <is>
          <t>D-6894</t>
        </is>
      </c>
      <c r="E7294" t="n">
        <v>1152813</v>
      </c>
      <c r="F7294" t="inlineStr">
        <is>
          <t>MEDIUM GREY (SMOKE PEARLS)</t>
        </is>
      </c>
      <c r="G7294" t="inlineStr">
        <is>
          <t>PINTEC</t>
        </is>
      </c>
      <c r="H7294" t="inlineStr">
        <is>
          <t>INTRADECO</t>
        </is>
      </c>
      <c r="I7294" t="inlineStr">
        <is>
          <t>TONO FUERA DE ESTANDAR</t>
        </is>
      </c>
      <c r="J7294" t="n">
        <v>69.45</v>
      </c>
      <c r="K7294" t="inlineStr">
        <is>
          <t>MALLA</t>
        </is>
      </c>
      <c r="L7294" t="n">
        <v>4.18</v>
      </c>
      <c r="Q7294" t="n">
        <v>311.86</v>
      </c>
      <c r="R7294" t="n">
        <v>73.63</v>
      </c>
      <c r="S7294" t="n">
        <v>238.23</v>
      </c>
      <c r="T7294" t="inlineStr">
        <is>
          <t>APROBADO</t>
        </is>
      </c>
      <c r="U7294" t="inlineStr">
        <is>
          <t>JUAN</t>
        </is>
      </c>
      <c r="V7294" t="inlineStr">
        <is>
          <t>APROBADO</t>
        </is>
      </c>
      <c r="W7294" t="inlineStr">
        <is>
          <t>IVAN</t>
        </is>
      </c>
      <c r="X7294" t="inlineStr">
        <is>
          <t>APROBADO</t>
        </is>
      </c>
      <c r="Y7294" t="inlineStr">
        <is>
          <t>LOBO</t>
        </is>
      </c>
    </row>
    <row r="7295">
      <c r="A7295" s="195" t="n">
        <v>46212</v>
      </c>
      <c r="B7295" t="inlineStr">
        <is>
          <t>NOCHE</t>
        </is>
      </c>
      <c r="C7295" t="inlineStr">
        <is>
          <t>INTRADECO</t>
        </is>
      </c>
      <c r="D7295" t="inlineStr">
        <is>
          <t>D-6833</t>
        </is>
      </c>
      <c r="E7295" t="n">
        <v>1154039</v>
      </c>
      <c r="F7295" t="inlineStr">
        <is>
          <t>VIVID WHITE</t>
        </is>
      </c>
      <c r="G7295" t="inlineStr">
        <is>
          <t>PINTEC</t>
        </is>
      </c>
      <c r="H7295" t="inlineStr">
        <is>
          <t>INTRADECO</t>
        </is>
      </c>
      <c r="Q7295" t="n">
        <v>278.3</v>
      </c>
      <c r="R7295" t="n">
        <v>0</v>
      </c>
      <c r="S7295" t="n">
        <v>278.3</v>
      </c>
      <c r="T7295" t="inlineStr">
        <is>
          <t>APROBADO</t>
        </is>
      </c>
      <c r="U7295" t="inlineStr">
        <is>
          <t>JUAN</t>
        </is>
      </c>
      <c r="V7295" t="inlineStr">
        <is>
          <t>APROBADO</t>
        </is>
      </c>
      <c r="W7295" t="inlineStr">
        <is>
          <t>IVAN</t>
        </is>
      </c>
      <c r="X7295" t="inlineStr">
        <is>
          <t>APROBADO</t>
        </is>
      </c>
      <c r="Y7295" t="inlineStr">
        <is>
          <t>LOBO</t>
        </is>
      </c>
    </row>
    <row r="7296">
      <c r="A7296" s="195" t="n">
        <v>46212</v>
      </c>
      <c r="B7296" t="inlineStr">
        <is>
          <t>NOCHE</t>
        </is>
      </c>
      <c r="C7296" t="inlineStr">
        <is>
          <t>SERVICIO</t>
        </is>
      </c>
      <c r="D7296" t="inlineStr">
        <is>
          <t>D-6922</t>
        </is>
      </c>
      <c r="E7296" t="n">
        <v>3209110</v>
      </c>
      <c r="F7296" t="inlineStr">
        <is>
          <t>MAUVE ORCHID / PINK LAVENDER</t>
        </is>
      </c>
      <c r="G7296" t="inlineStr">
        <is>
          <t>JERSEY STRIPE</t>
        </is>
      </c>
      <c r="H7296" t="inlineStr">
        <is>
          <t>KANTEX</t>
        </is>
      </c>
      <c r="I7296" t="inlineStr">
        <is>
          <t>ANCHO</t>
        </is>
      </c>
      <c r="Q7296" t="n">
        <v>157.5</v>
      </c>
      <c r="R7296" t="n">
        <v>0</v>
      </c>
      <c r="S7296" t="n">
        <v>157.5</v>
      </c>
      <c r="T7296" t="inlineStr">
        <is>
          <t>APROBADO</t>
        </is>
      </c>
      <c r="U7296" t="inlineStr">
        <is>
          <t>JUAN</t>
        </is>
      </c>
      <c r="V7296" t="inlineStr">
        <is>
          <t>APROBADO</t>
        </is>
      </c>
      <c r="W7296" t="inlineStr">
        <is>
          <t>IVAN</t>
        </is>
      </c>
      <c r="X7296" t="inlineStr">
        <is>
          <t>APROBADO</t>
        </is>
      </c>
      <c r="Y7296" t="inlineStr">
        <is>
          <t>LOBO</t>
        </is>
      </c>
    </row>
    <row r="7297">
      <c r="A7297" s="195" t="n">
        <v>46212</v>
      </c>
      <c r="B7297" t="inlineStr">
        <is>
          <t>NOCHE</t>
        </is>
      </c>
      <c r="C7297" t="inlineStr">
        <is>
          <t>VENTA DE TELA</t>
        </is>
      </c>
      <c r="D7297" t="inlineStr">
        <is>
          <t>D-6902</t>
        </is>
      </c>
      <c r="E7297" t="n">
        <v>1153695</v>
      </c>
      <c r="F7297" t="inlineStr">
        <is>
          <t>WHITE</t>
        </is>
      </c>
      <c r="G7297" t="inlineStr">
        <is>
          <t>INTERLOCK</t>
        </is>
      </c>
      <c r="H7297" t="inlineStr">
        <is>
          <t>SANMAR</t>
        </is>
      </c>
      <c r="I7297" t="inlineStr">
        <is>
          <t>MANCHAS DE COLORANTE</t>
        </is>
      </c>
      <c r="J7297" t="n">
        <v>48.6</v>
      </c>
      <c r="K7297" t="inlineStr">
        <is>
          <t xml:space="preserve">LINEA DE AGUJA </t>
        </is>
      </c>
      <c r="L7297" t="n">
        <v>15.8</v>
      </c>
      <c r="M7297" t="inlineStr">
        <is>
          <t>CORTE POR DEFECTO</t>
        </is>
      </c>
      <c r="N7297" t="n">
        <v>11.85</v>
      </c>
      <c r="Q7297" t="n">
        <v>492.5</v>
      </c>
      <c r="R7297" t="n">
        <v>76.25</v>
      </c>
      <c r="S7297" t="n">
        <v>416.25</v>
      </c>
      <c r="T7297" t="inlineStr">
        <is>
          <t>APROBADO</t>
        </is>
      </c>
      <c r="U7297" t="inlineStr">
        <is>
          <t>JUAN</t>
        </is>
      </c>
      <c r="V7297" t="inlineStr">
        <is>
          <t>APROBADO</t>
        </is>
      </c>
      <c r="W7297" t="inlineStr">
        <is>
          <t>IVAN</t>
        </is>
      </c>
      <c r="X7297" t="inlineStr">
        <is>
          <t>APROBADO</t>
        </is>
      </c>
      <c r="Y7297" t="inlineStr">
        <is>
          <t>LOBO</t>
        </is>
      </c>
    </row>
    <row r="7298">
      <c r="A7298" s="195" t="n">
        <v>46212</v>
      </c>
      <c r="B7298" t="inlineStr">
        <is>
          <t>NOCHE</t>
        </is>
      </c>
      <c r="C7298" t="inlineStr">
        <is>
          <t>INTRADECO</t>
        </is>
      </c>
      <c r="D7298" t="inlineStr">
        <is>
          <t>D-6833</t>
        </is>
      </c>
      <c r="E7298" t="n">
        <v>1154040</v>
      </c>
      <c r="F7298" t="inlineStr">
        <is>
          <t>VIVID WHITE</t>
        </is>
      </c>
      <c r="G7298" t="inlineStr">
        <is>
          <t>PINTEC</t>
        </is>
      </c>
      <c r="H7298" t="inlineStr">
        <is>
          <t>INTRADECO</t>
        </is>
      </c>
      <c r="I7298" t="inlineStr">
        <is>
          <t>PARON DE RAMA</t>
        </is>
      </c>
      <c r="J7298" t="n">
        <v>10.6</v>
      </c>
      <c r="Q7298" t="n">
        <v>200.2</v>
      </c>
      <c r="R7298" t="n">
        <v>10.6</v>
      </c>
      <c r="S7298" t="n">
        <v>189.6</v>
      </c>
      <c r="T7298" t="inlineStr">
        <is>
          <t>APROBADO</t>
        </is>
      </c>
      <c r="U7298" t="inlineStr">
        <is>
          <t>JUAN</t>
        </is>
      </c>
      <c r="V7298" t="inlineStr">
        <is>
          <t>APROBADO</t>
        </is>
      </c>
      <c r="W7298" t="inlineStr">
        <is>
          <t>IVAN</t>
        </is>
      </c>
      <c r="X7298" t="inlineStr">
        <is>
          <t>APROBADO</t>
        </is>
      </c>
      <c r="Y7298" t="inlineStr">
        <is>
          <t>LOBO</t>
        </is>
      </c>
    </row>
    <row r="7299">
      <c r="A7299" s="195" t="n">
        <v>46212</v>
      </c>
      <c r="B7299" t="inlineStr">
        <is>
          <t>NOCHE</t>
        </is>
      </c>
      <c r="C7299" t="inlineStr">
        <is>
          <t>SERVICIO</t>
        </is>
      </c>
      <c r="D7299" t="inlineStr">
        <is>
          <t>D-6922</t>
        </is>
      </c>
      <c r="E7299" t="n">
        <v>3209052</v>
      </c>
      <c r="F7299" t="inlineStr">
        <is>
          <t>PASTEL YELLOW / BRIGHT WHITE</t>
        </is>
      </c>
      <c r="G7299" t="inlineStr">
        <is>
          <t>JERSEY SPANDEX</t>
        </is>
      </c>
      <c r="H7299" t="inlineStr">
        <is>
          <t>KANTEX</t>
        </is>
      </c>
      <c r="Q7299" t="n">
        <v>418.56</v>
      </c>
      <c r="R7299" t="n">
        <v>0</v>
      </c>
      <c r="S7299" t="n">
        <v>418.56</v>
      </c>
      <c r="T7299" t="inlineStr">
        <is>
          <t>APROBADO</t>
        </is>
      </c>
      <c r="U7299" t="inlineStr">
        <is>
          <t>JUAN</t>
        </is>
      </c>
      <c r="V7299" t="inlineStr">
        <is>
          <t>APROBADO</t>
        </is>
      </c>
      <c r="W7299" t="inlineStr">
        <is>
          <t>IVAN</t>
        </is>
      </c>
      <c r="X7299" t="inlineStr">
        <is>
          <t>APROBADO</t>
        </is>
      </c>
      <c r="Y7299" t="inlineStr">
        <is>
          <t>LOBO</t>
        </is>
      </c>
    </row>
    <row r="7300">
      <c r="A7300" s="195" t="n">
        <v>46212</v>
      </c>
      <c r="B7300" t="inlineStr">
        <is>
          <t>NOCHE</t>
        </is>
      </c>
      <c r="C7300" t="inlineStr">
        <is>
          <t>VENTA DE TELA</t>
        </is>
      </c>
      <c r="D7300" t="inlineStr">
        <is>
          <t>D-67444</t>
        </is>
      </c>
      <c r="E7300" t="n">
        <v>1153167</v>
      </c>
      <c r="F7300" t="inlineStr">
        <is>
          <t>OLIVE DRAB GREEN</t>
        </is>
      </c>
      <c r="G7300" t="inlineStr">
        <is>
          <t>INTERLOCK</t>
        </is>
      </c>
      <c r="H7300" t="inlineStr">
        <is>
          <t>SANMAR</t>
        </is>
      </c>
      <c r="I7300" t="inlineStr">
        <is>
          <t>GUIA BIANCO</t>
        </is>
      </c>
      <c r="J7300" t="n">
        <v>6.8</v>
      </c>
      <c r="Q7300" t="n">
        <v>490.95</v>
      </c>
      <c r="R7300" t="n">
        <v>6.8</v>
      </c>
      <c r="S7300" t="n">
        <v>484.15</v>
      </c>
      <c r="T7300" t="inlineStr">
        <is>
          <t>APROBADO</t>
        </is>
      </c>
      <c r="U7300" t="inlineStr">
        <is>
          <t>JUAN</t>
        </is>
      </c>
      <c r="V7300" t="inlineStr">
        <is>
          <t>APROBADO</t>
        </is>
      </c>
      <c r="W7300" t="inlineStr">
        <is>
          <t>IVAN</t>
        </is>
      </c>
      <c r="X7300" t="inlineStr">
        <is>
          <t>APROBADO</t>
        </is>
      </c>
      <c r="Y7300" t="inlineStr">
        <is>
          <t>LOBO</t>
        </is>
      </c>
    </row>
    <row r="7301">
      <c r="A7301" s="195" t="n">
        <v>46212</v>
      </c>
      <c r="B7301" t="inlineStr">
        <is>
          <t>NOCHE</t>
        </is>
      </c>
      <c r="C7301" t="inlineStr">
        <is>
          <t>SERVICIO</t>
        </is>
      </c>
      <c r="D7301" t="inlineStr">
        <is>
          <t>D-6922</t>
        </is>
      </c>
      <c r="E7301" t="n">
        <v>3209093</v>
      </c>
      <c r="F7301" t="inlineStr">
        <is>
          <t>STRAWBERRY / QUARTZ PINK</t>
        </is>
      </c>
      <c r="G7301" t="inlineStr">
        <is>
          <t>JERSEY SPANDEX</t>
        </is>
      </c>
      <c r="H7301" t="inlineStr">
        <is>
          <t>KANTEX</t>
        </is>
      </c>
      <c r="Q7301" t="n">
        <v>470.65</v>
      </c>
      <c r="R7301" t="n">
        <v>0</v>
      </c>
      <c r="S7301" t="n">
        <v>470.65</v>
      </c>
      <c r="T7301" t="inlineStr">
        <is>
          <t>APROBADO</t>
        </is>
      </c>
      <c r="U7301" t="inlineStr">
        <is>
          <t>JUAN</t>
        </is>
      </c>
      <c r="V7301" t="inlineStr">
        <is>
          <t>APROBADO</t>
        </is>
      </c>
      <c r="W7301" t="inlineStr">
        <is>
          <t>IVAN</t>
        </is>
      </c>
      <c r="X7301" t="inlineStr">
        <is>
          <t>APROBADO</t>
        </is>
      </c>
      <c r="Y7301" t="inlineStr">
        <is>
          <t>LOBO</t>
        </is>
      </c>
    </row>
    <row r="7302">
      <c r="A7302" s="195" t="n">
        <v>46212</v>
      </c>
      <c r="B7302" t="inlineStr">
        <is>
          <t>NOCHE</t>
        </is>
      </c>
      <c r="C7302" t="inlineStr">
        <is>
          <t>VENTA DE TELA</t>
        </is>
      </c>
      <c r="D7302" t="inlineStr">
        <is>
          <t>D-6902</t>
        </is>
      </c>
      <c r="E7302" t="n">
        <v>1153815</v>
      </c>
      <c r="F7302" t="inlineStr">
        <is>
          <t>WHITE</t>
        </is>
      </c>
      <c r="G7302" t="inlineStr">
        <is>
          <t>INTERLOCK</t>
        </is>
      </c>
      <c r="H7302" t="inlineStr">
        <is>
          <t>SANMAR</t>
        </is>
      </c>
      <c r="I7302" t="inlineStr">
        <is>
          <t>MALLA</t>
        </is>
      </c>
      <c r="J7302" t="n">
        <v>23.65</v>
      </c>
      <c r="K7302" t="inlineStr">
        <is>
          <t>MANCHAS DE COLORANTE</t>
        </is>
      </c>
      <c r="L7302" t="n">
        <v>199.25</v>
      </c>
      <c r="M7302" t="inlineStr">
        <is>
          <t>MALLA</t>
        </is>
      </c>
      <c r="N7302" t="n">
        <v>2.3</v>
      </c>
      <c r="Q7302" t="n">
        <v>494.8</v>
      </c>
      <c r="R7302" t="n">
        <v>225.2</v>
      </c>
      <c r="S7302" t="n">
        <v>269.6</v>
      </c>
      <c r="T7302" t="inlineStr">
        <is>
          <t>APROBADO</t>
        </is>
      </c>
      <c r="U7302" t="inlineStr">
        <is>
          <t>JUAN</t>
        </is>
      </c>
      <c r="V7302" t="inlineStr">
        <is>
          <t>APROBADO</t>
        </is>
      </c>
      <c r="W7302" t="inlineStr">
        <is>
          <t>IVAN</t>
        </is>
      </c>
      <c r="X7302" t="inlineStr">
        <is>
          <t>APROBADO</t>
        </is>
      </c>
      <c r="Y7302" t="inlineStr">
        <is>
          <t>LOBO</t>
        </is>
      </c>
    </row>
    <row r="7303">
      <c r="A7303" s="195" t="n">
        <v>46212</v>
      </c>
      <c r="B7303" t="inlineStr">
        <is>
          <t>NOCHE</t>
        </is>
      </c>
      <c r="C7303" t="inlineStr">
        <is>
          <t>SERVICIO</t>
        </is>
      </c>
      <c r="D7303" t="inlineStr">
        <is>
          <t>D-6922</t>
        </is>
      </c>
      <c r="E7303" t="n">
        <v>3209097</v>
      </c>
      <c r="F7303" t="inlineStr">
        <is>
          <t>STRAWBERRY / QUARTZ PINK</t>
        </is>
      </c>
      <c r="G7303" t="inlineStr">
        <is>
          <t>JERSEY SPANDEX</t>
        </is>
      </c>
      <c r="H7303" t="inlineStr">
        <is>
          <t>KANTEX</t>
        </is>
      </c>
      <c r="Q7303" t="n">
        <v>225.05</v>
      </c>
      <c r="R7303" t="n">
        <v>0</v>
      </c>
      <c r="S7303" t="n">
        <v>225.05</v>
      </c>
      <c r="T7303" t="inlineStr">
        <is>
          <t>APROBADO</t>
        </is>
      </c>
      <c r="U7303" t="inlineStr">
        <is>
          <t>JUAN</t>
        </is>
      </c>
      <c r="V7303" t="inlineStr">
        <is>
          <t>APROBADO</t>
        </is>
      </c>
      <c r="W7303" t="inlineStr">
        <is>
          <t>IVAN</t>
        </is>
      </c>
      <c r="X7303" t="inlineStr">
        <is>
          <t>APROBADO</t>
        </is>
      </c>
      <c r="Y7303" t="inlineStr">
        <is>
          <t>LOBO</t>
        </is>
      </c>
    </row>
    <row r="7304">
      <c r="A7304" s="195" t="n">
        <v>46212</v>
      </c>
      <c r="B7304" t="inlineStr">
        <is>
          <t>NOCHE</t>
        </is>
      </c>
      <c r="C7304" t="inlineStr">
        <is>
          <t>SERVICIO</t>
        </is>
      </c>
      <c r="D7304" t="inlineStr">
        <is>
          <t>D-6922</t>
        </is>
      </c>
      <c r="E7304" t="n">
        <v>3209096</v>
      </c>
      <c r="F7304" t="inlineStr">
        <is>
          <t>STRAWBERRY / QUARTZ PINK</t>
        </is>
      </c>
      <c r="G7304" t="inlineStr">
        <is>
          <t>JERSEY SPANDEX</t>
        </is>
      </c>
      <c r="H7304" t="inlineStr">
        <is>
          <t>KANTEX</t>
        </is>
      </c>
      <c r="Q7304" t="n">
        <v>224.5</v>
      </c>
      <c r="R7304" t="n">
        <v>0</v>
      </c>
      <c r="S7304" t="n">
        <v>224.5</v>
      </c>
      <c r="T7304" t="inlineStr">
        <is>
          <t>APROBADO</t>
        </is>
      </c>
      <c r="U7304" t="inlineStr">
        <is>
          <t>JUAN</t>
        </is>
      </c>
      <c r="V7304" t="inlineStr">
        <is>
          <t>APROBADO</t>
        </is>
      </c>
      <c r="W7304" t="inlineStr">
        <is>
          <t>IVAN</t>
        </is>
      </c>
      <c r="X7304" t="inlineStr">
        <is>
          <t>APROBADO</t>
        </is>
      </c>
      <c r="Y7304" t="inlineStr">
        <is>
          <t>LOBO</t>
        </is>
      </c>
    </row>
    <row r="7305">
      <c r="A7305" s="195" t="n">
        <v>46212</v>
      </c>
      <c r="B7305" t="inlineStr">
        <is>
          <t>NOCHE</t>
        </is>
      </c>
      <c r="C7305" t="inlineStr">
        <is>
          <t>SERVICIO</t>
        </is>
      </c>
      <c r="D7305" t="inlineStr">
        <is>
          <t>D-6922</t>
        </is>
      </c>
      <c r="E7305" t="n">
        <v>3209062</v>
      </c>
      <c r="F7305" t="inlineStr">
        <is>
          <t>FRAGANT LILAC - LIGHT LILAC</t>
        </is>
      </c>
      <c r="G7305" t="inlineStr">
        <is>
          <t>JERSEY SPANDEX</t>
        </is>
      </c>
      <c r="H7305" t="inlineStr">
        <is>
          <t>KANTEX</t>
        </is>
      </c>
      <c r="Q7305" t="n">
        <v>472.25</v>
      </c>
      <c r="R7305" t="n">
        <v>0</v>
      </c>
      <c r="S7305" t="n">
        <v>472.25</v>
      </c>
      <c r="T7305" t="inlineStr">
        <is>
          <t>APROBADO</t>
        </is>
      </c>
      <c r="U7305" t="inlineStr">
        <is>
          <t>JUAN</t>
        </is>
      </c>
      <c r="V7305" t="inlineStr">
        <is>
          <t>APROBADO</t>
        </is>
      </c>
      <c r="W7305" t="inlineStr">
        <is>
          <t>IVAN</t>
        </is>
      </c>
      <c r="X7305" t="inlineStr">
        <is>
          <t>APROBADO</t>
        </is>
      </c>
      <c r="Y7305" t="inlineStr">
        <is>
          <t>LOBO</t>
        </is>
      </c>
    </row>
    <row r="7306">
      <c r="A7306" s="195" t="n">
        <v>46212</v>
      </c>
      <c r="B7306" t="inlineStr">
        <is>
          <t>NOCHE</t>
        </is>
      </c>
      <c r="C7306" t="inlineStr">
        <is>
          <t>SERVICIO</t>
        </is>
      </c>
      <c r="D7306" t="inlineStr">
        <is>
          <t>D-6922</t>
        </is>
      </c>
      <c r="E7306" t="n">
        <v>3209115</v>
      </c>
      <c r="F7306" t="inlineStr">
        <is>
          <t>RAIN BLUE / BRIGHT WHITE</t>
        </is>
      </c>
      <c r="G7306" t="inlineStr">
        <is>
          <t>JERSEY SPANDEX</t>
        </is>
      </c>
      <c r="H7306" t="inlineStr">
        <is>
          <t>KANTEX</t>
        </is>
      </c>
      <c r="Q7306" t="n">
        <v>182.91</v>
      </c>
      <c r="R7306" t="n">
        <v>0</v>
      </c>
      <c r="S7306" t="n">
        <v>182.91</v>
      </c>
      <c r="T7306" t="inlineStr">
        <is>
          <t>APROBADO</t>
        </is>
      </c>
      <c r="U7306" t="inlineStr">
        <is>
          <t>JUAN</t>
        </is>
      </c>
      <c r="V7306" t="inlineStr">
        <is>
          <t>APROBADO</t>
        </is>
      </c>
      <c r="W7306" t="inlineStr">
        <is>
          <t>IVAN</t>
        </is>
      </c>
      <c r="X7306" t="inlineStr">
        <is>
          <t>APROBADO</t>
        </is>
      </c>
      <c r="Y7306" t="inlineStr">
        <is>
          <t>LOBO</t>
        </is>
      </c>
    </row>
    <row r="7307">
      <c r="A7307" s="195" t="n">
        <v>46212</v>
      </c>
      <c r="B7307" t="inlineStr">
        <is>
          <t>NOCHE</t>
        </is>
      </c>
      <c r="C7307" t="inlineStr">
        <is>
          <t>FPS</t>
        </is>
      </c>
      <c r="D7307" t="inlineStr">
        <is>
          <t>F-8073</t>
        </is>
      </c>
      <c r="E7307" t="n">
        <v>1153609</v>
      </c>
      <c r="F7307" t="inlineStr">
        <is>
          <t>DEEP BLACK</t>
        </is>
      </c>
      <c r="G7307" t="inlineStr">
        <is>
          <t>FLEECE</t>
        </is>
      </c>
      <c r="H7307" t="inlineStr">
        <is>
          <t>IML</t>
        </is>
      </c>
      <c r="Q7307" t="n">
        <v>1078.57</v>
      </c>
      <c r="R7307" t="n">
        <v>0</v>
      </c>
      <c r="S7307" t="n">
        <v>1078.57</v>
      </c>
      <c r="T7307" t="inlineStr">
        <is>
          <t>APROBADO</t>
        </is>
      </c>
      <c r="U7307" t="inlineStr">
        <is>
          <t>JUAN</t>
        </is>
      </c>
      <c r="V7307" t="inlineStr">
        <is>
          <t>APROBADO</t>
        </is>
      </c>
      <c r="W7307" t="inlineStr">
        <is>
          <t>IVAN</t>
        </is>
      </c>
      <c r="X7307" t="inlineStr">
        <is>
          <t>APROBADO</t>
        </is>
      </c>
      <c r="Y7307" t="inlineStr">
        <is>
          <t>LOBO</t>
        </is>
      </c>
    </row>
    <row r="7308">
      <c r="A7308" s="195" t="n">
        <v>46212</v>
      </c>
      <c r="B7308" t="inlineStr">
        <is>
          <t>NOCHE</t>
        </is>
      </c>
      <c r="C7308" t="inlineStr">
        <is>
          <t>FPS</t>
        </is>
      </c>
      <c r="D7308" t="inlineStr">
        <is>
          <t>F-8073</t>
        </is>
      </c>
      <c r="E7308" t="n">
        <v>153638</v>
      </c>
      <c r="F7308" t="inlineStr">
        <is>
          <t>DEEP BLACK</t>
        </is>
      </c>
      <c r="G7308" t="inlineStr">
        <is>
          <t>FLEECE</t>
        </is>
      </c>
      <c r="H7308" t="inlineStr">
        <is>
          <t>IML</t>
        </is>
      </c>
      <c r="Q7308" t="n">
        <v>197.3</v>
      </c>
      <c r="R7308" t="n">
        <v>0</v>
      </c>
      <c r="S7308" t="n">
        <v>197.3</v>
      </c>
      <c r="T7308" t="inlineStr">
        <is>
          <t>APROBADO</t>
        </is>
      </c>
      <c r="U7308" t="inlineStr">
        <is>
          <t>JUAN</t>
        </is>
      </c>
      <c r="V7308" t="inlineStr">
        <is>
          <t>APROBADO</t>
        </is>
      </c>
      <c r="W7308" t="inlineStr">
        <is>
          <t>IVAN</t>
        </is>
      </c>
      <c r="X7308" t="inlineStr">
        <is>
          <t>APROBADO</t>
        </is>
      </c>
      <c r="Y7308" t="inlineStr">
        <is>
          <t>LOBO</t>
        </is>
      </c>
    </row>
    <row r="7309">
      <c r="A7309" s="195" t="n">
        <v>46212</v>
      </c>
      <c r="B7309" t="inlineStr">
        <is>
          <t>NOCHE</t>
        </is>
      </c>
      <c r="C7309" t="inlineStr">
        <is>
          <t>INTRADECO</t>
        </is>
      </c>
      <c r="D7309" t="inlineStr">
        <is>
          <t>D-6894</t>
        </is>
      </c>
      <c r="E7309" t="n">
        <v>1152879</v>
      </c>
      <c r="F7309" t="inlineStr">
        <is>
          <t>MEDIUM GREY (SMOKE PEARLS)</t>
        </is>
      </c>
      <c r="G7309" t="inlineStr">
        <is>
          <t>PINTEC</t>
        </is>
      </c>
      <c r="H7309" t="inlineStr">
        <is>
          <t>INTRADECO</t>
        </is>
      </c>
      <c r="I7309" t="inlineStr">
        <is>
          <t>MALLA</t>
        </is>
      </c>
      <c r="J7309" t="n">
        <v>2.12</v>
      </c>
      <c r="Q7309" t="n">
        <v>209.92</v>
      </c>
      <c r="R7309" t="n">
        <v>2.12</v>
      </c>
      <c r="S7309" t="n">
        <v>207.8</v>
      </c>
      <c r="T7309" t="inlineStr">
        <is>
          <t>APROBADO</t>
        </is>
      </c>
      <c r="U7309" t="inlineStr">
        <is>
          <t>JUAN</t>
        </is>
      </c>
      <c r="V7309" t="inlineStr">
        <is>
          <t>APROBADO</t>
        </is>
      </c>
      <c r="W7309" t="inlineStr">
        <is>
          <t>IVAN</t>
        </is>
      </c>
      <c r="X7309" t="inlineStr">
        <is>
          <t>APROBADO</t>
        </is>
      </c>
      <c r="Y7309" t="inlineStr">
        <is>
          <t>LOBO</t>
        </is>
      </c>
    </row>
    <row r="7310">
      <c r="A7310" s="195" t="n">
        <v>46212</v>
      </c>
      <c r="B7310" t="inlineStr">
        <is>
          <t>NOCHE</t>
        </is>
      </c>
      <c r="C7310" t="inlineStr">
        <is>
          <t>FPS</t>
        </is>
      </c>
      <c r="D7310" t="inlineStr">
        <is>
          <t>F-8073</t>
        </is>
      </c>
      <c r="E7310" t="n">
        <v>1153609</v>
      </c>
      <c r="F7310" t="inlineStr">
        <is>
          <t>DEEP BLACK</t>
        </is>
      </c>
      <c r="G7310" t="inlineStr">
        <is>
          <t>RIB</t>
        </is>
      </c>
      <c r="H7310" t="inlineStr">
        <is>
          <t>IML</t>
        </is>
      </c>
      <c r="Q7310" t="n">
        <v>48.95</v>
      </c>
      <c r="R7310" t="n">
        <v>0</v>
      </c>
      <c r="S7310" t="n">
        <v>48.95</v>
      </c>
      <c r="T7310" t="inlineStr">
        <is>
          <t>APROBADO</t>
        </is>
      </c>
      <c r="U7310" t="inlineStr">
        <is>
          <t>JUAN</t>
        </is>
      </c>
      <c r="V7310" t="inlineStr">
        <is>
          <t>APROBADO</t>
        </is>
      </c>
      <c r="W7310" t="inlineStr">
        <is>
          <t>IVAN</t>
        </is>
      </c>
      <c r="X7310" t="inlineStr">
        <is>
          <t>APROBADO</t>
        </is>
      </c>
      <c r="Y7310" t="inlineStr">
        <is>
          <t>LOBO</t>
        </is>
      </c>
    </row>
    <row r="7311">
      <c r="A7311" s="195" t="n">
        <v>46212</v>
      </c>
      <c r="B7311" t="inlineStr">
        <is>
          <t>NOCHE</t>
        </is>
      </c>
      <c r="C7311" t="inlineStr">
        <is>
          <t>FPS</t>
        </is>
      </c>
      <c r="D7311" t="inlineStr">
        <is>
          <t>F-8092</t>
        </is>
      </c>
      <c r="E7311" t="n">
        <v>1153750</v>
      </c>
      <c r="F7311" t="inlineStr">
        <is>
          <t>TOFU</t>
        </is>
      </c>
      <c r="G7311" t="inlineStr">
        <is>
          <t>JERSEY</t>
        </is>
      </c>
      <c r="H7311" t="inlineStr">
        <is>
          <t>BIOWORLD</t>
        </is>
      </c>
      <c r="I7311" t="inlineStr">
        <is>
          <t>MANCHA DE SUCIEDAD</t>
        </is>
      </c>
      <c r="J7311" t="n">
        <v>4.4</v>
      </c>
      <c r="Q7311" t="n">
        <v>460.45</v>
      </c>
      <c r="R7311" t="n">
        <v>4.4</v>
      </c>
      <c r="S7311" t="n">
        <v>456.05</v>
      </c>
      <c r="T7311" t="inlineStr">
        <is>
          <t>APROBADO</t>
        </is>
      </c>
      <c r="U7311" t="inlineStr">
        <is>
          <t>JUAN</t>
        </is>
      </c>
      <c r="V7311" t="inlineStr">
        <is>
          <t>APROBADO</t>
        </is>
      </c>
      <c r="W7311" t="inlineStr">
        <is>
          <t>IVAN</t>
        </is>
      </c>
      <c r="X7311" t="inlineStr">
        <is>
          <t>APROBADO</t>
        </is>
      </c>
      <c r="Y7311" t="inlineStr">
        <is>
          <t>LOBO</t>
        </is>
      </c>
    </row>
    <row r="7312">
      <c r="A7312" s="195" t="n">
        <v>46212</v>
      </c>
      <c r="B7312" t="inlineStr">
        <is>
          <t>NOCHE</t>
        </is>
      </c>
      <c r="C7312" t="inlineStr">
        <is>
          <t>FPS</t>
        </is>
      </c>
      <c r="D7312" t="inlineStr">
        <is>
          <t>F-8092</t>
        </is>
      </c>
      <c r="E7312" t="n">
        <v>1153750</v>
      </c>
      <c r="F7312" t="inlineStr">
        <is>
          <t>TOFU</t>
        </is>
      </c>
      <c r="G7312" t="inlineStr">
        <is>
          <t>RIB</t>
        </is>
      </c>
      <c r="H7312" t="inlineStr">
        <is>
          <t>BIOWORLD</t>
        </is>
      </c>
      <c r="Q7312" t="n">
        <v>22.35</v>
      </c>
      <c r="R7312" t="n">
        <v>0</v>
      </c>
      <c r="S7312" t="n">
        <v>22.35</v>
      </c>
      <c r="T7312" t="inlineStr">
        <is>
          <t>APROBADO</t>
        </is>
      </c>
      <c r="U7312" t="inlineStr">
        <is>
          <t>JUAN</t>
        </is>
      </c>
      <c r="V7312" t="inlineStr">
        <is>
          <t>APROBADO</t>
        </is>
      </c>
      <c r="W7312" t="inlineStr">
        <is>
          <t>IVAN</t>
        </is>
      </c>
      <c r="X7312" t="inlineStr">
        <is>
          <t>APROBADO</t>
        </is>
      </c>
      <c r="Y7312" t="inlineStr">
        <is>
          <t>LOBO</t>
        </is>
      </c>
    </row>
    <row r="7313">
      <c r="A7313" s="195" t="n">
        <v>46212</v>
      </c>
      <c r="B7313" t="inlineStr">
        <is>
          <t>NOCHE</t>
        </is>
      </c>
      <c r="C7313" t="inlineStr">
        <is>
          <t>FPS</t>
        </is>
      </c>
      <c r="D7313" t="inlineStr">
        <is>
          <t>F-8092</t>
        </is>
      </c>
      <c r="E7313" t="n">
        <v>1153823</v>
      </c>
      <c r="F7313" t="inlineStr">
        <is>
          <t>TOFU</t>
        </is>
      </c>
      <c r="G7313" t="inlineStr">
        <is>
          <t>JERSEY</t>
        </is>
      </c>
      <c r="H7313" t="inlineStr">
        <is>
          <t>BIOWORLD</t>
        </is>
      </c>
      <c r="I7313" t="inlineStr">
        <is>
          <t>MANCHA DE SUCIEDAD</t>
        </is>
      </c>
      <c r="J7313" t="n">
        <v>5.1</v>
      </c>
      <c r="Q7313" t="n">
        <v>457.25</v>
      </c>
      <c r="R7313" t="n">
        <v>5.1</v>
      </c>
      <c r="S7313" t="n">
        <v>452.15</v>
      </c>
      <c r="T7313" t="inlineStr">
        <is>
          <t>APROBADO</t>
        </is>
      </c>
      <c r="U7313" t="inlineStr">
        <is>
          <t>JUAN</t>
        </is>
      </c>
      <c r="V7313" t="inlineStr">
        <is>
          <t>APROBADO</t>
        </is>
      </c>
      <c r="W7313" t="inlineStr">
        <is>
          <t>IVAN</t>
        </is>
      </c>
      <c r="X7313" t="inlineStr">
        <is>
          <t>APROBADO</t>
        </is>
      </c>
      <c r="Y7313" t="inlineStr">
        <is>
          <t>LOBO</t>
        </is>
      </c>
    </row>
    <row r="7314">
      <c r="A7314" s="195" t="n">
        <v>46212</v>
      </c>
      <c r="B7314" t="inlineStr">
        <is>
          <t>NOCHE</t>
        </is>
      </c>
      <c r="C7314" t="inlineStr">
        <is>
          <t>FPS</t>
        </is>
      </c>
      <c r="D7314" t="inlineStr">
        <is>
          <t>F-8092</t>
        </is>
      </c>
      <c r="E7314" t="n">
        <v>1153823</v>
      </c>
      <c r="F7314" t="inlineStr">
        <is>
          <t>TOFU</t>
        </is>
      </c>
      <c r="G7314" t="inlineStr">
        <is>
          <t>RIB</t>
        </is>
      </c>
      <c r="H7314" t="inlineStr">
        <is>
          <t>BIOWORLD</t>
        </is>
      </c>
      <c r="Q7314" t="n">
        <v>23.35</v>
      </c>
      <c r="R7314" t="n">
        <v>0</v>
      </c>
      <c r="S7314" t="n">
        <v>23.35</v>
      </c>
      <c r="T7314" t="inlineStr">
        <is>
          <t>APROBADO</t>
        </is>
      </c>
      <c r="U7314" t="inlineStr">
        <is>
          <t>JUAN</t>
        </is>
      </c>
      <c r="V7314" t="inlineStr">
        <is>
          <t>APROBADO</t>
        </is>
      </c>
      <c r="W7314" t="inlineStr">
        <is>
          <t>IVAN</t>
        </is>
      </c>
      <c r="X7314" t="inlineStr">
        <is>
          <t>APROBADO</t>
        </is>
      </c>
      <c r="Y7314" t="inlineStr">
        <is>
          <t>LOBO</t>
        </is>
      </c>
    </row>
    <row r="7315">
      <c r="A7315" s="195" t="n">
        <v>46213</v>
      </c>
      <c r="B7315" t="inlineStr">
        <is>
          <t>DIA</t>
        </is>
      </c>
      <c r="C7315" t="inlineStr">
        <is>
          <t>SERVICIO</t>
        </is>
      </c>
      <c r="D7315" t="inlineStr">
        <is>
          <t>D-6902</t>
        </is>
      </c>
      <c r="E7315" t="n">
        <v>1153388</v>
      </c>
      <c r="F7315" t="inlineStr">
        <is>
          <t>WHITE</t>
        </is>
      </c>
      <c r="G7315" t="inlineStr">
        <is>
          <t>INTERLOCK</t>
        </is>
      </c>
      <c r="H7315" t="inlineStr">
        <is>
          <t>SANMAR</t>
        </is>
      </c>
      <c r="I7315" t="inlineStr">
        <is>
          <t xml:space="preserve">SAFONES DE RAMA </t>
        </is>
      </c>
      <c r="J7315" t="n">
        <v>1.55</v>
      </c>
      <c r="Q7315" t="n">
        <v>488.12</v>
      </c>
      <c r="R7315" t="n">
        <v>1.55</v>
      </c>
      <c r="S7315" t="n">
        <v>486.57</v>
      </c>
      <c r="T7315" t="inlineStr">
        <is>
          <t>APROBADO</t>
        </is>
      </c>
      <c r="U7315" t="inlineStr">
        <is>
          <t>KAREN</t>
        </is>
      </c>
      <c r="V7315" t="inlineStr">
        <is>
          <t>APROBADO</t>
        </is>
      </c>
      <c r="W7315" t="inlineStr">
        <is>
          <t>PEDRO</t>
        </is>
      </c>
      <c r="X7315" t="inlineStr">
        <is>
          <t>APROBADO</t>
        </is>
      </c>
      <c r="Y7315" t="inlineStr">
        <is>
          <t>CHIWIL</t>
        </is>
      </c>
    </row>
    <row r="7316">
      <c r="A7316" s="195" t="n">
        <v>46213</v>
      </c>
      <c r="B7316" t="inlineStr">
        <is>
          <t>DIA</t>
        </is>
      </c>
      <c r="C7316" t="inlineStr">
        <is>
          <t>SERVICIO</t>
        </is>
      </c>
      <c r="D7316" t="inlineStr">
        <is>
          <t>D-6922</t>
        </is>
      </c>
      <c r="E7316" t="n">
        <v>3209089</v>
      </c>
      <c r="F7316" t="inlineStr">
        <is>
          <t>SUBDUED BLUE / PLEIN AIR</t>
        </is>
      </c>
      <c r="G7316" t="inlineStr">
        <is>
          <t>JERSEY SPANDEX</t>
        </is>
      </c>
      <c r="H7316" t="inlineStr">
        <is>
          <t>KANTEX</t>
        </is>
      </c>
      <c r="Q7316" t="n">
        <v>472.95</v>
      </c>
      <c r="R7316" t="n">
        <v>0</v>
      </c>
      <c r="S7316" t="n">
        <v>472.95</v>
      </c>
      <c r="T7316" t="inlineStr">
        <is>
          <t>APROBADO</t>
        </is>
      </c>
      <c r="U7316" t="inlineStr">
        <is>
          <t>KAREN</t>
        </is>
      </c>
      <c r="V7316" t="inlineStr">
        <is>
          <t>APROBADO</t>
        </is>
      </c>
      <c r="W7316" t="inlineStr">
        <is>
          <t>PEDRO</t>
        </is>
      </c>
      <c r="X7316" t="inlineStr">
        <is>
          <t>APROBADO</t>
        </is>
      </c>
      <c r="Y7316" t="inlineStr">
        <is>
          <t>CHIWIL</t>
        </is>
      </c>
    </row>
    <row r="7317">
      <c r="A7317" s="195" t="n">
        <v>46213</v>
      </c>
      <c r="B7317" t="inlineStr">
        <is>
          <t>DIA</t>
        </is>
      </c>
      <c r="C7317" t="inlineStr">
        <is>
          <t>FPS</t>
        </is>
      </c>
      <c r="D7317" t="inlineStr">
        <is>
          <t>F-8075</t>
        </is>
      </c>
      <c r="E7317" t="n">
        <v>1152970</v>
      </c>
      <c r="F7317" t="inlineStr">
        <is>
          <t xml:space="preserve">NAVY SEAS </t>
        </is>
      </c>
      <c r="G7317" t="inlineStr">
        <is>
          <t xml:space="preserve">JERSEY </t>
        </is>
      </c>
      <c r="H7317" t="inlineStr">
        <is>
          <t>NAUTICA</t>
        </is>
      </c>
      <c r="Q7317" t="n">
        <v>187</v>
      </c>
      <c r="R7317" t="n">
        <v>0</v>
      </c>
      <c r="S7317" t="n">
        <v>187</v>
      </c>
      <c r="T7317" t="inlineStr">
        <is>
          <t>APROBADO</t>
        </is>
      </c>
      <c r="U7317" t="inlineStr">
        <is>
          <t>KAREN</t>
        </is>
      </c>
      <c r="V7317" t="inlineStr">
        <is>
          <t>APROBADO</t>
        </is>
      </c>
      <c r="W7317" t="inlineStr">
        <is>
          <t>PEDRO</t>
        </is>
      </c>
      <c r="X7317" t="inlineStr">
        <is>
          <t>APROBADO</t>
        </is>
      </c>
      <c r="Y7317" t="inlineStr">
        <is>
          <t>CHIWIL</t>
        </is>
      </c>
    </row>
    <row r="7318">
      <c r="A7318" s="195" t="n">
        <v>46213</v>
      </c>
      <c r="B7318" t="inlineStr">
        <is>
          <t>DIA</t>
        </is>
      </c>
      <c r="C7318" t="inlineStr">
        <is>
          <t>INTRADECO</t>
        </is>
      </c>
      <c r="D7318" t="inlineStr">
        <is>
          <t>D-6927</t>
        </is>
      </c>
      <c r="E7318" t="n">
        <v>1153534</v>
      </c>
      <c r="F7318" t="inlineStr">
        <is>
          <t>CAVIAR</t>
        </is>
      </c>
      <c r="G7318" t="inlineStr">
        <is>
          <t>WAFFLE SLUB</t>
        </is>
      </c>
      <c r="H7318" t="inlineStr">
        <is>
          <t>INTRADECO</t>
        </is>
      </c>
      <c r="I7318" t="inlineStr">
        <is>
          <t>MALLA</t>
        </is>
      </c>
      <c r="J7318" t="n">
        <v>4.7</v>
      </c>
      <c r="Q7318" t="n">
        <v>467.6</v>
      </c>
      <c r="R7318" t="n">
        <v>4.7</v>
      </c>
      <c r="S7318" t="n">
        <v>462.9</v>
      </c>
      <c r="T7318" t="inlineStr">
        <is>
          <t>APROBADO</t>
        </is>
      </c>
      <c r="U7318" t="inlineStr">
        <is>
          <t>KAREN</t>
        </is>
      </c>
      <c r="V7318" t="inlineStr">
        <is>
          <t>APROBADO</t>
        </is>
      </c>
      <c r="W7318" t="inlineStr">
        <is>
          <t>PEDRO</t>
        </is>
      </c>
      <c r="X7318" t="inlineStr">
        <is>
          <t>APROBADO</t>
        </is>
      </c>
      <c r="Y7318" t="inlineStr">
        <is>
          <t>CHIWIL</t>
        </is>
      </c>
    </row>
    <row r="7319">
      <c r="A7319" s="195" t="n">
        <v>46213</v>
      </c>
      <c r="B7319" t="inlineStr">
        <is>
          <t>DIA</t>
        </is>
      </c>
      <c r="C7319" t="inlineStr">
        <is>
          <t>FPS</t>
        </is>
      </c>
      <c r="D7319" t="inlineStr">
        <is>
          <t>F8061</t>
        </is>
      </c>
      <c r="E7319" t="n">
        <v>1152810</v>
      </c>
      <c r="F7319" t="inlineStr">
        <is>
          <t>WHITE</t>
        </is>
      </c>
      <c r="G7319" t="inlineStr">
        <is>
          <t>JERSEY</t>
        </is>
      </c>
      <c r="H7319" t="inlineStr">
        <is>
          <t>BIOWORLD</t>
        </is>
      </c>
      <c r="Q7319" t="n">
        <v>21.3</v>
      </c>
      <c r="R7319" t="n">
        <v>0</v>
      </c>
      <c r="S7319" t="n">
        <v>21.3</v>
      </c>
      <c r="T7319" t="inlineStr">
        <is>
          <t>APROBADO</t>
        </is>
      </c>
      <c r="U7319" t="inlineStr">
        <is>
          <t>KAREN</t>
        </is>
      </c>
      <c r="V7319" t="inlineStr">
        <is>
          <t>APROBADO</t>
        </is>
      </c>
      <c r="W7319" t="inlineStr">
        <is>
          <t>PEDRO</t>
        </is>
      </c>
      <c r="X7319" t="inlineStr">
        <is>
          <t>APROBADO</t>
        </is>
      </c>
      <c r="Y7319" t="inlineStr">
        <is>
          <t>CHIWIL</t>
        </is>
      </c>
      <c r="Z7319" t="inlineStr">
        <is>
          <t xml:space="preserve">SE LIMPIO </t>
        </is>
      </c>
    </row>
    <row r="7320">
      <c r="A7320" s="195" t="n">
        <v>46213</v>
      </c>
      <c r="B7320" t="inlineStr">
        <is>
          <t>DIA</t>
        </is>
      </c>
      <c r="C7320" t="inlineStr">
        <is>
          <t>FPS</t>
        </is>
      </c>
      <c r="D7320" t="inlineStr">
        <is>
          <t>F-</t>
        </is>
      </c>
      <c r="E7320" t="n">
        <v>1153555</v>
      </c>
      <c r="F7320" t="inlineStr">
        <is>
          <t>BLACK</t>
        </is>
      </c>
      <c r="G7320" t="inlineStr">
        <is>
          <t>RIB</t>
        </is>
      </c>
      <c r="H7320" t="inlineStr">
        <is>
          <t>IML</t>
        </is>
      </c>
      <c r="Q7320" t="n">
        <v>12.55</v>
      </c>
      <c r="R7320" t="n">
        <v>0</v>
      </c>
      <c r="S7320" t="n">
        <v>12.55</v>
      </c>
      <c r="T7320" t="inlineStr">
        <is>
          <t>APROBADO</t>
        </is>
      </c>
      <c r="U7320" t="inlineStr">
        <is>
          <t>KAREN</t>
        </is>
      </c>
      <c r="V7320" t="inlineStr">
        <is>
          <t>APROBADO</t>
        </is>
      </c>
      <c r="W7320" t="inlineStr">
        <is>
          <t>PEDRO</t>
        </is>
      </c>
      <c r="X7320" t="inlineStr">
        <is>
          <t>APROBADO</t>
        </is>
      </c>
      <c r="Y7320" t="inlineStr">
        <is>
          <t>CHIWIL</t>
        </is>
      </c>
    </row>
    <row r="7321">
      <c r="A7321" s="195" t="n">
        <v>46213</v>
      </c>
      <c r="B7321" t="inlineStr">
        <is>
          <t>DIA</t>
        </is>
      </c>
      <c r="C7321" t="inlineStr">
        <is>
          <t>FPS</t>
        </is>
      </c>
      <c r="D7321" t="inlineStr">
        <is>
          <t>F-7952</t>
        </is>
      </c>
      <c r="E7321" t="n">
        <v>1153176</v>
      </c>
      <c r="F7321" t="inlineStr">
        <is>
          <t>DOUBLE PINK</t>
        </is>
      </c>
      <c r="G7321" t="inlineStr">
        <is>
          <t>JERSEY</t>
        </is>
      </c>
      <c r="H7321" t="inlineStr">
        <is>
          <t>IML</t>
        </is>
      </c>
      <c r="Q7321" t="n">
        <v>14.1</v>
      </c>
      <c r="R7321" t="n">
        <v>0</v>
      </c>
      <c r="S7321" t="n">
        <v>14.1</v>
      </c>
      <c r="T7321" t="inlineStr">
        <is>
          <t>APROBADO</t>
        </is>
      </c>
      <c r="U7321" t="inlineStr">
        <is>
          <t>ERICK</t>
        </is>
      </c>
      <c r="V7321" t="inlineStr">
        <is>
          <t>APROBADO</t>
        </is>
      </c>
      <c r="W7321" t="inlineStr">
        <is>
          <t>PEDRO</t>
        </is>
      </c>
      <c r="X7321" t="inlineStr">
        <is>
          <t>APROBADO</t>
        </is>
      </c>
      <c r="Y7321" t="inlineStr">
        <is>
          <t>CHIWIL</t>
        </is>
      </c>
    </row>
    <row r="7322">
      <c r="A7322" s="195" t="n">
        <v>46213</v>
      </c>
      <c r="B7322" t="inlineStr">
        <is>
          <t>DIA</t>
        </is>
      </c>
      <c r="C7322" t="inlineStr">
        <is>
          <t>SERVICIO</t>
        </is>
      </c>
      <c r="D7322" t="inlineStr">
        <is>
          <t>D-6715</t>
        </is>
      </c>
      <c r="E7322" t="n">
        <v>3209118</v>
      </c>
      <c r="F7322" t="inlineStr">
        <is>
          <t>TRUE BLACK</t>
        </is>
      </c>
      <c r="G7322" t="inlineStr">
        <is>
          <t>INTERLOCK</t>
        </is>
      </c>
      <c r="H7322" t="inlineStr">
        <is>
          <t>KANTEX</t>
        </is>
      </c>
      <c r="Q7322" t="n">
        <v>22.45</v>
      </c>
      <c r="R7322" t="n">
        <v>0</v>
      </c>
      <c r="S7322" t="n">
        <v>22.45</v>
      </c>
      <c r="T7322" t="inlineStr">
        <is>
          <t>APROBADO</t>
        </is>
      </c>
      <c r="U7322" t="inlineStr">
        <is>
          <t>ERICK</t>
        </is>
      </c>
      <c r="V7322" t="inlineStr">
        <is>
          <t>APROBADO</t>
        </is>
      </c>
      <c r="W7322" t="inlineStr">
        <is>
          <t>PEDRO</t>
        </is>
      </c>
      <c r="X7322" t="inlineStr">
        <is>
          <t>APROBADO</t>
        </is>
      </c>
      <c r="Y7322" t="inlineStr">
        <is>
          <t>CHIWIL</t>
        </is>
      </c>
    </row>
    <row r="7323">
      <c r="A7323" s="195" t="n">
        <v>46213</v>
      </c>
      <c r="B7323" t="inlineStr">
        <is>
          <t>DIA</t>
        </is>
      </c>
      <c r="C7323" t="inlineStr">
        <is>
          <t>FPS</t>
        </is>
      </c>
      <c r="D7323" t="inlineStr">
        <is>
          <t>F-8083</t>
        </is>
      </c>
      <c r="E7323" t="n">
        <v>1152887</v>
      </c>
      <c r="F7323" t="inlineStr">
        <is>
          <t>BLACK</t>
        </is>
      </c>
      <c r="G7323" t="inlineStr">
        <is>
          <t>JERSEY</t>
        </is>
      </c>
      <c r="H7323" t="inlineStr">
        <is>
          <t>OUTERSTUFF</t>
        </is>
      </c>
      <c r="Q7323" t="n">
        <v>42</v>
      </c>
      <c r="R7323" t="n">
        <v>0</v>
      </c>
      <c r="S7323" t="n">
        <v>42</v>
      </c>
      <c r="T7323" t="inlineStr">
        <is>
          <t>APROBADO</t>
        </is>
      </c>
      <c r="U7323" t="inlineStr">
        <is>
          <t>ERICK</t>
        </is>
      </c>
      <c r="V7323" t="inlineStr">
        <is>
          <t>APROBADO</t>
        </is>
      </c>
      <c r="W7323" t="inlineStr">
        <is>
          <t>PEDRO</t>
        </is>
      </c>
      <c r="X7323" t="inlineStr">
        <is>
          <t>APROBADO</t>
        </is>
      </c>
      <c r="Y7323" t="inlineStr">
        <is>
          <t>CHIWIL</t>
        </is>
      </c>
    </row>
    <row r="7324">
      <c r="A7324" s="195" t="n">
        <v>46213</v>
      </c>
      <c r="B7324" t="inlineStr">
        <is>
          <t>DIA</t>
        </is>
      </c>
      <c r="C7324" t="inlineStr">
        <is>
          <t>FPS</t>
        </is>
      </c>
      <c r="D7324" t="inlineStr">
        <is>
          <t>F-8081</t>
        </is>
      </c>
      <c r="E7324" t="n">
        <v>1153879</v>
      </c>
      <c r="F7324" t="inlineStr">
        <is>
          <t>WHITE</t>
        </is>
      </c>
      <c r="G7324" t="inlineStr">
        <is>
          <t>JERSEY</t>
        </is>
      </c>
      <c r="H7324" t="inlineStr">
        <is>
          <t>REAL TREE</t>
        </is>
      </c>
      <c r="I7324" t="inlineStr">
        <is>
          <t>MANCHA DE ACEITE</t>
        </is>
      </c>
      <c r="Q7324" t="n">
        <v>426.54</v>
      </c>
      <c r="R7324" t="n">
        <v>0</v>
      </c>
      <c r="S7324" t="n">
        <v>426.54</v>
      </c>
      <c r="T7324" t="inlineStr">
        <is>
          <t>APROBADO</t>
        </is>
      </c>
      <c r="U7324" t="inlineStr">
        <is>
          <t>ERICK</t>
        </is>
      </c>
      <c r="V7324" t="inlineStr">
        <is>
          <t>APROBADO</t>
        </is>
      </c>
      <c r="W7324" t="inlineStr">
        <is>
          <t>PEDRO</t>
        </is>
      </c>
      <c r="X7324" t="inlineStr">
        <is>
          <t>APROBADO</t>
        </is>
      </c>
      <c r="Y7324" t="inlineStr">
        <is>
          <t>CHIWIL</t>
        </is>
      </c>
      <c r="Z7324" t="inlineStr">
        <is>
          <t>171KG DESMANCHO ACABADOS</t>
        </is>
      </c>
    </row>
    <row r="7325">
      <c r="A7325" s="195" t="n">
        <v>46213</v>
      </c>
      <c r="B7325" t="inlineStr">
        <is>
          <t>DIA</t>
        </is>
      </c>
      <c r="C7325" t="inlineStr">
        <is>
          <t>FPS</t>
        </is>
      </c>
      <c r="D7325" t="inlineStr">
        <is>
          <t>F-8081</t>
        </is>
      </c>
      <c r="E7325" t="n">
        <v>1153627</v>
      </c>
      <c r="F7325" t="inlineStr">
        <is>
          <t>WHITE</t>
        </is>
      </c>
      <c r="G7325" t="inlineStr">
        <is>
          <t>JERSEY</t>
        </is>
      </c>
      <c r="H7325" t="inlineStr">
        <is>
          <t>REAL TREE</t>
        </is>
      </c>
      <c r="I7325" t="inlineStr">
        <is>
          <t>PUNTOS NEGROS</t>
        </is>
      </c>
      <c r="J7325" t="n">
        <v>23.9</v>
      </c>
      <c r="K7325" t="inlineStr">
        <is>
          <t>MANCHAS DE COLORANTE</t>
        </is>
      </c>
      <c r="L7325" t="n">
        <v>32.46</v>
      </c>
      <c r="M7325" t="inlineStr">
        <is>
          <t>BARRADO</t>
        </is>
      </c>
      <c r="N7325" t="n">
        <v>3.46</v>
      </c>
      <c r="Q7325" t="n">
        <v>471.94</v>
      </c>
      <c r="R7325" t="n">
        <v>59.82</v>
      </c>
      <c r="S7325" t="n">
        <v>412.12</v>
      </c>
      <c r="T7325" t="inlineStr">
        <is>
          <t>APROBADO</t>
        </is>
      </c>
      <c r="U7325" t="inlineStr">
        <is>
          <t>ERICK</t>
        </is>
      </c>
      <c r="V7325" t="inlineStr">
        <is>
          <t>APROBADO</t>
        </is>
      </c>
      <c r="W7325" t="inlineStr">
        <is>
          <t>PEDRO</t>
        </is>
      </c>
      <c r="X7325" t="inlineStr">
        <is>
          <t>APROBADO</t>
        </is>
      </c>
      <c r="Y7325" t="inlineStr">
        <is>
          <t>CHIWIL</t>
        </is>
      </c>
    </row>
    <row r="7326">
      <c r="A7326" s="195" t="n">
        <v>46213</v>
      </c>
      <c r="B7326" t="inlineStr">
        <is>
          <t>DIA</t>
        </is>
      </c>
      <c r="C7326" t="inlineStr">
        <is>
          <t>FPS</t>
        </is>
      </c>
      <c r="D7326" t="inlineStr">
        <is>
          <t>F-8077</t>
        </is>
      </c>
      <c r="E7326" t="n">
        <v>1152894</v>
      </c>
      <c r="F7326" t="inlineStr">
        <is>
          <t>SKY BLUE</t>
        </is>
      </c>
      <c r="G7326" t="inlineStr">
        <is>
          <t>RIB</t>
        </is>
      </c>
      <c r="H7326" t="inlineStr">
        <is>
          <t>OUTERSTUFF</t>
        </is>
      </c>
      <c r="Q7326" t="n">
        <v>18.65</v>
      </c>
      <c r="R7326" t="n">
        <v>0</v>
      </c>
      <c r="S7326" t="n">
        <v>18.65</v>
      </c>
      <c r="T7326" t="inlineStr">
        <is>
          <t>APROBADO</t>
        </is>
      </c>
      <c r="U7326" t="inlineStr">
        <is>
          <t>ERICK</t>
        </is>
      </c>
      <c r="V7326" t="inlineStr">
        <is>
          <t>APROBADO</t>
        </is>
      </c>
      <c r="W7326" t="inlineStr">
        <is>
          <t>PEDRO</t>
        </is>
      </c>
      <c r="X7326" t="inlineStr">
        <is>
          <t>APROBADO</t>
        </is>
      </c>
      <c r="Y7326" t="inlineStr">
        <is>
          <t>CHIWIL</t>
        </is>
      </c>
    </row>
    <row r="7327">
      <c r="A7327" s="195" t="n">
        <v>46216</v>
      </c>
      <c r="B7327" t="inlineStr">
        <is>
          <t>DIA</t>
        </is>
      </c>
      <c r="C7327" t="inlineStr">
        <is>
          <t>SERVICIO</t>
        </is>
      </c>
      <c r="D7327" t="inlineStr">
        <is>
          <t>D-6922</t>
        </is>
      </c>
      <c r="E7327" t="n">
        <v>3209104</v>
      </c>
      <c r="F7327" t="inlineStr">
        <is>
          <t>SUBDUED BLUE / PLEIN AIR</t>
        </is>
      </c>
      <c r="G7327" t="inlineStr">
        <is>
          <t>JERSEY SPANDEX</t>
        </is>
      </c>
      <c r="H7327" t="inlineStr">
        <is>
          <t>KANTEX</t>
        </is>
      </c>
      <c r="Q7327" t="n">
        <v>464.95</v>
      </c>
      <c r="R7327" t="n">
        <v>0</v>
      </c>
      <c r="S7327" t="n">
        <v>464.95</v>
      </c>
      <c r="T7327" t="inlineStr">
        <is>
          <t>APROBADO</t>
        </is>
      </c>
      <c r="U7327" t="inlineStr">
        <is>
          <t>KAREN</t>
        </is>
      </c>
      <c r="V7327" t="inlineStr">
        <is>
          <t>APROBADO</t>
        </is>
      </c>
      <c r="W7327" t="inlineStr">
        <is>
          <t>PEDRO</t>
        </is>
      </c>
      <c r="X7327" t="inlineStr">
        <is>
          <t>APROBADO</t>
        </is>
      </c>
      <c r="Y7327" t="inlineStr">
        <is>
          <t>CHIWIL</t>
        </is>
      </c>
    </row>
    <row r="7328">
      <c r="A7328" s="195" t="n">
        <v>46216</v>
      </c>
      <c r="B7328" t="inlineStr">
        <is>
          <t>DIA</t>
        </is>
      </c>
      <c r="C7328" t="inlineStr">
        <is>
          <t>SERVICIO</t>
        </is>
      </c>
      <c r="D7328" t="inlineStr">
        <is>
          <t>D-6922</t>
        </is>
      </c>
      <c r="E7328" t="n">
        <v>3209103</v>
      </c>
      <c r="F7328" t="inlineStr">
        <is>
          <t>SUBDUED BLUE / PLEIN AIR</t>
        </is>
      </c>
      <c r="G7328" t="inlineStr">
        <is>
          <t>JERSE SPANDE</t>
        </is>
      </c>
      <c r="H7328" t="inlineStr">
        <is>
          <t>KANTEX</t>
        </is>
      </c>
      <c r="Q7328" t="n">
        <v>456.3</v>
      </c>
      <c r="R7328" t="n">
        <v>0</v>
      </c>
      <c r="S7328" t="n">
        <v>456.3</v>
      </c>
      <c r="T7328" t="inlineStr">
        <is>
          <t>APROBADO</t>
        </is>
      </c>
      <c r="U7328" t="inlineStr">
        <is>
          <t>KAREN</t>
        </is>
      </c>
      <c r="V7328" t="inlineStr">
        <is>
          <t>APROBADO</t>
        </is>
      </c>
      <c r="W7328" t="inlineStr">
        <is>
          <t>PEDRO</t>
        </is>
      </c>
      <c r="X7328" t="inlineStr">
        <is>
          <t>APROBADO</t>
        </is>
      </c>
      <c r="Y7328" t="inlineStr">
        <is>
          <t>CHIWIL</t>
        </is>
      </c>
    </row>
    <row r="7329">
      <c r="A7329" s="195" t="n">
        <v>46216</v>
      </c>
      <c r="B7329" t="inlineStr">
        <is>
          <t>DIA</t>
        </is>
      </c>
      <c r="C7329" t="inlineStr">
        <is>
          <t>INTRADECO</t>
        </is>
      </c>
      <c r="D7329" t="inlineStr">
        <is>
          <t>D-6935</t>
        </is>
      </c>
      <c r="E7329" t="n">
        <v>1153339</v>
      </c>
      <c r="F7329" t="inlineStr">
        <is>
          <t>NAVY</t>
        </is>
      </c>
      <c r="G7329" t="inlineStr">
        <is>
          <t>JERSEY</t>
        </is>
      </c>
      <c r="H7329" t="inlineStr">
        <is>
          <t>INTRADECO</t>
        </is>
      </c>
      <c r="Q7329" t="n">
        <v>390.02</v>
      </c>
      <c r="R7329" t="n">
        <v>0</v>
      </c>
      <c r="S7329" t="n">
        <v>390.02</v>
      </c>
      <c r="T7329" t="inlineStr">
        <is>
          <t>APROBADO</t>
        </is>
      </c>
      <c r="U7329" t="inlineStr">
        <is>
          <t>KAREN</t>
        </is>
      </c>
      <c r="V7329" t="inlineStr">
        <is>
          <t>APROBADO</t>
        </is>
      </c>
      <c r="W7329" t="inlineStr">
        <is>
          <t>PEDRO</t>
        </is>
      </c>
      <c r="X7329" t="inlineStr">
        <is>
          <t>APROBADO</t>
        </is>
      </c>
      <c r="Y7329" t="inlineStr">
        <is>
          <t>CHIWIL</t>
        </is>
      </c>
    </row>
    <row r="7330">
      <c r="A7330" s="195" t="n">
        <v>46216</v>
      </c>
      <c r="B7330" t="inlineStr">
        <is>
          <t>DIA</t>
        </is>
      </c>
      <c r="C7330" t="inlineStr">
        <is>
          <t>SERVICIO</t>
        </is>
      </c>
      <c r="D7330" t="inlineStr">
        <is>
          <t>D-6744</t>
        </is>
      </c>
      <c r="E7330" t="n">
        <v>1153074</v>
      </c>
      <c r="F7330" t="inlineStr">
        <is>
          <t>WHITE</t>
        </is>
      </c>
      <c r="G7330" t="inlineStr">
        <is>
          <t>INTERLOCK</t>
        </is>
      </c>
      <c r="H7330" t="inlineStr">
        <is>
          <t>SANMAR</t>
        </is>
      </c>
      <c r="I7330" t="inlineStr">
        <is>
          <t>MALLAS</t>
        </is>
      </c>
      <c r="J7330" t="n">
        <v>5.25</v>
      </c>
      <c r="Q7330" t="n">
        <v>488.2</v>
      </c>
      <c r="R7330" t="n">
        <v>5.25</v>
      </c>
      <c r="S7330" t="n">
        <v>482.95</v>
      </c>
      <c r="T7330" t="inlineStr">
        <is>
          <t>APROBADO</t>
        </is>
      </c>
      <c r="U7330" t="inlineStr">
        <is>
          <t>KAREN</t>
        </is>
      </c>
      <c r="V7330" t="inlineStr">
        <is>
          <t>APROBADO</t>
        </is>
      </c>
      <c r="W7330" t="inlineStr">
        <is>
          <t>PEDRO</t>
        </is>
      </c>
      <c r="X7330" t="inlineStr">
        <is>
          <t>APROBADO</t>
        </is>
      </c>
      <c r="Y7330" t="inlineStr">
        <is>
          <t>CHIWIL</t>
        </is>
      </c>
    </row>
    <row r="7331">
      <c r="A7331" s="195" t="n">
        <v>46216</v>
      </c>
      <c r="B7331" t="inlineStr">
        <is>
          <t>DIA</t>
        </is>
      </c>
      <c r="C7331" t="inlineStr">
        <is>
          <t>SERVICIO</t>
        </is>
      </c>
      <c r="D7331" t="inlineStr">
        <is>
          <t>D-6744</t>
        </is>
      </c>
      <c r="E7331" t="n">
        <v>1153541</v>
      </c>
      <c r="F7331" t="inlineStr">
        <is>
          <t>WHITE</t>
        </is>
      </c>
      <c r="G7331" t="inlineStr">
        <is>
          <t>INTERLOCK</t>
        </is>
      </c>
      <c r="H7331" t="inlineStr">
        <is>
          <t>SANMAR</t>
        </is>
      </c>
      <c r="I7331" t="inlineStr">
        <is>
          <t>MALLAS</t>
        </is>
      </c>
      <c r="J7331" t="n">
        <v>5.4</v>
      </c>
      <c r="Q7331" t="n">
        <v>271</v>
      </c>
      <c r="R7331" t="n">
        <v>5.4</v>
      </c>
      <c r="S7331" t="n">
        <v>265.6</v>
      </c>
      <c r="T7331" t="inlineStr">
        <is>
          <t>APROBADO</t>
        </is>
      </c>
      <c r="U7331" t="inlineStr">
        <is>
          <t>KAREN</t>
        </is>
      </c>
      <c r="V7331" t="inlineStr">
        <is>
          <t>APROBADO</t>
        </is>
      </c>
      <c r="W7331" t="inlineStr">
        <is>
          <t>PEDRO</t>
        </is>
      </c>
      <c r="X7331" t="inlineStr">
        <is>
          <t>APROBADO</t>
        </is>
      </c>
      <c r="Y7331" t="inlineStr">
        <is>
          <t>CHIWIL</t>
        </is>
      </c>
    </row>
    <row r="7332">
      <c r="A7332" s="195" t="n">
        <v>46216</v>
      </c>
      <c r="B7332" t="inlineStr">
        <is>
          <t>DIA</t>
        </is>
      </c>
      <c r="C7332" t="inlineStr">
        <is>
          <t>SERVICIO</t>
        </is>
      </c>
      <c r="D7332" t="inlineStr">
        <is>
          <t>D-6902</t>
        </is>
      </c>
      <c r="E7332" t="n">
        <v>1153389</v>
      </c>
      <c r="F7332" t="inlineStr">
        <is>
          <t>WHITE</t>
        </is>
      </c>
      <c r="G7332" t="inlineStr">
        <is>
          <t>INTERLOCK</t>
        </is>
      </c>
      <c r="H7332" t="inlineStr">
        <is>
          <t>SANMAR</t>
        </is>
      </c>
      <c r="I7332" t="inlineStr">
        <is>
          <t>MANCHAS DE COLORANTE</t>
        </is>
      </c>
      <c r="J7332" t="n">
        <v>24.35</v>
      </c>
      <c r="Q7332" t="n">
        <v>487</v>
      </c>
      <c r="R7332" t="n">
        <v>24.35</v>
      </c>
      <c r="S7332" t="n">
        <v>462.65</v>
      </c>
      <c r="T7332" t="inlineStr">
        <is>
          <t>APROBADO</t>
        </is>
      </c>
      <c r="U7332" t="inlineStr">
        <is>
          <t>KAREN</t>
        </is>
      </c>
      <c r="V7332" t="inlineStr">
        <is>
          <t>APROBADO</t>
        </is>
      </c>
      <c r="W7332" t="inlineStr">
        <is>
          <t>PEDRO</t>
        </is>
      </c>
      <c r="X7332" t="inlineStr">
        <is>
          <t>APROBADO</t>
        </is>
      </c>
      <c r="Y7332" t="inlineStr">
        <is>
          <t>CHIWIL</t>
        </is>
      </c>
    </row>
    <row r="7333">
      <c r="A7333" s="195" t="n">
        <v>46216</v>
      </c>
      <c r="B7333" t="inlineStr">
        <is>
          <t>DIA</t>
        </is>
      </c>
      <c r="C7333" t="inlineStr">
        <is>
          <t>SERVICIO</t>
        </is>
      </c>
      <c r="D7333" t="inlineStr">
        <is>
          <t>D-6902</t>
        </is>
      </c>
      <c r="E7333" t="n">
        <v>1153543</v>
      </c>
      <c r="F7333" t="inlineStr">
        <is>
          <t>WHITE</t>
        </is>
      </c>
      <c r="G7333" t="inlineStr">
        <is>
          <t>INTERLOCK</t>
        </is>
      </c>
      <c r="H7333" t="inlineStr">
        <is>
          <t>SANMAR</t>
        </is>
      </c>
      <c r="I7333" t="inlineStr">
        <is>
          <t>MANCHAS DE SUCIEDAD</t>
        </is>
      </c>
      <c r="J7333" t="n">
        <v>24.34</v>
      </c>
      <c r="K7333" t="inlineStr">
        <is>
          <t xml:space="preserve">MALLAS </t>
        </is>
      </c>
      <c r="L7333" t="n">
        <v>7.6</v>
      </c>
      <c r="M7333" t="inlineStr">
        <is>
          <t>PESO</t>
        </is>
      </c>
      <c r="N7333" t="n">
        <v>13.22</v>
      </c>
      <c r="Q7333" t="n">
        <v>261.64</v>
      </c>
      <c r="R7333" t="n">
        <v>45.16</v>
      </c>
      <c r="S7333" t="n">
        <v>216.48</v>
      </c>
      <c r="T7333" t="inlineStr">
        <is>
          <t>APROBADO</t>
        </is>
      </c>
      <c r="U7333" t="inlineStr">
        <is>
          <t>KAREN</t>
        </is>
      </c>
      <c r="V7333" t="inlineStr">
        <is>
          <t>APROBADO</t>
        </is>
      </c>
      <c r="W7333" t="inlineStr">
        <is>
          <t>PEDRO</t>
        </is>
      </c>
      <c r="X7333" t="inlineStr">
        <is>
          <t>APROBADO</t>
        </is>
      </c>
      <c r="Y7333" t="inlineStr">
        <is>
          <t>CHIWIL</t>
        </is>
      </c>
    </row>
    <row r="7334">
      <c r="A7334" s="195" t="n">
        <v>46216</v>
      </c>
      <c r="B7334" t="inlineStr">
        <is>
          <t>DIA</t>
        </is>
      </c>
      <c r="C7334" t="inlineStr">
        <is>
          <t>SERVICIO</t>
        </is>
      </c>
      <c r="D7334" t="inlineStr">
        <is>
          <t>D-6922</t>
        </is>
      </c>
      <c r="E7334" t="n">
        <v>3209101</v>
      </c>
      <c r="F7334" t="inlineStr">
        <is>
          <t>DESERT/ ATMOSPHERE</t>
        </is>
      </c>
      <c r="G7334" t="inlineStr">
        <is>
          <t>JERSEY SPANDEX</t>
        </is>
      </c>
      <c r="H7334" t="inlineStr">
        <is>
          <t>KANTEX</t>
        </is>
      </c>
      <c r="Q7334" t="n">
        <v>229.15</v>
      </c>
      <c r="R7334" t="n">
        <v>0</v>
      </c>
      <c r="S7334" t="n">
        <v>229.15</v>
      </c>
      <c r="T7334" t="inlineStr">
        <is>
          <t>APROBADO</t>
        </is>
      </c>
      <c r="U7334" t="inlineStr">
        <is>
          <t>KAREN</t>
        </is>
      </c>
      <c r="V7334" t="inlineStr">
        <is>
          <t>APROBADO</t>
        </is>
      </c>
      <c r="W7334" t="inlineStr">
        <is>
          <t>PEDRO</t>
        </is>
      </c>
      <c r="X7334" t="inlineStr">
        <is>
          <t>APROBADO</t>
        </is>
      </c>
      <c r="Y7334" t="inlineStr">
        <is>
          <t>CHIWIL</t>
        </is>
      </c>
    </row>
    <row r="7335">
      <c r="A7335" s="195" t="n">
        <v>46216</v>
      </c>
      <c r="B7335" t="inlineStr">
        <is>
          <t>DIA</t>
        </is>
      </c>
      <c r="C7335" t="inlineStr">
        <is>
          <t>SERVICIO</t>
        </is>
      </c>
      <c r="D7335" t="inlineStr">
        <is>
          <t>D-6922</t>
        </is>
      </c>
      <c r="E7335" t="n">
        <v>3209102</v>
      </c>
      <c r="F7335" t="inlineStr">
        <is>
          <t>DENIMB BLUE/BLUE SHADOW</t>
        </is>
      </c>
      <c r="G7335" t="inlineStr">
        <is>
          <t>JERSEY SPANDEX</t>
        </is>
      </c>
      <c r="H7335" t="inlineStr">
        <is>
          <t>KANTEX</t>
        </is>
      </c>
      <c r="Q7335" t="n">
        <v>188.85</v>
      </c>
      <c r="R7335" t="n">
        <v>0</v>
      </c>
      <c r="S7335" t="n">
        <v>188.85</v>
      </c>
      <c r="T7335" t="inlineStr">
        <is>
          <t>APROBADO</t>
        </is>
      </c>
      <c r="U7335" t="inlineStr">
        <is>
          <t>KAREN</t>
        </is>
      </c>
      <c r="V7335" t="inlineStr">
        <is>
          <t>APROBADO</t>
        </is>
      </c>
      <c r="W7335" t="inlineStr">
        <is>
          <t>PEDRO</t>
        </is>
      </c>
      <c r="X7335" t="inlineStr">
        <is>
          <t>APROBADO</t>
        </is>
      </c>
      <c r="Y7335" t="inlineStr">
        <is>
          <t>CHIWIL</t>
        </is>
      </c>
    </row>
    <row r="7336">
      <c r="A7336" s="195" t="n">
        <v>46216</v>
      </c>
      <c r="B7336" t="inlineStr">
        <is>
          <t>DIA</t>
        </is>
      </c>
      <c r="C7336" t="inlineStr">
        <is>
          <t>SERVICIO</t>
        </is>
      </c>
      <c r="D7336" t="inlineStr">
        <is>
          <t>D-6904</t>
        </is>
      </c>
      <c r="E7336" t="n">
        <v>3209130</v>
      </c>
      <c r="F7336" t="inlineStr">
        <is>
          <t>5395C PMS (NAVY)</t>
        </is>
      </c>
      <c r="G7336" t="inlineStr">
        <is>
          <t>FLAT BACK MESH</t>
        </is>
      </c>
      <c r="H7336" t="inlineStr">
        <is>
          <t>KANTEX</t>
        </is>
      </c>
      <c r="I7336" t="inlineStr">
        <is>
          <t>TONO C</t>
        </is>
      </c>
      <c r="K7336" t="inlineStr">
        <is>
          <t>CORTE POR DEFECTO</t>
        </is>
      </c>
      <c r="L7336" t="n">
        <v>6.66</v>
      </c>
      <c r="Q7336" t="n">
        <v>822.04</v>
      </c>
      <c r="R7336" t="n">
        <v>167.34</v>
      </c>
      <c r="S7336" t="n">
        <v>641.38</v>
      </c>
      <c r="T7336" t="inlineStr">
        <is>
          <t>APROBADO</t>
        </is>
      </c>
      <c r="U7336" t="inlineStr">
        <is>
          <t>KAREN</t>
        </is>
      </c>
      <c r="V7336" t="inlineStr">
        <is>
          <t>APROBADO</t>
        </is>
      </c>
      <c r="W7336" t="inlineStr">
        <is>
          <t>PEDRO</t>
        </is>
      </c>
      <c r="X7336" t="inlineStr">
        <is>
          <t>APROBADO</t>
        </is>
      </c>
      <c r="Y7336" t="inlineStr">
        <is>
          <t>CHIWIL</t>
        </is>
      </c>
    </row>
    <row r="7337">
      <c r="A7337" s="195" t="n">
        <v>46216</v>
      </c>
      <c r="B7337" t="inlineStr">
        <is>
          <t>DIA</t>
        </is>
      </c>
      <c r="C7337" t="inlineStr">
        <is>
          <t>SERVICIO</t>
        </is>
      </c>
      <c r="D7337" t="inlineStr">
        <is>
          <t>D-6904</t>
        </is>
      </c>
      <c r="E7337" t="n">
        <v>3209058</v>
      </c>
      <c r="F7337" t="inlineStr">
        <is>
          <t>5395C PMS (NAVY)</t>
        </is>
      </c>
      <c r="G7337" t="inlineStr">
        <is>
          <t>FLAT BACK MESH</t>
        </is>
      </c>
      <c r="H7337" t="inlineStr">
        <is>
          <t>KANTEX</t>
        </is>
      </c>
      <c r="I7337" t="inlineStr">
        <is>
          <t xml:space="preserve">TONO B </t>
        </is>
      </c>
      <c r="J7337" t="n">
        <v>266.88</v>
      </c>
      <c r="K7337" t="inlineStr">
        <is>
          <t xml:space="preserve">LINEA DE AGUJA </t>
        </is>
      </c>
      <c r="L7337" t="n">
        <v>7.08</v>
      </c>
      <c r="Q7337" t="n">
        <v>969.28</v>
      </c>
      <c r="R7337" t="n">
        <v>273.96</v>
      </c>
      <c r="S7337" t="n">
        <v>695.3199999999999</v>
      </c>
      <c r="T7337" t="inlineStr">
        <is>
          <t>APROBADO</t>
        </is>
      </c>
      <c r="U7337" t="inlineStr">
        <is>
          <t>KAREN</t>
        </is>
      </c>
      <c r="V7337" t="inlineStr">
        <is>
          <t>APROBADO</t>
        </is>
      </c>
      <c r="W7337" t="inlineStr">
        <is>
          <t>PEDRO</t>
        </is>
      </c>
      <c r="X7337" t="inlineStr">
        <is>
          <t>APROBADO</t>
        </is>
      </c>
      <c r="Y7337" t="inlineStr">
        <is>
          <t>CHIWIL</t>
        </is>
      </c>
    </row>
    <row r="7338">
      <c r="A7338" s="195" t="n">
        <v>46216</v>
      </c>
      <c r="B7338" t="inlineStr">
        <is>
          <t>DIA</t>
        </is>
      </c>
      <c r="C7338" t="inlineStr">
        <is>
          <t>SERVICIO</t>
        </is>
      </c>
      <c r="D7338" t="inlineStr">
        <is>
          <t>D-6902</t>
        </is>
      </c>
      <c r="E7338" t="n">
        <v>1154097</v>
      </c>
      <c r="F7338" t="inlineStr">
        <is>
          <t>WHITE</t>
        </is>
      </c>
      <c r="G7338" t="inlineStr">
        <is>
          <t>INTERLOCK</t>
        </is>
      </c>
      <c r="H7338" t="inlineStr">
        <is>
          <t>SANMAR</t>
        </is>
      </c>
      <c r="Q7338" t="n">
        <v>487.15</v>
      </c>
      <c r="R7338" t="n">
        <v>0</v>
      </c>
      <c r="S7338" t="n">
        <v>487.15</v>
      </c>
      <c r="T7338" t="inlineStr">
        <is>
          <t>APROBADO</t>
        </is>
      </c>
      <c r="U7338" t="inlineStr">
        <is>
          <t>KAREN</t>
        </is>
      </c>
      <c r="V7338" t="inlineStr">
        <is>
          <t>APROBADO</t>
        </is>
      </c>
      <c r="W7338" t="inlineStr">
        <is>
          <t>PEDRO</t>
        </is>
      </c>
      <c r="X7338" t="inlineStr">
        <is>
          <t>APROBADO</t>
        </is>
      </c>
      <c r="Y7338" t="inlineStr">
        <is>
          <t>CHIWIL</t>
        </is>
      </c>
      <c r="Z7338" t="inlineStr">
        <is>
          <t>OK E.L</t>
        </is>
      </c>
    </row>
    <row r="7339">
      <c r="A7339" s="195" t="n">
        <v>46216</v>
      </c>
      <c r="B7339" t="inlineStr">
        <is>
          <t>DIA</t>
        </is>
      </c>
      <c r="C7339" t="inlineStr">
        <is>
          <t>INTRADECO</t>
        </is>
      </c>
      <c r="D7339" t="inlineStr">
        <is>
          <t>D-6927</t>
        </is>
      </c>
      <c r="E7339" t="n">
        <v>1153765</v>
      </c>
      <c r="F7339" t="inlineStr">
        <is>
          <t>CAVIAR</t>
        </is>
      </c>
      <c r="G7339" t="inlineStr">
        <is>
          <t>WAFFLE SLUB</t>
        </is>
      </c>
      <c r="H7339" t="inlineStr">
        <is>
          <t>INTRADECO</t>
        </is>
      </c>
      <c r="I7339" t="inlineStr">
        <is>
          <t xml:space="preserve">SAFONES DE RAMA </t>
        </is>
      </c>
      <c r="J7339" t="n">
        <v>9.5</v>
      </c>
      <c r="Q7339" t="n">
        <v>489.55</v>
      </c>
      <c r="R7339" t="n">
        <v>9.5</v>
      </c>
      <c r="S7339" t="n">
        <v>480.05</v>
      </c>
      <c r="T7339" t="inlineStr">
        <is>
          <t>APROBADO</t>
        </is>
      </c>
      <c r="U7339" t="inlineStr">
        <is>
          <t>KAREN</t>
        </is>
      </c>
      <c r="V7339" t="inlineStr">
        <is>
          <t>APROBADO</t>
        </is>
      </c>
      <c r="W7339" t="inlineStr">
        <is>
          <t>PEDRO</t>
        </is>
      </c>
      <c r="X7339" t="inlineStr">
        <is>
          <t>APROBADO</t>
        </is>
      </c>
      <c r="Y7339" t="inlineStr">
        <is>
          <t>CHIWIL</t>
        </is>
      </c>
    </row>
    <row r="7340">
      <c r="A7340" s="195" t="n">
        <v>46216</v>
      </c>
      <c r="B7340" t="inlineStr">
        <is>
          <t>NOCHE</t>
        </is>
      </c>
      <c r="C7340" t="inlineStr">
        <is>
          <t>VENTA DE TELA</t>
        </is>
      </c>
      <c r="D7340" t="inlineStr">
        <is>
          <t>D-6902</t>
        </is>
      </c>
      <c r="E7340" t="n">
        <v>1153696</v>
      </c>
      <c r="F7340" t="inlineStr">
        <is>
          <t>WHITE</t>
        </is>
      </c>
      <c r="G7340" t="inlineStr">
        <is>
          <t>INTERLOCK</t>
        </is>
      </c>
      <c r="H7340" t="inlineStr">
        <is>
          <t>SANMAR</t>
        </is>
      </c>
      <c r="Q7340" t="n">
        <v>485.55</v>
      </c>
      <c r="R7340" t="n">
        <v>0</v>
      </c>
      <c r="S7340" t="n">
        <v>485.55</v>
      </c>
      <c r="T7340" t="inlineStr">
        <is>
          <t>APROBADO</t>
        </is>
      </c>
      <c r="U7340" t="inlineStr">
        <is>
          <t>JUAN</t>
        </is>
      </c>
      <c r="V7340" t="inlineStr">
        <is>
          <t>APROBADO</t>
        </is>
      </c>
      <c r="W7340" t="inlineStr">
        <is>
          <t>IVAN</t>
        </is>
      </c>
      <c r="X7340" t="inlineStr">
        <is>
          <t>APROBADO</t>
        </is>
      </c>
      <c r="Y7340" t="inlineStr">
        <is>
          <t>LOBO</t>
        </is>
      </c>
    </row>
    <row r="7341">
      <c r="A7341" s="195" t="n">
        <v>46216</v>
      </c>
      <c r="B7341" t="inlineStr">
        <is>
          <t>NOCHE</t>
        </is>
      </c>
      <c r="C7341" t="inlineStr">
        <is>
          <t>VENTA DE TELA</t>
        </is>
      </c>
      <c r="D7341" t="inlineStr">
        <is>
          <t>D-6902</t>
        </is>
      </c>
      <c r="E7341" t="n">
        <v>1154098</v>
      </c>
      <c r="F7341" t="inlineStr">
        <is>
          <t>WHITE</t>
        </is>
      </c>
      <c r="G7341" t="inlineStr">
        <is>
          <t>INTERLOCK</t>
        </is>
      </c>
      <c r="H7341" t="inlineStr">
        <is>
          <t>SANMAR</t>
        </is>
      </c>
      <c r="I7341" t="inlineStr">
        <is>
          <t>MANCHAS DE COLORANTE</t>
        </is>
      </c>
      <c r="J7341" t="n">
        <v>23.85</v>
      </c>
      <c r="K7341" t="inlineStr">
        <is>
          <t>MANCHA DE SUCIEDAD</t>
        </is>
      </c>
      <c r="L7341" t="n">
        <v>6.95</v>
      </c>
      <c r="Q7341" t="n">
        <v>486.95</v>
      </c>
      <c r="R7341" t="n">
        <v>30.8</v>
      </c>
      <c r="S7341" t="n">
        <v>456.15</v>
      </c>
      <c r="T7341" t="inlineStr">
        <is>
          <t>APROBADO</t>
        </is>
      </c>
      <c r="U7341" t="inlineStr">
        <is>
          <t>JUAN</t>
        </is>
      </c>
      <c r="V7341" t="inlineStr">
        <is>
          <t>APROBADO</t>
        </is>
      </c>
      <c r="W7341" t="inlineStr">
        <is>
          <t>IVAN</t>
        </is>
      </c>
      <c r="X7341" t="inlineStr">
        <is>
          <t>APROBADO</t>
        </is>
      </c>
      <c r="Y7341" t="inlineStr">
        <is>
          <t>LOBO</t>
        </is>
      </c>
    </row>
    <row r="7342">
      <c r="A7342" s="195" t="n">
        <v>46216</v>
      </c>
      <c r="B7342" t="inlineStr">
        <is>
          <t>NOCHE</t>
        </is>
      </c>
      <c r="C7342" t="inlineStr">
        <is>
          <t>INTRADECO</t>
        </is>
      </c>
      <c r="D7342" t="inlineStr">
        <is>
          <t>D-6927</t>
        </is>
      </c>
      <c r="E7342" t="n">
        <v>1153652</v>
      </c>
      <c r="F7342" t="inlineStr">
        <is>
          <t>CAVIAR</t>
        </is>
      </c>
      <c r="G7342" t="inlineStr">
        <is>
          <t>WAFFLE SLUB</t>
        </is>
      </c>
      <c r="H7342" t="inlineStr">
        <is>
          <t>INTRADECO</t>
        </is>
      </c>
      <c r="I7342" t="inlineStr">
        <is>
          <t>MANCHAS DE COLORANTE</t>
        </is>
      </c>
      <c r="J7342" t="n">
        <v>412.15</v>
      </c>
      <c r="Q7342" t="n">
        <v>1471.6</v>
      </c>
      <c r="R7342" t="n">
        <v>412.15</v>
      </c>
      <c r="S7342" t="n">
        <v>1059.45</v>
      </c>
      <c r="T7342" t="inlineStr">
        <is>
          <t>APROBADO</t>
        </is>
      </c>
      <c r="U7342" t="inlineStr">
        <is>
          <t>JUAN</t>
        </is>
      </c>
      <c r="V7342" t="inlineStr">
        <is>
          <t>APROBADO</t>
        </is>
      </c>
      <c r="W7342" t="inlineStr">
        <is>
          <t>IVAN</t>
        </is>
      </c>
      <c r="X7342" t="inlineStr">
        <is>
          <t>APROBADO</t>
        </is>
      </c>
      <c r="Y7342" t="inlineStr">
        <is>
          <t>LOBO</t>
        </is>
      </c>
    </row>
    <row r="7343">
      <c r="A7343" s="195" t="n">
        <v>46216</v>
      </c>
      <c r="B7343" t="inlineStr">
        <is>
          <t>NOCHE</t>
        </is>
      </c>
      <c r="C7343" t="inlineStr">
        <is>
          <t>SERVICIO</t>
        </is>
      </c>
      <c r="D7343" t="inlineStr">
        <is>
          <t>D-6922</t>
        </is>
      </c>
      <c r="E7343" t="n">
        <v>3209092</v>
      </c>
      <c r="F7343" t="inlineStr">
        <is>
          <t>STRAWBERRY / QUARTZ PINK</t>
        </is>
      </c>
      <c r="G7343" t="inlineStr">
        <is>
          <t>JERSEY SPANDEX</t>
        </is>
      </c>
      <c r="H7343" t="inlineStr">
        <is>
          <t>KANTEX</t>
        </is>
      </c>
      <c r="Q7343" t="n">
        <v>462.15</v>
      </c>
      <c r="R7343" t="n">
        <v>0</v>
      </c>
      <c r="S7343" t="n">
        <v>462.15</v>
      </c>
      <c r="T7343" t="inlineStr">
        <is>
          <t>APROBADO</t>
        </is>
      </c>
      <c r="U7343" t="inlineStr">
        <is>
          <t>JUAN</t>
        </is>
      </c>
      <c r="V7343" t="inlineStr">
        <is>
          <t>APROBADO</t>
        </is>
      </c>
      <c r="W7343" t="inlineStr">
        <is>
          <t>IVAN</t>
        </is>
      </c>
      <c r="X7343" t="inlineStr">
        <is>
          <t>APROBADO</t>
        </is>
      </c>
      <c r="Y7343" t="inlineStr">
        <is>
          <t>LOBO</t>
        </is>
      </c>
    </row>
    <row r="7344">
      <c r="A7344" s="195" t="n">
        <v>46216</v>
      </c>
      <c r="B7344" t="inlineStr">
        <is>
          <t>NOCHE</t>
        </is>
      </c>
      <c r="C7344" t="inlineStr">
        <is>
          <t>SERVICIO</t>
        </is>
      </c>
      <c r="D7344" t="inlineStr">
        <is>
          <t>D-6922</t>
        </is>
      </c>
      <c r="E7344" t="n">
        <v>3209091</v>
      </c>
      <c r="F7344" t="inlineStr">
        <is>
          <t>STRAWBERRY / QUARTZ PINK</t>
        </is>
      </c>
      <c r="G7344" t="inlineStr">
        <is>
          <t>JERSEY SPANDEX</t>
        </is>
      </c>
      <c r="H7344" t="inlineStr">
        <is>
          <t>KANTEX</t>
        </is>
      </c>
      <c r="I7344" t="inlineStr">
        <is>
          <t>AGUJEROS</t>
        </is>
      </c>
      <c r="J7344" t="n">
        <v>22.85</v>
      </c>
      <c r="Q7344" t="n">
        <v>469.5</v>
      </c>
      <c r="R7344" t="n">
        <v>22.85</v>
      </c>
      <c r="S7344" t="n">
        <v>446.65</v>
      </c>
      <c r="T7344" t="inlineStr">
        <is>
          <t>APROBADO</t>
        </is>
      </c>
      <c r="U7344" t="inlineStr">
        <is>
          <t>JUAN</t>
        </is>
      </c>
      <c r="V7344" t="inlineStr">
        <is>
          <t>APROBADO</t>
        </is>
      </c>
      <c r="W7344" t="inlineStr">
        <is>
          <t>IVAN</t>
        </is>
      </c>
      <c r="X7344" t="inlineStr">
        <is>
          <t>APROBADO</t>
        </is>
      </c>
      <c r="Y7344" t="inlineStr">
        <is>
          <t>LOBO</t>
        </is>
      </c>
    </row>
    <row r="7345">
      <c r="A7345" s="195" t="n">
        <v>46216</v>
      </c>
      <c r="B7345" t="inlineStr">
        <is>
          <t>NOCHE</t>
        </is>
      </c>
      <c r="C7345" t="inlineStr">
        <is>
          <t>SERVICIO</t>
        </is>
      </c>
      <c r="D7345" t="inlineStr">
        <is>
          <t>D-6922</t>
        </is>
      </c>
      <c r="E7345" t="n">
        <v>3209113</v>
      </c>
      <c r="F7345" t="inlineStr">
        <is>
          <t>MAUVE ORCHID / PINK LAVENDER</t>
        </is>
      </c>
      <c r="G7345" t="inlineStr">
        <is>
          <t>JERSEY SPANDEX</t>
        </is>
      </c>
      <c r="H7345" t="inlineStr">
        <is>
          <t>KANTEX</t>
        </is>
      </c>
      <c r="Q7345" t="n">
        <v>367.5</v>
      </c>
      <c r="R7345" t="n">
        <v>0</v>
      </c>
      <c r="S7345" t="n">
        <v>367.5</v>
      </c>
      <c r="T7345" t="inlineStr">
        <is>
          <t>APROBADO</t>
        </is>
      </c>
      <c r="U7345" t="inlineStr">
        <is>
          <t>JUAN</t>
        </is>
      </c>
      <c r="V7345" t="inlineStr">
        <is>
          <t>APROBADO</t>
        </is>
      </c>
      <c r="W7345" t="inlineStr">
        <is>
          <t>IVAN</t>
        </is>
      </c>
      <c r="X7345" t="inlineStr">
        <is>
          <t>APROBADO</t>
        </is>
      </c>
      <c r="Y7345" t="inlineStr">
        <is>
          <t>LOBO</t>
        </is>
      </c>
    </row>
    <row r="7346">
      <c r="A7346" s="195" t="n">
        <v>46216</v>
      </c>
      <c r="B7346" t="inlineStr">
        <is>
          <t>NOCHE</t>
        </is>
      </c>
      <c r="C7346" t="inlineStr">
        <is>
          <t>SERVICIO</t>
        </is>
      </c>
      <c r="D7346" t="inlineStr">
        <is>
          <t>D-6922</t>
        </is>
      </c>
      <c r="E7346" t="n">
        <v>3209114</v>
      </c>
      <c r="F7346" t="inlineStr">
        <is>
          <t>MAUVE ORCHID / PINK LAVENDER</t>
        </is>
      </c>
      <c r="G7346" t="inlineStr">
        <is>
          <t>JERSEY SPANDEX</t>
        </is>
      </c>
      <c r="H7346" t="inlineStr">
        <is>
          <t>KANTEX</t>
        </is>
      </c>
      <c r="Q7346" t="n">
        <v>368.95</v>
      </c>
      <c r="R7346" t="n">
        <v>0</v>
      </c>
      <c r="S7346" t="n">
        <v>368.95</v>
      </c>
      <c r="T7346" t="inlineStr">
        <is>
          <t>APROBADO</t>
        </is>
      </c>
      <c r="U7346" t="inlineStr">
        <is>
          <t>JUAN</t>
        </is>
      </c>
      <c r="V7346" t="inlineStr">
        <is>
          <t>APROBADO</t>
        </is>
      </c>
      <c r="W7346" t="inlineStr">
        <is>
          <t>IVAN</t>
        </is>
      </c>
      <c r="X7346" t="inlineStr">
        <is>
          <t>APROBADO</t>
        </is>
      </c>
      <c r="Y7346" t="inlineStr">
        <is>
          <t>LOBO</t>
        </is>
      </c>
    </row>
    <row r="7347">
      <c r="A7347" s="195" t="n">
        <v>46216</v>
      </c>
      <c r="B7347" t="inlineStr">
        <is>
          <t>NOCHE</t>
        </is>
      </c>
      <c r="C7347" t="inlineStr">
        <is>
          <t>SERVICIO</t>
        </is>
      </c>
      <c r="D7347" t="inlineStr">
        <is>
          <t>D-6922</t>
        </is>
      </c>
      <c r="E7347" t="n">
        <v>3209112</v>
      </c>
      <c r="F7347" t="inlineStr">
        <is>
          <t>MAUVE ORCHID / PINK LAVENDER</t>
        </is>
      </c>
      <c r="G7347" t="inlineStr">
        <is>
          <t>JERSEY SPANDEX</t>
        </is>
      </c>
      <c r="H7347" t="inlineStr">
        <is>
          <t>KANTEX</t>
        </is>
      </c>
      <c r="Q7347" t="n">
        <v>369.25</v>
      </c>
      <c r="R7347" t="n">
        <v>0</v>
      </c>
      <c r="S7347" t="n">
        <v>369.25</v>
      </c>
      <c r="T7347" t="inlineStr">
        <is>
          <t>APROBADO</t>
        </is>
      </c>
      <c r="U7347" t="inlineStr">
        <is>
          <t>JUAN</t>
        </is>
      </c>
      <c r="V7347" t="inlineStr">
        <is>
          <t>APROBADO</t>
        </is>
      </c>
      <c r="W7347" t="inlineStr">
        <is>
          <t>IVAN</t>
        </is>
      </c>
      <c r="X7347" t="inlineStr">
        <is>
          <t>APROBADO</t>
        </is>
      </c>
      <c r="Y7347" t="inlineStr">
        <is>
          <t>LOBO</t>
        </is>
      </c>
    </row>
    <row r="7348">
      <c r="A7348" s="195" t="n">
        <v>46216</v>
      </c>
      <c r="B7348" t="inlineStr">
        <is>
          <t>NOCHE</t>
        </is>
      </c>
      <c r="C7348" t="inlineStr">
        <is>
          <t>INTRADECO</t>
        </is>
      </c>
      <c r="D7348" t="inlineStr">
        <is>
          <t>D-6927</t>
        </is>
      </c>
      <c r="E7348" t="n">
        <v>1154258</v>
      </c>
      <c r="F7348" t="inlineStr">
        <is>
          <t>CAVIAR</t>
        </is>
      </c>
      <c r="G7348" t="inlineStr">
        <is>
          <t>WAFFLE SLUB</t>
        </is>
      </c>
      <c r="H7348" t="inlineStr">
        <is>
          <t>INTRADECO</t>
        </is>
      </c>
      <c r="Q7348" t="n">
        <v>63.37</v>
      </c>
      <c r="R7348" t="n">
        <v>0</v>
      </c>
      <c r="S7348" t="n">
        <v>63.37</v>
      </c>
      <c r="T7348" t="inlineStr">
        <is>
          <t>APROBADO</t>
        </is>
      </c>
      <c r="U7348" t="inlineStr">
        <is>
          <t>JUAN</t>
        </is>
      </c>
      <c r="V7348" t="inlineStr">
        <is>
          <t>APROBADO</t>
        </is>
      </c>
      <c r="W7348" t="inlineStr">
        <is>
          <t>IVAN</t>
        </is>
      </c>
      <c r="X7348" t="inlineStr">
        <is>
          <t>APROBADO</t>
        </is>
      </c>
      <c r="Y7348" t="inlineStr">
        <is>
          <t>LOBO</t>
        </is>
      </c>
    </row>
    <row r="7349">
      <c r="A7349" s="195" t="n">
        <v>46216</v>
      </c>
      <c r="B7349" t="inlineStr">
        <is>
          <t>NOCHE</t>
        </is>
      </c>
      <c r="C7349" t="inlineStr">
        <is>
          <t>INTRADECO</t>
        </is>
      </c>
      <c r="D7349" t="inlineStr">
        <is>
          <t>D-6927</t>
        </is>
      </c>
      <c r="E7349" t="n">
        <v>1153964</v>
      </c>
      <c r="F7349" t="inlineStr">
        <is>
          <t>CAVIAR</t>
        </is>
      </c>
      <c r="G7349" t="inlineStr">
        <is>
          <t>WAFFLE SLUB</t>
        </is>
      </c>
      <c r="H7349" t="inlineStr">
        <is>
          <t>INTRADECO</t>
        </is>
      </c>
      <c r="Q7349" t="n">
        <v>661.2</v>
      </c>
      <c r="R7349" t="n">
        <v>0</v>
      </c>
      <c r="S7349" t="n">
        <v>661.2</v>
      </c>
      <c r="T7349" t="inlineStr">
        <is>
          <t>APROBADO</t>
        </is>
      </c>
      <c r="U7349" t="inlineStr">
        <is>
          <t>JUAN</t>
        </is>
      </c>
      <c r="V7349" t="inlineStr">
        <is>
          <t>APROBADO</t>
        </is>
      </c>
      <c r="W7349" t="inlineStr">
        <is>
          <t>IVAN</t>
        </is>
      </c>
      <c r="X7349" t="inlineStr">
        <is>
          <t>APROBADO</t>
        </is>
      </c>
      <c r="Y7349" t="inlineStr">
        <is>
          <t>LOBO</t>
        </is>
      </c>
    </row>
    <row r="7350">
      <c r="A7350" s="195" t="n">
        <v>46216</v>
      </c>
      <c r="B7350" t="inlineStr">
        <is>
          <t>NOCHE</t>
        </is>
      </c>
      <c r="C7350" t="inlineStr">
        <is>
          <t>INTRADECO</t>
        </is>
      </c>
      <c r="D7350" t="inlineStr">
        <is>
          <t>D-6927</t>
        </is>
      </c>
      <c r="E7350" t="n">
        <v>1154180</v>
      </c>
      <c r="F7350" t="inlineStr">
        <is>
          <t>CAVIAR</t>
        </is>
      </c>
      <c r="G7350" t="inlineStr">
        <is>
          <t>WAFFLE SLUB</t>
        </is>
      </c>
      <c r="H7350" t="inlineStr">
        <is>
          <t>INTRADECO</t>
        </is>
      </c>
      <c r="I7350" t="inlineStr">
        <is>
          <t>MALLA</t>
        </is>
      </c>
      <c r="J7350" t="n">
        <v>33.1</v>
      </c>
      <c r="Q7350" t="n">
        <v>487.95</v>
      </c>
      <c r="R7350" t="n">
        <v>33.1</v>
      </c>
      <c r="S7350" t="n">
        <v>454.85</v>
      </c>
      <c r="T7350" t="inlineStr">
        <is>
          <t>APROBADO</t>
        </is>
      </c>
      <c r="U7350" t="inlineStr">
        <is>
          <t>JUAN</t>
        </is>
      </c>
      <c r="V7350" t="inlineStr">
        <is>
          <t>APROBADO</t>
        </is>
      </c>
      <c r="W7350" t="inlineStr">
        <is>
          <t>IVAN</t>
        </is>
      </c>
      <c r="X7350" t="inlineStr">
        <is>
          <t>APROBADO</t>
        </is>
      </c>
      <c r="Y7350" t="inlineStr">
        <is>
          <t>LOBO</t>
        </is>
      </c>
    </row>
    <row r="7351">
      <c r="A7351" s="195" t="n">
        <v>46216</v>
      </c>
      <c r="B7351" t="inlineStr">
        <is>
          <t>NOCHE</t>
        </is>
      </c>
      <c r="C7351" t="inlineStr">
        <is>
          <t>SERVICIO</t>
        </is>
      </c>
      <c r="D7351" t="inlineStr">
        <is>
          <t>D-6912</t>
        </is>
      </c>
      <c r="E7351" t="n">
        <v>3209128</v>
      </c>
      <c r="F7351" t="inlineStr">
        <is>
          <t>MIDNIGHT NAVY</t>
        </is>
      </c>
      <c r="G7351" t="inlineStr">
        <is>
          <t>INTERLOCK</t>
        </is>
      </c>
      <c r="H7351" t="inlineStr">
        <is>
          <t>KANTEX</t>
        </is>
      </c>
      <c r="I7351" t="inlineStr">
        <is>
          <t>MALLA</t>
        </is>
      </c>
      <c r="J7351" t="n">
        <v>3.06</v>
      </c>
      <c r="Q7351" t="n">
        <v>494.53</v>
      </c>
      <c r="R7351" t="n">
        <v>3.06</v>
      </c>
      <c r="S7351" t="n">
        <v>491.47</v>
      </c>
      <c r="T7351" t="inlineStr">
        <is>
          <t>APROBADO</t>
        </is>
      </c>
      <c r="U7351" t="inlineStr">
        <is>
          <t>JUAN</t>
        </is>
      </c>
      <c r="V7351" t="inlineStr">
        <is>
          <t>APROBADO</t>
        </is>
      </c>
      <c r="W7351" t="inlineStr">
        <is>
          <t>IVAN</t>
        </is>
      </c>
      <c r="X7351" t="inlineStr">
        <is>
          <t>APROBADO</t>
        </is>
      </c>
      <c r="Y7351" t="inlineStr">
        <is>
          <t>LOBO</t>
        </is>
      </c>
    </row>
    <row r="7352">
      <c r="A7352" s="195" t="n">
        <v>46217</v>
      </c>
      <c r="B7352" t="inlineStr">
        <is>
          <t>DIA</t>
        </is>
      </c>
      <c r="C7352" t="inlineStr">
        <is>
          <t>FPS</t>
        </is>
      </c>
      <c r="D7352" t="inlineStr">
        <is>
          <t>F-8086</t>
        </is>
      </c>
      <c r="E7352" t="n">
        <v>1153546</v>
      </c>
      <c r="F7352" t="inlineStr">
        <is>
          <t xml:space="preserve">SHARSKIN </t>
        </is>
      </c>
      <c r="G7352" t="inlineStr">
        <is>
          <t>JERSEY</t>
        </is>
      </c>
      <c r="H7352" t="inlineStr">
        <is>
          <t>IML</t>
        </is>
      </c>
      <c r="Q7352" t="n">
        <v>62.15</v>
      </c>
      <c r="R7352" t="n">
        <v>0</v>
      </c>
      <c r="S7352" t="n">
        <v>62.15</v>
      </c>
      <c r="T7352" t="inlineStr">
        <is>
          <t>APROBADO</t>
        </is>
      </c>
      <c r="U7352" t="inlineStr">
        <is>
          <t>KAREN</t>
        </is>
      </c>
      <c r="V7352" t="inlineStr">
        <is>
          <t>APROBADO</t>
        </is>
      </c>
      <c r="W7352" t="inlineStr">
        <is>
          <t>PEDRO</t>
        </is>
      </c>
      <c r="X7352" t="inlineStr">
        <is>
          <t>APROBADO</t>
        </is>
      </c>
      <c r="Y7352" t="inlineStr">
        <is>
          <t>LOBO</t>
        </is>
      </c>
    </row>
    <row r="7353">
      <c r="A7353" s="195" t="n">
        <v>46217</v>
      </c>
      <c r="B7353" t="inlineStr">
        <is>
          <t>DIA</t>
        </is>
      </c>
      <c r="C7353" t="inlineStr">
        <is>
          <t>FPS</t>
        </is>
      </c>
      <c r="D7353" t="inlineStr">
        <is>
          <t>F-8086</t>
        </is>
      </c>
      <c r="E7353" t="n">
        <v>1153673</v>
      </c>
      <c r="F7353" t="inlineStr">
        <is>
          <t xml:space="preserve">SHARSKIN </t>
        </is>
      </c>
      <c r="G7353" t="inlineStr">
        <is>
          <t>JERSEY</t>
        </is>
      </c>
      <c r="H7353" t="inlineStr">
        <is>
          <t>IML</t>
        </is>
      </c>
      <c r="I7353" t="inlineStr">
        <is>
          <t>RASPONES</t>
        </is>
      </c>
      <c r="J7353" t="n">
        <v>4</v>
      </c>
      <c r="Q7353" t="n">
        <v>27.5</v>
      </c>
      <c r="R7353" t="n">
        <v>4</v>
      </c>
      <c r="S7353" t="n">
        <v>23.5</v>
      </c>
      <c r="T7353" t="inlineStr">
        <is>
          <t>APROBADO</t>
        </is>
      </c>
      <c r="U7353" t="inlineStr">
        <is>
          <t>KAREN</t>
        </is>
      </c>
      <c r="V7353" t="inlineStr">
        <is>
          <t>APROBADO</t>
        </is>
      </c>
      <c r="W7353" t="inlineStr">
        <is>
          <t>PEDRO</t>
        </is>
      </c>
      <c r="X7353" t="inlineStr">
        <is>
          <t>APROBADO</t>
        </is>
      </c>
      <c r="Y7353" t="inlineStr">
        <is>
          <t>LOBO</t>
        </is>
      </c>
    </row>
    <row r="7354">
      <c r="A7354" s="195" t="n">
        <v>46217</v>
      </c>
      <c r="B7354" t="inlineStr">
        <is>
          <t>DIA</t>
        </is>
      </c>
      <c r="C7354" t="inlineStr">
        <is>
          <t>INTRADECO</t>
        </is>
      </c>
      <c r="D7354" t="inlineStr">
        <is>
          <t>D-6927</t>
        </is>
      </c>
      <c r="E7354" t="n">
        <v>1154273</v>
      </c>
      <c r="F7354" t="inlineStr">
        <is>
          <t>CAVIAR</t>
        </is>
      </c>
      <c r="G7354" t="inlineStr">
        <is>
          <t>WAFFLE SLUB</t>
        </is>
      </c>
      <c r="H7354" t="inlineStr">
        <is>
          <t>INTRADECO</t>
        </is>
      </c>
      <c r="Q7354" t="n">
        <v>1006.8</v>
      </c>
      <c r="R7354" t="n">
        <v>7.35</v>
      </c>
      <c r="S7354" t="n">
        <v>999.4499999999999</v>
      </c>
      <c r="T7354" t="inlineStr">
        <is>
          <t>APROBADO</t>
        </is>
      </c>
      <c r="U7354" t="inlineStr">
        <is>
          <t>KAREN</t>
        </is>
      </c>
      <c r="V7354" t="inlineStr">
        <is>
          <t>APROBADO</t>
        </is>
      </c>
      <c r="W7354" t="inlineStr">
        <is>
          <t>PEDRO</t>
        </is>
      </c>
      <c r="X7354" t="inlineStr">
        <is>
          <t>APROBADO</t>
        </is>
      </c>
      <c r="Y7354" t="inlineStr">
        <is>
          <t>LOBO</t>
        </is>
      </c>
    </row>
    <row r="7355">
      <c r="A7355" s="195" t="n">
        <v>46217</v>
      </c>
      <c r="B7355" t="inlineStr">
        <is>
          <t>DIA</t>
        </is>
      </c>
      <c r="C7355" t="inlineStr">
        <is>
          <t>SERVICIO</t>
        </is>
      </c>
      <c r="D7355" t="inlineStr">
        <is>
          <t>D-6832</t>
        </is>
      </c>
      <c r="E7355" t="n">
        <v>3209085</v>
      </c>
      <c r="F7355" t="inlineStr">
        <is>
          <t>BLACK</t>
        </is>
      </c>
      <c r="G7355" t="inlineStr">
        <is>
          <t>INTERLOCK</t>
        </is>
      </c>
      <c r="H7355" t="inlineStr">
        <is>
          <t>SANMAR</t>
        </is>
      </c>
      <c r="I7355" t="inlineStr">
        <is>
          <t>QUIEBRES</t>
        </is>
      </c>
      <c r="J7355" t="n">
        <v>7.35</v>
      </c>
      <c r="Q7355" t="n">
        <v>473.8</v>
      </c>
      <c r="R7355" t="n">
        <v>7.35</v>
      </c>
      <c r="S7355" t="n">
        <v>466.45</v>
      </c>
      <c r="T7355" t="inlineStr">
        <is>
          <t>APROBADO</t>
        </is>
      </c>
      <c r="U7355" t="inlineStr">
        <is>
          <t>KAREN</t>
        </is>
      </c>
      <c r="V7355" t="inlineStr">
        <is>
          <t>APROBADO</t>
        </is>
      </c>
      <c r="W7355" t="inlineStr">
        <is>
          <t>PEDRO</t>
        </is>
      </c>
      <c r="X7355" t="inlineStr">
        <is>
          <t>APROBADO</t>
        </is>
      </c>
      <c r="Y7355" t="inlineStr">
        <is>
          <t>LOBO</t>
        </is>
      </c>
    </row>
    <row r="7356">
      <c r="A7356" s="195" t="n">
        <v>46217</v>
      </c>
      <c r="B7356" t="inlineStr">
        <is>
          <t>DIA</t>
        </is>
      </c>
      <c r="C7356" t="inlineStr">
        <is>
          <t>SERVICIO</t>
        </is>
      </c>
      <c r="D7356" t="inlineStr">
        <is>
          <t>D-</t>
        </is>
      </c>
      <c r="E7356" t="n">
        <v>3208828</v>
      </c>
      <c r="F7356" t="inlineStr">
        <is>
          <t>BLACK</t>
        </is>
      </c>
      <c r="G7356" t="inlineStr">
        <is>
          <t>INTERLOCK</t>
        </is>
      </c>
      <c r="H7356" t="inlineStr">
        <is>
          <t>SANMAR</t>
        </is>
      </c>
      <c r="I7356" t="inlineStr">
        <is>
          <t xml:space="preserve">PUA METIDA </t>
        </is>
      </c>
      <c r="J7356" t="n">
        <v>18.12</v>
      </c>
      <c r="Q7356" t="n">
        <v>170.11</v>
      </c>
      <c r="R7356" t="n">
        <v>18.12</v>
      </c>
      <c r="S7356" t="n">
        <v>151.99</v>
      </c>
      <c r="T7356" t="inlineStr">
        <is>
          <t>APROBADO</t>
        </is>
      </c>
      <c r="U7356" t="inlineStr">
        <is>
          <t>ERICK</t>
        </is>
      </c>
      <c r="V7356" t="inlineStr">
        <is>
          <t>APROBADO</t>
        </is>
      </c>
      <c r="W7356" t="inlineStr">
        <is>
          <t>PEDRO</t>
        </is>
      </c>
      <c r="X7356" t="inlineStr">
        <is>
          <t>APROBADO</t>
        </is>
      </c>
      <c r="Y7356" t="inlineStr">
        <is>
          <t>CHIWIL</t>
        </is>
      </c>
    </row>
    <row r="7357">
      <c r="A7357" s="195" t="n">
        <v>46217</v>
      </c>
      <c r="B7357" t="inlineStr">
        <is>
          <t>DIA</t>
        </is>
      </c>
      <c r="C7357" t="inlineStr">
        <is>
          <t>SERVICIO</t>
        </is>
      </c>
      <c r="D7357" t="inlineStr">
        <is>
          <t>D-</t>
        </is>
      </c>
      <c r="E7357" t="n">
        <v>3208826</v>
      </c>
      <c r="F7357" t="inlineStr">
        <is>
          <t>BLACK</t>
        </is>
      </c>
      <c r="G7357" t="inlineStr">
        <is>
          <t>INTERLOCK</t>
        </is>
      </c>
      <c r="H7357" t="inlineStr">
        <is>
          <t>SANMAR</t>
        </is>
      </c>
      <c r="Q7357" t="n">
        <v>118</v>
      </c>
      <c r="R7357" t="n">
        <v>0</v>
      </c>
      <c r="S7357" t="n">
        <v>118</v>
      </c>
      <c r="T7357" t="inlineStr">
        <is>
          <t>APROBADO</t>
        </is>
      </c>
      <c r="U7357" t="inlineStr">
        <is>
          <t>ERICK</t>
        </is>
      </c>
      <c r="V7357" t="inlineStr">
        <is>
          <t>APROBADO</t>
        </is>
      </c>
      <c r="W7357" t="inlineStr">
        <is>
          <t>PEDRO</t>
        </is>
      </c>
      <c r="X7357" t="inlineStr">
        <is>
          <t>APROBADO</t>
        </is>
      </c>
      <c r="Y7357" t="inlineStr">
        <is>
          <t>CHIWIL</t>
        </is>
      </c>
    </row>
    <row r="7358">
      <c r="A7358" s="195" t="n">
        <v>46217</v>
      </c>
      <c r="B7358" t="inlineStr">
        <is>
          <t>DIA</t>
        </is>
      </c>
      <c r="C7358" t="inlineStr">
        <is>
          <t>SERVICIO</t>
        </is>
      </c>
      <c r="D7358" t="inlineStr">
        <is>
          <t>D-</t>
        </is>
      </c>
      <c r="E7358" t="n">
        <v>3208584</v>
      </c>
      <c r="F7358" t="inlineStr">
        <is>
          <t>BLACK</t>
        </is>
      </c>
      <c r="G7358" t="inlineStr">
        <is>
          <t>INTERLOCK</t>
        </is>
      </c>
      <c r="H7358" t="inlineStr">
        <is>
          <t>SANMAR</t>
        </is>
      </c>
      <c r="Q7358" t="n">
        <v>270.94</v>
      </c>
      <c r="R7358" t="n">
        <v>0</v>
      </c>
      <c r="S7358" t="n">
        <v>270.94</v>
      </c>
      <c r="T7358" t="inlineStr">
        <is>
          <t>APROBADO</t>
        </is>
      </c>
      <c r="U7358" t="inlineStr">
        <is>
          <t>ERICK</t>
        </is>
      </c>
      <c r="V7358" t="inlineStr">
        <is>
          <t>APROBADO</t>
        </is>
      </c>
      <c r="W7358" t="inlineStr">
        <is>
          <t>PEDRO</t>
        </is>
      </c>
      <c r="X7358" t="inlineStr">
        <is>
          <t>APROBADO</t>
        </is>
      </c>
      <c r="Y7358" t="inlineStr">
        <is>
          <t>CHIWIL</t>
        </is>
      </c>
    </row>
    <row r="7359">
      <c r="A7359" s="195" t="n">
        <v>46217</v>
      </c>
      <c r="B7359" t="inlineStr">
        <is>
          <t>DIA</t>
        </is>
      </c>
      <c r="C7359" t="inlineStr">
        <is>
          <t>INTRADECO</t>
        </is>
      </c>
      <c r="D7359" t="inlineStr">
        <is>
          <t>D-</t>
        </is>
      </c>
      <c r="E7359" t="n">
        <v>1153648</v>
      </c>
      <c r="F7359" t="inlineStr">
        <is>
          <t>CAVIAR</t>
        </is>
      </c>
      <c r="G7359" t="inlineStr">
        <is>
          <t>RIB</t>
        </is>
      </c>
      <c r="H7359" t="inlineStr">
        <is>
          <t>INTRADECO</t>
        </is>
      </c>
      <c r="Q7359" t="n">
        <v>221.52</v>
      </c>
      <c r="R7359" t="n">
        <v>0</v>
      </c>
      <c r="S7359" t="n">
        <v>221.52</v>
      </c>
      <c r="T7359" t="inlineStr">
        <is>
          <t>APROBADO</t>
        </is>
      </c>
      <c r="U7359" t="inlineStr">
        <is>
          <t>ERICK</t>
        </is>
      </c>
      <c r="V7359" t="inlineStr">
        <is>
          <t>APROBADO</t>
        </is>
      </c>
      <c r="W7359" t="inlineStr">
        <is>
          <t>PEDRO</t>
        </is>
      </c>
      <c r="X7359" t="inlineStr">
        <is>
          <t>APROBADO</t>
        </is>
      </c>
      <c r="Y7359" t="inlineStr">
        <is>
          <t>CHIWIL</t>
        </is>
      </c>
    </row>
    <row r="7360">
      <c r="A7360" s="195" t="n">
        <v>46217</v>
      </c>
      <c r="B7360" t="inlineStr">
        <is>
          <t>NOCHE</t>
        </is>
      </c>
      <c r="C7360" t="inlineStr">
        <is>
          <t>INTRADECO</t>
        </is>
      </c>
      <c r="D7360" t="inlineStr">
        <is>
          <t>D-6927</t>
        </is>
      </c>
      <c r="E7360" t="n">
        <v>1153969</v>
      </c>
      <c r="F7360" t="inlineStr">
        <is>
          <t>CAVIAR</t>
        </is>
      </c>
      <c r="G7360" t="inlineStr">
        <is>
          <t>WAFFLE SLUB</t>
        </is>
      </c>
      <c r="H7360" t="inlineStr">
        <is>
          <t>INTRADECO</t>
        </is>
      </c>
      <c r="I7360" t="inlineStr">
        <is>
          <t>PARON DE RAMA</t>
        </is>
      </c>
      <c r="J7360" t="n">
        <v>4.1</v>
      </c>
      <c r="Q7360" t="n">
        <v>1450.04</v>
      </c>
      <c r="R7360" t="n">
        <v>4.1</v>
      </c>
      <c r="S7360" t="n">
        <v>1445.94</v>
      </c>
      <c r="T7360" t="inlineStr">
        <is>
          <t>APROBADO</t>
        </is>
      </c>
      <c r="U7360" t="inlineStr">
        <is>
          <t>JUAN</t>
        </is>
      </c>
      <c r="V7360" t="inlineStr">
        <is>
          <t>APROBADO</t>
        </is>
      </c>
      <c r="W7360" t="inlineStr">
        <is>
          <t>IVAN</t>
        </is>
      </c>
      <c r="X7360" t="inlineStr">
        <is>
          <t>APROBADO</t>
        </is>
      </c>
      <c r="Y7360" t="inlineStr">
        <is>
          <t>LOBO</t>
        </is>
      </c>
    </row>
    <row r="7361">
      <c r="A7361" s="195" t="n">
        <v>46217</v>
      </c>
      <c r="B7361" t="inlineStr">
        <is>
          <t>NOCHE</t>
        </is>
      </c>
      <c r="C7361" t="inlineStr">
        <is>
          <t>VENTA DE TELA</t>
        </is>
      </c>
      <c r="D7361" t="inlineStr">
        <is>
          <t>D-6902</t>
        </is>
      </c>
      <c r="E7361" t="n">
        <v>1154283</v>
      </c>
      <c r="F7361" t="inlineStr">
        <is>
          <t>WHITE</t>
        </is>
      </c>
      <c r="G7361" t="inlineStr">
        <is>
          <t>INTERLOCK</t>
        </is>
      </c>
      <c r="H7361" t="inlineStr">
        <is>
          <t>SANMAR</t>
        </is>
      </c>
      <c r="I7361" t="inlineStr">
        <is>
          <t>MANCHA DE SUCIEDAD</t>
        </is>
      </c>
      <c r="J7361" t="n">
        <v>12.15</v>
      </c>
      <c r="Q7361" t="n">
        <v>486.7</v>
      </c>
      <c r="R7361" t="n">
        <v>12.15</v>
      </c>
      <c r="S7361" t="n">
        <v>474.55</v>
      </c>
      <c r="T7361" t="inlineStr">
        <is>
          <t>APROBADO</t>
        </is>
      </c>
      <c r="U7361" t="inlineStr">
        <is>
          <t>JUAN</t>
        </is>
      </c>
      <c r="V7361" t="inlineStr">
        <is>
          <t>APROBADO</t>
        </is>
      </c>
      <c r="W7361" t="inlineStr">
        <is>
          <t>IVAN</t>
        </is>
      </c>
      <c r="X7361" t="inlineStr">
        <is>
          <t>APROBADO</t>
        </is>
      </c>
      <c r="Y7361" t="inlineStr">
        <is>
          <t>LOBO</t>
        </is>
      </c>
    </row>
    <row r="7362">
      <c r="A7362" s="195" t="n">
        <v>46217</v>
      </c>
      <c r="B7362" t="inlineStr">
        <is>
          <t>NOCHE</t>
        </is>
      </c>
      <c r="C7362" t="inlineStr">
        <is>
          <t>VENTA DE TELA</t>
        </is>
      </c>
      <c r="D7362" t="inlineStr">
        <is>
          <t>D-6902</t>
        </is>
      </c>
      <c r="E7362" t="n">
        <v>1154282</v>
      </c>
      <c r="F7362" t="inlineStr">
        <is>
          <t>WHITE</t>
        </is>
      </c>
      <c r="G7362" t="inlineStr">
        <is>
          <t>INTERLOCK</t>
        </is>
      </c>
      <c r="H7362" t="inlineStr">
        <is>
          <t>SANMAR</t>
        </is>
      </c>
      <c r="I7362" t="inlineStr">
        <is>
          <t>MANCHA DE SUCIEDAD</t>
        </is>
      </c>
      <c r="J7362" t="n">
        <v>7.15</v>
      </c>
      <c r="Q7362" t="n">
        <v>487.75</v>
      </c>
      <c r="R7362" t="n">
        <v>7.15</v>
      </c>
      <c r="S7362" t="n">
        <v>480.6</v>
      </c>
      <c r="T7362" t="inlineStr">
        <is>
          <t>APROBADO</t>
        </is>
      </c>
      <c r="U7362" t="inlineStr">
        <is>
          <t>JUAN</t>
        </is>
      </c>
      <c r="V7362" t="inlineStr">
        <is>
          <t>APROBADO</t>
        </is>
      </c>
      <c r="W7362" t="inlineStr">
        <is>
          <t>IVAN</t>
        </is>
      </c>
      <c r="X7362" t="inlineStr">
        <is>
          <t>APROBADO</t>
        </is>
      </c>
      <c r="Y7362" t="inlineStr">
        <is>
          <t>LOBO</t>
        </is>
      </c>
    </row>
    <row r="7363">
      <c r="A7363" s="195" t="n">
        <v>46217</v>
      </c>
      <c r="B7363" t="inlineStr">
        <is>
          <t>NOCHE</t>
        </is>
      </c>
      <c r="C7363" t="inlineStr">
        <is>
          <t>VENTA DE TELA</t>
        </is>
      </c>
      <c r="D7363" t="inlineStr">
        <is>
          <t>D-6902</t>
        </is>
      </c>
      <c r="E7363" t="n">
        <v>1154516</v>
      </c>
      <c r="F7363" t="inlineStr">
        <is>
          <t>WHITE</t>
        </is>
      </c>
      <c r="G7363" t="inlineStr">
        <is>
          <t>INTERLOCK</t>
        </is>
      </c>
      <c r="H7363" t="inlineStr">
        <is>
          <t>SANMAR</t>
        </is>
      </c>
      <c r="I7363" t="inlineStr">
        <is>
          <t>MANCHAS DE COLORANTE</t>
        </is>
      </c>
      <c r="J7363" t="n">
        <v>24.05</v>
      </c>
      <c r="Q7363" t="n">
        <v>486.35</v>
      </c>
      <c r="R7363" t="n">
        <v>24.05</v>
      </c>
      <c r="S7363" t="n">
        <v>462.3</v>
      </c>
      <c r="T7363" t="inlineStr">
        <is>
          <t>APROBADO</t>
        </is>
      </c>
      <c r="U7363" t="inlineStr">
        <is>
          <t>JUAN</t>
        </is>
      </c>
      <c r="V7363" t="inlineStr">
        <is>
          <t>APROBADO</t>
        </is>
      </c>
      <c r="W7363" t="inlineStr">
        <is>
          <t>IVAN</t>
        </is>
      </c>
      <c r="X7363" t="inlineStr">
        <is>
          <t>APROBADO</t>
        </is>
      </c>
      <c r="Y7363" t="inlineStr">
        <is>
          <t>LOBO</t>
        </is>
      </c>
    </row>
    <row r="7364">
      <c r="A7364" s="195" t="n">
        <v>46217</v>
      </c>
      <c r="B7364" t="inlineStr">
        <is>
          <t>NOCHE</t>
        </is>
      </c>
      <c r="C7364" t="inlineStr">
        <is>
          <t>VENTA DE TELA</t>
        </is>
      </c>
      <c r="D7364" t="inlineStr">
        <is>
          <t>D-6902</t>
        </is>
      </c>
      <c r="E7364" t="n">
        <v>1154281</v>
      </c>
      <c r="F7364" t="inlineStr">
        <is>
          <t>WHITE</t>
        </is>
      </c>
      <c r="G7364" t="inlineStr">
        <is>
          <t>INTERLOCK</t>
        </is>
      </c>
      <c r="H7364" t="inlineStr">
        <is>
          <t>SANMAR</t>
        </is>
      </c>
      <c r="Q7364" t="n">
        <v>482.55</v>
      </c>
      <c r="R7364" t="n">
        <v>0</v>
      </c>
      <c r="S7364" t="n">
        <v>482.55</v>
      </c>
      <c r="T7364" t="inlineStr">
        <is>
          <t>APROBADO</t>
        </is>
      </c>
      <c r="U7364" t="inlineStr">
        <is>
          <t>JUAN</t>
        </is>
      </c>
      <c r="V7364" t="inlineStr">
        <is>
          <t>APROBADO</t>
        </is>
      </c>
      <c r="W7364" t="inlineStr">
        <is>
          <t>IVAN</t>
        </is>
      </c>
      <c r="X7364" t="inlineStr">
        <is>
          <t>APROBADO</t>
        </is>
      </c>
      <c r="Y7364" t="inlineStr">
        <is>
          <t>LOBO</t>
        </is>
      </c>
    </row>
    <row r="7365">
      <c r="A7365" s="195" t="n">
        <v>46217</v>
      </c>
      <c r="B7365" t="inlineStr">
        <is>
          <t>NOCHE</t>
        </is>
      </c>
      <c r="C7365" t="inlineStr">
        <is>
          <t>INTRADECO</t>
        </is>
      </c>
      <c r="D7365" t="inlineStr">
        <is>
          <t>D-6927</t>
        </is>
      </c>
      <c r="E7365" t="n">
        <v>1153647</v>
      </c>
      <c r="F7365" t="inlineStr">
        <is>
          <t>CAVIAR</t>
        </is>
      </c>
      <c r="G7365" t="inlineStr">
        <is>
          <t>RIB</t>
        </is>
      </c>
      <c r="H7365" t="inlineStr">
        <is>
          <t>INTRADECO</t>
        </is>
      </c>
      <c r="Q7365" t="n">
        <v>220.78</v>
      </c>
      <c r="R7365" t="n">
        <v>0</v>
      </c>
      <c r="S7365" t="n">
        <v>220.78</v>
      </c>
      <c r="T7365" t="inlineStr">
        <is>
          <t>APROBADO</t>
        </is>
      </c>
      <c r="U7365" t="inlineStr">
        <is>
          <t>ERICK</t>
        </is>
      </c>
      <c r="V7365" t="inlineStr">
        <is>
          <t>APROBADO</t>
        </is>
      </c>
      <c r="W7365" t="inlineStr">
        <is>
          <t>IVAN</t>
        </is>
      </c>
      <c r="X7365" t="inlineStr">
        <is>
          <t>APROBADO</t>
        </is>
      </c>
      <c r="Y7365" t="inlineStr">
        <is>
          <t>LOBO</t>
        </is>
      </c>
    </row>
    <row r="7366">
      <c r="A7366" s="195" t="n">
        <v>46217</v>
      </c>
      <c r="B7366" t="inlineStr">
        <is>
          <t>NOCHE</t>
        </is>
      </c>
      <c r="C7366" t="inlineStr">
        <is>
          <t>INTRADECO</t>
        </is>
      </c>
      <c r="D7366" t="inlineStr">
        <is>
          <t>D-6927</t>
        </is>
      </c>
      <c r="E7366" t="n">
        <v>1153318</v>
      </c>
      <c r="F7366" t="inlineStr">
        <is>
          <t>CAVIAR</t>
        </is>
      </c>
      <c r="G7366" t="inlineStr">
        <is>
          <t>WAFFLE SLUB</t>
        </is>
      </c>
      <c r="H7366" t="inlineStr">
        <is>
          <t>INTRADECO</t>
        </is>
      </c>
      <c r="Q7366" t="n">
        <v>317.53</v>
      </c>
      <c r="R7366" t="n">
        <v>0</v>
      </c>
      <c r="S7366" t="n">
        <v>317.53</v>
      </c>
      <c r="T7366" t="inlineStr">
        <is>
          <t>APROBADO</t>
        </is>
      </c>
      <c r="U7366" t="inlineStr">
        <is>
          <t>ERICK</t>
        </is>
      </c>
      <c r="V7366" t="inlineStr">
        <is>
          <t>APROBADO</t>
        </is>
      </c>
      <c r="W7366" t="inlineStr">
        <is>
          <t>IVAN</t>
        </is>
      </c>
      <c r="X7366" t="inlineStr">
        <is>
          <t>APROBADO</t>
        </is>
      </c>
      <c r="Y7366" t="inlineStr">
        <is>
          <t>LOBO</t>
        </is>
      </c>
    </row>
    <row r="7367">
      <c r="A7367" s="195" t="n">
        <v>46217</v>
      </c>
      <c r="B7367" t="inlineStr">
        <is>
          <t>NOCHE</t>
        </is>
      </c>
      <c r="C7367" t="inlineStr">
        <is>
          <t>INTRADECO</t>
        </is>
      </c>
      <c r="D7367" t="inlineStr">
        <is>
          <t>D-6927</t>
        </is>
      </c>
      <c r="E7367" t="n">
        <v>1154271</v>
      </c>
      <c r="F7367" t="inlineStr">
        <is>
          <t>CAVIAR</t>
        </is>
      </c>
      <c r="G7367" t="inlineStr">
        <is>
          <t>WAFFLE SLUB</t>
        </is>
      </c>
      <c r="H7367" t="inlineStr">
        <is>
          <t>INTRADECO</t>
        </is>
      </c>
      <c r="Q7367" t="n">
        <v>968.75</v>
      </c>
      <c r="R7367" t="n">
        <v>0</v>
      </c>
      <c r="S7367" t="n">
        <v>968.75</v>
      </c>
      <c r="T7367" t="inlineStr">
        <is>
          <t>APROBADO</t>
        </is>
      </c>
      <c r="U7367" t="inlineStr">
        <is>
          <t>JUAN</t>
        </is>
      </c>
      <c r="V7367" t="inlineStr">
        <is>
          <t>APROBADO</t>
        </is>
      </c>
      <c r="W7367" t="inlineStr">
        <is>
          <t>IVAN</t>
        </is>
      </c>
      <c r="X7367" t="inlineStr">
        <is>
          <t>APROBADO</t>
        </is>
      </c>
      <c r="Y7367" t="inlineStr">
        <is>
          <t>LOBO</t>
        </is>
      </c>
    </row>
    <row r="7368">
      <c r="A7368" s="195" t="n">
        <v>46217</v>
      </c>
      <c r="B7368" t="inlineStr">
        <is>
          <t>NOCHE</t>
        </is>
      </c>
      <c r="C7368" t="inlineStr">
        <is>
          <t>VENTA DE TELA</t>
        </is>
      </c>
      <c r="D7368" t="inlineStr">
        <is>
          <t>D-6902</t>
        </is>
      </c>
      <c r="E7368" t="n">
        <v>1154279</v>
      </c>
      <c r="F7368" t="inlineStr">
        <is>
          <t>WHITE</t>
        </is>
      </c>
      <c r="G7368" t="inlineStr">
        <is>
          <t>INTERLOCK</t>
        </is>
      </c>
      <c r="H7368" t="inlineStr">
        <is>
          <t>SANMAR</t>
        </is>
      </c>
      <c r="I7368" t="inlineStr">
        <is>
          <t>MANCHA DE SUCIEDAD</t>
        </is>
      </c>
      <c r="J7368" t="n">
        <v>3.2</v>
      </c>
      <c r="Q7368" t="n">
        <v>389.5</v>
      </c>
      <c r="R7368" t="n">
        <v>3.2</v>
      </c>
      <c r="S7368" t="n">
        <v>386.3</v>
      </c>
      <c r="T7368" t="inlineStr">
        <is>
          <t>APROBADO</t>
        </is>
      </c>
      <c r="U7368" t="inlineStr">
        <is>
          <t>JUAN</t>
        </is>
      </c>
      <c r="V7368" t="inlineStr">
        <is>
          <t>APROBADO</t>
        </is>
      </c>
      <c r="W7368" t="inlineStr">
        <is>
          <t>IVAN</t>
        </is>
      </c>
      <c r="X7368" t="inlineStr">
        <is>
          <t>APROBADO</t>
        </is>
      </c>
      <c r="Y7368" t="inlineStr">
        <is>
          <t>LOBO</t>
        </is>
      </c>
    </row>
    <row r="7369">
      <c r="A7369" s="195" t="n">
        <v>46217</v>
      </c>
      <c r="B7369" t="inlineStr">
        <is>
          <t>NOCHE</t>
        </is>
      </c>
      <c r="C7369" t="inlineStr">
        <is>
          <t>VENTA DE TELA</t>
        </is>
      </c>
      <c r="D7369" t="inlineStr">
        <is>
          <t>D-6902</t>
        </is>
      </c>
      <c r="E7369" t="n">
        <v>1154280</v>
      </c>
      <c r="F7369" t="inlineStr">
        <is>
          <t>WHITE</t>
        </is>
      </c>
      <c r="G7369" t="inlineStr">
        <is>
          <t>INTERLOCK</t>
        </is>
      </c>
      <c r="H7369" t="inlineStr">
        <is>
          <t>SANMAR</t>
        </is>
      </c>
      <c r="Q7369" t="n">
        <v>484.35</v>
      </c>
      <c r="R7369" t="n">
        <v>0</v>
      </c>
      <c r="S7369" t="n">
        <v>484.35</v>
      </c>
      <c r="T7369" t="inlineStr">
        <is>
          <t>APROBADO</t>
        </is>
      </c>
      <c r="U7369" t="inlineStr">
        <is>
          <t>JUAN</t>
        </is>
      </c>
      <c r="V7369" t="inlineStr">
        <is>
          <t>APROBADO</t>
        </is>
      </c>
      <c r="W7369" t="inlineStr">
        <is>
          <t>IVAN</t>
        </is>
      </c>
      <c r="X7369" t="inlineStr">
        <is>
          <t>APROBADO</t>
        </is>
      </c>
      <c r="Y7369" t="inlineStr">
        <is>
          <t>LOBO</t>
        </is>
      </c>
    </row>
    <row r="7370">
      <c r="A7370" s="195" t="n">
        <v>46217</v>
      </c>
      <c r="B7370" t="inlineStr">
        <is>
          <t>NOCHE</t>
        </is>
      </c>
      <c r="C7370" t="inlineStr">
        <is>
          <t>FPS</t>
        </is>
      </c>
      <c r="D7370" t="inlineStr">
        <is>
          <t>F-8092</t>
        </is>
      </c>
      <c r="E7370" t="n">
        <v>1154060</v>
      </c>
      <c r="F7370" t="inlineStr">
        <is>
          <t>NAVY</t>
        </is>
      </c>
      <c r="G7370" t="inlineStr">
        <is>
          <t>JERSEY</t>
        </is>
      </c>
      <c r="H7370" t="inlineStr">
        <is>
          <t>BIOWORLD</t>
        </is>
      </c>
      <c r="Q7370" t="n">
        <v>873.05</v>
      </c>
      <c r="R7370" t="n">
        <v>0</v>
      </c>
      <c r="S7370" t="n">
        <v>873.05</v>
      </c>
      <c r="T7370" t="inlineStr">
        <is>
          <t>APROBADO</t>
        </is>
      </c>
      <c r="U7370" t="inlineStr">
        <is>
          <t>JUAN</t>
        </is>
      </c>
      <c r="V7370" t="inlineStr">
        <is>
          <t>APROBADO</t>
        </is>
      </c>
      <c r="W7370" t="inlineStr">
        <is>
          <t>IVAN</t>
        </is>
      </c>
      <c r="X7370" t="inlineStr">
        <is>
          <t>APROBADO</t>
        </is>
      </c>
      <c r="Y7370" t="inlineStr">
        <is>
          <t>LOBO</t>
        </is>
      </c>
    </row>
    <row r="7371">
      <c r="A7371" s="195" t="n">
        <v>46217</v>
      </c>
      <c r="B7371" t="inlineStr">
        <is>
          <t>NOCHE</t>
        </is>
      </c>
      <c r="C7371" t="inlineStr">
        <is>
          <t>FPS</t>
        </is>
      </c>
      <c r="D7371" t="inlineStr">
        <is>
          <t>F-8092</t>
        </is>
      </c>
      <c r="E7371" t="n">
        <v>1154060</v>
      </c>
      <c r="F7371" t="inlineStr">
        <is>
          <t>NAVY</t>
        </is>
      </c>
      <c r="G7371" t="inlineStr">
        <is>
          <t>RIB</t>
        </is>
      </c>
      <c r="H7371" t="inlineStr">
        <is>
          <t>BIOWORLD</t>
        </is>
      </c>
      <c r="Q7371" t="n">
        <v>47.95</v>
      </c>
      <c r="R7371" t="n">
        <v>0</v>
      </c>
      <c r="S7371" t="n">
        <v>47.95</v>
      </c>
      <c r="T7371" t="inlineStr">
        <is>
          <t>APROBADO</t>
        </is>
      </c>
      <c r="U7371" t="inlineStr">
        <is>
          <t>JUAN</t>
        </is>
      </c>
      <c r="V7371" t="inlineStr">
        <is>
          <t>APROBADO</t>
        </is>
      </c>
      <c r="W7371" t="inlineStr">
        <is>
          <t>IVAN</t>
        </is>
      </c>
      <c r="X7371" t="inlineStr">
        <is>
          <t>APROBADO</t>
        </is>
      </c>
      <c r="Y7371" t="inlineStr">
        <is>
          <t>LOBO</t>
        </is>
      </c>
    </row>
    <row r="7372">
      <c r="A7372" s="195" t="n">
        <v>46217</v>
      </c>
      <c r="B7372" t="inlineStr">
        <is>
          <t>NOCHE</t>
        </is>
      </c>
      <c r="C7372" t="inlineStr">
        <is>
          <t>FPS</t>
        </is>
      </c>
      <c r="D7372" t="inlineStr">
        <is>
          <t>F-8082</t>
        </is>
      </c>
      <c r="E7372" t="n">
        <v>1154352</v>
      </c>
      <c r="F7372" t="inlineStr">
        <is>
          <t>BLACK</t>
        </is>
      </c>
      <c r="G7372" t="inlineStr">
        <is>
          <t>JERSEY</t>
        </is>
      </c>
      <c r="H7372" t="inlineStr">
        <is>
          <t>IML</t>
        </is>
      </c>
      <c r="I7372" t="inlineStr">
        <is>
          <t>LINEA DE AGUJA</t>
        </is>
      </c>
      <c r="J7372" t="n">
        <v>1.45</v>
      </c>
      <c r="Q7372" t="n">
        <v>752.9</v>
      </c>
      <c r="R7372" t="n">
        <v>1.45</v>
      </c>
      <c r="S7372" t="n">
        <v>751.4499999999999</v>
      </c>
      <c r="T7372" t="inlineStr">
        <is>
          <t>APROBADO</t>
        </is>
      </c>
      <c r="U7372" t="inlineStr">
        <is>
          <t>JUAN</t>
        </is>
      </c>
      <c r="V7372" t="inlineStr">
        <is>
          <t>APROBADO</t>
        </is>
      </c>
      <c r="W7372" t="inlineStr">
        <is>
          <t>IVAN</t>
        </is>
      </c>
      <c r="X7372" t="inlineStr">
        <is>
          <t>APROBADO</t>
        </is>
      </c>
      <c r="Y7372" t="inlineStr">
        <is>
          <t>LOBO</t>
        </is>
      </c>
    </row>
    <row r="7373">
      <c r="A7373" s="195" t="n">
        <v>46217</v>
      </c>
      <c r="B7373" t="inlineStr">
        <is>
          <t>NOCHE</t>
        </is>
      </c>
      <c r="C7373" t="inlineStr">
        <is>
          <t>FPS</t>
        </is>
      </c>
      <c r="D7373" t="inlineStr">
        <is>
          <t>F-8082</t>
        </is>
      </c>
      <c r="E7373" t="n">
        <v>1154352</v>
      </c>
      <c r="F7373" t="inlineStr">
        <is>
          <t>BLACK</t>
        </is>
      </c>
      <c r="G7373" t="inlineStr">
        <is>
          <t>RIB</t>
        </is>
      </c>
      <c r="H7373" t="inlineStr">
        <is>
          <t>IML</t>
        </is>
      </c>
      <c r="Q7373" t="n">
        <v>30.9</v>
      </c>
      <c r="R7373" t="n">
        <v>0</v>
      </c>
      <c r="S7373" t="n">
        <v>30.9</v>
      </c>
      <c r="T7373" t="inlineStr">
        <is>
          <t>APROBADO</t>
        </is>
      </c>
      <c r="U7373" t="inlineStr">
        <is>
          <t>JUAN</t>
        </is>
      </c>
      <c r="V7373" t="inlineStr">
        <is>
          <t>APROBADO</t>
        </is>
      </c>
      <c r="W7373" t="inlineStr">
        <is>
          <t>IVAN</t>
        </is>
      </c>
      <c r="X7373" t="inlineStr">
        <is>
          <t>APROBADO</t>
        </is>
      </c>
      <c r="Y7373" t="inlineStr">
        <is>
          <t>LOBO</t>
        </is>
      </c>
    </row>
    <row r="7374">
      <c r="A7374" s="195" t="n">
        <v>46217</v>
      </c>
      <c r="B7374" t="inlineStr">
        <is>
          <t>NOCHE</t>
        </is>
      </c>
      <c r="C7374" t="inlineStr">
        <is>
          <t>INTRADECO</t>
        </is>
      </c>
      <c r="D7374" t="inlineStr">
        <is>
          <t>D-6927</t>
        </is>
      </c>
      <c r="E7374" t="n">
        <v>1154272</v>
      </c>
      <c r="F7374" t="inlineStr">
        <is>
          <t>CAVIAR</t>
        </is>
      </c>
      <c r="G7374" t="inlineStr">
        <is>
          <t>WAFFLE SLUB</t>
        </is>
      </c>
      <c r="H7374" t="inlineStr">
        <is>
          <t>INTRADECO</t>
        </is>
      </c>
      <c r="I7374" t="inlineStr">
        <is>
          <t>PARON DE RAMA</t>
        </is>
      </c>
      <c r="J7374" t="n">
        <v>22.28</v>
      </c>
      <c r="Q7374" t="n">
        <v>966.86</v>
      </c>
      <c r="R7374" t="n">
        <v>22.28</v>
      </c>
      <c r="S7374" t="n">
        <v>944.58</v>
      </c>
      <c r="T7374" t="inlineStr">
        <is>
          <t>APROBADO</t>
        </is>
      </c>
      <c r="U7374" t="inlineStr">
        <is>
          <t>JUAN</t>
        </is>
      </c>
      <c r="V7374" t="inlineStr">
        <is>
          <t>APROBADO</t>
        </is>
      </c>
      <c r="W7374" t="inlineStr">
        <is>
          <t>IVAN</t>
        </is>
      </c>
      <c r="X7374" t="inlineStr">
        <is>
          <t>APROBADO</t>
        </is>
      </c>
      <c r="Y7374" t="inlineStr">
        <is>
          <t>LOBO</t>
        </is>
      </c>
    </row>
    <row r="7375">
      <c r="A7375" s="195" t="n">
        <v>46218</v>
      </c>
      <c r="B7375" t="inlineStr">
        <is>
          <t>DIA</t>
        </is>
      </c>
      <c r="C7375" t="inlineStr">
        <is>
          <t>INTRADECO</t>
        </is>
      </c>
      <c r="D7375" t="inlineStr">
        <is>
          <t>D-6927</t>
        </is>
      </c>
      <c r="E7375" t="n">
        <v>1154255</v>
      </c>
      <c r="F7375" t="inlineStr">
        <is>
          <t>CAVIAR</t>
        </is>
      </c>
      <c r="G7375" t="inlineStr">
        <is>
          <t>WAFFLE SLUB</t>
        </is>
      </c>
      <c r="H7375" t="inlineStr">
        <is>
          <t>INTRADECO</t>
        </is>
      </c>
      <c r="Q7375" t="n">
        <v>333.9</v>
      </c>
      <c r="R7375" t="n">
        <v>0</v>
      </c>
      <c r="S7375" t="n">
        <v>333.9</v>
      </c>
      <c r="T7375" t="inlineStr">
        <is>
          <t>APROBADO</t>
        </is>
      </c>
      <c r="U7375" t="inlineStr">
        <is>
          <t>KAREN</t>
        </is>
      </c>
      <c r="V7375" t="inlineStr">
        <is>
          <t>APROBADO</t>
        </is>
      </c>
      <c r="W7375" t="inlineStr">
        <is>
          <t>PEDRO</t>
        </is>
      </c>
      <c r="X7375" t="inlineStr">
        <is>
          <t>APROBADO</t>
        </is>
      </c>
      <c r="Y7375" t="inlineStr">
        <is>
          <t>CHIWIL</t>
        </is>
      </c>
      <c r="Z7375" t="inlineStr">
        <is>
          <t>ORILLA DESFILAMENTADA OK</t>
        </is>
      </c>
    </row>
    <row r="7376">
      <c r="A7376" s="195" t="n">
        <v>46218</v>
      </c>
      <c r="B7376" t="inlineStr">
        <is>
          <t>DIA</t>
        </is>
      </c>
      <c r="C7376" t="inlineStr">
        <is>
          <t>INTRADECO</t>
        </is>
      </c>
      <c r="D7376" t="inlineStr">
        <is>
          <t>D-6927</t>
        </is>
      </c>
      <c r="E7376" t="n">
        <v>1153653</v>
      </c>
      <c r="F7376" t="inlineStr">
        <is>
          <t>CAVIAR</t>
        </is>
      </c>
      <c r="G7376" t="inlineStr">
        <is>
          <t>WAFFLE SLUB</t>
        </is>
      </c>
      <c r="H7376" t="inlineStr">
        <is>
          <t>INTRADECO</t>
        </is>
      </c>
      <c r="I7376" t="inlineStr">
        <is>
          <t>TONO B</t>
        </is>
      </c>
      <c r="J7376" t="n">
        <v>140.68</v>
      </c>
      <c r="K7376" t="inlineStr">
        <is>
          <t xml:space="preserve">PARON DE RAMA </t>
        </is>
      </c>
      <c r="L7376" t="n">
        <v>43.86</v>
      </c>
      <c r="Q7376" t="n">
        <v>1449.5</v>
      </c>
      <c r="R7376" t="n">
        <v>184.54</v>
      </c>
      <c r="S7376" t="n">
        <v>1264.96</v>
      </c>
      <c r="T7376" t="inlineStr">
        <is>
          <t>APROBADO</t>
        </is>
      </c>
      <c r="U7376" t="inlineStr">
        <is>
          <t>KAREN</t>
        </is>
      </c>
      <c r="V7376" t="inlineStr">
        <is>
          <t>APROBADO</t>
        </is>
      </c>
      <c r="W7376" t="inlineStr">
        <is>
          <t>PEDRO</t>
        </is>
      </c>
      <c r="X7376" t="inlineStr">
        <is>
          <t>APROBADO</t>
        </is>
      </c>
      <c r="Y7376" t="inlineStr">
        <is>
          <t>CHIWIL</t>
        </is>
      </c>
      <c r="Z7376" t="inlineStr">
        <is>
          <t>ORILLA DESFILAMENTADA OK</t>
        </is>
      </c>
    </row>
    <row r="7377">
      <c r="A7377" s="195" t="n">
        <v>46218</v>
      </c>
      <c r="B7377" t="inlineStr">
        <is>
          <t>DIA</t>
        </is>
      </c>
      <c r="C7377" t="inlineStr">
        <is>
          <t>INTRADECO</t>
        </is>
      </c>
      <c r="D7377" t="inlineStr">
        <is>
          <t>D-6927</t>
        </is>
      </c>
      <c r="E7377" t="n">
        <v>1153767</v>
      </c>
      <c r="F7377" t="inlineStr">
        <is>
          <t>CAVIAR</t>
        </is>
      </c>
      <c r="G7377" t="inlineStr">
        <is>
          <t>WAFFLE SLUB</t>
        </is>
      </c>
      <c r="H7377" t="inlineStr">
        <is>
          <t>INTRADECO</t>
        </is>
      </c>
      <c r="Q7377" t="n">
        <v>480.25</v>
      </c>
      <c r="R7377" t="n">
        <v>0</v>
      </c>
      <c r="S7377" t="n">
        <v>480.25</v>
      </c>
      <c r="T7377" t="inlineStr">
        <is>
          <t>APROBADO</t>
        </is>
      </c>
      <c r="U7377" t="inlineStr">
        <is>
          <t>KAREN</t>
        </is>
      </c>
      <c r="V7377" t="inlineStr">
        <is>
          <t>APROBADO</t>
        </is>
      </c>
      <c r="W7377" t="inlineStr">
        <is>
          <t>PEDRO</t>
        </is>
      </c>
      <c r="X7377" t="inlineStr">
        <is>
          <t>APROBADO</t>
        </is>
      </c>
      <c r="Y7377" t="inlineStr">
        <is>
          <t>CHIWIL</t>
        </is>
      </c>
      <c r="Z7377" t="inlineStr">
        <is>
          <t>ORILLA DESFILAMENTADA OK</t>
        </is>
      </c>
    </row>
    <row r="7378">
      <c r="A7378" s="195" t="n">
        <v>46218</v>
      </c>
      <c r="B7378" t="inlineStr">
        <is>
          <t>DIA</t>
        </is>
      </c>
      <c r="C7378" t="inlineStr">
        <is>
          <t>FPS</t>
        </is>
      </c>
      <c r="D7378" t="inlineStr">
        <is>
          <t>F-8090</t>
        </is>
      </c>
      <c r="E7378" t="n">
        <v>1153687</v>
      </c>
      <c r="F7378" t="inlineStr">
        <is>
          <t>FORGED IRON</t>
        </is>
      </c>
      <c r="G7378" t="inlineStr">
        <is>
          <t xml:space="preserve">JERSEY </t>
        </is>
      </c>
      <c r="H7378" t="inlineStr">
        <is>
          <t>IML</t>
        </is>
      </c>
      <c r="Q7378" t="n">
        <v>165.8</v>
      </c>
      <c r="R7378" t="n">
        <v>0</v>
      </c>
      <c r="S7378" t="n">
        <v>165.8</v>
      </c>
      <c r="T7378" t="inlineStr">
        <is>
          <t>APROBADO</t>
        </is>
      </c>
      <c r="U7378" t="inlineStr">
        <is>
          <t>KAREN</t>
        </is>
      </c>
      <c r="V7378" t="inlineStr">
        <is>
          <t>APROBADO</t>
        </is>
      </c>
      <c r="W7378" t="inlineStr">
        <is>
          <t>PEDRO</t>
        </is>
      </c>
      <c r="X7378" t="inlineStr">
        <is>
          <t>APROBADO</t>
        </is>
      </c>
      <c r="Y7378" t="inlineStr">
        <is>
          <t>CHIWIL</t>
        </is>
      </c>
    </row>
    <row r="7379">
      <c r="A7379" s="195" t="n">
        <v>46218</v>
      </c>
      <c r="B7379" t="inlineStr">
        <is>
          <t>DIA</t>
        </is>
      </c>
      <c r="C7379" t="inlineStr">
        <is>
          <t>FPS</t>
        </is>
      </c>
      <c r="D7379" t="inlineStr">
        <is>
          <t>F-8090</t>
        </is>
      </c>
      <c r="E7379" t="n">
        <v>1153687</v>
      </c>
      <c r="F7379" t="inlineStr">
        <is>
          <t>FORGED IRON</t>
        </is>
      </c>
      <c r="G7379" t="inlineStr">
        <is>
          <t>RIB</t>
        </is>
      </c>
      <c r="H7379" t="inlineStr">
        <is>
          <t>IML</t>
        </is>
      </c>
      <c r="Q7379" t="n">
        <v>11.4</v>
      </c>
      <c r="R7379" t="n">
        <v>0</v>
      </c>
      <c r="S7379" t="n">
        <v>11.4</v>
      </c>
      <c r="T7379" t="inlineStr">
        <is>
          <t>APROBADO</t>
        </is>
      </c>
      <c r="U7379" t="inlineStr">
        <is>
          <t>KAREN</t>
        </is>
      </c>
      <c r="V7379" t="inlineStr">
        <is>
          <t>APROBADO</t>
        </is>
      </c>
      <c r="W7379" t="inlineStr">
        <is>
          <t>PEDRO</t>
        </is>
      </c>
      <c r="X7379" t="inlineStr">
        <is>
          <t>APROBADO</t>
        </is>
      </c>
      <c r="Y7379" t="inlineStr">
        <is>
          <t>CHIWIL</t>
        </is>
      </c>
    </row>
    <row r="7380">
      <c r="A7380" s="195" t="n">
        <v>46218</v>
      </c>
      <c r="B7380" t="inlineStr">
        <is>
          <t>DIA</t>
        </is>
      </c>
      <c r="C7380" t="inlineStr">
        <is>
          <t>INTRADECO</t>
        </is>
      </c>
      <c r="D7380" t="inlineStr">
        <is>
          <t>D-6927</t>
        </is>
      </c>
      <c r="E7380" t="n">
        <v>1154276</v>
      </c>
      <c r="F7380" t="inlineStr">
        <is>
          <t>CAVIAR</t>
        </is>
      </c>
      <c r="G7380" t="inlineStr">
        <is>
          <t>RIB</t>
        </is>
      </c>
      <c r="H7380" t="inlineStr">
        <is>
          <t>INTRADECO</t>
        </is>
      </c>
      <c r="Q7380" t="n">
        <v>24.8</v>
      </c>
      <c r="R7380" t="n">
        <v>0</v>
      </c>
      <c r="S7380" t="n">
        <v>24.8</v>
      </c>
      <c r="T7380" t="inlineStr">
        <is>
          <t>APROBADO</t>
        </is>
      </c>
      <c r="U7380" t="inlineStr">
        <is>
          <t>KAREN</t>
        </is>
      </c>
      <c r="V7380" t="inlineStr">
        <is>
          <t>APROBADO</t>
        </is>
      </c>
      <c r="W7380" t="inlineStr">
        <is>
          <t>PEDRO</t>
        </is>
      </c>
      <c r="X7380" t="inlineStr">
        <is>
          <t>APROBADO</t>
        </is>
      </c>
      <c r="Y7380" t="inlineStr">
        <is>
          <t>CHIWIL</t>
        </is>
      </c>
    </row>
    <row r="7381">
      <c r="A7381" s="195" t="n">
        <v>46218</v>
      </c>
      <c r="B7381" t="inlineStr">
        <is>
          <t>DIA</t>
        </is>
      </c>
      <c r="C7381" t="inlineStr">
        <is>
          <t>FPS</t>
        </is>
      </c>
      <c r="D7381" t="inlineStr">
        <is>
          <t>F-8102</t>
        </is>
      </c>
      <c r="E7381" t="n">
        <v>1154377</v>
      </c>
      <c r="F7381" t="inlineStr">
        <is>
          <t>IVORY</t>
        </is>
      </c>
      <c r="G7381" t="inlineStr">
        <is>
          <t>JERSEY</t>
        </is>
      </c>
      <c r="H7381" t="inlineStr">
        <is>
          <t>IML</t>
        </is>
      </c>
      <c r="I7381" t="inlineStr">
        <is>
          <t>MANCHAS ACEITE</t>
        </is>
      </c>
      <c r="J7381" t="n">
        <v>67.75</v>
      </c>
      <c r="K7381" t="inlineStr">
        <is>
          <t>SAFONES DE RAMA</t>
        </is>
      </c>
      <c r="L7381" t="n">
        <v>84.55</v>
      </c>
      <c r="M7381" t="inlineStr">
        <is>
          <t>BARRADO</t>
        </is>
      </c>
      <c r="N7381" t="n">
        <v>7.75</v>
      </c>
      <c r="Q7381" t="n">
        <v>406.75</v>
      </c>
      <c r="R7381" t="n">
        <v>160.05</v>
      </c>
      <c r="S7381" t="n">
        <v>246.7</v>
      </c>
      <c r="T7381" t="inlineStr">
        <is>
          <t>APROBADO</t>
        </is>
      </c>
      <c r="U7381" t="inlineStr">
        <is>
          <t>KAREN</t>
        </is>
      </c>
      <c r="V7381" t="inlineStr">
        <is>
          <t>APROBADO</t>
        </is>
      </c>
      <c r="W7381" t="inlineStr">
        <is>
          <t>PEDRO</t>
        </is>
      </c>
      <c r="X7381" t="inlineStr">
        <is>
          <t>APROBADO</t>
        </is>
      </c>
      <c r="Y7381" t="inlineStr">
        <is>
          <t>CHIWIL</t>
        </is>
      </c>
    </row>
    <row r="7382">
      <c r="A7382" s="195" t="n">
        <v>46218</v>
      </c>
      <c r="B7382" t="inlineStr">
        <is>
          <t>DIA</t>
        </is>
      </c>
      <c r="C7382" t="inlineStr">
        <is>
          <t>FPS</t>
        </is>
      </c>
      <c r="D7382" t="inlineStr">
        <is>
          <t>F-8102</t>
        </is>
      </c>
      <c r="E7382" t="n">
        <v>1154377</v>
      </c>
      <c r="F7382" t="inlineStr">
        <is>
          <t>IVORY</t>
        </is>
      </c>
      <c r="G7382" t="inlineStr">
        <is>
          <t>RIB</t>
        </is>
      </c>
      <c r="H7382" t="inlineStr">
        <is>
          <t>IML</t>
        </is>
      </c>
      <c r="Q7382" t="n">
        <v>46.9</v>
      </c>
      <c r="R7382" t="n">
        <v>0</v>
      </c>
      <c r="S7382" t="n">
        <v>46.9</v>
      </c>
      <c r="T7382" t="inlineStr">
        <is>
          <t>APROBADO</t>
        </is>
      </c>
      <c r="U7382" t="inlineStr">
        <is>
          <t>KAREN</t>
        </is>
      </c>
      <c r="V7382" t="inlineStr">
        <is>
          <t>APROBADO</t>
        </is>
      </c>
      <c r="W7382" t="inlineStr">
        <is>
          <t>PEDRO</t>
        </is>
      </c>
      <c r="X7382" t="inlineStr">
        <is>
          <t>APROBADO</t>
        </is>
      </c>
      <c r="Y7382" t="inlineStr">
        <is>
          <t>CHIWIL</t>
        </is>
      </c>
    </row>
    <row r="7383">
      <c r="A7383" s="195" t="n">
        <v>46218</v>
      </c>
      <c r="B7383" t="inlineStr">
        <is>
          <t>DIA</t>
        </is>
      </c>
      <c r="C7383" t="inlineStr">
        <is>
          <t>FPS</t>
        </is>
      </c>
      <c r="D7383" t="inlineStr">
        <is>
          <t>F-8102</t>
        </is>
      </c>
      <c r="E7383" t="n">
        <v>1154374</v>
      </c>
      <c r="F7383" t="inlineStr">
        <is>
          <t>IVORY</t>
        </is>
      </c>
      <c r="G7383" t="inlineStr">
        <is>
          <t>JERSEY</t>
        </is>
      </c>
      <c r="H7383" t="inlineStr">
        <is>
          <t>IML</t>
        </is>
      </c>
      <c r="I7383" t="inlineStr">
        <is>
          <t>MANCHAS DE SUCIEDAD</t>
        </is>
      </c>
      <c r="J7383" t="n">
        <v>4.32</v>
      </c>
      <c r="Q7383" t="n">
        <v>400.55</v>
      </c>
      <c r="R7383" t="n">
        <v>4.32</v>
      </c>
      <c r="S7383" t="n">
        <v>396.23</v>
      </c>
      <c r="T7383" t="inlineStr">
        <is>
          <t>APROBADO</t>
        </is>
      </c>
      <c r="U7383" t="inlineStr">
        <is>
          <t>KAREN</t>
        </is>
      </c>
      <c r="V7383" t="inlineStr">
        <is>
          <t>APROBADO</t>
        </is>
      </c>
      <c r="W7383" t="inlineStr">
        <is>
          <t>PEDRO</t>
        </is>
      </c>
      <c r="X7383" t="inlineStr">
        <is>
          <t>APROBADO</t>
        </is>
      </c>
      <c r="Y7383" t="inlineStr">
        <is>
          <t>CHIWIL</t>
        </is>
      </c>
    </row>
    <row r="7384">
      <c r="A7384" s="195" t="n">
        <v>46218</v>
      </c>
      <c r="B7384" t="inlineStr">
        <is>
          <t>DIA</t>
        </is>
      </c>
      <c r="C7384" t="inlineStr">
        <is>
          <t>FPS</t>
        </is>
      </c>
      <c r="D7384" t="inlineStr">
        <is>
          <t>F-8102</t>
        </is>
      </c>
      <c r="E7384" t="n">
        <v>1154374</v>
      </c>
      <c r="F7384" t="inlineStr">
        <is>
          <t>IVORY</t>
        </is>
      </c>
      <c r="G7384" t="inlineStr">
        <is>
          <t>RIB</t>
        </is>
      </c>
      <c r="H7384" t="inlineStr">
        <is>
          <t>IML</t>
        </is>
      </c>
      <c r="Q7384" t="n">
        <v>47.7</v>
      </c>
      <c r="R7384" t="n">
        <v>0</v>
      </c>
      <c r="S7384" t="n">
        <v>47.7</v>
      </c>
      <c r="T7384" t="inlineStr">
        <is>
          <t>APROBADO</t>
        </is>
      </c>
      <c r="U7384" t="inlineStr">
        <is>
          <t>KAREN</t>
        </is>
      </c>
      <c r="V7384" t="inlineStr">
        <is>
          <t>APROBADO</t>
        </is>
      </c>
      <c r="W7384" t="inlineStr">
        <is>
          <t>PEDRO</t>
        </is>
      </c>
      <c r="X7384" t="inlineStr">
        <is>
          <t>APROBADO</t>
        </is>
      </c>
      <c r="Y7384" t="inlineStr">
        <is>
          <t>CHIWIL</t>
        </is>
      </c>
    </row>
    <row r="7385">
      <c r="A7385" s="195" t="n">
        <v>46218</v>
      </c>
      <c r="B7385" t="inlineStr">
        <is>
          <t>DIA</t>
        </is>
      </c>
      <c r="C7385" t="inlineStr">
        <is>
          <t>FPS</t>
        </is>
      </c>
      <c r="D7385" t="inlineStr">
        <is>
          <t>F-8102</t>
        </is>
      </c>
      <c r="E7385" t="n">
        <v>1154379</v>
      </c>
      <c r="F7385" t="inlineStr">
        <is>
          <t>IVORY</t>
        </is>
      </c>
      <c r="G7385" t="inlineStr">
        <is>
          <t>JERSEY</t>
        </is>
      </c>
      <c r="H7385" t="inlineStr">
        <is>
          <t>IML</t>
        </is>
      </c>
      <c r="I7385" t="inlineStr">
        <is>
          <t>MANCHAS DE COLORANTE</t>
        </is>
      </c>
      <c r="J7385" t="n">
        <v>8.9</v>
      </c>
      <c r="Q7385" t="n">
        <v>471.95</v>
      </c>
      <c r="R7385" t="n">
        <v>8.9</v>
      </c>
      <c r="S7385" t="n">
        <v>463.05</v>
      </c>
      <c r="T7385" t="inlineStr">
        <is>
          <t>APROBADO</t>
        </is>
      </c>
      <c r="U7385" t="inlineStr">
        <is>
          <t>KAREN</t>
        </is>
      </c>
      <c r="V7385" t="inlineStr">
        <is>
          <t>APROBADO</t>
        </is>
      </c>
      <c r="W7385" t="inlineStr">
        <is>
          <t>PEDRO</t>
        </is>
      </c>
      <c r="X7385" t="inlineStr">
        <is>
          <t>APROBADO</t>
        </is>
      </c>
      <c r="Y7385" t="inlineStr">
        <is>
          <t>CHIWIL</t>
        </is>
      </c>
    </row>
    <row r="7386">
      <c r="A7386" s="195" t="n">
        <v>46218</v>
      </c>
      <c r="B7386" t="inlineStr">
        <is>
          <t>DIA</t>
        </is>
      </c>
      <c r="C7386" t="inlineStr">
        <is>
          <t>FPS</t>
        </is>
      </c>
      <c r="D7386" t="inlineStr">
        <is>
          <t>F-8102</t>
        </is>
      </c>
      <c r="E7386" t="n">
        <v>1154379</v>
      </c>
      <c r="F7386" t="inlineStr">
        <is>
          <t>IVORY</t>
        </is>
      </c>
      <c r="G7386" t="inlineStr">
        <is>
          <t>RIB</t>
        </is>
      </c>
      <c r="H7386" t="inlineStr">
        <is>
          <t>IML</t>
        </is>
      </c>
      <c r="Q7386" t="n">
        <v>23.45</v>
      </c>
      <c r="R7386" t="n">
        <v>0</v>
      </c>
      <c r="S7386" t="n">
        <v>23.45</v>
      </c>
      <c r="T7386" t="inlineStr">
        <is>
          <t>APROBADO</t>
        </is>
      </c>
      <c r="U7386" t="inlineStr">
        <is>
          <t>KAREN</t>
        </is>
      </c>
      <c r="V7386" t="inlineStr">
        <is>
          <t>APROBADO</t>
        </is>
      </c>
      <c r="W7386" t="inlineStr">
        <is>
          <t>PEDRO</t>
        </is>
      </c>
      <c r="X7386" t="inlineStr">
        <is>
          <t>APROBADO</t>
        </is>
      </c>
      <c r="Y7386" t="inlineStr">
        <is>
          <t>CHIWIL</t>
        </is>
      </c>
    </row>
    <row r="7387">
      <c r="A7387" s="195" t="n">
        <v>46218</v>
      </c>
      <c r="B7387" t="inlineStr">
        <is>
          <t>DIA</t>
        </is>
      </c>
      <c r="C7387" t="inlineStr">
        <is>
          <t>FPS</t>
        </is>
      </c>
      <c r="D7387" t="inlineStr">
        <is>
          <t>F-8102</t>
        </is>
      </c>
      <c r="E7387" t="n">
        <v>1154375</v>
      </c>
      <c r="F7387" t="inlineStr">
        <is>
          <t>IVORY</t>
        </is>
      </c>
      <c r="G7387" t="inlineStr">
        <is>
          <t>JERSEY</t>
        </is>
      </c>
      <c r="H7387" t="inlineStr">
        <is>
          <t>IML</t>
        </is>
      </c>
      <c r="Q7387" t="n">
        <v>431.1</v>
      </c>
      <c r="R7387" t="n">
        <v>0</v>
      </c>
      <c r="S7387" t="n">
        <v>431.1</v>
      </c>
      <c r="T7387" t="inlineStr">
        <is>
          <t>APROBADO</t>
        </is>
      </c>
      <c r="U7387" t="inlineStr">
        <is>
          <t>KAREN</t>
        </is>
      </c>
      <c r="V7387" t="inlineStr">
        <is>
          <t>APROBADO</t>
        </is>
      </c>
      <c r="W7387" t="inlineStr">
        <is>
          <t>PEDRO</t>
        </is>
      </c>
      <c r="X7387" t="inlineStr">
        <is>
          <t>APROBADO</t>
        </is>
      </c>
      <c r="Y7387" t="inlineStr">
        <is>
          <t>CHIWIL</t>
        </is>
      </c>
    </row>
    <row r="7388">
      <c r="A7388" s="195" t="n">
        <v>46218</v>
      </c>
      <c r="B7388" t="inlineStr">
        <is>
          <t>DIA</t>
        </is>
      </c>
      <c r="C7388" t="inlineStr">
        <is>
          <t>FPS</t>
        </is>
      </c>
      <c r="D7388" t="inlineStr">
        <is>
          <t>F-8102</t>
        </is>
      </c>
      <c r="E7388" t="n">
        <v>1154375</v>
      </c>
      <c r="F7388" t="inlineStr">
        <is>
          <t>IVORY</t>
        </is>
      </c>
      <c r="G7388" t="inlineStr">
        <is>
          <t>RIB</t>
        </is>
      </c>
      <c r="H7388" t="inlineStr">
        <is>
          <t>IML</t>
        </is>
      </c>
      <c r="Q7388" t="n">
        <v>47.45</v>
      </c>
      <c r="R7388" t="n">
        <v>0</v>
      </c>
      <c r="S7388" t="n">
        <v>47.45</v>
      </c>
      <c r="T7388" t="inlineStr">
        <is>
          <t>APROBADO</t>
        </is>
      </c>
      <c r="U7388" t="inlineStr">
        <is>
          <t>KAREN</t>
        </is>
      </c>
      <c r="V7388" t="inlineStr">
        <is>
          <t>APROBADO</t>
        </is>
      </c>
      <c r="W7388" t="inlineStr">
        <is>
          <t>PEDRO</t>
        </is>
      </c>
      <c r="X7388" t="inlineStr">
        <is>
          <t>APROBADO</t>
        </is>
      </c>
      <c r="Y7388" t="inlineStr">
        <is>
          <t>CHIWIL</t>
        </is>
      </c>
    </row>
    <row r="7389">
      <c r="A7389" s="195" t="n">
        <v>46218</v>
      </c>
      <c r="B7389" t="inlineStr">
        <is>
          <t>DIA</t>
        </is>
      </c>
      <c r="C7389" t="inlineStr">
        <is>
          <t>FPS</t>
        </is>
      </c>
      <c r="D7389" t="inlineStr">
        <is>
          <t>F-8102</t>
        </is>
      </c>
      <c r="E7389" t="n">
        <v>1154378</v>
      </c>
      <c r="F7389" t="inlineStr">
        <is>
          <t>IVORY</t>
        </is>
      </c>
      <c r="G7389" t="inlineStr">
        <is>
          <t>JERSEY</t>
        </is>
      </c>
      <c r="H7389" t="inlineStr">
        <is>
          <t>IML</t>
        </is>
      </c>
      <c r="Q7389" t="n">
        <v>448.5</v>
      </c>
      <c r="R7389" t="n">
        <v>0</v>
      </c>
      <c r="S7389" t="n">
        <v>448.5</v>
      </c>
      <c r="T7389" t="inlineStr">
        <is>
          <t>APROBADO</t>
        </is>
      </c>
      <c r="U7389" t="inlineStr">
        <is>
          <t>KAREN</t>
        </is>
      </c>
      <c r="V7389" t="inlineStr">
        <is>
          <t>APROBADO</t>
        </is>
      </c>
      <c r="W7389" t="inlineStr">
        <is>
          <t>PEDRO</t>
        </is>
      </c>
      <c r="X7389" t="inlineStr">
        <is>
          <t>APROBADO</t>
        </is>
      </c>
      <c r="Y7389" t="inlineStr">
        <is>
          <t>CHIWIL</t>
        </is>
      </c>
    </row>
    <row r="7390">
      <c r="A7390" s="195" t="n">
        <v>46218</v>
      </c>
      <c r="B7390" t="inlineStr">
        <is>
          <t>DIA</t>
        </is>
      </c>
      <c r="C7390" t="inlineStr">
        <is>
          <t>FPS</t>
        </is>
      </c>
      <c r="D7390" t="inlineStr">
        <is>
          <t>F-8102</t>
        </is>
      </c>
      <c r="E7390" t="n">
        <v>1154378</v>
      </c>
      <c r="F7390" t="inlineStr">
        <is>
          <t>IVORY</t>
        </is>
      </c>
      <c r="G7390" t="inlineStr">
        <is>
          <t>RIB</t>
        </is>
      </c>
      <c r="H7390" t="inlineStr">
        <is>
          <t>IML</t>
        </is>
      </c>
      <c r="Q7390" t="n">
        <v>47.8</v>
      </c>
      <c r="R7390" t="n">
        <v>0</v>
      </c>
      <c r="S7390" t="n">
        <v>47.8</v>
      </c>
      <c r="T7390" t="inlineStr">
        <is>
          <t>APROBADO</t>
        </is>
      </c>
      <c r="U7390" t="inlineStr">
        <is>
          <t>KAREN</t>
        </is>
      </c>
      <c r="V7390" t="inlineStr">
        <is>
          <t>APROBADO</t>
        </is>
      </c>
      <c r="W7390" t="inlineStr">
        <is>
          <t>PEDRO</t>
        </is>
      </c>
      <c r="X7390" t="inlineStr">
        <is>
          <t>APROBADO</t>
        </is>
      </c>
      <c r="Y7390" t="inlineStr">
        <is>
          <t>CHIWIL</t>
        </is>
      </c>
    </row>
    <row r="7391">
      <c r="A7391" s="195" t="n">
        <v>46218</v>
      </c>
      <c r="B7391" t="inlineStr">
        <is>
          <t>DIA</t>
        </is>
      </c>
      <c r="C7391" t="inlineStr">
        <is>
          <t>SERVICIO</t>
        </is>
      </c>
      <c r="D7391" t="inlineStr">
        <is>
          <t>D-6937</t>
        </is>
      </c>
      <c r="E7391" t="n">
        <v>1154517</v>
      </c>
      <c r="F7391" t="inlineStr">
        <is>
          <t>WHITE</t>
        </is>
      </c>
      <c r="G7391" t="inlineStr">
        <is>
          <t>INTERLOCK</t>
        </is>
      </c>
      <c r="H7391" t="inlineStr">
        <is>
          <t>SANMAR</t>
        </is>
      </c>
      <c r="Q7391" t="n">
        <v>482.9</v>
      </c>
      <c r="R7391" t="n">
        <v>0</v>
      </c>
      <c r="S7391" t="n">
        <v>482.9</v>
      </c>
      <c r="T7391" t="inlineStr">
        <is>
          <t>APROBADO</t>
        </is>
      </c>
      <c r="U7391" t="inlineStr">
        <is>
          <t>KAREN</t>
        </is>
      </c>
      <c r="V7391" t="inlineStr">
        <is>
          <t>APROBADO</t>
        </is>
      </c>
      <c r="W7391" t="inlineStr">
        <is>
          <t>PEDRO</t>
        </is>
      </c>
      <c r="X7391" t="inlineStr">
        <is>
          <t>APROBADO</t>
        </is>
      </c>
      <c r="Y7391" t="inlineStr">
        <is>
          <t>CHIWIL</t>
        </is>
      </c>
    </row>
    <row r="7392">
      <c r="A7392" s="195" t="n">
        <v>46218</v>
      </c>
      <c r="B7392" t="inlineStr">
        <is>
          <t>DIA</t>
        </is>
      </c>
      <c r="C7392" t="inlineStr">
        <is>
          <t>INTRADECO</t>
        </is>
      </c>
      <c r="D7392" t="inlineStr">
        <is>
          <t>D-6927</t>
        </is>
      </c>
      <c r="E7392" t="n">
        <v>1154275</v>
      </c>
      <c r="F7392" t="inlineStr">
        <is>
          <t>CAVIAR</t>
        </is>
      </c>
      <c r="G7392" t="inlineStr">
        <is>
          <t>RIB</t>
        </is>
      </c>
      <c r="H7392" t="inlineStr">
        <is>
          <t>INTRADECO</t>
        </is>
      </c>
      <c r="I7392" t="inlineStr">
        <is>
          <t>PARON DE RAMA</t>
        </is>
      </c>
      <c r="J7392" t="n">
        <v>3.15</v>
      </c>
      <c r="Q7392" t="n">
        <v>197.05</v>
      </c>
      <c r="R7392" t="n">
        <v>3.15</v>
      </c>
      <c r="S7392" t="n">
        <v>193.9</v>
      </c>
      <c r="T7392" t="inlineStr">
        <is>
          <t>APROBADO</t>
        </is>
      </c>
      <c r="U7392" t="inlineStr">
        <is>
          <t>KAREN</t>
        </is>
      </c>
      <c r="V7392" t="inlineStr">
        <is>
          <t>APROBADO</t>
        </is>
      </c>
      <c r="W7392" t="inlineStr">
        <is>
          <t>PEDRO</t>
        </is>
      </c>
      <c r="X7392" t="inlineStr">
        <is>
          <t>APROBADO</t>
        </is>
      </c>
      <c r="Y7392" t="inlineStr">
        <is>
          <t>CHIWIL</t>
        </is>
      </c>
    </row>
    <row r="7393">
      <c r="A7393" s="195" t="n">
        <v>46218</v>
      </c>
      <c r="B7393" t="inlineStr">
        <is>
          <t>DIA</t>
        </is>
      </c>
      <c r="C7393" t="inlineStr">
        <is>
          <t>INTRADECO</t>
        </is>
      </c>
      <c r="D7393" t="inlineStr">
        <is>
          <t>D-6927</t>
        </is>
      </c>
      <c r="E7393" t="n">
        <v>1154100</v>
      </c>
      <c r="F7393" t="inlineStr">
        <is>
          <t>CAVIAR</t>
        </is>
      </c>
      <c r="G7393" t="inlineStr">
        <is>
          <t>RIB</t>
        </is>
      </c>
      <c r="H7393" t="inlineStr">
        <is>
          <t>INTRADECO</t>
        </is>
      </c>
      <c r="I7393" t="inlineStr">
        <is>
          <t>CORTE POR DEFECTO</t>
        </is>
      </c>
      <c r="J7393" t="n">
        <v>5.73</v>
      </c>
      <c r="Q7393" t="n">
        <v>490.88</v>
      </c>
      <c r="R7393" t="n">
        <v>5.73</v>
      </c>
      <c r="S7393" t="n">
        <v>485.15</v>
      </c>
      <c r="T7393" t="inlineStr">
        <is>
          <t>APROBADO</t>
        </is>
      </c>
      <c r="U7393" t="inlineStr">
        <is>
          <t>KAREN</t>
        </is>
      </c>
      <c r="V7393" t="inlineStr">
        <is>
          <t>APROBADO</t>
        </is>
      </c>
      <c r="W7393" t="inlineStr">
        <is>
          <t>PEDRO</t>
        </is>
      </c>
      <c r="X7393" t="inlineStr">
        <is>
          <t>APROBADO</t>
        </is>
      </c>
      <c r="Y7393" t="inlineStr">
        <is>
          <t>CHIWIL</t>
        </is>
      </c>
    </row>
    <row r="7394">
      <c r="A7394" s="195" t="n">
        <v>46218</v>
      </c>
      <c r="B7394" t="inlineStr">
        <is>
          <t>DIA</t>
        </is>
      </c>
      <c r="C7394" t="inlineStr">
        <is>
          <t>INTRADECO</t>
        </is>
      </c>
      <c r="D7394" t="inlineStr">
        <is>
          <t>D-6927</t>
        </is>
      </c>
      <c r="E7394" t="n">
        <v>1154274</v>
      </c>
      <c r="F7394" t="inlineStr">
        <is>
          <t>CAVIAR</t>
        </is>
      </c>
      <c r="G7394" t="inlineStr">
        <is>
          <t>RIB</t>
        </is>
      </c>
      <c r="H7394" t="inlineStr">
        <is>
          <t>INTRADECO</t>
        </is>
      </c>
      <c r="Q7394" t="n">
        <v>256.42</v>
      </c>
      <c r="R7394" t="n">
        <v>0</v>
      </c>
      <c r="S7394" t="n">
        <v>256.42</v>
      </c>
      <c r="T7394" t="inlineStr">
        <is>
          <t>APROBADO</t>
        </is>
      </c>
      <c r="U7394" t="inlineStr">
        <is>
          <t>KAREN</t>
        </is>
      </c>
      <c r="V7394" t="inlineStr">
        <is>
          <t>APROBADO</t>
        </is>
      </c>
      <c r="W7394" t="inlineStr">
        <is>
          <t>PEDRO</t>
        </is>
      </c>
      <c r="X7394" t="inlineStr">
        <is>
          <t>APROBADO</t>
        </is>
      </c>
      <c r="Y7394" t="inlineStr">
        <is>
          <t>CHIWIL</t>
        </is>
      </c>
    </row>
    <row r="7395">
      <c r="A7395" s="195" t="n">
        <v>46218</v>
      </c>
      <c r="B7395" t="inlineStr">
        <is>
          <t>DIA</t>
        </is>
      </c>
      <c r="C7395" t="inlineStr">
        <is>
          <t>INTRADECO</t>
        </is>
      </c>
      <c r="D7395" t="inlineStr">
        <is>
          <t>D-6927</t>
        </is>
      </c>
      <c r="E7395" t="n">
        <v>1154101</v>
      </c>
      <c r="F7395" t="inlineStr">
        <is>
          <t>CAVIAR</t>
        </is>
      </c>
      <c r="G7395" t="inlineStr">
        <is>
          <t>RIB</t>
        </is>
      </c>
      <c r="H7395" t="inlineStr">
        <is>
          <t>INTRADECO</t>
        </is>
      </c>
      <c r="I7395" t="inlineStr">
        <is>
          <t>PARON DE RAMA</t>
        </is>
      </c>
      <c r="J7395" t="n">
        <v>7.16</v>
      </c>
      <c r="Q7395" t="n">
        <v>489.11</v>
      </c>
      <c r="R7395" t="n">
        <v>7.16</v>
      </c>
      <c r="S7395" t="n">
        <v>481.95</v>
      </c>
      <c r="T7395" t="inlineStr">
        <is>
          <t>APROBADO</t>
        </is>
      </c>
      <c r="U7395" t="inlineStr">
        <is>
          <t>KAREN</t>
        </is>
      </c>
      <c r="V7395" t="inlineStr">
        <is>
          <t>APROBADO</t>
        </is>
      </c>
      <c r="W7395" t="inlineStr">
        <is>
          <t>PEDRO</t>
        </is>
      </c>
      <c r="X7395" t="inlineStr">
        <is>
          <t>APROBADO</t>
        </is>
      </c>
      <c r="Y7395" t="inlineStr">
        <is>
          <t>CHIWIL</t>
        </is>
      </c>
    </row>
    <row r="7396">
      <c r="A7396" s="195" t="n">
        <v>46218</v>
      </c>
      <c r="B7396" t="inlineStr">
        <is>
          <t>DIA</t>
        </is>
      </c>
      <c r="C7396" t="inlineStr">
        <is>
          <t>INTRADECO</t>
        </is>
      </c>
      <c r="D7396" t="inlineStr">
        <is>
          <t>D-6927</t>
        </is>
      </c>
      <c r="E7396" t="n">
        <v>1154256</v>
      </c>
      <c r="F7396" t="inlineStr">
        <is>
          <t>CAVIAR</t>
        </is>
      </c>
      <c r="G7396" t="inlineStr">
        <is>
          <t>RIB</t>
        </is>
      </c>
      <c r="H7396" t="inlineStr">
        <is>
          <t>INTRADECO</t>
        </is>
      </c>
      <c r="I7396" t="inlineStr">
        <is>
          <t>MALLA</t>
        </is>
      </c>
      <c r="J7396" t="n">
        <v>25.8</v>
      </c>
      <c r="Q7396" t="n">
        <v>554.85</v>
      </c>
      <c r="R7396" t="n">
        <v>25.8</v>
      </c>
      <c r="S7396" t="n">
        <v>529.0500000000001</v>
      </c>
      <c r="T7396" t="inlineStr">
        <is>
          <t>APROBADO</t>
        </is>
      </c>
      <c r="U7396" t="inlineStr">
        <is>
          <t>KAREN</t>
        </is>
      </c>
      <c r="V7396" t="inlineStr">
        <is>
          <t>APROBADO</t>
        </is>
      </c>
      <c r="W7396" t="inlineStr">
        <is>
          <t>PEDRO</t>
        </is>
      </c>
      <c r="X7396" t="inlineStr">
        <is>
          <t>APROBADO</t>
        </is>
      </c>
      <c r="Y7396" t="inlineStr">
        <is>
          <t>CHIWIL</t>
        </is>
      </c>
    </row>
    <row r="7397">
      <c r="A7397" s="195" t="n">
        <v>46218</v>
      </c>
      <c r="B7397" t="inlineStr">
        <is>
          <t>DIA</t>
        </is>
      </c>
      <c r="C7397" t="inlineStr">
        <is>
          <t>INTRADECO</t>
        </is>
      </c>
      <c r="D7397" t="inlineStr">
        <is>
          <t>D-6927</t>
        </is>
      </c>
      <c r="E7397" t="n">
        <v>1154177</v>
      </c>
      <c r="F7397" t="inlineStr">
        <is>
          <t>CAVIAR</t>
        </is>
      </c>
      <c r="G7397" t="inlineStr">
        <is>
          <t>RIB</t>
        </is>
      </c>
      <c r="H7397" t="inlineStr">
        <is>
          <t>INTRADECO</t>
        </is>
      </c>
      <c r="Q7397" t="n">
        <v>484.25</v>
      </c>
      <c r="R7397" t="n">
        <v>0</v>
      </c>
      <c r="S7397" t="n">
        <v>484.25</v>
      </c>
      <c r="T7397" t="inlineStr">
        <is>
          <t>APROBADO</t>
        </is>
      </c>
      <c r="U7397" t="inlineStr">
        <is>
          <t>KAREN</t>
        </is>
      </c>
      <c r="V7397" t="inlineStr">
        <is>
          <t>APROBADO</t>
        </is>
      </c>
      <c r="W7397" t="inlineStr">
        <is>
          <t>PEDRO</t>
        </is>
      </c>
      <c r="X7397" t="inlineStr">
        <is>
          <t>APROBADO</t>
        </is>
      </c>
      <c r="Y7397" t="inlineStr">
        <is>
          <t>CHIWIL</t>
        </is>
      </c>
    </row>
    <row r="7398">
      <c r="A7398" s="195" t="n">
        <v>46218</v>
      </c>
      <c r="B7398" t="inlineStr">
        <is>
          <t>DIA</t>
        </is>
      </c>
      <c r="C7398" t="inlineStr">
        <is>
          <t>INTRADECO</t>
        </is>
      </c>
      <c r="D7398" t="inlineStr">
        <is>
          <t>D-6927</t>
        </is>
      </c>
      <c r="E7398" t="n">
        <v>1153972</v>
      </c>
      <c r="F7398" t="inlineStr">
        <is>
          <t>WHITE</t>
        </is>
      </c>
      <c r="G7398" t="inlineStr">
        <is>
          <t>JERSEY</t>
        </is>
      </c>
      <c r="H7398" t="inlineStr">
        <is>
          <t>REAL TREE</t>
        </is>
      </c>
      <c r="I7398" t="inlineStr">
        <is>
          <t>MANCHAS DE SUCIEDAD</t>
        </is>
      </c>
      <c r="J7398" t="n">
        <v>22.42</v>
      </c>
      <c r="Q7398" t="n">
        <v>163.48</v>
      </c>
      <c r="R7398" t="n">
        <v>22.42</v>
      </c>
      <c r="S7398" t="n">
        <v>141.06</v>
      </c>
      <c r="T7398" t="inlineStr">
        <is>
          <t>APROBADO</t>
        </is>
      </c>
      <c r="U7398" t="inlineStr">
        <is>
          <t>KAREN</t>
        </is>
      </c>
      <c r="V7398" t="inlineStr">
        <is>
          <t>APROBADO</t>
        </is>
      </c>
      <c r="W7398" t="inlineStr">
        <is>
          <t>PEDRO</t>
        </is>
      </c>
      <c r="X7398" t="inlineStr">
        <is>
          <t>APROBADO</t>
        </is>
      </c>
      <c r="Y7398" t="inlineStr">
        <is>
          <t>CHIWIL</t>
        </is>
      </c>
    </row>
    <row r="7399">
      <c r="A7399" s="195" t="n">
        <v>46218</v>
      </c>
      <c r="B7399" t="inlineStr">
        <is>
          <t>DIA</t>
        </is>
      </c>
      <c r="C7399" t="inlineStr">
        <is>
          <t>INTRADECO</t>
        </is>
      </c>
      <c r="D7399" t="inlineStr">
        <is>
          <t>D-6927</t>
        </is>
      </c>
      <c r="E7399" t="n">
        <v>1154277</v>
      </c>
      <c r="F7399" t="inlineStr">
        <is>
          <t>CAVIAR</t>
        </is>
      </c>
      <c r="G7399" t="inlineStr">
        <is>
          <t>RIB</t>
        </is>
      </c>
      <c r="H7399" t="inlineStr">
        <is>
          <t>INTRADECO</t>
        </is>
      </c>
      <c r="I7399" t="inlineStr">
        <is>
          <t>CORTE POR DEFECTO</t>
        </is>
      </c>
      <c r="J7399" t="n">
        <v>8</v>
      </c>
      <c r="Q7399" t="n">
        <v>486.95</v>
      </c>
      <c r="R7399" t="n">
        <v>8</v>
      </c>
      <c r="S7399" t="n">
        <v>478.95</v>
      </c>
      <c r="T7399" t="inlineStr">
        <is>
          <t>APROBADO</t>
        </is>
      </c>
      <c r="U7399" t="inlineStr">
        <is>
          <t>KAREN</t>
        </is>
      </c>
      <c r="V7399" t="inlineStr">
        <is>
          <t>APROBADO</t>
        </is>
      </c>
      <c r="W7399" t="inlineStr">
        <is>
          <t>PEDRO</t>
        </is>
      </c>
      <c r="X7399" t="inlineStr">
        <is>
          <t>APROBADO</t>
        </is>
      </c>
      <c r="Y7399" t="inlineStr">
        <is>
          <t>CHIWIL</t>
        </is>
      </c>
    </row>
    <row r="7400">
      <c r="A7400" s="195" t="n">
        <v>46218</v>
      </c>
      <c r="B7400" t="inlineStr">
        <is>
          <t>DIA</t>
        </is>
      </c>
      <c r="C7400" t="inlineStr">
        <is>
          <t>INTRADECO</t>
        </is>
      </c>
      <c r="D7400" t="inlineStr">
        <is>
          <t>D-6927</t>
        </is>
      </c>
      <c r="E7400" t="n">
        <v>1154433</v>
      </c>
      <c r="F7400" t="inlineStr">
        <is>
          <t>CAVIAR</t>
        </is>
      </c>
      <c r="G7400" t="inlineStr">
        <is>
          <t>RIB</t>
        </is>
      </c>
      <c r="H7400" t="inlineStr">
        <is>
          <t>INTRADECO</t>
        </is>
      </c>
      <c r="I7400" t="inlineStr">
        <is>
          <t>PLEGADOR DE TEJIDO</t>
        </is>
      </c>
      <c r="J7400" t="n">
        <v>72.90000000000001</v>
      </c>
      <c r="Q7400" t="n">
        <v>480.85</v>
      </c>
      <c r="R7400" t="n">
        <v>72.90000000000001</v>
      </c>
      <c r="S7400" t="n">
        <v>407.95</v>
      </c>
      <c r="T7400" t="inlineStr">
        <is>
          <t>APROBADO</t>
        </is>
      </c>
      <c r="U7400" t="inlineStr">
        <is>
          <t>KAREN</t>
        </is>
      </c>
      <c r="V7400" t="inlineStr">
        <is>
          <t>APROBADO</t>
        </is>
      </c>
      <c r="W7400" t="inlineStr">
        <is>
          <t>PEDRO</t>
        </is>
      </c>
      <c r="X7400" t="inlineStr">
        <is>
          <t>APROBADO</t>
        </is>
      </c>
      <c r="Y7400" t="inlineStr">
        <is>
          <t>CHIWIL</t>
        </is>
      </c>
    </row>
    <row r="7401">
      <c r="A7401" s="195" t="n">
        <v>46218</v>
      </c>
      <c r="B7401" t="inlineStr">
        <is>
          <t>DIA</t>
        </is>
      </c>
      <c r="C7401" t="inlineStr">
        <is>
          <t>FPS</t>
        </is>
      </c>
      <c r="D7401" t="inlineStr">
        <is>
          <t>F-8083</t>
        </is>
      </c>
      <c r="E7401" t="n">
        <v>1152889</v>
      </c>
      <c r="F7401" t="inlineStr">
        <is>
          <t>BLACK</t>
        </is>
      </c>
      <c r="G7401" t="inlineStr">
        <is>
          <t>JERSEY</t>
        </is>
      </c>
      <c r="H7401" t="inlineStr">
        <is>
          <t>OUTERSTUFF</t>
        </is>
      </c>
      <c r="I7401" t="inlineStr">
        <is>
          <t>CORTE POR DEFECTO</t>
        </is>
      </c>
      <c r="J7401" t="n">
        <v>24.25</v>
      </c>
      <c r="Q7401" t="n">
        <v>207.05</v>
      </c>
      <c r="R7401" t="n">
        <v>24.25</v>
      </c>
      <c r="S7401" t="n">
        <v>182.8</v>
      </c>
      <c r="T7401" t="inlineStr">
        <is>
          <t>APROBADO</t>
        </is>
      </c>
      <c r="U7401" t="inlineStr">
        <is>
          <t>KAREN</t>
        </is>
      </c>
      <c r="V7401" t="inlineStr">
        <is>
          <t>APROBADO</t>
        </is>
      </c>
      <c r="W7401" t="inlineStr">
        <is>
          <t>PEDRO</t>
        </is>
      </c>
      <c r="X7401" t="inlineStr">
        <is>
          <t>APROBADO</t>
        </is>
      </c>
      <c r="Y7401" t="inlineStr">
        <is>
          <t>CHIWIL</t>
        </is>
      </c>
    </row>
    <row r="7402">
      <c r="A7402" s="195" t="n">
        <v>46218</v>
      </c>
      <c r="B7402" t="inlineStr">
        <is>
          <t>DIA</t>
        </is>
      </c>
      <c r="C7402" t="inlineStr">
        <is>
          <t>FPS</t>
        </is>
      </c>
      <c r="D7402" t="inlineStr">
        <is>
          <t>F-8079</t>
        </is>
      </c>
      <c r="E7402" t="n">
        <v>1152004</v>
      </c>
      <c r="F7402" t="inlineStr">
        <is>
          <t>CHOCOLATE BROWN</t>
        </is>
      </c>
      <c r="G7402" t="inlineStr">
        <is>
          <t>RIB</t>
        </is>
      </c>
      <c r="H7402" t="inlineStr">
        <is>
          <t>IML</t>
        </is>
      </c>
      <c r="I7402" t="inlineStr">
        <is>
          <t>MALLA</t>
        </is>
      </c>
      <c r="J7402" t="n">
        <v>22.5</v>
      </c>
      <c r="Q7402" t="n">
        <v>80.90000000000001</v>
      </c>
      <c r="R7402" t="n">
        <v>22.5</v>
      </c>
      <c r="S7402" t="n">
        <v>58.40000000000001</v>
      </c>
      <c r="T7402" t="inlineStr">
        <is>
          <t>APROBADO</t>
        </is>
      </c>
      <c r="U7402" t="inlineStr">
        <is>
          <t>KAREN</t>
        </is>
      </c>
      <c r="V7402" t="inlineStr">
        <is>
          <t>APROBADO</t>
        </is>
      </c>
      <c r="W7402" t="inlineStr">
        <is>
          <t>PEDRO</t>
        </is>
      </c>
      <c r="X7402" t="inlineStr">
        <is>
          <t>APROBADO</t>
        </is>
      </c>
      <c r="Y7402" t="inlineStr">
        <is>
          <t>CHIWIL</t>
        </is>
      </c>
      <c r="Z7402" t="inlineStr">
        <is>
          <t>YA LIBERADO, PROYECTADO 10JUL26</t>
        </is>
      </c>
    </row>
    <row r="7403">
      <c r="A7403" s="195" t="n">
        <v>46218</v>
      </c>
      <c r="B7403" t="inlineStr">
        <is>
          <t>DIA</t>
        </is>
      </c>
      <c r="C7403" t="inlineStr">
        <is>
          <t>SERVICIO</t>
        </is>
      </c>
      <c r="D7403" t="inlineStr">
        <is>
          <t>D-6922</t>
        </is>
      </c>
      <c r="E7403" t="n">
        <v>3209024</v>
      </c>
      <c r="F7403" t="inlineStr">
        <is>
          <t>BLUE IRIS</t>
        </is>
      </c>
      <c r="G7403" t="inlineStr">
        <is>
          <t>JERSEY SPANDEX</t>
        </is>
      </c>
      <c r="H7403" t="inlineStr">
        <is>
          <t>KANTEX</t>
        </is>
      </c>
      <c r="I7403" t="inlineStr">
        <is>
          <t>SOLIDEZ WICKING</t>
        </is>
      </c>
      <c r="J7403" t="n">
        <v>55.8</v>
      </c>
      <c r="Q7403" t="n">
        <v>55.8</v>
      </c>
      <c r="R7403" t="n">
        <v>55.8</v>
      </c>
      <c r="S7403" t="n">
        <v>0</v>
      </c>
      <c r="T7403" t="inlineStr">
        <is>
          <t>RECHAZADO</t>
        </is>
      </c>
      <c r="U7403" t="inlineStr">
        <is>
          <t>KAREN</t>
        </is>
      </c>
      <c r="V7403" t="inlineStr">
        <is>
          <t>APROBADO</t>
        </is>
      </c>
      <c r="W7403" t="inlineStr">
        <is>
          <t>PEDRO</t>
        </is>
      </c>
      <c r="X7403" t="inlineStr">
        <is>
          <t>APROBADO</t>
        </is>
      </c>
      <c r="Y7403" t="inlineStr">
        <is>
          <t>CHIWIL</t>
        </is>
      </c>
    </row>
    <row r="7404">
      <c r="A7404" s="195" t="n">
        <v>46218</v>
      </c>
      <c r="B7404" t="inlineStr">
        <is>
          <t>DIA</t>
        </is>
      </c>
      <c r="C7404" t="inlineStr">
        <is>
          <t>SERVICIO</t>
        </is>
      </c>
      <c r="D7404" t="inlineStr">
        <is>
          <t>D-6922</t>
        </is>
      </c>
      <c r="E7404" t="n">
        <v>3209023</v>
      </c>
      <c r="F7404" t="inlineStr">
        <is>
          <t>BLUE IRIS</t>
        </is>
      </c>
      <c r="G7404" t="inlineStr">
        <is>
          <t>JERSEY SPANDEX</t>
        </is>
      </c>
      <c r="H7404" t="inlineStr">
        <is>
          <t>KANTEX</t>
        </is>
      </c>
      <c r="I7404" t="inlineStr">
        <is>
          <t>SOLIDEZ WICKING</t>
        </is>
      </c>
      <c r="J7404" t="n">
        <v>54.5</v>
      </c>
      <c r="Q7404" t="n">
        <v>54.5</v>
      </c>
      <c r="R7404" t="n">
        <v>54.5</v>
      </c>
      <c r="S7404" t="n">
        <v>0</v>
      </c>
      <c r="T7404" t="inlineStr">
        <is>
          <t>RECHAZADO</t>
        </is>
      </c>
      <c r="U7404" t="inlineStr">
        <is>
          <t>KAREN</t>
        </is>
      </c>
      <c r="V7404" t="inlineStr">
        <is>
          <t>APROBADO</t>
        </is>
      </c>
      <c r="W7404" t="inlineStr">
        <is>
          <t>PEDRO</t>
        </is>
      </c>
      <c r="X7404" t="inlineStr">
        <is>
          <t>APROBADO</t>
        </is>
      </c>
      <c r="Y7404" t="inlineStr">
        <is>
          <t>CHIWIL</t>
        </is>
      </c>
    </row>
    <row r="7405">
      <c r="A7405" s="195" t="n">
        <v>46218</v>
      </c>
      <c r="B7405" t="inlineStr">
        <is>
          <t>DIA</t>
        </is>
      </c>
      <c r="C7405" t="inlineStr">
        <is>
          <t>FPS</t>
        </is>
      </c>
      <c r="D7405" t="inlineStr">
        <is>
          <t>F-7952</t>
        </is>
      </c>
      <c r="E7405" t="n">
        <v>1153615</v>
      </c>
      <c r="F7405" t="inlineStr">
        <is>
          <t>SWEET CREAM</t>
        </is>
      </c>
      <c r="G7405" t="inlineStr">
        <is>
          <t>JERSEY</t>
        </is>
      </c>
      <c r="H7405" t="inlineStr">
        <is>
          <t>IML</t>
        </is>
      </c>
      <c r="I7405" t="inlineStr">
        <is>
          <t>ENCOGIMIENTOD</t>
        </is>
      </c>
      <c r="J7405" t="n">
        <v>15.75</v>
      </c>
      <c r="Q7405" t="n">
        <v>15.75</v>
      </c>
      <c r="R7405" t="n">
        <v>15.75</v>
      </c>
      <c r="S7405" t="n">
        <v>0</v>
      </c>
      <c r="T7405" t="inlineStr">
        <is>
          <t>RECHAZADO</t>
        </is>
      </c>
      <c r="U7405" t="inlineStr">
        <is>
          <t>KAREN</t>
        </is>
      </c>
      <c r="V7405" t="inlineStr">
        <is>
          <t>APROBADO</t>
        </is>
      </c>
      <c r="W7405" t="inlineStr">
        <is>
          <t>PEDRO</t>
        </is>
      </c>
      <c r="X7405" t="inlineStr">
        <is>
          <t>APROBADO</t>
        </is>
      </c>
      <c r="Y7405" t="inlineStr">
        <is>
          <t>CHIWIL</t>
        </is>
      </c>
    </row>
    <row r="7406">
      <c r="A7406" s="195" t="n">
        <v>46218</v>
      </c>
      <c r="B7406" t="inlineStr">
        <is>
          <t>DIA</t>
        </is>
      </c>
      <c r="C7406" t="inlineStr">
        <is>
          <t>INTRADECO</t>
        </is>
      </c>
      <c r="D7406" t="inlineStr">
        <is>
          <t>D-6893</t>
        </is>
      </c>
      <c r="E7406" t="n">
        <v>1152807</v>
      </c>
      <c r="F7406" t="inlineStr">
        <is>
          <t>ROYAL BLUE</t>
        </is>
      </c>
      <c r="G7406" t="inlineStr">
        <is>
          <t>PINTEC</t>
        </is>
      </c>
      <c r="H7406" t="inlineStr">
        <is>
          <t>INTRADECO</t>
        </is>
      </c>
      <c r="I7406" t="inlineStr">
        <is>
          <t>BARRADO</t>
        </is>
      </c>
      <c r="J7406" t="n">
        <v>45.48</v>
      </c>
      <c r="Q7406" t="n">
        <v>45.48</v>
      </c>
      <c r="R7406" t="n">
        <v>45.48</v>
      </c>
      <c r="S7406" t="n">
        <v>0</v>
      </c>
      <c r="T7406" t="inlineStr">
        <is>
          <t>RECHAZADO</t>
        </is>
      </c>
      <c r="U7406" t="inlineStr">
        <is>
          <t>KAREN</t>
        </is>
      </c>
      <c r="V7406" t="inlineStr">
        <is>
          <t>APROBADO</t>
        </is>
      </c>
      <c r="W7406" t="inlineStr">
        <is>
          <t>PEDRO</t>
        </is>
      </c>
      <c r="X7406" t="inlineStr">
        <is>
          <t>APROBADO</t>
        </is>
      </c>
      <c r="Y7406" t="inlineStr">
        <is>
          <t>CHIWIL</t>
        </is>
      </c>
    </row>
    <row r="7407">
      <c r="A7407" s="195" t="n">
        <v>46218</v>
      </c>
      <c r="B7407" t="inlineStr">
        <is>
          <t>DIA</t>
        </is>
      </c>
      <c r="C7407" t="inlineStr">
        <is>
          <t>FPS</t>
        </is>
      </c>
      <c r="D7407" t="inlineStr">
        <is>
          <t>F-8103</t>
        </is>
      </c>
      <c r="E7407" t="n">
        <v>1154370</v>
      </c>
      <c r="F7407" t="inlineStr">
        <is>
          <t>SWEET CREAM</t>
        </is>
      </c>
      <c r="G7407" t="inlineStr">
        <is>
          <t>JERSEY</t>
        </is>
      </c>
      <c r="H7407" t="inlineStr">
        <is>
          <t>IML</t>
        </is>
      </c>
      <c r="Q7407" t="n">
        <v>470.55</v>
      </c>
      <c r="R7407" t="n">
        <v>0</v>
      </c>
      <c r="S7407" t="n">
        <v>470.55</v>
      </c>
      <c r="T7407" t="inlineStr">
        <is>
          <t>APROBADO</t>
        </is>
      </c>
      <c r="U7407" t="inlineStr">
        <is>
          <t>KAREN</t>
        </is>
      </c>
      <c r="V7407" t="inlineStr">
        <is>
          <t>APROBADO</t>
        </is>
      </c>
      <c r="W7407" t="inlineStr">
        <is>
          <t>PEDRO</t>
        </is>
      </c>
      <c r="X7407" t="inlineStr">
        <is>
          <t>APROBADO</t>
        </is>
      </c>
      <c r="Y7407" t="inlineStr">
        <is>
          <t>CHIWIL</t>
        </is>
      </c>
    </row>
    <row r="7408">
      <c r="A7408" s="195" t="n">
        <v>46218</v>
      </c>
      <c r="B7408" t="inlineStr">
        <is>
          <t>DIA</t>
        </is>
      </c>
      <c r="C7408" t="inlineStr">
        <is>
          <t>FPS</t>
        </is>
      </c>
      <c r="D7408" t="inlineStr">
        <is>
          <t>F-8103</t>
        </is>
      </c>
      <c r="E7408" t="n">
        <v>1154370</v>
      </c>
      <c r="F7408" t="inlineStr">
        <is>
          <t>SWEET CREAM</t>
        </is>
      </c>
      <c r="G7408" t="inlineStr">
        <is>
          <t>RIB</t>
        </is>
      </c>
      <c r="H7408" t="inlineStr">
        <is>
          <t>IML</t>
        </is>
      </c>
      <c r="Q7408" t="n">
        <v>22.45</v>
      </c>
      <c r="R7408" t="n">
        <v>0</v>
      </c>
      <c r="S7408" t="n">
        <v>22.45</v>
      </c>
      <c r="T7408" t="inlineStr">
        <is>
          <t>APROBADO</t>
        </is>
      </c>
      <c r="U7408" t="inlineStr">
        <is>
          <t>KAREN</t>
        </is>
      </c>
      <c r="V7408" t="inlineStr">
        <is>
          <t>APROBADO</t>
        </is>
      </c>
      <c r="W7408" t="inlineStr">
        <is>
          <t>PEDRO</t>
        </is>
      </c>
      <c r="X7408" t="inlineStr">
        <is>
          <t>APROBADO</t>
        </is>
      </c>
      <c r="Y7408" t="inlineStr">
        <is>
          <t>CHIWIL</t>
        </is>
      </c>
    </row>
    <row r="7409">
      <c r="A7409" s="195" t="n">
        <v>46218</v>
      </c>
      <c r="B7409" t="inlineStr">
        <is>
          <t>DIA</t>
        </is>
      </c>
      <c r="C7409" t="inlineStr">
        <is>
          <t>SERVICIO</t>
        </is>
      </c>
      <c r="D7409" t="inlineStr">
        <is>
          <t>D-6922</t>
        </is>
      </c>
      <c r="E7409" t="n">
        <v>3209094</v>
      </c>
      <c r="F7409" t="inlineStr">
        <is>
          <t>ICEBERG GREEN/MERCURI</t>
        </is>
      </c>
      <c r="G7409" t="inlineStr">
        <is>
          <t>JERSEY SPANDEX</t>
        </is>
      </c>
      <c r="H7409" t="inlineStr">
        <is>
          <t>KANTEX</t>
        </is>
      </c>
      <c r="Q7409" t="n">
        <v>464.35</v>
      </c>
      <c r="R7409" t="n">
        <v>0</v>
      </c>
      <c r="S7409" t="n">
        <v>464.35</v>
      </c>
      <c r="T7409" t="inlineStr">
        <is>
          <t>APROBADO</t>
        </is>
      </c>
      <c r="U7409" t="inlineStr">
        <is>
          <t>KAREN</t>
        </is>
      </c>
      <c r="V7409" t="inlineStr">
        <is>
          <t>APROBADO</t>
        </is>
      </c>
      <c r="W7409" t="inlineStr">
        <is>
          <t>PEDRO</t>
        </is>
      </c>
      <c r="X7409" t="inlineStr">
        <is>
          <t>APROBADO</t>
        </is>
      </c>
      <c r="Y7409" t="inlineStr">
        <is>
          <t>CHIWIL</t>
        </is>
      </c>
    </row>
    <row r="7410">
      <c r="A7410" s="195" t="n">
        <v>46218</v>
      </c>
      <c r="B7410" t="inlineStr">
        <is>
          <t>DIA</t>
        </is>
      </c>
      <c r="C7410" t="inlineStr">
        <is>
          <t>INTRADECO</t>
        </is>
      </c>
      <c r="D7410" t="inlineStr">
        <is>
          <t>D-6894</t>
        </is>
      </c>
      <c r="E7410" t="n">
        <v>1153748</v>
      </c>
      <c r="F7410" t="inlineStr">
        <is>
          <t>BLACK</t>
        </is>
      </c>
      <c r="G7410" t="inlineStr">
        <is>
          <t>PINTEC</t>
        </is>
      </c>
      <c r="H7410" t="inlineStr">
        <is>
          <t>INTRADECO</t>
        </is>
      </c>
      <c r="I7410" t="inlineStr">
        <is>
          <t>PARON DE RAMA</t>
        </is>
      </c>
      <c r="J7410" t="n">
        <v>7.65</v>
      </c>
      <c r="Q7410" t="n">
        <v>397.75</v>
      </c>
      <c r="R7410" t="n">
        <v>7.65</v>
      </c>
      <c r="S7410" t="n">
        <v>390.1</v>
      </c>
      <c r="T7410" t="inlineStr">
        <is>
          <t>APROBADO</t>
        </is>
      </c>
      <c r="U7410" t="inlineStr">
        <is>
          <t>KAREN</t>
        </is>
      </c>
      <c r="V7410" t="inlineStr">
        <is>
          <t>APROBADO</t>
        </is>
      </c>
      <c r="W7410" t="inlineStr">
        <is>
          <t>PEDRO</t>
        </is>
      </c>
      <c r="X7410" t="inlineStr">
        <is>
          <t>APROBADO</t>
        </is>
      </c>
      <c r="Y7410" t="inlineStr">
        <is>
          <t>CHIWIL</t>
        </is>
      </c>
    </row>
    <row r="7411">
      <c r="A7411" s="195" t="n">
        <v>46218</v>
      </c>
      <c r="B7411" t="inlineStr">
        <is>
          <t>DIA</t>
        </is>
      </c>
      <c r="C7411" t="inlineStr">
        <is>
          <t>SERVICIO</t>
        </is>
      </c>
      <c r="D7411" t="inlineStr">
        <is>
          <t>D-6904</t>
        </is>
      </c>
      <c r="E7411" t="n">
        <v>3209131</v>
      </c>
      <c r="F7411" t="inlineStr">
        <is>
          <t>539C PMS NAVY</t>
        </is>
      </c>
      <c r="G7411" t="inlineStr">
        <is>
          <t>FLAT BACK MESH</t>
        </is>
      </c>
      <c r="H7411" t="inlineStr">
        <is>
          <t>KANTEX</t>
        </is>
      </c>
      <c r="Q7411" t="n">
        <v>165.34</v>
      </c>
      <c r="R7411" t="n">
        <v>0</v>
      </c>
      <c r="S7411" t="n">
        <v>165.34</v>
      </c>
      <c r="T7411" t="inlineStr">
        <is>
          <t>APROBADO</t>
        </is>
      </c>
      <c r="U7411" t="inlineStr">
        <is>
          <t>KAREN</t>
        </is>
      </c>
      <c r="V7411" t="inlineStr">
        <is>
          <t>APROBADO</t>
        </is>
      </c>
      <c r="W7411" t="inlineStr">
        <is>
          <t>PEDRO</t>
        </is>
      </c>
      <c r="X7411" t="inlineStr">
        <is>
          <t>APROBADO</t>
        </is>
      </c>
      <c r="Y7411" t="inlineStr">
        <is>
          <t>CHIWIL</t>
        </is>
      </c>
    </row>
    <row r="7412">
      <c r="A7412" s="195" t="n">
        <v>46218</v>
      </c>
      <c r="B7412" t="inlineStr">
        <is>
          <t>DIA</t>
        </is>
      </c>
      <c r="C7412" t="inlineStr">
        <is>
          <t>SERVICIO</t>
        </is>
      </c>
      <c r="D7412" t="inlineStr">
        <is>
          <t>D-6904</t>
        </is>
      </c>
      <c r="E7412" t="n">
        <v>3209143</v>
      </c>
      <c r="F7412" t="inlineStr">
        <is>
          <t>539C PMS NAVY</t>
        </is>
      </c>
      <c r="G7412" t="inlineStr">
        <is>
          <t>FLAT BACK MESH</t>
        </is>
      </c>
      <c r="H7412" t="inlineStr">
        <is>
          <t>KANTEX</t>
        </is>
      </c>
      <c r="Q7412" t="n">
        <v>25.06</v>
      </c>
      <c r="R7412" t="n">
        <v>0</v>
      </c>
      <c r="S7412" t="n">
        <v>25.06</v>
      </c>
      <c r="T7412" t="inlineStr">
        <is>
          <t>APROBADO</t>
        </is>
      </c>
      <c r="U7412" t="inlineStr">
        <is>
          <t>KAREN</t>
        </is>
      </c>
      <c r="V7412" t="inlineStr">
        <is>
          <t>APROBADO</t>
        </is>
      </c>
      <c r="W7412" t="inlineStr">
        <is>
          <t>PEDRO</t>
        </is>
      </c>
      <c r="X7412" t="inlineStr">
        <is>
          <t>APROBADO</t>
        </is>
      </c>
      <c r="Y7412" t="inlineStr">
        <is>
          <t>CHIWIL</t>
        </is>
      </c>
    </row>
    <row r="7413">
      <c r="A7413" s="195" t="n">
        <v>46218</v>
      </c>
      <c r="B7413" t="inlineStr">
        <is>
          <t>DIA</t>
        </is>
      </c>
      <c r="C7413" t="inlineStr">
        <is>
          <t>FPS</t>
        </is>
      </c>
      <c r="D7413" t="inlineStr">
        <is>
          <t>F-8082</t>
        </is>
      </c>
      <c r="E7413" t="n">
        <v>1154359</v>
      </c>
      <c r="F7413" t="inlineStr">
        <is>
          <t>DEEP BLACK</t>
        </is>
      </c>
      <c r="G7413" t="inlineStr">
        <is>
          <t>JERSEY</t>
        </is>
      </c>
      <c r="H7413" t="inlineStr">
        <is>
          <t>IML</t>
        </is>
      </c>
      <c r="I7413" t="inlineStr">
        <is>
          <t xml:space="preserve">MANCHAS BLANCAS </t>
        </is>
      </c>
      <c r="J7413" t="n">
        <v>33</v>
      </c>
      <c r="Q7413" t="n">
        <v>755.8</v>
      </c>
      <c r="R7413" t="n">
        <v>33</v>
      </c>
      <c r="S7413" t="n">
        <v>722.8</v>
      </c>
      <c r="T7413" t="inlineStr">
        <is>
          <t>APROBADO</t>
        </is>
      </c>
      <c r="U7413" t="inlineStr">
        <is>
          <t>KAREN</t>
        </is>
      </c>
      <c r="V7413" t="inlineStr">
        <is>
          <t>APROBADO</t>
        </is>
      </c>
      <c r="W7413" t="inlineStr">
        <is>
          <t>PEDRO</t>
        </is>
      </c>
      <c r="X7413" t="inlineStr">
        <is>
          <t>APROBADO</t>
        </is>
      </c>
      <c r="Y7413" t="inlineStr">
        <is>
          <t>CHIWIL</t>
        </is>
      </c>
    </row>
    <row r="7414">
      <c r="A7414" s="195" t="n">
        <v>46218</v>
      </c>
      <c r="B7414" t="inlineStr">
        <is>
          <t>DIA</t>
        </is>
      </c>
      <c r="C7414" t="inlineStr">
        <is>
          <t>FPS</t>
        </is>
      </c>
      <c r="D7414" t="inlineStr">
        <is>
          <t>F-8082</t>
        </is>
      </c>
      <c r="E7414" t="n">
        <v>1154359</v>
      </c>
      <c r="F7414" t="inlineStr">
        <is>
          <t>DEEP BLACK</t>
        </is>
      </c>
      <c r="G7414" t="inlineStr">
        <is>
          <t>RIB</t>
        </is>
      </c>
      <c r="H7414" t="inlineStr">
        <is>
          <t>IML</t>
        </is>
      </c>
      <c r="Q7414" t="n">
        <v>22.15</v>
      </c>
      <c r="R7414" t="n">
        <v>0</v>
      </c>
      <c r="S7414" t="n">
        <v>22.15</v>
      </c>
      <c r="T7414" t="inlineStr">
        <is>
          <t>APROBADO</t>
        </is>
      </c>
      <c r="U7414" t="inlineStr">
        <is>
          <t>KAREN</t>
        </is>
      </c>
      <c r="V7414" t="inlineStr">
        <is>
          <t>APROBADO</t>
        </is>
      </c>
      <c r="W7414" t="inlineStr">
        <is>
          <t>PEDRO</t>
        </is>
      </c>
      <c r="X7414" t="inlineStr">
        <is>
          <t>APROBADO</t>
        </is>
      </c>
      <c r="Y7414" t="inlineStr">
        <is>
          <t>CHIWIL</t>
        </is>
      </c>
    </row>
    <row r="7415">
      <c r="A7415" s="195" t="n">
        <v>46218</v>
      </c>
      <c r="B7415" t="inlineStr">
        <is>
          <t>DIA</t>
        </is>
      </c>
      <c r="C7415" t="inlineStr">
        <is>
          <t>FPS</t>
        </is>
      </c>
      <c r="D7415" t="inlineStr">
        <is>
          <t>F-</t>
        </is>
      </c>
      <c r="E7415" t="n">
        <v>1153972</v>
      </c>
      <c r="F7415" t="inlineStr">
        <is>
          <t>WHITE</t>
        </is>
      </c>
      <c r="G7415" t="inlineStr">
        <is>
          <t xml:space="preserve">JERSEY </t>
        </is>
      </c>
      <c r="H7415" t="inlineStr">
        <is>
          <t>REAL TREE</t>
        </is>
      </c>
      <c r="I7415" t="inlineStr">
        <is>
          <t>ANCHO MAYOR Y MENOR</t>
        </is>
      </c>
      <c r="J7415" t="n">
        <v>22.42</v>
      </c>
      <c r="Q7415" t="n">
        <v>163.48</v>
      </c>
      <c r="R7415" t="n">
        <v>22.42</v>
      </c>
      <c r="S7415" t="n">
        <v>141.06</v>
      </c>
      <c r="T7415" t="inlineStr">
        <is>
          <t>APROBADO</t>
        </is>
      </c>
      <c r="U7415" t="inlineStr">
        <is>
          <t>KAREN</t>
        </is>
      </c>
      <c r="V7415" t="inlineStr">
        <is>
          <t>APROBADO</t>
        </is>
      </c>
      <c r="W7415" t="inlineStr">
        <is>
          <t>PEDRO</t>
        </is>
      </c>
      <c r="X7415" t="inlineStr">
        <is>
          <t>APROBADO</t>
        </is>
      </c>
      <c r="Y7415" t="inlineStr">
        <is>
          <t>CHIWIL</t>
        </is>
      </c>
      <c r="Z7415" t="inlineStr">
        <is>
          <t>OK E.L</t>
        </is>
      </c>
    </row>
    <row r="7416">
      <c r="A7416" s="195" t="n">
        <v>46218</v>
      </c>
      <c r="B7416" t="inlineStr">
        <is>
          <t>DIA</t>
        </is>
      </c>
      <c r="C7416" t="inlineStr">
        <is>
          <t>FPS</t>
        </is>
      </c>
      <c r="D7416" t="inlineStr">
        <is>
          <t>F-8092</t>
        </is>
      </c>
      <c r="E7416" t="n">
        <v>1154037</v>
      </c>
      <c r="F7416" t="inlineStr">
        <is>
          <t>NAVY</t>
        </is>
      </c>
      <c r="G7416" t="inlineStr">
        <is>
          <t>JERSEY</t>
        </is>
      </c>
      <c r="H7416" t="inlineStr">
        <is>
          <t>BIOWORLD</t>
        </is>
      </c>
      <c r="I7416" t="inlineStr">
        <is>
          <t xml:space="preserve">MANCHAS BLANCAS </t>
        </is>
      </c>
      <c r="J7416" t="n">
        <v>7.4</v>
      </c>
      <c r="Q7416" t="n">
        <v>927.85</v>
      </c>
      <c r="R7416" t="n">
        <v>7.4</v>
      </c>
      <c r="S7416" t="n">
        <v>920.45</v>
      </c>
      <c r="T7416" t="inlineStr">
        <is>
          <t>APROBADO</t>
        </is>
      </c>
      <c r="U7416" t="inlineStr">
        <is>
          <t>KAREN</t>
        </is>
      </c>
      <c r="V7416" t="inlineStr">
        <is>
          <t>APROBADO</t>
        </is>
      </c>
      <c r="W7416" t="inlineStr">
        <is>
          <t>PEDRO</t>
        </is>
      </c>
      <c r="X7416" t="inlineStr">
        <is>
          <t>APROBADO</t>
        </is>
      </c>
      <c r="Y7416" t="inlineStr">
        <is>
          <t>CHIWIL</t>
        </is>
      </c>
    </row>
    <row r="7417">
      <c r="A7417" s="195" t="n">
        <v>46218</v>
      </c>
      <c r="B7417" t="inlineStr">
        <is>
          <t>DIA</t>
        </is>
      </c>
      <c r="C7417" t="inlineStr">
        <is>
          <t>FPS</t>
        </is>
      </c>
      <c r="D7417" t="inlineStr">
        <is>
          <t>F-8092</t>
        </is>
      </c>
      <c r="E7417" t="n">
        <v>1154037</v>
      </c>
      <c r="F7417" t="inlineStr">
        <is>
          <t>NAVY</t>
        </is>
      </c>
      <c r="G7417" t="inlineStr">
        <is>
          <t>RIB</t>
        </is>
      </c>
      <c r="H7417" t="inlineStr">
        <is>
          <t>BIOWORLD</t>
        </is>
      </c>
      <c r="Q7417" t="n">
        <v>48</v>
      </c>
      <c r="R7417" t="n">
        <v>0</v>
      </c>
      <c r="S7417" t="n">
        <v>48</v>
      </c>
      <c r="T7417" t="inlineStr">
        <is>
          <t>APROBADO</t>
        </is>
      </c>
      <c r="U7417" t="inlineStr">
        <is>
          <t>KAREN</t>
        </is>
      </c>
      <c r="V7417" t="inlineStr">
        <is>
          <t>APROBADO</t>
        </is>
      </c>
      <c r="W7417" t="inlineStr">
        <is>
          <t>PEDRO</t>
        </is>
      </c>
      <c r="X7417" t="inlineStr">
        <is>
          <t>APROBADO</t>
        </is>
      </c>
      <c r="Y7417" t="inlineStr">
        <is>
          <t>CHIWIL</t>
        </is>
      </c>
    </row>
    <row r="7418">
      <c r="A7418" s="195" t="n">
        <v>46218</v>
      </c>
      <c r="B7418" t="inlineStr">
        <is>
          <t>DIA</t>
        </is>
      </c>
      <c r="C7418" t="inlineStr">
        <is>
          <t>SERVICIO</t>
        </is>
      </c>
      <c r="D7418" t="inlineStr">
        <is>
          <t>D-6937</t>
        </is>
      </c>
      <c r="E7418" t="n">
        <v>1154689</v>
      </c>
      <c r="F7418" t="inlineStr">
        <is>
          <t>WHITE</t>
        </is>
      </c>
      <c r="G7418" t="inlineStr">
        <is>
          <t>INTERLOCK</t>
        </is>
      </c>
      <c r="H7418" t="inlineStr">
        <is>
          <t>SANMAR</t>
        </is>
      </c>
      <c r="I7418" t="inlineStr">
        <is>
          <t>MANCHAS DE SUCIEDAD</t>
        </is>
      </c>
      <c r="J7418" t="n">
        <v>28.95</v>
      </c>
      <c r="Q7418" t="n">
        <v>487.85</v>
      </c>
      <c r="R7418" t="n">
        <v>28.95</v>
      </c>
      <c r="S7418" t="n">
        <v>458.9</v>
      </c>
      <c r="T7418" t="inlineStr">
        <is>
          <t>APROBADO</t>
        </is>
      </c>
      <c r="U7418" t="inlineStr">
        <is>
          <t>KAREN</t>
        </is>
      </c>
      <c r="V7418" t="inlineStr">
        <is>
          <t>APROBADO</t>
        </is>
      </c>
      <c r="W7418" t="inlineStr">
        <is>
          <t>PEDRO</t>
        </is>
      </c>
      <c r="X7418" t="inlineStr">
        <is>
          <t>APROBADO</t>
        </is>
      </c>
      <c r="Y7418" t="inlineStr">
        <is>
          <t>CHIWIL</t>
        </is>
      </c>
    </row>
    <row r="7419">
      <c r="A7419" s="195" t="n">
        <v>46218</v>
      </c>
      <c r="B7419" t="inlineStr">
        <is>
          <t>DIA</t>
        </is>
      </c>
      <c r="C7419" t="inlineStr">
        <is>
          <t>SERVICIO</t>
        </is>
      </c>
      <c r="D7419" t="inlineStr">
        <is>
          <t>D-6912</t>
        </is>
      </c>
      <c r="E7419" t="n">
        <v>3209156</v>
      </c>
      <c r="F7419" t="inlineStr">
        <is>
          <t>MIDNIGHT NAVY</t>
        </is>
      </c>
      <c r="G7419" t="inlineStr">
        <is>
          <t>INTERLOCK</t>
        </is>
      </c>
      <c r="H7419" t="inlineStr">
        <is>
          <t>KANTEX</t>
        </is>
      </c>
      <c r="I7419" t="inlineStr">
        <is>
          <t>TONO B</t>
        </is>
      </c>
      <c r="J7419" t="n">
        <v>210</v>
      </c>
      <c r="Q7419" t="n">
        <v>1007.25</v>
      </c>
      <c r="R7419" t="n">
        <v>210</v>
      </c>
      <c r="S7419" t="n">
        <v>797.25</v>
      </c>
      <c r="T7419" t="inlineStr">
        <is>
          <t>APROBADO</t>
        </is>
      </c>
      <c r="U7419" t="inlineStr">
        <is>
          <t>KAREN</t>
        </is>
      </c>
      <c r="V7419" t="inlineStr">
        <is>
          <t>APROBADO</t>
        </is>
      </c>
      <c r="W7419" t="inlineStr">
        <is>
          <t>PEDRO</t>
        </is>
      </c>
      <c r="X7419" t="inlineStr">
        <is>
          <t>APROBADO</t>
        </is>
      </c>
      <c r="Y7419" t="inlineStr">
        <is>
          <t>CHIWIL</t>
        </is>
      </c>
    </row>
    <row r="7420">
      <c r="A7420" s="195" t="n">
        <v>46218</v>
      </c>
      <c r="B7420" t="inlineStr">
        <is>
          <t>DIA</t>
        </is>
      </c>
      <c r="C7420" t="inlineStr">
        <is>
          <t>SERVICIO</t>
        </is>
      </c>
      <c r="D7420" t="inlineStr">
        <is>
          <t>D-6937</t>
        </is>
      </c>
      <c r="E7420" t="n">
        <v>1154515</v>
      </c>
      <c r="F7420" t="inlineStr">
        <is>
          <t>WHITE</t>
        </is>
      </c>
      <c r="G7420" t="inlineStr">
        <is>
          <t>INTERLOCK</t>
        </is>
      </c>
      <c r="H7420" t="inlineStr">
        <is>
          <t>SANMAR</t>
        </is>
      </c>
      <c r="Q7420" t="n">
        <v>486.8</v>
      </c>
      <c r="R7420" t="n">
        <v>0</v>
      </c>
      <c r="S7420" t="n">
        <v>486.8</v>
      </c>
      <c r="T7420" t="inlineStr">
        <is>
          <t>APROBADO</t>
        </is>
      </c>
      <c r="U7420" t="inlineStr">
        <is>
          <t>KAREN</t>
        </is>
      </c>
      <c r="V7420" t="inlineStr">
        <is>
          <t>APROBADO</t>
        </is>
      </c>
      <c r="W7420" t="inlineStr">
        <is>
          <t>PEDRO</t>
        </is>
      </c>
      <c r="X7420" t="inlineStr">
        <is>
          <t>APROBADO</t>
        </is>
      </c>
      <c r="Y7420" t="inlineStr">
        <is>
          <t>CHIWIL</t>
        </is>
      </c>
    </row>
    <row r="7421">
      <c r="A7421" s="195" t="n">
        <v>46218</v>
      </c>
      <c r="B7421" t="inlineStr">
        <is>
          <t>DIA</t>
        </is>
      </c>
      <c r="C7421" t="inlineStr">
        <is>
          <t>SERVICIO</t>
        </is>
      </c>
      <c r="D7421" t="inlineStr">
        <is>
          <t>D-6912</t>
        </is>
      </c>
      <c r="E7421" t="n">
        <v>3209124</v>
      </c>
      <c r="F7421" t="inlineStr">
        <is>
          <t>MIDNIGHT NAVY</t>
        </is>
      </c>
      <c r="G7421" t="inlineStr">
        <is>
          <t>INTERLOCK</t>
        </is>
      </c>
      <c r="H7421" t="inlineStr">
        <is>
          <t>KANTEX</t>
        </is>
      </c>
      <c r="I7421" t="inlineStr">
        <is>
          <t>TONO B</t>
        </is>
      </c>
      <c r="J7421" t="n">
        <v>424.15</v>
      </c>
      <c r="K7421" t="inlineStr">
        <is>
          <t>SAFONES DE RAMA</t>
        </is>
      </c>
      <c r="L7421" t="n">
        <v>10.2</v>
      </c>
      <c r="Q7421" t="n">
        <v>987.3</v>
      </c>
      <c r="R7421" t="n">
        <v>434.35</v>
      </c>
      <c r="S7421" t="n">
        <v>552.9499999999999</v>
      </c>
      <c r="T7421" t="inlineStr">
        <is>
          <t>APROBADO</t>
        </is>
      </c>
      <c r="U7421" t="inlineStr">
        <is>
          <t>KAREN</t>
        </is>
      </c>
      <c r="V7421" t="inlineStr">
        <is>
          <t>APROBADO</t>
        </is>
      </c>
      <c r="W7421" t="inlineStr">
        <is>
          <t>PEDRO</t>
        </is>
      </c>
      <c r="X7421" t="inlineStr">
        <is>
          <t>APROBADO</t>
        </is>
      </c>
      <c r="Y7421" t="inlineStr">
        <is>
          <t>CHIWIL</t>
        </is>
      </c>
    </row>
    <row r="7422">
      <c r="A7422" s="195" t="n">
        <v>46218</v>
      </c>
      <c r="B7422" t="inlineStr">
        <is>
          <t>DIA</t>
        </is>
      </c>
      <c r="C7422" t="inlineStr">
        <is>
          <t>INTRADECO</t>
        </is>
      </c>
      <c r="D7422" t="inlineStr">
        <is>
          <t>D-6927</t>
        </is>
      </c>
      <c r="E7422" t="n">
        <v>1154253</v>
      </c>
      <c r="F7422" t="inlineStr">
        <is>
          <t>CAVIAR</t>
        </is>
      </c>
      <c r="G7422" t="inlineStr">
        <is>
          <t>WAFFLE SLUB</t>
        </is>
      </c>
      <c r="H7422" t="inlineStr">
        <is>
          <t>INTRADECO</t>
        </is>
      </c>
      <c r="I7422" t="inlineStr">
        <is>
          <t>LINEA DE AGUJA</t>
        </is>
      </c>
      <c r="J7422" t="n">
        <v>2.42</v>
      </c>
      <c r="Q7422" t="n">
        <v>978.21</v>
      </c>
      <c r="R7422" t="n">
        <v>2.42</v>
      </c>
      <c r="S7422" t="n">
        <v>975.7900000000001</v>
      </c>
      <c r="T7422" t="inlineStr">
        <is>
          <t>APROBADO</t>
        </is>
      </c>
      <c r="U7422" t="inlineStr">
        <is>
          <t>KAREN</t>
        </is>
      </c>
      <c r="V7422" t="inlineStr">
        <is>
          <t>APROBADO</t>
        </is>
      </c>
      <c r="W7422" t="inlineStr">
        <is>
          <t>PEDRO</t>
        </is>
      </c>
      <c r="X7422" t="inlineStr">
        <is>
          <t>APROBADO</t>
        </is>
      </c>
      <c r="Y7422" t="inlineStr">
        <is>
          <t>CHIWIL</t>
        </is>
      </c>
    </row>
    <row r="7423">
      <c r="A7423" s="195" t="n">
        <v>46218</v>
      </c>
      <c r="B7423" t="inlineStr">
        <is>
          <t>DIA</t>
        </is>
      </c>
      <c r="C7423" t="inlineStr">
        <is>
          <t>SERVICIO</t>
        </is>
      </c>
      <c r="D7423" t="inlineStr">
        <is>
          <t>D-6912</t>
        </is>
      </c>
      <c r="E7423" t="n">
        <v>3209122</v>
      </c>
      <c r="F7423" t="inlineStr">
        <is>
          <t>HYPER GREEN</t>
        </is>
      </c>
      <c r="G7423" t="inlineStr">
        <is>
          <t>INTERLOCK</t>
        </is>
      </c>
      <c r="H7423" t="inlineStr">
        <is>
          <t>KANTEX</t>
        </is>
      </c>
      <c r="Q7423" t="n">
        <v>187.3</v>
      </c>
      <c r="R7423" t="n">
        <v>0</v>
      </c>
      <c r="S7423" t="n">
        <v>187.3</v>
      </c>
      <c r="T7423" t="inlineStr">
        <is>
          <t>APROBADO</t>
        </is>
      </c>
      <c r="U7423" t="inlineStr">
        <is>
          <t>KAREN</t>
        </is>
      </c>
      <c r="V7423" t="inlineStr">
        <is>
          <t>APROBADO</t>
        </is>
      </c>
      <c r="W7423" t="inlineStr">
        <is>
          <t>PEDRO</t>
        </is>
      </c>
      <c r="X7423" t="inlineStr">
        <is>
          <t>APROBADO</t>
        </is>
      </c>
      <c r="Y7423" t="inlineStr">
        <is>
          <t>CHIWIL</t>
        </is>
      </c>
    </row>
    <row r="7424">
      <c r="A7424" s="195" t="n">
        <v>46218</v>
      </c>
      <c r="B7424" t="inlineStr">
        <is>
          <t>DIA</t>
        </is>
      </c>
      <c r="C7424" t="inlineStr">
        <is>
          <t>INTRADECO</t>
        </is>
      </c>
      <c r="D7424" t="inlineStr">
        <is>
          <t>D-6927</t>
        </is>
      </c>
      <c r="E7424" t="n">
        <v>1154499</v>
      </c>
      <c r="F7424" t="inlineStr">
        <is>
          <t>CAVIAR</t>
        </is>
      </c>
      <c r="G7424" t="inlineStr">
        <is>
          <t>WAFFLE SLUB</t>
        </is>
      </c>
      <c r="H7424" t="inlineStr">
        <is>
          <t>INTRADECO</t>
        </is>
      </c>
      <c r="Q7424" t="n">
        <v>1444.26</v>
      </c>
      <c r="R7424" t="n">
        <v>0</v>
      </c>
      <c r="S7424" t="n">
        <v>1444.26</v>
      </c>
      <c r="T7424" t="inlineStr">
        <is>
          <t>APROBADO</t>
        </is>
      </c>
      <c r="U7424" t="inlineStr">
        <is>
          <t>KAREN</t>
        </is>
      </c>
      <c r="V7424" t="inlineStr">
        <is>
          <t>APROBADO</t>
        </is>
      </c>
      <c r="W7424" t="inlineStr">
        <is>
          <t>PEDRO</t>
        </is>
      </c>
      <c r="X7424" t="inlineStr">
        <is>
          <t>APROBADO</t>
        </is>
      </c>
      <c r="Y7424" t="inlineStr">
        <is>
          <t>CHIWIL</t>
        </is>
      </c>
    </row>
    <row r="7425">
      <c r="A7425" s="195" t="n">
        <v>46218</v>
      </c>
      <c r="B7425" t="inlineStr">
        <is>
          <t>NOCHE</t>
        </is>
      </c>
      <c r="C7425" t="inlineStr">
        <is>
          <t>VENTA DE TELA</t>
        </is>
      </c>
      <c r="D7425" t="inlineStr">
        <is>
          <t>D-6937</t>
        </is>
      </c>
      <c r="E7425" t="n">
        <v>1154688</v>
      </c>
      <c r="F7425" t="inlineStr">
        <is>
          <t>WHITE</t>
        </is>
      </c>
      <c r="G7425" t="inlineStr">
        <is>
          <t>INTERLOCK</t>
        </is>
      </c>
      <c r="H7425" t="inlineStr">
        <is>
          <t>SANMAR</t>
        </is>
      </c>
      <c r="I7425" t="inlineStr">
        <is>
          <t>JALONES</t>
        </is>
      </c>
      <c r="J7425" t="n">
        <v>7.9</v>
      </c>
      <c r="Q7425" t="n">
        <v>488.6</v>
      </c>
      <c r="R7425" t="n">
        <v>7.9</v>
      </c>
      <c r="S7425" t="n">
        <v>480.7</v>
      </c>
      <c r="T7425" t="inlineStr">
        <is>
          <t>APROBADO</t>
        </is>
      </c>
      <c r="U7425" t="inlineStr">
        <is>
          <t>JUAN</t>
        </is>
      </c>
      <c r="V7425" t="inlineStr">
        <is>
          <t>APROBADO</t>
        </is>
      </c>
      <c r="W7425" t="inlineStr">
        <is>
          <t>IVAN</t>
        </is>
      </c>
      <c r="X7425" t="inlineStr">
        <is>
          <t>APROBADO</t>
        </is>
      </c>
      <c r="Y7425" t="inlineStr">
        <is>
          <t>LOBO</t>
        </is>
      </c>
    </row>
    <row r="7426">
      <c r="A7426" s="195" t="n">
        <v>46218</v>
      </c>
      <c r="B7426" t="inlineStr">
        <is>
          <t>NOCHE</t>
        </is>
      </c>
      <c r="C7426" t="inlineStr">
        <is>
          <t>INTRADECO</t>
        </is>
      </c>
      <c r="D7426" t="inlineStr">
        <is>
          <t>D-6927</t>
        </is>
      </c>
      <c r="E7426" t="n">
        <v>1154691</v>
      </c>
      <c r="F7426" t="inlineStr">
        <is>
          <t>CAVIAR</t>
        </is>
      </c>
      <c r="G7426" t="inlineStr">
        <is>
          <t>WAFFLE SLUB</t>
        </is>
      </c>
      <c r="H7426" t="inlineStr">
        <is>
          <t>INTRADECO</t>
        </is>
      </c>
      <c r="I7426" t="inlineStr">
        <is>
          <t>CORTE POR DEFECTO</t>
        </is>
      </c>
      <c r="J7426" t="n">
        <v>2.55</v>
      </c>
      <c r="Q7426" t="n">
        <v>977.1</v>
      </c>
      <c r="R7426" t="n">
        <v>2.55</v>
      </c>
      <c r="S7426" t="n">
        <v>974.5500000000001</v>
      </c>
      <c r="T7426" t="inlineStr">
        <is>
          <t>APROBADO</t>
        </is>
      </c>
      <c r="U7426" t="inlineStr">
        <is>
          <t>JUAN</t>
        </is>
      </c>
      <c r="V7426" t="inlineStr">
        <is>
          <t>APROBADO</t>
        </is>
      </c>
      <c r="W7426" t="inlineStr">
        <is>
          <t>IVAN</t>
        </is>
      </c>
      <c r="X7426" t="inlineStr">
        <is>
          <t>APROBADO</t>
        </is>
      </c>
      <c r="Y7426" t="inlineStr">
        <is>
          <t>LOBO</t>
        </is>
      </c>
    </row>
    <row r="7427">
      <c r="A7427" s="195" t="n">
        <v>46218</v>
      </c>
      <c r="B7427" t="inlineStr">
        <is>
          <t>NOCHE</t>
        </is>
      </c>
      <c r="C7427" t="inlineStr">
        <is>
          <t>VENTA DE TELA</t>
        </is>
      </c>
      <c r="D7427" t="inlineStr">
        <is>
          <t>D-6937</t>
        </is>
      </c>
      <c r="E7427" t="n">
        <v>1154788</v>
      </c>
      <c r="F7427" t="inlineStr">
        <is>
          <t>WHITE</t>
        </is>
      </c>
      <c r="G7427" t="inlineStr">
        <is>
          <t>INTERLOCK</t>
        </is>
      </c>
      <c r="H7427" t="inlineStr">
        <is>
          <t>SANMAR</t>
        </is>
      </c>
      <c r="Q7427" t="n">
        <v>897.35</v>
      </c>
      <c r="R7427" t="n">
        <v>0</v>
      </c>
      <c r="S7427" t="n">
        <v>897.35</v>
      </c>
      <c r="T7427" t="inlineStr">
        <is>
          <t>APROBADO</t>
        </is>
      </c>
      <c r="U7427" t="inlineStr">
        <is>
          <t>JUAN</t>
        </is>
      </c>
      <c r="V7427" t="inlineStr">
        <is>
          <t>APROBADO</t>
        </is>
      </c>
      <c r="W7427" t="inlineStr">
        <is>
          <t>IVAN</t>
        </is>
      </c>
      <c r="X7427" t="inlineStr">
        <is>
          <t>APROBADO</t>
        </is>
      </c>
      <c r="Y7427" t="inlineStr">
        <is>
          <t>LOBO</t>
        </is>
      </c>
    </row>
    <row r="7428">
      <c r="A7428" s="195" t="n">
        <v>46219</v>
      </c>
      <c r="B7428" t="inlineStr">
        <is>
          <t>DIA</t>
        </is>
      </c>
      <c r="C7428" t="inlineStr">
        <is>
          <t>INTRADECO</t>
        </is>
      </c>
      <c r="D7428" t="inlineStr">
        <is>
          <t>D-6927</t>
        </is>
      </c>
      <c r="E7428" t="n">
        <v>1154614</v>
      </c>
      <c r="F7428" t="inlineStr">
        <is>
          <t>CAVIAR</t>
        </is>
      </c>
      <c r="G7428" t="inlineStr">
        <is>
          <t>RIB</t>
        </is>
      </c>
      <c r="H7428" t="inlineStr">
        <is>
          <t>INTRADECO</t>
        </is>
      </c>
      <c r="Q7428" t="n">
        <v>482.9</v>
      </c>
      <c r="R7428" t="n">
        <v>0</v>
      </c>
      <c r="S7428" t="n">
        <v>482.9</v>
      </c>
      <c r="T7428" t="inlineStr">
        <is>
          <t>APROBADO</t>
        </is>
      </c>
      <c r="U7428" t="inlineStr">
        <is>
          <t>ERICK</t>
        </is>
      </c>
      <c r="V7428" t="inlineStr">
        <is>
          <t>APROBADO</t>
        </is>
      </c>
      <c r="W7428" t="inlineStr">
        <is>
          <t>JESUS</t>
        </is>
      </c>
      <c r="X7428" t="inlineStr">
        <is>
          <t>APROBADO</t>
        </is>
      </c>
      <c r="Y7428" t="inlineStr">
        <is>
          <t>ROBIN</t>
        </is>
      </c>
    </row>
    <row r="7429">
      <c r="A7429" s="195" t="n">
        <v>46219</v>
      </c>
      <c r="B7429" t="inlineStr">
        <is>
          <t>DIA</t>
        </is>
      </c>
      <c r="C7429" t="inlineStr">
        <is>
          <t>INTRADECO</t>
        </is>
      </c>
      <c r="D7429" t="inlineStr">
        <is>
          <t>D-6927</t>
        </is>
      </c>
      <c r="E7429" t="n">
        <v>1154615</v>
      </c>
      <c r="F7429" t="inlineStr">
        <is>
          <t>CAVIAR</t>
        </is>
      </c>
      <c r="G7429" t="inlineStr">
        <is>
          <t>RIB</t>
        </is>
      </c>
      <c r="H7429" t="inlineStr">
        <is>
          <t>INTRADECO</t>
        </is>
      </c>
      <c r="Q7429" t="n">
        <v>493.69</v>
      </c>
      <c r="R7429" t="n">
        <v>0</v>
      </c>
      <c r="S7429" t="n">
        <v>493.69</v>
      </c>
      <c r="T7429" t="inlineStr">
        <is>
          <t>APROBADO</t>
        </is>
      </c>
      <c r="U7429" t="inlineStr">
        <is>
          <t>ERICK</t>
        </is>
      </c>
      <c r="V7429" t="inlineStr">
        <is>
          <t>APROBADO</t>
        </is>
      </c>
      <c r="W7429" t="inlineStr">
        <is>
          <t>JESUS</t>
        </is>
      </c>
      <c r="X7429" t="inlineStr">
        <is>
          <t>APROBADO</t>
        </is>
      </c>
      <c r="Y7429" t="inlineStr">
        <is>
          <t>ROBIN</t>
        </is>
      </c>
    </row>
    <row r="7430">
      <c r="A7430" s="195" t="n">
        <v>46219</v>
      </c>
      <c r="B7430" t="inlineStr">
        <is>
          <t>DIA</t>
        </is>
      </c>
      <c r="C7430" t="inlineStr">
        <is>
          <t>INTRADECO</t>
        </is>
      </c>
      <c r="D7430" t="inlineStr">
        <is>
          <t>D-6886</t>
        </is>
      </c>
      <c r="E7430" t="n">
        <v>1154232</v>
      </c>
      <c r="F7430" t="inlineStr">
        <is>
          <t>VIOLET</t>
        </is>
      </c>
      <c r="G7430" t="inlineStr">
        <is>
          <t>MICROWAFLE</t>
        </is>
      </c>
      <c r="H7430" t="inlineStr">
        <is>
          <t>INTRADECO</t>
        </is>
      </c>
      <c r="Q7430" t="n">
        <v>21.85</v>
      </c>
      <c r="R7430" t="n">
        <v>0</v>
      </c>
      <c r="S7430" t="n">
        <v>21.85</v>
      </c>
      <c r="T7430" t="inlineStr">
        <is>
          <t>APROBADO</t>
        </is>
      </c>
      <c r="U7430" t="inlineStr">
        <is>
          <t>ERICK</t>
        </is>
      </c>
      <c r="V7430" t="inlineStr">
        <is>
          <t>APROBADO</t>
        </is>
      </c>
      <c r="W7430" t="inlineStr">
        <is>
          <t>JESUS</t>
        </is>
      </c>
      <c r="X7430" t="inlineStr">
        <is>
          <t>APROBADO</t>
        </is>
      </c>
      <c r="Y7430" t="inlineStr">
        <is>
          <t>ROBIN</t>
        </is>
      </c>
    </row>
    <row r="7431">
      <c r="A7431" s="195" t="n">
        <v>46219</v>
      </c>
      <c r="B7431" t="inlineStr">
        <is>
          <t>DIA</t>
        </is>
      </c>
      <c r="C7431" t="inlineStr">
        <is>
          <t>INTRADECO</t>
        </is>
      </c>
      <c r="D7431" t="inlineStr">
        <is>
          <t>D-6893</t>
        </is>
      </c>
      <c r="E7431" t="n">
        <v>1152807</v>
      </c>
      <c r="F7431" t="inlineStr">
        <is>
          <t>ROYAL BLUE</t>
        </is>
      </c>
      <c r="G7431" t="inlineStr">
        <is>
          <t>PINTEC</t>
        </is>
      </c>
      <c r="H7431" t="inlineStr">
        <is>
          <t>INTRADECO</t>
        </is>
      </c>
      <c r="Q7431" t="n">
        <v>45.48</v>
      </c>
      <c r="R7431" t="n">
        <v>0</v>
      </c>
      <c r="S7431" t="n">
        <v>45.48</v>
      </c>
      <c r="T7431" t="inlineStr">
        <is>
          <t>APROBADO</t>
        </is>
      </c>
      <c r="U7431" t="inlineStr">
        <is>
          <t>ERICK</t>
        </is>
      </c>
      <c r="V7431" t="inlineStr">
        <is>
          <t>APROBADO</t>
        </is>
      </c>
      <c r="W7431" t="inlineStr">
        <is>
          <t>JESUS</t>
        </is>
      </c>
      <c r="X7431" t="inlineStr">
        <is>
          <t>APROBADO</t>
        </is>
      </c>
      <c r="Y7431" t="inlineStr">
        <is>
          <t>ROBIN</t>
        </is>
      </c>
      <c r="Z7431" t="inlineStr">
        <is>
          <t>BARRA OK J.P.</t>
        </is>
      </c>
    </row>
    <row r="7432">
      <c r="A7432" s="195" t="n">
        <v>46219</v>
      </c>
      <c r="B7432" t="inlineStr">
        <is>
          <t>DIA</t>
        </is>
      </c>
      <c r="C7432" t="inlineStr">
        <is>
          <t>INTRADECO</t>
        </is>
      </c>
      <c r="D7432" t="inlineStr">
        <is>
          <t>D-6927</t>
        </is>
      </c>
      <c r="E7432" t="n">
        <v>1152647</v>
      </c>
      <c r="F7432" t="inlineStr">
        <is>
          <t>CAVIAR</t>
        </is>
      </c>
      <c r="G7432" t="inlineStr">
        <is>
          <t>RIB</t>
        </is>
      </c>
      <c r="H7432" t="inlineStr">
        <is>
          <t>INTRADECO</t>
        </is>
      </c>
      <c r="Q7432" t="n">
        <v>255.9</v>
      </c>
      <c r="R7432" t="n">
        <v>0</v>
      </c>
      <c r="S7432" t="n">
        <v>255.9</v>
      </c>
      <c r="T7432" t="inlineStr">
        <is>
          <t>APROBADO</t>
        </is>
      </c>
      <c r="U7432" t="inlineStr">
        <is>
          <t>ERICK</t>
        </is>
      </c>
      <c r="V7432" t="inlineStr">
        <is>
          <t>APROBADO</t>
        </is>
      </c>
      <c r="W7432" t="inlineStr">
        <is>
          <t>JESUS</t>
        </is>
      </c>
      <c r="X7432" t="inlineStr">
        <is>
          <t>APROBADO</t>
        </is>
      </c>
      <c r="Y7432" t="inlineStr">
        <is>
          <t>ROBIN</t>
        </is>
      </c>
    </row>
    <row r="7433">
      <c r="A7433" s="195" t="n">
        <v>46219</v>
      </c>
      <c r="B7433" t="inlineStr">
        <is>
          <t>DIA</t>
        </is>
      </c>
      <c r="C7433" t="inlineStr">
        <is>
          <t>FPS</t>
        </is>
      </c>
      <c r="D7433" t="inlineStr">
        <is>
          <t>F-8081</t>
        </is>
      </c>
      <c r="E7433" t="n">
        <v>1153975</v>
      </c>
      <c r="F7433" t="inlineStr">
        <is>
          <t>WHITE</t>
        </is>
      </c>
      <c r="G7433" t="inlineStr">
        <is>
          <t>JERSEY</t>
        </is>
      </c>
      <c r="H7433" t="inlineStr">
        <is>
          <t>REAL TREE</t>
        </is>
      </c>
      <c r="Q7433" t="n">
        <v>22.84</v>
      </c>
      <c r="R7433" t="n">
        <v>0</v>
      </c>
      <c r="S7433" t="n">
        <v>22.84</v>
      </c>
      <c r="T7433" t="inlineStr">
        <is>
          <t>APROBADO</t>
        </is>
      </c>
      <c r="U7433" t="inlineStr">
        <is>
          <t>KAREN</t>
        </is>
      </c>
      <c r="V7433" t="inlineStr">
        <is>
          <t>APROBADO</t>
        </is>
      </c>
      <c r="W7433" t="inlineStr">
        <is>
          <t>PEDRO</t>
        </is>
      </c>
      <c r="X7433" t="inlineStr">
        <is>
          <t>APROBADO</t>
        </is>
      </c>
      <c r="Y7433" t="inlineStr">
        <is>
          <t>CHIWIL</t>
        </is>
      </c>
    </row>
    <row r="7434">
      <c r="A7434" s="195" t="n">
        <v>46219</v>
      </c>
      <c r="B7434" t="inlineStr">
        <is>
          <t>DIA</t>
        </is>
      </c>
      <c r="C7434" t="inlineStr">
        <is>
          <t>INTRADECO</t>
        </is>
      </c>
      <c r="D7434" t="inlineStr">
        <is>
          <t>D-6927</t>
        </is>
      </c>
      <c r="E7434" t="n">
        <v>1154473</v>
      </c>
      <c r="F7434" t="inlineStr">
        <is>
          <t>CAVIAR</t>
        </is>
      </c>
      <c r="G7434" t="inlineStr">
        <is>
          <t>WAFFLE SLUB</t>
        </is>
      </c>
      <c r="H7434" t="inlineStr">
        <is>
          <t>INTRADECO</t>
        </is>
      </c>
      <c r="I7434" t="inlineStr">
        <is>
          <t>TONO C</t>
        </is>
      </c>
      <c r="J7434" t="n">
        <v>95.05</v>
      </c>
      <c r="K7434" t="inlineStr">
        <is>
          <t xml:space="preserve">PARON DE RAMA </t>
        </is>
      </c>
      <c r="L7434" t="n">
        <v>26.85</v>
      </c>
      <c r="Q7434" t="n">
        <v>981.35</v>
      </c>
      <c r="R7434" t="n">
        <v>121.9</v>
      </c>
      <c r="S7434" t="n">
        <v>859.45</v>
      </c>
      <c r="T7434" t="inlineStr">
        <is>
          <t>APROBADO</t>
        </is>
      </c>
      <c r="U7434" t="inlineStr">
        <is>
          <t>KAREN</t>
        </is>
      </c>
      <c r="V7434" t="inlineStr">
        <is>
          <t>APROBADO</t>
        </is>
      </c>
      <c r="W7434" t="inlineStr">
        <is>
          <t>PEDRO</t>
        </is>
      </c>
      <c r="X7434" t="inlineStr">
        <is>
          <t>APROBADO</t>
        </is>
      </c>
      <c r="Y7434" t="inlineStr">
        <is>
          <t>CHIWIL</t>
        </is>
      </c>
    </row>
    <row r="7435">
      <c r="A7435" s="195" t="n">
        <v>46219</v>
      </c>
      <c r="B7435" t="inlineStr">
        <is>
          <t>DIA</t>
        </is>
      </c>
      <c r="C7435" t="inlineStr">
        <is>
          <t>INTRADECO</t>
        </is>
      </c>
      <c r="D7435" t="inlineStr">
        <is>
          <t>D-6927</t>
        </is>
      </c>
      <c r="E7435" t="n">
        <v>1154454</v>
      </c>
      <c r="F7435" t="inlineStr">
        <is>
          <t>BLACK</t>
        </is>
      </c>
      <c r="G7435" t="inlineStr">
        <is>
          <t>RIB</t>
        </is>
      </c>
      <c r="H7435" t="inlineStr">
        <is>
          <t>INTRADECO</t>
        </is>
      </c>
      <c r="Q7435" t="n">
        <v>25.2</v>
      </c>
      <c r="R7435" t="n">
        <v>0</v>
      </c>
      <c r="S7435" t="n">
        <v>25.2</v>
      </c>
      <c r="T7435" t="inlineStr">
        <is>
          <t>APROBADO</t>
        </is>
      </c>
      <c r="U7435" t="inlineStr">
        <is>
          <t>ERICK</t>
        </is>
      </c>
      <c r="V7435" t="inlineStr">
        <is>
          <t>APROBADO</t>
        </is>
      </c>
      <c r="W7435" t="inlineStr">
        <is>
          <t>PEDRO</t>
        </is>
      </c>
      <c r="X7435" t="inlineStr">
        <is>
          <t>APROBADO</t>
        </is>
      </c>
      <c r="Y7435" t="inlineStr">
        <is>
          <t>CHIWIL</t>
        </is>
      </c>
    </row>
    <row r="7436">
      <c r="A7436" s="195" t="n">
        <v>46219</v>
      </c>
      <c r="B7436" t="inlineStr">
        <is>
          <t>DIA</t>
        </is>
      </c>
      <c r="C7436" t="inlineStr">
        <is>
          <t>SERVICIO</t>
        </is>
      </c>
      <c r="D7436" t="inlineStr">
        <is>
          <t>D-6905</t>
        </is>
      </c>
      <c r="E7436" t="n">
        <v>3208951</v>
      </c>
      <c r="F7436" t="inlineStr">
        <is>
          <t>BRIGHT WHITE</t>
        </is>
      </c>
      <c r="G7436" t="inlineStr">
        <is>
          <t>FLAT BACK MESH</t>
        </is>
      </c>
      <c r="H7436" t="inlineStr">
        <is>
          <t>KANTEX</t>
        </is>
      </c>
      <c r="I7436" t="inlineStr">
        <is>
          <t>MANCHAS DE COLORANTE</t>
        </is>
      </c>
      <c r="J7436" t="n">
        <v>41.42</v>
      </c>
      <c r="Q7436" t="n">
        <v>41.42</v>
      </c>
      <c r="R7436" t="n">
        <v>41.42</v>
      </c>
      <c r="S7436" t="n">
        <v>0</v>
      </c>
      <c r="T7436" t="inlineStr">
        <is>
          <t>RECHAZADO</t>
        </is>
      </c>
      <c r="U7436" t="inlineStr">
        <is>
          <t>ERICK</t>
        </is>
      </c>
      <c r="V7436" t="inlineStr">
        <is>
          <t>APROBADO</t>
        </is>
      </c>
      <c r="W7436" t="inlineStr">
        <is>
          <t>PEDRO</t>
        </is>
      </c>
      <c r="X7436" t="inlineStr">
        <is>
          <t>APROBADO</t>
        </is>
      </c>
      <c r="Y7436" t="inlineStr">
        <is>
          <t>CHIWIL</t>
        </is>
      </c>
    </row>
    <row r="7437">
      <c r="A7437" s="195" t="n">
        <v>46219</v>
      </c>
      <c r="B7437" t="inlineStr">
        <is>
          <t>DIA</t>
        </is>
      </c>
      <c r="C7437" t="inlineStr">
        <is>
          <t>SERVICIO</t>
        </is>
      </c>
      <c r="D7437" t="inlineStr">
        <is>
          <t>D-6699</t>
        </is>
      </c>
      <c r="E7437" t="n">
        <v>3208965</v>
      </c>
      <c r="F7437" t="inlineStr">
        <is>
          <t>FRAGANT LILAC - LIGHT LILAC</t>
        </is>
      </c>
      <c r="G7437" t="inlineStr">
        <is>
          <t>JERSEY STRIPE</t>
        </is>
      </c>
      <c r="H7437" t="inlineStr">
        <is>
          <t>KANTEX</t>
        </is>
      </c>
      <c r="I7437" t="inlineStr">
        <is>
          <t>MANCHAS DE SUCIEDAD</t>
        </is>
      </c>
      <c r="J7437" t="n">
        <v>19.16</v>
      </c>
      <c r="Q7437" t="n">
        <v>19.16</v>
      </c>
      <c r="R7437" t="n">
        <v>19.16</v>
      </c>
      <c r="S7437" t="n">
        <v>0</v>
      </c>
      <c r="T7437" t="inlineStr">
        <is>
          <t>RECHAZADO</t>
        </is>
      </c>
      <c r="U7437" t="inlineStr">
        <is>
          <t>ERICK</t>
        </is>
      </c>
      <c r="V7437" t="inlineStr">
        <is>
          <t>APROBADO</t>
        </is>
      </c>
      <c r="W7437" t="inlineStr">
        <is>
          <t>PEDRO</t>
        </is>
      </c>
      <c r="X7437" t="inlineStr">
        <is>
          <t>APROBADO</t>
        </is>
      </c>
      <c r="Y7437" t="inlineStr">
        <is>
          <t>CHIWIL</t>
        </is>
      </c>
    </row>
    <row r="7438">
      <c r="A7438" s="195" t="n">
        <v>46219</v>
      </c>
      <c r="B7438" t="inlineStr">
        <is>
          <t>DIA</t>
        </is>
      </c>
      <c r="C7438" t="inlineStr">
        <is>
          <t>FPS</t>
        </is>
      </c>
      <c r="D7438" t="inlineStr">
        <is>
          <t>F-8081</t>
        </is>
      </c>
      <c r="E7438" t="n">
        <v>1153880</v>
      </c>
      <c r="F7438" t="inlineStr">
        <is>
          <t>WHITE</t>
        </is>
      </c>
      <c r="G7438" t="inlineStr">
        <is>
          <t>JERSEY</t>
        </is>
      </c>
      <c r="H7438" t="inlineStr">
        <is>
          <t>REAL TREE</t>
        </is>
      </c>
      <c r="I7438" t="inlineStr">
        <is>
          <t>MANCHAS DE ACEITE</t>
        </is>
      </c>
      <c r="J7438" t="n">
        <v>46.66</v>
      </c>
      <c r="Q7438" t="n">
        <v>46.66</v>
      </c>
      <c r="R7438" t="n">
        <v>46.66</v>
      </c>
      <c r="S7438" t="n">
        <v>0</v>
      </c>
      <c r="T7438" t="inlineStr">
        <is>
          <t>RECHAZADO</t>
        </is>
      </c>
      <c r="U7438" t="inlineStr">
        <is>
          <t>ERICK</t>
        </is>
      </c>
      <c r="V7438" t="inlineStr">
        <is>
          <t>APROBADO</t>
        </is>
      </c>
      <c r="W7438" t="inlineStr">
        <is>
          <t>PEDRO</t>
        </is>
      </c>
      <c r="X7438" t="inlineStr">
        <is>
          <t>APROBADO</t>
        </is>
      </c>
      <c r="Y7438" t="inlineStr">
        <is>
          <t>CHIWIL</t>
        </is>
      </c>
    </row>
    <row r="7439">
      <c r="A7439" s="195" t="n">
        <v>46219</v>
      </c>
      <c r="B7439" t="inlineStr">
        <is>
          <t>DIA</t>
        </is>
      </c>
      <c r="C7439" t="inlineStr">
        <is>
          <t>INTRADECO</t>
        </is>
      </c>
      <c r="D7439" t="inlineStr">
        <is>
          <t>D-6893</t>
        </is>
      </c>
      <c r="E7439" t="n">
        <v>1153865</v>
      </c>
      <c r="F7439" t="inlineStr">
        <is>
          <t>ROYAL BLUE</t>
        </is>
      </c>
      <c r="G7439" t="inlineStr">
        <is>
          <t>PINTEC</t>
        </is>
      </c>
      <c r="H7439" t="inlineStr">
        <is>
          <t>INTRADECO</t>
        </is>
      </c>
      <c r="I7439" t="inlineStr">
        <is>
          <t>BARRADO</t>
        </is>
      </c>
      <c r="J7439" t="n">
        <v>23.95</v>
      </c>
      <c r="Q7439" t="n">
        <v>23.95</v>
      </c>
      <c r="R7439" t="n">
        <v>23.95</v>
      </c>
      <c r="S7439" t="n">
        <v>0</v>
      </c>
      <c r="T7439" t="inlineStr">
        <is>
          <t>RECHAZADO</t>
        </is>
      </c>
      <c r="U7439" t="inlineStr">
        <is>
          <t>ERICK</t>
        </is>
      </c>
      <c r="V7439" t="inlineStr">
        <is>
          <t>APROBADO</t>
        </is>
      </c>
      <c r="W7439" t="inlineStr">
        <is>
          <t>PEDRO</t>
        </is>
      </c>
      <c r="X7439" t="inlineStr">
        <is>
          <t>APROBADO</t>
        </is>
      </c>
      <c r="Y7439" t="inlineStr">
        <is>
          <t>CHIWIL</t>
        </is>
      </c>
    </row>
    <row r="7440">
      <c r="A7440" s="195" t="n">
        <v>46219</v>
      </c>
      <c r="B7440" t="inlineStr">
        <is>
          <t>DIA</t>
        </is>
      </c>
      <c r="C7440" t="inlineStr">
        <is>
          <t>INTRADECO</t>
        </is>
      </c>
      <c r="D7440" t="inlineStr">
        <is>
          <t>D-6894</t>
        </is>
      </c>
      <c r="E7440" t="n">
        <v>1154351</v>
      </c>
      <c r="F7440" t="inlineStr">
        <is>
          <t>ROYAL BLUE</t>
        </is>
      </c>
      <c r="G7440" t="inlineStr">
        <is>
          <t>PINTEC</t>
        </is>
      </c>
      <c r="H7440" t="inlineStr">
        <is>
          <t>INTRADECO</t>
        </is>
      </c>
      <c r="I7440" t="inlineStr">
        <is>
          <t>BARRADO</t>
        </is>
      </c>
      <c r="J7440" t="n">
        <v>194.55</v>
      </c>
      <c r="Q7440" t="n">
        <v>194.6</v>
      </c>
      <c r="R7440" t="n">
        <v>194.6</v>
      </c>
      <c r="S7440" t="n">
        <v>0</v>
      </c>
      <c r="T7440" t="inlineStr">
        <is>
          <t>RECHAZADO</t>
        </is>
      </c>
      <c r="U7440" t="inlineStr">
        <is>
          <t>ERICK</t>
        </is>
      </c>
      <c r="V7440" t="inlineStr">
        <is>
          <t>APROBADO</t>
        </is>
      </c>
      <c r="W7440" t="inlineStr">
        <is>
          <t>PEDRO</t>
        </is>
      </c>
      <c r="X7440" t="inlineStr">
        <is>
          <t>APROBADO</t>
        </is>
      </c>
      <c r="Y7440" t="inlineStr">
        <is>
          <t>CHIWIL</t>
        </is>
      </c>
    </row>
    <row r="7441">
      <c r="A7441" s="195" t="n">
        <v>46219</v>
      </c>
      <c r="B7441" t="inlineStr">
        <is>
          <t>DIA</t>
        </is>
      </c>
      <c r="C7441" t="inlineStr">
        <is>
          <t>VENTA DE TELA</t>
        </is>
      </c>
      <c r="D7441" t="inlineStr">
        <is>
          <t>D-6937</t>
        </is>
      </c>
      <c r="E7441" t="n">
        <v>1154685</v>
      </c>
      <c r="F7441" t="inlineStr">
        <is>
          <t>WHITE</t>
        </is>
      </c>
      <c r="G7441" t="inlineStr">
        <is>
          <t>INTERLOCK</t>
        </is>
      </c>
      <c r="H7441" t="inlineStr">
        <is>
          <t>SANMAR</t>
        </is>
      </c>
      <c r="I7441" t="inlineStr">
        <is>
          <t>PESO BAJO</t>
        </is>
      </c>
      <c r="J7441" t="n">
        <v>32.35</v>
      </c>
      <c r="K7441" t="inlineStr">
        <is>
          <t>HILOS SUCIOS</t>
        </is>
      </c>
      <c r="L7441" t="n">
        <v>17.2</v>
      </c>
      <c r="Q7441" t="n">
        <v>483.85</v>
      </c>
      <c r="R7441" t="n">
        <v>49.55</v>
      </c>
      <c r="S7441" t="n">
        <v>434.3</v>
      </c>
      <c r="T7441" t="inlineStr">
        <is>
          <t>APROBADO</t>
        </is>
      </c>
      <c r="U7441" t="inlineStr">
        <is>
          <t>KAREN</t>
        </is>
      </c>
      <c r="V7441" t="inlineStr">
        <is>
          <t>APROBADO</t>
        </is>
      </c>
      <c r="W7441" t="inlineStr">
        <is>
          <t>PEDRO</t>
        </is>
      </c>
      <c r="X7441" t="inlineStr">
        <is>
          <t>APROBADO</t>
        </is>
      </c>
      <c r="Y7441" t="inlineStr">
        <is>
          <t>CHIWIL</t>
        </is>
      </c>
    </row>
    <row r="7442">
      <c r="A7442" s="195" t="n">
        <v>46219</v>
      </c>
      <c r="B7442" t="inlineStr">
        <is>
          <t>DIA</t>
        </is>
      </c>
      <c r="C7442" t="inlineStr">
        <is>
          <t>INTRADECO</t>
        </is>
      </c>
      <c r="D7442" t="inlineStr">
        <is>
          <t>D-6927</t>
        </is>
      </c>
      <c r="E7442" t="n">
        <v>1154500</v>
      </c>
      <c r="F7442" t="inlineStr">
        <is>
          <t>CAVIAR</t>
        </is>
      </c>
      <c r="G7442" t="inlineStr">
        <is>
          <t>WAFFLE SLUB</t>
        </is>
      </c>
      <c r="H7442" t="inlineStr">
        <is>
          <t>INTRADECO</t>
        </is>
      </c>
      <c r="I7442" t="inlineStr">
        <is>
          <t>MANCHAS DE COLORANTE</t>
        </is>
      </c>
      <c r="J7442" t="n">
        <v>291.12</v>
      </c>
      <c r="K7442" t="inlineStr">
        <is>
          <t>PIQUETES</t>
        </is>
      </c>
      <c r="L7442" t="n">
        <v>47.73</v>
      </c>
      <c r="Q7442" t="n">
        <v>1445.35</v>
      </c>
      <c r="R7442" t="n">
        <v>338.85</v>
      </c>
      <c r="S7442" t="n">
        <v>1106.5</v>
      </c>
      <c r="T7442" t="inlineStr">
        <is>
          <t>APROBADO</t>
        </is>
      </c>
      <c r="U7442" t="inlineStr">
        <is>
          <t>KAREN</t>
        </is>
      </c>
      <c r="V7442" t="inlineStr">
        <is>
          <t>APROBADO</t>
        </is>
      </c>
      <c r="W7442" t="inlineStr">
        <is>
          <t>PEDRO</t>
        </is>
      </c>
      <c r="X7442" t="inlineStr">
        <is>
          <t>APROBADO</t>
        </is>
      </c>
      <c r="Y7442" t="inlineStr">
        <is>
          <t>CHIWIL</t>
        </is>
      </c>
    </row>
    <row r="7443">
      <c r="A7443" s="195" t="n">
        <v>46219</v>
      </c>
      <c r="B7443" t="inlineStr">
        <is>
          <t>DIA</t>
        </is>
      </c>
      <c r="C7443" t="inlineStr">
        <is>
          <t>FPS</t>
        </is>
      </c>
      <c r="D7443" t="inlineStr">
        <is>
          <t>F-8082</t>
        </is>
      </c>
      <c r="E7443" t="n">
        <v>1153532</v>
      </c>
      <c r="F7443" t="inlineStr">
        <is>
          <t>BLACK</t>
        </is>
      </c>
      <c r="G7443" t="inlineStr">
        <is>
          <t>JERSEY</t>
        </is>
      </c>
      <c r="H7443" t="inlineStr">
        <is>
          <t>IML</t>
        </is>
      </c>
      <c r="I7443" t="inlineStr">
        <is>
          <t xml:space="preserve">MANCHAS BLANCAS </t>
        </is>
      </c>
      <c r="J7443" t="n">
        <v>28.15</v>
      </c>
      <c r="Q7443" t="n">
        <v>1244.6</v>
      </c>
      <c r="R7443" t="n">
        <v>28.15</v>
      </c>
      <c r="S7443" t="n">
        <v>1216.45</v>
      </c>
      <c r="T7443" t="inlineStr">
        <is>
          <t>APROBADO</t>
        </is>
      </c>
      <c r="U7443" t="inlineStr">
        <is>
          <t>KAREN</t>
        </is>
      </c>
      <c r="V7443" t="inlineStr">
        <is>
          <t>APROBADO</t>
        </is>
      </c>
      <c r="W7443" t="inlineStr">
        <is>
          <t>PEDRO</t>
        </is>
      </c>
      <c r="X7443" t="inlineStr">
        <is>
          <t>APROBADO</t>
        </is>
      </c>
      <c r="Y7443" t="inlineStr">
        <is>
          <t>CHIWIL</t>
        </is>
      </c>
    </row>
    <row r="7444">
      <c r="A7444" s="195" t="n">
        <v>46219</v>
      </c>
      <c r="B7444" t="inlineStr">
        <is>
          <t>DIA</t>
        </is>
      </c>
      <c r="C7444" t="inlineStr">
        <is>
          <t>FPS</t>
        </is>
      </c>
      <c r="D7444" t="inlineStr">
        <is>
          <t>F-8082</t>
        </is>
      </c>
      <c r="E7444" t="n">
        <v>1153532</v>
      </c>
      <c r="F7444" t="inlineStr">
        <is>
          <t>BLACK</t>
        </is>
      </c>
      <c r="G7444" t="inlineStr">
        <is>
          <t>RIB</t>
        </is>
      </c>
      <c r="H7444" t="inlineStr">
        <is>
          <t>IML</t>
        </is>
      </c>
      <c r="Q7444" t="n">
        <v>60.9</v>
      </c>
      <c r="R7444" t="n">
        <v>0</v>
      </c>
      <c r="S7444" t="n">
        <v>60.9</v>
      </c>
      <c r="T7444" t="inlineStr">
        <is>
          <t>APROBADO</t>
        </is>
      </c>
      <c r="U7444" t="inlineStr">
        <is>
          <t>KAREN</t>
        </is>
      </c>
      <c r="V7444" t="inlineStr">
        <is>
          <t>APROBADO</t>
        </is>
      </c>
      <c r="W7444" t="inlineStr">
        <is>
          <t>PEDRO</t>
        </is>
      </c>
      <c r="X7444" t="inlineStr">
        <is>
          <t>APROBADO</t>
        </is>
      </c>
      <c r="Y7444" t="inlineStr">
        <is>
          <t>CHIWIL</t>
        </is>
      </c>
    </row>
    <row r="7445">
      <c r="A7445" s="195" t="n">
        <v>46219</v>
      </c>
      <c r="B7445" t="inlineStr">
        <is>
          <t>DIA</t>
        </is>
      </c>
      <c r="C7445" t="inlineStr">
        <is>
          <t>INTRADECO</t>
        </is>
      </c>
      <c r="D7445" t="inlineStr">
        <is>
          <t>D-6930</t>
        </is>
      </c>
      <c r="E7445" t="n">
        <v>1154035</v>
      </c>
      <c r="F7445" t="inlineStr">
        <is>
          <t>BLACK</t>
        </is>
      </c>
      <c r="G7445" t="inlineStr">
        <is>
          <t>JERSEY</t>
        </is>
      </c>
      <c r="H7445" t="inlineStr">
        <is>
          <t>INTRADECO</t>
        </is>
      </c>
      <c r="Q7445" t="n">
        <v>482.51</v>
      </c>
      <c r="R7445" t="n">
        <v>0</v>
      </c>
      <c r="S7445" t="n">
        <v>482.51</v>
      </c>
      <c r="T7445" t="inlineStr">
        <is>
          <t>APROBADO</t>
        </is>
      </c>
      <c r="U7445" t="inlineStr">
        <is>
          <t>KAREN</t>
        </is>
      </c>
      <c r="V7445" t="inlineStr">
        <is>
          <t>APROBADO</t>
        </is>
      </c>
      <c r="W7445" t="inlineStr">
        <is>
          <t>PEDRO</t>
        </is>
      </c>
      <c r="X7445" t="inlineStr">
        <is>
          <t>APROBADO</t>
        </is>
      </c>
      <c r="Y7445" t="inlineStr">
        <is>
          <t>CHIWIL</t>
        </is>
      </c>
    </row>
    <row r="7446">
      <c r="A7446" s="195" t="n">
        <v>46219</v>
      </c>
      <c r="B7446" t="inlineStr">
        <is>
          <t>DIA</t>
        </is>
      </c>
      <c r="C7446" t="inlineStr">
        <is>
          <t>INTRADECO</t>
        </is>
      </c>
      <c r="D7446" t="inlineStr">
        <is>
          <t>D-6930</t>
        </is>
      </c>
      <c r="E7446" t="n">
        <v>114436</v>
      </c>
      <c r="F7446" t="inlineStr">
        <is>
          <t>BLACK</t>
        </is>
      </c>
      <c r="G7446" t="inlineStr">
        <is>
          <t>JERSEY</t>
        </is>
      </c>
      <c r="H7446" t="inlineStr">
        <is>
          <t>INTRADECO</t>
        </is>
      </c>
      <c r="Q7446" t="n">
        <v>484.15</v>
      </c>
      <c r="R7446" t="n">
        <v>0</v>
      </c>
      <c r="S7446" t="n">
        <v>484.15</v>
      </c>
      <c r="T7446" t="inlineStr">
        <is>
          <t>APROBADO</t>
        </is>
      </c>
      <c r="U7446" t="inlineStr">
        <is>
          <t>KAREN</t>
        </is>
      </c>
      <c r="V7446" t="inlineStr">
        <is>
          <t>APROBADO</t>
        </is>
      </c>
      <c r="W7446" t="inlineStr">
        <is>
          <t>PEDRO</t>
        </is>
      </c>
      <c r="X7446" t="inlineStr">
        <is>
          <t>APROBADO</t>
        </is>
      </c>
      <c r="Y7446" t="inlineStr">
        <is>
          <t>CHIWIL</t>
        </is>
      </c>
    </row>
    <row r="7447">
      <c r="A7447" s="195" t="n">
        <v>46219</v>
      </c>
      <c r="B7447" t="inlineStr">
        <is>
          <t>DIA</t>
        </is>
      </c>
      <c r="C7447" t="inlineStr">
        <is>
          <t>FPS</t>
        </is>
      </c>
      <c r="D7447" t="inlineStr">
        <is>
          <t>F-8082</t>
        </is>
      </c>
      <c r="E7447" t="n">
        <v>1153533</v>
      </c>
      <c r="F7447" t="inlineStr">
        <is>
          <t>JESTER RED</t>
        </is>
      </c>
      <c r="G7447" t="inlineStr">
        <is>
          <t>JERSEY</t>
        </is>
      </c>
      <c r="H7447" t="inlineStr">
        <is>
          <t>IML</t>
        </is>
      </c>
      <c r="I7447" t="inlineStr">
        <is>
          <t>CORTE POR DEFECTO</t>
        </is>
      </c>
      <c r="J7447" t="n">
        <v>22.75</v>
      </c>
      <c r="Q7447" t="n">
        <v>409.8</v>
      </c>
      <c r="R7447" t="n">
        <v>22.75</v>
      </c>
      <c r="S7447" t="n">
        <v>387.05</v>
      </c>
      <c r="T7447" t="inlineStr">
        <is>
          <t>APROBADO</t>
        </is>
      </c>
      <c r="U7447" t="inlineStr">
        <is>
          <t>KAREN</t>
        </is>
      </c>
      <c r="V7447" t="inlineStr">
        <is>
          <t>APROBADO</t>
        </is>
      </c>
      <c r="W7447" t="inlineStr">
        <is>
          <t>PEDRO</t>
        </is>
      </c>
      <c r="X7447" t="inlineStr">
        <is>
          <t>APROBADO</t>
        </is>
      </c>
      <c r="Y7447" t="inlineStr">
        <is>
          <t>CHIWIL</t>
        </is>
      </c>
      <c r="Z7447" t="inlineStr">
        <is>
          <t>OK BARRADO J.P</t>
        </is>
      </c>
    </row>
    <row r="7448">
      <c r="A7448" s="195" t="n">
        <v>46219</v>
      </c>
      <c r="B7448" t="inlineStr">
        <is>
          <t>DIA</t>
        </is>
      </c>
      <c r="C7448" t="inlineStr">
        <is>
          <t>VENTA DE TELA</t>
        </is>
      </c>
      <c r="D7448" t="inlineStr">
        <is>
          <t>D-6937</t>
        </is>
      </c>
      <c r="E7448" t="n">
        <v>1154789</v>
      </c>
      <c r="F7448" t="inlineStr">
        <is>
          <t>WHITE</t>
        </is>
      </c>
      <c r="G7448" t="inlineStr">
        <is>
          <t>INTERLOCK</t>
        </is>
      </c>
      <c r="H7448" t="inlineStr">
        <is>
          <t>SANMAR</t>
        </is>
      </c>
      <c r="I7448" t="inlineStr">
        <is>
          <t>LINEA DE AGUJA</t>
        </is>
      </c>
      <c r="J7448" t="n">
        <v>14.05</v>
      </c>
      <c r="Q7448" t="n">
        <v>49.25</v>
      </c>
      <c r="R7448" t="n">
        <v>14.05</v>
      </c>
      <c r="S7448" t="n">
        <v>35.2</v>
      </c>
      <c r="T7448" t="inlineStr">
        <is>
          <t>APROBADO</t>
        </is>
      </c>
      <c r="U7448" t="inlineStr">
        <is>
          <t>KAREN</t>
        </is>
      </c>
      <c r="V7448" t="inlineStr">
        <is>
          <t>APROBADO</t>
        </is>
      </c>
      <c r="W7448" t="inlineStr">
        <is>
          <t>PEDRO</t>
        </is>
      </c>
      <c r="X7448" t="inlineStr">
        <is>
          <t>APROBADO</t>
        </is>
      </c>
      <c r="Y7448" t="inlineStr">
        <is>
          <t>CHIWIL</t>
        </is>
      </c>
    </row>
    <row r="7449">
      <c r="A7449" s="195" t="n">
        <v>46219</v>
      </c>
      <c r="B7449" t="inlineStr">
        <is>
          <t>DIA</t>
        </is>
      </c>
      <c r="C7449" t="inlineStr">
        <is>
          <t>INTRADECO</t>
        </is>
      </c>
      <c r="D7449" t="inlineStr">
        <is>
          <t>D-6930</t>
        </is>
      </c>
      <c r="E7449" t="n">
        <v>1154331</v>
      </c>
      <c r="F7449" t="inlineStr">
        <is>
          <t>BLACK</t>
        </is>
      </c>
      <c r="G7449" t="inlineStr">
        <is>
          <t>JERSEY</t>
        </is>
      </c>
      <c r="H7449" t="inlineStr">
        <is>
          <t>INTRADECO</t>
        </is>
      </c>
      <c r="Q7449" t="n">
        <v>477.73</v>
      </c>
      <c r="R7449" t="n">
        <v>0</v>
      </c>
      <c r="S7449" t="n">
        <v>477.73</v>
      </c>
      <c r="T7449" t="inlineStr">
        <is>
          <t>APROBADO</t>
        </is>
      </c>
      <c r="U7449" t="inlineStr">
        <is>
          <t>KAREN</t>
        </is>
      </c>
      <c r="V7449" t="inlineStr">
        <is>
          <t>APROBADO</t>
        </is>
      </c>
      <c r="W7449" t="inlineStr">
        <is>
          <t>PEDRO</t>
        </is>
      </c>
      <c r="X7449" t="inlineStr">
        <is>
          <t>APROBADO</t>
        </is>
      </c>
      <c r="Y7449" t="inlineStr">
        <is>
          <t>CHIWIL</t>
        </is>
      </c>
    </row>
    <row r="7450">
      <c r="A7450" s="195" t="n">
        <v>46219</v>
      </c>
      <c r="B7450" t="inlineStr">
        <is>
          <t>DIA</t>
        </is>
      </c>
      <c r="C7450" t="inlineStr">
        <is>
          <t>FPS</t>
        </is>
      </c>
      <c r="D7450" t="inlineStr">
        <is>
          <t>F-8092</t>
        </is>
      </c>
      <c r="E7450" t="n">
        <v>1154386</v>
      </c>
      <c r="F7450" t="inlineStr">
        <is>
          <t>BLACK</t>
        </is>
      </c>
      <c r="G7450" t="inlineStr">
        <is>
          <t>JERSEY</t>
        </is>
      </c>
      <c r="H7450" t="inlineStr">
        <is>
          <t>BIOWORLD</t>
        </is>
      </c>
      <c r="I7450" t="inlineStr">
        <is>
          <t xml:space="preserve">MANCHAS BLANCAS </t>
        </is>
      </c>
      <c r="J7450" t="n">
        <v>3.5</v>
      </c>
      <c r="K7450" t="inlineStr">
        <is>
          <t xml:space="preserve">LINEA DE AGUJA </t>
        </is>
      </c>
      <c r="L7450" t="n">
        <v>2.45</v>
      </c>
      <c r="Q7450" t="n">
        <v>1442.9</v>
      </c>
      <c r="R7450" t="n">
        <v>5.95</v>
      </c>
      <c r="S7450" t="n">
        <v>1436.95</v>
      </c>
      <c r="T7450" t="inlineStr">
        <is>
          <t>APROBADO</t>
        </is>
      </c>
      <c r="U7450" t="inlineStr">
        <is>
          <t>KAREN</t>
        </is>
      </c>
      <c r="V7450" t="inlineStr">
        <is>
          <t>APROBADO</t>
        </is>
      </c>
      <c r="W7450" t="inlineStr">
        <is>
          <t>PEDRO</t>
        </is>
      </c>
      <c r="X7450" t="inlineStr">
        <is>
          <t>APROBADO</t>
        </is>
      </c>
      <c r="Y7450" t="inlineStr">
        <is>
          <t>CHIWIL</t>
        </is>
      </c>
    </row>
    <row r="7451">
      <c r="A7451" s="195" t="n">
        <v>46219</v>
      </c>
      <c r="B7451" t="inlineStr">
        <is>
          <t>DIA</t>
        </is>
      </c>
      <c r="C7451" t="inlineStr">
        <is>
          <t>FPS</t>
        </is>
      </c>
      <c r="D7451" t="inlineStr">
        <is>
          <t>F-8092</t>
        </is>
      </c>
      <c r="E7451" t="n">
        <v>1154595</v>
      </c>
      <c r="F7451" t="inlineStr">
        <is>
          <t>BLACK</t>
        </is>
      </c>
      <c r="G7451" t="inlineStr">
        <is>
          <t>JERSEY</t>
        </is>
      </c>
      <c r="H7451" t="inlineStr">
        <is>
          <t>BIOWORLD</t>
        </is>
      </c>
      <c r="I7451" t="inlineStr">
        <is>
          <t xml:space="preserve">MANCHAS BLANCAS </t>
        </is>
      </c>
      <c r="J7451" t="n">
        <v>81.8</v>
      </c>
      <c r="Q7451" t="n">
        <v>1411.3</v>
      </c>
      <c r="R7451" t="n">
        <v>81.8</v>
      </c>
      <c r="S7451" t="n">
        <v>1329.5</v>
      </c>
      <c r="T7451" t="inlineStr">
        <is>
          <t>APROBADO</t>
        </is>
      </c>
      <c r="U7451" t="inlineStr">
        <is>
          <t>KAREN</t>
        </is>
      </c>
      <c r="V7451" t="inlineStr">
        <is>
          <t>APROBADO</t>
        </is>
      </c>
      <c r="W7451" t="inlineStr">
        <is>
          <t>PEDRO</t>
        </is>
      </c>
      <c r="X7451" t="inlineStr">
        <is>
          <t>APROBADO</t>
        </is>
      </c>
      <c r="Y7451" t="inlineStr">
        <is>
          <t>CHIWIL</t>
        </is>
      </c>
    </row>
    <row r="7452">
      <c r="A7452" s="195" t="n">
        <v>46219</v>
      </c>
      <c r="B7452" t="inlineStr">
        <is>
          <t>DIA</t>
        </is>
      </c>
      <c r="C7452" t="inlineStr">
        <is>
          <t>INTRADECO</t>
        </is>
      </c>
      <c r="D7452" t="inlineStr">
        <is>
          <t>d-6930</t>
        </is>
      </c>
      <c r="E7452" t="n">
        <v>1154033</v>
      </c>
      <c r="F7452" t="inlineStr">
        <is>
          <t>STRING</t>
        </is>
      </c>
      <c r="G7452" t="inlineStr">
        <is>
          <t>JERSEY</t>
        </is>
      </c>
      <c r="H7452" t="inlineStr">
        <is>
          <t>INTRADECO</t>
        </is>
      </c>
      <c r="Q7452" t="n">
        <v>568.27</v>
      </c>
      <c r="R7452" t="n">
        <v>0</v>
      </c>
      <c r="S7452" t="n">
        <v>568.27</v>
      </c>
      <c r="T7452" t="inlineStr">
        <is>
          <t>APROBADO</t>
        </is>
      </c>
      <c r="U7452" t="inlineStr">
        <is>
          <t>KAREN</t>
        </is>
      </c>
      <c r="V7452" t="inlineStr">
        <is>
          <t>APROBADO</t>
        </is>
      </c>
      <c r="W7452" t="inlineStr">
        <is>
          <t>PEDRO</t>
        </is>
      </c>
      <c r="X7452" t="inlineStr">
        <is>
          <t>APROBADO</t>
        </is>
      </c>
      <c r="Y7452" t="inlineStr">
        <is>
          <t>CHIWIL</t>
        </is>
      </c>
    </row>
    <row r="7453">
      <c r="A7453" s="195" t="n">
        <v>46219</v>
      </c>
      <c r="B7453" t="inlineStr">
        <is>
          <t>DIA</t>
        </is>
      </c>
      <c r="C7453" t="inlineStr">
        <is>
          <t>SERVICIO</t>
        </is>
      </c>
      <c r="D7453" t="inlineStr">
        <is>
          <t>D-6904</t>
        </is>
      </c>
      <c r="E7453" t="n">
        <v>3209058</v>
      </c>
      <c r="F7453" t="inlineStr">
        <is>
          <t>5395C PMS (NAVY)</t>
        </is>
      </c>
      <c r="G7453" t="inlineStr">
        <is>
          <t>FLAT BACK MESH</t>
        </is>
      </c>
      <c r="H7453" t="inlineStr">
        <is>
          <t>KANTEX</t>
        </is>
      </c>
      <c r="Q7453" t="n">
        <v>695.3200000000001</v>
      </c>
      <c r="R7453" t="n">
        <v>0</v>
      </c>
      <c r="S7453" t="n">
        <v>695.3200000000001</v>
      </c>
      <c r="T7453" t="inlineStr">
        <is>
          <t>APROBADO</t>
        </is>
      </c>
      <c r="U7453" t="inlineStr">
        <is>
          <t>KAREN</t>
        </is>
      </c>
      <c r="V7453" t="inlineStr">
        <is>
          <t>APROBADO</t>
        </is>
      </c>
      <c r="W7453" t="inlineStr">
        <is>
          <t>PEDRO</t>
        </is>
      </c>
      <c r="X7453" t="inlineStr">
        <is>
          <t>APROBADO</t>
        </is>
      </c>
      <c r="Y7453" t="inlineStr">
        <is>
          <t>CHIWIL</t>
        </is>
      </c>
      <c r="Z7453" t="inlineStr">
        <is>
          <t>OK E.L</t>
        </is>
      </c>
    </row>
    <row r="7454">
      <c r="A7454" s="195" t="n">
        <v>46219</v>
      </c>
      <c r="B7454" t="inlineStr">
        <is>
          <t>DIA</t>
        </is>
      </c>
      <c r="C7454" t="inlineStr">
        <is>
          <t>INTRADECO</t>
        </is>
      </c>
      <c r="D7454" t="inlineStr">
        <is>
          <t>D-6927</t>
        </is>
      </c>
      <c r="E7454" t="n">
        <v>1154472</v>
      </c>
      <c r="F7454" t="inlineStr">
        <is>
          <t>CAVIAR</t>
        </is>
      </c>
      <c r="G7454" t="inlineStr">
        <is>
          <t>WAFFLE SLUB</t>
        </is>
      </c>
      <c r="H7454" t="inlineStr">
        <is>
          <t>INTRADECO</t>
        </is>
      </c>
      <c r="Q7454" t="n">
        <v>976</v>
      </c>
      <c r="R7454" t="n">
        <v>0</v>
      </c>
      <c r="S7454" t="n">
        <v>976</v>
      </c>
      <c r="T7454" t="inlineStr">
        <is>
          <t>APROBADO</t>
        </is>
      </c>
      <c r="U7454" t="inlineStr">
        <is>
          <t>KAREN</t>
        </is>
      </c>
      <c r="V7454" t="inlineStr">
        <is>
          <t>APROBADO</t>
        </is>
      </c>
      <c r="W7454" t="inlineStr">
        <is>
          <t>PEDRO</t>
        </is>
      </c>
      <c r="X7454" t="inlineStr">
        <is>
          <t>APROBADO</t>
        </is>
      </c>
      <c r="Y7454" t="inlineStr">
        <is>
          <t>CHIWIL</t>
        </is>
      </c>
    </row>
    <row r="7455">
      <c r="A7455" s="195" t="n">
        <v>46219</v>
      </c>
      <c r="B7455" t="inlineStr">
        <is>
          <t>DIA</t>
        </is>
      </c>
      <c r="C7455" t="inlineStr">
        <is>
          <t>FPS</t>
        </is>
      </c>
      <c r="D7455" t="inlineStr">
        <is>
          <t>F-8092</t>
        </is>
      </c>
      <c r="E7455" t="n">
        <v>1154595</v>
      </c>
      <c r="F7455" t="inlineStr">
        <is>
          <t>BLACK</t>
        </is>
      </c>
      <c r="G7455" t="inlineStr">
        <is>
          <t>RIB</t>
        </is>
      </c>
      <c r="H7455" t="inlineStr">
        <is>
          <t>BIOWORLD</t>
        </is>
      </c>
      <c r="Q7455" t="n">
        <v>49.05</v>
      </c>
      <c r="R7455" t="n">
        <v>0</v>
      </c>
      <c r="S7455" t="n">
        <v>49.05</v>
      </c>
      <c r="T7455" t="inlineStr">
        <is>
          <t>APROBADO</t>
        </is>
      </c>
      <c r="U7455" t="inlineStr">
        <is>
          <t>KAREN</t>
        </is>
      </c>
      <c r="V7455" t="inlineStr">
        <is>
          <t>APROBADO</t>
        </is>
      </c>
      <c r="W7455" t="inlineStr">
        <is>
          <t>PEDRO</t>
        </is>
      </c>
      <c r="X7455" t="inlineStr">
        <is>
          <t>APROBADO</t>
        </is>
      </c>
      <c r="Y7455" t="inlineStr">
        <is>
          <t>CHIWIL</t>
        </is>
      </c>
    </row>
    <row r="7456">
      <c r="A7456" s="195" t="n">
        <v>46219</v>
      </c>
      <c r="B7456" t="inlineStr">
        <is>
          <t>DIA</t>
        </is>
      </c>
      <c r="C7456" t="inlineStr">
        <is>
          <t>FPS</t>
        </is>
      </c>
      <c r="D7456" t="inlineStr">
        <is>
          <t>F-8092</t>
        </is>
      </c>
      <c r="E7456" t="n">
        <v>1154386</v>
      </c>
      <c r="F7456" t="inlineStr">
        <is>
          <t>BLACK</t>
        </is>
      </c>
      <c r="G7456" t="inlineStr">
        <is>
          <t>RIB</t>
        </is>
      </c>
      <c r="H7456" t="inlineStr">
        <is>
          <t>BIOWORLD</t>
        </is>
      </c>
      <c r="Q7456" t="n">
        <v>70.25</v>
      </c>
      <c r="R7456" t="n">
        <v>0</v>
      </c>
      <c r="S7456" t="n">
        <v>70.25</v>
      </c>
      <c r="T7456" t="inlineStr">
        <is>
          <t>APROBADO</t>
        </is>
      </c>
      <c r="U7456" t="inlineStr">
        <is>
          <t>KAREN</t>
        </is>
      </c>
      <c r="V7456" t="inlineStr">
        <is>
          <t>APROBADO</t>
        </is>
      </c>
      <c r="W7456" t="inlineStr">
        <is>
          <t>PEDRO</t>
        </is>
      </c>
      <c r="X7456" t="inlineStr">
        <is>
          <t>APROBADO</t>
        </is>
      </c>
      <c r="Y7456" t="inlineStr">
        <is>
          <t>CHIWIL</t>
        </is>
      </c>
    </row>
    <row r="7457">
      <c r="A7457" s="195" t="n">
        <v>46219</v>
      </c>
      <c r="B7457" t="inlineStr">
        <is>
          <t>DIA</t>
        </is>
      </c>
      <c r="C7457" t="inlineStr">
        <is>
          <t>FPS</t>
        </is>
      </c>
      <c r="D7457" t="inlineStr">
        <is>
          <t>F-8092</t>
        </is>
      </c>
      <c r="E7457" t="n">
        <v>1154532</v>
      </c>
      <c r="F7457" t="inlineStr">
        <is>
          <t>BLACK</t>
        </is>
      </c>
      <c r="G7457" t="inlineStr">
        <is>
          <t>JERSEY</t>
        </is>
      </c>
      <c r="H7457" t="inlineStr">
        <is>
          <t>BIOWORLD</t>
        </is>
      </c>
      <c r="Q7457" t="n">
        <v>1416.6</v>
      </c>
      <c r="R7457" t="n">
        <v>0</v>
      </c>
      <c r="S7457" t="n">
        <v>1416.6</v>
      </c>
      <c r="T7457" t="inlineStr">
        <is>
          <t>APROBADO</t>
        </is>
      </c>
      <c r="U7457" t="inlineStr">
        <is>
          <t>KAREN</t>
        </is>
      </c>
      <c r="V7457" t="inlineStr">
        <is>
          <t>APROBADO</t>
        </is>
      </c>
      <c r="W7457" t="inlineStr">
        <is>
          <t>PEDRO</t>
        </is>
      </c>
      <c r="X7457" t="inlineStr">
        <is>
          <t>APROBADO</t>
        </is>
      </c>
      <c r="Y7457" t="inlineStr">
        <is>
          <t>CHIWIL</t>
        </is>
      </c>
    </row>
    <row r="7458">
      <c r="A7458" s="195" t="n">
        <v>46219</v>
      </c>
      <c r="B7458" t="inlineStr">
        <is>
          <t>DIA</t>
        </is>
      </c>
      <c r="C7458" t="inlineStr">
        <is>
          <t>FPS</t>
        </is>
      </c>
      <c r="D7458" t="inlineStr">
        <is>
          <t>F-8092</t>
        </is>
      </c>
      <c r="E7458" t="n">
        <v>1154532</v>
      </c>
      <c r="F7458" t="inlineStr">
        <is>
          <t>BLACK</t>
        </is>
      </c>
      <c r="G7458" t="inlineStr">
        <is>
          <t>RIB</t>
        </is>
      </c>
      <c r="H7458" t="inlineStr">
        <is>
          <t>BIOWORLD</t>
        </is>
      </c>
      <c r="Q7458" t="n">
        <v>48.45</v>
      </c>
      <c r="R7458" t="n">
        <v>0</v>
      </c>
      <c r="S7458" t="n">
        <v>48.45</v>
      </c>
      <c r="T7458" t="inlineStr">
        <is>
          <t>APROBADO</t>
        </is>
      </c>
      <c r="U7458" t="inlineStr">
        <is>
          <t>KAREN</t>
        </is>
      </c>
      <c r="V7458" t="inlineStr">
        <is>
          <t>APROBADO</t>
        </is>
      </c>
      <c r="W7458" t="inlineStr">
        <is>
          <t>PEDRO</t>
        </is>
      </c>
      <c r="X7458" t="inlineStr">
        <is>
          <t>APROBADO</t>
        </is>
      </c>
      <c r="Y7458" t="inlineStr">
        <is>
          <t>CHIWIL</t>
        </is>
      </c>
    </row>
    <row r="7459">
      <c r="A7459" s="195" t="n">
        <v>46219</v>
      </c>
      <c r="B7459" t="inlineStr">
        <is>
          <t>DIA</t>
        </is>
      </c>
      <c r="C7459" t="inlineStr">
        <is>
          <t>INTRADECO</t>
        </is>
      </c>
      <c r="D7459" t="inlineStr">
        <is>
          <t>D-6927</t>
        </is>
      </c>
      <c r="E7459" t="n">
        <v>1154194</v>
      </c>
      <c r="F7459" t="inlineStr">
        <is>
          <t>CAVIAR</t>
        </is>
      </c>
      <c r="G7459" t="inlineStr">
        <is>
          <t>WAFFLE SLUB</t>
        </is>
      </c>
      <c r="H7459" t="inlineStr">
        <is>
          <t>INTRADECO</t>
        </is>
      </c>
      <c r="I7459" t="inlineStr">
        <is>
          <t xml:space="preserve">SAFONES DE RAMA </t>
        </is>
      </c>
      <c r="J7459" t="n">
        <v>9.35</v>
      </c>
      <c r="Q7459" t="n">
        <v>1477.65</v>
      </c>
      <c r="R7459" t="n">
        <v>9.35</v>
      </c>
      <c r="S7459" t="n">
        <v>1468.3</v>
      </c>
      <c r="T7459" t="inlineStr">
        <is>
          <t>APROBADO</t>
        </is>
      </c>
      <c r="U7459" t="inlineStr">
        <is>
          <t>KAREN</t>
        </is>
      </c>
      <c r="V7459" t="inlineStr">
        <is>
          <t>APROBADO</t>
        </is>
      </c>
      <c r="W7459" t="inlineStr">
        <is>
          <t>PEDRO</t>
        </is>
      </c>
      <c r="X7459" t="inlineStr">
        <is>
          <t>APROBADO</t>
        </is>
      </c>
      <c r="Y7459" t="inlineStr">
        <is>
          <t>CHIWIL</t>
        </is>
      </c>
    </row>
    <row r="7460">
      <c r="A7460" s="195" t="n">
        <v>46219</v>
      </c>
      <c r="B7460" t="inlineStr">
        <is>
          <t>DIA</t>
        </is>
      </c>
      <c r="C7460" t="inlineStr">
        <is>
          <t>VENTA DE TELA</t>
        </is>
      </c>
      <c r="D7460" t="inlineStr">
        <is>
          <t>D-6937</t>
        </is>
      </c>
      <c r="E7460" t="n">
        <v>1154687</v>
      </c>
      <c r="F7460" t="inlineStr">
        <is>
          <t>WHITE</t>
        </is>
      </c>
      <c r="G7460" t="inlineStr">
        <is>
          <t>INTERLOCK</t>
        </is>
      </c>
      <c r="H7460" t="inlineStr">
        <is>
          <t>SANMAR</t>
        </is>
      </c>
      <c r="Q7460" t="n">
        <v>481.35</v>
      </c>
      <c r="R7460" t="n">
        <v>0</v>
      </c>
      <c r="S7460" t="n">
        <v>481.35</v>
      </c>
      <c r="T7460" t="inlineStr">
        <is>
          <t>APROBADO</t>
        </is>
      </c>
      <c r="U7460" t="inlineStr">
        <is>
          <t>KAREN</t>
        </is>
      </c>
      <c r="V7460" t="inlineStr">
        <is>
          <t>APROBADO</t>
        </is>
      </c>
      <c r="W7460" t="inlineStr">
        <is>
          <t>PEDRO</t>
        </is>
      </c>
      <c r="X7460" t="inlineStr">
        <is>
          <t>APROBADO</t>
        </is>
      </c>
      <c r="Y7460" t="inlineStr">
        <is>
          <t>CHIWIL</t>
        </is>
      </c>
    </row>
    <row r="7461">
      <c r="A7461" s="195" t="n">
        <v>46219</v>
      </c>
      <c r="B7461" t="inlineStr">
        <is>
          <t>DIA</t>
        </is>
      </c>
      <c r="C7461" t="inlineStr">
        <is>
          <t>SERVICIO</t>
        </is>
      </c>
      <c r="D7461" t="inlineStr">
        <is>
          <t>D-6941</t>
        </is>
      </c>
      <c r="E7461" t="n">
        <v>1154387</v>
      </c>
      <c r="F7461" t="inlineStr">
        <is>
          <t>NAVY</t>
        </is>
      </c>
      <c r="G7461" t="inlineStr">
        <is>
          <t>MESH</t>
        </is>
      </c>
      <c r="H7461" t="inlineStr">
        <is>
          <t>LENNOR</t>
        </is>
      </c>
      <c r="I7461" t="inlineStr">
        <is>
          <t>MALLA</t>
        </is>
      </c>
      <c r="J7461" t="n">
        <v>24.65</v>
      </c>
      <c r="Q7461" t="n">
        <v>1541.81</v>
      </c>
      <c r="R7461" t="n">
        <v>24.65</v>
      </c>
      <c r="S7461" t="n">
        <v>1517.16</v>
      </c>
      <c r="T7461" t="inlineStr">
        <is>
          <t>APROBADO</t>
        </is>
      </c>
      <c r="U7461" t="inlineStr">
        <is>
          <t>KAREN</t>
        </is>
      </c>
      <c r="V7461" t="inlineStr">
        <is>
          <t>APROBADO</t>
        </is>
      </c>
      <c r="W7461" t="inlineStr">
        <is>
          <t>PEDRO</t>
        </is>
      </c>
      <c r="X7461" t="inlineStr">
        <is>
          <t>APROBADO</t>
        </is>
      </c>
      <c r="Y7461" t="inlineStr">
        <is>
          <t>CHIWIL</t>
        </is>
      </c>
    </row>
    <row r="7462">
      <c r="A7462" s="195" t="n">
        <v>46219</v>
      </c>
      <c r="B7462" t="inlineStr">
        <is>
          <t>DIA</t>
        </is>
      </c>
      <c r="C7462" t="inlineStr">
        <is>
          <t>FPS</t>
        </is>
      </c>
      <c r="D7462" t="inlineStr">
        <is>
          <t>F-8073</t>
        </is>
      </c>
      <c r="E7462" t="n">
        <v>1154074</v>
      </c>
      <c r="F7462" t="inlineStr">
        <is>
          <t>DEEP BLACK</t>
        </is>
      </c>
      <c r="G7462" t="inlineStr">
        <is>
          <t xml:space="preserve">FLEECE </t>
        </is>
      </c>
      <c r="H7462" t="inlineStr">
        <is>
          <t>IML</t>
        </is>
      </c>
      <c r="Q7462" t="n">
        <v>532.61</v>
      </c>
      <c r="R7462" t="n">
        <v>0</v>
      </c>
      <c r="S7462" t="n">
        <v>532.61</v>
      </c>
      <c r="T7462" t="inlineStr">
        <is>
          <t>APROBADO</t>
        </is>
      </c>
      <c r="U7462" t="inlineStr">
        <is>
          <t>KAREN</t>
        </is>
      </c>
      <c r="V7462" t="inlineStr">
        <is>
          <t>APROBADO</t>
        </is>
      </c>
      <c r="W7462" t="inlineStr">
        <is>
          <t>PEDRO</t>
        </is>
      </c>
      <c r="X7462" t="inlineStr">
        <is>
          <t>APROBADO</t>
        </is>
      </c>
      <c r="Y7462" t="inlineStr">
        <is>
          <t>CHIWIL</t>
        </is>
      </c>
    </row>
    <row r="7463">
      <c r="A7463" s="195" t="n">
        <v>46219</v>
      </c>
      <c r="B7463" t="inlineStr">
        <is>
          <t>DIA</t>
        </is>
      </c>
      <c r="C7463" t="inlineStr">
        <is>
          <t>FPS</t>
        </is>
      </c>
      <c r="D7463" t="inlineStr">
        <is>
          <t>F-8073</t>
        </is>
      </c>
      <c r="E7463" t="n">
        <v>1154074</v>
      </c>
      <c r="F7463" t="inlineStr">
        <is>
          <t>DEEP BLACK</t>
        </is>
      </c>
      <c r="G7463" t="inlineStr">
        <is>
          <t>RIB</t>
        </is>
      </c>
      <c r="H7463" t="inlineStr">
        <is>
          <t>IML</t>
        </is>
      </c>
      <c r="Q7463" t="n">
        <v>49.85</v>
      </c>
      <c r="R7463" t="n">
        <v>0</v>
      </c>
      <c r="S7463" t="n">
        <v>49.85</v>
      </c>
      <c r="T7463" t="inlineStr">
        <is>
          <t>APROBADO</t>
        </is>
      </c>
      <c r="U7463" t="inlineStr">
        <is>
          <t>KAREN</t>
        </is>
      </c>
      <c r="V7463" t="inlineStr">
        <is>
          <t>APROBADO</t>
        </is>
      </c>
      <c r="W7463" t="inlineStr">
        <is>
          <t>PEDRO</t>
        </is>
      </c>
      <c r="X7463" t="inlineStr">
        <is>
          <t>APROBADO</t>
        </is>
      </c>
      <c r="Y7463" t="inlineStr">
        <is>
          <t>CHIWIL</t>
        </is>
      </c>
      <c r="Z7463" t="inlineStr">
        <is>
          <t>OK E.L</t>
        </is>
      </c>
    </row>
    <row r="7464">
      <c r="A7464" s="195" t="n">
        <v>46219</v>
      </c>
      <c r="B7464" t="inlineStr">
        <is>
          <t>DIA</t>
        </is>
      </c>
      <c r="C7464" t="inlineStr">
        <is>
          <t>VENTA DE TELA</t>
        </is>
      </c>
      <c r="D7464" t="inlineStr">
        <is>
          <t>D-6937</t>
        </is>
      </c>
      <c r="E7464" t="n">
        <v>1154844</v>
      </c>
      <c r="F7464" t="inlineStr">
        <is>
          <t>WHITE</t>
        </is>
      </c>
      <c r="G7464" t="inlineStr">
        <is>
          <t>INTERLOCK</t>
        </is>
      </c>
      <c r="H7464" t="inlineStr">
        <is>
          <t>SANMAR</t>
        </is>
      </c>
      <c r="Q7464" t="n">
        <v>489.2</v>
      </c>
      <c r="R7464" t="n">
        <v>0</v>
      </c>
      <c r="S7464" t="n">
        <v>489.2</v>
      </c>
      <c r="T7464" t="inlineStr">
        <is>
          <t>APROBADO</t>
        </is>
      </c>
      <c r="U7464" t="inlineStr">
        <is>
          <t>KAREN</t>
        </is>
      </c>
      <c r="V7464" t="inlineStr">
        <is>
          <t>APROBADO</t>
        </is>
      </c>
      <c r="W7464" t="inlineStr">
        <is>
          <t>PEDRO</t>
        </is>
      </c>
      <c r="X7464" t="inlineStr">
        <is>
          <t>APROBADO</t>
        </is>
      </c>
      <c r="Y7464" t="inlineStr">
        <is>
          <t>CHIWIL</t>
        </is>
      </c>
    </row>
    <row r="7465">
      <c r="A7465" s="195" t="n">
        <v>46219</v>
      </c>
      <c r="B7465" t="inlineStr">
        <is>
          <t>DIA</t>
        </is>
      </c>
      <c r="C7465" t="inlineStr">
        <is>
          <t>VENTA DE TELA</t>
        </is>
      </c>
      <c r="D7465" t="inlineStr">
        <is>
          <t>D-6937</t>
        </is>
      </c>
      <c r="E7465" t="n">
        <v>1154848</v>
      </c>
      <c r="F7465" t="inlineStr">
        <is>
          <t>WHITE</t>
        </is>
      </c>
      <c r="G7465" t="inlineStr">
        <is>
          <t>INTERLOCK</t>
        </is>
      </c>
      <c r="H7465" t="inlineStr">
        <is>
          <t>SANMAR</t>
        </is>
      </c>
      <c r="I7465" t="inlineStr">
        <is>
          <t>LINEA DE AGUJA</t>
        </is>
      </c>
      <c r="J7465" t="n">
        <v>3.55</v>
      </c>
      <c r="Q7465" t="n">
        <v>488.45</v>
      </c>
      <c r="R7465" t="n">
        <v>3.55</v>
      </c>
      <c r="S7465" t="n">
        <v>484.9</v>
      </c>
      <c r="T7465" t="inlineStr">
        <is>
          <t>APROBADO</t>
        </is>
      </c>
      <c r="U7465" t="inlineStr">
        <is>
          <t>KAREN</t>
        </is>
      </c>
      <c r="V7465" t="inlineStr">
        <is>
          <t>APROBADO</t>
        </is>
      </c>
      <c r="W7465" t="inlineStr">
        <is>
          <t>PEDRO</t>
        </is>
      </c>
      <c r="X7465" t="inlineStr">
        <is>
          <t>APROBADO</t>
        </is>
      </c>
      <c r="Y7465" t="inlineStr">
        <is>
          <t>CHIWIL</t>
        </is>
      </c>
    </row>
    <row r="7466">
      <c r="A7466" s="195" t="n">
        <v>46219</v>
      </c>
      <c r="B7466" t="inlineStr">
        <is>
          <t>DIA</t>
        </is>
      </c>
      <c r="C7466" t="inlineStr">
        <is>
          <t>FPS</t>
        </is>
      </c>
      <c r="D7466" t="inlineStr">
        <is>
          <t>F-8082</t>
        </is>
      </c>
      <c r="E7466" t="n">
        <v>1153533</v>
      </c>
      <c r="F7466" t="inlineStr">
        <is>
          <t>JESTER RED</t>
        </is>
      </c>
      <c r="G7466" t="inlineStr">
        <is>
          <t>JERSEY</t>
        </is>
      </c>
      <c r="H7466" t="inlineStr">
        <is>
          <t>IML</t>
        </is>
      </c>
      <c r="Q7466" t="n">
        <v>23.2</v>
      </c>
      <c r="R7466" t="n">
        <v>0</v>
      </c>
      <c r="S7466" t="n">
        <v>23.2</v>
      </c>
      <c r="T7466" t="inlineStr">
        <is>
          <t>APROBADO</t>
        </is>
      </c>
      <c r="U7466" t="inlineStr">
        <is>
          <t>KAREN</t>
        </is>
      </c>
      <c r="V7466" t="inlineStr">
        <is>
          <t>APROBADO</t>
        </is>
      </c>
      <c r="W7466" t="inlineStr">
        <is>
          <t>PEDRO</t>
        </is>
      </c>
      <c r="X7466" t="inlineStr">
        <is>
          <t>APROBADO</t>
        </is>
      </c>
      <c r="Y7466" t="inlineStr">
        <is>
          <t>CHIWIL</t>
        </is>
      </c>
    </row>
    <row r="7467">
      <c r="A7467" s="195" t="n">
        <v>46219</v>
      </c>
      <c r="B7467" t="inlineStr">
        <is>
          <t>DIA</t>
        </is>
      </c>
      <c r="C7467" t="inlineStr">
        <is>
          <t>FPS</t>
        </is>
      </c>
      <c r="D7467" t="inlineStr">
        <is>
          <t>F-7952</t>
        </is>
      </c>
      <c r="E7467" t="n">
        <v>1153548</v>
      </c>
      <c r="F7467" t="inlineStr">
        <is>
          <t>VINTAGE BLACK</t>
        </is>
      </c>
      <c r="G7467" t="inlineStr">
        <is>
          <t>FLEECE</t>
        </is>
      </c>
      <c r="H7467" t="inlineStr">
        <is>
          <t>BIOWORLD</t>
        </is>
      </c>
      <c r="Q7467" t="n">
        <v>9.6</v>
      </c>
      <c r="R7467" t="n">
        <v>0</v>
      </c>
      <c r="S7467" t="n">
        <v>9.6</v>
      </c>
      <c r="T7467" t="inlineStr">
        <is>
          <t>APROBADO</t>
        </is>
      </c>
      <c r="U7467" t="inlineStr">
        <is>
          <t>KAREN</t>
        </is>
      </c>
      <c r="V7467" t="inlineStr">
        <is>
          <t>APROBADO</t>
        </is>
      </c>
      <c r="W7467" t="inlineStr">
        <is>
          <t>PEDRO</t>
        </is>
      </c>
      <c r="X7467" t="inlineStr">
        <is>
          <t>APROBADO</t>
        </is>
      </c>
      <c r="Y7467" t="inlineStr">
        <is>
          <t>CHIWIL</t>
        </is>
      </c>
    </row>
    <row r="7468">
      <c r="A7468" s="195" t="n">
        <v>46219</v>
      </c>
      <c r="B7468" t="inlineStr">
        <is>
          <t>DIA</t>
        </is>
      </c>
      <c r="C7468" t="inlineStr">
        <is>
          <t>FPS</t>
        </is>
      </c>
      <c r="D7468" t="inlineStr">
        <is>
          <t>F</t>
        </is>
      </c>
      <c r="E7468" t="n">
        <v>1153548</v>
      </c>
      <c r="F7468" t="inlineStr">
        <is>
          <t>VINTAGE BLACK</t>
        </is>
      </c>
      <c r="G7468" t="inlineStr">
        <is>
          <t>RIB</t>
        </is>
      </c>
      <c r="H7468" t="inlineStr">
        <is>
          <t>BIOWORLD</t>
        </is>
      </c>
      <c r="Q7468" t="n">
        <v>3.65</v>
      </c>
      <c r="R7468" t="n">
        <v>0</v>
      </c>
      <c r="S7468" t="n">
        <v>3.65</v>
      </c>
      <c r="T7468" t="inlineStr">
        <is>
          <t>APROBADO</t>
        </is>
      </c>
      <c r="U7468" t="inlineStr">
        <is>
          <t>KAREN</t>
        </is>
      </c>
      <c r="V7468" t="inlineStr">
        <is>
          <t>APROBADO</t>
        </is>
      </c>
      <c r="W7468" t="inlineStr">
        <is>
          <t>PEDRO</t>
        </is>
      </c>
      <c r="X7468" t="inlineStr">
        <is>
          <t>APROBADO</t>
        </is>
      </c>
      <c r="Y7468" t="inlineStr">
        <is>
          <t>CHIWIL</t>
        </is>
      </c>
    </row>
    <row r="7469">
      <c r="A7469" s="195" t="n">
        <v>46219</v>
      </c>
      <c r="B7469" t="inlineStr">
        <is>
          <t>DIA</t>
        </is>
      </c>
      <c r="C7469" t="inlineStr">
        <is>
          <t>SERVICIO</t>
        </is>
      </c>
      <c r="D7469" t="inlineStr">
        <is>
          <t>D</t>
        </is>
      </c>
      <c r="E7469" t="n">
        <v>3209111</v>
      </c>
      <c r="F7469" t="inlineStr">
        <is>
          <t>5395C PMS (NAVY)</t>
        </is>
      </c>
      <c r="G7469" t="inlineStr">
        <is>
          <t>FLAT BACK MESH</t>
        </is>
      </c>
      <c r="H7469" t="inlineStr">
        <is>
          <t>KANTEX</t>
        </is>
      </c>
      <c r="Q7469" t="n">
        <v>176.15</v>
      </c>
      <c r="R7469" t="n">
        <v>0</v>
      </c>
      <c r="S7469" t="n">
        <v>176.15</v>
      </c>
      <c r="T7469" t="inlineStr">
        <is>
          <t>APROBADO</t>
        </is>
      </c>
      <c r="U7469" t="inlineStr">
        <is>
          <t>KAREN</t>
        </is>
      </c>
      <c r="V7469" t="inlineStr">
        <is>
          <t>APROBADO</t>
        </is>
      </c>
      <c r="W7469" t="inlineStr">
        <is>
          <t>PEDRO</t>
        </is>
      </c>
      <c r="X7469" t="inlineStr">
        <is>
          <t>APROBADO</t>
        </is>
      </c>
      <c r="Y7469" t="inlineStr">
        <is>
          <t>CHIWIL</t>
        </is>
      </c>
      <c r="Z7469" t="inlineStr">
        <is>
          <t>OK E.L</t>
        </is>
      </c>
    </row>
    <row r="7470">
      <c r="A7470" s="195" t="n">
        <v>46219</v>
      </c>
      <c r="B7470" t="inlineStr">
        <is>
          <t>DIA</t>
        </is>
      </c>
      <c r="C7470" t="inlineStr">
        <is>
          <t>INTRADECO</t>
        </is>
      </c>
      <c r="D7470" t="inlineStr">
        <is>
          <t>D-6995</t>
        </is>
      </c>
      <c r="E7470" t="n">
        <v>1153163</v>
      </c>
      <c r="F7470" t="inlineStr">
        <is>
          <t xml:space="preserve">BRIGHT WHITE </t>
        </is>
      </c>
      <c r="G7470" t="inlineStr">
        <is>
          <t>JERSEY</t>
        </is>
      </c>
      <c r="H7470" t="inlineStr">
        <is>
          <t>INTRADECO</t>
        </is>
      </c>
      <c r="Q7470" t="n">
        <v>19.2</v>
      </c>
      <c r="R7470" t="n">
        <v>0</v>
      </c>
      <c r="S7470" t="n">
        <v>19.2</v>
      </c>
      <c r="T7470" t="inlineStr">
        <is>
          <t>APROBADO</t>
        </is>
      </c>
      <c r="U7470" t="inlineStr">
        <is>
          <t>KAREN</t>
        </is>
      </c>
      <c r="V7470" t="inlineStr">
        <is>
          <t>APROBADO</t>
        </is>
      </c>
      <c r="W7470" t="inlineStr">
        <is>
          <t>PEDRO</t>
        </is>
      </c>
      <c r="X7470" t="inlineStr">
        <is>
          <t>APROBADO</t>
        </is>
      </c>
      <c r="Y7470" t="inlineStr">
        <is>
          <t>CHIWIL</t>
        </is>
      </c>
    </row>
    <row r="7471">
      <c r="A7471" s="195" t="n">
        <v>46219</v>
      </c>
      <c r="B7471" t="inlineStr">
        <is>
          <t>DIA</t>
        </is>
      </c>
      <c r="C7471" t="inlineStr">
        <is>
          <t>INTRADECO</t>
        </is>
      </c>
      <c r="D7471" t="inlineStr">
        <is>
          <t>D-</t>
        </is>
      </c>
      <c r="E7471" t="n">
        <v>1154452</v>
      </c>
      <c r="F7471" t="inlineStr">
        <is>
          <t>BLACK</t>
        </is>
      </c>
      <c r="G7471" t="inlineStr">
        <is>
          <t>RIB</t>
        </is>
      </c>
      <c r="H7471" t="inlineStr">
        <is>
          <t>INTRADECO</t>
        </is>
      </c>
      <c r="Q7471" t="n">
        <v>49.35</v>
      </c>
      <c r="R7471" t="n">
        <v>3.9</v>
      </c>
      <c r="S7471" t="n">
        <v>45.45</v>
      </c>
      <c r="T7471" t="inlineStr">
        <is>
          <t>APROBADO</t>
        </is>
      </c>
      <c r="U7471" t="inlineStr">
        <is>
          <t>KAREN</t>
        </is>
      </c>
      <c r="V7471" t="inlineStr">
        <is>
          <t>APROBADO</t>
        </is>
      </c>
      <c r="W7471" t="inlineStr">
        <is>
          <t>PEDRO</t>
        </is>
      </c>
      <c r="X7471" t="inlineStr">
        <is>
          <t>APROBADO</t>
        </is>
      </c>
      <c r="Y7471" t="inlineStr">
        <is>
          <t>CHIWIL</t>
        </is>
      </c>
    </row>
    <row r="7472">
      <c r="A7472" s="195" t="n">
        <v>46219</v>
      </c>
      <c r="B7472" t="inlineStr">
        <is>
          <t>NOCHE</t>
        </is>
      </c>
      <c r="C7472" t="inlineStr">
        <is>
          <t>VENTA DE TELA</t>
        </is>
      </c>
      <c r="D7472" t="inlineStr">
        <is>
          <t>D-6902</t>
        </is>
      </c>
      <c r="E7472" t="n">
        <v>1154790</v>
      </c>
      <c r="F7472" t="inlineStr">
        <is>
          <t>BLACK</t>
        </is>
      </c>
      <c r="G7472" t="inlineStr">
        <is>
          <t>INTERLOCK</t>
        </is>
      </c>
      <c r="H7472" t="inlineStr">
        <is>
          <t>SANMAR</t>
        </is>
      </c>
      <c r="I7472" t="inlineStr">
        <is>
          <t>MALLA</t>
        </is>
      </c>
      <c r="J7472" t="n">
        <v>3.9</v>
      </c>
      <c r="Q7472" t="n">
        <v>497.8</v>
      </c>
      <c r="R7472" t="n">
        <v>3.9</v>
      </c>
      <c r="S7472" t="n">
        <v>493.9</v>
      </c>
      <c r="T7472" t="inlineStr">
        <is>
          <t>APROBADO</t>
        </is>
      </c>
      <c r="U7472" t="inlineStr">
        <is>
          <t>JUAN</t>
        </is>
      </c>
      <c r="V7472" t="inlineStr">
        <is>
          <t>APROBADO</t>
        </is>
      </c>
      <c r="W7472" t="inlineStr">
        <is>
          <t>IVAN</t>
        </is>
      </c>
      <c r="X7472" t="inlineStr">
        <is>
          <t>APROBADO</t>
        </is>
      </c>
      <c r="Y7472" t="inlineStr">
        <is>
          <t>LOBO</t>
        </is>
      </c>
    </row>
    <row r="7473">
      <c r="A7473" s="195" t="n">
        <v>46219</v>
      </c>
      <c r="B7473" t="inlineStr">
        <is>
          <t>NOCHE</t>
        </is>
      </c>
      <c r="C7473" t="inlineStr">
        <is>
          <t>INTRADECO</t>
        </is>
      </c>
      <c r="D7473" t="inlineStr">
        <is>
          <t>D-6927</t>
        </is>
      </c>
      <c r="E7473" t="n">
        <v>1154193</v>
      </c>
      <c r="F7473" t="inlineStr">
        <is>
          <t>CAVIAR</t>
        </is>
      </c>
      <c r="G7473" t="inlineStr">
        <is>
          <t>WAFFLE SLUB</t>
        </is>
      </c>
      <c r="H7473" t="inlineStr">
        <is>
          <t>INTRADECO</t>
        </is>
      </c>
      <c r="I7473" t="inlineStr">
        <is>
          <t>PIQUETES</t>
        </is>
      </c>
      <c r="J7473" t="n">
        <v>3.7</v>
      </c>
      <c r="Q7473" t="n">
        <v>1468.15</v>
      </c>
      <c r="R7473" t="n">
        <v>3.7</v>
      </c>
      <c r="S7473" t="n">
        <v>1464.45</v>
      </c>
      <c r="T7473" t="inlineStr">
        <is>
          <t>APROBADO</t>
        </is>
      </c>
      <c r="U7473" t="inlineStr">
        <is>
          <t>JUAN</t>
        </is>
      </c>
      <c r="V7473" t="inlineStr">
        <is>
          <t>APROBADO</t>
        </is>
      </c>
      <c r="W7473" t="inlineStr">
        <is>
          <t>IVAN</t>
        </is>
      </c>
      <c r="X7473" t="inlineStr">
        <is>
          <t>APROBADO</t>
        </is>
      </c>
      <c r="Y7473" t="inlineStr">
        <is>
          <t>LOBO</t>
        </is>
      </c>
    </row>
    <row r="7474">
      <c r="A7474" s="195" t="n">
        <v>46219</v>
      </c>
      <c r="B7474" t="inlineStr">
        <is>
          <t>NOCHE</t>
        </is>
      </c>
      <c r="C7474" t="inlineStr">
        <is>
          <t>INTRADECO</t>
        </is>
      </c>
      <c r="D7474" t="inlineStr">
        <is>
          <t>D-6927</t>
        </is>
      </c>
      <c r="E7474" t="n">
        <v>1154881</v>
      </c>
      <c r="F7474" t="inlineStr">
        <is>
          <t>CAVIAR</t>
        </is>
      </c>
      <c r="G7474" t="inlineStr">
        <is>
          <t>WAFFLE SLUB</t>
        </is>
      </c>
      <c r="H7474" t="inlineStr">
        <is>
          <t>INTRADECO</t>
        </is>
      </c>
      <c r="Q7474" t="n">
        <v>497.6</v>
      </c>
      <c r="R7474" t="n">
        <v>0</v>
      </c>
      <c r="S7474" t="n">
        <v>497.6</v>
      </c>
      <c r="T7474" t="inlineStr">
        <is>
          <t>APROBADO</t>
        </is>
      </c>
      <c r="U7474" t="inlineStr">
        <is>
          <t>JUAN</t>
        </is>
      </c>
      <c r="V7474" t="inlineStr">
        <is>
          <t>APROBADO</t>
        </is>
      </c>
      <c r="W7474" t="inlineStr">
        <is>
          <t>IVAN</t>
        </is>
      </c>
      <c r="X7474" t="inlineStr">
        <is>
          <t>APROBADO</t>
        </is>
      </c>
      <c r="Y7474" t="inlineStr">
        <is>
          <t>LOBO</t>
        </is>
      </c>
    </row>
    <row r="7475">
      <c r="A7475" s="195" t="n">
        <v>46219</v>
      </c>
      <c r="B7475" t="inlineStr">
        <is>
          <t>NOCHE</t>
        </is>
      </c>
      <c r="C7475" t="inlineStr">
        <is>
          <t>SERVICIO</t>
        </is>
      </c>
      <c r="D7475" t="inlineStr">
        <is>
          <t>D-6912</t>
        </is>
      </c>
      <c r="E7475" t="n">
        <v>3209129</v>
      </c>
      <c r="F7475" t="inlineStr">
        <is>
          <t>HI VIS YELLOW</t>
        </is>
      </c>
      <c r="G7475" t="inlineStr">
        <is>
          <t>INTERLOCK</t>
        </is>
      </c>
      <c r="H7475" t="inlineStr">
        <is>
          <t>KANTEX</t>
        </is>
      </c>
      <c r="I7475" t="inlineStr">
        <is>
          <t>MANCHAS DE COLORANTE</t>
        </is>
      </c>
      <c r="J7475" t="n">
        <v>21.4</v>
      </c>
      <c r="Q7475" t="n">
        <v>393.35</v>
      </c>
      <c r="R7475" t="n">
        <v>21.4</v>
      </c>
      <c r="S7475" t="n">
        <v>371.95</v>
      </c>
      <c r="T7475" t="inlineStr">
        <is>
          <t>APROBADO</t>
        </is>
      </c>
      <c r="U7475" t="inlineStr">
        <is>
          <t>JUAN</t>
        </is>
      </c>
      <c r="V7475" t="inlineStr">
        <is>
          <t>APROBADO</t>
        </is>
      </c>
      <c r="W7475" t="inlineStr">
        <is>
          <t>IVAN</t>
        </is>
      </c>
      <c r="X7475" t="inlineStr">
        <is>
          <t>APROBADO</t>
        </is>
      </c>
      <c r="Y7475" t="inlineStr">
        <is>
          <t>LOBO</t>
        </is>
      </c>
    </row>
    <row r="7476">
      <c r="A7476" s="195" t="n">
        <v>46219</v>
      </c>
      <c r="B7476" t="inlineStr">
        <is>
          <t>NOCHE</t>
        </is>
      </c>
      <c r="C7476" t="inlineStr">
        <is>
          <t>SERVICIO</t>
        </is>
      </c>
      <c r="D7476" t="inlineStr">
        <is>
          <t>D-6922</t>
        </is>
      </c>
      <c r="E7476" t="n">
        <v>3209148</v>
      </c>
      <c r="F7476" t="inlineStr">
        <is>
          <t>BRIGHT WHITE</t>
        </is>
      </c>
      <c r="G7476" t="inlineStr">
        <is>
          <t>JERSEY SPANDEX</t>
        </is>
      </c>
      <c r="H7476" t="inlineStr">
        <is>
          <t>KANTEX</t>
        </is>
      </c>
      <c r="Q7476" t="n">
        <v>245.35</v>
      </c>
      <c r="R7476" t="n">
        <v>0</v>
      </c>
      <c r="S7476" t="n">
        <v>245.35</v>
      </c>
      <c r="T7476" t="inlineStr">
        <is>
          <t>APROBADO</t>
        </is>
      </c>
      <c r="U7476" t="inlineStr">
        <is>
          <t>JUAN</t>
        </is>
      </c>
      <c r="V7476" t="inlineStr">
        <is>
          <t>APROBADO</t>
        </is>
      </c>
      <c r="W7476" t="inlineStr">
        <is>
          <t>IVAN</t>
        </is>
      </c>
      <c r="X7476" t="inlineStr">
        <is>
          <t>APROBADO</t>
        </is>
      </c>
      <c r="Y7476" t="inlineStr">
        <is>
          <t>LOBO</t>
        </is>
      </c>
    </row>
    <row r="7477">
      <c r="A7477" s="195" t="n">
        <v>46219</v>
      </c>
      <c r="B7477" t="inlineStr">
        <is>
          <t>NOCHE</t>
        </is>
      </c>
      <c r="C7477" t="inlineStr">
        <is>
          <t>FPS</t>
        </is>
      </c>
      <c r="D7477" t="inlineStr">
        <is>
          <t>F-8092</t>
        </is>
      </c>
      <c r="E7477" t="n">
        <v>1154437</v>
      </c>
      <c r="F7477" t="inlineStr">
        <is>
          <t>BLACK</t>
        </is>
      </c>
      <c r="G7477" t="inlineStr">
        <is>
          <t>JERSEY</t>
        </is>
      </c>
      <c r="H7477" t="inlineStr">
        <is>
          <t>BIOWORLD</t>
        </is>
      </c>
      <c r="I7477" t="inlineStr">
        <is>
          <t xml:space="preserve">PUA METIDA </t>
        </is>
      </c>
      <c r="J7477" t="n">
        <v>4.85</v>
      </c>
      <c r="Q7477" t="n">
        <v>1432.6</v>
      </c>
      <c r="R7477" t="n">
        <v>4.85</v>
      </c>
      <c r="S7477" t="n">
        <v>1427.75</v>
      </c>
      <c r="T7477" t="inlineStr">
        <is>
          <t>APROBADO</t>
        </is>
      </c>
      <c r="U7477" t="inlineStr">
        <is>
          <t>JUAN</t>
        </is>
      </c>
      <c r="V7477" t="inlineStr">
        <is>
          <t>APROBADO</t>
        </is>
      </c>
      <c r="W7477" t="inlineStr">
        <is>
          <t>IVAN</t>
        </is>
      </c>
      <c r="X7477" t="inlineStr">
        <is>
          <t>APROBADO</t>
        </is>
      </c>
      <c r="Y7477" t="inlineStr">
        <is>
          <t>LOBO</t>
        </is>
      </c>
    </row>
    <row r="7478">
      <c r="A7478" s="195" t="n">
        <v>46219</v>
      </c>
      <c r="B7478" t="inlineStr">
        <is>
          <t>NOCHE</t>
        </is>
      </c>
      <c r="C7478" t="inlineStr">
        <is>
          <t>FPS</t>
        </is>
      </c>
      <c r="D7478" t="inlineStr">
        <is>
          <t>F-8092</t>
        </is>
      </c>
      <c r="E7478" t="n">
        <v>1154437</v>
      </c>
      <c r="F7478" t="inlineStr">
        <is>
          <t>BLACK</t>
        </is>
      </c>
      <c r="G7478" t="inlineStr">
        <is>
          <t>RIB</t>
        </is>
      </c>
      <c r="H7478" t="inlineStr">
        <is>
          <t>BIOWORLD</t>
        </is>
      </c>
      <c r="I7478" t="inlineStr">
        <is>
          <t xml:space="preserve">SAFONES DE RAMA </t>
        </is>
      </c>
      <c r="J7478" t="n">
        <v>6</v>
      </c>
      <c r="Q7478" t="n">
        <v>71.05</v>
      </c>
      <c r="R7478" t="n">
        <v>6</v>
      </c>
      <c r="S7478" t="n">
        <v>65.05</v>
      </c>
      <c r="T7478" t="inlineStr">
        <is>
          <t>APROBADO</t>
        </is>
      </c>
      <c r="U7478" t="inlineStr">
        <is>
          <t>JUAN</t>
        </is>
      </c>
      <c r="V7478" t="inlineStr">
        <is>
          <t>APROBADO</t>
        </is>
      </c>
      <c r="W7478" t="inlineStr">
        <is>
          <t>IVAN</t>
        </is>
      </c>
      <c r="X7478" t="inlineStr">
        <is>
          <t>APROBADO</t>
        </is>
      </c>
      <c r="Y7478" t="inlineStr">
        <is>
          <t>LOBO</t>
        </is>
      </c>
    </row>
    <row r="7479">
      <c r="A7479" s="195" t="n">
        <v>46219</v>
      </c>
      <c r="B7479" t="inlineStr">
        <is>
          <t>NOCHE</t>
        </is>
      </c>
      <c r="C7479" t="inlineStr">
        <is>
          <t>FPS</t>
        </is>
      </c>
      <c r="D7479" t="inlineStr">
        <is>
          <t>F-8081</t>
        </is>
      </c>
      <c r="E7479" t="n">
        <v>1153853</v>
      </c>
      <c r="F7479" t="inlineStr">
        <is>
          <t>WHITE</t>
        </is>
      </c>
      <c r="G7479" t="inlineStr">
        <is>
          <t>JERSEY</t>
        </is>
      </c>
      <c r="H7479" t="inlineStr">
        <is>
          <t>REAL TREE</t>
        </is>
      </c>
      <c r="Q7479" t="n">
        <v>118.15</v>
      </c>
      <c r="R7479" t="n">
        <v>0</v>
      </c>
      <c r="S7479" t="n">
        <v>118.15</v>
      </c>
      <c r="T7479" t="inlineStr">
        <is>
          <t>APROBADO</t>
        </is>
      </c>
      <c r="U7479" t="inlineStr">
        <is>
          <t>JUAN</t>
        </is>
      </c>
      <c r="V7479" t="inlineStr">
        <is>
          <t>APROBADO</t>
        </is>
      </c>
      <c r="W7479" t="inlineStr">
        <is>
          <t>IVAN</t>
        </is>
      </c>
      <c r="X7479" t="inlineStr">
        <is>
          <t>APROBADO</t>
        </is>
      </c>
      <c r="Y7479" t="inlineStr">
        <is>
          <t>LOBO</t>
        </is>
      </c>
    </row>
    <row r="7480">
      <c r="A7480" s="195" t="n">
        <v>46219</v>
      </c>
      <c r="B7480" t="inlineStr">
        <is>
          <t>NOCHE</t>
        </is>
      </c>
      <c r="C7480" t="inlineStr">
        <is>
          <t>INTRADECO</t>
        </is>
      </c>
      <c r="D7480" t="inlineStr">
        <is>
          <t>D-6927</t>
        </is>
      </c>
      <c r="E7480" t="n">
        <v>1154526</v>
      </c>
      <c r="F7480" t="inlineStr">
        <is>
          <t>CAVIAR</t>
        </is>
      </c>
      <c r="G7480" t="inlineStr">
        <is>
          <t>WAFFLE SLUB</t>
        </is>
      </c>
      <c r="H7480" t="inlineStr">
        <is>
          <t>INTRADECO</t>
        </is>
      </c>
      <c r="I7480" t="inlineStr">
        <is>
          <t xml:space="preserve">SAFONES DE RAMA </t>
        </is>
      </c>
      <c r="J7480" t="n">
        <v>8.4</v>
      </c>
      <c r="Q7480" t="n">
        <v>943.23</v>
      </c>
      <c r="R7480" t="n">
        <v>8.4</v>
      </c>
      <c r="S7480" t="n">
        <v>934.83</v>
      </c>
      <c r="T7480" t="inlineStr">
        <is>
          <t>APROBADO</t>
        </is>
      </c>
      <c r="U7480" t="inlineStr">
        <is>
          <t>JUAN</t>
        </is>
      </c>
      <c r="V7480" t="inlineStr">
        <is>
          <t>APROBADO</t>
        </is>
      </c>
      <c r="W7480" t="inlineStr">
        <is>
          <t>IVAN</t>
        </is>
      </c>
      <c r="X7480" t="inlineStr">
        <is>
          <t>APROBADO</t>
        </is>
      </c>
      <c r="Y7480" t="inlineStr">
        <is>
          <t>LOBO</t>
        </is>
      </c>
    </row>
    <row r="7481">
      <c r="A7481" s="195" t="n">
        <v>46219</v>
      </c>
      <c r="B7481" t="inlineStr">
        <is>
          <t>NOCHE</t>
        </is>
      </c>
      <c r="C7481" t="inlineStr">
        <is>
          <t>SERVICIO</t>
        </is>
      </c>
      <c r="D7481" t="inlineStr">
        <is>
          <t>D-6912</t>
        </is>
      </c>
      <c r="E7481" t="n">
        <v>3209156</v>
      </c>
      <c r="F7481" t="inlineStr">
        <is>
          <t>MIDNIGHT NAVY</t>
        </is>
      </c>
      <c r="G7481" t="inlineStr">
        <is>
          <t>INTERLOCK</t>
        </is>
      </c>
      <c r="H7481" t="inlineStr">
        <is>
          <t>KANTEX</t>
        </is>
      </c>
      <c r="Q7481" t="n">
        <v>295</v>
      </c>
      <c r="R7481" t="n">
        <v>0</v>
      </c>
      <c r="S7481" t="n">
        <v>295</v>
      </c>
      <c r="T7481" t="inlineStr">
        <is>
          <t>APROBADO</t>
        </is>
      </c>
      <c r="U7481" t="inlineStr">
        <is>
          <t>JUAN</t>
        </is>
      </c>
      <c r="V7481" t="inlineStr">
        <is>
          <t>APROBADO</t>
        </is>
      </c>
      <c r="W7481" t="inlineStr">
        <is>
          <t>IVAN</t>
        </is>
      </c>
      <c r="X7481" t="inlineStr">
        <is>
          <t>APROBADO</t>
        </is>
      </c>
      <c r="Y7481" t="inlineStr">
        <is>
          <t>LOBO</t>
        </is>
      </c>
      <c r="Z7481" t="inlineStr">
        <is>
          <t xml:space="preserve">OK JP X TONO B </t>
        </is>
      </c>
    </row>
    <row r="7482">
      <c r="A7482" s="195" t="n">
        <v>46219</v>
      </c>
      <c r="B7482" t="inlineStr">
        <is>
          <t>NOCHE</t>
        </is>
      </c>
      <c r="C7482" t="inlineStr">
        <is>
          <t>SERVICIO</t>
        </is>
      </c>
      <c r="D7482" t="inlineStr">
        <is>
          <t>D-6912</t>
        </is>
      </c>
      <c r="E7482" t="n">
        <v>3209124</v>
      </c>
      <c r="F7482" t="inlineStr">
        <is>
          <t>MIDNIGHT NAVY</t>
        </is>
      </c>
      <c r="G7482" t="inlineStr">
        <is>
          <t>INTERLOCK</t>
        </is>
      </c>
      <c r="H7482" t="inlineStr">
        <is>
          <t>KANTEX</t>
        </is>
      </c>
      <c r="Q7482" t="n">
        <v>439.25</v>
      </c>
      <c r="R7482" t="n">
        <v>0</v>
      </c>
      <c r="S7482" t="n">
        <v>439.25</v>
      </c>
      <c r="T7482" t="inlineStr">
        <is>
          <t>APROBADO</t>
        </is>
      </c>
      <c r="U7482" t="inlineStr">
        <is>
          <t>JUAN</t>
        </is>
      </c>
      <c r="V7482" t="inlineStr">
        <is>
          <t>APROBADO</t>
        </is>
      </c>
      <c r="W7482" t="inlineStr">
        <is>
          <t>IVAN</t>
        </is>
      </c>
      <c r="X7482" t="inlineStr">
        <is>
          <t>APROBADO</t>
        </is>
      </c>
      <c r="Y7482" t="inlineStr">
        <is>
          <t>LOBO</t>
        </is>
      </c>
      <c r="Z7482" t="inlineStr">
        <is>
          <t xml:space="preserve">OK JP X TONO B </t>
        </is>
      </c>
    </row>
    <row r="7483">
      <c r="A7483" s="195" t="n">
        <v>46219</v>
      </c>
      <c r="B7483" t="inlineStr">
        <is>
          <t>NOCHE</t>
        </is>
      </c>
      <c r="C7483" t="inlineStr">
        <is>
          <t>SERVICIO</t>
        </is>
      </c>
      <c r="D7483" t="inlineStr">
        <is>
          <t>D-6918</t>
        </is>
      </c>
      <c r="E7483" t="n">
        <v>3209125</v>
      </c>
      <c r="F7483" t="inlineStr">
        <is>
          <t>MIDNIGHT NAVY</t>
        </is>
      </c>
      <c r="G7483" t="inlineStr">
        <is>
          <t>INTERLOCK</t>
        </is>
      </c>
      <c r="H7483" t="inlineStr">
        <is>
          <t>KANTEX</t>
        </is>
      </c>
      <c r="Q7483" t="n">
        <v>474.2</v>
      </c>
      <c r="R7483" t="n">
        <v>0</v>
      </c>
      <c r="S7483" t="n">
        <v>474.2</v>
      </c>
      <c r="T7483" t="inlineStr">
        <is>
          <t>APROBADO</t>
        </is>
      </c>
      <c r="U7483" t="inlineStr">
        <is>
          <t>JUAN</t>
        </is>
      </c>
      <c r="V7483" t="inlineStr">
        <is>
          <t>APROBADO</t>
        </is>
      </c>
      <c r="W7483" t="inlineStr">
        <is>
          <t>IVAN</t>
        </is>
      </c>
      <c r="X7483" t="inlineStr">
        <is>
          <t>APROBADO</t>
        </is>
      </c>
      <c r="Y7483" t="inlineStr">
        <is>
          <t>LOBO</t>
        </is>
      </c>
      <c r="Z7483" t="inlineStr">
        <is>
          <t xml:space="preserve">OK JP X TONO B </t>
        </is>
      </c>
    </row>
    <row r="7484">
      <c r="A7484" s="195" t="n">
        <v>46219</v>
      </c>
      <c r="B7484" t="inlineStr">
        <is>
          <t>NOCHE</t>
        </is>
      </c>
      <c r="C7484" t="inlineStr">
        <is>
          <t>SERVICIO</t>
        </is>
      </c>
      <c r="D7484" t="inlineStr">
        <is>
          <t>D-6918</t>
        </is>
      </c>
      <c r="E7484" t="n">
        <v>3209107</v>
      </c>
      <c r="F7484" t="inlineStr">
        <is>
          <t>MIDNIGHT NAVY</t>
        </is>
      </c>
      <c r="G7484" t="inlineStr">
        <is>
          <t>INTERLOCK</t>
        </is>
      </c>
      <c r="H7484" t="inlineStr">
        <is>
          <t>KANTEX</t>
        </is>
      </c>
      <c r="Q7484" t="n">
        <v>437.34</v>
      </c>
      <c r="R7484" t="n">
        <v>0</v>
      </c>
      <c r="S7484" t="n">
        <v>437.34</v>
      </c>
      <c r="T7484" t="inlineStr">
        <is>
          <t>APROBADO</t>
        </is>
      </c>
      <c r="U7484" t="inlineStr">
        <is>
          <t>JUAN</t>
        </is>
      </c>
      <c r="V7484" t="inlineStr">
        <is>
          <t>APROBADO</t>
        </is>
      </c>
      <c r="W7484" t="inlineStr">
        <is>
          <t>IVAN</t>
        </is>
      </c>
      <c r="X7484" t="inlineStr">
        <is>
          <t>APROBADO</t>
        </is>
      </c>
      <c r="Y7484" t="inlineStr">
        <is>
          <t>LOBO</t>
        </is>
      </c>
      <c r="Z7484" t="inlineStr">
        <is>
          <t xml:space="preserve">OK JP X TONO B </t>
        </is>
      </c>
    </row>
    <row r="7485">
      <c r="A7485" s="195" t="n">
        <v>46219</v>
      </c>
      <c r="B7485" t="inlineStr">
        <is>
          <t>NOCHE</t>
        </is>
      </c>
      <c r="C7485" t="inlineStr">
        <is>
          <t>SERVICIO</t>
        </is>
      </c>
      <c r="D7485" t="inlineStr">
        <is>
          <t>D-6918</t>
        </is>
      </c>
      <c r="E7485" t="n">
        <v>3209072</v>
      </c>
      <c r="F7485" t="inlineStr">
        <is>
          <t>MIDNIGHT NAVY</t>
        </is>
      </c>
      <c r="G7485" t="inlineStr">
        <is>
          <t>INTERLOCK</t>
        </is>
      </c>
      <c r="H7485" t="inlineStr">
        <is>
          <t>KANTEX</t>
        </is>
      </c>
      <c r="Q7485" t="n">
        <v>404.6600000000001</v>
      </c>
      <c r="R7485" t="n">
        <v>0</v>
      </c>
      <c r="S7485" t="n">
        <v>404.6600000000001</v>
      </c>
      <c r="T7485" t="inlineStr">
        <is>
          <t>APROBADO</t>
        </is>
      </c>
      <c r="U7485" t="inlineStr">
        <is>
          <t>JUAN</t>
        </is>
      </c>
      <c r="V7485" t="inlineStr">
        <is>
          <t>APROBADO</t>
        </is>
      </c>
      <c r="W7485" t="inlineStr">
        <is>
          <t>IVAN</t>
        </is>
      </c>
      <c r="X7485" t="inlineStr">
        <is>
          <t>APROBADO</t>
        </is>
      </c>
      <c r="Y7485" t="inlineStr">
        <is>
          <t>LOBO</t>
        </is>
      </c>
      <c r="Z7485" t="inlineStr">
        <is>
          <t xml:space="preserve">OK JP X TONO B </t>
        </is>
      </c>
    </row>
    <row r="7486">
      <c r="A7486" s="195" t="n">
        <v>46219</v>
      </c>
      <c r="B7486" t="inlineStr">
        <is>
          <t>NOCHE</t>
        </is>
      </c>
      <c r="C7486" t="inlineStr">
        <is>
          <t>SERVICIO</t>
        </is>
      </c>
      <c r="D7486" t="inlineStr">
        <is>
          <t>D-6946</t>
        </is>
      </c>
      <c r="E7486" t="n">
        <v>3209170</v>
      </c>
      <c r="F7486" t="inlineStr">
        <is>
          <t>BLANCO</t>
        </is>
      </c>
      <c r="G7486" t="inlineStr">
        <is>
          <t>RIB</t>
        </is>
      </c>
      <c r="H7486" t="inlineStr">
        <is>
          <t>CONFEGUA</t>
        </is>
      </c>
      <c r="Q7486" t="n">
        <v>954.2</v>
      </c>
      <c r="R7486" t="n">
        <v>0</v>
      </c>
      <c r="S7486" t="n">
        <v>954.2</v>
      </c>
      <c r="T7486" t="inlineStr">
        <is>
          <t>APROBADO</t>
        </is>
      </c>
      <c r="U7486" t="inlineStr">
        <is>
          <t>JUAN</t>
        </is>
      </c>
      <c r="V7486" t="inlineStr">
        <is>
          <t>APROBADO</t>
        </is>
      </c>
      <c r="W7486" t="inlineStr">
        <is>
          <t>IVAN</t>
        </is>
      </c>
      <c r="X7486" t="inlineStr">
        <is>
          <t>APROBADO</t>
        </is>
      </c>
      <c r="Y7486" t="inlineStr">
        <is>
          <t>LOBO</t>
        </is>
      </c>
    </row>
    <row r="7487">
      <c r="A7487" s="195" t="n">
        <v>46219</v>
      </c>
      <c r="B7487" t="inlineStr">
        <is>
          <t>NOCHE</t>
        </is>
      </c>
      <c r="C7487" t="inlineStr">
        <is>
          <t>SERVICIO</t>
        </is>
      </c>
      <c r="D7487" t="inlineStr">
        <is>
          <t>D-6946</t>
        </is>
      </c>
      <c r="E7487" t="n">
        <v>3209169</v>
      </c>
      <c r="F7487" t="inlineStr">
        <is>
          <t>BLANCO</t>
        </is>
      </c>
      <c r="G7487" t="inlineStr">
        <is>
          <t>RIB</t>
        </is>
      </c>
      <c r="H7487" t="inlineStr">
        <is>
          <t>CONFEGUA</t>
        </is>
      </c>
      <c r="Q7487" t="n">
        <v>895.25</v>
      </c>
      <c r="R7487" t="n">
        <v>0</v>
      </c>
      <c r="S7487" t="n">
        <v>895.25</v>
      </c>
      <c r="T7487" t="inlineStr">
        <is>
          <t>APROBADO</t>
        </is>
      </c>
      <c r="U7487" t="inlineStr">
        <is>
          <t>JUAN</t>
        </is>
      </c>
      <c r="V7487" t="inlineStr">
        <is>
          <t>APROBADO</t>
        </is>
      </c>
      <c r="W7487" t="inlineStr">
        <is>
          <t>IVAN</t>
        </is>
      </c>
      <c r="X7487" t="inlineStr">
        <is>
          <t>APROBADO</t>
        </is>
      </c>
      <c r="Y7487" t="inlineStr">
        <is>
          <t>LOBO</t>
        </is>
      </c>
    </row>
    <row r="7488">
      <c r="A7488" s="195" t="n">
        <v>46219</v>
      </c>
      <c r="B7488" t="inlineStr">
        <is>
          <t>NOCHE</t>
        </is>
      </c>
      <c r="C7488" t="inlineStr">
        <is>
          <t>VENTA DE TELA</t>
        </is>
      </c>
      <c r="D7488" t="inlineStr">
        <is>
          <t>D-6937</t>
        </is>
      </c>
      <c r="E7488" t="n">
        <v>1154793</v>
      </c>
      <c r="F7488" t="inlineStr">
        <is>
          <t>WHITE</t>
        </is>
      </c>
      <c r="G7488" t="inlineStr">
        <is>
          <t>INTERLOCK</t>
        </is>
      </c>
      <c r="H7488" t="inlineStr">
        <is>
          <t>SANMAR</t>
        </is>
      </c>
      <c r="I7488" t="inlineStr">
        <is>
          <t>MANCHA DE SUCIEDAD</t>
        </is>
      </c>
      <c r="J7488" t="n">
        <v>15.8</v>
      </c>
      <c r="Q7488" t="n">
        <v>489.85</v>
      </c>
      <c r="R7488" t="n">
        <v>15.8</v>
      </c>
      <c r="S7488" t="n">
        <v>474.05</v>
      </c>
      <c r="T7488" t="inlineStr">
        <is>
          <t>APROBADO</t>
        </is>
      </c>
      <c r="U7488" t="inlineStr">
        <is>
          <t>JUAN</t>
        </is>
      </c>
      <c r="V7488" t="inlineStr">
        <is>
          <t>APROBADO</t>
        </is>
      </c>
      <c r="W7488" t="inlineStr">
        <is>
          <t>IVAN</t>
        </is>
      </c>
      <c r="X7488" t="inlineStr">
        <is>
          <t>APROBADO</t>
        </is>
      </c>
      <c r="Y7488" t="inlineStr">
        <is>
          <t>LOBO</t>
        </is>
      </c>
    </row>
    <row r="7489">
      <c r="A7489" s="195" t="n">
        <v>46219</v>
      </c>
      <c r="B7489" t="inlineStr">
        <is>
          <t>NOCHE</t>
        </is>
      </c>
      <c r="C7489" t="inlineStr">
        <is>
          <t>FPS</t>
        </is>
      </c>
      <c r="D7489" t="inlineStr">
        <is>
          <t>F-8098</t>
        </is>
      </c>
      <c r="E7489" t="n">
        <v>1154573</v>
      </c>
      <c r="F7489" t="inlineStr">
        <is>
          <t>BISTRO GREEN</t>
        </is>
      </c>
      <c r="G7489" t="inlineStr">
        <is>
          <t>JERSEY</t>
        </is>
      </c>
      <c r="H7489" t="inlineStr">
        <is>
          <t>IML</t>
        </is>
      </c>
      <c r="I7489" t="inlineStr">
        <is>
          <t>PUNTOS NEGROS</t>
        </is>
      </c>
      <c r="J7489" t="n">
        <v>47.55</v>
      </c>
      <c r="Q7489" t="n">
        <v>894.5</v>
      </c>
      <c r="R7489" t="n">
        <v>47.55</v>
      </c>
      <c r="S7489" t="n">
        <v>846.95</v>
      </c>
      <c r="T7489" t="inlineStr">
        <is>
          <t>APROBADO</t>
        </is>
      </c>
      <c r="U7489" t="inlineStr">
        <is>
          <t>ERICK</t>
        </is>
      </c>
      <c r="V7489" t="inlineStr">
        <is>
          <t>APROBADO</t>
        </is>
      </c>
      <c r="W7489" t="inlineStr">
        <is>
          <t>IVAN</t>
        </is>
      </c>
      <c r="X7489" t="inlineStr">
        <is>
          <t>APROBADO</t>
        </is>
      </c>
      <c r="Y7489" t="inlineStr">
        <is>
          <t>LOBO</t>
        </is>
      </c>
    </row>
    <row r="7490">
      <c r="A7490" s="195" t="n">
        <v>46219</v>
      </c>
      <c r="B7490" t="inlineStr">
        <is>
          <t>NOCHE</t>
        </is>
      </c>
      <c r="C7490" t="inlineStr">
        <is>
          <t>FPS</t>
        </is>
      </c>
      <c r="D7490" t="inlineStr">
        <is>
          <t>F-8092</t>
        </is>
      </c>
      <c r="E7490" t="n">
        <v>1154447</v>
      </c>
      <c r="F7490" t="inlineStr">
        <is>
          <t>BLACK</t>
        </is>
      </c>
      <c r="G7490" t="inlineStr">
        <is>
          <t>JERSEY</t>
        </is>
      </c>
      <c r="H7490" t="inlineStr">
        <is>
          <t>BIOWORLD</t>
        </is>
      </c>
      <c r="I7490" t="inlineStr">
        <is>
          <t xml:space="preserve">MANCHAS BLANCAS </t>
        </is>
      </c>
      <c r="J7490" t="n">
        <v>29.05</v>
      </c>
      <c r="Q7490" t="n">
        <v>1414.8</v>
      </c>
      <c r="R7490" t="n">
        <v>29.05</v>
      </c>
      <c r="S7490" t="n">
        <v>1385.75</v>
      </c>
      <c r="T7490" t="inlineStr">
        <is>
          <t>APROBADO</t>
        </is>
      </c>
      <c r="U7490" t="inlineStr">
        <is>
          <t>ERICK</t>
        </is>
      </c>
      <c r="V7490" t="inlineStr">
        <is>
          <t>APROBADO</t>
        </is>
      </c>
      <c r="W7490" t="inlineStr">
        <is>
          <t>IVAN</t>
        </is>
      </c>
      <c r="X7490" t="inlineStr">
        <is>
          <t>APROBADO</t>
        </is>
      </c>
      <c r="Y7490" t="inlineStr">
        <is>
          <t>LOBO</t>
        </is>
      </c>
    </row>
    <row r="7491">
      <c r="A7491" s="195" t="n">
        <v>46219</v>
      </c>
      <c r="B7491" t="inlineStr">
        <is>
          <t>NOCHE</t>
        </is>
      </c>
      <c r="C7491" t="inlineStr">
        <is>
          <t>INTRADECO</t>
        </is>
      </c>
      <c r="D7491" t="inlineStr">
        <is>
          <t>D-6927</t>
        </is>
      </c>
      <c r="E7491" t="n">
        <v>1154690</v>
      </c>
      <c r="F7491" t="inlineStr">
        <is>
          <t>CAVIAR</t>
        </is>
      </c>
      <c r="G7491" t="inlineStr">
        <is>
          <t>WAFFLE SLUB</t>
        </is>
      </c>
      <c r="H7491" t="inlineStr">
        <is>
          <t>INTRADECO</t>
        </is>
      </c>
      <c r="I7491" t="inlineStr">
        <is>
          <t>PUAS METIDAS</t>
        </is>
      </c>
      <c r="J7491" t="n">
        <v>16.44</v>
      </c>
      <c r="Q7491" t="n">
        <v>940.12</v>
      </c>
      <c r="R7491" t="n">
        <v>16.44</v>
      </c>
      <c r="S7491" t="n">
        <v>923.6799999999999</v>
      </c>
      <c r="T7491" t="inlineStr">
        <is>
          <t>APROBADO</t>
        </is>
      </c>
      <c r="U7491" t="inlineStr">
        <is>
          <t>ERICK</t>
        </is>
      </c>
      <c r="V7491" t="inlineStr">
        <is>
          <t>APROBADO</t>
        </is>
      </c>
      <c r="W7491" t="inlineStr">
        <is>
          <t>IVAN</t>
        </is>
      </c>
      <c r="X7491" t="inlineStr">
        <is>
          <t>APROBADO</t>
        </is>
      </c>
      <c r="Y7491" t="inlineStr">
        <is>
          <t>LOBO</t>
        </is>
      </c>
    </row>
    <row r="7492">
      <c r="A7492" s="195" t="n">
        <v>46219</v>
      </c>
      <c r="B7492" t="inlineStr">
        <is>
          <t>NOCHE</t>
        </is>
      </c>
      <c r="C7492" t="inlineStr">
        <is>
          <t>FPS</t>
        </is>
      </c>
      <c r="D7492" t="inlineStr">
        <is>
          <t>F-7952</t>
        </is>
      </c>
      <c r="E7492" t="n">
        <v>1153615</v>
      </c>
      <c r="F7492" t="inlineStr">
        <is>
          <t>SWEET CREAM</t>
        </is>
      </c>
      <c r="G7492" t="inlineStr">
        <is>
          <t>RIB</t>
        </is>
      </c>
      <c r="H7492" t="inlineStr">
        <is>
          <t>IML</t>
        </is>
      </c>
      <c r="Q7492" t="n">
        <v>4.5</v>
      </c>
      <c r="R7492" t="n">
        <v>0</v>
      </c>
      <c r="S7492" t="n">
        <v>4.5</v>
      </c>
      <c r="T7492" t="inlineStr">
        <is>
          <t>APROBADO</t>
        </is>
      </c>
      <c r="U7492" t="inlineStr">
        <is>
          <t>ERICK</t>
        </is>
      </c>
      <c r="V7492" t="inlineStr">
        <is>
          <t>APROBADO</t>
        </is>
      </c>
      <c r="W7492" t="inlineStr">
        <is>
          <t>IVAN</t>
        </is>
      </c>
      <c r="X7492" t="inlineStr">
        <is>
          <t>APROBADO</t>
        </is>
      </c>
      <c r="Y7492" t="inlineStr">
        <is>
          <t>LOBO</t>
        </is>
      </c>
    </row>
    <row r="7493">
      <c r="A7493" s="195" t="n">
        <v>46219</v>
      </c>
      <c r="B7493" t="inlineStr">
        <is>
          <t>NOCHE</t>
        </is>
      </c>
      <c r="C7493" t="inlineStr">
        <is>
          <t>FPS</t>
        </is>
      </c>
      <c r="D7493" t="inlineStr">
        <is>
          <t>F-7952</t>
        </is>
      </c>
      <c r="E7493" t="n">
        <v>1153615</v>
      </c>
      <c r="F7493" t="inlineStr">
        <is>
          <t>SWEET CREAM</t>
        </is>
      </c>
      <c r="G7493" t="inlineStr">
        <is>
          <t>JERSEY</t>
        </is>
      </c>
      <c r="H7493" t="inlineStr">
        <is>
          <t>IML</t>
        </is>
      </c>
      <c r="Q7493" t="n">
        <v>15</v>
      </c>
      <c r="R7493" t="n">
        <v>0</v>
      </c>
      <c r="S7493" t="n">
        <v>15</v>
      </c>
      <c r="T7493" t="inlineStr">
        <is>
          <t>APROBADO</t>
        </is>
      </c>
      <c r="U7493" t="inlineStr">
        <is>
          <t>ERICK</t>
        </is>
      </c>
      <c r="V7493" t="inlineStr">
        <is>
          <t>APROBADO</t>
        </is>
      </c>
      <c r="W7493" t="inlineStr">
        <is>
          <t>IVAN</t>
        </is>
      </c>
      <c r="X7493" t="inlineStr">
        <is>
          <t>APROBADO</t>
        </is>
      </c>
      <c r="Y7493" t="inlineStr">
        <is>
          <t>LOBO</t>
        </is>
      </c>
    </row>
    <row r="7494">
      <c r="A7494" s="195" t="n">
        <v>46219</v>
      </c>
      <c r="B7494" t="inlineStr">
        <is>
          <t>NOCHE</t>
        </is>
      </c>
      <c r="C7494" t="inlineStr">
        <is>
          <t>SERVICIO</t>
        </is>
      </c>
      <c r="D7494" t="inlineStr">
        <is>
          <t>D-6922</t>
        </is>
      </c>
      <c r="E7494" t="n">
        <v>3209136</v>
      </c>
      <c r="F7494" t="inlineStr">
        <is>
          <t>BIRCH</t>
        </is>
      </c>
      <c r="G7494" t="inlineStr">
        <is>
          <t>JERSEY STRIPE</t>
        </is>
      </c>
      <c r="H7494" t="inlineStr">
        <is>
          <t>KANTEX</t>
        </is>
      </c>
      <c r="Q7494" t="n">
        <v>185.9</v>
      </c>
      <c r="R7494" t="n">
        <v>0</v>
      </c>
      <c r="S7494" t="n">
        <v>185.9</v>
      </c>
      <c r="T7494" t="inlineStr">
        <is>
          <t>APROBADO</t>
        </is>
      </c>
      <c r="U7494" t="inlineStr">
        <is>
          <t>ERICK</t>
        </is>
      </c>
      <c r="V7494" t="inlineStr">
        <is>
          <t>APROBADO</t>
        </is>
      </c>
      <c r="W7494" t="inlineStr">
        <is>
          <t>IVAN</t>
        </is>
      </c>
      <c r="X7494" t="inlineStr">
        <is>
          <t>APROBADO</t>
        </is>
      </c>
      <c r="Y7494" t="inlineStr">
        <is>
          <t>LOBO</t>
        </is>
      </c>
    </row>
    <row r="7495">
      <c r="A7495" s="195" t="n">
        <v>46219</v>
      </c>
      <c r="B7495" t="inlineStr">
        <is>
          <t>NOCHE</t>
        </is>
      </c>
      <c r="C7495" t="inlineStr">
        <is>
          <t>SERVICIO</t>
        </is>
      </c>
      <c r="D7495" t="inlineStr">
        <is>
          <t>D-6922</t>
        </is>
      </c>
      <c r="E7495" t="n">
        <v>3209051</v>
      </c>
      <c r="F7495" t="inlineStr">
        <is>
          <t>PASTEL YELLOW</t>
        </is>
      </c>
      <c r="G7495" t="inlineStr">
        <is>
          <t>JERSEY FLAME</t>
        </is>
      </c>
      <c r="H7495" t="inlineStr">
        <is>
          <t>KANTEX</t>
        </is>
      </c>
      <c r="Q7495" t="n">
        <v>473.75</v>
      </c>
      <c r="R7495" t="n">
        <v>0</v>
      </c>
      <c r="S7495" t="n">
        <v>473.75</v>
      </c>
      <c r="T7495" t="inlineStr">
        <is>
          <t>APROBADO</t>
        </is>
      </c>
      <c r="U7495" t="inlineStr">
        <is>
          <t>ERICK</t>
        </is>
      </c>
      <c r="V7495" t="inlineStr">
        <is>
          <t>APROBADO</t>
        </is>
      </c>
      <c r="W7495" t="inlineStr">
        <is>
          <t>IVAN</t>
        </is>
      </c>
      <c r="X7495" t="inlineStr">
        <is>
          <t>APROBADO</t>
        </is>
      </c>
      <c r="Y7495" t="inlineStr">
        <is>
          <t>LOBO</t>
        </is>
      </c>
    </row>
    <row r="7496">
      <c r="A7496" s="195" t="n">
        <v>46219</v>
      </c>
      <c r="B7496" t="inlineStr">
        <is>
          <t>NOCHE</t>
        </is>
      </c>
      <c r="C7496" t="inlineStr">
        <is>
          <t>SERVICIO</t>
        </is>
      </c>
      <c r="D7496" t="inlineStr">
        <is>
          <t>D-6922</t>
        </is>
      </c>
      <c r="E7496" t="n">
        <v>3209050</v>
      </c>
      <c r="F7496" t="inlineStr">
        <is>
          <t>PASTEL YELLOW</t>
        </is>
      </c>
      <c r="G7496" t="inlineStr">
        <is>
          <t>JERSEY FLAME</t>
        </is>
      </c>
      <c r="H7496" t="inlineStr">
        <is>
          <t>KANTEX</t>
        </is>
      </c>
      <c r="I7496" t="inlineStr">
        <is>
          <t>LINEA DE AGUJA</t>
        </is>
      </c>
      <c r="J7496" t="n">
        <v>18.25</v>
      </c>
      <c r="Q7496" t="n">
        <v>462.3</v>
      </c>
      <c r="R7496" t="n">
        <v>18.25</v>
      </c>
      <c r="S7496" t="n">
        <v>444.05</v>
      </c>
      <c r="T7496" t="inlineStr">
        <is>
          <t>APROBADO</t>
        </is>
      </c>
      <c r="U7496" t="inlineStr">
        <is>
          <t>ERICK</t>
        </is>
      </c>
      <c r="V7496" t="inlineStr">
        <is>
          <t>APROBADO</t>
        </is>
      </c>
      <c r="W7496" t="inlineStr">
        <is>
          <t>IVAN</t>
        </is>
      </c>
      <c r="X7496" t="inlineStr">
        <is>
          <t>APROBADO</t>
        </is>
      </c>
      <c r="Y7496" t="inlineStr">
        <is>
          <t>LOBO</t>
        </is>
      </c>
    </row>
    <row r="7497">
      <c r="A7497" s="195" t="n">
        <v>46219</v>
      </c>
      <c r="B7497" t="inlineStr">
        <is>
          <t>NOCHE</t>
        </is>
      </c>
      <c r="C7497" t="inlineStr">
        <is>
          <t>FPS</t>
        </is>
      </c>
      <c r="D7497" t="inlineStr">
        <is>
          <t>F-8102</t>
        </is>
      </c>
      <c r="E7497" t="n">
        <v>1154568</v>
      </c>
      <c r="F7497" t="inlineStr">
        <is>
          <t>IVORY</t>
        </is>
      </c>
      <c r="G7497" t="inlineStr">
        <is>
          <t>JERSEY</t>
        </is>
      </c>
      <c r="H7497" t="inlineStr">
        <is>
          <t>IML</t>
        </is>
      </c>
      <c r="Q7497" t="n">
        <v>453.4</v>
      </c>
      <c r="R7497" t="n">
        <v>0</v>
      </c>
      <c r="S7497" t="n">
        <v>453.4</v>
      </c>
      <c r="T7497" t="inlineStr">
        <is>
          <t>APROBADO</t>
        </is>
      </c>
      <c r="U7497" t="inlineStr">
        <is>
          <t>ERICK</t>
        </is>
      </c>
      <c r="V7497" t="inlineStr">
        <is>
          <t>APROBADO</t>
        </is>
      </c>
      <c r="W7497" t="inlineStr">
        <is>
          <t>IVAN</t>
        </is>
      </c>
      <c r="X7497" t="inlineStr">
        <is>
          <t>APROBADO</t>
        </is>
      </c>
      <c r="Y7497" t="inlineStr">
        <is>
          <t>LOBO</t>
        </is>
      </c>
    </row>
    <row r="7498">
      <c r="A7498" s="195" t="n">
        <v>46219</v>
      </c>
      <c r="B7498" t="inlineStr">
        <is>
          <t>NOCHE</t>
        </is>
      </c>
      <c r="C7498" t="inlineStr">
        <is>
          <t>FPS</t>
        </is>
      </c>
      <c r="D7498" t="inlineStr">
        <is>
          <t>F-8102</t>
        </is>
      </c>
      <c r="E7498" t="n">
        <v>1154568</v>
      </c>
      <c r="F7498" t="inlineStr">
        <is>
          <t>IVORY</t>
        </is>
      </c>
      <c r="G7498" t="inlineStr">
        <is>
          <t>RIB</t>
        </is>
      </c>
      <c r="H7498" t="inlineStr">
        <is>
          <t>IML</t>
        </is>
      </c>
      <c r="Q7498" t="n">
        <v>23.6</v>
      </c>
      <c r="R7498" t="n">
        <v>0</v>
      </c>
      <c r="S7498" t="n">
        <v>23.6</v>
      </c>
      <c r="T7498" t="inlineStr">
        <is>
          <t>APROBADO</t>
        </is>
      </c>
      <c r="U7498" t="inlineStr">
        <is>
          <t>ERICK</t>
        </is>
      </c>
      <c r="V7498" t="inlineStr">
        <is>
          <t>APROBADO</t>
        </is>
      </c>
      <c r="W7498" t="inlineStr">
        <is>
          <t>IVAN</t>
        </is>
      </c>
      <c r="X7498" t="inlineStr">
        <is>
          <t>APROBADO</t>
        </is>
      </c>
      <c r="Y7498" t="inlineStr">
        <is>
          <t>LOBO</t>
        </is>
      </c>
    </row>
    <row r="7499">
      <c r="A7499" s="195" t="n">
        <v>46219</v>
      </c>
      <c r="B7499" t="inlineStr">
        <is>
          <t>NOCHE</t>
        </is>
      </c>
      <c r="C7499" t="inlineStr">
        <is>
          <t>FPS</t>
        </is>
      </c>
      <c r="D7499" t="inlineStr">
        <is>
          <t>F-8102</t>
        </is>
      </c>
      <c r="E7499" t="n">
        <v>1154570</v>
      </c>
      <c r="F7499" t="inlineStr">
        <is>
          <t>IVORY</t>
        </is>
      </c>
      <c r="G7499" t="inlineStr">
        <is>
          <t>JERSEY</t>
        </is>
      </c>
      <c r="H7499" t="inlineStr">
        <is>
          <t>IML</t>
        </is>
      </c>
      <c r="Q7499" t="n">
        <v>453</v>
      </c>
      <c r="R7499" t="n">
        <v>0</v>
      </c>
      <c r="S7499" t="n">
        <v>453</v>
      </c>
      <c r="T7499" t="inlineStr">
        <is>
          <t>APROBADO</t>
        </is>
      </c>
      <c r="U7499" t="inlineStr">
        <is>
          <t>ERICK</t>
        </is>
      </c>
      <c r="V7499" t="inlineStr">
        <is>
          <t>APROBADO</t>
        </is>
      </c>
      <c r="W7499" t="inlineStr">
        <is>
          <t>IVAN</t>
        </is>
      </c>
      <c r="X7499" t="inlineStr">
        <is>
          <t>APROBADO</t>
        </is>
      </c>
      <c r="Y7499" t="inlineStr">
        <is>
          <t>LOBO</t>
        </is>
      </c>
    </row>
    <row r="7500">
      <c r="A7500" s="195" t="n">
        <v>46219</v>
      </c>
      <c r="B7500" t="inlineStr">
        <is>
          <t>NOCHE</t>
        </is>
      </c>
      <c r="C7500" t="inlineStr">
        <is>
          <t>FPS</t>
        </is>
      </c>
      <c r="D7500" t="inlineStr">
        <is>
          <t>F-8102</t>
        </is>
      </c>
      <c r="E7500" t="n">
        <v>1154570</v>
      </c>
      <c r="F7500" t="inlineStr">
        <is>
          <t>IVORY</t>
        </is>
      </c>
      <c r="G7500" t="inlineStr">
        <is>
          <t>RIB</t>
        </is>
      </c>
      <c r="H7500" t="inlineStr">
        <is>
          <t>IML</t>
        </is>
      </c>
      <c r="Q7500" t="n">
        <v>24.45</v>
      </c>
      <c r="R7500" t="n">
        <v>0</v>
      </c>
      <c r="S7500" t="n">
        <v>24.45</v>
      </c>
      <c r="T7500" t="inlineStr">
        <is>
          <t>APROBADO</t>
        </is>
      </c>
      <c r="U7500" t="inlineStr">
        <is>
          <t>ERICK</t>
        </is>
      </c>
      <c r="V7500" t="inlineStr">
        <is>
          <t>APROBADO</t>
        </is>
      </c>
      <c r="W7500" t="inlineStr">
        <is>
          <t>IVAN</t>
        </is>
      </c>
      <c r="X7500" t="inlineStr">
        <is>
          <t>APROBADO</t>
        </is>
      </c>
      <c r="Y7500" t="inlineStr">
        <is>
          <t>LOBO</t>
        </is>
      </c>
    </row>
    <row r="7501">
      <c r="A7501" s="195" t="n">
        <v>46219</v>
      </c>
      <c r="B7501" t="inlineStr">
        <is>
          <t>NOCHE</t>
        </is>
      </c>
      <c r="C7501" t="inlineStr">
        <is>
          <t>FPS</t>
        </is>
      </c>
      <c r="D7501" t="inlineStr">
        <is>
          <t>F-8102</t>
        </is>
      </c>
      <c r="E7501" t="n">
        <v>1154596</v>
      </c>
      <c r="F7501" t="inlineStr">
        <is>
          <t>IVORY</t>
        </is>
      </c>
      <c r="G7501" t="inlineStr">
        <is>
          <t>JERSEY</t>
        </is>
      </c>
      <c r="H7501" t="inlineStr">
        <is>
          <t>IML</t>
        </is>
      </c>
      <c r="Q7501" t="n">
        <v>454.1</v>
      </c>
      <c r="R7501" t="n">
        <v>0</v>
      </c>
      <c r="S7501" t="n">
        <v>454.1</v>
      </c>
      <c r="T7501" t="inlineStr">
        <is>
          <t>APROBADO</t>
        </is>
      </c>
      <c r="U7501" t="inlineStr">
        <is>
          <t>ERICK</t>
        </is>
      </c>
      <c r="V7501" t="inlineStr">
        <is>
          <t>APROBADO</t>
        </is>
      </c>
      <c r="W7501" t="inlineStr">
        <is>
          <t>IVAN</t>
        </is>
      </c>
      <c r="X7501" t="inlineStr">
        <is>
          <t>APROBADO</t>
        </is>
      </c>
      <c r="Y7501" t="inlineStr">
        <is>
          <t>LOBO</t>
        </is>
      </c>
    </row>
    <row r="7502">
      <c r="A7502" s="195" t="n">
        <v>46219</v>
      </c>
      <c r="B7502" t="inlineStr">
        <is>
          <t>NOCHE</t>
        </is>
      </c>
      <c r="C7502" t="inlineStr">
        <is>
          <t>FPS</t>
        </is>
      </c>
      <c r="D7502" t="inlineStr">
        <is>
          <t>F-8102</t>
        </is>
      </c>
      <c r="E7502" t="n">
        <v>1154596</v>
      </c>
      <c r="F7502" t="inlineStr">
        <is>
          <t>IVORY</t>
        </is>
      </c>
      <c r="G7502" t="inlineStr">
        <is>
          <t>RIB</t>
        </is>
      </c>
      <c r="H7502" t="inlineStr">
        <is>
          <t>IML</t>
        </is>
      </c>
      <c r="Q7502" t="n">
        <v>23.3</v>
      </c>
      <c r="R7502" t="n">
        <v>0</v>
      </c>
      <c r="S7502" t="n">
        <v>23.3</v>
      </c>
      <c r="T7502" t="inlineStr">
        <is>
          <t>APROBADO</t>
        </is>
      </c>
      <c r="U7502" t="inlineStr">
        <is>
          <t>ERICK</t>
        </is>
      </c>
      <c r="V7502" t="inlineStr">
        <is>
          <t>APROBADO</t>
        </is>
      </c>
      <c r="W7502" t="inlineStr">
        <is>
          <t>IVAN</t>
        </is>
      </c>
      <c r="X7502" t="inlineStr">
        <is>
          <t>APROBADO</t>
        </is>
      </c>
      <c r="Y7502" t="inlineStr">
        <is>
          <t>LOBO</t>
        </is>
      </c>
    </row>
    <row r="7503">
      <c r="A7503" s="195" t="n">
        <v>46219</v>
      </c>
      <c r="B7503" t="inlineStr">
        <is>
          <t>NOCHE</t>
        </is>
      </c>
      <c r="C7503" t="inlineStr">
        <is>
          <t>FPS</t>
        </is>
      </c>
      <c r="D7503" t="inlineStr">
        <is>
          <t>F-8102</t>
        </is>
      </c>
      <c r="E7503" t="n">
        <v>1154725</v>
      </c>
      <c r="F7503" t="inlineStr">
        <is>
          <t>IVORY</t>
        </is>
      </c>
      <c r="G7503" t="inlineStr">
        <is>
          <t>JERSEY</t>
        </is>
      </c>
      <c r="H7503" t="inlineStr">
        <is>
          <t>IML</t>
        </is>
      </c>
      <c r="Q7503" t="n">
        <v>453.15</v>
      </c>
      <c r="R7503" t="n">
        <v>0</v>
      </c>
      <c r="S7503" t="n">
        <v>453.15</v>
      </c>
      <c r="T7503" t="inlineStr">
        <is>
          <t>APROBADO</t>
        </is>
      </c>
      <c r="U7503" t="inlineStr">
        <is>
          <t>ERICK</t>
        </is>
      </c>
      <c r="V7503" t="inlineStr">
        <is>
          <t>APROBADO</t>
        </is>
      </c>
      <c r="W7503" t="inlineStr">
        <is>
          <t>IVAN</t>
        </is>
      </c>
      <c r="X7503" t="inlineStr">
        <is>
          <t>APROBADO</t>
        </is>
      </c>
      <c r="Y7503" t="inlineStr">
        <is>
          <t>LOBO</t>
        </is>
      </c>
    </row>
    <row r="7504">
      <c r="A7504" s="195" t="n">
        <v>46219</v>
      </c>
      <c r="B7504" t="inlineStr">
        <is>
          <t>NOCHE</t>
        </is>
      </c>
      <c r="C7504" t="inlineStr">
        <is>
          <t>FPS</t>
        </is>
      </c>
      <c r="D7504" t="inlineStr">
        <is>
          <t>F-8102</t>
        </is>
      </c>
      <c r="E7504" t="n">
        <v>1154725</v>
      </c>
      <c r="F7504" t="inlineStr">
        <is>
          <t>IVORY</t>
        </is>
      </c>
      <c r="G7504" t="inlineStr">
        <is>
          <t>RIB</t>
        </is>
      </c>
      <c r="H7504" t="inlineStr">
        <is>
          <t>IML</t>
        </is>
      </c>
      <c r="Q7504" t="n">
        <v>23.4</v>
      </c>
      <c r="R7504" t="n">
        <v>0</v>
      </c>
      <c r="S7504" t="n">
        <v>23.4</v>
      </c>
      <c r="T7504" t="inlineStr">
        <is>
          <t>APROBADO</t>
        </is>
      </c>
      <c r="U7504" t="inlineStr">
        <is>
          <t>ERICK</t>
        </is>
      </c>
      <c r="V7504" t="inlineStr">
        <is>
          <t>APROBADO</t>
        </is>
      </c>
      <c r="W7504" t="inlineStr">
        <is>
          <t>IVAN</t>
        </is>
      </c>
      <c r="X7504" t="inlineStr">
        <is>
          <t>APROBADO</t>
        </is>
      </c>
      <c r="Y7504" t="inlineStr">
        <is>
          <t>LOBO</t>
        </is>
      </c>
    </row>
    <row r="7505">
      <c r="A7505" s="195" t="n">
        <v>46219</v>
      </c>
      <c r="B7505" t="inlineStr">
        <is>
          <t>NOCHE</t>
        </is>
      </c>
      <c r="C7505" t="inlineStr">
        <is>
          <t>FPS</t>
        </is>
      </c>
      <c r="D7505" t="inlineStr">
        <is>
          <t>F-8093</t>
        </is>
      </c>
      <c r="E7505" t="n">
        <v>1154412</v>
      </c>
      <c r="F7505" t="inlineStr">
        <is>
          <t>PEACH BLOOM</t>
        </is>
      </c>
      <c r="G7505" t="inlineStr">
        <is>
          <t>JERSEY</t>
        </is>
      </c>
      <c r="H7505" t="inlineStr">
        <is>
          <t>IML</t>
        </is>
      </c>
      <c r="Q7505" t="n">
        <v>312.1</v>
      </c>
      <c r="R7505" t="n">
        <v>0</v>
      </c>
      <c r="S7505" t="n">
        <v>312.1</v>
      </c>
      <c r="T7505" t="inlineStr">
        <is>
          <t>APROBADO</t>
        </is>
      </c>
      <c r="U7505" t="inlineStr">
        <is>
          <t>ERICK</t>
        </is>
      </c>
      <c r="V7505" t="inlineStr">
        <is>
          <t>APROBADO</t>
        </is>
      </c>
      <c r="W7505" t="inlineStr">
        <is>
          <t>IVAN</t>
        </is>
      </c>
      <c r="X7505" t="inlineStr">
        <is>
          <t>APROBADO</t>
        </is>
      </c>
      <c r="Y7505" t="inlineStr">
        <is>
          <t>LOBO</t>
        </is>
      </c>
    </row>
    <row r="7506">
      <c r="A7506" s="195" t="n">
        <v>46219</v>
      </c>
      <c r="B7506" t="inlineStr">
        <is>
          <t>NOCHE</t>
        </is>
      </c>
      <c r="C7506" t="inlineStr">
        <is>
          <t>FPS</t>
        </is>
      </c>
      <c r="D7506" t="inlineStr">
        <is>
          <t>F-8093</t>
        </is>
      </c>
      <c r="E7506" t="n">
        <v>1154412</v>
      </c>
      <c r="F7506" t="inlineStr">
        <is>
          <t>PEACH BLOOM</t>
        </is>
      </c>
      <c r="G7506" t="inlineStr">
        <is>
          <t>RIB</t>
        </is>
      </c>
      <c r="H7506" t="inlineStr">
        <is>
          <t>IML</t>
        </is>
      </c>
      <c r="Q7506" t="n">
        <v>23.6</v>
      </c>
      <c r="R7506" t="n">
        <v>0</v>
      </c>
      <c r="S7506" t="n">
        <v>23.6</v>
      </c>
      <c r="T7506" t="inlineStr">
        <is>
          <t>APROBADO</t>
        </is>
      </c>
      <c r="U7506" t="inlineStr">
        <is>
          <t>ERICK</t>
        </is>
      </c>
      <c r="V7506" t="inlineStr">
        <is>
          <t>APROBADO</t>
        </is>
      </c>
      <c r="W7506" t="inlineStr">
        <is>
          <t>IVAN</t>
        </is>
      </c>
      <c r="X7506" t="inlineStr">
        <is>
          <t>APROBADO</t>
        </is>
      </c>
      <c r="Y7506" t="inlineStr">
        <is>
          <t>LOBO</t>
        </is>
      </c>
    </row>
    <row r="7507">
      <c r="A7507" s="195" t="n">
        <v>46219</v>
      </c>
      <c r="B7507" t="inlineStr">
        <is>
          <t>DIA</t>
        </is>
      </c>
      <c r="C7507" t="inlineStr">
        <is>
          <t>VENTA DE TELA</t>
        </is>
      </c>
      <c r="D7507" t="inlineStr">
        <is>
          <t>D-6946</t>
        </is>
      </c>
      <c r="E7507" t="n">
        <v>3209168</v>
      </c>
      <c r="F7507" t="inlineStr">
        <is>
          <t>WHITE</t>
        </is>
      </c>
      <c r="G7507" t="inlineStr">
        <is>
          <t>RIB</t>
        </is>
      </c>
      <c r="H7507" t="inlineStr">
        <is>
          <t>CONFEGUA</t>
        </is>
      </c>
      <c r="Q7507" t="n">
        <v>236.25</v>
      </c>
      <c r="R7507" t="n">
        <v>0</v>
      </c>
      <c r="S7507" t="n">
        <v>236.25</v>
      </c>
      <c r="T7507" t="inlineStr">
        <is>
          <t>APROBADO</t>
        </is>
      </c>
      <c r="U7507" t="inlineStr">
        <is>
          <t>ERICK</t>
        </is>
      </c>
      <c r="V7507" t="inlineStr">
        <is>
          <t>APROBADO</t>
        </is>
      </c>
      <c r="W7507" t="inlineStr">
        <is>
          <t>IVAN</t>
        </is>
      </c>
      <c r="X7507" t="inlineStr">
        <is>
          <t>APROBADO</t>
        </is>
      </c>
      <c r="Y7507" t="inlineStr">
        <is>
          <t>LOBO</t>
        </is>
      </c>
    </row>
    <row r="7508">
      <c r="A7508" s="195" t="n">
        <v>46220</v>
      </c>
      <c r="B7508" t="inlineStr">
        <is>
          <t>DIA</t>
        </is>
      </c>
      <c r="C7508" t="inlineStr">
        <is>
          <t>SERVICIO</t>
        </is>
      </c>
      <c r="D7508" t="inlineStr">
        <is>
          <t>D-6912</t>
        </is>
      </c>
      <c r="E7508" t="n">
        <v>3209135</v>
      </c>
      <c r="F7508" t="inlineStr">
        <is>
          <t>HYPER GREEN</t>
        </is>
      </c>
      <c r="G7508" t="inlineStr">
        <is>
          <t>INTERLOCK</t>
        </is>
      </c>
      <c r="H7508" t="inlineStr">
        <is>
          <t>KANTEX</t>
        </is>
      </c>
      <c r="I7508" t="inlineStr">
        <is>
          <t>TONO B</t>
        </is>
      </c>
      <c r="J7508" t="n">
        <v>197.15</v>
      </c>
      <c r="K7508" t="inlineStr">
        <is>
          <t xml:space="preserve">PARON DE RAMA </t>
        </is>
      </c>
      <c r="L7508" t="n">
        <v>11.85</v>
      </c>
      <c r="Q7508" t="n">
        <v>456.56</v>
      </c>
      <c r="R7508" t="n">
        <v>209</v>
      </c>
      <c r="S7508" t="n">
        <v>247.56</v>
      </c>
      <c r="T7508" t="inlineStr">
        <is>
          <t>APROBADO</t>
        </is>
      </c>
      <c r="U7508" t="inlineStr">
        <is>
          <t>KAREN</t>
        </is>
      </c>
      <c r="V7508" t="inlineStr">
        <is>
          <t>APROBADO</t>
        </is>
      </c>
      <c r="W7508" t="inlineStr">
        <is>
          <t>PEDRO</t>
        </is>
      </c>
      <c r="X7508" t="inlineStr">
        <is>
          <t>APROBADO</t>
        </is>
      </c>
      <c r="Y7508" t="inlineStr">
        <is>
          <t>CHIWIL</t>
        </is>
      </c>
    </row>
    <row r="7509">
      <c r="A7509" s="195" t="n">
        <v>46220</v>
      </c>
      <c r="B7509" t="inlineStr">
        <is>
          <t>DIA</t>
        </is>
      </c>
      <c r="C7509" t="inlineStr">
        <is>
          <t>SERVICIO</t>
        </is>
      </c>
      <c r="D7509" t="inlineStr">
        <is>
          <t>D-6912</t>
        </is>
      </c>
      <c r="E7509" t="n">
        <v>3209134</v>
      </c>
      <c r="F7509" t="inlineStr">
        <is>
          <t>HYPER GREEN</t>
        </is>
      </c>
      <c r="G7509" t="inlineStr">
        <is>
          <t>INTERLOCK</t>
        </is>
      </c>
      <c r="H7509" t="inlineStr">
        <is>
          <t>KANTEX</t>
        </is>
      </c>
      <c r="I7509" t="inlineStr">
        <is>
          <t>TONO B</t>
        </is>
      </c>
      <c r="J7509" t="n">
        <v>197.2</v>
      </c>
      <c r="K7509" t="inlineStr">
        <is>
          <t>MALLA</t>
        </is>
      </c>
      <c r="L7509" t="n">
        <v>31.15</v>
      </c>
      <c r="Q7509" t="n">
        <v>438.2</v>
      </c>
      <c r="R7509" t="n">
        <v>228.35</v>
      </c>
      <c r="S7509" t="n">
        <v>209.85</v>
      </c>
      <c r="T7509" t="inlineStr">
        <is>
          <t>APROBADO</t>
        </is>
      </c>
      <c r="U7509" t="inlineStr">
        <is>
          <t>KAREN</t>
        </is>
      </c>
      <c r="V7509" t="inlineStr">
        <is>
          <t>APROBADO</t>
        </is>
      </c>
      <c r="W7509" t="inlineStr">
        <is>
          <t>PEDRO</t>
        </is>
      </c>
      <c r="X7509" t="inlineStr">
        <is>
          <t>APROBADO</t>
        </is>
      </c>
      <c r="Y7509" t="inlineStr">
        <is>
          <t>CHIWIL</t>
        </is>
      </c>
    </row>
    <row r="7510">
      <c r="A7510" s="195" t="n">
        <v>46220</v>
      </c>
      <c r="B7510" t="inlineStr">
        <is>
          <t>DIA</t>
        </is>
      </c>
      <c r="C7510" t="inlineStr">
        <is>
          <t>INTRADECO</t>
        </is>
      </c>
      <c r="D7510" t="inlineStr">
        <is>
          <t>D-6927</t>
        </is>
      </c>
      <c r="E7510" t="n">
        <v>1154879</v>
      </c>
      <c r="F7510" t="inlineStr">
        <is>
          <t>CAVIAR</t>
        </is>
      </c>
      <c r="G7510" t="inlineStr">
        <is>
          <t>WAFFLE SLUB</t>
        </is>
      </c>
      <c r="H7510" t="inlineStr">
        <is>
          <t>INTRADECO</t>
        </is>
      </c>
      <c r="I7510" t="inlineStr">
        <is>
          <t>TACTO</t>
        </is>
      </c>
      <c r="J7510" t="n">
        <v>4.8</v>
      </c>
      <c r="Q7510" t="n">
        <v>485.43</v>
      </c>
      <c r="R7510" t="n">
        <v>4.8</v>
      </c>
      <c r="S7510" t="n">
        <v>480.63</v>
      </c>
      <c r="T7510" t="inlineStr">
        <is>
          <t>APROBADO</t>
        </is>
      </c>
      <c r="U7510" t="inlineStr">
        <is>
          <t>KAREN</t>
        </is>
      </c>
      <c r="V7510" t="inlineStr">
        <is>
          <t>APROBADO</t>
        </is>
      </c>
      <c r="W7510" t="inlineStr">
        <is>
          <t>PEDRO</t>
        </is>
      </c>
      <c r="X7510" t="inlineStr">
        <is>
          <t>APROBADO</t>
        </is>
      </c>
      <c r="Y7510" t="inlineStr">
        <is>
          <t>CHIWIL</t>
        </is>
      </c>
    </row>
    <row r="7511">
      <c r="A7511" s="195" t="n">
        <v>46220</v>
      </c>
      <c r="B7511" t="inlineStr">
        <is>
          <t>DIA</t>
        </is>
      </c>
      <c r="C7511" t="inlineStr">
        <is>
          <t>INTRADECO</t>
        </is>
      </c>
      <c r="D7511" t="inlineStr">
        <is>
          <t>D-6927</t>
        </is>
      </c>
      <c r="E7511" t="n">
        <v>1154886</v>
      </c>
      <c r="F7511" t="inlineStr">
        <is>
          <t>CAVIAR</t>
        </is>
      </c>
      <c r="G7511" t="inlineStr">
        <is>
          <t>RIB</t>
        </is>
      </c>
      <c r="H7511" t="inlineStr">
        <is>
          <t>INTRADECO</t>
        </is>
      </c>
      <c r="Q7511" t="n">
        <v>490.6</v>
      </c>
      <c r="R7511" t="n">
        <v>0</v>
      </c>
      <c r="S7511" t="n">
        <v>490.6</v>
      </c>
      <c r="T7511" t="inlineStr">
        <is>
          <t>APROBADO</t>
        </is>
      </c>
      <c r="U7511" t="inlineStr">
        <is>
          <t>KAREN</t>
        </is>
      </c>
      <c r="V7511" t="inlineStr">
        <is>
          <t>APROBADO</t>
        </is>
      </c>
      <c r="W7511" t="inlineStr">
        <is>
          <t>PEDRO</t>
        </is>
      </c>
      <c r="X7511" t="inlineStr">
        <is>
          <t>APROBADO</t>
        </is>
      </c>
      <c r="Y7511" t="inlineStr">
        <is>
          <t>CHIWIL</t>
        </is>
      </c>
    </row>
    <row r="7512">
      <c r="A7512" s="195" t="n">
        <v>46220</v>
      </c>
      <c r="B7512" t="inlineStr">
        <is>
          <t>NOCHE</t>
        </is>
      </c>
      <c r="C7512" t="inlineStr">
        <is>
          <t>INTRADECO</t>
        </is>
      </c>
      <c r="D7512" t="inlineStr">
        <is>
          <t>D-6927</t>
        </is>
      </c>
      <c r="E7512" t="n">
        <v>1154876</v>
      </c>
      <c r="F7512" t="inlineStr">
        <is>
          <t>CAVIAR</t>
        </is>
      </c>
      <c r="G7512" t="inlineStr">
        <is>
          <t>WAFFLE SLUB</t>
        </is>
      </c>
      <c r="H7512" t="inlineStr">
        <is>
          <t>INTRADECO</t>
        </is>
      </c>
      <c r="I7512" t="inlineStr">
        <is>
          <t>PARON DE RAMA</t>
        </is>
      </c>
      <c r="J7512" t="n">
        <v>6.22</v>
      </c>
      <c r="Q7512" t="n">
        <v>995.39</v>
      </c>
      <c r="R7512" t="n">
        <v>6.22</v>
      </c>
      <c r="S7512" t="n">
        <v>989.17</v>
      </c>
      <c r="T7512" t="inlineStr">
        <is>
          <t>APROBADO</t>
        </is>
      </c>
      <c r="U7512" t="inlineStr">
        <is>
          <t>JUAN</t>
        </is>
      </c>
      <c r="V7512" t="inlineStr">
        <is>
          <t>APROBADO</t>
        </is>
      </c>
      <c r="W7512" t="inlineStr">
        <is>
          <t>IVAN</t>
        </is>
      </c>
      <c r="X7512" t="inlineStr">
        <is>
          <t>APROBADO</t>
        </is>
      </c>
      <c r="Y7512" t="inlineStr">
        <is>
          <t>LOBO</t>
        </is>
      </c>
    </row>
    <row r="7513">
      <c r="A7513" s="195" t="n">
        <v>46220</v>
      </c>
      <c r="B7513" t="inlineStr">
        <is>
          <t>NOCHE</t>
        </is>
      </c>
      <c r="C7513" t="inlineStr">
        <is>
          <t>VENTA DE TELA</t>
        </is>
      </c>
      <c r="D7513" t="inlineStr">
        <is>
          <t>D-6832</t>
        </is>
      </c>
      <c r="E7513" t="n">
        <v>3209086</v>
      </c>
      <c r="F7513" t="inlineStr">
        <is>
          <t>BLACK</t>
        </is>
      </c>
      <c r="G7513" t="inlineStr">
        <is>
          <t>INTERLOCK</t>
        </is>
      </c>
      <c r="H7513" t="inlineStr">
        <is>
          <t>SANMAR</t>
        </is>
      </c>
      <c r="I7513" t="inlineStr">
        <is>
          <t>AGUJEROS</t>
        </is>
      </c>
      <c r="J7513" t="n">
        <v>48.84999999999999</v>
      </c>
      <c r="Q7513" t="n">
        <v>673.85</v>
      </c>
      <c r="R7513" t="n">
        <v>48.84999999999999</v>
      </c>
      <c r="S7513" t="n">
        <v>625</v>
      </c>
      <c r="T7513" t="inlineStr">
        <is>
          <t>APROBADO</t>
        </is>
      </c>
      <c r="U7513" t="inlineStr">
        <is>
          <t>JUAN</t>
        </is>
      </c>
      <c r="V7513" t="inlineStr">
        <is>
          <t>APROBADO</t>
        </is>
      </c>
      <c r="W7513" t="inlineStr">
        <is>
          <t>IVAN</t>
        </is>
      </c>
      <c r="X7513" t="inlineStr">
        <is>
          <t>APROBADO</t>
        </is>
      </c>
      <c r="Y7513" t="inlineStr">
        <is>
          <t>LOBO</t>
        </is>
      </c>
    </row>
    <row r="7514">
      <c r="A7514" s="195" t="n">
        <v>46220</v>
      </c>
      <c r="B7514" t="inlineStr">
        <is>
          <t>NOCHE</t>
        </is>
      </c>
      <c r="C7514" t="inlineStr">
        <is>
          <t>INTRADECO</t>
        </is>
      </c>
      <c r="D7514" t="inlineStr">
        <is>
          <t>D-6927</t>
        </is>
      </c>
      <c r="E7514" t="n">
        <v>1154873</v>
      </c>
      <c r="F7514" t="inlineStr">
        <is>
          <t>CAVIAR</t>
        </is>
      </c>
      <c r="G7514" t="inlineStr">
        <is>
          <t>WAFFLE SLUB</t>
        </is>
      </c>
      <c r="H7514" t="inlineStr">
        <is>
          <t>INTRADECO</t>
        </is>
      </c>
      <c r="I7514" t="inlineStr">
        <is>
          <t>PARON DE RAMA</t>
        </is>
      </c>
      <c r="J7514" t="n">
        <v>12.62</v>
      </c>
      <c r="K7514" t="inlineStr">
        <is>
          <t>MALLA</t>
        </is>
      </c>
      <c r="L7514" t="n">
        <v>5.38</v>
      </c>
      <c r="Q7514" t="n">
        <v>960.15</v>
      </c>
      <c r="R7514" t="n">
        <v>18</v>
      </c>
      <c r="S7514" t="n">
        <v>942.15</v>
      </c>
      <c r="T7514" t="inlineStr">
        <is>
          <t>APROBADO</t>
        </is>
      </c>
      <c r="U7514" t="inlineStr">
        <is>
          <t>JUAN</t>
        </is>
      </c>
      <c r="V7514" t="inlineStr">
        <is>
          <t>APROBADO</t>
        </is>
      </c>
      <c r="W7514" t="inlineStr">
        <is>
          <t>IVAN</t>
        </is>
      </c>
      <c r="X7514" t="inlineStr">
        <is>
          <t>APROBADO</t>
        </is>
      </c>
      <c r="Y7514" t="inlineStr">
        <is>
          <t>LOBO</t>
        </is>
      </c>
    </row>
    <row r="7515">
      <c r="A7515" s="195" t="n">
        <v>46220</v>
      </c>
      <c r="B7515" t="inlineStr">
        <is>
          <t>NOCHE</t>
        </is>
      </c>
      <c r="C7515" t="inlineStr">
        <is>
          <t>SERVICIO</t>
        </is>
      </c>
      <c r="D7515" t="inlineStr">
        <is>
          <t>D-6912</t>
        </is>
      </c>
      <c r="E7515" t="n">
        <v>3209155</v>
      </c>
      <c r="F7515" t="inlineStr">
        <is>
          <t>CLAY GREEN</t>
        </is>
      </c>
      <c r="G7515" t="inlineStr">
        <is>
          <t>INTERLOCK</t>
        </is>
      </c>
      <c r="H7515" t="inlineStr">
        <is>
          <t>KANTEX</t>
        </is>
      </c>
      <c r="I7515" t="inlineStr">
        <is>
          <t>TONO FUERA DE ESTANDAR</t>
        </is>
      </c>
      <c r="J7515" t="n">
        <v>458.6900000000001</v>
      </c>
      <c r="K7515" t="inlineStr">
        <is>
          <t>SAFONES DE RAMA</t>
        </is>
      </c>
      <c r="L7515" t="n">
        <v>5.85</v>
      </c>
      <c r="Q7515" t="n">
        <v>853</v>
      </c>
      <c r="R7515" t="n">
        <v>464.5400000000001</v>
      </c>
      <c r="S7515" t="n">
        <v>388.4599999999999</v>
      </c>
      <c r="T7515" t="inlineStr">
        <is>
          <t>APROBADO</t>
        </is>
      </c>
      <c r="U7515" t="inlineStr">
        <is>
          <t>JUAN</t>
        </is>
      </c>
      <c r="V7515" t="inlineStr">
        <is>
          <t>APROBADO</t>
        </is>
      </c>
      <c r="W7515" t="inlineStr">
        <is>
          <t>IVAN</t>
        </is>
      </c>
      <c r="X7515" t="inlineStr">
        <is>
          <t>APROBADO</t>
        </is>
      </c>
      <c r="Y7515" t="inlineStr">
        <is>
          <t>LOBO</t>
        </is>
      </c>
    </row>
    <row r="7516">
      <c r="A7516" s="195" t="n">
        <v>46220</v>
      </c>
      <c r="B7516" t="inlineStr">
        <is>
          <t>NOCHE</t>
        </is>
      </c>
      <c r="C7516" t="inlineStr">
        <is>
          <t>VENTA DE TELA</t>
        </is>
      </c>
      <c r="D7516" t="inlineStr">
        <is>
          <t>D-6902</t>
        </is>
      </c>
      <c r="E7516" t="n">
        <v>1154791</v>
      </c>
      <c r="F7516" t="inlineStr">
        <is>
          <t>BLACK</t>
        </is>
      </c>
      <c r="G7516" t="inlineStr">
        <is>
          <t>INTERLOCK</t>
        </is>
      </c>
      <c r="H7516" t="inlineStr">
        <is>
          <t>SANMAR</t>
        </is>
      </c>
      <c r="I7516" t="inlineStr">
        <is>
          <t xml:space="preserve">SAFONES DE RAMA </t>
        </is>
      </c>
      <c r="J7516" t="n">
        <v>4.82</v>
      </c>
      <c r="Q7516" t="n">
        <v>497.72</v>
      </c>
      <c r="R7516" t="n">
        <v>4.82</v>
      </c>
      <c r="S7516" t="n">
        <v>492.9</v>
      </c>
      <c r="T7516" t="inlineStr">
        <is>
          <t>APROBADO</t>
        </is>
      </c>
      <c r="U7516" t="inlineStr">
        <is>
          <t>JUAN</t>
        </is>
      </c>
      <c r="V7516" t="inlineStr">
        <is>
          <t>APROBADO</t>
        </is>
      </c>
      <c r="W7516" t="inlineStr">
        <is>
          <t>IVAN</t>
        </is>
      </c>
      <c r="X7516" t="inlineStr">
        <is>
          <t>APROBADO</t>
        </is>
      </c>
      <c r="Y7516" t="inlineStr">
        <is>
          <t>LOBO</t>
        </is>
      </c>
    </row>
    <row r="7517">
      <c r="A7517" s="195" t="n">
        <v>46220</v>
      </c>
      <c r="B7517" t="inlineStr">
        <is>
          <t>NOCHE</t>
        </is>
      </c>
      <c r="C7517" t="inlineStr">
        <is>
          <t>VENTA DE TELA</t>
        </is>
      </c>
      <c r="D7517" t="inlineStr">
        <is>
          <t>D-6937</t>
        </is>
      </c>
      <c r="E7517" t="n">
        <v>1121594</v>
      </c>
      <c r="F7517" t="inlineStr">
        <is>
          <t>BLACK</t>
        </is>
      </c>
      <c r="G7517" t="inlineStr">
        <is>
          <t>INTERLOCK</t>
        </is>
      </c>
      <c r="H7517" t="inlineStr">
        <is>
          <t>SANMAR</t>
        </is>
      </c>
      <c r="Q7517" t="n">
        <v>495.45</v>
      </c>
      <c r="R7517" t="n">
        <v>0</v>
      </c>
      <c r="S7517" t="n">
        <v>495.45</v>
      </c>
      <c r="T7517" t="inlineStr">
        <is>
          <t>APROBADO</t>
        </is>
      </c>
      <c r="U7517" t="inlineStr">
        <is>
          <t>JUAN</t>
        </is>
      </c>
      <c r="V7517" t="inlineStr">
        <is>
          <t>APROBADO</t>
        </is>
      </c>
      <c r="W7517" t="inlineStr">
        <is>
          <t>IVAN</t>
        </is>
      </c>
      <c r="X7517" t="inlineStr">
        <is>
          <t>APROBADO</t>
        </is>
      </c>
      <c r="Y7517" t="inlineStr">
        <is>
          <t>LOBO</t>
        </is>
      </c>
    </row>
    <row r="7518">
      <c r="A7518" s="195" t="n">
        <v>46220</v>
      </c>
      <c r="B7518" t="inlineStr">
        <is>
          <t>NOCHE</t>
        </is>
      </c>
      <c r="C7518" t="inlineStr">
        <is>
          <t>INTRADECO</t>
        </is>
      </c>
      <c r="D7518" t="inlineStr">
        <is>
          <t>D-6958</t>
        </is>
      </c>
      <c r="E7518" t="n">
        <v>1154522</v>
      </c>
      <c r="F7518" t="inlineStr">
        <is>
          <t>PONDEROSA PINE</t>
        </is>
      </c>
      <c r="G7518" t="inlineStr">
        <is>
          <t>JERSEY</t>
        </is>
      </c>
      <c r="H7518" t="inlineStr">
        <is>
          <t>INTRADECO</t>
        </is>
      </c>
      <c r="Q7518" t="n">
        <v>479.3</v>
      </c>
      <c r="R7518" t="n">
        <v>0</v>
      </c>
      <c r="S7518" t="n">
        <v>479.3</v>
      </c>
      <c r="T7518" t="inlineStr">
        <is>
          <t>APROBADO</t>
        </is>
      </c>
      <c r="U7518" t="inlineStr">
        <is>
          <t>JUAN</t>
        </is>
      </c>
      <c r="V7518" t="inlineStr">
        <is>
          <t>APROBADO</t>
        </is>
      </c>
      <c r="W7518" t="inlineStr">
        <is>
          <t>IVAN</t>
        </is>
      </c>
      <c r="X7518" t="inlineStr">
        <is>
          <t>APROBADO</t>
        </is>
      </c>
      <c r="Y7518" t="inlineStr">
        <is>
          <t>LOBO</t>
        </is>
      </c>
    </row>
    <row r="7519">
      <c r="A7519" s="195" t="n">
        <v>46220</v>
      </c>
      <c r="B7519" t="inlineStr">
        <is>
          <t>NOCHE</t>
        </is>
      </c>
      <c r="C7519" t="inlineStr">
        <is>
          <t>VENTA DE TELA</t>
        </is>
      </c>
      <c r="D7519" t="inlineStr">
        <is>
          <t>D-6902</t>
        </is>
      </c>
      <c r="E7519" t="n">
        <v>1154792</v>
      </c>
      <c r="F7519" t="inlineStr">
        <is>
          <t>BLACK</t>
        </is>
      </c>
      <c r="G7519" t="inlineStr">
        <is>
          <t>INTERLOCK</t>
        </is>
      </c>
      <c r="H7519" t="inlineStr">
        <is>
          <t>SANMAR</t>
        </is>
      </c>
      <c r="I7519" t="inlineStr">
        <is>
          <t>JALONES</t>
        </is>
      </c>
      <c r="J7519" t="n">
        <v>148</v>
      </c>
      <c r="Q7519" t="n">
        <v>446.85</v>
      </c>
      <c r="R7519" t="n">
        <v>148</v>
      </c>
      <c r="S7519" t="n">
        <v>298.85</v>
      </c>
      <c r="T7519" t="inlineStr">
        <is>
          <t>APROBADO</t>
        </is>
      </c>
      <c r="U7519" t="inlineStr">
        <is>
          <t>JUAN</t>
        </is>
      </c>
      <c r="V7519" t="inlineStr">
        <is>
          <t>APROBADO</t>
        </is>
      </c>
      <c r="W7519" t="inlineStr">
        <is>
          <t>IVAN</t>
        </is>
      </c>
      <c r="X7519" t="inlineStr">
        <is>
          <t>APROBADO</t>
        </is>
      </c>
      <c r="Y7519" t="inlineStr">
        <is>
          <t>LOBO</t>
        </is>
      </c>
    </row>
    <row r="7520">
      <c r="A7520" s="195" t="n">
        <v>46220</v>
      </c>
      <c r="B7520" t="inlineStr">
        <is>
          <t>NOCHE</t>
        </is>
      </c>
      <c r="C7520" t="inlineStr">
        <is>
          <t>INTRADECO</t>
        </is>
      </c>
      <c r="D7520" t="inlineStr">
        <is>
          <t>D-6949</t>
        </is>
      </c>
      <c r="E7520" t="n">
        <v>1154349</v>
      </c>
      <c r="F7520" t="inlineStr">
        <is>
          <t>MILITARY OLIVE</t>
        </is>
      </c>
      <c r="G7520" t="inlineStr">
        <is>
          <t>INTERLOCK</t>
        </is>
      </c>
      <c r="H7520" t="inlineStr">
        <is>
          <t>INTRADECO</t>
        </is>
      </c>
      <c r="I7520" t="inlineStr">
        <is>
          <t>BAJA RESISTENCIA</t>
        </is>
      </c>
      <c r="J7520" t="n">
        <v>22.6</v>
      </c>
      <c r="K7520" t="inlineStr">
        <is>
          <t>MALLA</t>
        </is>
      </c>
      <c r="L7520" t="n">
        <v>2.12</v>
      </c>
      <c r="Q7520" t="n">
        <v>194.25</v>
      </c>
      <c r="R7520" t="n">
        <v>24.72</v>
      </c>
      <c r="S7520" t="n">
        <v>169.53</v>
      </c>
      <c r="T7520" t="inlineStr">
        <is>
          <t>APROBADO</t>
        </is>
      </c>
      <c r="U7520" t="inlineStr">
        <is>
          <t>JUAN</t>
        </is>
      </c>
      <c r="V7520" t="inlineStr">
        <is>
          <t>APROBADO</t>
        </is>
      </c>
      <c r="W7520" t="inlineStr">
        <is>
          <t>IVAN</t>
        </is>
      </c>
      <c r="X7520" t="inlineStr">
        <is>
          <t>APROBADO</t>
        </is>
      </c>
      <c r="Y7520" t="inlineStr">
        <is>
          <t>LOBO</t>
        </is>
      </c>
    </row>
    <row r="7521">
      <c r="A7521" s="195" t="n">
        <v>46220</v>
      </c>
      <c r="B7521" t="inlineStr">
        <is>
          <t>NOCHE</t>
        </is>
      </c>
      <c r="C7521" t="inlineStr">
        <is>
          <t>FPS</t>
        </is>
      </c>
      <c r="D7521" t="inlineStr">
        <is>
          <t>F-8081</t>
        </is>
      </c>
      <c r="E7521" t="n">
        <v>1153854</v>
      </c>
      <c r="F7521" t="inlineStr">
        <is>
          <t>WHITE</t>
        </is>
      </c>
      <c r="G7521" t="inlineStr">
        <is>
          <t>JERSEY</t>
        </is>
      </c>
      <c r="H7521" t="inlineStr">
        <is>
          <t>REAL TREE</t>
        </is>
      </c>
      <c r="Q7521" t="n">
        <v>284.74</v>
      </c>
      <c r="R7521" t="n">
        <v>0</v>
      </c>
      <c r="S7521" t="n">
        <v>284.74</v>
      </c>
      <c r="T7521" t="inlineStr">
        <is>
          <t>APROBADO</t>
        </is>
      </c>
      <c r="U7521" t="inlineStr">
        <is>
          <t>JUAN</t>
        </is>
      </c>
      <c r="V7521" t="inlineStr">
        <is>
          <t>APROBADO</t>
        </is>
      </c>
      <c r="W7521" t="inlineStr">
        <is>
          <t>IVAN</t>
        </is>
      </c>
      <c r="X7521" t="inlineStr">
        <is>
          <t>APROBADO</t>
        </is>
      </c>
      <c r="Y7521" t="inlineStr">
        <is>
          <t>LOBO</t>
        </is>
      </c>
    </row>
    <row r="7522">
      <c r="A7522" s="195" t="n">
        <v>46220</v>
      </c>
      <c r="B7522" t="inlineStr">
        <is>
          <t>NOCHE</t>
        </is>
      </c>
      <c r="C7522" t="inlineStr">
        <is>
          <t>VENTA DE TELA</t>
        </is>
      </c>
      <c r="D7522" t="inlineStr">
        <is>
          <t>D-6937</t>
        </is>
      </c>
      <c r="E7522" t="n">
        <v>1121627</v>
      </c>
      <c r="F7522" t="inlineStr">
        <is>
          <t>BLACK</t>
        </is>
      </c>
      <c r="G7522" t="inlineStr">
        <is>
          <t>INTERLOCK</t>
        </is>
      </c>
      <c r="H7522" t="inlineStr">
        <is>
          <t>SANMAR</t>
        </is>
      </c>
      <c r="Q7522" t="n">
        <v>492.31</v>
      </c>
      <c r="R7522" t="n">
        <v>0</v>
      </c>
      <c r="S7522" t="n">
        <v>492.31</v>
      </c>
      <c r="T7522" t="inlineStr">
        <is>
          <t>APROBADO</t>
        </is>
      </c>
      <c r="U7522" t="inlineStr">
        <is>
          <t>JUAN</t>
        </is>
      </c>
      <c r="V7522" t="inlineStr">
        <is>
          <t>APROBADO</t>
        </is>
      </c>
      <c r="W7522" t="inlineStr">
        <is>
          <t>IVAN</t>
        </is>
      </c>
      <c r="X7522" t="inlineStr">
        <is>
          <t>APROBADO</t>
        </is>
      </c>
      <c r="Y7522" t="inlineStr">
        <is>
          <t>LOBO</t>
        </is>
      </c>
    </row>
    <row r="7523">
      <c r="A7523" s="195" t="n">
        <v>46223</v>
      </c>
      <c r="B7523" t="inlineStr">
        <is>
          <t>DIA</t>
        </is>
      </c>
      <c r="C7523" t="inlineStr">
        <is>
          <t>FPS</t>
        </is>
      </c>
      <c r="D7523" t="inlineStr">
        <is>
          <t>F-8090</t>
        </is>
      </c>
      <c r="E7523" t="n">
        <v>1153686</v>
      </c>
      <c r="F7523" t="inlineStr">
        <is>
          <t>HIGH RISE</t>
        </is>
      </c>
      <c r="G7523" t="inlineStr">
        <is>
          <t>JERSEY</t>
        </is>
      </c>
      <c r="H7523" t="inlineStr">
        <is>
          <t>IML</t>
        </is>
      </c>
      <c r="Q7523" t="n">
        <v>159.3</v>
      </c>
      <c r="R7523" t="n">
        <v>0</v>
      </c>
      <c r="S7523" t="n">
        <v>159.3</v>
      </c>
      <c r="T7523" t="inlineStr">
        <is>
          <t>APROBADO</t>
        </is>
      </c>
      <c r="U7523" t="inlineStr">
        <is>
          <t>JUAN</t>
        </is>
      </c>
      <c r="V7523" t="inlineStr">
        <is>
          <t>APROBADO</t>
        </is>
      </c>
      <c r="W7523" t="inlineStr">
        <is>
          <t>IVAN</t>
        </is>
      </c>
      <c r="X7523" t="inlineStr">
        <is>
          <t>APROBADO</t>
        </is>
      </c>
      <c r="Y7523" t="inlineStr">
        <is>
          <t>LOBO</t>
        </is>
      </c>
    </row>
    <row r="7524">
      <c r="A7524" s="195" t="n">
        <v>46223</v>
      </c>
      <c r="B7524" t="inlineStr">
        <is>
          <t>DIA</t>
        </is>
      </c>
      <c r="C7524" t="inlineStr">
        <is>
          <t>FPS</t>
        </is>
      </c>
      <c r="D7524" t="inlineStr">
        <is>
          <t>F-8090</t>
        </is>
      </c>
      <c r="E7524" t="n">
        <v>1153686</v>
      </c>
      <c r="F7524" t="inlineStr">
        <is>
          <t>HIGH RISE</t>
        </is>
      </c>
      <c r="G7524" t="inlineStr">
        <is>
          <t>RIB</t>
        </is>
      </c>
      <c r="H7524" t="inlineStr">
        <is>
          <t>IML</t>
        </is>
      </c>
      <c r="Q7524" t="n">
        <v>10.5</v>
      </c>
      <c r="R7524" t="n">
        <v>0</v>
      </c>
      <c r="S7524" t="n">
        <v>10.5</v>
      </c>
      <c r="T7524" t="inlineStr">
        <is>
          <t>APROBADO</t>
        </is>
      </c>
      <c r="U7524" t="inlineStr">
        <is>
          <t>JUAN</t>
        </is>
      </c>
      <c r="V7524" t="inlineStr">
        <is>
          <t>APROBADO</t>
        </is>
      </c>
      <c r="W7524" t="inlineStr">
        <is>
          <t>IVAN</t>
        </is>
      </c>
      <c r="X7524" t="inlineStr">
        <is>
          <t>APROBADO</t>
        </is>
      </c>
      <c r="Y7524" t="inlineStr">
        <is>
          <t>LOBO</t>
        </is>
      </c>
    </row>
    <row r="7525">
      <c r="A7525" s="195" t="n">
        <v>46223</v>
      </c>
      <c r="B7525" t="inlineStr">
        <is>
          <t>DIA</t>
        </is>
      </c>
      <c r="C7525" t="inlineStr">
        <is>
          <t>INTRADECO</t>
        </is>
      </c>
      <c r="D7525" t="inlineStr">
        <is>
          <t>D-6958</t>
        </is>
      </c>
      <c r="E7525" t="n">
        <v>1154832</v>
      </c>
      <c r="F7525" t="inlineStr">
        <is>
          <t>PONDEROSA PINE</t>
        </is>
      </c>
      <c r="G7525" t="inlineStr">
        <is>
          <t>JERSEY</t>
        </is>
      </c>
      <c r="H7525" t="inlineStr">
        <is>
          <t>INTRADECO</t>
        </is>
      </c>
      <c r="Q7525" t="n">
        <v>659.92</v>
      </c>
      <c r="R7525" t="n">
        <v>0</v>
      </c>
      <c r="S7525" t="n">
        <v>659.92</v>
      </c>
      <c r="T7525" t="inlineStr">
        <is>
          <t>APROBADO</t>
        </is>
      </c>
      <c r="U7525" t="inlineStr">
        <is>
          <t>JUAN</t>
        </is>
      </c>
      <c r="V7525" t="inlineStr">
        <is>
          <t>APROBADO</t>
        </is>
      </c>
      <c r="W7525" t="inlineStr">
        <is>
          <t>IVAN</t>
        </is>
      </c>
      <c r="X7525" t="inlineStr">
        <is>
          <t>APROBADO</t>
        </is>
      </c>
      <c r="Y7525" t="inlineStr">
        <is>
          <t>LOBO</t>
        </is>
      </c>
    </row>
    <row r="7526">
      <c r="A7526" s="195" t="n">
        <v>46223</v>
      </c>
      <c r="B7526" t="inlineStr">
        <is>
          <t>DIA</t>
        </is>
      </c>
      <c r="C7526" t="inlineStr">
        <is>
          <t>FPS</t>
        </is>
      </c>
      <c r="D7526" t="inlineStr">
        <is>
          <t>F-8090</t>
        </is>
      </c>
      <c r="E7526" t="n">
        <v>1154583</v>
      </c>
      <c r="F7526" t="inlineStr">
        <is>
          <t>ADMIRAL NAVY</t>
        </is>
      </c>
      <c r="G7526" t="inlineStr">
        <is>
          <t>JERSEY</t>
        </is>
      </c>
      <c r="H7526" t="inlineStr">
        <is>
          <t>IML</t>
        </is>
      </c>
      <c r="Q7526" t="n">
        <v>193.35</v>
      </c>
      <c r="R7526" t="n">
        <v>0</v>
      </c>
      <c r="S7526" t="n">
        <v>193.35</v>
      </c>
      <c r="T7526" t="inlineStr">
        <is>
          <t>APROBADO</t>
        </is>
      </c>
      <c r="U7526" t="inlineStr">
        <is>
          <t>JUAN</t>
        </is>
      </c>
      <c r="V7526" t="inlineStr">
        <is>
          <t>APROBADO</t>
        </is>
      </c>
      <c r="W7526" t="inlineStr">
        <is>
          <t>IVAN</t>
        </is>
      </c>
      <c r="X7526" t="inlineStr">
        <is>
          <t>APROBADO</t>
        </is>
      </c>
      <c r="Y7526" t="inlineStr">
        <is>
          <t>LOBO</t>
        </is>
      </c>
    </row>
    <row r="7527">
      <c r="A7527" s="195" t="n">
        <v>46223</v>
      </c>
      <c r="B7527" t="inlineStr">
        <is>
          <t>DIA</t>
        </is>
      </c>
      <c r="C7527" t="inlineStr">
        <is>
          <t>FPS</t>
        </is>
      </c>
      <c r="D7527" t="inlineStr">
        <is>
          <t>F-8090</t>
        </is>
      </c>
      <c r="E7527" t="n">
        <v>1154583</v>
      </c>
      <c r="F7527" t="inlineStr">
        <is>
          <t>ADMIRAL NAVY</t>
        </is>
      </c>
      <c r="G7527" t="inlineStr">
        <is>
          <t>RIB</t>
        </is>
      </c>
      <c r="H7527" t="inlineStr">
        <is>
          <t>IML</t>
        </is>
      </c>
      <c r="Q7527" t="n">
        <v>13.8</v>
      </c>
      <c r="R7527" t="n">
        <v>0</v>
      </c>
      <c r="S7527" t="n">
        <v>13.8</v>
      </c>
      <c r="T7527" t="inlineStr">
        <is>
          <t>APROBADO</t>
        </is>
      </c>
      <c r="U7527" t="inlineStr">
        <is>
          <t>JUAN</t>
        </is>
      </c>
      <c r="V7527" t="inlineStr">
        <is>
          <t>APROBADO</t>
        </is>
      </c>
      <c r="W7527" t="inlineStr">
        <is>
          <t>IVAN</t>
        </is>
      </c>
      <c r="X7527" t="inlineStr">
        <is>
          <t>APROBADO</t>
        </is>
      </c>
      <c r="Y7527" t="inlineStr">
        <is>
          <t>LOBO</t>
        </is>
      </c>
    </row>
    <row r="7528">
      <c r="A7528" s="195" t="n">
        <v>46223</v>
      </c>
      <c r="B7528" t="inlineStr">
        <is>
          <t>DIA</t>
        </is>
      </c>
      <c r="C7528" t="inlineStr">
        <is>
          <t>FPS</t>
        </is>
      </c>
      <c r="D7528" t="inlineStr">
        <is>
          <t>F-8083</t>
        </is>
      </c>
      <c r="E7528" t="n">
        <v>1152887</v>
      </c>
      <c r="F7528" t="inlineStr">
        <is>
          <t>BLACK</t>
        </is>
      </c>
      <c r="G7528" t="inlineStr">
        <is>
          <t>JERSEY</t>
        </is>
      </c>
      <c r="H7528" t="inlineStr">
        <is>
          <t>OUTERSTUFF</t>
        </is>
      </c>
      <c r="I7528" t="inlineStr">
        <is>
          <t>CORTE POR DEFECTO</t>
        </is>
      </c>
      <c r="J7528" t="n">
        <v>38.55</v>
      </c>
      <c r="Q7528" t="n">
        <v>79</v>
      </c>
      <c r="R7528" t="n">
        <v>38.55</v>
      </c>
      <c r="S7528" t="n">
        <v>40.45</v>
      </c>
      <c r="T7528" t="inlineStr">
        <is>
          <t>APROBADO</t>
        </is>
      </c>
      <c r="U7528" t="inlineStr">
        <is>
          <t>JUAN</t>
        </is>
      </c>
      <c r="V7528" t="inlineStr">
        <is>
          <t>APROBADO</t>
        </is>
      </c>
      <c r="W7528" t="inlineStr">
        <is>
          <t>IVAN</t>
        </is>
      </c>
      <c r="X7528" t="inlineStr">
        <is>
          <t>APROBADO</t>
        </is>
      </c>
      <c r="Y7528" t="inlineStr">
        <is>
          <t>LOBO</t>
        </is>
      </c>
      <c r="Z7528" t="inlineStr">
        <is>
          <t>PROYECTADO</t>
        </is>
      </c>
    </row>
    <row r="7529">
      <c r="A7529" s="195" t="n">
        <v>46223</v>
      </c>
      <c r="B7529" t="inlineStr">
        <is>
          <t>NOCHE</t>
        </is>
      </c>
      <c r="C7529" t="inlineStr">
        <is>
          <t>INTRADECO</t>
        </is>
      </c>
      <c r="D7529" t="inlineStr">
        <is>
          <t>D-6930</t>
        </is>
      </c>
      <c r="E7529" t="n">
        <v>1154343</v>
      </c>
      <c r="F7529" t="inlineStr">
        <is>
          <t>HEATHER GREY</t>
        </is>
      </c>
      <c r="G7529" t="inlineStr">
        <is>
          <t>JERSEY</t>
        </is>
      </c>
      <c r="H7529" t="inlineStr">
        <is>
          <t>INTRADECO</t>
        </is>
      </c>
      <c r="Q7529" t="n">
        <v>207.11</v>
      </c>
      <c r="R7529" t="n">
        <v>0</v>
      </c>
      <c r="S7529" t="n">
        <v>207.11</v>
      </c>
      <c r="T7529" t="inlineStr">
        <is>
          <t>APROBADO</t>
        </is>
      </c>
      <c r="U7529" t="inlineStr">
        <is>
          <t>KAREN</t>
        </is>
      </c>
      <c r="V7529" t="inlineStr">
        <is>
          <t>APROBADO</t>
        </is>
      </c>
      <c r="W7529" t="inlineStr">
        <is>
          <t>PEDRO</t>
        </is>
      </c>
      <c r="X7529" t="inlineStr">
        <is>
          <t>APROBADO</t>
        </is>
      </c>
      <c r="Y7529" t="inlineStr">
        <is>
          <t>CHIWIL</t>
        </is>
      </c>
    </row>
    <row r="7530">
      <c r="A7530" s="195" t="n">
        <v>46223</v>
      </c>
      <c r="B7530" t="inlineStr">
        <is>
          <t>NOCHE</t>
        </is>
      </c>
      <c r="C7530" t="inlineStr">
        <is>
          <t>SERVICIO</t>
        </is>
      </c>
      <c r="D7530" t="inlineStr">
        <is>
          <t>D-6912</t>
        </is>
      </c>
      <c r="E7530" t="n">
        <v>3209133</v>
      </c>
      <c r="F7530" t="inlineStr">
        <is>
          <t>CASTLEROCK</t>
        </is>
      </c>
      <c r="G7530" t="inlineStr">
        <is>
          <t>INTERLOCK</t>
        </is>
      </c>
      <c r="H7530" t="inlineStr">
        <is>
          <t>KANTEX</t>
        </is>
      </c>
      <c r="I7530" t="inlineStr">
        <is>
          <t>PARON DE RAMA</t>
        </is>
      </c>
      <c r="J7530" t="n">
        <v>7.7</v>
      </c>
      <c r="Q7530" t="n">
        <v>391.75</v>
      </c>
      <c r="R7530" t="n">
        <v>7.7</v>
      </c>
      <c r="S7530" t="n">
        <v>384.05</v>
      </c>
      <c r="T7530" t="inlineStr">
        <is>
          <t>APROBADO</t>
        </is>
      </c>
      <c r="U7530" t="inlineStr">
        <is>
          <t>KAREN</t>
        </is>
      </c>
      <c r="V7530" t="inlineStr">
        <is>
          <t>APROBADO</t>
        </is>
      </c>
      <c r="W7530" t="inlineStr">
        <is>
          <t>PEDRO</t>
        </is>
      </c>
      <c r="X7530" t="inlineStr">
        <is>
          <t>APROBADO</t>
        </is>
      </c>
      <c r="Y7530" t="inlineStr">
        <is>
          <t>CHIWIL</t>
        </is>
      </c>
    </row>
    <row r="7531">
      <c r="A7531" s="195" t="n">
        <v>46223</v>
      </c>
      <c r="B7531" t="inlineStr">
        <is>
          <t>NOCHE</t>
        </is>
      </c>
      <c r="C7531" t="inlineStr">
        <is>
          <t>SERVICIO</t>
        </is>
      </c>
      <c r="D7531" t="inlineStr">
        <is>
          <t>D-672</t>
        </is>
      </c>
      <c r="E7531" t="n">
        <v>3209162</v>
      </c>
      <c r="F7531" t="inlineStr">
        <is>
          <t>BLACKOUT NAVY</t>
        </is>
      </c>
      <c r="G7531" t="inlineStr">
        <is>
          <t>MESH</t>
        </is>
      </c>
      <c r="H7531" t="inlineStr">
        <is>
          <t>KANTEX</t>
        </is>
      </c>
      <c r="Q7531" t="n">
        <v>22.7</v>
      </c>
      <c r="R7531" t="n">
        <v>0</v>
      </c>
      <c r="S7531" t="n">
        <v>22.7</v>
      </c>
      <c r="T7531" t="inlineStr">
        <is>
          <t>APROBADO</t>
        </is>
      </c>
      <c r="U7531" t="inlineStr">
        <is>
          <t>KAREN</t>
        </is>
      </c>
      <c r="V7531" t="inlineStr">
        <is>
          <t>APROBADO</t>
        </is>
      </c>
      <c r="W7531" t="inlineStr">
        <is>
          <t>PEDRO</t>
        </is>
      </c>
      <c r="X7531" t="inlineStr">
        <is>
          <t>APROBADO</t>
        </is>
      </c>
      <c r="Y7531" t="inlineStr">
        <is>
          <t>CHIWIL</t>
        </is>
      </c>
    </row>
    <row r="7532">
      <c r="A7532" s="195" t="n">
        <v>46223</v>
      </c>
      <c r="B7532" t="inlineStr">
        <is>
          <t>NOCHE</t>
        </is>
      </c>
      <c r="C7532" t="inlineStr">
        <is>
          <t>VENTA DE TELA</t>
        </is>
      </c>
      <c r="D7532" t="inlineStr">
        <is>
          <t>D-6937</t>
        </is>
      </c>
      <c r="E7532" t="n">
        <v>1121589</v>
      </c>
      <c r="F7532" t="inlineStr">
        <is>
          <t>BLACK</t>
        </is>
      </c>
      <c r="G7532" t="inlineStr">
        <is>
          <t>INTERLOCK</t>
        </is>
      </c>
      <c r="H7532" t="inlineStr">
        <is>
          <t>SANMAR</t>
        </is>
      </c>
      <c r="I7532" t="inlineStr">
        <is>
          <t>TONO C</t>
        </is>
      </c>
      <c r="J7532" t="n">
        <v>24</v>
      </c>
      <c r="Q7532" t="n">
        <v>373</v>
      </c>
      <c r="R7532" t="n">
        <v>24</v>
      </c>
      <c r="S7532" t="n">
        <v>349</v>
      </c>
      <c r="T7532" t="inlineStr">
        <is>
          <t>APROBADO</t>
        </is>
      </c>
      <c r="U7532" t="inlineStr">
        <is>
          <t>KAREN</t>
        </is>
      </c>
      <c r="V7532" t="inlineStr">
        <is>
          <t>APROBADO</t>
        </is>
      </c>
      <c r="W7532" t="inlineStr">
        <is>
          <t>PEDRO</t>
        </is>
      </c>
      <c r="X7532" t="inlineStr">
        <is>
          <t>APROBADO</t>
        </is>
      </c>
      <c r="Y7532" t="inlineStr">
        <is>
          <t>CHIWIL</t>
        </is>
      </c>
    </row>
    <row r="7533">
      <c r="A7533" s="195" t="n">
        <v>46223</v>
      </c>
      <c r="B7533" t="inlineStr">
        <is>
          <t>NOCHE</t>
        </is>
      </c>
      <c r="C7533" t="inlineStr">
        <is>
          <t>FPS</t>
        </is>
      </c>
      <c r="D7533" t="inlineStr">
        <is>
          <t>F-8081</t>
        </is>
      </c>
      <c r="E7533" t="n">
        <v>1153452</v>
      </c>
      <c r="F7533" t="inlineStr">
        <is>
          <t>WHITE</t>
        </is>
      </c>
      <c r="G7533" t="inlineStr">
        <is>
          <t>JERSEY</t>
        </is>
      </c>
      <c r="H7533" t="inlineStr">
        <is>
          <t>REAL TREE</t>
        </is>
      </c>
      <c r="I7533" t="inlineStr">
        <is>
          <t>MANCHAS DE ACEITE</t>
        </is>
      </c>
      <c r="J7533" t="n">
        <v>3.66</v>
      </c>
      <c r="Q7533" t="n">
        <v>38.76</v>
      </c>
      <c r="R7533" t="n">
        <v>3.66</v>
      </c>
      <c r="S7533" t="n">
        <v>35.09999999999999</v>
      </c>
      <c r="T7533" t="inlineStr">
        <is>
          <t>APROBADO</t>
        </is>
      </c>
      <c r="U7533" t="inlineStr">
        <is>
          <t>KAREN</t>
        </is>
      </c>
      <c r="V7533" t="inlineStr">
        <is>
          <t>APROBADO</t>
        </is>
      </c>
      <c r="W7533" t="inlineStr">
        <is>
          <t>PEDRO</t>
        </is>
      </c>
      <c r="X7533" t="inlineStr">
        <is>
          <t>APROBADO</t>
        </is>
      </c>
      <c r="Y7533" t="inlineStr">
        <is>
          <t>CHIWIL</t>
        </is>
      </c>
    </row>
    <row r="7534">
      <c r="A7534" s="195" t="n">
        <v>46223</v>
      </c>
      <c r="B7534" t="inlineStr">
        <is>
          <t>NOCHE</t>
        </is>
      </c>
      <c r="C7534" t="inlineStr">
        <is>
          <t>FPS</t>
        </is>
      </c>
      <c r="D7534" t="inlineStr">
        <is>
          <t>F-8081</t>
        </is>
      </c>
      <c r="E7534" t="n">
        <v>1153627</v>
      </c>
      <c r="F7534" t="inlineStr">
        <is>
          <t>WHITE</t>
        </is>
      </c>
      <c r="G7534" t="inlineStr">
        <is>
          <t>JERSEY</t>
        </is>
      </c>
      <c r="H7534" t="inlineStr">
        <is>
          <t>REAL TREE</t>
        </is>
      </c>
      <c r="Q7534" t="n">
        <v>55.02</v>
      </c>
      <c r="R7534" t="n">
        <v>0</v>
      </c>
      <c r="S7534" t="n">
        <v>55.02</v>
      </c>
      <c r="T7534" t="inlineStr">
        <is>
          <t>APROBADO</t>
        </is>
      </c>
      <c r="U7534" t="inlineStr">
        <is>
          <t>KAREN</t>
        </is>
      </c>
      <c r="V7534" t="inlineStr">
        <is>
          <t>APROBADO</t>
        </is>
      </c>
      <c r="W7534" t="inlineStr">
        <is>
          <t>PEDRO</t>
        </is>
      </c>
      <c r="X7534" t="inlineStr">
        <is>
          <t>APROBADO</t>
        </is>
      </c>
      <c r="Y7534" t="inlineStr">
        <is>
          <t>CHIWIL</t>
        </is>
      </c>
    </row>
    <row r="7535">
      <c r="A7535" s="195" t="n">
        <v>46223</v>
      </c>
      <c r="B7535" t="inlineStr">
        <is>
          <t>NOCHE</t>
        </is>
      </c>
      <c r="C7535" t="inlineStr">
        <is>
          <t>FPS</t>
        </is>
      </c>
      <c r="D7535" t="inlineStr">
        <is>
          <t>F-8081</t>
        </is>
      </c>
      <c r="E7535" t="n">
        <v>1153258</v>
      </c>
      <c r="F7535" t="inlineStr">
        <is>
          <t>WHITE</t>
        </is>
      </c>
      <c r="G7535" t="inlineStr">
        <is>
          <t>JERSEY</t>
        </is>
      </c>
      <c r="H7535" t="inlineStr">
        <is>
          <t>REAL TREE</t>
        </is>
      </c>
      <c r="I7535" t="inlineStr">
        <is>
          <t>MANCHAS DE SUCIEDAD</t>
        </is>
      </c>
      <c r="J7535" t="n">
        <v>18.24</v>
      </c>
      <c r="K7535" t="inlineStr">
        <is>
          <t xml:space="preserve">LINEA DE AGUJA </t>
        </is>
      </c>
      <c r="L7535" t="n">
        <v>2.58</v>
      </c>
      <c r="Q7535" t="n">
        <v>92.12</v>
      </c>
      <c r="R7535" t="n">
        <v>20.82</v>
      </c>
      <c r="S7535" t="n">
        <v>71.30000000000001</v>
      </c>
      <c r="T7535" t="inlineStr">
        <is>
          <t>APROBADO</t>
        </is>
      </c>
      <c r="U7535" t="inlineStr">
        <is>
          <t>KAREN</t>
        </is>
      </c>
      <c r="V7535" t="inlineStr">
        <is>
          <t>APROBADO</t>
        </is>
      </c>
      <c r="W7535" t="inlineStr">
        <is>
          <t>PEDRO</t>
        </is>
      </c>
      <c r="X7535" t="inlineStr">
        <is>
          <t>APROBADO</t>
        </is>
      </c>
      <c r="Y7535" t="inlineStr">
        <is>
          <t>CHIWIL</t>
        </is>
      </c>
    </row>
    <row r="7536">
      <c r="A7536" s="195" t="n">
        <v>46223</v>
      </c>
      <c r="B7536" t="inlineStr">
        <is>
          <t>NOCHE</t>
        </is>
      </c>
      <c r="C7536" t="inlineStr">
        <is>
          <t>VENTA DE TELA</t>
        </is>
      </c>
      <c r="D7536" t="inlineStr">
        <is>
          <t>D-6902</t>
        </is>
      </c>
      <c r="E7536" t="n">
        <v>1153694</v>
      </c>
      <c r="F7536" t="inlineStr">
        <is>
          <t>BLACK</t>
        </is>
      </c>
      <c r="G7536" t="inlineStr">
        <is>
          <t>INTERLOCK</t>
        </is>
      </c>
      <c r="H7536" t="inlineStr">
        <is>
          <t>SANMAR</t>
        </is>
      </c>
      <c r="I7536" t="inlineStr">
        <is>
          <t xml:space="preserve">SAFONES DE RAMA </t>
        </is>
      </c>
      <c r="J7536" t="n">
        <v>2.94</v>
      </c>
      <c r="Q7536" t="n">
        <v>468.76</v>
      </c>
      <c r="R7536" t="n">
        <v>2.94</v>
      </c>
      <c r="S7536" t="n">
        <v>465.82</v>
      </c>
      <c r="T7536" t="inlineStr">
        <is>
          <t>APROBADO</t>
        </is>
      </c>
      <c r="U7536" t="inlineStr">
        <is>
          <t>KAREN</t>
        </is>
      </c>
      <c r="V7536" t="inlineStr">
        <is>
          <t>APROBADO</t>
        </is>
      </c>
      <c r="W7536" t="inlineStr">
        <is>
          <t>PEDRO</t>
        </is>
      </c>
      <c r="X7536" t="inlineStr">
        <is>
          <t>APROBADO</t>
        </is>
      </c>
      <c r="Y7536" t="inlineStr">
        <is>
          <t>CHIWIL</t>
        </is>
      </c>
    </row>
    <row r="7537">
      <c r="A7537" s="195" t="n">
        <v>46223</v>
      </c>
      <c r="B7537" t="inlineStr">
        <is>
          <t>NOCHE</t>
        </is>
      </c>
      <c r="C7537" t="inlineStr">
        <is>
          <t>INTRADECO</t>
        </is>
      </c>
      <c r="D7537" t="inlineStr">
        <is>
          <t>D-6927</t>
        </is>
      </c>
      <c r="E7537" t="n">
        <v>1155162</v>
      </c>
      <c r="F7537" t="inlineStr">
        <is>
          <t>CAVIAR</t>
        </is>
      </c>
      <c r="G7537" t="inlineStr">
        <is>
          <t>WAFFLE SLUB</t>
        </is>
      </c>
      <c r="H7537" t="inlineStr">
        <is>
          <t>INTRADECO</t>
        </is>
      </c>
      <c r="I7537" t="inlineStr">
        <is>
          <t>TONO B</t>
        </is>
      </c>
      <c r="J7537" t="n">
        <v>49.86</v>
      </c>
      <c r="K7537" t="inlineStr">
        <is>
          <t>SAFONES DE RAMA</t>
        </is>
      </c>
      <c r="L7537" t="n">
        <v>6.34</v>
      </c>
      <c r="Q7537" t="n">
        <v>984.48</v>
      </c>
      <c r="R7537" t="n">
        <v>56.2</v>
      </c>
      <c r="S7537" t="n">
        <v>928.28</v>
      </c>
      <c r="T7537" t="inlineStr">
        <is>
          <t>APROBADO</t>
        </is>
      </c>
      <c r="U7537" t="inlineStr">
        <is>
          <t>KAREN</t>
        </is>
      </c>
      <c r="V7537" t="inlineStr">
        <is>
          <t>APROBADO</t>
        </is>
      </c>
      <c r="W7537" t="inlineStr">
        <is>
          <t>PEDRO</t>
        </is>
      </c>
      <c r="X7537" t="inlineStr">
        <is>
          <t>APROBADO</t>
        </is>
      </c>
      <c r="Y7537" t="inlineStr">
        <is>
          <t>CHIWIL</t>
        </is>
      </c>
    </row>
    <row r="7538">
      <c r="A7538" s="195" t="n">
        <v>46223</v>
      </c>
      <c r="B7538" t="inlineStr">
        <is>
          <t>NOCHE</t>
        </is>
      </c>
      <c r="C7538" t="inlineStr">
        <is>
          <t>VENTA DE TELA</t>
        </is>
      </c>
      <c r="D7538" t="inlineStr">
        <is>
          <t>D-6937</t>
        </is>
      </c>
      <c r="E7538" t="n">
        <v>1121593</v>
      </c>
      <c r="F7538" t="inlineStr">
        <is>
          <t>BLACK</t>
        </is>
      </c>
      <c r="G7538" t="inlineStr">
        <is>
          <t>INTERLOCK</t>
        </is>
      </c>
      <c r="H7538" t="inlineStr">
        <is>
          <t>SANMAR</t>
        </is>
      </c>
      <c r="I7538" t="inlineStr">
        <is>
          <t>TONO B</t>
        </is>
      </c>
      <c r="J7538" t="n">
        <v>46.74</v>
      </c>
      <c r="Q7538" t="n">
        <v>487.2</v>
      </c>
      <c r="R7538" t="n">
        <v>46.74</v>
      </c>
      <c r="S7538" t="n">
        <v>440.46</v>
      </c>
      <c r="T7538" t="inlineStr">
        <is>
          <t>APROBADO</t>
        </is>
      </c>
      <c r="U7538" t="inlineStr">
        <is>
          <t>KAREN</t>
        </is>
      </c>
      <c r="V7538" t="inlineStr">
        <is>
          <t>APROBADO</t>
        </is>
      </c>
      <c r="W7538" t="inlineStr">
        <is>
          <t>PEDRO</t>
        </is>
      </c>
      <c r="X7538" t="inlineStr">
        <is>
          <t>APROBADO</t>
        </is>
      </c>
      <c r="Y7538" t="inlineStr">
        <is>
          <t>CHIWIL</t>
        </is>
      </c>
    </row>
    <row r="7539">
      <c r="A7539" s="195" t="n">
        <v>46223</v>
      </c>
      <c r="B7539" t="inlineStr">
        <is>
          <t>NOCHE</t>
        </is>
      </c>
      <c r="C7539" t="inlineStr">
        <is>
          <t>VENTA DE TELA</t>
        </is>
      </c>
      <c r="D7539" t="inlineStr">
        <is>
          <t>D-6937</t>
        </is>
      </c>
      <c r="E7539" t="n">
        <v>1121590</v>
      </c>
      <c r="F7539" t="inlineStr">
        <is>
          <t>BLACK</t>
        </is>
      </c>
      <c r="G7539" t="inlineStr">
        <is>
          <t>INTERLOCK</t>
        </is>
      </c>
      <c r="H7539" t="inlineStr">
        <is>
          <t>SANMAR</t>
        </is>
      </c>
      <c r="Q7539" t="n">
        <v>392.12</v>
      </c>
      <c r="R7539" t="n">
        <v>0</v>
      </c>
      <c r="S7539" t="n">
        <v>392.12</v>
      </c>
      <c r="T7539" t="inlineStr">
        <is>
          <t>APROBADO</t>
        </is>
      </c>
      <c r="U7539" t="inlineStr">
        <is>
          <t>KAREN</t>
        </is>
      </c>
      <c r="V7539" t="inlineStr">
        <is>
          <t>APROBADO</t>
        </is>
      </c>
      <c r="W7539" t="inlineStr">
        <is>
          <t>PEDRO</t>
        </is>
      </c>
      <c r="X7539" t="inlineStr">
        <is>
          <t>APROBADO</t>
        </is>
      </c>
      <c r="Y7539" t="inlineStr">
        <is>
          <t>CHIWIL</t>
        </is>
      </c>
    </row>
    <row r="7540">
      <c r="A7540" s="195" t="n">
        <v>46223</v>
      </c>
      <c r="B7540" t="inlineStr">
        <is>
          <t>NOCHE</t>
        </is>
      </c>
      <c r="C7540" t="inlineStr">
        <is>
          <t>SERVICIO</t>
        </is>
      </c>
      <c r="D7540" t="inlineStr">
        <is>
          <t>D-6937</t>
        </is>
      </c>
      <c r="E7540" t="n">
        <v>1155219</v>
      </c>
      <c r="F7540" t="inlineStr">
        <is>
          <t>WHITE</t>
        </is>
      </c>
      <c r="G7540" t="inlineStr">
        <is>
          <t>INTERLOCK</t>
        </is>
      </c>
      <c r="H7540" t="inlineStr">
        <is>
          <t>SANMAR</t>
        </is>
      </c>
      <c r="I7540" t="inlineStr">
        <is>
          <t>PESO</t>
        </is>
      </c>
      <c r="J7540" t="n">
        <v>25.93</v>
      </c>
      <c r="K7540" t="inlineStr">
        <is>
          <t>HILOS SUCIOS</t>
        </is>
      </c>
      <c r="L7540" t="n">
        <v>10.9</v>
      </c>
      <c r="Q7540" t="n">
        <v>504.68</v>
      </c>
      <c r="R7540" t="n">
        <v>36.83</v>
      </c>
      <c r="S7540" t="n">
        <v>467.85</v>
      </c>
      <c r="T7540" t="inlineStr">
        <is>
          <t>APROBADO</t>
        </is>
      </c>
      <c r="U7540" t="inlineStr">
        <is>
          <t>KAREN</t>
        </is>
      </c>
      <c r="V7540" t="inlineStr">
        <is>
          <t>APROBADO</t>
        </is>
      </c>
      <c r="W7540" t="inlineStr">
        <is>
          <t>PEDRO</t>
        </is>
      </c>
      <c r="X7540" t="inlineStr">
        <is>
          <t>APROBADO</t>
        </is>
      </c>
      <c r="Y7540" t="inlineStr">
        <is>
          <t>CHIWIL</t>
        </is>
      </c>
    </row>
    <row r="7541">
      <c r="A7541" s="195" t="n">
        <v>46223</v>
      </c>
      <c r="B7541" t="inlineStr">
        <is>
          <t>NOCHE</t>
        </is>
      </c>
      <c r="C7541" t="inlineStr">
        <is>
          <t>SERVICIO</t>
        </is>
      </c>
      <c r="D7541" t="inlineStr">
        <is>
          <t>D-6798</t>
        </is>
      </c>
      <c r="E7541" t="n">
        <v>3208940</v>
      </c>
      <c r="F7541" t="inlineStr">
        <is>
          <t>WHITE</t>
        </is>
      </c>
      <c r="G7541" t="inlineStr">
        <is>
          <t>INTERLOCK</t>
        </is>
      </c>
      <c r="H7541" t="inlineStr">
        <is>
          <t>SANMAR</t>
        </is>
      </c>
      <c r="I7541" t="inlineStr">
        <is>
          <t>MANCHAS DE COLORANTE</t>
        </is>
      </c>
      <c r="J7541" t="n">
        <v>44.5</v>
      </c>
      <c r="Q7541" t="n">
        <v>44.5</v>
      </c>
      <c r="R7541" t="n">
        <v>44.5</v>
      </c>
      <c r="S7541" t="n">
        <v>0</v>
      </c>
      <c r="T7541" t="inlineStr">
        <is>
          <t>APROBADO</t>
        </is>
      </c>
      <c r="U7541" t="inlineStr">
        <is>
          <t>KAREN</t>
        </is>
      </c>
      <c r="V7541" t="inlineStr">
        <is>
          <t>APROBADO</t>
        </is>
      </c>
      <c r="W7541" t="inlineStr">
        <is>
          <t>PEDRO</t>
        </is>
      </c>
      <c r="X7541" t="inlineStr">
        <is>
          <t>APROBADO</t>
        </is>
      </c>
      <c r="Y7541" t="inlineStr">
        <is>
          <t>CHIWIL</t>
        </is>
      </c>
    </row>
    <row r="7542">
      <c r="A7542" s="195" t="n">
        <v>46223</v>
      </c>
      <c r="B7542" t="inlineStr">
        <is>
          <t>NOCHE</t>
        </is>
      </c>
      <c r="C7542" t="inlineStr">
        <is>
          <t>SERVICIO</t>
        </is>
      </c>
      <c r="D7542" t="inlineStr">
        <is>
          <t>D-6937</t>
        </is>
      </c>
      <c r="E7542" t="n">
        <v>1155154</v>
      </c>
      <c r="F7542" t="inlineStr">
        <is>
          <t>WHITE</t>
        </is>
      </c>
      <c r="G7542" t="inlineStr">
        <is>
          <t>INTERLOCK</t>
        </is>
      </c>
      <c r="H7542" t="inlineStr">
        <is>
          <t>SANMAR</t>
        </is>
      </c>
      <c r="I7542" t="inlineStr">
        <is>
          <t>PESO</t>
        </is>
      </c>
      <c r="J7542" t="n">
        <v>15.1</v>
      </c>
      <c r="K7542" t="inlineStr">
        <is>
          <t>DESMALLADO</t>
        </is>
      </c>
      <c r="L7542" t="n">
        <v>3.24</v>
      </c>
      <c r="Q7542" t="n">
        <v>381.28</v>
      </c>
      <c r="R7542" t="n">
        <v>18.34</v>
      </c>
      <c r="S7542" t="n">
        <v>362.94</v>
      </c>
      <c r="T7542" t="inlineStr">
        <is>
          <t>APROBADO</t>
        </is>
      </c>
      <c r="U7542" t="inlineStr">
        <is>
          <t>KAREN</t>
        </is>
      </c>
      <c r="V7542" t="inlineStr">
        <is>
          <t>APROBADO</t>
        </is>
      </c>
      <c r="W7542" t="inlineStr">
        <is>
          <t>PEDRO</t>
        </is>
      </c>
      <c r="X7542" t="inlineStr">
        <is>
          <t>APROBADO</t>
        </is>
      </c>
      <c r="Y7542" t="inlineStr">
        <is>
          <t>CHIWIL</t>
        </is>
      </c>
    </row>
    <row r="7543">
      <c r="A7543" s="195" t="n">
        <v>46223</v>
      </c>
      <c r="B7543" t="inlineStr">
        <is>
          <t>NOCHE</t>
        </is>
      </c>
      <c r="C7543" t="inlineStr">
        <is>
          <t>SERVICIO</t>
        </is>
      </c>
      <c r="D7543" t="inlineStr">
        <is>
          <t>D-6937</t>
        </is>
      </c>
      <c r="E7543" t="n">
        <v>1121591</v>
      </c>
      <c r="F7543" t="inlineStr">
        <is>
          <t>BLACK</t>
        </is>
      </c>
      <c r="G7543" t="inlineStr">
        <is>
          <t>INTERLOCK</t>
        </is>
      </c>
      <c r="H7543" t="inlineStr">
        <is>
          <t>SANMAR</t>
        </is>
      </c>
      <c r="Q7543" t="n">
        <v>349.15</v>
      </c>
      <c r="R7543" t="n">
        <v>0</v>
      </c>
      <c r="S7543" t="n">
        <v>349.15</v>
      </c>
      <c r="T7543" t="inlineStr">
        <is>
          <t>APROBADO</t>
        </is>
      </c>
      <c r="U7543" t="inlineStr">
        <is>
          <t>KAREN</t>
        </is>
      </c>
      <c r="V7543" t="inlineStr">
        <is>
          <t>APROBADO</t>
        </is>
      </c>
      <c r="W7543" t="inlineStr">
        <is>
          <t>PEDRO</t>
        </is>
      </c>
      <c r="X7543" t="inlineStr">
        <is>
          <t>APROBADO</t>
        </is>
      </c>
      <c r="Y7543" t="inlineStr">
        <is>
          <t>CHIWIL</t>
        </is>
      </c>
    </row>
    <row r="7544">
      <c r="A7544" s="195" t="n">
        <v>46223</v>
      </c>
      <c r="B7544" t="inlineStr">
        <is>
          <t>NOCHE</t>
        </is>
      </c>
      <c r="C7544" t="inlineStr">
        <is>
          <t>FPS</t>
        </is>
      </c>
      <c r="D7544" t="inlineStr">
        <is>
          <t>F-8095</t>
        </is>
      </c>
      <c r="E7544" t="n">
        <v>1155319</v>
      </c>
      <c r="F7544" t="inlineStr">
        <is>
          <t>PFD</t>
        </is>
      </c>
      <c r="G7544" t="inlineStr">
        <is>
          <t>JERSEY</t>
        </is>
      </c>
      <c r="H7544" t="inlineStr">
        <is>
          <t>GOODIE TWO SLEEVES</t>
        </is>
      </c>
      <c r="Q7544" t="n">
        <v>223.6</v>
      </c>
      <c r="R7544" t="n">
        <v>0</v>
      </c>
      <c r="S7544" t="n">
        <v>223.6</v>
      </c>
      <c r="T7544" t="inlineStr">
        <is>
          <t>APROBADO</t>
        </is>
      </c>
      <c r="U7544" t="inlineStr">
        <is>
          <t>KAREN</t>
        </is>
      </c>
      <c r="V7544" t="inlineStr">
        <is>
          <t>APROBADO</t>
        </is>
      </c>
      <c r="W7544" t="inlineStr">
        <is>
          <t>PEDRO</t>
        </is>
      </c>
      <c r="X7544" t="inlineStr">
        <is>
          <t>APROBADO</t>
        </is>
      </c>
      <c r="Y7544" t="inlineStr">
        <is>
          <t>CHIWIL</t>
        </is>
      </c>
    </row>
    <row r="7545">
      <c r="A7545" s="195" t="n">
        <v>46223</v>
      </c>
      <c r="B7545" t="inlineStr">
        <is>
          <t>NOCHE</t>
        </is>
      </c>
      <c r="C7545" t="inlineStr">
        <is>
          <t>FPS</t>
        </is>
      </c>
      <c r="D7545" t="inlineStr">
        <is>
          <t>F-8095</t>
        </is>
      </c>
      <c r="E7545" t="n">
        <v>1155217</v>
      </c>
      <c r="F7545" t="inlineStr">
        <is>
          <t>PFD</t>
        </is>
      </c>
      <c r="G7545" t="inlineStr">
        <is>
          <t>JERSEY</t>
        </is>
      </c>
      <c r="H7545" t="inlineStr">
        <is>
          <t>GOODIE TWO SLEEVES</t>
        </is>
      </c>
      <c r="Q7545" t="n">
        <v>155.55</v>
      </c>
      <c r="R7545" t="n">
        <v>0</v>
      </c>
      <c r="S7545" t="n">
        <v>155.55</v>
      </c>
      <c r="T7545" t="inlineStr">
        <is>
          <t>APROBADO</t>
        </is>
      </c>
      <c r="U7545" t="inlineStr">
        <is>
          <t>KAREN</t>
        </is>
      </c>
      <c r="V7545" t="inlineStr">
        <is>
          <t>APROBADO</t>
        </is>
      </c>
      <c r="W7545" t="inlineStr">
        <is>
          <t>PEDRO</t>
        </is>
      </c>
      <c r="X7545" t="inlineStr">
        <is>
          <t>APROBADO</t>
        </is>
      </c>
      <c r="Y7545" t="inlineStr">
        <is>
          <t>CHIWIL</t>
        </is>
      </c>
    </row>
    <row r="7546">
      <c r="A7546" s="195" t="n">
        <v>46223</v>
      </c>
      <c r="B7546" t="inlineStr">
        <is>
          <t>NOCHE</t>
        </is>
      </c>
      <c r="C7546" t="inlineStr">
        <is>
          <t>FPS</t>
        </is>
      </c>
      <c r="D7546" t="inlineStr">
        <is>
          <t>F-8095</t>
        </is>
      </c>
      <c r="E7546" t="n">
        <v>1155218</v>
      </c>
      <c r="F7546" t="inlineStr">
        <is>
          <t>PFD</t>
        </is>
      </c>
      <c r="G7546" t="inlineStr">
        <is>
          <t>JERSEY</t>
        </is>
      </c>
      <c r="H7546" t="inlineStr">
        <is>
          <t>GOODIE TWO SLEEVES</t>
        </is>
      </c>
      <c r="Q7546" t="n">
        <v>66.8</v>
      </c>
      <c r="R7546" t="n">
        <v>0</v>
      </c>
      <c r="S7546" t="n">
        <v>66.8</v>
      </c>
      <c r="T7546" t="inlineStr">
        <is>
          <t>APROBADO</t>
        </is>
      </c>
      <c r="U7546" t="inlineStr">
        <is>
          <t>KAREN</t>
        </is>
      </c>
      <c r="V7546" t="inlineStr">
        <is>
          <t>APROBADO</t>
        </is>
      </c>
      <c r="W7546" t="inlineStr">
        <is>
          <t>PEDRO</t>
        </is>
      </c>
      <c r="X7546" t="inlineStr">
        <is>
          <t>APROBADO</t>
        </is>
      </c>
      <c r="Y7546" t="inlineStr">
        <is>
          <t>CHIWIL</t>
        </is>
      </c>
    </row>
    <row r="7547">
      <c r="A7547" s="195" t="n">
        <v>46223</v>
      </c>
      <c r="B7547" t="inlineStr">
        <is>
          <t>NOCHE</t>
        </is>
      </c>
      <c r="C7547" t="inlineStr">
        <is>
          <t>SERVICIO</t>
        </is>
      </c>
      <c r="D7547" t="inlineStr">
        <is>
          <t>D-6937</t>
        </is>
      </c>
      <c r="E7547" t="n">
        <v>1155220</v>
      </c>
      <c r="F7547" t="inlineStr">
        <is>
          <t>WHITE</t>
        </is>
      </c>
      <c r="G7547" t="inlineStr">
        <is>
          <t>INTERLOCK</t>
        </is>
      </c>
      <c r="H7547" t="inlineStr">
        <is>
          <t>SANMAR</t>
        </is>
      </c>
      <c r="I7547" t="inlineStr">
        <is>
          <t>LINEA DE AGUJA</t>
        </is>
      </c>
      <c r="J7547" t="n">
        <v>51.65000000000001</v>
      </c>
      <c r="Q7547" t="n">
        <v>487.05</v>
      </c>
      <c r="R7547" t="n">
        <v>51.65000000000001</v>
      </c>
      <c r="S7547" t="n">
        <v>435.4</v>
      </c>
      <c r="T7547" t="inlineStr">
        <is>
          <t>APROBADO</t>
        </is>
      </c>
      <c r="U7547" t="inlineStr">
        <is>
          <t>KAREN</t>
        </is>
      </c>
      <c r="V7547" t="inlineStr">
        <is>
          <t>APROBADO</t>
        </is>
      </c>
      <c r="W7547" t="inlineStr">
        <is>
          <t>PEDRO</t>
        </is>
      </c>
      <c r="X7547" t="inlineStr">
        <is>
          <t>APROBADO</t>
        </is>
      </c>
      <c r="Y7547" t="inlineStr">
        <is>
          <t>CHIWIL</t>
        </is>
      </c>
    </row>
    <row r="7548">
      <c r="A7548" s="195" t="n">
        <v>46223</v>
      </c>
      <c r="B7548" t="inlineStr">
        <is>
          <t>NOCHE</t>
        </is>
      </c>
      <c r="C7548" t="inlineStr">
        <is>
          <t>INTRADECO</t>
        </is>
      </c>
      <c r="D7548" t="inlineStr">
        <is>
          <t>D-6950</t>
        </is>
      </c>
      <c r="E7548" t="n">
        <v>1154849</v>
      </c>
      <c r="F7548" t="inlineStr">
        <is>
          <t>CHARCOAL</t>
        </is>
      </c>
      <c r="G7548" t="inlineStr">
        <is>
          <t>MICROPIQUE</t>
        </is>
      </c>
      <c r="H7548" t="inlineStr">
        <is>
          <t>INTRADECO</t>
        </is>
      </c>
      <c r="I7548" t="inlineStr">
        <is>
          <t>JALONES</t>
        </is>
      </c>
      <c r="J7548" t="n">
        <v>49.65</v>
      </c>
      <c r="Q7548" t="n">
        <v>243.3</v>
      </c>
      <c r="R7548" t="n">
        <v>49.65</v>
      </c>
      <c r="S7548" t="n">
        <v>193.65</v>
      </c>
      <c r="T7548" t="inlineStr">
        <is>
          <t>APROBADO</t>
        </is>
      </c>
      <c r="U7548" t="inlineStr">
        <is>
          <t>KAREN</t>
        </is>
      </c>
      <c r="V7548" t="inlineStr">
        <is>
          <t>APROBADO</t>
        </is>
      </c>
      <c r="W7548" t="inlineStr">
        <is>
          <t>PEDRO</t>
        </is>
      </c>
      <c r="X7548" t="inlineStr">
        <is>
          <t>APROBADO</t>
        </is>
      </c>
      <c r="Y7548" t="inlineStr">
        <is>
          <t>CHIWIL</t>
        </is>
      </c>
    </row>
    <row r="7549">
      <c r="A7549" s="195" t="n">
        <v>46224</v>
      </c>
      <c r="B7549" t="inlineStr">
        <is>
          <t>DIA</t>
        </is>
      </c>
      <c r="C7549" t="inlineStr">
        <is>
          <t>FPS</t>
        </is>
      </c>
      <c r="D7549" t="inlineStr">
        <is>
          <t>F-8095</t>
        </is>
      </c>
      <c r="E7549" t="n">
        <v>1155212</v>
      </c>
      <c r="F7549" t="inlineStr">
        <is>
          <t>PFD</t>
        </is>
      </c>
      <c r="G7549" t="inlineStr">
        <is>
          <t>JERSEY</t>
        </is>
      </c>
      <c r="H7549" t="inlineStr">
        <is>
          <t>GOODIE TWO SLEEVES</t>
        </is>
      </c>
      <c r="Q7549" t="n">
        <v>219.95</v>
      </c>
      <c r="R7549" t="n">
        <v>0</v>
      </c>
      <c r="S7549" t="n">
        <v>219.95</v>
      </c>
      <c r="T7549" t="inlineStr">
        <is>
          <t>APROBADO</t>
        </is>
      </c>
      <c r="U7549" t="inlineStr">
        <is>
          <t>JUAN</t>
        </is>
      </c>
      <c r="V7549" t="inlineStr">
        <is>
          <t>APROBADO</t>
        </is>
      </c>
      <c r="W7549" t="inlineStr">
        <is>
          <t>ROBIN</t>
        </is>
      </c>
      <c r="X7549" t="inlineStr">
        <is>
          <t>APROBADO</t>
        </is>
      </c>
      <c r="Y7549" t="inlineStr">
        <is>
          <t>ROBIN</t>
        </is>
      </c>
    </row>
    <row r="7550">
      <c r="A7550" s="195" t="n">
        <v>46224</v>
      </c>
      <c r="B7550" t="inlineStr">
        <is>
          <t>DIA</t>
        </is>
      </c>
      <c r="C7550" t="inlineStr">
        <is>
          <t>FPS</t>
        </is>
      </c>
      <c r="D7550" t="inlineStr">
        <is>
          <t>F-8095</t>
        </is>
      </c>
      <c r="E7550" t="n">
        <v>1155212</v>
      </c>
      <c r="F7550" t="inlineStr">
        <is>
          <t>PFD</t>
        </is>
      </c>
      <c r="G7550" t="inlineStr">
        <is>
          <t>RIB</t>
        </is>
      </c>
      <c r="H7550" t="inlineStr">
        <is>
          <t>GOODIE TWO SLEEVES</t>
        </is>
      </c>
      <c r="Q7550" t="n">
        <v>23.25</v>
      </c>
      <c r="R7550" t="n">
        <v>0</v>
      </c>
      <c r="S7550" t="n">
        <v>23.25</v>
      </c>
      <c r="T7550" t="inlineStr">
        <is>
          <t>APROBADO</t>
        </is>
      </c>
      <c r="U7550" t="inlineStr">
        <is>
          <t>JUAN</t>
        </is>
      </c>
      <c r="V7550" t="inlineStr">
        <is>
          <t>APROBADO</t>
        </is>
      </c>
      <c r="W7550" t="inlineStr">
        <is>
          <t>ROBIN</t>
        </is>
      </c>
      <c r="X7550" t="inlineStr">
        <is>
          <t>APROBADO</t>
        </is>
      </c>
      <c r="Y7550" t="inlineStr">
        <is>
          <t>ROBIN</t>
        </is>
      </c>
    </row>
    <row r="7551">
      <c r="A7551" s="195" t="n">
        <v>46224</v>
      </c>
      <c r="B7551" t="inlineStr">
        <is>
          <t>DIA</t>
        </is>
      </c>
      <c r="C7551" t="inlineStr">
        <is>
          <t>FPS</t>
        </is>
      </c>
      <c r="D7551" t="inlineStr">
        <is>
          <t>F-8095</t>
        </is>
      </c>
      <c r="E7551" t="n">
        <v>1155215</v>
      </c>
      <c r="F7551" t="inlineStr">
        <is>
          <t>PFD</t>
        </is>
      </c>
      <c r="G7551" t="inlineStr">
        <is>
          <t>JERSEY</t>
        </is>
      </c>
      <c r="H7551" t="inlineStr">
        <is>
          <t>GOODIE TWO SLEEVES</t>
        </is>
      </c>
      <c r="Q7551" t="n">
        <v>221.95</v>
      </c>
      <c r="R7551" t="n">
        <v>0</v>
      </c>
      <c r="S7551" t="n">
        <v>221.95</v>
      </c>
      <c r="T7551" t="inlineStr">
        <is>
          <t>APROBADO</t>
        </is>
      </c>
      <c r="U7551" t="inlineStr">
        <is>
          <t>JUAN</t>
        </is>
      </c>
      <c r="V7551" t="inlineStr">
        <is>
          <t>APROBADO</t>
        </is>
      </c>
      <c r="W7551" t="inlineStr">
        <is>
          <t>ROBIN</t>
        </is>
      </c>
      <c r="X7551" t="inlineStr">
        <is>
          <t>APROBADO</t>
        </is>
      </c>
      <c r="Y7551" t="inlineStr">
        <is>
          <t>ROBIN</t>
        </is>
      </c>
    </row>
    <row r="7552">
      <c r="A7552" s="195" t="n">
        <v>46224</v>
      </c>
      <c r="B7552" t="inlineStr">
        <is>
          <t>DIA</t>
        </is>
      </c>
      <c r="C7552" t="inlineStr">
        <is>
          <t>FPS</t>
        </is>
      </c>
      <c r="D7552" t="inlineStr">
        <is>
          <t>F-8095</t>
        </is>
      </c>
      <c r="E7552" t="n">
        <v>1155215</v>
      </c>
      <c r="F7552" t="inlineStr">
        <is>
          <t>PFD</t>
        </is>
      </c>
      <c r="G7552" t="inlineStr">
        <is>
          <t>RIB</t>
        </is>
      </c>
      <c r="H7552" t="inlineStr">
        <is>
          <t>GOODIE TWO SLEEVES</t>
        </is>
      </c>
      <c r="Q7552" t="n">
        <v>22.65</v>
      </c>
      <c r="R7552" t="n">
        <v>0</v>
      </c>
      <c r="S7552" t="n">
        <v>22.65</v>
      </c>
      <c r="T7552" t="inlineStr">
        <is>
          <t>APROBADO</t>
        </is>
      </c>
      <c r="U7552" t="inlineStr">
        <is>
          <t>JUAN</t>
        </is>
      </c>
      <c r="V7552" t="inlineStr">
        <is>
          <t>APROBADO</t>
        </is>
      </c>
      <c r="W7552" t="inlineStr">
        <is>
          <t>ROBIN</t>
        </is>
      </c>
      <c r="X7552" t="inlineStr">
        <is>
          <t>APROBADO</t>
        </is>
      </c>
      <c r="Y7552" t="inlineStr">
        <is>
          <t>ROBIN</t>
        </is>
      </c>
    </row>
    <row r="7553">
      <c r="A7553" s="195" t="n">
        <v>46224</v>
      </c>
      <c r="B7553" t="inlineStr">
        <is>
          <t>DIA</t>
        </is>
      </c>
      <c r="C7553" t="inlineStr">
        <is>
          <t>FPS</t>
        </is>
      </c>
      <c r="D7553" t="inlineStr">
        <is>
          <t>F-8102</t>
        </is>
      </c>
      <c r="E7553" t="n">
        <v>1154860</v>
      </c>
      <c r="F7553" t="inlineStr">
        <is>
          <t>IVORY</t>
        </is>
      </c>
      <c r="G7553" t="inlineStr">
        <is>
          <t>JERSEY</t>
        </is>
      </c>
      <c r="H7553" t="inlineStr">
        <is>
          <t>IML</t>
        </is>
      </c>
      <c r="I7553" t="inlineStr">
        <is>
          <t>MANCHA DE SUCIEDAD</t>
        </is>
      </c>
      <c r="J7553" t="n">
        <v>3.65</v>
      </c>
      <c r="Q7553" t="n">
        <v>422.3</v>
      </c>
      <c r="R7553" t="n">
        <v>3.65</v>
      </c>
      <c r="S7553" t="n">
        <v>418.65</v>
      </c>
      <c r="T7553" t="inlineStr">
        <is>
          <t>APROBADO</t>
        </is>
      </c>
      <c r="U7553" t="inlineStr">
        <is>
          <t>JUAN</t>
        </is>
      </c>
      <c r="V7553" t="inlineStr">
        <is>
          <t>APROBADO</t>
        </is>
      </c>
      <c r="W7553" t="inlineStr">
        <is>
          <t>ROBIN</t>
        </is>
      </c>
      <c r="X7553" t="inlineStr">
        <is>
          <t>APROBADO</t>
        </is>
      </c>
      <c r="Y7553" t="inlineStr">
        <is>
          <t>ROBIN</t>
        </is>
      </c>
    </row>
    <row r="7554">
      <c r="A7554" s="195" t="n">
        <v>46224</v>
      </c>
      <c r="B7554" t="inlineStr">
        <is>
          <t>DIA</t>
        </is>
      </c>
      <c r="C7554" t="inlineStr">
        <is>
          <t>FPS</t>
        </is>
      </c>
      <c r="D7554" t="inlineStr">
        <is>
          <t>F-8102</t>
        </is>
      </c>
      <c r="E7554" t="n">
        <v>1154860</v>
      </c>
      <c r="F7554" t="inlineStr">
        <is>
          <t>IVORY</t>
        </is>
      </c>
      <c r="G7554" t="inlineStr">
        <is>
          <t>RIB</t>
        </is>
      </c>
      <c r="H7554" t="inlineStr">
        <is>
          <t>IML</t>
        </is>
      </c>
      <c r="Q7554" t="n">
        <v>22.2</v>
      </c>
      <c r="R7554" t="n">
        <v>0</v>
      </c>
      <c r="S7554" t="n">
        <v>22.2</v>
      </c>
      <c r="T7554" t="inlineStr">
        <is>
          <t>APROBADO</t>
        </is>
      </c>
      <c r="U7554" t="inlineStr">
        <is>
          <t>JUAN</t>
        </is>
      </c>
      <c r="V7554" t="inlineStr">
        <is>
          <t>APROBADO</t>
        </is>
      </c>
      <c r="W7554" t="inlineStr">
        <is>
          <t>ROBIN</t>
        </is>
      </c>
      <c r="X7554" t="inlineStr">
        <is>
          <t>APROBADO</t>
        </is>
      </c>
      <c r="Y7554" t="inlineStr">
        <is>
          <t>ROBIN</t>
        </is>
      </c>
    </row>
    <row r="7555">
      <c r="A7555" s="195" t="n">
        <v>46224</v>
      </c>
      <c r="B7555" t="inlineStr">
        <is>
          <t>DIA</t>
        </is>
      </c>
      <c r="C7555" t="inlineStr">
        <is>
          <t>FPS</t>
        </is>
      </c>
      <c r="D7555" t="inlineStr">
        <is>
          <t>F-8102</t>
        </is>
      </c>
      <c r="E7555" t="n">
        <v>1154994</v>
      </c>
      <c r="F7555" t="inlineStr">
        <is>
          <t>BLUETASTIC</t>
        </is>
      </c>
      <c r="G7555" t="inlineStr">
        <is>
          <t>JERSEY</t>
        </is>
      </c>
      <c r="H7555" t="inlineStr">
        <is>
          <t>IML</t>
        </is>
      </c>
      <c r="Q7555" t="n">
        <v>395.6</v>
      </c>
      <c r="R7555" t="n">
        <v>0</v>
      </c>
      <c r="S7555" t="n">
        <v>395.6</v>
      </c>
      <c r="T7555" t="inlineStr">
        <is>
          <t>APROBADO</t>
        </is>
      </c>
      <c r="U7555" t="inlineStr">
        <is>
          <t>JUAN</t>
        </is>
      </c>
      <c r="V7555" t="inlineStr">
        <is>
          <t>APROBADO</t>
        </is>
      </c>
      <c r="W7555" t="inlineStr">
        <is>
          <t>ROBIN</t>
        </is>
      </c>
      <c r="X7555" t="inlineStr">
        <is>
          <t>APROBADO</t>
        </is>
      </c>
      <c r="Y7555" t="inlineStr">
        <is>
          <t>ROBIN</t>
        </is>
      </c>
    </row>
    <row r="7556">
      <c r="A7556" s="195" t="n">
        <v>46224</v>
      </c>
      <c r="B7556" t="inlineStr">
        <is>
          <t>DIA</t>
        </is>
      </c>
      <c r="C7556" t="inlineStr">
        <is>
          <t>FPS</t>
        </is>
      </c>
      <c r="D7556" t="inlineStr">
        <is>
          <t>F-8102</t>
        </is>
      </c>
      <c r="E7556" t="n">
        <v>1154994</v>
      </c>
      <c r="F7556" t="inlineStr">
        <is>
          <t>BLUETASTIC</t>
        </is>
      </c>
      <c r="G7556" t="inlineStr">
        <is>
          <t>RIB</t>
        </is>
      </c>
      <c r="H7556" t="inlineStr">
        <is>
          <t>IML</t>
        </is>
      </c>
      <c r="Q7556" t="n">
        <v>22.2</v>
      </c>
      <c r="R7556" t="n">
        <v>0</v>
      </c>
      <c r="S7556" t="n">
        <v>22.2</v>
      </c>
      <c r="T7556" t="inlineStr">
        <is>
          <t>APROBADO</t>
        </is>
      </c>
      <c r="U7556" t="inlineStr">
        <is>
          <t>JUAN</t>
        </is>
      </c>
      <c r="V7556" t="inlineStr">
        <is>
          <t>APROBADO</t>
        </is>
      </c>
      <c r="W7556" t="inlineStr">
        <is>
          <t>ROBIN</t>
        </is>
      </c>
      <c r="X7556" t="inlineStr">
        <is>
          <t>APROBADO</t>
        </is>
      </c>
      <c r="Y7556" t="inlineStr">
        <is>
          <t>ROBIN</t>
        </is>
      </c>
    </row>
    <row r="7557">
      <c r="A7557" s="195" t="n">
        <v>46224</v>
      </c>
      <c r="B7557" t="inlineStr">
        <is>
          <t>DIA</t>
        </is>
      </c>
      <c r="C7557" t="inlineStr">
        <is>
          <t>SERVICIO</t>
        </is>
      </c>
      <c r="D7557" t="inlineStr">
        <is>
          <t>D-6936</t>
        </is>
      </c>
      <c r="E7557" t="n">
        <v>3209158</v>
      </c>
      <c r="F7557" t="inlineStr">
        <is>
          <t>WHITE</t>
        </is>
      </c>
      <c r="G7557" t="inlineStr">
        <is>
          <t>MESH SPX</t>
        </is>
      </c>
      <c r="H7557" t="inlineStr">
        <is>
          <t>KANTEX</t>
        </is>
      </c>
      <c r="I7557" t="inlineStr">
        <is>
          <t>MANCHA DE SUCIEDAD</t>
        </is>
      </c>
      <c r="J7557" t="n">
        <v>14.1</v>
      </c>
      <c r="Q7557" t="n">
        <v>392.8</v>
      </c>
      <c r="R7557" t="n">
        <v>14.1</v>
      </c>
      <c r="S7557" t="n">
        <v>378.7</v>
      </c>
      <c r="T7557" t="inlineStr">
        <is>
          <t>APROBADO</t>
        </is>
      </c>
      <c r="U7557" t="inlineStr">
        <is>
          <t>JUAN</t>
        </is>
      </c>
      <c r="V7557" t="inlineStr">
        <is>
          <t>APROBADO</t>
        </is>
      </c>
      <c r="W7557" t="inlineStr">
        <is>
          <t>ROBIN</t>
        </is>
      </c>
      <c r="X7557" t="inlineStr">
        <is>
          <t>APROBADO</t>
        </is>
      </c>
      <c r="Y7557" t="inlineStr">
        <is>
          <t>ROBIN</t>
        </is>
      </c>
    </row>
    <row r="7558">
      <c r="A7558" s="195" t="n">
        <v>46224</v>
      </c>
      <c r="B7558" t="inlineStr">
        <is>
          <t>DIA</t>
        </is>
      </c>
      <c r="C7558" t="inlineStr">
        <is>
          <t>SERVICIO</t>
        </is>
      </c>
      <c r="D7558" t="inlineStr">
        <is>
          <t>D-6936</t>
        </is>
      </c>
      <c r="E7558" t="n">
        <v>3209157</v>
      </c>
      <c r="F7558" t="inlineStr">
        <is>
          <t>WHITE</t>
        </is>
      </c>
      <c r="G7558" t="inlineStr">
        <is>
          <t>MESH SPX</t>
        </is>
      </c>
      <c r="H7558" t="inlineStr">
        <is>
          <t>KANTEX</t>
        </is>
      </c>
      <c r="Q7558" t="n">
        <v>489.3</v>
      </c>
      <c r="R7558" t="n">
        <v>0</v>
      </c>
      <c r="S7558" t="n">
        <v>489.3</v>
      </c>
      <c r="T7558" t="inlineStr">
        <is>
          <t>APROBADO</t>
        </is>
      </c>
      <c r="U7558" t="inlineStr">
        <is>
          <t>JUAN</t>
        </is>
      </c>
      <c r="V7558" t="inlineStr">
        <is>
          <t>APROBADO</t>
        </is>
      </c>
      <c r="W7558" t="inlineStr">
        <is>
          <t>ROBIN</t>
        </is>
      </c>
      <c r="X7558" t="inlineStr">
        <is>
          <t>APROBADO</t>
        </is>
      </c>
      <c r="Y7558" t="inlineStr">
        <is>
          <t>ROBIN</t>
        </is>
      </c>
    </row>
    <row r="7559">
      <c r="A7559" s="195" t="n">
        <v>46224</v>
      </c>
      <c r="B7559" t="inlineStr">
        <is>
          <t>DIA</t>
        </is>
      </c>
      <c r="C7559" t="inlineStr">
        <is>
          <t>INTRADECO</t>
        </is>
      </c>
      <c r="D7559" t="inlineStr">
        <is>
          <t>D-6927</t>
        </is>
      </c>
      <c r="E7559" t="n">
        <v>1154869</v>
      </c>
      <c r="F7559" t="inlineStr">
        <is>
          <t>CAVIAR</t>
        </is>
      </c>
      <c r="G7559" t="inlineStr">
        <is>
          <t>WAFFLE SLUB</t>
        </is>
      </c>
      <c r="H7559" t="inlineStr">
        <is>
          <t>INTRADECO</t>
        </is>
      </c>
      <c r="I7559" t="inlineStr">
        <is>
          <t>PARON DE RAMA</t>
        </is>
      </c>
      <c r="J7559" t="n">
        <v>9.449999999999999</v>
      </c>
      <c r="Q7559" t="n">
        <v>1424.65</v>
      </c>
      <c r="R7559" t="n">
        <v>9.449999999999999</v>
      </c>
      <c r="S7559" t="n">
        <v>1415.2</v>
      </c>
      <c r="T7559" t="inlineStr">
        <is>
          <t>APROBADO</t>
        </is>
      </c>
      <c r="U7559" t="inlineStr">
        <is>
          <t>JUAN</t>
        </is>
      </c>
      <c r="V7559" t="inlineStr">
        <is>
          <t>APROBADO</t>
        </is>
      </c>
      <c r="W7559" t="inlineStr">
        <is>
          <t>ROBIN</t>
        </is>
      </c>
      <c r="X7559" t="inlineStr">
        <is>
          <t>APROBADO</t>
        </is>
      </c>
      <c r="Y7559" t="inlineStr">
        <is>
          <t>ROBIN</t>
        </is>
      </c>
    </row>
    <row r="7560">
      <c r="A7560" s="195" t="n">
        <v>46224</v>
      </c>
      <c r="B7560" t="inlineStr">
        <is>
          <t>DIA</t>
        </is>
      </c>
      <c r="C7560" t="inlineStr">
        <is>
          <t>INTRADECO</t>
        </is>
      </c>
      <c r="D7560" t="inlineStr">
        <is>
          <t>D-6927</t>
        </is>
      </c>
      <c r="E7560" t="n">
        <v>1155425</v>
      </c>
      <c r="F7560" t="inlineStr">
        <is>
          <t>CAVIAR</t>
        </is>
      </c>
      <c r="G7560" t="inlineStr">
        <is>
          <t>WAFFLE SLUB</t>
        </is>
      </c>
      <c r="H7560" t="inlineStr">
        <is>
          <t>INTRADECO</t>
        </is>
      </c>
      <c r="I7560" t="inlineStr">
        <is>
          <t>MALLA</t>
        </is>
      </c>
      <c r="J7560" t="n">
        <v>5.2</v>
      </c>
      <c r="Q7560" t="n">
        <v>492.1</v>
      </c>
      <c r="R7560" t="n">
        <v>5.2</v>
      </c>
      <c r="S7560" t="n">
        <v>486.9</v>
      </c>
      <c r="T7560" t="inlineStr">
        <is>
          <t>APROBADO</t>
        </is>
      </c>
      <c r="U7560" t="inlineStr">
        <is>
          <t>JUAN</t>
        </is>
      </c>
      <c r="V7560" t="inlineStr">
        <is>
          <t>APROBADO</t>
        </is>
      </c>
      <c r="W7560" t="inlineStr">
        <is>
          <t>ROBIN</t>
        </is>
      </c>
      <c r="X7560" t="inlineStr">
        <is>
          <t>APROBADO</t>
        </is>
      </c>
      <c r="Y7560" t="inlineStr">
        <is>
          <t>ROBIN</t>
        </is>
      </c>
    </row>
    <row r="7561">
      <c r="A7561" s="195" t="n">
        <v>46224</v>
      </c>
      <c r="B7561" t="inlineStr">
        <is>
          <t>DIA</t>
        </is>
      </c>
      <c r="C7561" t="inlineStr">
        <is>
          <t>SERVICIO</t>
        </is>
      </c>
      <c r="D7561" t="inlineStr">
        <is>
          <t>D-6715</t>
        </is>
      </c>
      <c r="E7561" t="n">
        <v>3209154</v>
      </c>
      <c r="F7561" t="inlineStr">
        <is>
          <t>TITAN GRAY</t>
        </is>
      </c>
      <c r="G7561" t="inlineStr">
        <is>
          <t>TECH MESH</t>
        </is>
      </c>
      <c r="H7561" t="inlineStr">
        <is>
          <t>KANTEX</t>
        </is>
      </c>
      <c r="Q7561" t="n">
        <v>20.95</v>
      </c>
      <c r="R7561" t="n">
        <v>0</v>
      </c>
      <c r="S7561" t="n">
        <v>20.95</v>
      </c>
      <c r="T7561" t="inlineStr">
        <is>
          <t>APROBADO</t>
        </is>
      </c>
      <c r="U7561" t="inlineStr">
        <is>
          <t>JUAN</t>
        </is>
      </c>
      <c r="V7561" t="inlineStr">
        <is>
          <t>APROBADO</t>
        </is>
      </c>
      <c r="W7561" t="inlineStr">
        <is>
          <t>ROBIN</t>
        </is>
      </c>
      <c r="X7561" t="inlineStr">
        <is>
          <t>APROBADO</t>
        </is>
      </c>
      <c r="Y7561" t="inlineStr">
        <is>
          <t>ROBIN</t>
        </is>
      </c>
    </row>
    <row r="7562">
      <c r="A7562" s="195" t="n">
        <v>46224</v>
      </c>
      <c r="B7562" t="inlineStr">
        <is>
          <t>DIA</t>
        </is>
      </c>
      <c r="C7562" t="inlineStr">
        <is>
          <t>FPS</t>
        </is>
      </c>
      <c r="D7562" t="inlineStr">
        <is>
          <t>F-8103</t>
        </is>
      </c>
      <c r="E7562" t="n">
        <v>1154400</v>
      </c>
      <c r="F7562" t="inlineStr">
        <is>
          <t>OATMEAL HTR ESTAMPADO</t>
        </is>
      </c>
      <c r="G7562" t="inlineStr">
        <is>
          <t>JERSEY</t>
        </is>
      </c>
      <c r="H7562" t="inlineStr">
        <is>
          <t>IML</t>
        </is>
      </c>
      <c r="I7562" t="inlineStr">
        <is>
          <t>MAL ESTAMPADO</t>
        </is>
      </c>
      <c r="J7562" t="n">
        <v>6.2</v>
      </c>
      <c r="Q7562" t="n">
        <v>675</v>
      </c>
      <c r="R7562" t="n">
        <v>6.2</v>
      </c>
      <c r="S7562" t="n">
        <v>668.8</v>
      </c>
      <c r="T7562" t="inlineStr">
        <is>
          <t>APROBADO</t>
        </is>
      </c>
      <c r="U7562" t="inlineStr">
        <is>
          <t>JUAN</t>
        </is>
      </c>
      <c r="V7562" t="inlineStr">
        <is>
          <t>APROBADO</t>
        </is>
      </c>
      <c r="W7562" t="inlineStr">
        <is>
          <t>ROBIN</t>
        </is>
      </c>
      <c r="X7562" t="inlineStr">
        <is>
          <t>APROBADO</t>
        </is>
      </c>
      <c r="Y7562" t="inlineStr">
        <is>
          <t>ROBIN</t>
        </is>
      </c>
    </row>
    <row r="7563">
      <c r="A7563" s="195" t="n">
        <v>46224</v>
      </c>
      <c r="B7563" t="inlineStr">
        <is>
          <t>DIA</t>
        </is>
      </c>
      <c r="C7563" t="inlineStr">
        <is>
          <t>INTRADECO</t>
        </is>
      </c>
      <c r="D7563" t="inlineStr">
        <is>
          <t>D-6927</t>
        </is>
      </c>
      <c r="E7563" t="n">
        <v>1155167</v>
      </c>
      <c r="F7563" t="inlineStr">
        <is>
          <t>CAVIAR</t>
        </is>
      </c>
      <c r="G7563" t="inlineStr">
        <is>
          <t>WAFFLE SLUB</t>
        </is>
      </c>
      <c r="H7563" t="inlineStr">
        <is>
          <t>INTRADECO</t>
        </is>
      </c>
      <c r="I7563" t="inlineStr">
        <is>
          <t>PIQUETES</t>
        </is>
      </c>
      <c r="J7563" t="n">
        <v>21.8</v>
      </c>
      <c r="Q7563" t="n">
        <v>1466.85</v>
      </c>
      <c r="R7563" t="n">
        <v>21.8</v>
      </c>
      <c r="S7563" t="n">
        <v>1445.05</v>
      </c>
      <c r="T7563" t="inlineStr">
        <is>
          <t>APROBADO</t>
        </is>
      </c>
      <c r="U7563" t="inlineStr">
        <is>
          <t>JUAN</t>
        </is>
      </c>
      <c r="V7563" t="inlineStr">
        <is>
          <t>APROBADO</t>
        </is>
      </c>
      <c r="W7563" t="inlineStr">
        <is>
          <t>ROBIN</t>
        </is>
      </c>
      <c r="X7563" t="inlineStr">
        <is>
          <t>APROBADO</t>
        </is>
      </c>
      <c r="Y7563" t="inlineStr">
        <is>
          <t>ROBIN</t>
        </is>
      </c>
    </row>
    <row r="7564">
      <c r="A7564" s="195" t="n">
        <v>46224</v>
      </c>
      <c r="B7564" t="inlineStr">
        <is>
          <t>DIA</t>
        </is>
      </c>
      <c r="C7564" t="inlineStr">
        <is>
          <t>FPS</t>
        </is>
      </c>
      <c r="D7564" t="inlineStr">
        <is>
          <t>F-8094</t>
        </is>
      </c>
      <c r="E7564" t="n">
        <v>1155075</v>
      </c>
      <c r="F7564" t="inlineStr">
        <is>
          <t>BIRCH</t>
        </is>
      </c>
      <c r="G7564" t="inlineStr">
        <is>
          <t>JERSEY</t>
        </is>
      </c>
      <c r="H7564" t="inlineStr">
        <is>
          <t>IML</t>
        </is>
      </c>
      <c r="Q7564" t="n">
        <v>1301.4</v>
      </c>
      <c r="R7564" t="n">
        <v>0</v>
      </c>
      <c r="S7564" t="n">
        <v>1301.4</v>
      </c>
      <c r="T7564" t="inlineStr">
        <is>
          <t>APROBADO</t>
        </is>
      </c>
      <c r="U7564" t="inlineStr">
        <is>
          <t>JUAN</t>
        </is>
      </c>
      <c r="V7564" t="inlineStr">
        <is>
          <t>APROBADO</t>
        </is>
      </c>
      <c r="W7564" t="inlineStr">
        <is>
          <t>ROBIN</t>
        </is>
      </c>
      <c r="X7564" t="inlineStr">
        <is>
          <t>APROBADO</t>
        </is>
      </c>
      <c r="Y7564" t="inlineStr">
        <is>
          <t>ROBIN</t>
        </is>
      </c>
      <c r="Z7564" t="inlineStr">
        <is>
          <t>AE POR ANCHO MAYOR</t>
        </is>
      </c>
    </row>
    <row r="7565">
      <c r="A7565" s="195" t="n">
        <v>46224</v>
      </c>
      <c r="B7565" t="inlineStr">
        <is>
          <t>DIA</t>
        </is>
      </c>
      <c r="C7565" t="inlineStr">
        <is>
          <t>FPS</t>
        </is>
      </c>
      <c r="D7565" t="inlineStr">
        <is>
          <t>F-8094</t>
        </is>
      </c>
      <c r="E7565" t="n">
        <v>1155075</v>
      </c>
      <c r="F7565" t="inlineStr">
        <is>
          <t>BIRCH</t>
        </is>
      </c>
      <c r="G7565" t="inlineStr">
        <is>
          <t>RIB</t>
        </is>
      </c>
      <c r="H7565" t="inlineStr">
        <is>
          <t>IML</t>
        </is>
      </c>
      <c r="Q7565" t="n">
        <v>92.40000000000001</v>
      </c>
      <c r="R7565" t="n">
        <v>0</v>
      </c>
      <c r="S7565" t="n">
        <v>92.40000000000001</v>
      </c>
      <c r="T7565" t="inlineStr">
        <is>
          <t>APROBADO</t>
        </is>
      </c>
      <c r="U7565" t="inlineStr">
        <is>
          <t>JUAN</t>
        </is>
      </c>
      <c r="V7565" t="inlineStr">
        <is>
          <t>APROBADO</t>
        </is>
      </c>
      <c r="W7565" t="inlineStr">
        <is>
          <t>ROBIN</t>
        </is>
      </c>
      <c r="X7565" t="inlineStr">
        <is>
          <t>APROBADO</t>
        </is>
      </c>
      <c r="Y7565" t="inlineStr">
        <is>
          <t>ROBIN</t>
        </is>
      </c>
    </row>
    <row r="7566">
      <c r="A7566" s="195" t="n">
        <v>46224</v>
      </c>
      <c r="B7566" t="inlineStr">
        <is>
          <t>DIA</t>
        </is>
      </c>
      <c r="C7566" t="inlineStr">
        <is>
          <t>FPS</t>
        </is>
      </c>
      <c r="D7566" t="inlineStr">
        <is>
          <t>F-8094</t>
        </is>
      </c>
      <c r="E7566" t="n">
        <v>1155090</v>
      </c>
      <c r="F7566" t="inlineStr">
        <is>
          <t>BIRCH</t>
        </is>
      </c>
      <c r="G7566" t="inlineStr">
        <is>
          <t>JERSEY</t>
        </is>
      </c>
      <c r="H7566" t="inlineStr">
        <is>
          <t>IML</t>
        </is>
      </c>
      <c r="Q7566" t="n">
        <v>1339.93</v>
      </c>
      <c r="R7566" t="n">
        <v>0</v>
      </c>
      <c r="S7566" t="n">
        <v>1339.93</v>
      </c>
      <c r="T7566" t="inlineStr">
        <is>
          <t>APROBADO</t>
        </is>
      </c>
      <c r="U7566" t="inlineStr">
        <is>
          <t>JUAN</t>
        </is>
      </c>
      <c r="V7566" t="inlineStr">
        <is>
          <t>APROBADO</t>
        </is>
      </c>
      <c r="W7566" t="inlineStr">
        <is>
          <t>ROBIN</t>
        </is>
      </c>
      <c r="X7566" t="inlineStr">
        <is>
          <t>APROBADO</t>
        </is>
      </c>
      <c r="Y7566" t="inlineStr">
        <is>
          <t>ROBIN</t>
        </is>
      </c>
    </row>
    <row r="7567">
      <c r="A7567" s="195" t="n">
        <v>46224</v>
      </c>
      <c r="B7567" t="inlineStr">
        <is>
          <t>DIA</t>
        </is>
      </c>
      <c r="C7567" t="inlineStr">
        <is>
          <t>FPS</t>
        </is>
      </c>
      <c r="D7567" t="inlineStr">
        <is>
          <t>F-8094</t>
        </is>
      </c>
      <c r="E7567" t="n">
        <v>1155090</v>
      </c>
      <c r="F7567" t="inlineStr">
        <is>
          <t>BIRCH</t>
        </is>
      </c>
      <c r="G7567" t="inlineStr">
        <is>
          <t>RIB</t>
        </is>
      </c>
      <c r="H7567" t="inlineStr">
        <is>
          <t>IML</t>
        </is>
      </c>
      <c r="Q7567" t="n">
        <v>62.8</v>
      </c>
      <c r="R7567" t="n">
        <v>0</v>
      </c>
      <c r="S7567" t="n">
        <v>62.8</v>
      </c>
      <c r="T7567" t="inlineStr">
        <is>
          <t>APROBADO</t>
        </is>
      </c>
      <c r="U7567" t="inlineStr">
        <is>
          <t>JUAN</t>
        </is>
      </c>
      <c r="V7567" t="inlineStr">
        <is>
          <t>APROBADO</t>
        </is>
      </c>
      <c r="W7567" t="inlineStr">
        <is>
          <t>ROBIN</t>
        </is>
      </c>
      <c r="X7567" t="inlineStr">
        <is>
          <t>APROBADO</t>
        </is>
      </c>
      <c r="Y7567" t="inlineStr">
        <is>
          <t>ROBIN</t>
        </is>
      </c>
    </row>
    <row r="7568">
      <c r="A7568" s="195" t="n">
        <v>46224</v>
      </c>
      <c r="B7568" t="inlineStr">
        <is>
          <t>DIA</t>
        </is>
      </c>
      <c r="C7568" t="inlineStr">
        <is>
          <t>INTRADECO</t>
        </is>
      </c>
      <c r="D7568" t="inlineStr">
        <is>
          <t>D-6927</t>
        </is>
      </c>
      <c r="E7568" t="n">
        <v>1154870</v>
      </c>
      <c r="F7568" t="inlineStr">
        <is>
          <t>CAVIAR</t>
        </is>
      </c>
      <c r="G7568" t="inlineStr">
        <is>
          <t>WAFFLE SLUB</t>
        </is>
      </c>
      <c r="H7568" t="inlineStr">
        <is>
          <t>INTRADECO</t>
        </is>
      </c>
      <c r="I7568" t="inlineStr">
        <is>
          <t>MALLA</t>
        </is>
      </c>
      <c r="J7568" t="n">
        <v>24.45</v>
      </c>
      <c r="K7568" t="inlineStr">
        <is>
          <t xml:space="preserve">PARON DE RAMA </t>
        </is>
      </c>
      <c r="L7568" t="n">
        <v>17.72</v>
      </c>
      <c r="Q7568" t="n">
        <v>1447.83</v>
      </c>
      <c r="R7568" t="n">
        <v>42.17</v>
      </c>
      <c r="S7568" t="n">
        <v>1405.66</v>
      </c>
      <c r="T7568" t="inlineStr">
        <is>
          <t>APROBADO</t>
        </is>
      </c>
      <c r="U7568" t="inlineStr">
        <is>
          <t>JUAN</t>
        </is>
      </c>
      <c r="V7568" t="inlineStr">
        <is>
          <t>APROBADO</t>
        </is>
      </c>
      <c r="W7568" t="inlineStr">
        <is>
          <t>ROBIN</t>
        </is>
      </c>
      <c r="X7568" t="inlineStr">
        <is>
          <t>APROBADO</t>
        </is>
      </c>
      <c r="Y7568" t="inlineStr">
        <is>
          <t>ROBIN</t>
        </is>
      </c>
    </row>
    <row r="7569">
      <c r="A7569" s="195" t="n">
        <v>46224</v>
      </c>
      <c r="B7569" t="inlineStr">
        <is>
          <t>DIA</t>
        </is>
      </c>
      <c r="C7569" t="inlineStr">
        <is>
          <t>INTRADECO</t>
        </is>
      </c>
      <c r="D7569" t="inlineStr">
        <is>
          <t>D-6927</t>
        </is>
      </c>
      <c r="E7569" t="n">
        <v>1155165</v>
      </c>
      <c r="F7569" t="inlineStr">
        <is>
          <t>CAVIAR</t>
        </is>
      </c>
      <c r="G7569" t="inlineStr">
        <is>
          <t>WAFFLE SLUB</t>
        </is>
      </c>
      <c r="H7569" t="inlineStr">
        <is>
          <t>INTRADECO</t>
        </is>
      </c>
      <c r="I7569" t="inlineStr">
        <is>
          <t xml:space="preserve">PARON DE RAMA </t>
        </is>
      </c>
      <c r="J7569" t="n">
        <v>17.36</v>
      </c>
      <c r="Q7569" t="n">
        <v>1405.37</v>
      </c>
      <c r="R7569" t="n">
        <v>17.36</v>
      </c>
      <c r="S7569" t="n">
        <v>1388.01</v>
      </c>
      <c r="T7569" t="inlineStr">
        <is>
          <t>APROBADO</t>
        </is>
      </c>
      <c r="U7569" t="inlineStr">
        <is>
          <t>JUAN</t>
        </is>
      </c>
      <c r="V7569" t="inlineStr">
        <is>
          <t>APROBADO</t>
        </is>
      </c>
      <c r="W7569" t="inlineStr">
        <is>
          <t>ROBIN</t>
        </is>
      </c>
      <c r="X7569" t="inlineStr">
        <is>
          <t>APROBADO</t>
        </is>
      </c>
      <c r="Y7569" t="inlineStr">
        <is>
          <t>ROBIN</t>
        </is>
      </c>
    </row>
    <row r="7570">
      <c r="A7570" s="195" t="n">
        <v>46224</v>
      </c>
      <c r="B7570" t="inlineStr">
        <is>
          <t>DIA</t>
        </is>
      </c>
      <c r="C7570" t="inlineStr">
        <is>
          <t>FPS</t>
        </is>
      </c>
      <c r="D7570" t="inlineStr">
        <is>
          <t>F-8094</t>
        </is>
      </c>
      <c r="E7570" t="n">
        <v>1154479</v>
      </c>
      <c r="F7570" t="inlineStr">
        <is>
          <t>BIRCH</t>
        </is>
      </c>
      <c r="G7570" t="inlineStr">
        <is>
          <t>JERSEY</t>
        </is>
      </c>
      <c r="H7570" t="inlineStr">
        <is>
          <t>IML</t>
        </is>
      </c>
      <c r="Q7570" t="n">
        <v>860.35</v>
      </c>
      <c r="R7570" t="n">
        <v>0</v>
      </c>
      <c r="S7570" t="n">
        <v>860.35</v>
      </c>
      <c r="T7570" t="inlineStr">
        <is>
          <t>APROBADO</t>
        </is>
      </c>
      <c r="U7570" t="inlineStr">
        <is>
          <t>JUAN</t>
        </is>
      </c>
      <c r="V7570" t="inlineStr">
        <is>
          <t>APROBADO</t>
        </is>
      </c>
      <c r="W7570" t="inlineStr">
        <is>
          <t>ROBIN</t>
        </is>
      </c>
      <c r="X7570" t="inlineStr">
        <is>
          <t>APROBADO</t>
        </is>
      </c>
      <c r="Y7570" t="inlineStr">
        <is>
          <t>ROBIN</t>
        </is>
      </c>
      <c r="Z7570" t="inlineStr">
        <is>
          <t>AE POR ANCHO MAYOR</t>
        </is>
      </c>
    </row>
    <row r="7571">
      <c r="A7571" s="195" t="n">
        <v>46224</v>
      </c>
      <c r="B7571" t="inlineStr">
        <is>
          <t>DIA</t>
        </is>
      </c>
      <c r="C7571" t="inlineStr">
        <is>
          <t>FPS</t>
        </is>
      </c>
      <c r="D7571" t="inlineStr">
        <is>
          <t>F-8094</t>
        </is>
      </c>
      <c r="E7571" t="n">
        <v>1154479</v>
      </c>
      <c r="F7571" t="inlineStr">
        <is>
          <t>BIRCH</t>
        </is>
      </c>
      <c r="G7571" t="inlineStr">
        <is>
          <t>RIB</t>
        </is>
      </c>
      <c r="H7571" t="inlineStr">
        <is>
          <t>IML</t>
        </is>
      </c>
      <c r="Q7571" t="n">
        <v>48.4</v>
      </c>
      <c r="R7571" t="n">
        <v>0</v>
      </c>
      <c r="S7571" t="n">
        <v>48.4</v>
      </c>
      <c r="T7571" t="inlineStr">
        <is>
          <t>APROBADO</t>
        </is>
      </c>
      <c r="U7571" t="inlineStr">
        <is>
          <t>JUAN</t>
        </is>
      </c>
      <c r="V7571" t="inlineStr">
        <is>
          <t>APROBADO</t>
        </is>
      </c>
      <c r="W7571" t="inlineStr">
        <is>
          <t>ROBIN</t>
        </is>
      </c>
      <c r="X7571" t="inlineStr">
        <is>
          <t>APROBADO</t>
        </is>
      </c>
      <c r="Y7571" t="inlineStr">
        <is>
          <t>ROBIN</t>
        </is>
      </c>
    </row>
    <row r="7572">
      <c r="A7572" s="195" t="n">
        <v>46224</v>
      </c>
      <c r="B7572" t="inlineStr">
        <is>
          <t>DIA</t>
        </is>
      </c>
      <c r="C7572" t="inlineStr">
        <is>
          <t>FPS</t>
        </is>
      </c>
      <c r="D7572" t="inlineStr">
        <is>
          <t>F-8101</t>
        </is>
      </c>
      <c r="E7572" t="n">
        <v>1155014</v>
      </c>
      <c r="F7572" t="inlineStr">
        <is>
          <t>TWNY PORT</t>
        </is>
      </c>
      <c r="G7572" t="inlineStr">
        <is>
          <t>JERSEY</t>
        </is>
      </c>
      <c r="H7572" t="inlineStr">
        <is>
          <t>CLIPPER</t>
        </is>
      </c>
      <c r="Q7572" t="n">
        <v>600.15</v>
      </c>
      <c r="R7572" t="n">
        <v>0</v>
      </c>
      <c r="S7572" t="n">
        <v>600.15</v>
      </c>
      <c r="T7572" t="inlineStr">
        <is>
          <t>APROBADO</t>
        </is>
      </c>
      <c r="U7572" t="inlineStr">
        <is>
          <t>ERICK</t>
        </is>
      </c>
      <c r="V7572" t="inlineStr">
        <is>
          <t>APROBADO</t>
        </is>
      </c>
      <c r="W7572" t="inlineStr">
        <is>
          <t>ROBIN</t>
        </is>
      </c>
      <c r="X7572" t="inlineStr">
        <is>
          <t>APROBADO</t>
        </is>
      </c>
      <c r="Y7572" t="inlineStr">
        <is>
          <t>ROBIN</t>
        </is>
      </c>
    </row>
    <row r="7573">
      <c r="A7573" s="195" t="n">
        <v>46224</v>
      </c>
      <c r="B7573" t="inlineStr">
        <is>
          <t>DIA</t>
        </is>
      </c>
      <c r="C7573" t="inlineStr">
        <is>
          <t>FPS</t>
        </is>
      </c>
      <c r="D7573" t="inlineStr">
        <is>
          <t>F-8101</t>
        </is>
      </c>
      <c r="E7573" t="n">
        <v>1155014</v>
      </c>
      <c r="F7573" t="inlineStr">
        <is>
          <t>TWNY PORT</t>
        </is>
      </c>
      <c r="G7573" t="inlineStr">
        <is>
          <t>RIB</t>
        </is>
      </c>
      <c r="H7573" t="inlineStr">
        <is>
          <t>CLIPPER</t>
        </is>
      </c>
      <c r="Q7573" t="n">
        <v>22.6</v>
      </c>
      <c r="R7573" t="n">
        <v>0</v>
      </c>
      <c r="S7573" t="n">
        <v>22.6</v>
      </c>
      <c r="T7573" t="inlineStr">
        <is>
          <t>APROBADO</t>
        </is>
      </c>
      <c r="U7573" t="inlineStr">
        <is>
          <t>ERICK</t>
        </is>
      </c>
      <c r="V7573" t="inlineStr">
        <is>
          <t>APROBADO</t>
        </is>
      </c>
      <c r="W7573" t="inlineStr">
        <is>
          <t>ROBIN</t>
        </is>
      </c>
      <c r="X7573" t="inlineStr">
        <is>
          <t>APROBADO</t>
        </is>
      </c>
      <c r="Y7573" t="inlineStr">
        <is>
          <t>ROBIN</t>
        </is>
      </c>
    </row>
    <row r="7574">
      <c r="A7574" s="195" t="n">
        <v>46224</v>
      </c>
      <c r="B7574" t="inlineStr">
        <is>
          <t>DIA</t>
        </is>
      </c>
      <c r="C7574" t="inlineStr">
        <is>
          <t>FPS</t>
        </is>
      </c>
      <c r="D7574" t="inlineStr">
        <is>
          <t>F-8080</t>
        </is>
      </c>
      <c r="E7574" t="n">
        <v>1154446</v>
      </c>
      <c r="F7574" t="inlineStr">
        <is>
          <t>HTR GREY</t>
        </is>
      </c>
      <c r="G7574" t="inlineStr">
        <is>
          <t>JERSEY</t>
        </is>
      </c>
      <c r="H7574" t="inlineStr">
        <is>
          <t>GOODIE TWO SLEEVES</t>
        </is>
      </c>
      <c r="Q7574" t="n">
        <v>517.2</v>
      </c>
      <c r="R7574" t="n">
        <v>0</v>
      </c>
      <c r="S7574" t="n">
        <v>517.2</v>
      </c>
      <c r="T7574" t="inlineStr">
        <is>
          <t>APROBADO</t>
        </is>
      </c>
      <c r="U7574" t="inlineStr">
        <is>
          <t>ERICK</t>
        </is>
      </c>
      <c r="V7574" t="inlineStr">
        <is>
          <t>APROBADO</t>
        </is>
      </c>
      <c r="W7574" t="inlineStr">
        <is>
          <t>ROBIN</t>
        </is>
      </c>
      <c r="X7574" t="inlineStr">
        <is>
          <t>APROBADO</t>
        </is>
      </c>
      <c r="Y7574" t="inlineStr">
        <is>
          <t>ROBIN</t>
        </is>
      </c>
    </row>
    <row r="7575">
      <c r="A7575" s="195" t="n">
        <v>46224</v>
      </c>
      <c r="B7575" t="inlineStr">
        <is>
          <t>DIA</t>
        </is>
      </c>
      <c r="C7575" t="inlineStr">
        <is>
          <t>INTRADECO</t>
        </is>
      </c>
      <c r="D7575" t="inlineStr">
        <is>
          <t>D-6930</t>
        </is>
      </c>
      <c r="E7575" t="n">
        <v>1154341</v>
      </c>
      <c r="F7575" t="inlineStr">
        <is>
          <t>NAVY HTR</t>
        </is>
      </c>
      <c r="G7575" t="inlineStr">
        <is>
          <t>JERSEY</t>
        </is>
      </c>
      <c r="H7575" t="inlineStr">
        <is>
          <t>INTRADECO</t>
        </is>
      </c>
      <c r="Q7575" t="n">
        <v>206.9</v>
      </c>
      <c r="R7575" t="n">
        <v>0</v>
      </c>
      <c r="S7575" t="n">
        <v>206.9</v>
      </c>
      <c r="T7575" t="inlineStr">
        <is>
          <t>APROBADO</t>
        </is>
      </c>
      <c r="U7575" t="inlineStr">
        <is>
          <t>ERICK</t>
        </is>
      </c>
      <c r="V7575" t="inlineStr">
        <is>
          <t>APROBADO</t>
        </is>
      </c>
      <c r="W7575" t="inlineStr">
        <is>
          <t>ROBIN</t>
        </is>
      </c>
      <c r="X7575" t="inlineStr">
        <is>
          <t>APROBADO</t>
        </is>
      </c>
      <c r="Y7575" t="inlineStr">
        <is>
          <t>ROBIN</t>
        </is>
      </c>
    </row>
    <row r="7576">
      <c r="A7576" s="195" t="n">
        <v>46224</v>
      </c>
      <c r="B7576" t="inlineStr">
        <is>
          <t>DIA</t>
        </is>
      </c>
      <c r="C7576" t="inlineStr">
        <is>
          <t>INTRADECO</t>
        </is>
      </c>
      <c r="D7576" t="inlineStr">
        <is>
          <t>D-6930</t>
        </is>
      </c>
      <c r="E7576" t="n">
        <v>1154334</v>
      </c>
      <c r="F7576" t="inlineStr">
        <is>
          <t>BURGUNDY HATHER</t>
        </is>
      </c>
      <c r="G7576" t="inlineStr">
        <is>
          <t>JERSEY</t>
        </is>
      </c>
      <c r="H7576" t="inlineStr">
        <is>
          <t>INTRADECO</t>
        </is>
      </c>
      <c r="I7576" t="inlineStr">
        <is>
          <t xml:space="preserve">SAFONES DE RAMA </t>
        </is>
      </c>
      <c r="J7576" t="n">
        <v>5.2</v>
      </c>
      <c r="Q7576" t="n">
        <v>765.9</v>
      </c>
      <c r="R7576" t="n">
        <v>5.2</v>
      </c>
      <c r="S7576" t="n">
        <v>760.6999999999999</v>
      </c>
      <c r="T7576" t="inlineStr">
        <is>
          <t>APROBADO</t>
        </is>
      </c>
      <c r="U7576" t="inlineStr">
        <is>
          <t>JUAN</t>
        </is>
      </c>
      <c r="V7576" t="inlineStr">
        <is>
          <t>APROBADO</t>
        </is>
      </c>
      <c r="W7576" t="inlineStr">
        <is>
          <t>ROBIN</t>
        </is>
      </c>
      <c r="X7576" t="inlineStr">
        <is>
          <t>APROBADO</t>
        </is>
      </c>
      <c r="Y7576" t="inlineStr">
        <is>
          <t>ROBIN</t>
        </is>
      </c>
      <c r="Z7576" t="inlineStr">
        <is>
          <t>OK JP</t>
        </is>
      </c>
    </row>
    <row r="7577">
      <c r="A7577" s="195" t="n">
        <v>46224</v>
      </c>
      <c r="B7577" t="inlineStr">
        <is>
          <t>DIA</t>
        </is>
      </c>
      <c r="C7577" t="inlineStr">
        <is>
          <t>INTRADECO</t>
        </is>
      </c>
      <c r="D7577" t="inlineStr">
        <is>
          <t>D-6930</t>
        </is>
      </c>
      <c r="E7577" t="n">
        <v>1154611</v>
      </c>
      <c r="F7577" t="inlineStr">
        <is>
          <t>NAVY HEATHER</t>
        </is>
      </c>
      <c r="G7577" t="inlineStr">
        <is>
          <t>JERSEY</t>
        </is>
      </c>
      <c r="H7577" t="inlineStr">
        <is>
          <t>INTRADECO</t>
        </is>
      </c>
      <c r="Q7577" t="n">
        <v>905.45</v>
      </c>
      <c r="R7577" t="n">
        <v>0</v>
      </c>
      <c r="S7577" t="n">
        <v>905.45</v>
      </c>
      <c r="T7577" t="inlineStr">
        <is>
          <t>APROBADO</t>
        </is>
      </c>
      <c r="U7577" t="inlineStr">
        <is>
          <t>JUAN</t>
        </is>
      </c>
      <c r="V7577" t="inlineStr">
        <is>
          <t>APROBADO</t>
        </is>
      </c>
      <c r="W7577" t="inlineStr">
        <is>
          <t>ROBIN</t>
        </is>
      </c>
      <c r="X7577" t="inlineStr">
        <is>
          <t>APROBADO</t>
        </is>
      </c>
      <c r="Y7577" t="inlineStr">
        <is>
          <t>ROBIN</t>
        </is>
      </c>
      <c r="Z7577" t="inlineStr">
        <is>
          <t>OK JP</t>
        </is>
      </c>
    </row>
    <row r="7578">
      <c r="A7578" s="195" t="n">
        <v>46224</v>
      </c>
      <c r="B7578" t="inlineStr">
        <is>
          <t>DIA</t>
        </is>
      </c>
      <c r="C7578" t="inlineStr">
        <is>
          <t>INTRADECO</t>
        </is>
      </c>
      <c r="D7578" t="inlineStr">
        <is>
          <t>D-6930</t>
        </is>
      </c>
      <c r="E7578" t="n">
        <v>1154431</v>
      </c>
      <c r="F7578" t="inlineStr">
        <is>
          <t>HEATHER GREY</t>
        </is>
      </c>
      <c r="G7578" t="inlineStr">
        <is>
          <t>JERSEY</t>
        </is>
      </c>
      <c r="H7578" t="inlineStr">
        <is>
          <t>INTRADECO</t>
        </is>
      </c>
      <c r="Q7578" t="n">
        <v>883.63</v>
      </c>
      <c r="R7578" t="n">
        <v>0</v>
      </c>
      <c r="S7578" t="n">
        <v>883.63</v>
      </c>
      <c r="T7578" t="inlineStr">
        <is>
          <t>APROBADO</t>
        </is>
      </c>
      <c r="U7578" t="inlineStr">
        <is>
          <t>JUAN</t>
        </is>
      </c>
      <c r="V7578" t="inlineStr">
        <is>
          <t>APROBADO</t>
        </is>
      </c>
      <c r="W7578" t="inlineStr">
        <is>
          <t>ROBIN</t>
        </is>
      </c>
      <c r="X7578" t="inlineStr">
        <is>
          <t>APROBADO</t>
        </is>
      </c>
      <c r="Y7578" t="inlineStr">
        <is>
          <t>ROBIN</t>
        </is>
      </c>
      <c r="Z7578" t="inlineStr">
        <is>
          <t>OK JP</t>
        </is>
      </c>
    </row>
    <row r="7579">
      <c r="A7579" s="195" t="n">
        <v>46224</v>
      </c>
      <c r="B7579" t="inlineStr">
        <is>
          <t>DIA</t>
        </is>
      </c>
      <c r="C7579" t="inlineStr">
        <is>
          <t>SERVICIO</t>
        </is>
      </c>
      <c r="D7579" t="inlineStr">
        <is>
          <t>D-6936</t>
        </is>
      </c>
      <c r="E7579" t="n">
        <v>3209159</v>
      </c>
      <c r="F7579" t="inlineStr">
        <is>
          <t>BRIGHT WHITE</t>
        </is>
      </c>
      <c r="G7579" t="inlineStr">
        <is>
          <t>JERSEY SPANDEX</t>
        </is>
      </c>
      <c r="H7579" t="inlineStr">
        <is>
          <t>KANTEX</t>
        </is>
      </c>
      <c r="I7579" t="inlineStr">
        <is>
          <t>ANCHO MAYOR</t>
        </is>
      </c>
      <c r="J7579" t="n">
        <v>373.42</v>
      </c>
      <c r="Q7579" t="n">
        <v>373.42</v>
      </c>
      <c r="R7579" t="n">
        <v>373.42</v>
      </c>
      <c r="S7579" t="n">
        <v>0</v>
      </c>
      <c r="T7579" t="inlineStr">
        <is>
          <t>RECHAZADO</t>
        </is>
      </c>
      <c r="U7579" t="inlineStr">
        <is>
          <t>JUAN</t>
        </is>
      </c>
      <c r="V7579" t="inlineStr">
        <is>
          <t>RECHAZADO</t>
        </is>
      </c>
      <c r="W7579" t="inlineStr">
        <is>
          <t>ROBIN</t>
        </is>
      </c>
      <c r="X7579" t="inlineStr">
        <is>
          <t>RECHAZADO</t>
        </is>
      </c>
      <c r="Y7579" t="inlineStr">
        <is>
          <t>ROBIN</t>
        </is>
      </c>
    </row>
    <row r="7580">
      <c r="A7580" s="195" t="n">
        <v>46224</v>
      </c>
      <c r="B7580" t="inlineStr">
        <is>
          <t>DIA</t>
        </is>
      </c>
      <c r="C7580" t="inlineStr">
        <is>
          <t>INTRADECO</t>
        </is>
      </c>
      <c r="D7580" t="inlineStr">
        <is>
          <t>D-6927</t>
        </is>
      </c>
      <c r="E7580" t="n">
        <v>1155027</v>
      </c>
      <c r="F7580" t="inlineStr">
        <is>
          <t>CAVIAR</t>
        </is>
      </c>
      <c r="G7580" t="inlineStr">
        <is>
          <t>WAFFLE SLUB</t>
        </is>
      </c>
      <c r="H7580" t="inlineStr">
        <is>
          <t>INTRADECO</t>
        </is>
      </c>
      <c r="I7580" t="inlineStr">
        <is>
          <t>CORTE POR DEFECTO</t>
        </is>
      </c>
      <c r="J7580" t="n">
        <v>4.22</v>
      </c>
      <c r="Q7580" t="n">
        <v>958.02</v>
      </c>
      <c r="R7580" t="n">
        <v>4.22</v>
      </c>
      <c r="S7580" t="n">
        <v>953.8</v>
      </c>
      <c r="T7580" t="inlineStr">
        <is>
          <t>APROBADO</t>
        </is>
      </c>
      <c r="U7580" t="inlineStr">
        <is>
          <t>JUAN</t>
        </is>
      </c>
      <c r="V7580" t="inlineStr">
        <is>
          <t>APROBADO</t>
        </is>
      </c>
      <c r="W7580" t="inlineStr">
        <is>
          <t>IVAN</t>
        </is>
      </c>
      <c r="X7580" t="inlineStr">
        <is>
          <t>APROBADO</t>
        </is>
      </c>
      <c r="Y7580" t="inlineStr">
        <is>
          <t>LOBO</t>
        </is>
      </c>
    </row>
    <row r="7581">
      <c r="A7581" s="195" t="n">
        <v>46224</v>
      </c>
      <c r="B7581" t="inlineStr">
        <is>
          <t>DIA</t>
        </is>
      </c>
      <c r="C7581" t="inlineStr">
        <is>
          <t>INTRADECO</t>
        </is>
      </c>
      <c r="D7581" t="inlineStr">
        <is>
          <t>D-6927</t>
        </is>
      </c>
      <c r="E7581" t="n">
        <v>1155322</v>
      </c>
      <c r="F7581" t="inlineStr">
        <is>
          <t>CAVIAR</t>
        </is>
      </c>
      <c r="G7581" t="inlineStr">
        <is>
          <t>WAFFLE SLUB</t>
        </is>
      </c>
      <c r="H7581" t="inlineStr">
        <is>
          <t>INTRADECO</t>
        </is>
      </c>
      <c r="I7581" t="inlineStr">
        <is>
          <t xml:space="preserve">SAFONES DE RAMA </t>
        </is>
      </c>
      <c r="J7581" t="n">
        <v>6.44</v>
      </c>
      <c r="Q7581" t="n">
        <v>479.44</v>
      </c>
      <c r="R7581" t="n">
        <v>6.44</v>
      </c>
      <c r="S7581" t="n">
        <v>473</v>
      </c>
      <c r="T7581" t="inlineStr">
        <is>
          <t>APROBADO</t>
        </is>
      </c>
      <c r="U7581" t="inlineStr">
        <is>
          <t>JUAN</t>
        </is>
      </c>
      <c r="V7581" t="inlineStr">
        <is>
          <t>APROBADO</t>
        </is>
      </c>
      <c r="W7581" t="inlineStr">
        <is>
          <t>IVAN</t>
        </is>
      </c>
      <c r="X7581" t="inlineStr">
        <is>
          <t>APROBADO</t>
        </is>
      </c>
      <c r="Y7581" t="inlineStr">
        <is>
          <t>LOBO</t>
        </is>
      </c>
    </row>
    <row r="7582">
      <c r="A7582" s="195" t="n">
        <v>46224</v>
      </c>
      <c r="B7582" t="inlineStr">
        <is>
          <t>DIA</t>
        </is>
      </c>
      <c r="C7582" t="inlineStr">
        <is>
          <t>INTRADECO</t>
        </is>
      </c>
      <c r="D7582" t="inlineStr">
        <is>
          <t>D-6927</t>
        </is>
      </c>
      <c r="E7582" t="n">
        <v>1155426</v>
      </c>
      <c r="F7582" t="inlineStr">
        <is>
          <t>CAVIAR</t>
        </is>
      </c>
      <c r="G7582" t="inlineStr">
        <is>
          <t>WAFFLE SLUB</t>
        </is>
      </c>
      <c r="H7582" t="inlineStr">
        <is>
          <t>INTRADECO</t>
        </is>
      </c>
      <c r="Q7582" t="n">
        <v>481.69</v>
      </c>
      <c r="R7582" t="n">
        <v>0</v>
      </c>
      <c r="S7582" t="n">
        <v>481.69</v>
      </c>
      <c r="T7582" t="inlineStr">
        <is>
          <t>APROBADO</t>
        </is>
      </c>
      <c r="U7582" t="inlineStr">
        <is>
          <t>JUAN</t>
        </is>
      </c>
      <c r="V7582" t="inlineStr">
        <is>
          <t>APROBADO</t>
        </is>
      </c>
      <c r="W7582" t="inlineStr">
        <is>
          <t>IVAN</t>
        </is>
      </c>
      <c r="X7582" t="inlineStr">
        <is>
          <t>APROBADO</t>
        </is>
      </c>
      <c r="Y7582" t="inlineStr">
        <is>
          <t>LOBO</t>
        </is>
      </c>
    </row>
    <row r="7583">
      <c r="A7583" s="195" t="n">
        <v>46224</v>
      </c>
      <c r="B7583" t="inlineStr">
        <is>
          <t>DIA</t>
        </is>
      </c>
      <c r="C7583" t="inlineStr">
        <is>
          <t>VENTA DE TELA</t>
        </is>
      </c>
      <c r="D7583" t="inlineStr">
        <is>
          <t>D-6937</t>
        </is>
      </c>
      <c r="E7583" t="n">
        <v>1155157</v>
      </c>
      <c r="F7583" t="inlineStr">
        <is>
          <t>WHITE</t>
        </is>
      </c>
      <c r="G7583" t="inlineStr">
        <is>
          <t>INTERLOCK</t>
        </is>
      </c>
      <c r="H7583" t="inlineStr">
        <is>
          <t>SANMAR</t>
        </is>
      </c>
      <c r="Q7583" t="n">
        <v>492.14</v>
      </c>
      <c r="R7583" t="n">
        <v>0</v>
      </c>
      <c r="S7583" t="n">
        <v>492.14</v>
      </c>
      <c r="T7583" t="inlineStr">
        <is>
          <t>APROBADO</t>
        </is>
      </c>
      <c r="U7583" t="inlineStr">
        <is>
          <t>JUAN</t>
        </is>
      </c>
      <c r="V7583" t="inlineStr">
        <is>
          <t>APROBADO</t>
        </is>
      </c>
      <c r="W7583" t="inlineStr">
        <is>
          <t>IVAN</t>
        </is>
      </c>
      <c r="X7583" t="inlineStr">
        <is>
          <t>APROBADO</t>
        </is>
      </c>
      <c r="Y7583" t="inlineStr">
        <is>
          <t>LOBO</t>
        </is>
      </c>
    </row>
    <row r="7584">
      <c r="A7584" s="195" t="n">
        <v>46224</v>
      </c>
      <c r="B7584" t="inlineStr">
        <is>
          <t>DIA</t>
        </is>
      </c>
      <c r="C7584" t="inlineStr">
        <is>
          <t>SERVICIO</t>
        </is>
      </c>
      <c r="D7584" t="inlineStr">
        <is>
          <t>D-6912</t>
        </is>
      </c>
      <c r="E7584" t="n">
        <v>3209132</v>
      </c>
      <c r="F7584" t="inlineStr">
        <is>
          <t>FRESCO BLUE</t>
        </is>
      </c>
      <c r="G7584" t="inlineStr">
        <is>
          <t>INTERLOCK</t>
        </is>
      </c>
      <c r="H7584" t="inlineStr">
        <is>
          <t>KANTEX</t>
        </is>
      </c>
      <c r="Q7584" t="n">
        <v>506.96</v>
      </c>
      <c r="R7584" t="n">
        <v>0</v>
      </c>
      <c r="S7584" t="n">
        <v>506.96</v>
      </c>
      <c r="T7584" t="inlineStr">
        <is>
          <t>APROBADO</t>
        </is>
      </c>
      <c r="U7584" t="inlineStr">
        <is>
          <t>JUAN</t>
        </is>
      </c>
      <c r="V7584" t="inlineStr">
        <is>
          <t>APROBADO</t>
        </is>
      </c>
      <c r="W7584" t="inlineStr">
        <is>
          <t>IVAN</t>
        </is>
      </c>
      <c r="X7584" t="inlineStr">
        <is>
          <t>APROBADO</t>
        </is>
      </c>
      <c r="Y7584" t="inlineStr">
        <is>
          <t>LOBO</t>
        </is>
      </c>
    </row>
    <row r="7585">
      <c r="A7585" s="195" t="n">
        <v>46224</v>
      </c>
      <c r="B7585" t="inlineStr">
        <is>
          <t>DIA</t>
        </is>
      </c>
      <c r="C7585" t="inlineStr">
        <is>
          <t>VENTA DE TELA</t>
        </is>
      </c>
      <c r="D7585" t="inlineStr">
        <is>
          <t>D-6937</t>
        </is>
      </c>
      <c r="E7585" t="n">
        <v>1155151</v>
      </c>
      <c r="F7585" t="inlineStr">
        <is>
          <t>WHITE</t>
        </is>
      </c>
      <c r="G7585" t="inlineStr">
        <is>
          <t>INTERLOCK</t>
        </is>
      </c>
      <c r="H7585" t="inlineStr">
        <is>
          <t>SANMAR</t>
        </is>
      </c>
      <c r="I7585" t="inlineStr">
        <is>
          <t>HILOS SUCIOS</t>
        </is>
      </c>
      <c r="J7585" t="n">
        <v>17.08</v>
      </c>
      <c r="Q7585" t="n">
        <v>483.54</v>
      </c>
      <c r="R7585" t="n">
        <v>17.08</v>
      </c>
      <c r="S7585" t="n">
        <v>466.46</v>
      </c>
      <c r="T7585" t="inlineStr">
        <is>
          <t>APROBADO</t>
        </is>
      </c>
      <c r="U7585" t="inlineStr">
        <is>
          <t>JUAN</t>
        </is>
      </c>
      <c r="V7585" t="inlineStr">
        <is>
          <t>APROBADO</t>
        </is>
      </c>
      <c r="W7585" t="inlineStr">
        <is>
          <t>IVAN</t>
        </is>
      </c>
      <c r="X7585" t="inlineStr">
        <is>
          <t>APROBADO</t>
        </is>
      </c>
      <c r="Y7585" t="inlineStr">
        <is>
          <t>LOBO</t>
        </is>
      </c>
    </row>
    <row r="7586">
      <c r="A7586" s="195" t="n">
        <v>46224</v>
      </c>
      <c r="B7586" t="inlineStr">
        <is>
          <t>NOCHE</t>
        </is>
      </c>
      <c r="C7586" t="inlineStr">
        <is>
          <t>FPS</t>
        </is>
      </c>
      <c r="D7586" t="inlineStr">
        <is>
          <t>F-8098</t>
        </is>
      </c>
      <c r="E7586" t="n">
        <v>1154572</v>
      </c>
      <c r="F7586" t="inlineStr">
        <is>
          <t>BISTRO GREEN</t>
        </is>
      </c>
      <c r="G7586" t="inlineStr">
        <is>
          <t>JERSEY</t>
        </is>
      </c>
      <c r="H7586" t="inlineStr">
        <is>
          <t>IML</t>
        </is>
      </c>
      <c r="Q7586" t="n">
        <v>896.15</v>
      </c>
      <c r="R7586" t="n">
        <v>0</v>
      </c>
      <c r="S7586" t="n">
        <v>896.15</v>
      </c>
      <c r="T7586" t="inlineStr">
        <is>
          <t>APROBADO</t>
        </is>
      </c>
      <c r="U7586" t="inlineStr">
        <is>
          <t>KAREN</t>
        </is>
      </c>
      <c r="V7586" t="inlineStr">
        <is>
          <t>APROBADO</t>
        </is>
      </c>
      <c r="W7586" t="inlineStr">
        <is>
          <t>PEDRO</t>
        </is>
      </c>
      <c r="X7586" t="inlineStr">
        <is>
          <t>APROBADO</t>
        </is>
      </c>
      <c r="Y7586" t="inlineStr">
        <is>
          <t>CHIWIL</t>
        </is>
      </c>
    </row>
    <row r="7587">
      <c r="A7587" s="195" t="n">
        <v>46224</v>
      </c>
      <c r="B7587" t="inlineStr">
        <is>
          <t>NOCHE</t>
        </is>
      </c>
      <c r="C7587" t="inlineStr">
        <is>
          <t>FPS</t>
        </is>
      </c>
      <c r="D7587" t="inlineStr">
        <is>
          <t>F-8098</t>
        </is>
      </c>
      <c r="E7587" t="n">
        <v>1154572</v>
      </c>
      <c r="F7587" t="inlineStr">
        <is>
          <t>BISTRO GREEN</t>
        </is>
      </c>
      <c r="G7587" t="inlineStr">
        <is>
          <t>RIB</t>
        </is>
      </c>
      <c r="H7587" t="inlineStr">
        <is>
          <t>IML</t>
        </is>
      </c>
      <c r="Q7587" t="n">
        <v>48.6</v>
      </c>
      <c r="R7587" t="n">
        <v>0</v>
      </c>
      <c r="S7587" t="n">
        <v>48.6</v>
      </c>
      <c r="T7587" t="inlineStr">
        <is>
          <t>APROBADO</t>
        </is>
      </c>
      <c r="U7587" t="inlineStr">
        <is>
          <t>KAREN</t>
        </is>
      </c>
      <c r="V7587" t="inlineStr">
        <is>
          <t>APROBADO</t>
        </is>
      </c>
      <c r="W7587" t="inlineStr">
        <is>
          <t>PEDRO</t>
        </is>
      </c>
      <c r="X7587" t="inlineStr">
        <is>
          <t>APROBADO</t>
        </is>
      </c>
      <c r="Y7587" t="inlineStr">
        <is>
          <t>CHIWIL</t>
        </is>
      </c>
    </row>
    <row r="7588">
      <c r="A7588" s="195" t="n">
        <v>46224</v>
      </c>
      <c r="B7588" t="inlineStr">
        <is>
          <t>NOCHE</t>
        </is>
      </c>
      <c r="C7588" t="inlineStr">
        <is>
          <t>INTRADECO</t>
        </is>
      </c>
      <c r="D7588" t="inlineStr">
        <is>
          <t>D-6927</t>
        </is>
      </c>
      <c r="E7588" t="n">
        <v>1155164</v>
      </c>
      <c r="F7588" t="inlineStr">
        <is>
          <t>CAVIAR</t>
        </is>
      </c>
      <c r="G7588" t="inlineStr">
        <is>
          <t>WAFFLE SLUB</t>
        </is>
      </c>
      <c r="H7588" t="inlineStr">
        <is>
          <t>INTRADECO</t>
        </is>
      </c>
      <c r="I7588" t="inlineStr">
        <is>
          <t>PARON DE RAMA</t>
        </is>
      </c>
      <c r="J7588" t="n">
        <v>13.98</v>
      </c>
      <c r="Q7588" t="n">
        <v>481.1</v>
      </c>
      <c r="R7588" t="n">
        <v>13.98</v>
      </c>
      <c r="S7588" t="n">
        <v>467.12</v>
      </c>
      <c r="T7588" t="inlineStr">
        <is>
          <t>APROBADO</t>
        </is>
      </c>
      <c r="U7588" t="inlineStr">
        <is>
          <t>KAREN</t>
        </is>
      </c>
      <c r="V7588" t="inlineStr">
        <is>
          <t>APROBADO</t>
        </is>
      </c>
      <c r="W7588" t="inlineStr">
        <is>
          <t>PEDRO</t>
        </is>
      </c>
      <c r="X7588" t="inlineStr">
        <is>
          <t>APROBADO</t>
        </is>
      </c>
      <c r="Y7588" t="inlineStr">
        <is>
          <t>CHIWIL</t>
        </is>
      </c>
    </row>
    <row r="7589">
      <c r="A7589" s="195" t="n">
        <v>46224</v>
      </c>
      <c r="B7589" t="inlineStr">
        <is>
          <t>NOCHE</t>
        </is>
      </c>
      <c r="C7589" t="inlineStr">
        <is>
          <t>INTRADECO</t>
        </is>
      </c>
      <c r="D7589" t="inlineStr">
        <is>
          <t>D-6949</t>
        </is>
      </c>
      <c r="E7589" t="n">
        <v>1154345</v>
      </c>
      <c r="F7589" t="inlineStr">
        <is>
          <t>WHITE</t>
        </is>
      </c>
      <c r="G7589" t="inlineStr">
        <is>
          <t>INTERLOCK</t>
        </is>
      </c>
      <c r="H7589" t="inlineStr">
        <is>
          <t>INTRADECO</t>
        </is>
      </c>
      <c r="Q7589" t="n">
        <v>147.26</v>
      </c>
      <c r="R7589" t="n">
        <v>0</v>
      </c>
      <c r="S7589" t="n">
        <v>147.26</v>
      </c>
      <c r="T7589" t="inlineStr">
        <is>
          <t>APROBADO</t>
        </is>
      </c>
      <c r="U7589" t="inlineStr">
        <is>
          <t>KAREN</t>
        </is>
      </c>
      <c r="V7589" t="inlineStr">
        <is>
          <t>APROBADO</t>
        </is>
      </c>
      <c r="W7589" t="inlineStr">
        <is>
          <t>PEDRO</t>
        </is>
      </c>
      <c r="X7589" t="inlineStr">
        <is>
          <t>APROBADO</t>
        </is>
      </c>
      <c r="Y7589" t="inlineStr">
        <is>
          <t>CHIWIL</t>
        </is>
      </c>
    </row>
    <row r="7590">
      <c r="A7590" s="195" t="n">
        <v>46224</v>
      </c>
      <c r="B7590" t="inlineStr">
        <is>
          <t>NOCHE</t>
        </is>
      </c>
      <c r="C7590" t="inlineStr">
        <is>
          <t>INTRADECO</t>
        </is>
      </c>
      <c r="D7590" t="inlineStr">
        <is>
          <t>D-6949</t>
        </is>
      </c>
      <c r="E7590" t="n">
        <v>1154346</v>
      </c>
      <c r="F7590" t="inlineStr">
        <is>
          <t>WHITE</t>
        </is>
      </c>
      <c r="G7590" t="inlineStr">
        <is>
          <t>INTERLOCK</t>
        </is>
      </c>
      <c r="H7590" t="inlineStr">
        <is>
          <t>INTRADECO</t>
        </is>
      </c>
      <c r="Q7590" t="n">
        <v>48.86</v>
      </c>
      <c r="R7590" t="n">
        <v>0</v>
      </c>
      <c r="S7590" t="n">
        <v>48.86</v>
      </c>
      <c r="T7590" t="inlineStr">
        <is>
          <t>APROBADO</t>
        </is>
      </c>
      <c r="U7590" t="inlineStr">
        <is>
          <t>KAREN</t>
        </is>
      </c>
      <c r="V7590" t="inlineStr">
        <is>
          <t>APROBADO</t>
        </is>
      </c>
      <c r="W7590" t="inlineStr">
        <is>
          <t>PEDRO</t>
        </is>
      </c>
      <c r="X7590" t="inlineStr">
        <is>
          <t>APROBADO</t>
        </is>
      </c>
      <c r="Y7590" t="inlineStr">
        <is>
          <t>CHIWIL</t>
        </is>
      </c>
    </row>
    <row r="7591">
      <c r="A7591" s="195" t="n">
        <v>46224</v>
      </c>
      <c r="B7591" t="inlineStr">
        <is>
          <t>NOCHE</t>
        </is>
      </c>
      <c r="C7591" t="inlineStr">
        <is>
          <t>SERVICIO</t>
        </is>
      </c>
      <c r="D7591" t="inlineStr">
        <is>
          <t>D-6922</t>
        </is>
      </c>
      <c r="E7591" t="n">
        <v>3209140</v>
      </c>
      <c r="F7591" t="inlineStr">
        <is>
          <t>TULIPWOOD/DUSKY ORCHID</t>
        </is>
      </c>
      <c r="G7591" t="inlineStr">
        <is>
          <t>JERSEY FLAME</t>
        </is>
      </c>
      <c r="H7591" t="inlineStr">
        <is>
          <t>KANTEX</t>
        </is>
      </c>
      <c r="Q7591" t="n">
        <v>273.9</v>
      </c>
      <c r="R7591" t="n">
        <v>0</v>
      </c>
      <c r="S7591" t="n">
        <v>273.9</v>
      </c>
      <c r="T7591" t="inlineStr">
        <is>
          <t>APROBADO</t>
        </is>
      </c>
      <c r="U7591" t="inlineStr">
        <is>
          <t>KAREN</t>
        </is>
      </c>
      <c r="V7591" t="inlineStr">
        <is>
          <t>APROBADO</t>
        </is>
      </c>
      <c r="W7591" t="inlineStr">
        <is>
          <t>PEDRO</t>
        </is>
      </c>
      <c r="X7591" t="inlineStr">
        <is>
          <t>APROBADO</t>
        </is>
      </c>
      <c r="Y7591" t="inlineStr">
        <is>
          <t>CHIWIL</t>
        </is>
      </c>
    </row>
    <row r="7592">
      <c r="A7592" s="195" t="n">
        <v>46224</v>
      </c>
      <c r="B7592" t="inlineStr">
        <is>
          <t>NOCHE</t>
        </is>
      </c>
      <c r="C7592" t="inlineStr">
        <is>
          <t>SERVICIO</t>
        </is>
      </c>
      <c r="D7592" t="inlineStr">
        <is>
          <t>D-6922</t>
        </is>
      </c>
      <c r="E7592" t="n">
        <v>3209141</v>
      </c>
      <c r="F7592" t="inlineStr">
        <is>
          <t>TULIPWOOD/DUSKY ORCHID</t>
        </is>
      </c>
      <c r="G7592" t="inlineStr">
        <is>
          <t>JERSEY FLAME</t>
        </is>
      </c>
      <c r="H7592" t="inlineStr">
        <is>
          <t>KANTEX</t>
        </is>
      </c>
      <c r="Q7592" t="n">
        <v>92.5</v>
      </c>
      <c r="R7592" t="n">
        <v>0</v>
      </c>
      <c r="S7592" t="n">
        <v>92.5</v>
      </c>
      <c r="T7592" t="inlineStr">
        <is>
          <t>APROBADO</t>
        </is>
      </c>
      <c r="U7592" t="inlineStr">
        <is>
          <t>KAREN</t>
        </is>
      </c>
      <c r="V7592" t="inlineStr">
        <is>
          <t>APROBADO</t>
        </is>
      </c>
      <c r="W7592" t="inlineStr">
        <is>
          <t>PEDRO</t>
        </is>
      </c>
      <c r="X7592" t="inlineStr">
        <is>
          <t>APROBADO</t>
        </is>
      </c>
      <c r="Y7592" t="inlineStr">
        <is>
          <t>CHIWIL</t>
        </is>
      </c>
    </row>
    <row r="7593">
      <c r="A7593" s="195" t="n">
        <v>46224</v>
      </c>
      <c r="B7593" t="inlineStr">
        <is>
          <t>NOCHE</t>
        </is>
      </c>
      <c r="C7593" t="inlineStr">
        <is>
          <t>SERVICIO</t>
        </is>
      </c>
      <c r="D7593" t="inlineStr">
        <is>
          <t>D-6922</t>
        </is>
      </c>
      <c r="E7593" t="n">
        <v>3209123</v>
      </c>
      <c r="F7593" t="inlineStr">
        <is>
          <t>TULIPWOOD/DUSKY ORCHID</t>
        </is>
      </c>
      <c r="G7593" t="inlineStr">
        <is>
          <t>JERSEY FLAME</t>
        </is>
      </c>
      <c r="H7593" t="inlineStr">
        <is>
          <t>KANTEX</t>
        </is>
      </c>
      <c r="Q7593" t="n">
        <v>382.25</v>
      </c>
      <c r="R7593" t="n">
        <v>0</v>
      </c>
      <c r="S7593" t="n">
        <v>382.25</v>
      </c>
      <c r="T7593" t="inlineStr">
        <is>
          <t>APROBADO</t>
        </is>
      </c>
      <c r="U7593" t="inlineStr">
        <is>
          <t>KAREN</t>
        </is>
      </c>
      <c r="V7593" t="inlineStr">
        <is>
          <t>APROBADO</t>
        </is>
      </c>
      <c r="W7593" t="inlineStr">
        <is>
          <t>PEDRO</t>
        </is>
      </c>
      <c r="X7593" t="inlineStr">
        <is>
          <t>APROBADO</t>
        </is>
      </c>
      <c r="Y7593" t="inlineStr">
        <is>
          <t>CHIWIL</t>
        </is>
      </c>
    </row>
    <row r="7594">
      <c r="A7594" s="195" t="n">
        <v>46224</v>
      </c>
      <c r="B7594" t="inlineStr">
        <is>
          <t>NOCHE</t>
        </is>
      </c>
      <c r="C7594" t="inlineStr">
        <is>
          <t>FPS</t>
        </is>
      </c>
      <c r="D7594" t="inlineStr">
        <is>
          <t>F-8098</t>
        </is>
      </c>
      <c r="E7594" t="n">
        <v>1154866</v>
      </c>
      <c r="F7594" t="inlineStr">
        <is>
          <t>BISTRO GREEN</t>
        </is>
      </c>
      <c r="G7594" t="inlineStr">
        <is>
          <t>JERSEY</t>
        </is>
      </c>
      <c r="H7594" t="inlineStr">
        <is>
          <t>IML</t>
        </is>
      </c>
      <c r="Q7594" t="n">
        <v>23.95</v>
      </c>
      <c r="R7594" t="n">
        <v>0</v>
      </c>
      <c r="S7594" t="n">
        <v>23.95</v>
      </c>
      <c r="T7594" t="inlineStr">
        <is>
          <t>APROBADO</t>
        </is>
      </c>
      <c r="U7594" t="inlineStr">
        <is>
          <t>KAREN</t>
        </is>
      </c>
      <c r="V7594" t="inlineStr">
        <is>
          <t>APROBADO</t>
        </is>
      </c>
      <c r="W7594" t="inlineStr">
        <is>
          <t>PEDRO</t>
        </is>
      </c>
      <c r="X7594" t="inlineStr">
        <is>
          <t>APROBADO</t>
        </is>
      </c>
      <c r="Y7594" t="inlineStr">
        <is>
          <t>CHIWIL</t>
        </is>
      </c>
    </row>
    <row r="7595">
      <c r="A7595" s="195" t="n">
        <v>46224</v>
      </c>
      <c r="B7595" t="inlineStr">
        <is>
          <t>NOCHE</t>
        </is>
      </c>
      <c r="C7595" t="inlineStr">
        <is>
          <t>SERVICIO</t>
        </is>
      </c>
      <c r="D7595" t="inlineStr">
        <is>
          <t>D-6922</t>
        </is>
      </c>
      <c r="E7595" t="n">
        <v>3209174</v>
      </c>
      <c r="F7595" t="inlineStr">
        <is>
          <t>ARUBA BLUE/BRIGHT WHITE</t>
        </is>
      </c>
      <c r="G7595" t="inlineStr">
        <is>
          <t>JERSEY FLAME</t>
        </is>
      </c>
      <c r="H7595" t="inlineStr">
        <is>
          <t>KANTEX</t>
        </is>
      </c>
      <c r="I7595" t="inlineStr">
        <is>
          <t>BARRADO</t>
        </is>
      </c>
      <c r="J7595" t="n">
        <v>5.05</v>
      </c>
      <c r="Q7595" t="n">
        <v>365.5</v>
      </c>
      <c r="R7595" t="n">
        <v>5.05</v>
      </c>
      <c r="S7595" t="n">
        <v>360.45</v>
      </c>
      <c r="T7595" t="inlineStr">
        <is>
          <t>APROBADO</t>
        </is>
      </c>
      <c r="U7595" t="inlineStr">
        <is>
          <t>KAREN</t>
        </is>
      </c>
      <c r="V7595" t="inlineStr">
        <is>
          <t>APROBADO</t>
        </is>
      </c>
      <c r="W7595" t="inlineStr">
        <is>
          <t>PEDRO</t>
        </is>
      </c>
      <c r="X7595" t="inlineStr">
        <is>
          <t>APROBADO</t>
        </is>
      </c>
      <c r="Y7595" t="inlineStr">
        <is>
          <t>CHIWIL</t>
        </is>
      </c>
    </row>
    <row r="7596">
      <c r="A7596" s="195" t="n">
        <v>46224</v>
      </c>
      <c r="B7596" t="inlineStr">
        <is>
          <t>NOCHE</t>
        </is>
      </c>
      <c r="C7596" t="inlineStr">
        <is>
          <t>SERVICIO</t>
        </is>
      </c>
      <c r="D7596" t="inlineStr">
        <is>
          <t>D-36933</t>
        </is>
      </c>
      <c r="E7596" t="n">
        <v>3209184</v>
      </c>
      <c r="F7596" t="inlineStr">
        <is>
          <t>PFD</t>
        </is>
      </c>
      <c r="G7596" t="inlineStr">
        <is>
          <t>DOUBLE KNIT</t>
        </is>
      </c>
      <c r="H7596" t="inlineStr">
        <is>
          <t>KANTEX</t>
        </is>
      </c>
      <c r="I7596" t="inlineStr">
        <is>
          <t>MANCHAS DE SUCIEDAD</t>
        </is>
      </c>
      <c r="J7596" t="n">
        <v>12.12</v>
      </c>
      <c r="Q7596" t="n">
        <v>497.22</v>
      </c>
      <c r="R7596" t="n">
        <v>12.12</v>
      </c>
      <c r="S7596" t="n">
        <v>485.1</v>
      </c>
      <c r="T7596" t="inlineStr">
        <is>
          <t>APROBADO</t>
        </is>
      </c>
      <c r="U7596" t="inlineStr">
        <is>
          <t>KAREN</t>
        </is>
      </c>
      <c r="V7596" t="inlineStr">
        <is>
          <t>APROBADO</t>
        </is>
      </c>
      <c r="W7596" t="inlineStr">
        <is>
          <t>PEDRO</t>
        </is>
      </c>
      <c r="X7596" t="inlineStr">
        <is>
          <t>APROBADO</t>
        </is>
      </c>
      <c r="Y7596" t="inlineStr">
        <is>
          <t>CHIWIL</t>
        </is>
      </c>
    </row>
    <row r="7597">
      <c r="A7597" s="195" t="n">
        <v>46224</v>
      </c>
      <c r="B7597" t="inlineStr">
        <is>
          <t>NOCHE</t>
        </is>
      </c>
      <c r="C7597" t="inlineStr">
        <is>
          <t>INTRADECO</t>
        </is>
      </c>
      <c r="D7597" t="inlineStr">
        <is>
          <t>D-6927</t>
        </is>
      </c>
      <c r="E7597" t="n">
        <v>1155385</v>
      </c>
      <c r="F7597" t="inlineStr">
        <is>
          <t>CAVIAR</t>
        </is>
      </c>
      <c r="G7597" t="inlineStr">
        <is>
          <t>WAFFLE SLUB</t>
        </is>
      </c>
      <c r="H7597" t="inlineStr">
        <is>
          <t>INTRADECO</t>
        </is>
      </c>
      <c r="I7597" t="inlineStr">
        <is>
          <t>PIQUETES</t>
        </is>
      </c>
      <c r="J7597" t="n">
        <v>237.6</v>
      </c>
      <c r="Q7597" t="n">
        <v>1438.9</v>
      </c>
      <c r="R7597" t="n">
        <v>237.6</v>
      </c>
      <c r="S7597" t="n">
        <v>1201.3</v>
      </c>
      <c r="T7597" t="inlineStr">
        <is>
          <t>APROBADO</t>
        </is>
      </c>
      <c r="U7597" t="inlineStr">
        <is>
          <t>KAREN</t>
        </is>
      </c>
      <c r="V7597" t="inlineStr">
        <is>
          <t>APROBADO</t>
        </is>
      </c>
      <c r="W7597" t="inlineStr">
        <is>
          <t>PEDRO</t>
        </is>
      </c>
      <c r="X7597" t="inlineStr">
        <is>
          <t>APROBADO</t>
        </is>
      </c>
      <c r="Y7597" t="inlineStr">
        <is>
          <t>CHIWIL</t>
        </is>
      </c>
    </row>
    <row r="7598">
      <c r="A7598" s="195" t="n">
        <v>46224</v>
      </c>
      <c r="B7598" t="inlineStr">
        <is>
          <t>NOCHE</t>
        </is>
      </c>
      <c r="C7598" t="inlineStr">
        <is>
          <t>FPS</t>
        </is>
      </c>
      <c r="D7598" t="inlineStr">
        <is>
          <t>F-8103</t>
        </is>
      </c>
      <c r="E7598" t="n">
        <v>1155252</v>
      </c>
      <c r="F7598" t="inlineStr">
        <is>
          <t>IVORY</t>
        </is>
      </c>
      <c r="G7598" t="inlineStr">
        <is>
          <t>JERSEY</t>
        </is>
      </c>
      <c r="H7598" t="inlineStr">
        <is>
          <t>IML</t>
        </is>
      </c>
      <c r="Q7598" t="n">
        <v>428.9</v>
      </c>
      <c r="R7598" t="n">
        <v>0</v>
      </c>
      <c r="S7598" t="n">
        <v>428.9</v>
      </c>
      <c r="T7598" t="inlineStr">
        <is>
          <t>APROBADO</t>
        </is>
      </c>
      <c r="U7598" t="inlineStr">
        <is>
          <t>KAREN</t>
        </is>
      </c>
      <c r="V7598" t="inlineStr">
        <is>
          <t>APROBADO</t>
        </is>
      </c>
      <c r="W7598" t="inlineStr">
        <is>
          <t>PEDRO</t>
        </is>
      </c>
      <c r="X7598" t="inlineStr">
        <is>
          <t>APROBADO</t>
        </is>
      </c>
      <c r="Y7598" t="inlineStr">
        <is>
          <t>CHIWIL</t>
        </is>
      </c>
    </row>
    <row r="7599">
      <c r="A7599" s="195" t="n">
        <v>46224</v>
      </c>
      <c r="B7599" t="inlineStr">
        <is>
          <t>NOCHE</t>
        </is>
      </c>
      <c r="C7599" t="inlineStr">
        <is>
          <t>FPS</t>
        </is>
      </c>
      <c r="D7599" t="inlineStr">
        <is>
          <t>F-8103</t>
        </is>
      </c>
      <c r="E7599" t="n">
        <v>1155252</v>
      </c>
      <c r="F7599" t="inlineStr">
        <is>
          <t>IVORY</t>
        </is>
      </c>
      <c r="G7599" t="inlineStr">
        <is>
          <t>RIB</t>
        </is>
      </c>
      <c r="H7599" t="inlineStr">
        <is>
          <t>IML</t>
        </is>
      </c>
      <c r="Q7599" t="n">
        <v>44.05</v>
      </c>
      <c r="R7599" t="n">
        <v>0</v>
      </c>
      <c r="S7599" t="n">
        <v>44.05</v>
      </c>
      <c r="T7599" t="inlineStr">
        <is>
          <t>APROBADO</t>
        </is>
      </c>
      <c r="U7599" t="inlineStr">
        <is>
          <t>KAREN</t>
        </is>
      </c>
      <c r="V7599" t="inlineStr">
        <is>
          <t>APROBADO</t>
        </is>
      </c>
      <c r="W7599" t="inlineStr">
        <is>
          <t>PEDRO</t>
        </is>
      </c>
      <c r="X7599" t="inlineStr">
        <is>
          <t>APROBADO</t>
        </is>
      </c>
      <c r="Y7599" t="inlineStr">
        <is>
          <t>CHIWIL</t>
        </is>
      </c>
    </row>
    <row r="7600">
      <c r="A7600" s="195" t="n">
        <v>46224</v>
      </c>
      <c r="B7600" t="inlineStr">
        <is>
          <t>NOCHE</t>
        </is>
      </c>
      <c r="C7600" t="inlineStr">
        <is>
          <t>FPS</t>
        </is>
      </c>
      <c r="D7600" t="inlineStr">
        <is>
          <t>F-8103</t>
        </is>
      </c>
      <c r="E7600" t="n">
        <v>1155253</v>
      </c>
      <c r="F7600" t="inlineStr">
        <is>
          <t>IVORY</t>
        </is>
      </c>
      <c r="G7600" t="inlineStr">
        <is>
          <t>JERSEY</t>
        </is>
      </c>
      <c r="H7600" t="inlineStr">
        <is>
          <t>IML</t>
        </is>
      </c>
      <c r="Q7600" t="n">
        <v>387.4</v>
      </c>
      <c r="R7600" t="n">
        <v>0</v>
      </c>
      <c r="S7600" t="n">
        <v>387.4</v>
      </c>
      <c r="T7600" t="inlineStr">
        <is>
          <t>APROBADO</t>
        </is>
      </c>
      <c r="U7600" t="inlineStr">
        <is>
          <t>KAREN</t>
        </is>
      </c>
      <c r="V7600" t="inlineStr">
        <is>
          <t>APROBADO</t>
        </is>
      </c>
      <c r="W7600" t="inlineStr">
        <is>
          <t>PEDRO</t>
        </is>
      </c>
      <c r="X7600" t="inlineStr">
        <is>
          <t>APROBADO</t>
        </is>
      </c>
      <c r="Y7600" t="inlineStr">
        <is>
          <t>CHIWIL</t>
        </is>
      </c>
    </row>
    <row r="7601">
      <c r="A7601" s="195" t="n">
        <v>46224</v>
      </c>
      <c r="B7601" t="inlineStr">
        <is>
          <t>NOCHE</t>
        </is>
      </c>
      <c r="C7601" t="inlineStr">
        <is>
          <t>FPS</t>
        </is>
      </c>
      <c r="D7601" t="inlineStr">
        <is>
          <t>F-8103</t>
        </is>
      </c>
      <c r="E7601" t="n">
        <v>1155253</v>
      </c>
      <c r="F7601" t="inlineStr">
        <is>
          <t>IVORY</t>
        </is>
      </c>
      <c r="G7601" t="inlineStr">
        <is>
          <t>RIB</t>
        </is>
      </c>
      <c r="H7601" t="inlineStr">
        <is>
          <t>IML</t>
        </is>
      </c>
      <c r="Q7601" t="n">
        <v>23.9</v>
      </c>
      <c r="R7601" t="n">
        <v>0</v>
      </c>
      <c r="S7601" t="n">
        <v>23.9</v>
      </c>
      <c r="T7601" t="inlineStr">
        <is>
          <t>APROBADO</t>
        </is>
      </c>
      <c r="U7601" t="inlineStr">
        <is>
          <t>KAREN</t>
        </is>
      </c>
      <c r="V7601" t="inlineStr">
        <is>
          <t>APROBADO</t>
        </is>
      </c>
      <c r="W7601" t="inlineStr">
        <is>
          <t>PEDRO</t>
        </is>
      </c>
      <c r="X7601" t="inlineStr">
        <is>
          <t>APROBADO</t>
        </is>
      </c>
      <c r="Y7601" t="inlineStr">
        <is>
          <t>CHIWIL</t>
        </is>
      </c>
    </row>
    <row r="7602">
      <c r="A7602" s="195" t="n">
        <v>46224</v>
      </c>
      <c r="B7602" t="inlineStr">
        <is>
          <t>NOCHE</t>
        </is>
      </c>
      <c r="C7602" t="inlineStr">
        <is>
          <t>FPS</t>
        </is>
      </c>
      <c r="D7602" t="inlineStr">
        <is>
          <t>F-8103</t>
        </is>
      </c>
      <c r="E7602" t="n">
        <v>1155251</v>
      </c>
      <c r="F7602" t="inlineStr">
        <is>
          <t>IVORY</t>
        </is>
      </c>
      <c r="G7602" t="inlineStr">
        <is>
          <t>JERSEY</t>
        </is>
      </c>
      <c r="H7602" t="inlineStr">
        <is>
          <t>IML</t>
        </is>
      </c>
      <c r="Q7602" t="n">
        <v>423.2</v>
      </c>
      <c r="R7602" t="n">
        <v>0</v>
      </c>
      <c r="S7602" t="n">
        <v>423.2</v>
      </c>
      <c r="T7602" t="inlineStr">
        <is>
          <t>APROBADO</t>
        </is>
      </c>
      <c r="U7602" t="inlineStr">
        <is>
          <t>KAREN</t>
        </is>
      </c>
      <c r="V7602" t="inlineStr">
        <is>
          <t>APROBADO</t>
        </is>
      </c>
      <c r="W7602" t="inlineStr">
        <is>
          <t>PEDRO</t>
        </is>
      </c>
      <c r="X7602" t="inlineStr">
        <is>
          <t>APROBADO</t>
        </is>
      </c>
      <c r="Y7602" t="inlineStr">
        <is>
          <t>CHIWIL</t>
        </is>
      </c>
    </row>
    <row r="7603">
      <c r="A7603" s="195" t="n">
        <v>46224</v>
      </c>
      <c r="B7603" t="inlineStr">
        <is>
          <t>NOCHE</t>
        </is>
      </c>
      <c r="C7603" t="inlineStr">
        <is>
          <t>FPS</t>
        </is>
      </c>
      <c r="D7603" t="inlineStr">
        <is>
          <t>F-8103</t>
        </is>
      </c>
      <c r="E7603" t="n">
        <v>1155251</v>
      </c>
      <c r="F7603" t="inlineStr">
        <is>
          <t>IVORY</t>
        </is>
      </c>
      <c r="G7603" t="inlineStr">
        <is>
          <t>RIB</t>
        </is>
      </c>
      <c r="H7603" t="inlineStr">
        <is>
          <t>IML</t>
        </is>
      </c>
      <c r="Q7603" t="n">
        <v>47.85</v>
      </c>
      <c r="R7603" t="n">
        <v>0</v>
      </c>
      <c r="S7603" t="n">
        <v>47.85</v>
      </c>
      <c r="T7603" t="inlineStr">
        <is>
          <t>APROBADO</t>
        </is>
      </c>
      <c r="U7603" t="inlineStr">
        <is>
          <t>KAREN</t>
        </is>
      </c>
      <c r="V7603" t="inlineStr">
        <is>
          <t>APROBADO</t>
        </is>
      </c>
      <c r="W7603" t="inlineStr">
        <is>
          <t>PEDRO</t>
        </is>
      </c>
      <c r="X7603" t="inlineStr">
        <is>
          <t>APROBADO</t>
        </is>
      </c>
      <c r="Y7603" t="inlineStr">
        <is>
          <t>CHIWIL</t>
        </is>
      </c>
    </row>
    <row r="7604">
      <c r="A7604" s="195" t="n">
        <v>46224</v>
      </c>
      <c r="B7604" t="inlineStr">
        <is>
          <t>NOCHE</t>
        </is>
      </c>
      <c r="C7604" t="inlineStr">
        <is>
          <t>FPS</t>
        </is>
      </c>
      <c r="D7604" t="inlineStr">
        <is>
          <t>F-8103</t>
        </is>
      </c>
      <c r="E7604" t="n">
        <v>1155254</v>
      </c>
      <c r="F7604" t="inlineStr">
        <is>
          <t>IVORY</t>
        </is>
      </c>
      <c r="G7604" t="inlineStr">
        <is>
          <t>JERSEY</t>
        </is>
      </c>
      <c r="H7604" t="inlineStr">
        <is>
          <t>IML</t>
        </is>
      </c>
      <c r="I7604" t="inlineStr">
        <is>
          <t>MOTA PEGADA</t>
        </is>
      </c>
      <c r="J7604" t="n">
        <v>5.55</v>
      </c>
      <c r="Q7604" t="n">
        <v>353.9</v>
      </c>
      <c r="R7604" t="n">
        <v>5.55</v>
      </c>
      <c r="S7604" t="n">
        <v>348.35</v>
      </c>
      <c r="T7604" t="inlineStr">
        <is>
          <t>APROBADO</t>
        </is>
      </c>
      <c r="U7604" t="inlineStr">
        <is>
          <t>KAREN</t>
        </is>
      </c>
      <c r="V7604" t="inlineStr">
        <is>
          <t>APROBADO</t>
        </is>
      </c>
      <c r="W7604" t="inlineStr">
        <is>
          <t>PEDRO</t>
        </is>
      </c>
      <c r="X7604" t="inlineStr">
        <is>
          <t>APROBADO</t>
        </is>
      </c>
      <c r="Y7604" t="inlineStr">
        <is>
          <t>CHIWIL</t>
        </is>
      </c>
    </row>
    <row r="7605">
      <c r="A7605" s="195" t="n">
        <v>46224</v>
      </c>
      <c r="B7605" t="inlineStr">
        <is>
          <t>NOCHE</t>
        </is>
      </c>
      <c r="C7605" t="inlineStr">
        <is>
          <t>FPS</t>
        </is>
      </c>
      <c r="D7605" t="inlineStr">
        <is>
          <t>F-8103</t>
        </is>
      </c>
      <c r="E7605" t="n">
        <v>1155254</v>
      </c>
      <c r="F7605" t="inlineStr">
        <is>
          <t>IVORY</t>
        </is>
      </c>
      <c r="G7605" t="inlineStr">
        <is>
          <t>RIB</t>
        </is>
      </c>
      <c r="H7605" t="inlineStr">
        <is>
          <t>IML</t>
        </is>
      </c>
      <c r="Q7605" t="n">
        <v>23.65</v>
      </c>
      <c r="R7605" t="n">
        <v>0</v>
      </c>
      <c r="S7605" t="n">
        <v>23.65</v>
      </c>
      <c r="T7605" t="inlineStr">
        <is>
          <t>APROBADO</t>
        </is>
      </c>
      <c r="U7605" t="inlineStr">
        <is>
          <t>KAREN</t>
        </is>
      </c>
      <c r="V7605" t="inlineStr">
        <is>
          <t>APROBADO</t>
        </is>
      </c>
      <c r="W7605" t="inlineStr">
        <is>
          <t>PEDRO</t>
        </is>
      </c>
      <c r="X7605" t="inlineStr">
        <is>
          <t>APROBADO</t>
        </is>
      </c>
      <c r="Y7605" t="inlineStr">
        <is>
          <t>CHIWIL</t>
        </is>
      </c>
    </row>
    <row r="7606">
      <c r="A7606" s="195" t="n">
        <v>46224</v>
      </c>
      <c r="B7606" t="inlineStr">
        <is>
          <t>NOCHE</t>
        </is>
      </c>
      <c r="C7606" t="inlineStr">
        <is>
          <t>INTRADECO</t>
        </is>
      </c>
      <c r="D7606" t="inlineStr">
        <is>
          <t>D-6927</t>
        </is>
      </c>
      <c r="E7606" t="n">
        <v>1155160</v>
      </c>
      <c r="F7606" t="inlineStr">
        <is>
          <t>CAVIAR</t>
        </is>
      </c>
      <c r="G7606" t="inlineStr">
        <is>
          <t>RIB</t>
        </is>
      </c>
      <c r="H7606" t="inlineStr">
        <is>
          <t>INTRADECO</t>
        </is>
      </c>
      <c r="I7606" t="inlineStr">
        <is>
          <t>ANCHO MAYOR</t>
        </is>
      </c>
      <c r="J7606" t="n">
        <v>23.25</v>
      </c>
      <c r="Q7606" t="n">
        <v>490</v>
      </c>
      <c r="R7606" t="n">
        <v>23.25</v>
      </c>
      <c r="S7606" t="n">
        <v>466.75</v>
      </c>
      <c r="T7606" t="inlineStr">
        <is>
          <t>APROBADO</t>
        </is>
      </c>
      <c r="U7606" t="inlineStr">
        <is>
          <t>KAREN</t>
        </is>
      </c>
      <c r="V7606" t="inlineStr">
        <is>
          <t>APROBADO</t>
        </is>
      </c>
      <c r="W7606" t="inlineStr">
        <is>
          <t>PEDRO</t>
        </is>
      </c>
      <c r="X7606" t="inlineStr">
        <is>
          <t>APROBADO</t>
        </is>
      </c>
      <c r="Y7606" t="inlineStr">
        <is>
          <t>CHIWIL</t>
        </is>
      </c>
    </row>
    <row r="7607">
      <c r="A7607" s="195" t="n">
        <v>46224</v>
      </c>
      <c r="B7607" t="inlineStr">
        <is>
          <t>NOCHE</t>
        </is>
      </c>
      <c r="C7607" t="inlineStr">
        <is>
          <t>INTRADECO</t>
        </is>
      </c>
      <c r="D7607" t="inlineStr">
        <is>
          <t>D-6927</t>
        </is>
      </c>
      <c r="E7607" t="n">
        <v>1155029</v>
      </c>
      <c r="F7607" t="inlineStr">
        <is>
          <t>CAVIAR</t>
        </is>
      </c>
      <c r="G7607" t="inlineStr">
        <is>
          <t>WAFFLE SLUB</t>
        </is>
      </c>
      <c r="H7607" t="inlineStr">
        <is>
          <t>INTRADECO</t>
        </is>
      </c>
      <c r="I7607" t="inlineStr">
        <is>
          <t>TONO C</t>
        </is>
      </c>
      <c r="J7607" t="n">
        <v>44.9</v>
      </c>
      <c r="K7607" t="inlineStr">
        <is>
          <t>CORTE POR DEFECTO</t>
        </is>
      </c>
      <c r="L7607" t="n">
        <v>7.45</v>
      </c>
      <c r="Q7607" t="n">
        <v>955.89</v>
      </c>
      <c r="R7607" t="n">
        <v>52.35</v>
      </c>
      <c r="S7607" t="n">
        <v>903.54</v>
      </c>
      <c r="T7607" t="inlineStr">
        <is>
          <t>APROBADO</t>
        </is>
      </c>
      <c r="U7607" t="inlineStr">
        <is>
          <t>KAREN</t>
        </is>
      </c>
      <c r="V7607" t="inlineStr">
        <is>
          <t>APROBADO</t>
        </is>
      </c>
      <c r="W7607" t="inlineStr">
        <is>
          <t>PEDRO</t>
        </is>
      </c>
      <c r="X7607" t="inlineStr">
        <is>
          <t>APROBADO</t>
        </is>
      </c>
      <c r="Y7607" t="inlineStr">
        <is>
          <t>CHIWIL</t>
        </is>
      </c>
    </row>
    <row r="7608">
      <c r="A7608" s="195" t="n">
        <v>46224</v>
      </c>
      <c r="B7608" t="inlineStr">
        <is>
          <t>NOCHE</t>
        </is>
      </c>
      <c r="C7608" t="inlineStr">
        <is>
          <t>INTRADECO</t>
        </is>
      </c>
      <c r="D7608" t="inlineStr">
        <is>
          <t>D-6927</t>
        </is>
      </c>
      <c r="E7608" t="n">
        <v>1155405</v>
      </c>
      <c r="F7608" t="inlineStr">
        <is>
          <t>CAVIAR</t>
        </is>
      </c>
      <c r="G7608" t="inlineStr">
        <is>
          <t>RIB</t>
        </is>
      </c>
      <c r="H7608" t="inlineStr">
        <is>
          <t>INTRADECO</t>
        </is>
      </c>
      <c r="Q7608" t="n">
        <v>493.1</v>
      </c>
      <c r="R7608" t="n">
        <v>0</v>
      </c>
      <c r="S7608" t="n">
        <v>493.1</v>
      </c>
      <c r="T7608" t="inlineStr">
        <is>
          <t>APROBADO</t>
        </is>
      </c>
      <c r="U7608" t="inlineStr">
        <is>
          <t>KAREN</t>
        </is>
      </c>
      <c r="V7608" t="inlineStr">
        <is>
          <t>APROBADO</t>
        </is>
      </c>
      <c r="W7608" t="inlineStr">
        <is>
          <t>PEDRO</t>
        </is>
      </c>
      <c r="X7608" t="inlineStr">
        <is>
          <t>APROBADO</t>
        </is>
      </c>
      <c r="Y7608" t="inlineStr">
        <is>
          <t>CHIWIL</t>
        </is>
      </c>
    </row>
    <row r="7609">
      <c r="A7609" s="195" t="n">
        <v>46224</v>
      </c>
      <c r="B7609" t="inlineStr">
        <is>
          <t>NOCHE</t>
        </is>
      </c>
      <c r="C7609" t="inlineStr">
        <is>
          <t>INTRADECO</t>
        </is>
      </c>
      <c r="D7609" t="inlineStr">
        <is>
          <t>D-6927</t>
        </is>
      </c>
      <c r="E7609" t="n">
        <v>1155169</v>
      </c>
      <c r="F7609" t="inlineStr">
        <is>
          <t>CAVIAR</t>
        </is>
      </c>
      <c r="G7609" t="inlineStr">
        <is>
          <t>RIB</t>
        </is>
      </c>
      <c r="H7609" t="inlineStr">
        <is>
          <t>INTRADECO</t>
        </is>
      </c>
      <c r="Q7609" t="n">
        <v>484.8</v>
      </c>
      <c r="R7609" t="n">
        <v>0</v>
      </c>
      <c r="S7609" t="n">
        <v>484.8</v>
      </c>
      <c r="T7609" t="inlineStr">
        <is>
          <t>APROBADO</t>
        </is>
      </c>
      <c r="U7609" t="inlineStr">
        <is>
          <t>KAREN</t>
        </is>
      </c>
      <c r="V7609" t="inlineStr">
        <is>
          <t>APROBADO</t>
        </is>
      </c>
      <c r="W7609" t="inlineStr">
        <is>
          <t>PEDRO</t>
        </is>
      </c>
      <c r="X7609" t="inlineStr">
        <is>
          <t>APROBADO</t>
        </is>
      </c>
      <c r="Y7609" t="inlineStr">
        <is>
          <t>CHIWIL</t>
        </is>
      </c>
    </row>
    <row r="7610">
      <c r="A7610" s="195" t="n">
        <v>46224</v>
      </c>
      <c r="B7610" t="inlineStr">
        <is>
          <t>NOCHE</t>
        </is>
      </c>
      <c r="C7610" t="inlineStr">
        <is>
          <t>FPS</t>
        </is>
      </c>
      <c r="D7610" t="inlineStr">
        <is>
          <t>F-8102</t>
        </is>
      </c>
      <c r="E7610" t="n">
        <v>1154946</v>
      </c>
      <c r="F7610" t="inlineStr">
        <is>
          <t>LT GREY HEATHER</t>
        </is>
      </c>
      <c r="G7610" t="inlineStr">
        <is>
          <t>JERSEY</t>
        </is>
      </c>
      <c r="H7610" t="inlineStr">
        <is>
          <t>IML</t>
        </is>
      </c>
      <c r="Q7610" t="n">
        <v>45.4</v>
      </c>
      <c r="R7610" t="n">
        <v>0</v>
      </c>
      <c r="S7610" t="n">
        <v>45.4</v>
      </c>
      <c r="T7610" t="inlineStr">
        <is>
          <t>APROBADO</t>
        </is>
      </c>
      <c r="U7610" t="inlineStr">
        <is>
          <t>KAREN</t>
        </is>
      </c>
      <c r="V7610" t="inlineStr">
        <is>
          <t>APROBADO</t>
        </is>
      </c>
      <c r="W7610" t="inlineStr">
        <is>
          <t>PEDRO</t>
        </is>
      </c>
      <c r="X7610" t="inlineStr">
        <is>
          <t>APROBADO</t>
        </is>
      </c>
      <c r="Y7610" t="inlineStr">
        <is>
          <t>CHIWIL</t>
        </is>
      </c>
    </row>
    <row r="7611">
      <c r="A7611" s="195" t="n">
        <v>46224</v>
      </c>
      <c r="B7611" t="inlineStr">
        <is>
          <t>NOCHE</t>
        </is>
      </c>
      <c r="C7611" t="inlineStr">
        <is>
          <t>FPS</t>
        </is>
      </c>
      <c r="D7611" t="inlineStr">
        <is>
          <t>F-8098</t>
        </is>
      </c>
      <c r="E7611" t="n">
        <v>1154573</v>
      </c>
      <c r="F7611" t="inlineStr">
        <is>
          <t>BISTRO GREEN</t>
        </is>
      </c>
      <c r="G7611" t="inlineStr">
        <is>
          <t>RIB</t>
        </is>
      </c>
      <c r="H7611" t="inlineStr">
        <is>
          <t>IML</t>
        </is>
      </c>
      <c r="Q7611" t="n">
        <v>60.65</v>
      </c>
      <c r="R7611" t="n">
        <v>0</v>
      </c>
      <c r="S7611" t="n">
        <v>60.65</v>
      </c>
      <c r="T7611" t="inlineStr">
        <is>
          <t>APROBADO</t>
        </is>
      </c>
      <c r="U7611" t="inlineStr">
        <is>
          <t>KAREN</t>
        </is>
      </c>
      <c r="V7611" t="inlineStr">
        <is>
          <t>APROBADO</t>
        </is>
      </c>
      <c r="W7611" t="inlineStr">
        <is>
          <t>PEDRO</t>
        </is>
      </c>
      <c r="X7611" t="inlineStr">
        <is>
          <t>APROBADO</t>
        </is>
      </c>
      <c r="Y7611" t="inlineStr">
        <is>
          <t>CHIWIL</t>
        </is>
      </c>
    </row>
    <row r="7612">
      <c r="A7612" s="195" t="n">
        <v>46224</v>
      </c>
      <c r="B7612" t="inlineStr">
        <is>
          <t>NOCHE</t>
        </is>
      </c>
      <c r="C7612" t="inlineStr">
        <is>
          <t>INTRADECO</t>
        </is>
      </c>
      <c r="D7612" t="inlineStr">
        <is>
          <t>D-6927</t>
        </is>
      </c>
      <c r="E7612" t="n">
        <v>1155384</v>
      </c>
      <c r="F7612" t="inlineStr">
        <is>
          <t>CAVIAR</t>
        </is>
      </c>
      <c r="G7612" t="inlineStr">
        <is>
          <t>WAFFLE SLUB</t>
        </is>
      </c>
      <c r="H7612" t="inlineStr">
        <is>
          <t>INTRADECO</t>
        </is>
      </c>
      <c r="Q7612" t="n">
        <v>1445.39</v>
      </c>
      <c r="R7612" t="n">
        <v>0</v>
      </c>
      <c r="S7612" t="n">
        <v>1445.39</v>
      </c>
      <c r="T7612" t="inlineStr">
        <is>
          <t>APROBADO</t>
        </is>
      </c>
      <c r="U7612" t="inlineStr">
        <is>
          <t>KAREN</t>
        </is>
      </c>
      <c r="V7612" t="inlineStr">
        <is>
          <t>APROBADO</t>
        </is>
      </c>
      <c r="W7612" t="inlineStr">
        <is>
          <t>PEDRO</t>
        </is>
      </c>
      <c r="X7612" t="inlineStr">
        <is>
          <t>APROBADO</t>
        </is>
      </c>
      <c r="Y7612" t="inlineStr">
        <is>
          <t>CHIWIL</t>
        </is>
      </c>
    </row>
    <row r="7613">
      <c r="A7613" s="195" t="n">
        <v>46225</v>
      </c>
      <c r="B7613" t="inlineStr">
        <is>
          <t>DIA</t>
        </is>
      </c>
      <c r="C7613" t="inlineStr">
        <is>
          <t>INTRADECO</t>
        </is>
      </c>
      <c r="D7613" t="inlineStr">
        <is>
          <t>D-6940</t>
        </is>
      </c>
      <c r="E7613" t="n">
        <v>1154843</v>
      </c>
      <c r="F7613" t="inlineStr">
        <is>
          <t>BLACK SOOT</t>
        </is>
      </c>
      <c r="G7613" t="inlineStr">
        <is>
          <t>MICRO WAFFLE</t>
        </is>
      </c>
      <c r="H7613" t="inlineStr">
        <is>
          <t>INTRADECO</t>
        </is>
      </c>
      <c r="I7613" t="inlineStr">
        <is>
          <t>TONO FUERA DE ESTANDAR</t>
        </is>
      </c>
      <c r="J7613" t="n">
        <v>235.8</v>
      </c>
      <c r="Q7613" t="n">
        <v>235.8</v>
      </c>
      <c r="R7613" t="n">
        <v>235.8</v>
      </c>
      <c r="S7613" t="n">
        <v>0</v>
      </c>
      <c r="T7613" t="inlineStr">
        <is>
          <t>RECHAZADO</t>
        </is>
      </c>
      <c r="U7613" t="inlineStr">
        <is>
          <t>JUAN</t>
        </is>
      </c>
      <c r="V7613" t="inlineStr">
        <is>
          <t>APROBADO</t>
        </is>
      </c>
      <c r="W7613" t="inlineStr">
        <is>
          <t>IVAN</t>
        </is>
      </c>
      <c r="X7613" t="inlineStr">
        <is>
          <t>APROBADO</t>
        </is>
      </c>
      <c r="Y7613" t="inlineStr">
        <is>
          <t>LOBO</t>
        </is>
      </c>
    </row>
    <row r="7614">
      <c r="A7614" s="195" t="n">
        <v>46225</v>
      </c>
      <c r="B7614" t="inlineStr">
        <is>
          <t>DIA</t>
        </is>
      </c>
      <c r="C7614" t="inlineStr">
        <is>
          <t>FPS</t>
        </is>
      </c>
      <c r="D7614" t="inlineStr">
        <is>
          <t>F-8100</t>
        </is>
      </c>
      <c r="E7614" t="n">
        <v>1154612</v>
      </c>
      <c r="F7614" t="inlineStr">
        <is>
          <t>COBALT BLUE</t>
        </is>
      </c>
      <c r="G7614" t="inlineStr">
        <is>
          <t>JERSEY</t>
        </is>
      </c>
      <c r="H7614" t="inlineStr">
        <is>
          <t>BIOWORLD</t>
        </is>
      </c>
      <c r="Q7614" t="n">
        <v>875.5</v>
      </c>
      <c r="R7614" t="n">
        <v>0</v>
      </c>
      <c r="S7614" t="n">
        <v>875.5</v>
      </c>
      <c r="T7614" t="inlineStr">
        <is>
          <t>APROBADO</t>
        </is>
      </c>
      <c r="U7614" t="inlineStr">
        <is>
          <t>JUAN</t>
        </is>
      </c>
      <c r="V7614" t="inlineStr">
        <is>
          <t>APROBADO</t>
        </is>
      </c>
      <c r="W7614" t="inlineStr">
        <is>
          <t>IVAN</t>
        </is>
      </c>
      <c r="X7614" t="inlineStr">
        <is>
          <t>APROBADO</t>
        </is>
      </c>
      <c r="Y7614" t="inlineStr">
        <is>
          <t>LOBO</t>
        </is>
      </c>
    </row>
    <row r="7615">
      <c r="A7615" s="195" t="n">
        <v>46225</v>
      </c>
      <c r="B7615" t="inlineStr">
        <is>
          <t>DIA</t>
        </is>
      </c>
      <c r="C7615" t="inlineStr">
        <is>
          <t>FPS</t>
        </is>
      </c>
      <c r="D7615" t="inlineStr">
        <is>
          <t>F-8102</t>
        </is>
      </c>
      <c r="E7615" t="n">
        <v>1155074</v>
      </c>
      <c r="F7615" t="inlineStr">
        <is>
          <t>BLUETASTIC</t>
        </is>
      </c>
      <c r="G7615" t="inlineStr">
        <is>
          <t>JERSEY</t>
        </is>
      </c>
      <c r="H7615" t="inlineStr">
        <is>
          <t>IML</t>
        </is>
      </c>
      <c r="Q7615" t="n">
        <v>396.95</v>
      </c>
      <c r="R7615" t="n">
        <v>0</v>
      </c>
      <c r="S7615" t="n">
        <v>396.95</v>
      </c>
      <c r="T7615" t="inlineStr">
        <is>
          <t>APROBADO</t>
        </is>
      </c>
      <c r="U7615" t="inlineStr">
        <is>
          <t>JUAN</t>
        </is>
      </c>
      <c r="V7615" t="inlineStr">
        <is>
          <t>APROBADO</t>
        </is>
      </c>
      <c r="W7615" t="inlineStr">
        <is>
          <t>IVAN</t>
        </is>
      </c>
      <c r="X7615" t="inlineStr">
        <is>
          <t>APROBADO</t>
        </is>
      </c>
      <c r="Y7615" t="inlineStr">
        <is>
          <t>LOBO</t>
        </is>
      </c>
    </row>
    <row r="7616">
      <c r="A7616" s="195" t="n">
        <v>46225</v>
      </c>
      <c r="B7616" t="inlineStr">
        <is>
          <t>DIA</t>
        </is>
      </c>
      <c r="C7616" t="inlineStr">
        <is>
          <t>FPS</t>
        </is>
      </c>
      <c r="D7616" t="inlineStr">
        <is>
          <t>F-8102</t>
        </is>
      </c>
      <c r="E7616" t="n">
        <v>1154982</v>
      </c>
      <c r="F7616" t="inlineStr">
        <is>
          <t>BLUETASTIC</t>
        </is>
      </c>
      <c r="G7616" t="inlineStr">
        <is>
          <t>JERSEY</t>
        </is>
      </c>
      <c r="H7616" t="inlineStr">
        <is>
          <t>IML</t>
        </is>
      </c>
      <c r="Q7616" t="n">
        <v>418.4</v>
      </c>
      <c r="R7616" t="n">
        <v>0</v>
      </c>
      <c r="S7616" t="n">
        <v>418.4</v>
      </c>
      <c r="T7616" t="inlineStr">
        <is>
          <t>APROBADO</t>
        </is>
      </c>
      <c r="U7616" t="inlineStr">
        <is>
          <t>JUAN</t>
        </is>
      </c>
      <c r="V7616" t="inlineStr">
        <is>
          <t>APROBADO</t>
        </is>
      </c>
      <c r="W7616" t="inlineStr">
        <is>
          <t>IVAN</t>
        </is>
      </c>
      <c r="X7616" t="inlineStr">
        <is>
          <t>APROBADO</t>
        </is>
      </c>
      <c r="Y7616" t="inlineStr">
        <is>
          <t>LOBO</t>
        </is>
      </c>
    </row>
    <row r="7617">
      <c r="A7617" s="195" t="n">
        <v>46225</v>
      </c>
      <c r="B7617" t="inlineStr">
        <is>
          <t>DIA</t>
        </is>
      </c>
      <c r="C7617" t="inlineStr">
        <is>
          <t>FPS</t>
        </is>
      </c>
      <c r="D7617" t="inlineStr">
        <is>
          <t>F-8098</t>
        </is>
      </c>
      <c r="E7617" t="n">
        <v>1154599</v>
      </c>
      <c r="F7617" t="inlineStr">
        <is>
          <t>BISTRO GREEN</t>
        </is>
      </c>
      <c r="G7617" t="inlineStr">
        <is>
          <t>JERSEY</t>
        </is>
      </c>
      <c r="H7617" t="inlineStr">
        <is>
          <t>IML</t>
        </is>
      </c>
      <c r="Q7617" t="n">
        <v>909.85</v>
      </c>
      <c r="R7617" t="n">
        <v>0</v>
      </c>
      <c r="S7617" t="n">
        <v>909.85</v>
      </c>
      <c r="T7617" t="inlineStr">
        <is>
          <t>APROBADO</t>
        </is>
      </c>
      <c r="U7617" t="inlineStr">
        <is>
          <t>JUAN</t>
        </is>
      </c>
      <c r="V7617" t="inlineStr">
        <is>
          <t>APROBADO</t>
        </is>
      </c>
      <c r="W7617" t="inlineStr">
        <is>
          <t>IVAN</t>
        </is>
      </c>
      <c r="X7617" t="inlineStr">
        <is>
          <t>APROBADO</t>
        </is>
      </c>
      <c r="Y7617" t="inlineStr">
        <is>
          <t>LOBO</t>
        </is>
      </c>
    </row>
    <row r="7618">
      <c r="A7618" s="195" t="n">
        <v>46225</v>
      </c>
      <c r="B7618" t="inlineStr">
        <is>
          <t>DIA</t>
        </is>
      </c>
      <c r="C7618" t="inlineStr">
        <is>
          <t>FPS</t>
        </is>
      </c>
      <c r="D7618" t="inlineStr">
        <is>
          <t>F-8098</t>
        </is>
      </c>
      <c r="E7618" t="n">
        <v>1154697</v>
      </c>
      <c r="F7618" t="inlineStr">
        <is>
          <t>BISTRO GREEN</t>
        </is>
      </c>
      <c r="G7618" t="inlineStr">
        <is>
          <t>JERSEY</t>
        </is>
      </c>
      <c r="H7618" t="inlineStr">
        <is>
          <t>IML</t>
        </is>
      </c>
      <c r="Q7618" t="n">
        <v>899.6</v>
      </c>
      <c r="R7618" t="n">
        <v>0</v>
      </c>
      <c r="S7618" t="n">
        <v>899.6</v>
      </c>
      <c r="T7618" t="inlineStr">
        <is>
          <t>APROBADO</t>
        </is>
      </c>
      <c r="U7618" t="inlineStr">
        <is>
          <t>JUAN</t>
        </is>
      </c>
      <c r="V7618" t="inlineStr">
        <is>
          <t>APROBADO</t>
        </is>
      </c>
      <c r="W7618" t="inlineStr">
        <is>
          <t>IVAN</t>
        </is>
      </c>
      <c r="X7618" t="inlineStr">
        <is>
          <t>APROBADO</t>
        </is>
      </c>
      <c r="Y7618" t="inlineStr">
        <is>
          <t>LOBO</t>
        </is>
      </c>
    </row>
    <row r="7619">
      <c r="A7619" s="195" t="n">
        <v>46225</v>
      </c>
      <c r="B7619" t="inlineStr">
        <is>
          <t>DIA</t>
        </is>
      </c>
      <c r="C7619" t="inlineStr">
        <is>
          <t>SERVICIO</t>
        </is>
      </c>
      <c r="D7619" t="inlineStr">
        <is>
          <t>D-6914</t>
        </is>
      </c>
      <c r="E7619" t="n">
        <v>3209177</v>
      </c>
      <c r="F7619" t="inlineStr">
        <is>
          <t>SILICA GREEN</t>
        </is>
      </c>
      <c r="G7619" t="inlineStr">
        <is>
          <t>FLAT BACK MESH</t>
        </is>
      </c>
      <c r="H7619" t="inlineStr">
        <is>
          <t>KANTEX</t>
        </is>
      </c>
      <c r="Q7619" t="n">
        <v>388.56</v>
      </c>
      <c r="R7619" t="n">
        <v>0</v>
      </c>
      <c r="S7619" t="n">
        <v>388.56</v>
      </c>
      <c r="T7619" t="inlineStr">
        <is>
          <t>APROBADO</t>
        </is>
      </c>
      <c r="U7619" t="inlineStr">
        <is>
          <t>JUAN</t>
        </is>
      </c>
      <c r="V7619" t="inlineStr">
        <is>
          <t>APROBADO</t>
        </is>
      </c>
      <c r="W7619" t="inlineStr">
        <is>
          <t>IVAN</t>
        </is>
      </c>
      <c r="X7619" t="inlineStr">
        <is>
          <t>APROBADO</t>
        </is>
      </c>
      <c r="Y7619" t="inlineStr">
        <is>
          <t>ROBIN</t>
        </is>
      </c>
      <c r="Z7619" t="inlineStr">
        <is>
          <t>OK JP X BARRA</t>
        </is>
      </c>
    </row>
    <row r="7620">
      <c r="A7620" s="195" t="n">
        <v>46225</v>
      </c>
      <c r="B7620" t="inlineStr">
        <is>
          <t>DIA</t>
        </is>
      </c>
      <c r="C7620" t="inlineStr">
        <is>
          <t>INTRADECO</t>
        </is>
      </c>
      <c r="D7620" t="inlineStr">
        <is>
          <t>D-6927</t>
        </is>
      </c>
      <c r="E7620" t="n">
        <v>1155406</v>
      </c>
      <c r="F7620" t="inlineStr">
        <is>
          <t>CAVIAR</t>
        </is>
      </c>
      <c r="G7620" t="inlineStr">
        <is>
          <t>RIB</t>
        </is>
      </c>
      <c r="H7620" t="inlineStr">
        <is>
          <t>INTRADECO</t>
        </is>
      </c>
      <c r="I7620" t="inlineStr">
        <is>
          <t>MANCHA DE SUCIEDAD</t>
        </is>
      </c>
      <c r="J7620" t="n">
        <v>3.7</v>
      </c>
      <c r="Q7620" t="n">
        <v>488.56</v>
      </c>
      <c r="R7620" t="n">
        <v>3.7</v>
      </c>
      <c r="S7620" t="n">
        <v>484.86</v>
      </c>
      <c r="T7620" t="inlineStr">
        <is>
          <t>APROBADO</t>
        </is>
      </c>
      <c r="U7620" t="inlineStr">
        <is>
          <t>JUAN</t>
        </is>
      </c>
      <c r="V7620" t="inlineStr">
        <is>
          <t>APROBADO</t>
        </is>
      </c>
      <c r="W7620" t="inlineStr">
        <is>
          <t>IVAN</t>
        </is>
      </c>
      <c r="X7620" t="inlineStr">
        <is>
          <t>APROBADO</t>
        </is>
      </c>
      <c r="Y7620" t="inlineStr">
        <is>
          <t>ROBIN</t>
        </is>
      </c>
    </row>
    <row r="7621">
      <c r="A7621" s="195" t="n">
        <v>46225</v>
      </c>
      <c r="B7621" t="inlineStr">
        <is>
          <t>DIA</t>
        </is>
      </c>
      <c r="C7621" t="inlineStr">
        <is>
          <t>INTRADECO</t>
        </is>
      </c>
      <c r="D7621" t="inlineStr">
        <is>
          <t>D-6927</t>
        </is>
      </c>
      <c r="E7621" t="n">
        <v>1155521</v>
      </c>
      <c r="F7621" t="inlineStr">
        <is>
          <t>CAVIAR</t>
        </is>
      </c>
      <c r="G7621" t="inlineStr">
        <is>
          <t>WAFFLE SLUB</t>
        </is>
      </c>
      <c r="H7621" t="inlineStr">
        <is>
          <t>INTRADECO</t>
        </is>
      </c>
      <c r="Q7621" t="n">
        <v>484.73</v>
      </c>
      <c r="R7621" t="n">
        <v>0</v>
      </c>
      <c r="S7621" t="n">
        <v>484.73</v>
      </c>
      <c r="T7621" t="inlineStr">
        <is>
          <t>APROBADO</t>
        </is>
      </c>
      <c r="U7621" t="inlineStr">
        <is>
          <t>JUAN</t>
        </is>
      </c>
      <c r="V7621" t="inlineStr">
        <is>
          <t>APROBADO</t>
        </is>
      </c>
      <c r="W7621" t="inlineStr">
        <is>
          <t>IVAN</t>
        </is>
      </c>
      <c r="X7621" t="inlineStr">
        <is>
          <t>APROBADO</t>
        </is>
      </c>
      <c r="Y7621" t="inlineStr">
        <is>
          <t>ROBIN</t>
        </is>
      </c>
    </row>
    <row r="7622">
      <c r="A7622" s="195" t="n">
        <v>46225</v>
      </c>
      <c r="B7622" t="inlineStr">
        <is>
          <t>DIA</t>
        </is>
      </c>
      <c r="C7622" t="inlineStr">
        <is>
          <t>INTRADECO</t>
        </is>
      </c>
      <c r="D7622" t="inlineStr">
        <is>
          <t>D-6927</t>
        </is>
      </c>
      <c r="E7622" t="n">
        <v>1155522</v>
      </c>
      <c r="F7622" t="inlineStr">
        <is>
          <t>CAVIAR</t>
        </is>
      </c>
      <c r="G7622" t="inlineStr">
        <is>
          <t>WAFFLE SLUB</t>
        </is>
      </c>
      <c r="H7622" t="inlineStr">
        <is>
          <t>INTRADECO</t>
        </is>
      </c>
      <c r="I7622" t="inlineStr">
        <is>
          <t>PARON DE RAMA</t>
        </is>
      </c>
      <c r="J7622" t="n">
        <v>4.5</v>
      </c>
      <c r="Q7622" t="n">
        <v>474</v>
      </c>
      <c r="R7622" t="n">
        <v>4.5</v>
      </c>
      <c r="S7622" t="n">
        <v>469.5</v>
      </c>
      <c r="T7622" t="inlineStr">
        <is>
          <t>APROBADO</t>
        </is>
      </c>
      <c r="U7622" t="inlineStr">
        <is>
          <t>JUAN</t>
        </is>
      </c>
      <c r="V7622" t="inlineStr">
        <is>
          <t>APROBADO</t>
        </is>
      </c>
      <c r="W7622" t="inlineStr">
        <is>
          <t>IVAN</t>
        </is>
      </c>
      <c r="X7622" t="inlineStr">
        <is>
          <t>APROBADO</t>
        </is>
      </c>
      <c r="Y7622" t="inlineStr">
        <is>
          <t>ROBIN</t>
        </is>
      </c>
    </row>
    <row r="7623">
      <c r="A7623" s="195" t="n">
        <v>46225</v>
      </c>
      <c r="B7623" t="inlineStr">
        <is>
          <t>DIA</t>
        </is>
      </c>
      <c r="C7623" t="inlineStr">
        <is>
          <t>SERVICIO</t>
        </is>
      </c>
      <c r="D7623" t="inlineStr">
        <is>
          <t>D-6936</t>
        </is>
      </c>
      <c r="E7623" t="n">
        <v>3209159</v>
      </c>
      <c r="F7623" t="inlineStr">
        <is>
          <t>WHITE</t>
        </is>
      </c>
      <c r="G7623" t="inlineStr">
        <is>
          <t>MESH SPX</t>
        </is>
      </c>
      <c r="H7623" t="inlineStr">
        <is>
          <t>KANTEX</t>
        </is>
      </c>
      <c r="Q7623" t="n">
        <v>360.85</v>
      </c>
      <c r="R7623" t="n">
        <v>0</v>
      </c>
      <c r="S7623" t="n">
        <v>360.85</v>
      </c>
      <c r="T7623" t="inlineStr">
        <is>
          <t>APROBADO</t>
        </is>
      </c>
      <c r="U7623" t="inlineStr">
        <is>
          <t>JUAN</t>
        </is>
      </c>
      <c r="V7623" t="inlineStr">
        <is>
          <t>APROBADO</t>
        </is>
      </c>
      <c r="W7623" t="inlineStr">
        <is>
          <t>IVAN</t>
        </is>
      </c>
      <c r="X7623" t="inlineStr">
        <is>
          <t>APROBADO</t>
        </is>
      </c>
      <c r="Y7623" t="inlineStr">
        <is>
          <t>ROBIN</t>
        </is>
      </c>
    </row>
    <row r="7624">
      <c r="A7624" s="195" t="n">
        <v>46225</v>
      </c>
      <c r="B7624" t="inlineStr">
        <is>
          <t>DIA</t>
        </is>
      </c>
      <c r="C7624" t="inlineStr">
        <is>
          <t>VENTA DE TELA</t>
        </is>
      </c>
      <c r="D7624" t="inlineStr">
        <is>
          <t>D-6937</t>
        </is>
      </c>
      <c r="E7624" t="n">
        <v>1155393</v>
      </c>
      <c r="F7624" t="inlineStr">
        <is>
          <t>WHITE</t>
        </is>
      </c>
      <c r="G7624" t="inlineStr">
        <is>
          <t>INTERLOCK</t>
        </is>
      </c>
      <c r="H7624" t="inlineStr">
        <is>
          <t>SANMAR</t>
        </is>
      </c>
      <c r="Q7624" t="n">
        <v>481.76</v>
      </c>
      <c r="R7624" t="n">
        <v>0</v>
      </c>
      <c r="S7624" t="n">
        <v>481.76</v>
      </c>
      <c r="T7624" t="inlineStr">
        <is>
          <t>APROBADO</t>
        </is>
      </c>
      <c r="U7624" t="inlineStr">
        <is>
          <t>JUAN</t>
        </is>
      </c>
      <c r="V7624" t="inlineStr">
        <is>
          <t>APROBADO</t>
        </is>
      </c>
      <c r="W7624" t="inlineStr">
        <is>
          <t>IVAN</t>
        </is>
      </c>
      <c r="X7624" t="inlineStr">
        <is>
          <t>APROBADO</t>
        </is>
      </c>
      <c r="Y7624" t="inlineStr">
        <is>
          <t>ROBIN</t>
        </is>
      </c>
    </row>
    <row r="7625">
      <c r="A7625" s="195" t="n">
        <v>46225</v>
      </c>
      <c r="B7625" t="inlineStr">
        <is>
          <t>DIA</t>
        </is>
      </c>
      <c r="C7625" t="inlineStr">
        <is>
          <t>FPS</t>
        </is>
      </c>
      <c r="D7625" t="inlineStr">
        <is>
          <t>F-8102</t>
        </is>
      </c>
      <c r="E7625" t="n">
        <v>1155070</v>
      </c>
      <c r="F7625" t="inlineStr">
        <is>
          <t>BLUETASTIC</t>
        </is>
      </c>
      <c r="G7625" t="inlineStr">
        <is>
          <t>JERSEY</t>
        </is>
      </c>
      <c r="H7625" t="inlineStr">
        <is>
          <t>IML</t>
        </is>
      </c>
      <c r="Q7625" t="n">
        <v>425.8</v>
      </c>
      <c r="R7625" t="n">
        <v>0</v>
      </c>
      <c r="S7625" t="n">
        <v>425.8</v>
      </c>
      <c r="T7625" t="inlineStr">
        <is>
          <t>APROBADO</t>
        </is>
      </c>
      <c r="U7625" t="inlineStr">
        <is>
          <t>JUAN</t>
        </is>
      </c>
      <c r="V7625" t="inlineStr">
        <is>
          <t>APROBADO</t>
        </is>
      </c>
      <c r="W7625" t="inlineStr">
        <is>
          <t>IVAN</t>
        </is>
      </c>
      <c r="X7625" t="inlineStr">
        <is>
          <t>APROBADO</t>
        </is>
      </c>
      <c r="Y7625" t="inlineStr">
        <is>
          <t>ROBIN</t>
        </is>
      </c>
    </row>
    <row r="7626">
      <c r="A7626" s="195" t="n">
        <v>46225</v>
      </c>
      <c r="B7626" t="inlineStr">
        <is>
          <t>DIA</t>
        </is>
      </c>
      <c r="C7626" t="inlineStr">
        <is>
          <t>FPS</t>
        </is>
      </c>
      <c r="D7626" t="inlineStr">
        <is>
          <t>F-8102</t>
        </is>
      </c>
      <c r="E7626" t="n">
        <v>1155121</v>
      </c>
      <c r="F7626" t="inlineStr">
        <is>
          <t>BLUETASTIC</t>
        </is>
      </c>
      <c r="G7626" t="inlineStr">
        <is>
          <t>JERSEY</t>
        </is>
      </c>
      <c r="H7626" t="inlineStr">
        <is>
          <t>IML</t>
        </is>
      </c>
      <c r="Q7626" t="n">
        <v>400.25</v>
      </c>
      <c r="R7626" t="n">
        <v>0</v>
      </c>
      <c r="S7626" t="n">
        <v>400.25</v>
      </c>
      <c r="T7626" t="inlineStr">
        <is>
          <t>APROBADO</t>
        </is>
      </c>
      <c r="U7626" t="inlineStr">
        <is>
          <t>JUAN</t>
        </is>
      </c>
      <c r="V7626" t="inlineStr">
        <is>
          <t>APROBADO</t>
        </is>
      </c>
      <c r="W7626" t="inlineStr">
        <is>
          <t>IVAN</t>
        </is>
      </c>
      <c r="X7626" t="inlineStr">
        <is>
          <t>APROBADO</t>
        </is>
      </c>
      <c r="Y7626" t="inlineStr">
        <is>
          <t>ROBIN</t>
        </is>
      </c>
    </row>
    <row r="7627">
      <c r="A7627" s="195" t="n">
        <v>46225</v>
      </c>
      <c r="B7627" t="inlineStr">
        <is>
          <t>DIA</t>
        </is>
      </c>
      <c r="C7627" t="inlineStr">
        <is>
          <t>FPS</t>
        </is>
      </c>
      <c r="D7627" t="inlineStr">
        <is>
          <t>F-8106</t>
        </is>
      </c>
      <c r="E7627" t="n">
        <v>1155244</v>
      </c>
      <c r="F7627" t="inlineStr">
        <is>
          <t>LEAFS BLUE</t>
        </is>
      </c>
      <c r="G7627" t="inlineStr">
        <is>
          <t>JERSEY</t>
        </is>
      </c>
      <c r="H7627" t="inlineStr">
        <is>
          <t>OUTERSTUFF</t>
        </is>
      </c>
      <c r="Q7627" t="n">
        <v>840.72</v>
      </c>
      <c r="R7627" t="n">
        <v>0</v>
      </c>
      <c r="S7627" t="n">
        <v>840.72</v>
      </c>
      <c r="T7627" t="inlineStr">
        <is>
          <t>APROBADO</t>
        </is>
      </c>
      <c r="U7627" t="inlineStr">
        <is>
          <t>JUAN</t>
        </is>
      </c>
      <c r="V7627" t="inlineStr">
        <is>
          <t>APROBADO</t>
        </is>
      </c>
      <c r="W7627" t="inlineStr">
        <is>
          <t>IVAN</t>
        </is>
      </c>
      <c r="X7627" t="inlineStr">
        <is>
          <t>APROBADO</t>
        </is>
      </c>
      <c r="Y7627" t="inlineStr">
        <is>
          <t>ROBIN</t>
        </is>
      </c>
    </row>
    <row r="7628">
      <c r="A7628" s="195" t="n">
        <v>46225</v>
      </c>
      <c r="B7628" t="inlineStr">
        <is>
          <t>NOCHE</t>
        </is>
      </c>
      <c r="C7628" t="inlineStr">
        <is>
          <t>INTRADECO</t>
        </is>
      </c>
      <c r="D7628" t="inlineStr">
        <is>
          <t>D-6927</t>
        </is>
      </c>
      <c r="E7628" t="n">
        <v>1155607</v>
      </c>
      <c r="F7628" t="inlineStr">
        <is>
          <t>CAVIAR</t>
        </is>
      </c>
      <c r="G7628" t="inlineStr">
        <is>
          <t>WAFFLE SLUB</t>
        </is>
      </c>
      <c r="H7628" t="inlineStr">
        <is>
          <t>INTRADECO</t>
        </is>
      </c>
      <c r="I7628" t="inlineStr">
        <is>
          <t>MALLAS</t>
        </is>
      </c>
      <c r="J7628" t="n">
        <v>5.3</v>
      </c>
      <c r="Q7628" t="n">
        <v>488.75</v>
      </c>
      <c r="R7628" t="n">
        <v>5.3</v>
      </c>
      <c r="S7628" t="n">
        <v>483.45</v>
      </c>
      <c r="T7628" t="inlineStr">
        <is>
          <t>APROBADO</t>
        </is>
      </c>
      <c r="U7628" t="inlineStr">
        <is>
          <t>KAREN</t>
        </is>
      </c>
      <c r="V7628" t="inlineStr">
        <is>
          <t>APROBADO</t>
        </is>
      </c>
      <c r="W7628" t="inlineStr">
        <is>
          <t>PEDRO</t>
        </is>
      </c>
      <c r="X7628" t="inlineStr">
        <is>
          <t>APROBADO</t>
        </is>
      </c>
      <c r="Y7628" t="inlineStr">
        <is>
          <t>CHIWIL</t>
        </is>
      </c>
    </row>
    <row r="7629">
      <c r="A7629" s="195" t="n">
        <v>46225</v>
      </c>
      <c r="B7629" t="inlineStr">
        <is>
          <t>NOCHE</t>
        </is>
      </c>
      <c r="C7629" t="inlineStr">
        <is>
          <t>INTRADECO</t>
        </is>
      </c>
      <c r="D7629" t="inlineStr">
        <is>
          <t>D-6927</t>
        </is>
      </c>
      <c r="E7629" t="n">
        <v>1155608</v>
      </c>
      <c r="F7629" t="inlineStr">
        <is>
          <t>CAVIAR</t>
        </is>
      </c>
      <c r="G7629" t="inlineStr">
        <is>
          <t>WAFFLE SLUB</t>
        </is>
      </c>
      <c r="H7629" t="inlineStr">
        <is>
          <t>INTRADECO</t>
        </is>
      </c>
      <c r="I7629" t="inlineStr">
        <is>
          <t>MALLAS</t>
        </is>
      </c>
      <c r="J7629" t="n">
        <v>4.45</v>
      </c>
      <c r="Q7629" t="n">
        <v>486.8</v>
      </c>
      <c r="R7629" t="n">
        <v>4.45</v>
      </c>
      <c r="S7629" t="n">
        <v>482.35</v>
      </c>
      <c r="T7629" t="inlineStr">
        <is>
          <t>APROBADO</t>
        </is>
      </c>
      <c r="U7629" t="inlineStr">
        <is>
          <t>KAREN</t>
        </is>
      </c>
      <c r="V7629" t="inlineStr">
        <is>
          <t>APROBADO</t>
        </is>
      </c>
      <c r="W7629" t="inlineStr">
        <is>
          <t>PEDRO</t>
        </is>
      </c>
      <c r="X7629" t="inlineStr">
        <is>
          <t>APROBADO</t>
        </is>
      </c>
      <c r="Y7629" t="inlineStr">
        <is>
          <t>CHIWIL</t>
        </is>
      </c>
    </row>
    <row r="7630">
      <c r="A7630" s="195" t="n">
        <v>46225</v>
      </c>
      <c r="B7630" t="inlineStr">
        <is>
          <t>NOCHE</t>
        </is>
      </c>
      <c r="C7630" t="inlineStr">
        <is>
          <t>SERVICIO</t>
        </is>
      </c>
      <c r="D7630" t="inlineStr">
        <is>
          <t>D-6912</t>
        </is>
      </c>
      <c r="E7630" t="n">
        <v>3209175</v>
      </c>
      <c r="F7630" t="inlineStr">
        <is>
          <t>STEEL</t>
        </is>
      </c>
      <c r="G7630" t="inlineStr">
        <is>
          <t>INTERLOCK</t>
        </is>
      </c>
      <c r="H7630" t="inlineStr">
        <is>
          <t>KANTEX</t>
        </is>
      </c>
      <c r="Q7630" t="n">
        <v>234.9</v>
      </c>
      <c r="R7630" t="n">
        <v>0</v>
      </c>
      <c r="S7630" t="n">
        <v>234.9</v>
      </c>
      <c r="T7630" t="inlineStr">
        <is>
          <t>APROBADO</t>
        </is>
      </c>
      <c r="U7630" t="inlineStr">
        <is>
          <t>KAREN</t>
        </is>
      </c>
      <c r="V7630" t="inlineStr">
        <is>
          <t>APROBADO</t>
        </is>
      </c>
      <c r="W7630" t="inlineStr">
        <is>
          <t>PEDRO</t>
        </is>
      </c>
      <c r="X7630" t="inlineStr">
        <is>
          <t>APROBADO</t>
        </is>
      </c>
      <c r="Y7630" t="inlineStr">
        <is>
          <t>CHIWIL</t>
        </is>
      </c>
    </row>
    <row r="7631">
      <c r="A7631" s="195" t="n">
        <v>46225</v>
      </c>
      <c r="B7631" t="inlineStr">
        <is>
          <t>NOCHE</t>
        </is>
      </c>
      <c r="C7631" t="inlineStr">
        <is>
          <t>INTRADECO</t>
        </is>
      </c>
      <c r="D7631" t="inlineStr">
        <is>
          <t>D-6949</t>
        </is>
      </c>
      <c r="E7631" t="n">
        <v>1154348</v>
      </c>
      <c r="F7631" t="inlineStr">
        <is>
          <t>BLACK METEORITE</t>
        </is>
      </c>
      <c r="G7631" t="inlineStr">
        <is>
          <t>INTERLOCK</t>
        </is>
      </c>
      <c r="H7631" t="inlineStr">
        <is>
          <t>INTRADECO</t>
        </is>
      </c>
      <c r="Q7631" t="n">
        <v>190.4</v>
      </c>
      <c r="R7631" t="n">
        <v>0</v>
      </c>
      <c r="S7631" t="n">
        <v>190.4</v>
      </c>
      <c r="T7631" t="inlineStr">
        <is>
          <t>APROBADO</t>
        </is>
      </c>
      <c r="U7631" t="inlineStr">
        <is>
          <t>KAREN</t>
        </is>
      </c>
      <c r="V7631" t="inlineStr">
        <is>
          <t>APROBADO</t>
        </is>
      </c>
      <c r="W7631" t="inlineStr">
        <is>
          <t>PEDRO</t>
        </is>
      </c>
      <c r="X7631" t="inlineStr">
        <is>
          <t>APROBADO</t>
        </is>
      </c>
      <c r="Y7631" t="inlineStr">
        <is>
          <t>CHIWIL</t>
        </is>
      </c>
    </row>
    <row r="7632">
      <c r="A7632" s="195" t="n">
        <v>46225</v>
      </c>
      <c r="B7632" t="inlineStr">
        <is>
          <t>NOCHE</t>
        </is>
      </c>
      <c r="C7632" t="inlineStr">
        <is>
          <t>INTRADECO</t>
        </is>
      </c>
      <c r="D7632" t="inlineStr">
        <is>
          <t>D-6927</t>
        </is>
      </c>
      <c r="E7632" t="n">
        <v>1155320</v>
      </c>
      <c r="F7632" t="inlineStr">
        <is>
          <t>CAVIAR</t>
        </is>
      </c>
      <c r="G7632" t="inlineStr">
        <is>
          <t>WAFFLE SLUB</t>
        </is>
      </c>
      <c r="H7632" t="inlineStr">
        <is>
          <t>INTRADECO</t>
        </is>
      </c>
      <c r="Q7632" t="n">
        <v>492</v>
      </c>
      <c r="R7632" t="n">
        <v>0</v>
      </c>
      <c r="S7632" t="n">
        <v>492</v>
      </c>
      <c r="T7632" t="inlineStr">
        <is>
          <t>APROBADO</t>
        </is>
      </c>
      <c r="U7632" t="inlineStr">
        <is>
          <t>KAREN</t>
        </is>
      </c>
      <c r="V7632" t="inlineStr">
        <is>
          <t>APROBADO</t>
        </is>
      </c>
      <c r="W7632" t="inlineStr">
        <is>
          <t>PEDRO</t>
        </is>
      </c>
      <c r="X7632" t="inlineStr">
        <is>
          <t>APROBADO</t>
        </is>
      </c>
      <c r="Y7632" t="inlineStr">
        <is>
          <t>CHIWIL</t>
        </is>
      </c>
    </row>
    <row r="7633">
      <c r="A7633" s="195" t="n">
        <v>46225</v>
      </c>
      <c r="B7633" t="inlineStr">
        <is>
          <t>NOCHE</t>
        </is>
      </c>
      <c r="C7633" t="inlineStr">
        <is>
          <t>INTRADECO</t>
        </is>
      </c>
      <c r="D7633" t="inlineStr">
        <is>
          <t>D-6927</t>
        </is>
      </c>
      <c r="E7633" t="n">
        <v>1155163</v>
      </c>
      <c r="F7633" t="inlineStr">
        <is>
          <t>CAVIAR</t>
        </is>
      </c>
      <c r="G7633" t="inlineStr">
        <is>
          <t>WAFFLE SLUB</t>
        </is>
      </c>
      <c r="H7633" t="inlineStr">
        <is>
          <t>INTRADECO</t>
        </is>
      </c>
      <c r="Q7633" t="n">
        <v>493.95</v>
      </c>
      <c r="R7633" t="n">
        <v>0</v>
      </c>
      <c r="S7633" t="n">
        <v>493.95</v>
      </c>
      <c r="T7633" t="inlineStr">
        <is>
          <t>APROBADO</t>
        </is>
      </c>
      <c r="U7633" t="inlineStr">
        <is>
          <t>KAREN</t>
        </is>
      </c>
      <c r="V7633" t="inlineStr">
        <is>
          <t>APROBADO</t>
        </is>
      </c>
      <c r="W7633" t="inlineStr">
        <is>
          <t>PEDRO</t>
        </is>
      </c>
      <c r="X7633" t="inlineStr">
        <is>
          <t>APROBADO</t>
        </is>
      </c>
      <c r="Y7633" t="inlineStr">
        <is>
          <t>CHIWIL</t>
        </is>
      </c>
    </row>
    <row r="7634">
      <c r="A7634" s="195" t="n">
        <v>46225</v>
      </c>
      <c r="B7634" t="inlineStr">
        <is>
          <t>NOCHE</t>
        </is>
      </c>
      <c r="C7634" t="inlineStr">
        <is>
          <t>INTRADECO</t>
        </is>
      </c>
      <c r="D7634" t="inlineStr">
        <is>
          <t>D-6927</t>
        </is>
      </c>
      <c r="E7634" t="n">
        <v>1155239</v>
      </c>
      <c r="F7634" t="inlineStr">
        <is>
          <t>CAVIAR</t>
        </is>
      </c>
      <c r="G7634" t="inlineStr">
        <is>
          <t>WAFFLE SLUB</t>
        </is>
      </c>
      <c r="H7634" t="inlineStr">
        <is>
          <t>INTRADECO</t>
        </is>
      </c>
      <c r="I7634" t="inlineStr">
        <is>
          <t>PARON DE RAMA</t>
        </is>
      </c>
      <c r="J7634" t="n">
        <v>14.2</v>
      </c>
      <c r="Q7634" t="n">
        <v>981.85</v>
      </c>
      <c r="R7634" t="n">
        <v>14.2</v>
      </c>
      <c r="S7634" t="n">
        <v>967.65</v>
      </c>
      <c r="T7634" t="inlineStr">
        <is>
          <t>APROBADO</t>
        </is>
      </c>
      <c r="U7634" t="inlineStr">
        <is>
          <t>KAREN</t>
        </is>
      </c>
      <c r="V7634" t="inlineStr">
        <is>
          <t>APROBADO</t>
        </is>
      </c>
      <c r="W7634" t="inlineStr">
        <is>
          <t>PEDRO</t>
        </is>
      </c>
      <c r="X7634" t="inlineStr">
        <is>
          <t>APROBADO</t>
        </is>
      </c>
      <c r="Y7634" t="inlineStr">
        <is>
          <t>CHIWIL</t>
        </is>
      </c>
    </row>
    <row r="7635">
      <c r="A7635" s="195" t="n">
        <v>46225</v>
      </c>
      <c r="B7635" t="inlineStr">
        <is>
          <t>NOCHE</t>
        </is>
      </c>
      <c r="C7635" t="inlineStr">
        <is>
          <t>SERVICIO</t>
        </is>
      </c>
      <c r="D7635" t="inlineStr">
        <is>
          <t>D-6937</t>
        </is>
      </c>
      <c r="E7635" t="n">
        <v>1155158</v>
      </c>
      <c r="F7635" t="inlineStr">
        <is>
          <t>WHITE</t>
        </is>
      </c>
      <c r="G7635" t="inlineStr">
        <is>
          <t>INTERLOCK</t>
        </is>
      </c>
      <c r="H7635" t="inlineStr">
        <is>
          <t>SANMAR</t>
        </is>
      </c>
      <c r="I7635" t="inlineStr">
        <is>
          <t>MANCHA DE SUCIEDAD</t>
        </is>
      </c>
      <c r="J7635" t="n">
        <v>4.66</v>
      </c>
      <c r="Q7635" t="n">
        <v>389.5</v>
      </c>
      <c r="R7635" t="n">
        <v>4.66</v>
      </c>
      <c r="S7635" t="n">
        <v>384.84</v>
      </c>
      <c r="T7635" t="inlineStr">
        <is>
          <t>APROBADO</t>
        </is>
      </c>
      <c r="U7635" t="inlineStr">
        <is>
          <t>KAREN</t>
        </is>
      </c>
      <c r="V7635" t="inlineStr">
        <is>
          <t>APROBADO</t>
        </is>
      </c>
      <c r="W7635" t="inlineStr">
        <is>
          <t>PEDRO</t>
        </is>
      </c>
      <c r="X7635" t="inlineStr">
        <is>
          <t>APROBADO</t>
        </is>
      </c>
      <c r="Y7635" t="inlineStr">
        <is>
          <t>CHIWIL</t>
        </is>
      </c>
    </row>
    <row r="7636">
      <c r="A7636" s="195" t="n">
        <v>46225</v>
      </c>
      <c r="B7636" t="inlineStr">
        <is>
          <t>NOCHE</t>
        </is>
      </c>
      <c r="C7636" t="inlineStr">
        <is>
          <t>INTRADECO</t>
        </is>
      </c>
      <c r="D7636" t="inlineStr">
        <is>
          <t>D-6927</t>
        </is>
      </c>
      <c r="E7636" t="n">
        <v>1155241</v>
      </c>
      <c r="F7636" t="inlineStr">
        <is>
          <t>CAVIAR</t>
        </is>
      </c>
      <c r="G7636" t="inlineStr">
        <is>
          <t>WAFFLE SLUB</t>
        </is>
      </c>
      <c r="H7636" t="inlineStr">
        <is>
          <t>INTRADECO</t>
        </is>
      </c>
      <c r="Q7636" t="n">
        <v>487.18</v>
      </c>
      <c r="R7636" t="n">
        <v>0</v>
      </c>
      <c r="S7636" t="n">
        <v>487.18</v>
      </c>
      <c r="T7636" t="inlineStr">
        <is>
          <t>APROBADO</t>
        </is>
      </c>
      <c r="U7636" t="inlineStr">
        <is>
          <t>KAREN</t>
        </is>
      </c>
      <c r="V7636" t="inlineStr">
        <is>
          <t>APROBADO</t>
        </is>
      </c>
      <c r="W7636" t="inlineStr">
        <is>
          <t>PEDRO</t>
        </is>
      </c>
      <c r="X7636" t="inlineStr">
        <is>
          <t>APROBADO</t>
        </is>
      </c>
      <c r="Y7636" t="inlineStr">
        <is>
          <t>CHIWIL</t>
        </is>
      </c>
    </row>
    <row r="7637">
      <c r="A7637" s="195" t="n">
        <v>46225</v>
      </c>
      <c r="B7637" t="inlineStr">
        <is>
          <t>NOCHE</t>
        </is>
      </c>
      <c r="C7637" t="inlineStr">
        <is>
          <t>INTRADECO</t>
        </is>
      </c>
      <c r="D7637" t="inlineStr">
        <is>
          <t>D-6930</t>
        </is>
      </c>
      <c r="E7637" t="n">
        <v>1154336</v>
      </c>
      <c r="F7637" t="inlineStr">
        <is>
          <t>CHARCOAL HEATHER</t>
        </is>
      </c>
      <c r="G7637" t="inlineStr">
        <is>
          <t>JERSEY</t>
        </is>
      </c>
      <c r="H7637" t="inlineStr">
        <is>
          <t>INTRADECO</t>
        </is>
      </c>
      <c r="I7637" t="inlineStr">
        <is>
          <t>COLOR DISPAREJO</t>
        </is>
      </c>
      <c r="Q7637" t="n">
        <v>852.72</v>
      </c>
      <c r="R7637" t="n">
        <v>0</v>
      </c>
      <c r="S7637" t="n">
        <v>852.72</v>
      </c>
      <c r="T7637" t="inlineStr">
        <is>
          <t>APROBADO</t>
        </is>
      </c>
      <c r="U7637" t="inlineStr">
        <is>
          <t>KAREN</t>
        </is>
      </c>
      <c r="V7637" t="inlineStr">
        <is>
          <t>APROBADO</t>
        </is>
      </c>
      <c r="W7637" t="inlineStr">
        <is>
          <t>PEDRO</t>
        </is>
      </c>
      <c r="X7637" t="inlineStr">
        <is>
          <t>APROBADO</t>
        </is>
      </c>
      <c r="Y7637" t="inlineStr">
        <is>
          <t>CHIWIL</t>
        </is>
      </c>
      <c r="Z7637" t="inlineStr">
        <is>
          <t>240.51KG APROBADO POR R.B. CON ACUMULACION</t>
        </is>
      </c>
    </row>
    <row r="7638">
      <c r="A7638" s="195" t="n">
        <v>46225</v>
      </c>
      <c r="B7638" t="inlineStr">
        <is>
          <t>NOCHE</t>
        </is>
      </c>
      <c r="C7638" t="inlineStr">
        <is>
          <t>SERVICIO</t>
        </is>
      </c>
      <c r="D7638" t="inlineStr">
        <is>
          <t>D-6937</t>
        </is>
      </c>
      <c r="E7638" t="n">
        <v>1155396</v>
      </c>
      <c r="F7638" t="inlineStr">
        <is>
          <t>WHITE</t>
        </is>
      </c>
      <c r="G7638" t="inlineStr">
        <is>
          <t>INTERLOCK</t>
        </is>
      </c>
      <c r="H7638" t="inlineStr">
        <is>
          <t>SANMAR</t>
        </is>
      </c>
      <c r="Q7638" t="n">
        <v>483.1</v>
      </c>
      <c r="R7638" t="n">
        <v>0</v>
      </c>
      <c r="S7638" t="n">
        <v>483.1</v>
      </c>
      <c r="T7638" t="inlineStr">
        <is>
          <t>APROBADO</t>
        </is>
      </c>
      <c r="U7638" t="inlineStr">
        <is>
          <t>KAREN</t>
        </is>
      </c>
      <c r="V7638" t="inlineStr">
        <is>
          <t>APROBADO</t>
        </is>
      </c>
      <c r="W7638" t="inlineStr">
        <is>
          <t>PEDRO</t>
        </is>
      </c>
      <c r="X7638" t="inlineStr">
        <is>
          <t>APROBADO</t>
        </is>
      </c>
      <c r="Y7638" t="inlineStr">
        <is>
          <t>CHIWIL</t>
        </is>
      </c>
    </row>
    <row r="7639">
      <c r="A7639" s="195" t="n">
        <v>46225</v>
      </c>
      <c r="B7639" t="inlineStr">
        <is>
          <t>NOCHE</t>
        </is>
      </c>
      <c r="C7639" t="inlineStr">
        <is>
          <t>FPS</t>
        </is>
      </c>
      <c r="D7639" t="inlineStr">
        <is>
          <t>F-8103</t>
        </is>
      </c>
      <c r="E7639" t="n">
        <v>1155477</v>
      </c>
      <c r="F7639" t="inlineStr">
        <is>
          <t>PEGASUS PINK</t>
        </is>
      </c>
      <c r="G7639" t="inlineStr">
        <is>
          <t>JERSEY</t>
        </is>
      </c>
      <c r="H7639" t="inlineStr">
        <is>
          <t>IML</t>
        </is>
      </c>
      <c r="Q7639" t="n">
        <v>419</v>
      </c>
      <c r="R7639" t="n">
        <v>0</v>
      </c>
      <c r="S7639" t="n">
        <v>419</v>
      </c>
      <c r="T7639" t="inlineStr">
        <is>
          <t>APROBADO</t>
        </is>
      </c>
      <c r="U7639" t="inlineStr">
        <is>
          <t>KAREN</t>
        </is>
      </c>
      <c r="V7639" t="inlineStr">
        <is>
          <t>APROBADO</t>
        </is>
      </c>
      <c r="W7639" t="inlineStr">
        <is>
          <t>PEDRO</t>
        </is>
      </c>
      <c r="X7639" t="inlineStr">
        <is>
          <t>APROBADO</t>
        </is>
      </c>
      <c r="Y7639" t="inlineStr">
        <is>
          <t>CHIWIL</t>
        </is>
      </c>
    </row>
    <row r="7640">
      <c r="A7640" s="195" t="n">
        <v>46225</v>
      </c>
      <c r="B7640" t="inlineStr">
        <is>
          <t>NOCHE</t>
        </is>
      </c>
      <c r="C7640" t="inlineStr">
        <is>
          <t>FPS</t>
        </is>
      </c>
      <c r="D7640" t="inlineStr">
        <is>
          <t>F-8103</t>
        </is>
      </c>
      <c r="E7640" t="n">
        <v>1155478</v>
      </c>
      <c r="F7640" t="inlineStr">
        <is>
          <t>PEGASUS PINK</t>
        </is>
      </c>
      <c r="G7640" t="inlineStr">
        <is>
          <t>JERSEY</t>
        </is>
      </c>
      <c r="H7640" t="inlineStr">
        <is>
          <t>IML</t>
        </is>
      </c>
      <c r="Q7640" t="n">
        <v>391.15</v>
      </c>
      <c r="R7640" t="n">
        <v>0</v>
      </c>
      <c r="S7640" t="n">
        <v>391.15</v>
      </c>
      <c r="T7640" t="inlineStr">
        <is>
          <t>APROBADO</t>
        </is>
      </c>
      <c r="U7640" t="inlineStr">
        <is>
          <t>KAREN</t>
        </is>
      </c>
      <c r="V7640" t="inlineStr">
        <is>
          <t>APROBADO</t>
        </is>
      </c>
      <c r="W7640" t="inlineStr">
        <is>
          <t>PEDRO</t>
        </is>
      </c>
      <c r="X7640" t="inlineStr">
        <is>
          <t>APROBADO</t>
        </is>
      </c>
      <c r="Y7640" t="inlineStr">
        <is>
          <t>CHIWIL</t>
        </is>
      </c>
    </row>
    <row r="7641">
      <c r="A7641" s="195" t="n">
        <v>46225</v>
      </c>
      <c r="B7641" t="inlineStr">
        <is>
          <t>NOCHE</t>
        </is>
      </c>
      <c r="C7641" t="inlineStr">
        <is>
          <t>FPS</t>
        </is>
      </c>
      <c r="D7641" t="inlineStr">
        <is>
          <t>F-8103</t>
        </is>
      </c>
      <c r="E7641" t="n">
        <v>1154371</v>
      </c>
      <c r="F7641" t="inlineStr">
        <is>
          <t>LUCKY LILAC</t>
        </is>
      </c>
      <c r="G7641" t="inlineStr">
        <is>
          <t>JERSEY</t>
        </is>
      </c>
      <c r="H7641" t="inlineStr">
        <is>
          <t>IML</t>
        </is>
      </c>
      <c r="I7641" t="inlineStr">
        <is>
          <t>MALLAS</t>
        </is>
      </c>
      <c r="J7641" t="n">
        <v>16.2</v>
      </c>
      <c r="K7641" t="inlineStr">
        <is>
          <t>MANCHAS DE SUCIEDAD</t>
        </is>
      </c>
      <c r="L7641" t="n">
        <v>6.3</v>
      </c>
      <c r="Q7641" t="n">
        <v>406.25</v>
      </c>
      <c r="R7641" t="n">
        <v>22.5</v>
      </c>
      <c r="S7641" t="n">
        <v>383.75</v>
      </c>
      <c r="T7641" t="inlineStr">
        <is>
          <t>APROBADO</t>
        </is>
      </c>
      <c r="U7641" t="inlineStr">
        <is>
          <t>KAREN</t>
        </is>
      </c>
      <c r="V7641" t="inlineStr">
        <is>
          <t>APROBADO</t>
        </is>
      </c>
      <c r="W7641" t="inlineStr">
        <is>
          <t>PEDRO</t>
        </is>
      </c>
      <c r="X7641" t="inlineStr">
        <is>
          <t>APROBADO</t>
        </is>
      </c>
      <c r="Y7641" t="inlineStr">
        <is>
          <t>CHIWIL</t>
        </is>
      </c>
    </row>
    <row r="7642">
      <c r="A7642" s="195" t="n">
        <v>46225</v>
      </c>
      <c r="B7642" t="inlineStr">
        <is>
          <t>NOCHE</t>
        </is>
      </c>
      <c r="C7642" t="inlineStr">
        <is>
          <t>FPS</t>
        </is>
      </c>
      <c r="D7642" t="inlineStr">
        <is>
          <t>F-8103</t>
        </is>
      </c>
      <c r="E7642" t="n">
        <v>1154371</v>
      </c>
      <c r="F7642" t="inlineStr">
        <is>
          <t>LUCKY LILAC</t>
        </is>
      </c>
      <c r="G7642" t="inlineStr">
        <is>
          <t>RIB</t>
        </is>
      </c>
      <c r="H7642" t="inlineStr">
        <is>
          <t>IML</t>
        </is>
      </c>
      <c r="Q7642" t="n">
        <v>46.8</v>
      </c>
      <c r="R7642" t="n">
        <v>0</v>
      </c>
      <c r="S7642" t="n">
        <v>46.8</v>
      </c>
      <c r="T7642" t="inlineStr">
        <is>
          <t>APROBADO</t>
        </is>
      </c>
      <c r="U7642" t="inlineStr">
        <is>
          <t>KAREN</t>
        </is>
      </c>
      <c r="V7642" t="inlineStr">
        <is>
          <t>APROBADO</t>
        </is>
      </c>
      <c r="W7642" t="inlineStr">
        <is>
          <t>PEDRO</t>
        </is>
      </c>
      <c r="X7642" t="inlineStr">
        <is>
          <t>APROBADO</t>
        </is>
      </c>
      <c r="Y7642" t="inlineStr">
        <is>
          <t>CHIWIL</t>
        </is>
      </c>
    </row>
    <row r="7643">
      <c r="A7643" s="195" t="n">
        <v>46225</v>
      </c>
      <c r="B7643" t="inlineStr">
        <is>
          <t>NOCHE</t>
        </is>
      </c>
      <c r="C7643" t="inlineStr">
        <is>
          <t>FPS</t>
        </is>
      </c>
      <c r="D7643" t="inlineStr">
        <is>
          <t>F-8100</t>
        </is>
      </c>
      <c r="E7643" t="n">
        <v>1154914</v>
      </c>
      <c r="F7643" t="inlineStr">
        <is>
          <t>COBALT BLUE</t>
        </is>
      </c>
      <c r="G7643" t="inlineStr">
        <is>
          <t>JERSEY</t>
        </is>
      </c>
      <c r="H7643" t="inlineStr">
        <is>
          <t>BIOWORLD</t>
        </is>
      </c>
      <c r="Q7643" t="n">
        <v>827.2</v>
      </c>
      <c r="R7643" t="n">
        <v>0</v>
      </c>
      <c r="S7643" t="n">
        <v>827.2</v>
      </c>
      <c r="T7643" t="inlineStr">
        <is>
          <t>APROBADO</t>
        </is>
      </c>
      <c r="U7643" t="inlineStr">
        <is>
          <t>KAREN</t>
        </is>
      </c>
      <c r="V7643" t="inlineStr">
        <is>
          <t>APROBADO</t>
        </is>
      </c>
      <c r="W7643" t="inlineStr">
        <is>
          <t>PEDRO</t>
        </is>
      </c>
      <c r="X7643" t="inlineStr">
        <is>
          <t>APROBADO</t>
        </is>
      </c>
      <c r="Y7643" t="inlineStr">
        <is>
          <t>CHIWIL</t>
        </is>
      </c>
    </row>
    <row r="7644">
      <c r="A7644" s="195" t="n">
        <v>46225</v>
      </c>
      <c r="B7644" t="inlineStr">
        <is>
          <t>NOCHE</t>
        </is>
      </c>
      <c r="C7644" t="inlineStr">
        <is>
          <t>FPS</t>
        </is>
      </c>
      <c r="D7644" t="inlineStr">
        <is>
          <t>F-8100</t>
        </is>
      </c>
      <c r="E7644" t="n">
        <v>1154914</v>
      </c>
      <c r="F7644" t="inlineStr">
        <is>
          <t>COBALT BLUE</t>
        </is>
      </c>
      <c r="G7644" t="inlineStr">
        <is>
          <t>RIB</t>
        </is>
      </c>
      <c r="H7644" t="inlineStr">
        <is>
          <t>BIOWORLD</t>
        </is>
      </c>
      <c r="Q7644" t="n">
        <v>61.3</v>
      </c>
      <c r="R7644" t="n">
        <v>0</v>
      </c>
      <c r="S7644" t="n">
        <v>61.3</v>
      </c>
      <c r="T7644" t="inlineStr">
        <is>
          <t>APROBADO</t>
        </is>
      </c>
      <c r="U7644" t="inlineStr">
        <is>
          <t>KAREN</t>
        </is>
      </c>
      <c r="V7644" t="inlineStr">
        <is>
          <t>APROBADO</t>
        </is>
      </c>
      <c r="W7644" t="inlineStr">
        <is>
          <t>PEDRO</t>
        </is>
      </c>
      <c r="X7644" t="inlineStr">
        <is>
          <t>APROBADO</t>
        </is>
      </c>
      <c r="Y7644" t="inlineStr">
        <is>
          <t>CHIWIL</t>
        </is>
      </c>
    </row>
    <row r="7645">
      <c r="A7645" s="195" t="n">
        <v>46225</v>
      </c>
      <c r="B7645" t="inlineStr">
        <is>
          <t>NOCHE</t>
        </is>
      </c>
      <c r="C7645" t="inlineStr">
        <is>
          <t>FPS</t>
        </is>
      </c>
      <c r="D7645" t="inlineStr">
        <is>
          <t>F-8102</t>
        </is>
      </c>
      <c r="E7645" t="n">
        <v>1154122</v>
      </c>
      <c r="F7645" t="inlineStr">
        <is>
          <t>BLUETASTIC</t>
        </is>
      </c>
      <c r="G7645" t="inlineStr">
        <is>
          <t>JERSEY</t>
        </is>
      </c>
      <c r="H7645" t="inlineStr">
        <is>
          <t>IML</t>
        </is>
      </c>
      <c r="I7645" t="inlineStr">
        <is>
          <t>DESMALLADO</t>
        </is>
      </c>
      <c r="J7645" t="n">
        <v>2.4</v>
      </c>
      <c r="Q7645" t="n">
        <v>411.3</v>
      </c>
      <c r="R7645" t="n">
        <v>2.4</v>
      </c>
      <c r="S7645" t="n">
        <v>408.9</v>
      </c>
      <c r="T7645" t="inlineStr">
        <is>
          <t>APROBADO</t>
        </is>
      </c>
      <c r="U7645" t="inlineStr">
        <is>
          <t>KAREN</t>
        </is>
      </c>
      <c r="V7645" t="inlineStr">
        <is>
          <t>APROBADO</t>
        </is>
      </c>
      <c r="W7645" t="inlineStr">
        <is>
          <t>PEDRO</t>
        </is>
      </c>
      <c r="X7645" t="inlineStr">
        <is>
          <t>APROBADO</t>
        </is>
      </c>
      <c r="Y7645" t="inlineStr">
        <is>
          <t>CHIWIL</t>
        </is>
      </c>
    </row>
    <row r="7646">
      <c r="A7646" s="195" t="n">
        <v>46225</v>
      </c>
      <c r="B7646" t="inlineStr">
        <is>
          <t>NOCHE</t>
        </is>
      </c>
      <c r="C7646" t="inlineStr">
        <is>
          <t>FPS</t>
        </is>
      </c>
      <c r="D7646" t="inlineStr">
        <is>
          <t>F-8102</t>
        </is>
      </c>
      <c r="E7646" t="n">
        <v>1154122</v>
      </c>
      <c r="F7646" t="inlineStr">
        <is>
          <t>BLUETASTIC</t>
        </is>
      </c>
      <c r="G7646" t="inlineStr">
        <is>
          <t>RIB</t>
        </is>
      </c>
      <c r="H7646" t="inlineStr">
        <is>
          <t>IML</t>
        </is>
      </c>
      <c r="Q7646" t="n">
        <v>21.85</v>
      </c>
      <c r="R7646" t="n">
        <v>0</v>
      </c>
      <c r="S7646" t="n">
        <v>21.85</v>
      </c>
      <c r="T7646" t="inlineStr">
        <is>
          <t>APROBADO</t>
        </is>
      </c>
      <c r="U7646" t="inlineStr">
        <is>
          <t>KAREN</t>
        </is>
      </c>
      <c r="V7646" t="inlineStr">
        <is>
          <t>APROBADO</t>
        </is>
      </c>
      <c r="W7646" t="inlineStr">
        <is>
          <t>PEDRO</t>
        </is>
      </c>
      <c r="X7646" t="inlineStr">
        <is>
          <t>APROBADO</t>
        </is>
      </c>
      <c r="Y7646" t="inlineStr">
        <is>
          <t>CHIWIL</t>
        </is>
      </c>
    </row>
    <row r="7647">
      <c r="A7647" s="195" t="n">
        <v>46225</v>
      </c>
      <c r="B7647" t="inlineStr">
        <is>
          <t>NOCHE</t>
        </is>
      </c>
      <c r="C7647" t="inlineStr">
        <is>
          <t>FPS</t>
        </is>
      </c>
      <c r="D7647" t="inlineStr">
        <is>
          <t>F-8098</t>
        </is>
      </c>
      <c r="E7647" t="n">
        <v>1154697</v>
      </c>
      <c r="F7647" t="inlineStr">
        <is>
          <t>BISTRO GREEN</t>
        </is>
      </c>
      <c r="G7647" t="inlineStr">
        <is>
          <t>RIB</t>
        </is>
      </c>
      <c r="H7647" t="inlineStr">
        <is>
          <t>IML</t>
        </is>
      </c>
      <c r="Q7647" t="n">
        <v>49.25</v>
      </c>
      <c r="R7647" t="n">
        <v>0</v>
      </c>
      <c r="S7647" t="n">
        <v>49.25</v>
      </c>
      <c r="T7647" t="inlineStr">
        <is>
          <t>APROBADO</t>
        </is>
      </c>
      <c r="U7647" t="inlineStr">
        <is>
          <t>KAREN</t>
        </is>
      </c>
      <c r="V7647" t="inlineStr">
        <is>
          <t>APROBADO</t>
        </is>
      </c>
      <c r="W7647" t="inlineStr">
        <is>
          <t>PEDRO</t>
        </is>
      </c>
      <c r="X7647" t="inlineStr">
        <is>
          <t>APROBADO</t>
        </is>
      </c>
      <c r="Y7647" t="inlineStr">
        <is>
          <t>CHIWIL</t>
        </is>
      </c>
    </row>
    <row r="7648">
      <c r="A7648" s="195" t="n">
        <v>46225</v>
      </c>
      <c r="B7648" t="inlineStr">
        <is>
          <t>NOCHE</t>
        </is>
      </c>
      <c r="C7648" t="inlineStr">
        <is>
          <t>FPS</t>
        </is>
      </c>
      <c r="D7648" t="inlineStr">
        <is>
          <t>F-8100</t>
        </is>
      </c>
      <c r="E7648" t="n">
        <v>1154612</v>
      </c>
      <c r="F7648" t="inlineStr">
        <is>
          <t>COBALT BLUE</t>
        </is>
      </c>
      <c r="G7648" t="inlineStr">
        <is>
          <t>RIB</t>
        </is>
      </c>
      <c r="H7648" t="inlineStr">
        <is>
          <t>BIOWORLD</t>
        </is>
      </c>
      <c r="Q7648" t="n">
        <v>72.59999999999999</v>
      </c>
      <c r="R7648" t="n">
        <v>0</v>
      </c>
      <c r="S7648" t="n">
        <v>72.59999999999999</v>
      </c>
      <c r="T7648" t="inlineStr">
        <is>
          <t>APROBADO</t>
        </is>
      </c>
      <c r="U7648" t="inlineStr">
        <is>
          <t>KAREN</t>
        </is>
      </c>
      <c r="V7648" t="inlineStr">
        <is>
          <t>APROBADO</t>
        </is>
      </c>
      <c r="W7648" t="inlineStr">
        <is>
          <t>PEDRO</t>
        </is>
      </c>
      <c r="X7648" t="inlineStr">
        <is>
          <t>APROBADO</t>
        </is>
      </c>
      <c r="Y7648" t="inlineStr">
        <is>
          <t>CHIWIL</t>
        </is>
      </c>
    </row>
    <row r="7649">
      <c r="A7649" s="195" t="n">
        <v>46225</v>
      </c>
      <c r="B7649" t="inlineStr">
        <is>
          <t>NOCHE</t>
        </is>
      </c>
      <c r="C7649" t="inlineStr">
        <is>
          <t>SERVICIO</t>
        </is>
      </c>
      <c r="D7649" t="inlineStr">
        <is>
          <t>D-6715</t>
        </is>
      </c>
      <c r="E7649" t="n">
        <v>3209153</v>
      </c>
      <c r="F7649" t="inlineStr">
        <is>
          <t>BLUE BLUR</t>
        </is>
      </c>
      <c r="G7649" t="inlineStr">
        <is>
          <t>TECH MESH</t>
        </is>
      </c>
      <c r="H7649" t="inlineStr">
        <is>
          <t>KANTEX</t>
        </is>
      </c>
      <c r="Q7649" t="n">
        <v>19.85</v>
      </c>
      <c r="R7649" t="n">
        <v>0</v>
      </c>
      <c r="S7649" t="n">
        <v>19.85</v>
      </c>
      <c r="T7649" t="inlineStr">
        <is>
          <t>APROBADO</t>
        </is>
      </c>
      <c r="U7649" t="inlineStr">
        <is>
          <t>KAREN</t>
        </is>
      </c>
      <c r="V7649" t="inlineStr">
        <is>
          <t>APROBADO</t>
        </is>
      </c>
      <c r="W7649" t="inlineStr">
        <is>
          <t>PEDRO</t>
        </is>
      </c>
      <c r="X7649" t="inlineStr">
        <is>
          <t>APROBADO</t>
        </is>
      </c>
      <c r="Y7649" t="inlineStr">
        <is>
          <t>CHIWIL</t>
        </is>
      </c>
    </row>
    <row r="7650">
      <c r="A7650" s="195" t="n">
        <v>46225</v>
      </c>
      <c r="B7650" t="inlineStr">
        <is>
          <t>NOCHE</t>
        </is>
      </c>
      <c r="C7650" t="inlineStr">
        <is>
          <t>INTRADECO</t>
        </is>
      </c>
      <c r="D7650" t="inlineStr">
        <is>
          <t xml:space="preserve"> </t>
        </is>
      </c>
      <c r="E7650" t="n">
        <v>1154948</v>
      </c>
      <c r="F7650" t="inlineStr">
        <is>
          <t>TEAL THUNDER</t>
        </is>
      </c>
      <c r="G7650" t="inlineStr">
        <is>
          <t>PINTEC</t>
        </is>
      </c>
      <c r="H7650" t="inlineStr">
        <is>
          <t>KANTEX</t>
        </is>
      </c>
      <c r="Q7650" t="n">
        <v>47.9</v>
      </c>
      <c r="R7650" t="n">
        <v>0</v>
      </c>
      <c r="S7650" t="n">
        <v>47.9</v>
      </c>
      <c r="T7650" t="inlineStr">
        <is>
          <t>APROBADO</t>
        </is>
      </c>
      <c r="U7650" t="inlineStr">
        <is>
          <t>KAREN</t>
        </is>
      </c>
      <c r="V7650" t="inlineStr">
        <is>
          <t>APROBADO</t>
        </is>
      </c>
      <c r="W7650" t="inlineStr">
        <is>
          <t>PEDRO</t>
        </is>
      </c>
      <c r="X7650" t="inlineStr">
        <is>
          <t>APROBADO</t>
        </is>
      </c>
      <c r="Y7650" t="inlineStr">
        <is>
          <t>CHIWIL</t>
        </is>
      </c>
    </row>
    <row r="7651">
      <c r="A7651" s="195" t="n">
        <v>46225</v>
      </c>
      <c r="B7651" t="inlineStr">
        <is>
          <t>NOCHE</t>
        </is>
      </c>
      <c r="C7651" t="inlineStr">
        <is>
          <t>SERVICIO</t>
        </is>
      </c>
      <c r="D7651" t="inlineStr">
        <is>
          <t>D-6715</t>
        </is>
      </c>
      <c r="E7651" t="n">
        <v>3209150</v>
      </c>
      <c r="F7651" t="inlineStr">
        <is>
          <t>BLUE BLUR</t>
        </is>
      </c>
      <c r="G7651" t="inlineStr">
        <is>
          <t>INTERLOCK</t>
        </is>
      </c>
      <c r="H7651" t="inlineStr">
        <is>
          <t>KANTEX</t>
        </is>
      </c>
      <c r="Q7651" t="n">
        <v>23</v>
      </c>
      <c r="R7651" t="n">
        <v>0</v>
      </c>
      <c r="S7651" t="n">
        <v>23</v>
      </c>
      <c r="T7651" t="inlineStr">
        <is>
          <t>APROBADO</t>
        </is>
      </c>
      <c r="U7651" t="inlineStr">
        <is>
          <t>KAREN</t>
        </is>
      </c>
      <c r="V7651" t="inlineStr">
        <is>
          <t>APROBADO</t>
        </is>
      </c>
      <c r="W7651" t="inlineStr">
        <is>
          <t>PEDRO</t>
        </is>
      </c>
      <c r="X7651" t="inlineStr">
        <is>
          <t>APROBADO</t>
        </is>
      </c>
      <c r="Y7651" t="inlineStr">
        <is>
          <t>CHIWIL</t>
        </is>
      </c>
    </row>
    <row r="7652">
      <c r="A7652" s="195" t="n">
        <v>46225</v>
      </c>
      <c r="B7652" t="inlineStr">
        <is>
          <t>NOCHE</t>
        </is>
      </c>
      <c r="C7652" t="inlineStr">
        <is>
          <t>INTRADECO</t>
        </is>
      </c>
      <c r="D7652" t="inlineStr">
        <is>
          <t>D-6950</t>
        </is>
      </c>
      <c r="E7652" t="n">
        <v>1154903</v>
      </c>
      <c r="F7652" t="inlineStr">
        <is>
          <t>CHARCOAL</t>
        </is>
      </c>
      <c r="G7652" t="inlineStr">
        <is>
          <t>MICROPIQUE</t>
        </is>
      </c>
      <c r="H7652" t="inlineStr">
        <is>
          <t>INTRADECO</t>
        </is>
      </c>
      <c r="Q7652" t="n">
        <v>22.15</v>
      </c>
      <c r="R7652" t="n">
        <v>0</v>
      </c>
      <c r="S7652" t="n">
        <v>22.15</v>
      </c>
      <c r="T7652" t="inlineStr">
        <is>
          <t>APROBADO</t>
        </is>
      </c>
      <c r="U7652" t="inlineStr">
        <is>
          <t>KAREN</t>
        </is>
      </c>
      <c r="V7652" t="inlineStr">
        <is>
          <t>APROBADO</t>
        </is>
      </c>
      <c r="W7652" t="inlineStr">
        <is>
          <t>PEDRO</t>
        </is>
      </c>
      <c r="X7652" t="inlineStr">
        <is>
          <t>APROBADO</t>
        </is>
      </c>
      <c r="Y7652" t="inlineStr">
        <is>
          <t>CHIWIL</t>
        </is>
      </c>
    </row>
    <row r="7653">
      <c r="A7653" s="195" t="n">
        <v>46225</v>
      </c>
      <c r="B7653" t="inlineStr">
        <is>
          <t>NOCHE</t>
        </is>
      </c>
      <c r="C7653" t="inlineStr">
        <is>
          <t>INTRADECO</t>
        </is>
      </c>
      <c r="D7653" t="inlineStr">
        <is>
          <t>D-6950</t>
        </is>
      </c>
      <c r="E7653" t="n">
        <v>1154904</v>
      </c>
      <c r="F7653" t="inlineStr">
        <is>
          <t>CHARCOAL</t>
        </is>
      </c>
      <c r="G7653" t="inlineStr">
        <is>
          <t>MICROPIQUE</t>
        </is>
      </c>
      <c r="H7653" t="inlineStr">
        <is>
          <t>INTRADECO</t>
        </is>
      </c>
      <c r="I7653" t="inlineStr">
        <is>
          <t>JALONES</t>
        </is>
      </c>
      <c r="J7653" t="n">
        <v>16.65</v>
      </c>
      <c r="Q7653" t="n">
        <v>24.35</v>
      </c>
      <c r="R7653" t="n">
        <v>16.65</v>
      </c>
      <c r="S7653" t="n">
        <v>7.700000000000003</v>
      </c>
      <c r="T7653" t="inlineStr">
        <is>
          <t>APROBADO</t>
        </is>
      </c>
      <c r="U7653" t="inlineStr">
        <is>
          <t>KAREN</t>
        </is>
      </c>
      <c r="V7653" t="inlineStr">
        <is>
          <t>APROBADO</t>
        </is>
      </c>
      <c r="W7653" t="inlineStr">
        <is>
          <t>PEDRO</t>
        </is>
      </c>
      <c r="X7653" t="inlineStr">
        <is>
          <t>APROBADO</t>
        </is>
      </c>
      <c r="Y7653" t="inlineStr">
        <is>
          <t>CHIWIL</t>
        </is>
      </c>
    </row>
    <row r="7654">
      <c r="A7654" s="195" t="n">
        <v>46225</v>
      </c>
      <c r="B7654" t="inlineStr">
        <is>
          <t>NOCHE</t>
        </is>
      </c>
      <c r="C7654" t="inlineStr">
        <is>
          <t>INTRADECO</t>
        </is>
      </c>
      <c r="D7654" t="inlineStr">
        <is>
          <t>D-6950</t>
        </is>
      </c>
      <c r="E7654" t="n">
        <v>1154852</v>
      </c>
      <c r="F7654" t="inlineStr">
        <is>
          <t>CHARCOAL</t>
        </is>
      </c>
      <c r="G7654" t="inlineStr">
        <is>
          <t>MICROPIQUE</t>
        </is>
      </c>
      <c r="H7654" t="inlineStr">
        <is>
          <t>INTRADECO</t>
        </is>
      </c>
      <c r="Q7654" t="n">
        <v>48.4</v>
      </c>
      <c r="R7654" t="n">
        <v>0</v>
      </c>
      <c r="S7654" t="n">
        <v>48.4</v>
      </c>
      <c r="T7654" t="inlineStr">
        <is>
          <t>APROBADO</t>
        </is>
      </c>
      <c r="U7654" t="inlineStr">
        <is>
          <t>KAREN</t>
        </is>
      </c>
      <c r="V7654" t="inlineStr">
        <is>
          <t>APROBADO</t>
        </is>
      </c>
      <c r="W7654" t="inlineStr">
        <is>
          <t>PEDRO</t>
        </is>
      </c>
      <c r="X7654" t="inlineStr">
        <is>
          <t>APROBADO</t>
        </is>
      </c>
      <c r="Y7654" t="inlineStr">
        <is>
          <t>CHIWIL</t>
        </is>
      </c>
    </row>
    <row r="7655">
      <c r="A7655" s="195" t="n">
        <v>46225</v>
      </c>
      <c r="B7655" t="inlineStr">
        <is>
          <t>NOCHE</t>
        </is>
      </c>
      <c r="C7655" t="inlineStr">
        <is>
          <t>INTRADECO</t>
        </is>
      </c>
      <c r="D7655" t="inlineStr">
        <is>
          <t>D-6950</t>
        </is>
      </c>
      <c r="E7655" t="n">
        <v>1154850</v>
      </c>
      <c r="F7655" t="inlineStr">
        <is>
          <t>CHARCOAL</t>
        </is>
      </c>
      <c r="G7655" t="inlineStr">
        <is>
          <t>MICROPIQUE</t>
        </is>
      </c>
      <c r="H7655" t="inlineStr">
        <is>
          <t>INTRADECO</t>
        </is>
      </c>
      <c r="Q7655" t="n">
        <v>170.85</v>
      </c>
      <c r="R7655" t="n">
        <v>0</v>
      </c>
      <c r="S7655" t="n">
        <v>170.85</v>
      </c>
      <c r="T7655" t="inlineStr">
        <is>
          <t>APROBADO</t>
        </is>
      </c>
      <c r="U7655" t="inlineStr">
        <is>
          <t>KAREN</t>
        </is>
      </c>
      <c r="V7655" t="inlineStr">
        <is>
          <t>APROBADO</t>
        </is>
      </c>
      <c r="W7655" t="inlineStr">
        <is>
          <t>PEDRO</t>
        </is>
      </c>
      <c r="X7655" t="inlineStr">
        <is>
          <t>APROBADO</t>
        </is>
      </c>
      <c r="Y7655" t="inlineStr">
        <is>
          <t>CHIWIL</t>
        </is>
      </c>
    </row>
    <row r="7656">
      <c r="A7656" s="195" t="n">
        <v>46226</v>
      </c>
      <c r="B7656" t="inlineStr">
        <is>
          <t>DIA</t>
        </is>
      </c>
      <c r="C7656" t="inlineStr">
        <is>
          <t>FPS</t>
        </is>
      </c>
      <c r="D7656" t="inlineStr">
        <is>
          <t>F-8080</t>
        </is>
      </c>
      <c r="E7656" t="n">
        <v>1154446</v>
      </c>
      <c r="F7656" t="inlineStr">
        <is>
          <t>HTR GREY</t>
        </is>
      </c>
      <c r="G7656" t="inlineStr">
        <is>
          <t>RIB</t>
        </is>
      </c>
      <c r="H7656" t="inlineStr">
        <is>
          <t>GOODIE TWO SLEEVES</t>
        </is>
      </c>
      <c r="Q7656" t="n">
        <v>23.4</v>
      </c>
      <c r="R7656" t="n">
        <v>0</v>
      </c>
      <c r="S7656" t="n">
        <v>23.4</v>
      </c>
      <c r="T7656" t="inlineStr">
        <is>
          <t>APROBADO</t>
        </is>
      </c>
      <c r="U7656" t="inlineStr">
        <is>
          <t>JUAN</t>
        </is>
      </c>
      <c r="V7656" t="inlineStr">
        <is>
          <t>APROBADO</t>
        </is>
      </c>
      <c r="W7656" t="inlineStr">
        <is>
          <t>IVAN</t>
        </is>
      </c>
      <c r="X7656" t="inlineStr">
        <is>
          <t>APROBADO</t>
        </is>
      </c>
      <c r="Y7656" t="inlineStr">
        <is>
          <t>ROBIN</t>
        </is>
      </c>
    </row>
    <row r="7657">
      <c r="A7657" s="195" t="n">
        <v>46226</v>
      </c>
      <c r="B7657" t="inlineStr">
        <is>
          <t>DIA</t>
        </is>
      </c>
      <c r="C7657" t="inlineStr">
        <is>
          <t>FPS</t>
        </is>
      </c>
      <c r="D7657" t="inlineStr">
        <is>
          <t>F-8102</t>
        </is>
      </c>
      <c r="E7657" t="n">
        <v>1155328</v>
      </c>
      <c r="F7657" t="inlineStr">
        <is>
          <t>YACHT CLUB</t>
        </is>
      </c>
      <c r="G7657" t="inlineStr">
        <is>
          <t>JERSEY</t>
        </is>
      </c>
      <c r="H7657" t="inlineStr">
        <is>
          <t>IML</t>
        </is>
      </c>
      <c r="Q7657" t="n">
        <v>373.95</v>
      </c>
      <c r="R7657" t="n">
        <v>0</v>
      </c>
      <c r="S7657" t="n">
        <v>373.95</v>
      </c>
      <c r="T7657" t="inlineStr">
        <is>
          <t>APROBADO</t>
        </is>
      </c>
      <c r="U7657" t="inlineStr">
        <is>
          <t>JUAN</t>
        </is>
      </c>
      <c r="V7657" t="inlineStr">
        <is>
          <t>APROBADO</t>
        </is>
      </c>
      <c r="W7657" t="inlineStr">
        <is>
          <t>IVAN</t>
        </is>
      </c>
      <c r="X7657" t="inlineStr">
        <is>
          <t>APROBADO</t>
        </is>
      </c>
      <c r="Y7657" t="inlineStr">
        <is>
          <t>LOBO</t>
        </is>
      </c>
    </row>
    <row r="7658">
      <c r="A7658" s="195" t="n">
        <v>46226</v>
      </c>
      <c r="B7658" t="inlineStr">
        <is>
          <t>DIA</t>
        </is>
      </c>
      <c r="C7658" t="inlineStr">
        <is>
          <t>FPS</t>
        </is>
      </c>
      <c r="D7658" t="inlineStr">
        <is>
          <t>F-8102</t>
        </is>
      </c>
      <c r="E7658" t="n">
        <v>1154991</v>
      </c>
      <c r="F7658" t="inlineStr">
        <is>
          <t>BLUETASTIC</t>
        </is>
      </c>
      <c r="G7658" t="inlineStr">
        <is>
          <t>JERSEY</t>
        </is>
      </c>
      <c r="H7658" t="inlineStr">
        <is>
          <t>IML</t>
        </is>
      </c>
      <c r="I7658" t="inlineStr">
        <is>
          <t>ACUMULACION</t>
        </is>
      </c>
      <c r="J7658" t="n">
        <v>7.8</v>
      </c>
      <c r="Q7658" t="n">
        <v>420.15</v>
      </c>
      <c r="R7658" t="n">
        <v>7.8</v>
      </c>
      <c r="S7658" t="n">
        <v>412.35</v>
      </c>
      <c r="T7658" t="inlineStr">
        <is>
          <t>APROBADO</t>
        </is>
      </c>
      <c r="U7658" t="inlineStr">
        <is>
          <t>JUAN</t>
        </is>
      </c>
      <c r="V7658" t="inlineStr">
        <is>
          <t>APROBADO</t>
        </is>
      </c>
      <c r="W7658" t="inlineStr">
        <is>
          <t>IVAN</t>
        </is>
      </c>
      <c r="X7658" t="inlineStr">
        <is>
          <t>APROBADO</t>
        </is>
      </c>
      <c r="Y7658" t="inlineStr">
        <is>
          <t>LOBO</t>
        </is>
      </c>
    </row>
    <row r="7659">
      <c r="A7659" s="195" t="n">
        <v>46226</v>
      </c>
      <c r="B7659" t="inlineStr">
        <is>
          <t>DIA</t>
        </is>
      </c>
      <c r="C7659" t="inlineStr">
        <is>
          <t>FPS</t>
        </is>
      </c>
      <c r="D7659" t="inlineStr">
        <is>
          <t>F-8102</t>
        </is>
      </c>
      <c r="E7659" t="n">
        <v>1155071</v>
      </c>
      <c r="F7659" t="inlineStr">
        <is>
          <t>BLUETASTIC</t>
        </is>
      </c>
      <c r="G7659" t="inlineStr">
        <is>
          <t>JERSEY</t>
        </is>
      </c>
      <c r="H7659" t="inlineStr">
        <is>
          <t>IML</t>
        </is>
      </c>
      <c r="Q7659" t="n">
        <v>381.45</v>
      </c>
      <c r="R7659" t="n">
        <v>0</v>
      </c>
      <c r="S7659" t="n">
        <v>381.45</v>
      </c>
      <c r="T7659" t="inlineStr">
        <is>
          <t>APROBADO</t>
        </is>
      </c>
      <c r="U7659" t="inlineStr">
        <is>
          <t>JUAN</t>
        </is>
      </c>
      <c r="V7659" t="inlineStr">
        <is>
          <t>APROBADO</t>
        </is>
      </c>
      <c r="W7659" t="inlineStr">
        <is>
          <t>IVAN</t>
        </is>
      </c>
      <c r="X7659" t="inlineStr">
        <is>
          <t>APROBADO</t>
        </is>
      </c>
      <c r="Y7659" t="inlineStr">
        <is>
          <t>LOBO</t>
        </is>
      </c>
    </row>
    <row r="7660">
      <c r="A7660" s="195" t="n">
        <v>46226</v>
      </c>
      <c r="B7660" t="inlineStr">
        <is>
          <t>DIA</t>
        </is>
      </c>
      <c r="C7660" t="inlineStr">
        <is>
          <t>FPS</t>
        </is>
      </c>
      <c r="D7660" t="inlineStr">
        <is>
          <t>F-8102</t>
        </is>
      </c>
      <c r="E7660" t="n">
        <v>1155136</v>
      </c>
      <c r="F7660" t="inlineStr">
        <is>
          <t>BLUETASTIC</t>
        </is>
      </c>
      <c r="G7660" t="inlineStr">
        <is>
          <t>JERSEY</t>
        </is>
      </c>
      <c r="H7660" t="inlineStr">
        <is>
          <t>IML</t>
        </is>
      </c>
      <c r="Q7660" t="n">
        <v>373.85</v>
      </c>
      <c r="R7660" t="n">
        <v>0</v>
      </c>
      <c r="S7660" t="n">
        <v>373.85</v>
      </c>
      <c r="T7660" t="inlineStr">
        <is>
          <t>APROBADO</t>
        </is>
      </c>
      <c r="U7660" t="inlineStr">
        <is>
          <t>JUAN</t>
        </is>
      </c>
      <c r="V7660" t="inlineStr">
        <is>
          <t>APROBADO</t>
        </is>
      </c>
      <c r="W7660" t="inlineStr">
        <is>
          <t>IVAN</t>
        </is>
      </c>
      <c r="X7660" t="inlineStr">
        <is>
          <t>APROBADO</t>
        </is>
      </c>
      <c r="Y7660" t="inlineStr">
        <is>
          <t>LOBO</t>
        </is>
      </c>
    </row>
    <row r="7661">
      <c r="A7661" s="195" t="n">
        <v>46226</v>
      </c>
      <c r="B7661" t="inlineStr">
        <is>
          <t>DIA</t>
        </is>
      </c>
      <c r="C7661" t="inlineStr">
        <is>
          <t>FPS</t>
        </is>
      </c>
      <c r="D7661" t="inlineStr">
        <is>
          <t>F-8089</t>
        </is>
      </c>
      <c r="E7661" t="n">
        <v>1154460</v>
      </c>
      <c r="F7661" t="inlineStr">
        <is>
          <t>SEAL BROWN</t>
        </is>
      </c>
      <c r="G7661" t="inlineStr">
        <is>
          <t>JERSEY</t>
        </is>
      </c>
      <c r="H7661" t="inlineStr">
        <is>
          <t>OUTERSTUFF</t>
        </is>
      </c>
      <c r="I7661" t="inlineStr">
        <is>
          <t>MANCHAS BLANCAS</t>
        </is>
      </c>
      <c r="J7661" t="n">
        <v>24.68</v>
      </c>
      <c r="Q7661" t="n">
        <v>370.92</v>
      </c>
      <c r="R7661" t="n">
        <v>24.68</v>
      </c>
      <c r="S7661" t="n">
        <v>346.24</v>
      </c>
      <c r="T7661" t="inlineStr">
        <is>
          <t>APROBADO</t>
        </is>
      </c>
      <c r="U7661" t="inlineStr">
        <is>
          <t>JUAN</t>
        </is>
      </c>
      <c r="V7661" t="inlineStr">
        <is>
          <t>APROBADO</t>
        </is>
      </c>
      <c r="W7661" t="inlineStr">
        <is>
          <t>IVAN</t>
        </is>
      </c>
      <c r="X7661" t="inlineStr">
        <is>
          <t>APROBADO</t>
        </is>
      </c>
      <c r="Y7661" t="inlineStr">
        <is>
          <t>LOBO</t>
        </is>
      </c>
    </row>
    <row r="7662">
      <c r="A7662" s="195" t="n">
        <v>46226</v>
      </c>
      <c r="B7662" t="inlineStr">
        <is>
          <t>DIA</t>
        </is>
      </c>
      <c r="C7662" t="inlineStr">
        <is>
          <t>INTRADECO</t>
        </is>
      </c>
      <c r="D7662" t="inlineStr">
        <is>
          <t>D-6808</t>
        </is>
      </c>
      <c r="E7662" t="n">
        <v>1154456</v>
      </c>
      <c r="F7662" t="inlineStr">
        <is>
          <t>PELICAN</t>
        </is>
      </c>
      <c r="G7662" t="inlineStr">
        <is>
          <t>JERSEY</t>
        </is>
      </c>
      <c r="H7662" t="inlineStr">
        <is>
          <t>INTRADECO</t>
        </is>
      </c>
      <c r="Q7662" t="n">
        <v>21.3</v>
      </c>
      <c r="R7662" t="n">
        <v>0</v>
      </c>
      <c r="S7662" t="n">
        <v>21.3</v>
      </c>
      <c r="T7662" t="inlineStr">
        <is>
          <t>APROBADO</t>
        </is>
      </c>
      <c r="U7662" t="inlineStr">
        <is>
          <t>ERICK</t>
        </is>
      </c>
      <c r="V7662" t="inlineStr">
        <is>
          <t>APROBADO</t>
        </is>
      </c>
      <c r="W7662" t="inlineStr">
        <is>
          <t>ROBIN</t>
        </is>
      </c>
      <c r="X7662" t="inlineStr">
        <is>
          <t>APROBADO</t>
        </is>
      </c>
      <c r="Y7662" t="inlineStr">
        <is>
          <t>ROBIN</t>
        </is>
      </c>
      <c r="Z7662" t="inlineStr">
        <is>
          <t>AE, CON RIESGO, CORREGIR ENCOGIMIENTOS</t>
        </is>
      </c>
    </row>
    <row r="7663">
      <c r="A7663" s="195" t="n">
        <v>46226</v>
      </c>
      <c r="B7663" t="inlineStr">
        <is>
          <t>DIA</t>
        </is>
      </c>
      <c r="C7663" t="inlineStr">
        <is>
          <t>INTRADECO</t>
        </is>
      </c>
      <c r="D7663" t="inlineStr">
        <is>
          <t>D-</t>
        </is>
      </c>
      <c r="E7663" t="n">
        <v>1155132</v>
      </c>
      <c r="F7663" t="inlineStr">
        <is>
          <t>BLACK</t>
        </is>
      </c>
      <c r="G7663" t="inlineStr">
        <is>
          <t>RIB</t>
        </is>
      </c>
      <c r="H7663" t="inlineStr">
        <is>
          <t>INTRADECO</t>
        </is>
      </c>
      <c r="Q7663" t="n">
        <v>46.75</v>
      </c>
      <c r="R7663" t="n">
        <v>0</v>
      </c>
      <c r="S7663" t="n">
        <v>46.75</v>
      </c>
      <c r="T7663" t="inlineStr">
        <is>
          <t>APROBADO</t>
        </is>
      </c>
      <c r="U7663" t="inlineStr">
        <is>
          <t>ERICK</t>
        </is>
      </c>
      <c r="V7663" t="inlineStr">
        <is>
          <t>APROBADO</t>
        </is>
      </c>
      <c r="W7663" t="inlineStr">
        <is>
          <t>ROBIN</t>
        </is>
      </c>
      <c r="X7663" t="inlineStr">
        <is>
          <t>APROBADO</t>
        </is>
      </c>
      <c r="Y7663" t="inlineStr">
        <is>
          <t>ROBIN</t>
        </is>
      </c>
      <c r="Z7663" t="inlineStr">
        <is>
          <t>REPROSICION DE RIB DE SOBRE CONSUMOS</t>
        </is>
      </c>
    </row>
    <row r="7664">
      <c r="A7664" s="195" t="n">
        <v>46226</v>
      </c>
      <c r="B7664" t="inlineStr">
        <is>
          <t>DIA</t>
        </is>
      </c>
      <c r="C7664" t="inlineStr">
        <is>
          <t>INTRADECO</t>
        </is>
      </c>
      <c r="D7664" t="inlineStr">
        <is>
          <t>D-</t>
        </is>
      </c>
      <c r="E7664" t="n">
        <v>1155021</v>
      </c>
      <c r="F7664" t="inlineStr">
        <is>
          <t>CHARCOAL HTR</t>
        </is>
      </c>
      <c r="G7664" t="inlineStr">
        <is>
          <t>RIB</t>
        </is>
      </c>
      <c r="H7664" t="inlineStr">
        <is>
          <t>INTRADECO</t>
        </is>
      </c>
      <c r="Q7664" t="n">
        <v>22.4</v>
      </c>
      <c r="R7664" t="n">
        <v>0</v>
      </c>
      <c r="S7664" t="n">
        <v>22.4</v>
      </c>
      <c r="T7664" t="inlineStr">
        <is>
          <t>APROBADO</t>
        </is>
      </c>
      <c r="U7664" t="inlineStr">
        <is>
          <t>ERICK</t>
        </is>
      </c>
      <c r="V7664" t="inlineStr">
        <is>
          <t>APROBADO</t>
        </is>
      </c>
      <c r="W7664" t="inlineStr">
        <is>
          <t>ROBIN</t>
        </is>
      </c>
      <c r="X7664" t="inlineStr">
        <is>
          <t>APROBADO</t>
        </is>
      </c>
      <c r="Y7664" t="inlineStr">
        <is>
          <t>ROBIN</t>
        </is>
      </c>
    </row>
    <row r="7665">
      <c r="A7665" s="195" t="n">
        <v>46226</v>
      </c>
      <c r="B7665" t="inlineStr">
        <is>
          <t>DIA</t>
        </is>
      </c>
      <c r="C7665" t="inlineStr">
        <is>
          <t>INTRADECO</t>
        </is>
      </c>
      <c r="D7665" t="inlineStr">
        <is>
          <t>D-</t>
        </is>
      </c>
      <c r="E7665" t="n">
        <v>1154609</v>
      </c>
      <c r="F7665" t="inlineStr">
        <is>
          <t>REFLECTING PONG</t>
        </is>
      </c>
      <c r="G7665" t="inlineStr">
        <is>
          <t>RIB</t>
        </is>
      </c>
      <c r="H7665" t="inlineStr">
        <is>
          <t>INTRADECO</t>
        </is>
      </c>
      <c r="Q7665" t="n">
        <v>22.25</v>
      </c>
      <c r="R7665" t="n">
        <v>0</v>
      </c>
      <c r="S7665" t="n">
        <v>22.25</v>
      </c>
      <c r="T7665" t="inlineStr">
        <is>
          <t>APROBADO</t>
        </is>
      </c>
      <c r="U7665" t="inlineStr">
        <is>
          <t>ERICK</t>
        </is>
      </c>
      <c r="V7665" t="inlineStr">
        <is>
          <t>APROBADO</t>
        </is>
      </c>
      <c r="W7665" t="inlineStr">
        <is>
          <t>ROBIN</t>
        </is>
      </c>
      <c r="X7665" t="inlineStr">
        <is>
          <t>APROBADO</t>
        </is>
      </c>
      <c r="Y7665" t="inlineStr">
        <is>
          <t>ROBIN</t>
        </is>
      </c>
    </row>
    <row r="7666">
      <c r="A7666" s="195" t="n">
        <v>46226</v>
      </c>
      <c r="B7666" t="inlineStr">
        <is>
          <t>DIA</t>
        </is>
      </c>
      <c r="C7666" t="inlineStr">
        <is>
          <t>INTRADECO</t>
        </is>
      </c>
      <c r="D7666" t="inlineStr">
        <is>
          <t>D-</t>
        </is>
      </c>
      <c r="E7666" t="n">
        <v>1155020</v>
      </c>
      <c r="F7666" t="inlineStr">
        <is>
          <t>NAVY HTR</t>
        </is>
      </c>
      <c r="G7666" t="inlineStr">
        <is>
          <t>RIB</t>
        </is>
      </c>
      <c r="H7666" t="inlineStr">
        <is>
          <t>INTRADECO</t>
        </is>
      </c>
      <c r="Q7666" t="n">
        <v>46.85</v>
      </c>
      <c r="R7666" t="n">
        <v>0</v>
      </c>
      <c r="S7666" t="n">
        <v>46.85</v>
      </c>
      <c r="T7666" t="inlineStr">
        <is>
          <t>APROBADO</t>
        </is>
      </c>
      <c r="U7666" t="inlineStr">
        <is>
          <t>ERICK</t>
        </is>
      </c>
      <c r="V7666" t="inlineStr">
        <is>
          <t>APROBADO</t>
        </is>
      </c>
      <c r="W7666" t="inlineStr">
        <is>
          <t>ROBIN</t>
        </is>
      </c>
      <c r="X7666" t="inlineStr">
        <is>
          <t>APROBADO</t>
        </is>
      </c>
      <c r="Y7666" t="inlineStr">
        <is>
          <t>ROBIN</t>
        </is>
      </c>
    </row>
    <row r="7667">
      <c r="A7667" s="195" t="n">
        <v>46226</v>
      </c>
      <c r="B7667" t="inlineStr">
        <is>
          <t>DIA</t>
        </is>
      </c>
      <c r="C7667" t="inlineStr">
        <is>
          <t>FPS</t>
        </is>
      </c>
      <c r="D7667" t="inlineStr">
        <is>
          <t>F-8102</t>
        </is>
      </c>
      <c r="E7667" t="n">
        <v>1155455</v>
      </c>
      <c r="F7667" t="inlineStr">
        <is>
          <t>PHANTOM</t>
        </is>
      </c>
      <c r="G7667" t="inlineStr">
        <is>
          <t>JERSEY</t>
        </is>
      </c>
      <c r="H7667" t="inlineStr">
        <is>
          <t>IML</t>
        </is>
      </c>
      <c r="I7667" t="inlineStr">
        <is>
          <t>PUAS METIDAS</t>
        </is>
      </c>
      <c r="J7667" t="n">
        <v>38.45</v>
      </c>
      <c r="Q7667" t="n">
        <v>672.65</v>
      </c>
      <c r="R7667" t="n">
        <v>38.45</v>
      </c>
      <c r="S7667" t="n">
        <v>634.1999999999999</v>
      </c>
      <c r="T7667" t="inlineStr">
        <is>
          <t>APROBADO</t>
        </is>
      </c>
      <c r="U7667" t="inlineStr">
        <is>
          <t>ERICK</t>
        </is>
      </c>
      <c r="V7667" t="inlineStr">
        <is>
          <t>APROBADO</t>
        </is>
      </c>
      <c r="W7667" t="inlineStr">
        <is>
          <t>ROBIN</t>
        </is>
      </c>
      <c r="X7667" t="inlineStr">
        <is>
          <t>APROBADO</t>
        </is>
      </c>
      <c r="Y7667" t="inlineStr">
        <is>
          <t>ROBIN</t>
        </is>
      </c>
    </row>
    <row r="7668">
      <c r="A7668" s="195" t="n">
        <v>46226</v>
      </c>
      <c r="B7668" t="inlineStr">
        <is>
          <t>DIA</t>
        </is>
      </c>
      <c r="C7668" t="inlineStr">
        <is>
          <t>FPS</t>
        </is>
      </c>
      <c r="D7668" t="inlineStr">
        <is>
          <t>F-8102</t>
        </is>
      </c>
      <c r="E7668" t="n">
        <v>1155455</v>
      </c>
      <c r="F7668" t="inlineStr">
        <is>
          <t>PHANTOM</t>
        </is>
      </c>
      <c r="G7668" t="inlineStr">
        <is>
          <t>RIB</t>
        </is>
      </c>
      <c r="H7668" t="inlineStr">
        <is>
          <t>IML</t>
        </is>
      </c>
      <c r="Q7668" t="n">
        <v>48.85</v>
      </c>
      <c r="R7668" t="n">
        <v>0</v>
      </c>
      <c r="S7668" t="n">
        <v>48.85</v>
      </c>
      <c r="T7668" t="inlineStr">
        <is>
          <t>APROBADO</t>
        </is>
      </c>
      <c r="U7668" t="inlineStr">
        <is>
          <t>ERICK</t>
        </is>
      </c>
      <c r="V7668" t="inlineStr">
        <is>
          <t>APROBADO</t>
        </is>
      </c>
      <c r="W7668" t="inlineStr">
        <is>
          <t>ROBIN</t>
        </is>
      </c>
      <c r="X7668" t="inlineStr">
        <is>
          <t>APROBADO</t>
        </is>
      </c>
      <c r="Y7668" t="inlineStr">
        <is>
          <t>ROBIN</t>
        </is>
      </c>
    </row>
    <row r="7669">
      <c r="A7669" s="195" t="n">
        <v>46226</v>
      </c>
      <c r="B7669" t="inlineStr">
        <is>
          <t>DIA</t>
        </is>
      </c>
      <c r="C7669" t="inlineStr">
        <is>
          <t>FPS</t>
        </is>
      </c>
      <c r="D7669" t="inlineStr">
        <is>
          <t>F-8102</t>
        </is>
      </c>
      <c r="E7669" t="n">
        <v>1155277</v>
      </c>
      <c r="F7669" t="inlineStr">
        <is>
          <t>PHANTOM</t>
        </is>
      </c>
      <c r="G7669" t="inlineStr">
        <is>
          <t>JERSEY</t>
        </is>
      </c>
      <c r="H7669" t="inlineStr">
        <is>
          <t>IML</t>
        </is>
      </c>
      <c r="Q7669" t="n">
        <v>358.75</v>
      </c>
      <c r="R7669" t="n">
        <v>0</v>
      </c>
      <c r="S7669" t="n">
        <v>358.75</v>
      </c>
      <c r="T7669" t="inlineStr">
        <is>
          <t>RECHAZADO</t>
        </is>
      </c>
      <c r="U7669" t="inlineStr">
        <is>
          <t>ERICK</t>
        </is>
      </c>
      <c r="V7669" t="inlineStr">
        <is>
          <t>APROBADO</t>
        </is>
      </c>
      <c r="W7669" t="inlineStr">
        <is>
          <t>ROBIN</t>
        </is>
      </c>
      <c r="X7669" t="inlineStr">
        <is>
          <t>APROBADO</t>
        </is>
      </c>
      <c r="Y7669" t="inlineStr">
        <is>
          <t>ROBIN</t>
        </is>
      </c>
    </row>
    <row r="7670">
      <c r="A7670" s="195" t="n">
        <v>46226</v>
      </c>
      <c r="B7670" t="inlineStr">
        <is>
          <t>DIA</t>
        </is>
      </c>
      <c r="C7670" t="inlineStr">
        <is>
          <t>FPS</t>
        </is>
      </c>
      <c r="D7670" t="inlineStr">
        <is>
          <t>F-8102</t>
        </is>
      </c>
      <c r="E7670" t="n">
        <v>1155277</v>
      </c>
      <c r="F7670" t="inlineStr">
        <is>
          <t>PHANTOM</t>
        </is>
      </c>
      <c r="G7670" t="inlineStr">
        <is>
          <t>RIB</t>
        </is>
      </c>
      <c r="H7670" t="inlineStr">
        <is>
          <t>IML</t>
        </is>
      </c>
      <c r="Q7670" t="n">
        <v>48.5</v>
      </c>
      <c r="R7670" t="n">
        <v>0</v>
      </c>
      <c r="S7670" t="n">
        <v>48.5</v>
      </c>
      <c r="T7670" t="inlineStr">
        <is>
          <t>RECHAZADO</t>
        </is>
      </c>
      <c r="U7670" t="inlineStr">
        <is>
          <t>ERICK</t>
        </is>
      </c>
      <c r="V7670" t="inlineStr">
        <is>
          <t>APROBADO</t>
        </is>
      </c>
      <c r="W7670" t="inlineStr">
        <is>
          <t>ROBIN</t>
        </is>
      </c>
      <c r="X7670" t="inlineStr">
        <is>
          <t>APROBADO</t>
        </is>
      </c>
      <c r="Y7670" t="inlineStr">
        <is>
          <t>ROBIN</t>
        </is>
      </c>
    </row>
    <row r="7671">
      <c r="A7671" s="195" t="n">
        <v>46226</v>
      </c>
      <c r="B7671" t="inlineStr">
        <is>
          <t>DIA</t>
        </is>
      </c>
      <c r="C7671" t="inlineStr">
        <is>
          <t>VENTA DE TELA</t>
        </is>
      </c>
      <c r="D7671" t="inlineStr">
        <is>
          <t>D-6912</t>
        </is>
      </c>
      <c r="E7671" t="n">
        <v>3209135</v>
      </c>
      <c r="F7671" t="inlineStr">
        <is>
          <t>HYPER GREEN</t>
        </is>
      </c>
      <c r="G7671" t="inlineStr">
        <is>
          <t>INTERLOCK</t>
        </is>
      </c>
      <c r="H7671" t="inlineStr">
        <is>
          <t>KANTEX</t>
        </is>
      </c>
      <c r="Q7671" t="n">
        <v>197.15</v>
      </c>
      <c r="R7671" t="n">
        <v>0</v>
      </c>
      <c r="S7671" t="n">
        <v>197.15</v>
      </c>
      <c r="T7671" t="inlineStr">
        <is>
          <t>APROBADO</t>
        </is>
      </c>
      <c r="U7671" t="inlineStr">
        <is>
          <t>ERICK</t>
        </is>
      </c>
      <c r="V7671" t="inlineStr">
        <is>
          <t>APROBADO</t>
        </is>
      </c>
      <c r="W7671" t="inlineStr">
        <is>
          <t>ROBIN</t>
        </is>
      </c>
      <c r="X7671" t="inlineStr">
        <is>
          <t>APROBADO</t>
        </is>
      </c>
      <c r="Y7671" t="inlineStr">
        <is>
          <t>ROBIN</t>
        </is>
      </c>
    </row>
    <row r="7672">
      <c r="A7672" s="195" t="n">
        <v>46226</v>
      </c>
      <c r="B7672" t="inlineStr">
        <is>
          <t>DIA</t>
        </is>
      </c>
      <c r="C7672" t="inlineStr">
        <is>
          <t>VENTA DE TELA</t>
        </is>
      </c>
      <c r="D7672" t="inlineStr">
        <is>
          <t>D-6912</t>
        </is>
      </c>
      <c r="E7672" t="n">
        <v>3209134</v>
      </c>
      <c r="F7672" t="inlineStr">
        <is>
          <t>HYPER GREEN</t>
        </is>
      </c>
      <c r="G7672" t="inlineStr">
        <is>
          <t>INTERLOCK</t>
        </is>
      </c>
      <c r="H7672" t="inlineStr">
        <is>
          <t>KANTEX</t>
        </is>
      </c>
      <c r="Q7672" t="n">
        <v>197.2</v>
      </c>
      <c r="R7672" t="n">
        <v>0</v>
      </c>
      <c r="S7672" t="n">
        <v>197.2</v>
      </c>
      <c r="T7672" t="inlineStr">
        <is>
          <t>APROBADO</t>
        </is>
      </c>
      <c r="U7672" t="inlineStr">
        <is>
          <t>ERICK</t>
        </is>
      </c>
      <c r="V7672" t="inlineStr">
        <is>
          <t>APROBADO</t>
        </is>
      </c>
      <c r="W7672" t="inlineStr">
        <is>
          <t>ROBIN</t>
        </is>
      </c>
      <c r="X7672" t="inlineStr">
        <is>
          <t>APROBADO</t>
        </is>
      </c>
      <c r="Y7672" t="inlineStr">
        <is>
          <t>ROBIN</t>
        </is>
      </c>
    </row>
    <row r="7673">
      <c r="A7673" s="195" t="n">
        <v>46226</v>
      </c>
      <c r="B7673" t="inlineStr">
        <is>
          <t>DIA</t>
        </is>
      </c>
      <c r="C7673" t="inlineStr">
        <is>
          <t>VENTA DE TELA</t>
        </is>
      </c>
      <c r="D7673" t="inlineStr">
        <is>
          <t>D-6927</t>
        </is>
      </c>
      <c r="E7673" t="n">
        <v>3209155</v>
      </c>
      <c r="F7673" t="inlineStr">
        <is>
          <t>CLAY GREEN</t>
        </is>
      </c>
      <c r="G7673" t="inlineStr">
        <is>
          <t>INTERLOCK</t>
        </is>
      </c>
      <c r="H7673" t="inlineStr">
        <is>
          <t>KANTEX</t>
        </is>
      </c>
      <c r="Q7673" t="n">
        <v>458.95</v>
      </c>
      <c r="R7673" t="n">
        <v>0</v>
      </c>
      <c r="S7673" t="n">
        <v>458.95</v>
      </c>
      <c r="T7673" t="inlineStr">
        <is>
          <t>APROBADO</t>
        </is>
      </c>
      <c r="U7673" t="inlineStr">
        <is>
          <t>ERICK</t>
        </is>
      </c>
      <c r="V7673" t="inlineStr">
        <is>
          <t>APROBADO</t>
        </is>
      </c>
      <c r="W7673" t="inlineStr">
        <is>
          <t>ROBIN</t>
        </is>
      </c>
      <c r="X7673" t="inlineStr">
        <is>
          <t>APROBADO</t>
        </is>
      </c>
      <c r="Y7673" t="inlineStr">
        <is>
          <t>ROBIN</t>
        </is>
      </c>
    </row>
    <row r="7674">
      <c r="A7674" s="195" t="n">
        <v>46226</v>
      </c>
      <c r="B7674" t="inlineStr">
        <is>
          <t>DIA</t>
        </is>
      </c>
      <c r="C7674" t="inlineStr">
        <is>
          <t>FPS</t>
        </is>
      </c>
      <c r="D7674" t="inlineStr">
        <is>
          <t>F-</t>
        </is>
      </c>
      <c r="E7674" t="n">
        <v>1154599</v>
      </c>
      <c r="F7674" t="inlineStr">
        <is>
          <t>BISTRO GREEN</t>
        </is>
      </c>
      <c r="G7674" t="inlineStr">
        <is>
          <t>RIB</t>
        </is>
      </c>
      <c r="H7674" t="inlineStr">
        <is>
          <t>IML</t>
        </is>
      </c>
      <c r="Q7674" t="n">
        <v>48.7</v>
      </c>
      <c r="R7674" t="n">
        <v>0</v>
      </c>
      <c r="S7674" t="n">
        <v>48.7</v>
      </c>
      <c r="T7674" t="inlineStr">
        <is>
          <t>APROBADO</t>
        </is>
      </c>
      <c r="U7674" t="inlineStr">
        <is>
          <t>ERICK</t>
        </is>
      </c>
      <c r="V7674" t="inlineStr">
        <is>
          <t>APROBADO</t>
        </is>
      </c>
      <c r="W7674" t="inlineStr">
        <is>
          <t>ROBIN</t>
        </is>
      </c>
      <c r="X7674" t="inlineStr">
        <is>
          <t>APROBADO</t>
        </is>
      </c>
      <c r="Y7674" t="inlineStr">
        <is>
          <t>ROBIN</t>
        </is>
      </c>
    </row>
    <row r="7675">
      <c r="A7675" s="195" t="n">
        <v>46226</v>
      </c>
      <c r="B7675" t="inlineStr">
        <is>
          <t>DIA</t>
        </is>
      </c>
      <c r="C7675" t="inlineStr">
        <is>
          <t>FPS</t>
        </is>
      </c>
      <c r="D7675" t="inlineStr">
        <is>
          <t>F-8089</t>
        </is>
      </c>
      <c r="E7675" t="n">
        <v>1154460</v>
      </c>
      <c r="F7675" t="inlineStr">
        <is>
          <t>SEAL BROWN</t>
        </is>
      </c>
      <c r="G7675" t="inlineStr">
        <is>
          <t>RIB</t>
        </is>
      </c>
      <c r="H7675" t="inlineStr">
        <is>
          <t>OUTERSTUFF</t>
        </is>
      </c>
      <c r="Q7675" t="n">
        <v>24</v>
      </c>
      <c r="R7675" t="n">
        <v>0</v>
      </c>
      <c r="S7675" t="n">
        <v>24</v>
      </c>
      <c r="T7675" t="inlineStr">
        <is>
          <t>APROBADO</t>
        </is>
      </c>
      <c r="U7675" t="inlineStr">
        <is>
          <t>ERICK</t>
        </is>
      </c>
      <c r="V7675" t="inlineStr">
        <is>
          <t>APROBADO</t>
        </is>
      </c>
      <c r="W7675" t="inlineStr">
        <is>
          <t>ROBIN</t>
        </is>
      </c>
      <c r="X7675" t="inlineStr">
        <is>
          <t>APROBADO</t>
        </is>
      </c>
      <c r="Y7675" t="inlineStr">
        <is>
          <t>ROBIN</t>
        </is>
      </c>
    </row>
    <row r="7676">
      <c r="A7676" s="195" t="n">
        <v>46226</v>
      </c>
      <c r="B7676" t="inlineStr">
        <is>
          <t>DIA</t>
        </is>
      </c>
      <c r="C7676" t="inlineStr">
        <is>
          <t>INTRADECO</t>
        </is>
      </c>
      <c r="D7676" t="inlineStr">
        <is>
          <t>D-6948</t>
        </is>
      </c>
      <c r="E7676" t="n">
        <v>1154950</v>
      </c>
      <c r="F7676" t="inlineStr">
        <is>
          <t>TAUPE FALLS</t>
        </is>
      </c>
      <c r="G7676" t="inlineStr">
        <is>
          <t>PINTEC</t>
        </is>
      </c>
      <c r="H7676" t="inlineStr">
        <is>
          <t>INTRADECO</t>
        </is>
      </c>
      <c r="Q7676" t="n">
        <v>21.72</v>
      </c>
      <c r="R7676" t="n">
        <v>0</v>
      </c>
      <c r="S7676" t="n">
        <v>21.72</v>
      </c>
      <c r="T7676" t="inlineStr">
        <is>
          <t>APROBADO</t>
        </is>
      </c>
      <c r="U7676" t="inlineStr">
        <is>
          <t>ERICK</t>
        </is>
      </c>
      <c r="V7676" t="inlineStr">
        <is>
          <t>APROBADO</t>
        </is>
      </c>
      <c r="W7676" t="inlineStr">
        <is>
          <t>ROBIN</t>
        </is>
      </c>
      <c r="X7676" t="inlineStr">
        <is>
          <t>APROBADO</t>
        </is>
      </c>
      <c r="Y7676" t="inlineStr">
        <is>
          <t>ROBIN</t>
        </is>
      </c>
    </row>
    <row r="7677">
      <c r="A7677" s="195" t="n">
        <v>46226</v>
      </c>
      <c r="B7677" t="inlineStr">
        <is>
          <t>DIA</t>
        </is>
      </c>
      <c r="C7677" t="inlineStr">
        <is>
          <t>VENTA DE TELA</t>
        </is>
      </c>
      <c r="D7677" t="inlineStr">
        <is>
          <t>D-6914</t>
        </is>
      </c>
      <c r="E7677" t="n">
        <v>3209178</v>
      </c>
      <c r="F7677" t="inlineStr">
        <is>
          <t>TEAM ROYAL</t>
        </is>
      </c>
      <c r="G7677" t="inlineStr">
        <is>
          <t>FLAT BACK MESH</t>
        </is>
      </c>
      <c r="H7677" t="inlineStr">
        <is>
          <t>KANTEX</t>
        </is>
      </c>
      <c r="Q7677" t="n">
        <v>372.01</v>
      </c>
      <c r="R7677" t="n">
        <v>0</v>
      </c>
      <c r="S7677" t="n">
        <v>372.01</v>
      </c>
      <c r="T7677" t="inlineStr">
        <is>
          <t>APROBADO</t>
        </is>
      </c>
      <c r="U7677" t="inlineStr">
        <is>
          <t>ERICK</t>
        </is>
      </c>
      <c r="V7677" t="inlineStr">
        <is>
          <t>APROBADO</t>
        </is>
      </c>
      <c r="W7677" t="inlineStr">
        <is>
          <t>ROBIN</t>
        </is>
      </c>
      <c r="X7677" t="inlineStr">
        <is>
          <t>APROBADO</t>
        </is>
      </c>
      <c r="Y7677" t="inlineStr">
        <is>
          <t>ROBIN</t>
        </is>
      </c>
    </row>
    <row r="7678">
      <c r="A7678" s="195" t="n">
        <v>46226</v>
      </c>
      <c r="B7678" t="inlineStr">
        <is>
          <t>DIA</t>
        </is>
      </c>
      <c r="C7678" t="inlineStr">
        <is>
          <t>FPS</t>
        </is>
      </c>
      <c r="D7678" t="inlineStr">
        <is>
          <t>F-8101</t>
        </is>
      </c>
      <c r="E7678" t="n">
        <v>1154841</v>
      </c>
      <c r="F7678" t="inlineStr">
        <is>
          <t>BLACK</t>
        </is>
      </c>
      <c r="G7678" t="inlineStr">
        <is>
          <t>JERSEY</t>
        </is>
      </c>
      <c r="H7678" t="inlineStr">
        <is>
          <t>CLIPPER</t>
        </is>
      </c>
      <c r="Q7678" t="n">
        <v>763.85</v>
      </c>
      <c r="R7678" t="n">
        <v>0</v>
      </c>
      <c r="S7678" t="n">
        <v>763.85</v>
      </c>
      <c r="T7678" t="inlineStr">
        <is>
          <t>APROBADO</t>
        </is>
      </c>
      <c r="U7678" t="inlineStr">
        <is>
          <t>ERICK</t>
        </is>
      </c>
      <c r="V7678" t="inlineStr">
        <is>
          <t>APROBADO</t>
        </is>
      </c>
      <c r="W7678" t="inlineStr">
        <is>
          <t>ROBIN</t>
        </is>
      </c>
      <c r="X7678" t="inlineStr">
        <is>
          <t>APROBADO</t>
        </is>
      </c>
      <c r="Y7678" t="inlineStr">
        <is>
          <t>ROBIN</t>
        </is>
      </c>
    </row>
    <row r="7679">
      <c r="A7679" s="195" t="n">
        <v>46226</v>
      </c>
      <c r="B7679" t="inlineStr">
        <is>
          <t>DIA</t>
        </is>
      </c>
      <c r="C7679" t="inlineStr">
        <is>
          <t>FPS</t>
        </is>
      </c>
      <c r="D7679" t="inlineStr">
        <is>
          <t>F-8101</t>
        </is>
      </c>
      <c r="E7679" t="n">
        <v>1154841</v>
      </c>
      <c r="F7679" t="inlineStr">
        <is>
          <t>BLACK</t>
        </is>
      </c>
      <c r="G7679" t="inlineStr">
        <is>
          <t>RIB</t>
        </is>
      </c>
      <c r="H7679" t="inlineStr">
        <is>
          <t>CLIPPER</t>
        </is>
      </c>
      <c r="Q7679" t="n">
        <v>49.45</v>
      </c>
      <c r="R7679" t="n">
        <v>0</v>
      </c>
      <c r="S7679" t="n">
        <v>49.45</v>
      </c>
      <c r="T7679" t="inlineStr">
        <is>
          <t>APROBADO</t>
        </is>
      </c>
      <c r="U7679" t="inlineStr">
        <is>
          <t>ERICK</t>
        </is>
      </c>
      <c r="V7679" t="inlineStr">
        <is>
          <t>APROBADO</t>
        </is>
      </c>
      <c r="W7679" t="inlineStr">
        <is>
          <t>ROBIN</t>
        </is>
      </c>
      <c r="X7679" t="inlineStr">
        <is>
          <t>APROBADO</t>
        </is>
      </c>
      <c r="Y7679" t="inlineStr">
        <is>
          <t>ROBIN</t>
        </is>
      </c>
    </row>
    <row r="7680">
      <c r="A7680" s="195" t="n">
        <v>46226</v>
      </c>
      <c r="B7680" t="inlineStr">
        <is>
          <t>DIA</t>
        </is>
      </c>
      <c r="C7680" t="inlineStr">
        <is>
          <t>INTRADECO</t>
        </is>
      </c>
      <c r="D7680" t="inlineStr">
        <is>
          <t>D-6927</t>
        </is>
      </c>
      <c r="E7680" t="n">
        <v>1155645</v>
      </c>
      <c r="F7680" t="inlineStr">
        <is>
          <t>CAVIAR</t>
        </is>
      </c>
      <c r="G7680" t="inlineStr">
        <is>
          <t>RIB</t>
        </is>
      </c>
      <c r="H7680" t="inlineStr">
        <is>
          <t>INTRADECO</t>
        </is>
      </c>
      <c r="Q7680" t="n">
        <v>487.9</v>
      </c>
      <c r="R7680" t="n">
        <v>0</v>
      </c>
      <c r="S7680" t="n">
        <v>487.9</v>
      </c>
      <c r="T7680" t="inlineStr">
        <is>
          <t>APROBADO</t>
        </is>
      </c>
      <c r="U7680" t="inlineStr">
        <is>
          <t>ERICK</t>
        </is>
      </c>
      <c r="V7680" t="inlineStr">
        <is>
          <t>APROBADO</t>
        </is>
      </c>
      <c r="W7680" t="inlineStr">
        <is>
          <t>ROBIN</t>
        </is>
      </c>
      <c r="X7680" t="inlineStr">
        <is>
          <t>APROBADO</t>
        </is>
      </c>
      <c r="Y7680" t="inlineStr">
        <is>
          <t>ROBIN</t>
        </is>
      </c>
    </row>
    <row r="7681">
      <c r="A7681" s="195" t="n">
        <v>46226</v>
      </c>
      <c r="B7681" t="inlineStr">
        <is>
          <t>DIA</t>
        </is>
      </c>
      <c r="C7681" t="inlineStr">
        <is>
          <t>INTRADECO</t>
        </is>
      </c>
      <c r="D7681" t="inlineStr">
        <is>
          <t>D-6927</t>
        </is>
      </c>
      <c r="E7681" t="n">
        <v>1155646</v>
      </c>
      <c r="F7681" t="inlineStr">
        <is>
          <t>CAVIAR</t>
        </is>
      </c>
      <c r="G7681" t="inlineStr">
        <is>
          <t>RIB</t>
        </is>
      </c>
      <c r="H7681" t="inlineStr">
        <is>
          <t>INTRADECO</t>
        </is>
      </c>
      <c r="I7681" t="inlineStr">
        <is>
          <t>MALLAS</t>
        </is>
      </c>
      <c r="J7681" t="n">
        <v>7.05</v>
      </c>
      <c r="Q7681" t="n">
        <v>484.4</v>
      </c>
      <c r="R7681" t="n">
        <v>7.05</v>
      </c>
      <c r="S7681" t="n">
        <v>477.35</v>
      </c>
      <c r="T7681" t="inlineStr">
        <is>
          <t>APROBADO</t>
        </is>
      </c>
      <c r="U7681" t="inlineStr">
        <is>
          <t>ERICK</t>
        </is>
      </c>
      <c r="V7681" t="inlineStr">
        <is>
          <t>APROBADO</t>
        </is>
      </c>
      <c r="W7681" t="inlineStr">
        <is>
          <t>ROBIN</t>
        </is>
      </c>
      <c r="X7681" t="inlineStr">
        <is>
          <t>APROBADO</t>
        </is>
      </c>
      <c r="Y7681" t="inlineStr">
        <is>
          <t>ROBIN</t>
        </is>
      </c>
    </row>
    <row r="7682">
      <c r="A7682" s="195" t="n">
        <v>46226</v>
      </c>
      <c r="B7682" t="inlineStr">
        <is>
          <t>DIA</t>
        </is>
      </c>
      <c r="C7682" t="inlineStr">
        <is>
          <t>VENTA DE TELA</t>
        </is>
      </c>
      <c r="D7682" t="inlineStr">
        <is>
          <t>D-6715</t>
        </is>
      </c>
      <c r="E7682" t="n">
        <v>3209172</v>
      </c>
      <c r="F7682" t="inlineStr">
        <is>
          <t>PASTEL YELLOW/BRIGHT WHITE</t>
        </is>
      </c>
      <c r="G7682" t="inlineStr">
        <is>
          <t>JERSEY FLAME</t>
        </is>
      </c>
      <c r="H7682" t="inlineStr">
        <is>
          <t>KANTEX</t>
        </is>
      </c>
      <c r="Q7682" t="n">
        <v>16.7</v>
      </c>
      <c r="R7682" t="n">
        <v>0</v>
      </c>
      <c r="S7682" t="n">
        <v>16.7</v>
      </c>
      <c r="T7682" t="inlineStr">
        <is>
          <t>APROBADO</t>
        </is>
      </c>
      <c r="U7682" t="inlineStr">
        <is>
          <t>ERICK</t>
        </is>
      </c>
      <c r="V7682" t="inlineStr">
        <is>
          <t>APROBADO</t>
        </is>
      </c>
      <c r="W7682" t="inlineStr">
        <is>
          <t>ROBIN</t>
        </is>
      </c>
      <c r="X7682" t="inlineStr">
        <is>
          <t>APROBADO</t>
        </is>
      </c>
      <c r="Y7682" t="inlineStr">
        <is>
          <t>ROBIN</t>
        </is>
      </c>
      <c r="Z7682" t="inlineStr">
        <is>
          <t>OK PERFORMANCE CLIENTE</t>
        </is>
      </c>
    </row>
    <row r="7683">
      <c r="A7683" s="195" t="n">
        <v>46226</v>
      </c>
      <c r="B7683" t="inlineStr">
        <is>
          <t>DIA</t>
        </is>
      </c>
      <c r="C7683" t="inlineStr">
        <is>
          <t>VENTA DE TELA</t>
        </is>
      </c>
      <c r="D7683" t="inlineStr">
        <is>
          <t>D-6922</t>
        </is>
      </c>
      <c r="E7683" t="n">
        <v>3209137</v>
      </c>
      <c r="F7683" t="inlineStr">
        <is>
          <t>BIRCH/BRIGHT WHITE</t>
        </is>
      </c>
      <c r="G7683" t="inlineStr">
        <is>
          <t>JERSEY STRIPE</t>
        </is>
      </c>
      <c r="H7683" t="inlineStr">
        <is>
          <t>KANTEX</t>
        </is>
      </c>
      <c r="Q7683" t="n">
        <v>18</v>
      </c>
      <c r="R7683" t="n">
        <v>0</v>
      </c>
      <c r="S7683" t="n">
        <v>18</v>
      </c>
      <c r="T7683" t="inlineStr">
        <is>
          <t>APROBADO</t>
        </is>
      </c>
      <c r="U7683" t="inlineStr">
        <is>
          <t>ERICK</t>
        </is>
      </c>
      <c r="V7683" t="inlineStr">
        <is>
          <t>APROBADO</t>
        </is>
      </c>
      <c r="W7683" t="inlineStr">
        <is>
          <t>ROBIN</t>
        </is>
      </c>
      <c r="X7683" t="inlineStr">
        <is>
          <t>APROBADO</t>
        </is>
      </c>
      <c r="Y7683" t="inlineStr">
        <is>
          <t>ROBIN</t>
        </is>
      </c>
    </row>
    <row r="7684">
      <c r="A7684" s="195" t="n">
        <v>46226</v>
      </c>
      <c r="B7684" t="inlineStr">
        <is>
          <t>DIA</t>
        </is>
      </c>
      <c r="C7684" t="inlineStr">
        <is>
          <t>VENTA DE TELA</t>
        </is>
      </c>
      <c r="D7684" t="inlineStr">
        <is>
          <t>D-6912</t>
        </is>
      </c>
      <c r="E7684" t="n">
        <v>3209167</v>
      </c>
      <c r="F7684" t="inlineStr">
        <is>
          <t>STEEL</t>
        </is>
      </c>
      <c r="G7684" t="inlineStr">
        <is>
          <t>INTERLOCK</t>
        </is>
      </c>
      <c r="H7684" t="inlineStr">
        <is>
          <t>KANTEX</t>
        </is>
      </c>
      <c r="Q7684" t="n">
        <v>242.8</v>
      </c>
      <c r="R7684" t="n">
        <v>0</v>
      </c>
      <c r="S7684" t="n">
        <v>242.8</v>
      </c>
      <c r="T7684" t="inlineStr">
        <is>
          <t>APROBADO</t>
        </is>
      </c>
      <c r="U7684" t="inlineStr">
        <is>
          <t>ERICK</t>
        </is>
      </c>
      <c r="V7684" t="inlineStr">
        <is>
          <t>APROBADO</t>
        </is>
      </c>
      <c r="W7684" t="inlineStr">
        <is>
          <t>ROBIN</t>
        </is>
      </c>
      <c r="X7684" t="inlineStr">
        <is>
          <t>APROBADO</t>
        </is>
      </c>
      <c r="Y7684" t="inlineStr">
        <is>
          <t>ROBIN</t>
        </is>
      </c>
    </row>
    <row r="7685">
      <c r="A7685" s="195" t="n">
        <v>46226</v>
      </c>
      <c r="B7685" t="inlineStr">
        <is>
          <t>DIA</t>
        </is>
      </c>
      <c r="C7685" t="inlineStr">
        <is>
          <t>VENTA DE TELA</t>
        </is>
      </c>
      <c r="D7685" t="inlineStr">
        <is>
          <t>D-6912</t>
        </is>
      </c>
      <c r="E7685" t="n">
        <v>3209176</v>
      </c>
      <c r="F7685" t="inlineStr">
        <is>
          <t>STEEL</t>
        </is>
      </c>
      <c r="G7685" t="inlineStr">
        <is>
          <t>INTERLOCK</t>
        </is>
      </c>
      <c r="H7685" t="inlineStr">
        <is>
          <t>KANTEX</t>
        </is>
      </c>
      <c r="Q7685" t="n">
        <v>240.1</v>
      </c>
      <c r="R7685" t="n">
        <v>0</v>
      </c>
      <c r="S7685" t="n">
        <v>240.1</v>
      </c>
      <c r="T7685" t="inlineStr">
        <is>
          <t>APROBADO</t>
        </is>
      </c>
      <c r="U7685" t="inlineStr">
        <is>
          <t>ERICK</t>
        </is>
      </c>
      <c r="V7685" t="inlineStr">
        <is>
          <t>APROBADO</t>
        </is>
      </c>
      <c r="W7685" t="inlineStr">
        <is>
          <t>ROBIN</t>
        </is>
      </c>
      <c r="X7685" t="inlineStr">
        <is>
          <t>APROBADO</t>
        </is>
      </c>
      <c r="Y7685" t="inlineStr">
        <is>
          <t>ROBIN</t>
        </is>
      </c>
    </row>
    <row r="7686">
      <c r="A7686" s="195" t="n">
        <v>46226</v>
      </c>
      <c r="B7686" t="inlineStr">
        <is>
          <t>DIA</t>
        </is>
      </c>
      <c r="C7686" t="inlineStr">
        <is>
          <t>VENTA DE TELA</t>
        </is>
      </c>
      <c r="D7686" t="inlineStr">
        <is>
          <t>D-6912</t>
        </is>
      </c>
      <c r="E7686" t="n">
        <v>3209173</v>
      </c>
      <c r="F7686" t="inlineStr">
        <is>
          <t>BRIGHT WHITE</t>
        </is>
      </c>
      <c r="G7686" t="inlineStr">
        <is>
          <t>JERSEY SPX</t>
        </is>
      </c>
      <c r="H7686" t="inlineStr">
        <is>
          <t>KANTEX</t>
        </is>
      </c>
      <c r="Q7686" t="n">
        <v>13.12</v>
      </c>
      <c r="R7686" t="n">
        <v>0</v>
      </c>
      <c r="S7686" t="n">
        <v>13.12</v>
      </c>
      <c r="T7686" t="inlineStr">
        <is>
          <t>APROBADO</t>
        </is>
      </c>
      <c r="U7686" t="inlineStr">
        <is>
          <t>ERICK</t>
        </is>
      </c>
      <c r="V7686" t="inlineStr">
        <is>
          <t>APROBADO</t>
        </is>
      </c>
      <c r="W7686" t="inlineStr">
        <is>
          <t>ROBIN</t>
        </is>
      </c>
      <c r="X7686" t="inlineStr">
        <is>
          <t>APROBADO</t>
        </is>
      </c>
      <c r="Y7686" t="inlineStr">
        <is>
          <t>ROBIN</t>
        </is>
      </c>
    </row>
    <row r="7687">
      <c r="A7687" s="195" t="n">
        <v>46226</v>
      </c>
      <c r="B7687" t="inlineStr">
        <is>
          <t>DIA</t>
        </is>
      </c>
      <c r="C7687" t="inlineStr">
        <is>
          <t>FPS</t>
        </is>
      </c>
      <c r="D7687" t="inlineStr">
        <is>
          <t>F-8102</t>
        </is>
      </c>
      <c r="E7687" t="n">
        <v>1155004</v>
      </c>
      <c r="F7687" t="inlineStr">
        <is>
          <t>LT GREY HTR</t>
        </is>
      </c>
      <c r="G7687" t="inlineStr">
        <is>
          <t>JERESY</t>
        </is>
      </c>
      <c r="H7687" t="inlineStr">
        <is>
          <t>IML</t>
        </is>
      </c>
      <c r="I7687" t="inlineStr">
        <is>
          <t>MAL ESTAMPADO</t>
        </is>
      </c>
      <c r="J7687" t="n">
        <v>11.3</v>
      </c>
      <c r="Q7687" t="n">
        <v>573.8</v>
      </c>
      <c r="R7687" t="n">
        <v>11.3</v>
      </c>
      <c r="S7687" t="n">
        <v>562.5</v>
      </c>
      <c r="T7687" t="inlineStr">
        <is>
          <t>APROBADO</t>
        </is>
      </c>
      <c r="U7687" t="inlineStr">
        <is>
          <t>ERICK</t>
        </is>
      </c>
      <c r="V7687" t="inlineStr">
        <is>
          <t>APROBADO</t>
        </is>
      </c>
      <c r="W7687" t="inlineStr">
        <is>
          <t>ROBIN</t>
        </is>
      </c>
      <c r="X7687" t="inlineStr">
        <is>
          <t>APROBADO</t>
        </is>
      </c>
      <c r="Y7687" t="inlineStr">
        <is>
          <t>ROBIN</t>
        </is>
      </c>
    </row>
    <row r="7688">
      <c r="A7688" s="195" t="n">
        <v>46226</v>
      </c>
      <c r="B7688" t="inlineStr">
        <is>
          <t>DIA</t>
        </is>
      </c>
      <c r="C7688" t="inlineStr">
        <is>
          <t>FPS</t>
        </is>
      </c>
      <c r="D7688" t="inlineStr">
        <is>
          <t>F-8102</t>
        </is>
      </c>
      <c r="E7688" t="n">
        <v>1155131</v>
      </c>
      <c r="F7688" t="inlineStr">
        <is>
          <t>LT GREY HTR</t>
        </is>
      </c>
      <c r="G7688" t="inlineStr">
        <is>
          <t>JERSEY</t>
        </is>
      </c>
      <c r="H7688" t="inlineStr">
        <is>
          <t>IML</t>
        </is>
      </c>
      <c r="Q7688" t="n">
        <v>561.4</v>
      </c>
      <c r="R7688" t="n">
        <v>0</v>
      </c>
      <c r="S7688" t="n">
        <v>561.4</v>
      </c>
      <c r="T7688" t="inlineStr">
        <is>
          <t>APROBADO</t>
        </is>
      </c>
      <c r="U7688" t="inlineStr">
        <is>
          <t>ERICK</t>
        </is>
      </c>
      <c r="V7688" t="inlineStr">
        <is>
          <t>APROBADO</t>
        </is>
      </c>
      <c r="W7688" t="inlineStr">
        <is>
          <t>ROBIN</t>
        </is>
      </c>
      <c r="X7688" t="inlineStr">
        <is>
          <t>APROBADO</t>
        </is>
      </c>
      <c r="Y7688" t="inlineStr">
        <is>
          <t>ROBIN</t>
        </is>
      </c>
    </row>
    <row r="7689">
      <c r="A7689" s="195" t="n">
        <v>46226</v>
      </c>
      <c r="B7689" t="inlineStr">
        <is>
          <t>DIA</t>
        </is>
      </c>
      <c r="C7689" t="inlineStr">
        <is>
          <t>FPS</t>
        </is>
      </c>
      <c r="D7689" t="inlineStr">
        <is>
          <t>F-8102</t>
        </is>
      </c>
      <c r="E7689" t="n">
        <v>1155071</v>
      </c>
      <c r="F7689" t="inlineStr">
        <is>
          <t>BLUETASTIC</t>
        </is>
      </c>
      <c r="G7689" t="inlineStr">
        <is>
          <t>RIB</t>
        </is>
      </c>
      <c r="H7689" t="inlineStr">
        <is>
          <t>IML</t>
        </is>
      </c>
      <c r="Q7689" t="n">
        <v>48.05</v>
      </c>
      <c r="R7689" t="n">
        <v>0</v>
      </c>
      <c r="S7689" t="n">
        <v>48.05</v>
      </c>
      <c r="T7689" t="inlineStr">
        <is>
          <t>APROBADO</t>
        </is>
      </c>
      <c r="U7689" t="inlineStr">
        <is>
          <t>ERICK</t>
        </is>
      </c>
      <c r="V7689" t="inlineStr">
        <is>
          <t>APROBADO</t>
        </is>
      </c>
      <c r="W7689" t="inlineStr">
        <is>
          <t>ROBIN</t>
        </is>
      </c>
      <c r="X7689" t="inlineStr">
        <is>
          <t>APROBADO</t>
        </is>
      </c>
      <c r="Y7689" t="inlineStr">
        <is>
          <t>ROBIN</t>
        </is>
      </c>
    </row>
    <row r="7690">
      <c r="A7690" s="195" t="n">
        <v>46226</v>
      </c>
      <c r="B7690" t="inlineStr">
        <is>
          <t>DIA</t>
        </is>
      </c>
      <c r="C7690" t="inlineStr">
        <is>
          <t>FPS</t>
        </is>
      </c>
      <c r="D7690" t="inlineStr">
        <is>
          <t>F-8102</t>
        </is>
      </c>
      <c r="E7690" t="n">
        <v>1155070</v>
      </c>
      <c r="F7690" t="inlineStr">
        <is>
          <t>BLUETASTIC</t>
        </is>
      </c>
      <c r="G7690" t="inlineStr">
        <is>
          <t>RIB</t>
        </is>
      </c>
      <c r="H7690" t="inlineStr">
        <is>
          <t>IML</t>
        </is>
      </c>
      <c r="Q7690" t="n">
        <v>48.15</v>
      </c>
      <c r="R7690" t="n">
        <v>0</v>
      </c>
      <c r="S7690" t="n">
        <v>48.15</v>
      </c>
      <c r="T7690" t="inlineStr">
        <is>
          <t>APROBADO</t>
        </is>
      </c>
      <c r="U7690" t="inlineStr">
        <is>
          <t>ERICK</t>
        </is>
      </c>
      <c r="V7690" t="inlineStr">
        <is>
          <t>APROBADO</t>
        </is>
      </c>
      <c r="W7690" t="inlineStr">
        <is>
          <t>ROBIN</t>
        </is>
      </c>
      <c r="X7690" t="inlineStr">
        <is>
          <t>APROBADO</t>
        </is>
      </c>
      <c r="Y7690" t="inlineStr">
        <is>
          <t>ROBIN</t>
        </is>
      </c>
    </row>
    <row r="7691">
      <c r="A7691" s="195" t="n">
        <v>46226</v>
      </c>
      <c r="B7691" t="inlineStr">
        <is>
          <t>DIA</t>
        </is>
      </c>
      <c r="C7691" t="inlineStr">
        <is>
          <t>FPS</t>
        </is>
      </c>
      <c r="D7691" t="inlineStr">
        <is>
          <t>F-8102</t>
        </is>
      </c>
      <c r="E7691" t="n">
        <v>1155121</v>
      </c>
      <c r="F7691" t="inlineStr">
        <is>
          <t>BLUETASTIC</t>
        </is>
      </c>
      <c r="G7691" t="inlineStr">
        <is>
          <t>RIB</t>
        </is>
      </c>
      <c r="H7691" t="inlineStr">
        <is>
          <t>IML</t>
        </is>
      </c>
      <c r="Q7691" t="n">
        <v>21.85</v>
      </c>
      <c r="R7691" t="n">
        <v>0</v>
      </c>
      <c r="S7691" t="n">
        <v>21.85</v>
      </c>
      <c r="T7691" t="inlineStr">
        <is>
          <t>APROBADO</t>
        </is>
      </c>
      <c r="U7691" t="inlineStr">
        <is>
          <t>ERICK</t>
        </is>
      </c>
      <c r="V7691" t="inlineStr">
        <is>
          <t>APROBADO</t>
        </is>
      </c>
      <c r="W7691" t="inlineStr">
        <is>
          <t>ROBIN</t>
        </is>
      </c>
      <c r="X7691" t="inlineStr">
        <is>
          <t>APROBADO</t>
        </is>
      </c>
      <c r="Y7691" t="inlineStr">
        <is>
          <t>ROBIN</t>
        </is>
      </c>
    </row>
    <row r="7692">
      <c r="A7692" s="195" t="n">
        <v>46226</v>
      </c>
      <c r="B7692" t="inlineStr">
        <is>
          <t>DIA</t>
        </is>
      </c>
      <c r="C7692" t="inlineStr">
        <is>
          <t>FPS</t>
        </is>
      </c>
      <c r="D7692" t="inlineStr">
        <is>
          <t>F-8102</t>
        </is>
      </c>
      <c r="E7692" t="n">
        <v>1155136</v>
      </c>
      <c r="F7692" t="inlineStr">
        <is>
          <t>BLUETASTIC</t>
        </is>
      </c>
      <c r="G7692" t="inlineStr">
        <is>
          <t>RIB</t>
        </is>
      </c>
      <c r="H7692" t="inlineStr">
        <is>
          <t>IML</t>
        </is>
      </c>
      <c r="Q7692" t="n">
        <v>33.95</v>
      </c>
      <c r="R7692" t="n">
        <v>0</v>
      </c>
      <c r="S7692" t="n">
        <v>33.95</v>
      </c>
      <c r="T7692" t="inlineStr">
        <is>
          <t>APROBADO</t>
        </is>
      </c>
      <c r="U7692" t="inlineStr">
        <is>
          <t>ERICK</t>
        </is>
      </c>
      <c r="V7692" t="inlineStr">
        <is>
          <t>APROBADO</t>
        </is>
      </c>
      <c r="W7692" t="inlineStr">
        <is>
          <t>ROBIN</t>
        </is>
      </c>
      <c r="X7692" t="inlineStr">
        <is>
          <t>APROBADO</t>
        </is>
      </c>
      <c r="Y7692" t="inlineStr">
        <is>
          <t>ROBIN</t>
        </is>
      </c>
    </row>
    <row r="7693">
      <c r="A7693" s="195" t="n">
        <v>46226</v>
      </c>
      <c r="B7693" t="inlineStr">
        <is>
          <t>DIA</t>
        </is>
      </c>
      <c r="C7693" t="inlineStr">
        <is>
          <t>FPS</t>
        </is>
      </c>
      <c r="D7693" t="inlineStr">
        <is>
          <t>F-8102</t>
        </is>
      </c>
      <c r="E7693" t="n">
        <v>1155244</v>
      </c>
      <c r="F7693" t="inlineStr">
        <is>
          <t>LEAFS BLUE</t>
        </is>
      </c>
      <c r="G7693" t="inlineStr">
        <is>
          <t>RIB</t>
        </is>
      </c>
      <c r="H7693" t="inlineStr">
        <is>
          <t>OUTERSTUFF</t>
        </is>
      </c>
      <c r="Q7693" t="n">
        <v>45.56</v>
      </c>
      <c r="R7693" t="n">
        <v>0</v>
      </c>
      <c r="S7693" t="n">
        <v>45.56</v>
      </c>
      <c r="T7693" t="inlineStr">
        <is>
          <t>APROBADO</t>
        </is>
      </c>
      <c r="U7693" t="inlineStr">
        <is>
          <t>ERICK</t>
        </is>
      </c>
      <c r="V7693" t="inlineStr">
        <is>
          <t>APROBADO</t>
        </is>
      </c>
      <c r="W7693" t="inlineStr">
        <is>
          <t>ROBIN</t>
        </is>
      </c>
      <c r="X7693" t="inlineStr">
        <is>
          <t>APROBADO</t>
        </is>
      </c>
      <c r="Y7693" t="inlineStr">
        <is>
          <t>ROBIN</t>
        </is>
      </c>
    </row>
    <row r="7694">
      <c r="A7694" s="195" t="n">
        <v>46226</v>
      </c>
      <c r="B7694" t="inlineStr">
        <is>
          <t>DIA</t>
        </is>
      </c>
      <c r="C7694" t="inlineStr">
        <is>
          <t>FPS</t>
        </is>
      </c>
      <c r="D7694" t="inlineStr">
        <is>
          <t>F-8103</t>
        </is>
      </c>
      <c r="E7694" t="n">
        <v>1154400</v>
      </c>
      <c r="F7694" t="inlineStr">
        <is>
          <t>OATMEAL HTR</t>
        </is>
      </c>
      <c r="G7694" t="inlineStr">
        <is>
          <t>RIB</t>
        </is>
      </c>
      <c r="H7694" t="inlineStr">
        <is>
          <t>IML</t>
        </is>
      </c>
      <c r="Q7694" t="n">
        <v>46.55</v>
      </c>
      <c r="R7694" t="n">
        <v>0</v>
      </c>
      <c r="S7694" t="n">
        <v>46.55</v>
      </c>
      <c r="T7694" t="inlineStr">
        <is>
          <t>APROBADO</t>
        </is>
      </c>
      <c r="U7694" t="inlineStr">
        <is>
          <t>ERICK</t>
        </is>
      </c>
      <c r="V7694" t="inlineStr">
        <is>
          <t>APROBADO</t>
        </is>
      </c>
      <c r="W7694" t="inlineStr">
        <is>
          <t>ROBIN</t>
        </is>
      </c>
      <c r="X7694" t="inlineStr">
        <is>
          <t>APROBADO</t>
        </is>
      </c>
      <c r="Y7694" t="inlineStr">
        <is>
          <t>ROBIN</t>
        </is>
      </c>
    </row>
    <row r="7695">
      <c r="A7695" s="195" t="n">
        <v>46226</v>
      </c>
      <c r="B7695" t="inlineStr">
        <is>
          <t>DIA</t>
        </is>
      </c>
      <c r="C7695" t="inlineStr">
        <is>
          <t>FPS</t>
        </is>
      </c>
      <c r="D7695" t="inlineStr">
        <is>
          <t>F-</t>
        </is>
      </c>
      <c r="E7695" t="n">
        <v>1155328</v>
      </c>
      <c r="F7695" t="inlineStr">
        <is>
          <t>YACHT CLUB</t>
        </is>
      </c>
      <c r="G7695" t="inlineStr">
        <is>
          <t>RIB</t>
        </is>
      </c>
      <c r="H7695" t="inlineStr">
        <is>
          <t>OUTERSTUFF</t>
        </is>
      </c>
      <c r="Q7695" t="n">
        <v>23.4</v>
      </c>
      <c r="R7695" t="n">
        <v>0</v>
      </c>
      <c r="S7695" t="n">
        <v>23.4</v>
      </c>
      <c r="T7695" t="inlineStr">
        <is>
          <t>APROBADO</t>
        </is>
      </c>
      <c r="U7695" t="inlineStr">
        <is>
          <t>ERICK</t>
        </is>
      </c>
      <c r="V7695" t="inlineStr">
        <is>
          <t>APROBADO</t>
        </is>
      </c>
      <c r="W7695" t="inlineStr">
        <is>
          <t>ROBIN</t>
        </is>
      </c>
      <c r="X7695" t="inlineStr">
        <is>
          <t>APROBADO</t>
        </is>
      </c>
      <c r="Y7695" t="inlineStr">
        <is>
          <t>ROBIN</t>
        </is>
      </c>
    </row>
    <row r="7696">
      <c r="A7696" s="195" t="n">
        <v>46226</v>
      </c>
      <c r="B7696" t="inlineStr">
        <is>
          <t>DIA</t>
        </is>
      </c>
      <c r="C7696" t="inlineStr">
        <is>
          <t>SERVICIO</t>
        </is>
      </c>
      <c r="D7696" t="inlineStr">
        <is>
          <t>D-6715</t>
        </is>
      </c>
      <c r="E7696" t="n">
        <v>3209203</v>
      </c>
      <c r="F7696" t="inlineStr">
        <is>
          <t>WHITE</t>
        </is>
      </c>
      <c r="G7696" t="inlineStr">
        <is>
          <t>JERSEY</t>
        </is>
      </c>
      <c r="H7696" t="inlineStr">
        <is>
          <t>REAL TREE</t>
        </is>
      </c>
      <c r="Q7696" t="n">
        <v>20.65</v>
      </c>
      <c r="R7696" t="n">
        <v>0</v>
      </c>
      <c r="S7696" t="n">
        <v>20.65</v>
      </c>
      <c r="T7696" t="inlineStr">
        <is>
          <t>APROBADO</t>
        </is>
      </c>
      <c r="U7696" t="inlineStr">
        <is>
          <t>ERICK</t>
        </is>
      </c>
      <c r="V7696" t="inlineStr">
        <is>
          <t>APROBADO</t>
        </is>
      </c>
      <c r="W7696" t="inlineStr">
        <is>
          <t>ROBIN</t>
        </is>
      </c>
      <c r="X7696" t="inlineStr">
        <is>
          <t>APROBADO</t>
        </is>
      </c>
      <c r="Y7696" t="inlineStr">
        <is>
          <t>ROBIN</t>
        </is>
      </c>
    </row>
    <row r="7697">
      <c r="A7697" s="195" t="n">
        <v>46226</v>
      </c>
      <c r="B7697" t="inlineStr">
        <is>
          <t>DIA</t>
        </is>
      </c>
      <c r="C7697" t="inlineStr">
        <is>
          <t>VENTA DE TELA</t>
        </is>
      </c>
      <c r="D7697" t="inlineStr">
        <is>
          <t>D-6937</t>
        </is>
      </c>
      <c r="E7697" t="n">
        <v>1155637</v>
      </c>
      <c r="F7697" t="inlineStr">
        <is>
          <t>WHITE</t>
        </is>
      </c>
      <c r="G7697" t="inlineStr">
        <is>
          <t>INTERLOCK</t>
        </is>
      </c>
      <c r="H7697" t="inlineStr">
        <is>
          <t>SANMAR</t>
        </is>
      </c>
      <c r="I7697" t="inlineStr">
        <is>
          <t>MANCHA DE SUCIEDAD</t>
        </is>
      </c>
      <c r="J7697" t="n">
        <v>5.95</v>
      </c>
      <c r="Q7697" t="n">
        <v>483.92</v>
      </c>
      <c r="R7697" t="n">
        <v>5.95</v>
      </c>
      <c r="S7697" t="n">
        <v>477.97</v>
      </c>
      <c r="T7697" t="inlineStr">
        <is>
          <t>APROBADO</t>
        </is>
      </c>
      <c r="U7697" t="inlineStr">
        <is>
          <t>ERICK</t>
        </is>
      </c>
      <c r="V7697" t="inlineStr">
        <is>
          <t>APROBADO</t>
        </is>
      </c>
      <c r="W7697" t="inlineStr">
        <is>
          <t>ROBIN</t>
        </is>
      </c>
      <c r="X7697" t="inlineStr">
        <is>
          <t>APROBADO</t>
        </is>
      </c>
      <c r="Y7697" t="inlineStr">
        <is>
          <t>ROBIN</t>
        </is>
      </c>
    </row>
    <row r="7698">
      <c r="A7698" s="195" t="n">
        <v>46226</v>
      </c>
      <c r="B7698" t="inlineStr">
        <is>
          <t>DIA</t>
        </is>
      </c>
      <c r="C7698" t="inlineStr">
        <is>
          <t>VENTA DE TELA</t>
        </is>
      </c>
      <c r="D7698" t="inlineStr">
        <is>
          <t>D-6937</t>
        </is>
      </c>
      <c r="E7698" t="n">
        <v>1155639</v>
      </c>
      <c r="F7698" t="inlineStr">
        <is>
          <t>WHITE</t>
        </is>
      </c>
      <c r="G7698" t="inlineStr">
        <is>
          <t>INTERLOCK</t>
        </is>
      </c>
      <c r="H7698" t="inlineStr">
        <is>
          <t>SANMAR</t>
        </is>
      </c>
      <c r="I7698" t="inlineStr">
        <is>
          <t xml:space="preserve">HILOS SUCIOS </t>
        </is>
      </c>
      <c r="J7698" t="n">
        <v>24.4</v>
      </c>
      <c r="Q7698" t="n">
        <v>485.87</v>
      </c>
      <c r="R7698" t="n">
        <v>24.4</v>
      </c>
      <c r="S7698" t="n">
        <v>461.47</v>
      </c>
      <c r="T7698" t="inlineStr">
        <is>
          <t>APROBADO</t>
        </is>
      </c>
      <c r="U7698" t="inlineStr">
        <is>
          <t>ERICK</t>
        </is>
      </c>
      <c r="V7698" t="inlineStr">
        <is>
          <t>APROBADO</t>
        </is>
      </c>
      <c r="W7698" t="inlineStr">
        <is>
          <t>ROBIN</t>
        </is>
      </c>
      <c r="X7698" t="inlineStr">
        <is>
          <t>APROBADO</t>
        </is>
      </c>
      <c r="Y7698" t="inlineStr">
        <is>
          <t>ROBIN</t>
        </is>
      </c>
    </row>
    <row r="7699">
      <c r="A7699" s="195" t="n">
        <v>46226</v>
      </c>
      <c r="B7699" t="inlineStr">
        <is>
          <t>DIA</t>
        </is>
      </c>
      <c r="C7699" t="inlineStr">
        <is>
          <t>VENTA DE TELA</t>
        </is>
      </c>
      <c r="D7699" t="inlineStr">
        <is>
          <t>D-6937</t>
        </is>
      </c>
      <c r="E7699" t="n">
        <v>1155643</v>
      </c>
      <c r="F7699" t="inlineStr">
        <is>
          <t>WHITE</t>
        </is>
      </c>
      <c r="G7699" t="inlineStr">
        <is>
          <t>INTERLOCK</t>
        </is>
      </c>
      <c r="H7699" t="inlineStr">
        <is>
          <t>SANMAR</t>
        </is>
      </c>
      <c r="I7699" t="inlineStr">
        <is>
          <t xml:space="preserve">HILOS SUCIOS </t>
        </is>
      </c>
      <c r="J7699" t="n">
        <v>24.6</v>
      </c>
      <c r="Q7699" t="n">
        <v>491.59</v>
      </c>
      <c r="R7699" t="n">
        <v>24.6</v>
      </c>
      <c r="S7699" t="n">
        <v>466.99</v>
      </c>
      <c r="T7699" t="inlineStr">
        <is>
          <t>APROBADO</t>
        </is>
      </c>
      <c r="U7699" t="inlineStr">
        <is>
          <t>ERICK</t>
        </is>
      </c>
      <c r="V7699" t="inlineStr">
        <is>
          <t>APROBADO</t>
        </is>
      </c>
      <c r="W7699" t="inlineStr">
        <is>
          <t>ROBIN</t>
        </is>
      </c>
      <c r="X7699" t="inlineStr">
        <is>
          <t>APROBADO</t>
        </is>
      </c>
      <c r="Y7699" t="inlineStr">
        <is>
          <t>ROBIN</t>
        </is>
      </c>
    </row>
    <row r="7700">
      <c r="A7700" s="195" t="n">
        <v>46226</v>
      </c>
      <c r="B7700" t="inlineStr">
        <is>
          <t>DIA</t>
        </is>
      </c>
      <c r="C7700" t="inlineStr">
        <is>
          <t>FPS</t>
        </is>
      </c>
      <c r="D7700" t="inlineStr">
        <is>
          <t>F-8103</t>
        </is>
      </c>
      <c r="E7700" t="n">
        <v>1155506</v>
      </c>
      <c r="F7700" t="inlineStr">
        <is>
          <t>PIXIE DUST</t>
        </is>
      </c>
      <c r="G7700" t="inlineStr">
        <is>
          <t>JERSEY</t>
        </is>
      </c>
      <c r="H7700" t="inlineStr">
        <is>
          <t>IML</t>
        </is>
      </c>
      <c r="I7700" t="inlineStr">
        <is>
          <t>PARON DE RAMA</t>
        </is>
      </c>
      <c r="J7700" t="n">
        <v>13.85</v>
      </c>
      <c r="K7700" t="inlineStr">
        <is>
          <t>SAFONES DE RAMA</t>
        </is>
      </c>
      <c r="L7700" t="n">
        <v>2.65</v>
      </c>
      <c r="Q7700" t="n">
        <v>312</v>
      </c>
      <c r="R7700" t="n">
        <v>16.5</v>
      </c>
      <c r="S7700" t="n">
        <v>295.5</v>
      </c>
      <c r="T7700" t="inlineStr">
        <is>
          <t>APROBADO</t>
        </is>
      </c>
      <c r="U7700" t="inlineStr">
        <is>
          <t>JUAN</t>
        </is>
      </c>
      <c r="V7700" t="inlineStr">
        <is>
          <t>APROBADO</t>
        </is>
      </c>
      <c r="W7700" t="inlineStr">
        <is>
          <t>IVAN</t>
        </is>
      </c>
      <c r="X7700" t="inlineStr">
        <is>
          <t>APROBADO</t>
        </is>
      </c>
      <c r="Y7700" t="inlineStr">
        <is>
          <t>LOBO</t>
        </is>
      </c>
    </row>
    <row r="7701">
      <c r="A7701" s="195" t="n">
        <v>46226</v>
      </c>
      <c r="B7701" t="inlineStr">
        <is>
          <t>DIA</t>
        </is>
      </c>
      <c r="C7701" t="inlineStr">
        <is>
          <t>VENTA DE TELA</t>
        </is>
      </c>
      <c r="D7701" t="inlineStr">
        <is>
          <t>D-6937</t>
        </is>
      </c>
      <c r="E7701" t="n">
        <v>1155394</v>
      </c>
      <c r="F7701" t="inlineStr">
        <is>
          <t>WHITE</t>
        </is>
      </c>
      <c r="G7701" t="inlineStr">
        <is>
          <t>INTERLOCK</t>
        </is>
      </c>
      <c r="H7701" t="inlineStr">
        <is>
          <t>SANMAR</t>
        </is>
      </c>
      <c r="I7701" t="inlineStr">
        <is>
          <t>MANCHA DE SUCIEDAD</t>
        </is>
      </c>
      <c r="J7701" t="n">
        <v>14.36</v>
      </c>
      <c r="Q7701" t="n">
        <v>488.86</v>
      </c>
      <c r="R7701" t="n">
        <v>14.36</v>
      </c>
      <c r="S7701" t="n">
        <v>474.5</v>
      </c>
      <c r="T7701" t="inlineStr">
        <is>
          <t>APROBADO</t>
        </is>
      </c>
      <c r="U7701" t="inlineStr">
        <is>
          <t>JUAN</t>
        </is>
      </c>
      <c r="V7701" t="inlineStr">
        <is>
          <t>APROBADO</t>
        </is>
      </c>
      <c r="W7701" t="inlineStr">
        <is>
          <t>IVAN</t>
        </is>
      </c>
      <c r="X7701" t="inlineStr">
        <is>
          <t>APROBADO</t>
        </is>
      </c>
      <c r="Y7701" t="inlineStr">
        <is>
          <t>LOBO</t>
        </is>
      </c>
    </row>
    <row r="7702">
      <c r="A7702" s="195" t="n">
        <v>46226</v>
      </c>
      <c r="B7702" t="inlineStr">
        <is>
          <t>DIA</t>
        </is>
      </c>
      <c r="C7702" t="inlineStr">
        <is>
          <t>VENTA DE TELA</t>
        </is>
      </c>
      <c r="D7702" t="inlineStr">
        <is>
          <t>D-6937</t>
        </is>
      </c>
      <c r="E7702" t="n">
        <v>1155644</v>
      </c>
      <c r="F7702" t="inlineStr">
        <is>
          <t>WHITE</t>
        </is>
      </c>
      <c r="G7702" t="inlineStr">
        <is>
          <t>INTERLOCK</t>
        </is>
      </c>
      <c r="H7702" t="inlineStr">
        <is>
          <t>SANMAR</t>
        </is>
      </c>
      <c r="I7702" t="inlineStr">
        <is>
          <t>GUIA ABRIDORA</t>
        </is>
      </c>
      <c r="J7702" t="n">
        <v>2.8</v>
      </c>
      <c r="Q7702" t="n">
        <v>479.46</v>
      </c>
      <c r="R7702" t="n">
        <v>2.8</v>
      </c>
      <c r="S7702" t="n">
        <v>476.66</v>
      </c>
      <c r="T7702" t="inlineStr">
        <is>
          <t>APROBADO</t>
        </is>
      </c>
      <c r="U7702" t="inlineStr">
        <is>
          <t>JUAN</t>
        </is>
      </c>
      <c r="V7702" t="inlineStr">
        <is>
          <t>APROBADO</t>
        </is>
      </c>
      <c r="W7702" t="inlineStr">
        <is>
          <t>IVAN</t>
        </is>
      </c>
      <c r="X7702" t="inlineStr">
        <is>
          <t>APROBADO</t>
        </is>
      </c>
      <c r="Y7702" t="inlineStr">
        <is>
          <t>LOBO</t>
        </is>
      </c>
    </row>
    <row r="7703">
      <c r="A7703" s="195" t="n">
        <v>46226</v>
      </c>
      <c r="B7703" t="inlineStr">
        <is>
          <t>DIA</t>
        </is>
      </c>
      <c r="C7703" t="inlineStr">
        <is>
          <t>FPS</t>
        </is>
      </c>
      <c r="D7703" t="inlineStr">
        <is>
          <t>F-8103</t>
        </is>
      </c>
      <c r="E7703" t="n">
        <v>1154997</v>
      </c>
      <c r="F7703" t="inlineStr">
        <is>
          <t>BLEACHED TURQ</t>
        </is>
      </c>
      <c r="G7703" t="inlineStr">
        <is>
          <t>JERSEY</t>
        </is>
      </c>
      <c r="H7703" t="inlineStr">
        <is>
          <t>IML</t>
        </is>
      </c>
      <c r="Q7703" t="n">
        <v>528.55</v>
      </c>
      <c r="R7703" t="n">
        <v>0</v>
      </c>
      <c r="S7703" t="n">
        <v>528.55</v>
      </c>
      <c r="T7703" t="inlineStr">
        <is>
          <t>APROBADO</t>
        </is>
      </c>
      <c r="U7703" t="inlineStr">
        <is>
          <t>JUAN</t>
        </is>
      </c>
      <c r="V7703" t="inlineStr">
        <is>
          <t>APROBADO</t>
        </is>
      </c>
      <c r="W7703" t="inlineStr">
        <is>
          <t>IVAN</t>
        </is>
      </c>
      <c r="X7703" t="inlineStr">
        <is>
          <t>APROBADO</t>
        </is>
      </c>
      <c r="Y7703" t="inlineStr">
        <is>
          <t>LOBO</t>
        </is>
      </c>
    </row>
    <row r="7704">
      <c r="A7704" s="195" t="n">
        <v>46226</v>
      </c>
      <c r="B7704" t="inlineStr">
        <is>
          <t>DIA</t>
        </is>
      </c>
      <c r="C7704" t="inlineStr">
        <is>
          <t>FPS</t>
        </is>
      </c>
      <c r="D7704" t="inlineStr">
        <is>
          <t>F-8103</t>
        </is>
      </c>
      <c r="E7704" t="n">
        <v>1155507</v>
      </c>
      <c r="F7704" t="inlineStr">
        <is>
          <t>PIXIE DUST</t>
        </is>
      </c>
      <c r="G7704" t="inlineStr">
        <is>
          <t>JERSEY</t>
        </is>
      </c>
      <c r="H7704" t="inlineStr">
        <is>
          <t>IML</t>
        </is>
      </c>
      <c r="Q7704" t="n">
        <v>258</v>
      </c>
      <c r="R7704" t="n">
        <v>0</v>
      </c>
      <c r="S7704" t="n">
        <v>258</v>
      </c>
      <c r="T7704" t="inlineStr">
        <is>
          <t>APROBADO</t>
        </is>
      </c>
      <c r="U7704" t="inlineStr">
        <is>
          <t>JUAN</t>
        </is>
      </c>
      <c r="V7704" t="inlineStr">
        <is>
          <t>APROBADO</t>
        </is>
      </c>
      <c r="W7704" t="inlineStr">
        <is>
          <t>IVAN</t>
        </is>
      </c>
      <c r="X7704" t="inlineStr">
        <is>
          <t>APROBADO</t>
        </is>
      </c>
      <c r="Y7704" t="inlineStr">
        <is>
          <t>LOBO</t>
        </is>
      </c>
    </row>
    <row r="7705">
      <c r="A7705" s="195" t="n">
        <v>46226</v>
      </c>
      <c r="B7705" t="inlineStr">
        <is>
          <t>DIA</t>
        </is>
      </c>
      <c r="C7705" t="inlineStr">
        <is>
          <t>INTRADECO</t>
        </is>
      </c>
      <c r="D7705" t="inlineStr">
        <is>
          <t>D-6955</t>
        </is>
      </c>
      <c r="E7705" t="n">
        <v>1155626</v>
      </c>
      <c r="F7705" t="inlineStr">
        <is>
          <t>VIVID WHITE</t>
        </is>
      </c>
      <c r="G7705" t="inlineStr">
        <is>
          <t>PINTEC</t>
        </is>
      </c>
      <c r="H7705" t="inlineStr">
        <is>
          <t>INTRADECO</t>
        </is>
      </c>
      <c r="Q7705" t="n">
        <v>73.04000000000001</v>
      </c>
      <c r="R7705" t="n">
        <v>0</v>
      </c>
      <c r="S7705" t="n">
        <v>73.04000000000001</v>
      </c>
      <c r="T7705" t="inlineStr">
        <is>
          <t>APROBADO</t>
        </is>
      </c>
      <c r="U7705" t="inlineStr">
        <is>
          <t>JUAN</t>
        </is>
      </c>
      <c r="V7705" t="inlineStr">
        <is>
          <t>APROBADO</t>
        </is>
      </c>
      <c r="W7705" t="inlineStr">
        <is>
          <t>IVAN</t>
        </is>
      </c>
      <c r="X7705" t="inlineStr">
        <is>
          <t>APROBADO</t>
        </is>
      </c>
      <c r="Y7705" t="inlineStr">
        <is>
          <t>LOBO</t>
        </is>
      </c>
    </row>
    <row r="7706">
      <c r="A7706" s="195" t="n">
        <v>46226</v>
      </c>
      <c r="B7706" t="inlineStr">
        <is>
          <t>DIA</t>
        </is>
      </c>
      <c r="C7706" t="inlineStr">
        <is>
          <t>INTRADECO</t>
        </is>
      </c>
      <c r="D7706" t="inlineStr">
        <is>
          <t>D-6955</t>
        </is>
      </c>
      <c r="E7706" t="n">
        <v>1155627</v>
      </c>
      <c r="F7706" t="inlineStr">
        <is>
          <t>VIVID WHITE</t>
        </is>
      </c>
      <c r="G7706" t="inlineStr">
        <is>
          <t>PINTEC</t>
        </is>
      </c>
      <c r="H7706" t="inlineStr">
        <is>
          <t>INTRADECO</t>
        </is>
      </c>
      <c r="Q7706" t="n">
        <v>122.18</v>
      </c>
      <c r="R7706" t="n">
        <v>0</v>
      </c>
      <c r="S7706" t="n">
        <v>122.18</v>
      </c>
      <c r="T7706" t="inlineStr">
        <is>
          <t>APROBADO</t>
        </is>
      </c>
      <c r="U7706" t="inlineStr">
        <is>
          <t>JUAN</t>
        </is>
      </c>
      <c r="V7706" t="inlineStr">
        <is>
          <t>APROBADO</t>
        </is>
      </c>
      <c r="W7706" t="inlineStr">
        <is>
          <t>IVAN</t>
        </is>
      </c>
      <c r="X7706" t="inlineStr">
        <is>
          <t>APROBADO</t>
        </is>
      </c>
      <c r="Y7706" t="inlineStr">
        <is>
          <t>LOBO</t>
        </is>
      </c>
    </row>
    <row r="7707">
      <c r="A7707" s="195" t="n">
        <v>46226</v>
      </c>
      <c r="B7707" t="inlineStr">
        <is>
          <t>DIA</t>
        </is>
      </c>
      <c r="C7707" t="inlineStr">
        <is>
          <t>INTRADECO</t>
        </is>
      </c>
      <c r="D7707" t="inlineStr">
        <is>
          <t>D-6955</t>
        </is>
      </c>
      <c r="E7707" t="n">
        <v>1155528</v>
      </c>
      <c r="F7707" t="inlineStr">
        <is>
          <t>RED POMEGRANATE</t>
        </is>
      </c>
      <c r="G7707" t="inlineStr">
        <is>
          <t>PINTEC</t>
        </is>
      </c>
      <c r="H7707" t="inlineStr">
        <is>
          <t>INTRADECO</t>
        </is>
      </c>
      <c r="Q7707" t="n">
        <v>222.33</v>
      </c>
      <c r="R7707" t="n">
        <v>0</v>
      </c>
      <c r="S7707" t="n">
        <v>222.33</v>
      </c>
      <c r="T7707" t="inlineStr">
        <is>
          <t>APROBADO</t>
        </is>
      </c>
      <c r="U7707" t="inlineStr">
        <is>
          <t>JUAN</t>
        </is>
      </c>
      <c r="V7707" t="inlineStr">
        <is>
          <t>APROBADO</t>
        </is>
      </c>
      <c r="W7707" t="inlineStr">
        <is>
          <t>IVAN</t>
        </is>
      </c>
      <c r="X7707" t="inlineStr">
        <is>
          <t>APROBADO</t>
        </is>
      </c>
      <c r="Y7707" t="inlineStr">
        <is>
          <t>LOBO</t>
        </is>
      </c>
    </row>
    <row r="7708">
      <c r="A7708" s="195" t="n">
        <v>46226</v>
      </c>
      <c r="B7708" t="inlineStr">
        <is>
          <t>DIA</t>
        </is>
      </c>
      <c r="C7708" t="inlineStr">
        <is>
          <t>FPS</t>
        </is>
      </c>
      <c r="D7708" t="inlineStr">
        <is>
          <t>F-8102</t>
        </is>
      </c>
      <c r="E7708" t="n">
        <v>1155073</v>
      </c>
      <c r="F7708" t="inlineStr">
        <is>
          <t>BLUETASTIC</t>
        </is>
      </c>
      <c r="G7708" t="inlineStr">
        <is>
          <t>JERSEY</t>
        </is>
      </c>
      <c r="H7708" t="inlineStr">
        <is>
          <t>IML</t>
        </is>
      </c>
      <c r="Q7708" t="n">
        <v>396.35</v>
      </c>
      <c r="R7708" t="n">
        <v>0</v>
      </c>
      <c r="S7708" t="n">
        <v>396.35</v>
      </c>
      <c r="T7708" t="inlineStr">
        <is>
          <t>APROBADO</t>
        </is>
      </c>
      <c r="U7708" t="inlineStr">
        <is>
          <t>JUAN</t>
        </is>
      </c>
      <c r="V7708" t="inlineStr">
        <is>
          <t>APROBADO</t>
        </is>
      </c>
      <c r="W7708" t="inlineStr">
        <is>
          <t>IVAN</t>
        </is>
      </c>
      <c r="X7708" t="inlineStr">
        <is>
          <t>APROBADO</t>
        </is>
      </c>
      <c r="Y7708" t="inlineStr">
        <is>
          <t>LOBO</t>
        </is>
      </c>
    </row>
    <row r="7709">
      <c r="A7709" s="195" t="n">
        <v>46226</v>
      </c>
      <c r="B7709" t="inlineStr">
        <is>
          <t>DIA</t>
        </is>
      </c>
      <c r="C7709" t="inlineStr">
        <is>
          <t>SERVICIO</t>
        </is>
      </c>
      <c r="D7709" t="inlineStr">
        <is>
          <t>D-6905</t>
        </is>
      </c>
      <c r="E7709" t="n">
        <v>3209180</v>
      </c>
      <c r="F7709" t="inlineStr">
        <is>
          <t>BRIGHT WHITE</t>
        </is>
      </c>
      <c r="G7709" t="inlineStr">
        <is>
          <t>FLAT BACK MESH</t>
        </is>
      </c>
      <c r="H7709" t="inlineStr">
        <is>
          <t>KANTEX</t>
        </is>
      </c>
      <c r="Q7709" t="n">
        <v>23.86</v>
      </c>
      <c r="R7709" t="n">
        <v>0</v>
      </c>
      <c r="S7709" t="n">
        <v>23.86</v>
      </c>
      <c r="T7709" t="inlineStr">
        <is>
          <t>APROBADO</t>
        </is>
      </c>
      <c r="U7709" t="inlineStr">
        <is>
          <t>JUAN</t>
        </is>
      </c>
      <c r="V7709" t="inlineStr">
        <is>
          <t>APROBADO</t>
        </is>
      </c>
      <c r="W7709" t="inlineStr">
        <is>
          <t>IVAN</t>
        </is>
      </c>
      <c r="X7709" t="inlineStr">
        <is>
          <t>APROBADO</t>
        </is>
      </c>
      <c r="Y7709" t="inlineStr">
        <is>
          <t>LOBO</t>
        </is>
      </c>
    </row>
    <row r="7710">
      <c r="A7710" s="195" t="n">
        <v>46226</v>
      </c>
      <c r="B7710" t="inlineStr">
        <is>
          <t>DIA</t>
        </is>
      </c>
      <c r="C7710" t="inlineStr">
        <is>
          <t>FPS</t>
        </is>
      </c>
      <c r="D7710" t="inlineStr">
        <is>
          <t>F-8097</t>
        </is>
      </c>
      <c r="E7710" t="n">
        <v>1155437</v>
      </c>
      <c r="F7710" t="inlineStr">
        <is>
          <t>BUTTERCUP YELLOW</t>
        </is>
      </c>
      <c r="G7710" t="inlineStr">
        <is>
          <t>JERSEY</t>
        </is>
      </c>
      <c r="H7710" t="inlineStr">
        <is>
          <t>IML</t>
        </is>
      </c>
      <c r="Q7710" t="n">
        <v>701.3</v>
      </c>
      <c r="R7710" t="n">
        <v>0</v>
      </c>
      <c r="S7710" t="n">
        <v>701.3</v>
      </c>
      <c r="T7710" t="inlineStr">
        <is>
          <t>APROBADO</t>
        </is>
      </c>
      <c r="U7710" t="inlineStr">
        <is>
          <t>JUAN</t>
        </is>
      </c>
      <c r="V7710" t="inlineStr">
        <is>
          <t>APROBADO</t>
        </is>
      </c>
      <c r="W7710" t="inlineStr">
        <is>
          <t>IVAN</t>
        </is>
      </c>
      <c r="X7710" t="inlineStr">
        <is>
          <t>APROBADO</t>
        </is>
      </c>
      <c r="Y7710" t="inlineStr">
        <is>
          <t>LOBO</t>
        </is>
      </c>
    </row>
    <row r="7711">
      <c r="A7711" s="195" t="n">
        <v>46226</v>
      </c>
      <c r="B7711" t="inlineStr">
        <is>
          <t>DIA</t>
        </is>
      </c>
      <c r="C7711" t="inlineStr">
        <is>
          <t>INTRADECO</t>
        </is>
      </c>
      <c r="D7711" t="inlineStr">
        <is>
          <t>D-6927</t>
        </is>
      </c>
      <c r="E7711" t="n">
        <v>1153967</v>
      </c>
      <c r="F7711" t="inlineStr">
        <is>
          <t>CAVIAR</t>
        </is>
      </c>
      <c r="G7711" t="inlineStr">
        <is>
          <t>WAFFLE SLUB</t>
        </is>
      </c>
      <c r="H7711" t="inlineStr">
        <is>
          <t>INTRADECO</t>
        </is>
      </c>
      <c r="Q7711" t="n">
        <v>95.8</v>
      </c>
      <c r="R7711" t="n">
        <v>0</v>
      </c>
      <c r="S7711" t="n">
        <v>95.8</v>
      </c>
      <c r="T7711" t="inlineStr">
        <is>
          <t>APROBADO</t>
        </is>
      </c>
      <c r="U7711" t="inlineStr">
        <is>
          <t>JUAN</t>
        </is>
      </c>
      <c r="V7711" t="inlineStr">
        <is>
          <t>APROBADO</t>
        </is>
      </c>
      <c r="W7711" t="inlineStr">
        <is>
          <t>IVAN</t>
        </is>
      </c>
      <c r="X7711" t="inlineStr">
        <is>
          <t>APROBADO</t>
        </is>
      </c>
      <c r="Y7711" t="inlineStr">
        <is>
          <t>LOBO</t>
        </is>
      </c>
      <c r="Z7711" t="inlineStr">
        <is>
          <t>OK RB X ANCHO</t>
        </is>
      </c>
    </row>
    <row r="7712">
      <c r="A7712" s="195" t="n">
        <v>46226</v>
      </c>
      <c r="B7712" t="inlineStr">
        <is>
          <t>DIA</t>
        </is>
      </c>
      <c r="C7712" t="inlineStr">
        <is>
          <t>INTRADECO</t>
        </is>
      </c>
      <c r="D7712" t="inlineStr">
        <is>
          <t>D-6927</t>
        </is>
      </c>
      <c r="E7712" t="n">
        <v>1153965</v>
      </c>
      <c r="F7712" t="inlineStr">
        <is>
          <t>CAVIAR</t>
        </is>
      </c>
      <c r="G7712" t="inlineStr">
        <is>
          <t>WAFFLE SLUB</t>
        </is>
      </c>
      <c r="H7712" t="inlineStr">
        <is>
          <t>INTRADECO</t>
        </is>
      </c>
      <c r="Q7712" t="n">
        <v>195.65</v>
      </c>
      <c r="R7712" t="n">
        <v>0</v>
      </c>
      <c r="S7712" t="n">
        <v>195.65</v>
      </c>
      <c r="T7712" t="inlineStr">
        <is>
          <t>APROBADO</t>
        </is>
      </c>
      <c r="U7712" t="inlineStr">
        <is>
          <t>JUAN</t>
        </is>
      </c>
      <c r="V7712" t="inlineStr">
        <is>
          <t>APROBADO</t>
        </is>
      </c>
      <c r="W7712" t="inlineStr">
        <is>
          <t>IVAN</t>
        </is>
      </c>
      <c r="X7712" t="inlineStr">
        <is>
          <t>APROBADO</t>
        </is>
      </c>
      <c r="Y7712" t="inlineStr">
        <is>
          <t>LOBO</t>
        </is>
      </c>
      <c r="Z7712" t="inlineStr">
        <is>
          <t>OK RB X ANCHO</t>
        </is>
      </c>
    </row>
    <row r="7713">
      <c r="A7713" s="195" t="n">
        <v>46226</v>
      </c>
      <c r="B7713" t="inlineStr">
        <is>
          <t>DIA</t>
        </is>
      </c>
      <c r="C7713" t="inlineStr">
        <is>
          <t>FPS</t>
        </is>
      </c>
      <c r="D7713" t="inlineStr">
        <is>
          <t>F-8102</t>
        </is>
      </c>
      <c r="E7713" t="n">
        <v>1154982</v>
      </c>
      <c r="F7713" t="inlineStr">
        <is>
          <t>BLUE TASTIC</t>
        </is>
      </c>
      <c r="G7713" t="inlineStr">
        <is>
          <t>RIB</t>
        </is>
      </c>
      <c r="H7713" t="inlineStr">
        <is>
          <t>IML</t>
        </is>
      </c>
      <c r="Q7713" t="n">
        <v>51.25</v>
      </c>
      <c r="R7713" t="n">
        <v>0</v>
      </c>
      <c r="S7713" t="n">
        <v>51.25</v>
      </c>
      <c r="T7713" t="inlineStr">
        <is>
          <t>APROBADO</t>
        </is>
      </c>
      <c r="U7713" t="inlineStr">
        <is>
          <t>JUAN</t>
        </is>
      </c>
      <c r="V7713" t="inlineStr">
        <is>
          <t>APROBADO</t>
        </is>
      </c>
      <c r="W7713" t="inlineStr">
        <is>
          <t>IVAN</t>
        </is>
      </c>
      <c r="X7713" t="inlineStr">
        <is>
          <t>APROBADO</t>
        </is>
      </c>
      <c r="Y7713" t="inlineStr">
        <is>
          <t>LOBO</t>
        </is>
      </c>
    </row>
    <row r="7714">
      <c r="A7714" s="195" t="n">
        <v>46226</v>
      </c>
      <c r="B7714" t="inlineStr">
        <is>
          <t>DIA</t>
        </is>
      </c>
      <c r="C7714" t="inlineStr">
        <is>
          <t>FPS</t>
        </is>
      </c>
      <c r="D7714" t="inlineStr">
        <is>
          <t>F-8102</t>
        </is>
      </c>
      <c r="E7714" t="n">
        <v>1154991</v>
      </c>
      <c r="F7714" t="inlineStr">
        <is>
          <t>BLUE TASTIC</t>
        </is>
      </c>
      <c r="G7714" t="inlineStr">
        <is>
          <t>RIB</t>
        </is>
      </c>
      <c r="H7714" t="inlineStr">
        <is>
          <t>IML</t>
        </is>
      </c>
      <c r="Q7714" t="n">
        <v>45.25</v>
      </c>
      <c r="R7714" t="n">
        <v>0</v>
      </c>
      <c r="S7714" t="n">
        <v>45.25</v>
      </c>
      <c r="T7714" t="inlineStr">
        <is>
          <t>APROBADO</t>
        </is>
      </c>
      <c r="U7714" t="inlineStr">
        <is>
          <t>JUAN</t>
        </is>
      </c>
      <c r="V7714" t="inlineStr">
        <is>
          <t>APROBADO</t>
        </is>
      </c>
      <c r="W7714" t="inlineStr">
        <is>
          <t>IVAN</t>
        </is>
      </c>
      <c r="X7714" t="inlineStr">
        <is>
          <t>APROBADO</t>
        </is>
      </c>
      <c r="Y7714" t="inlineStr">
        <is>
          <t>LOBO</t>
        </is>
      </c>
    </row>
    <row r="7715">
      <c r="A7715" s="195" t="n">
        <v>46226</v>
      </c>
      <c r="B7715" t="inlineStr">
        <is>
          <t>DIA</t>
        </is>
      </c>
      <c r="C7715" t="inlineStr">
        <is>
          <t>FPS</t>
        </is>
      </c>
      <c r="D7715" t="inlineStr">
        <is>
          <t>F-8102</t>
        </is>
      </c>
      <c r="E7715" t="n">
        <v>1154994</v>
      </c>
      <c r="F7715" t="inlineStr">
        <is>
          <t>BLUE TASTIC</t>
        </is>
      </c>
      <c r="G7715" t="inlineStr">
        <is>
          <t>RIB</t>
        </is>
      </c>
      <c r="H7715" t="inlineStr">
        <is>
          <t>IML</t>
        </is>
      </c>
      <c r="Q7715" t="n">
        <v>22.2</v>
      </c>
      <c r="R7715" t="n">
        <v>0</v>
      </c>
      <c r="S7715" t="n">
        <v>22.2</v>
      </c>
      <c r="T7715" t="inlineStr">
        <is>
          <t>APROBADO</t>
        </is>
      </c>
      <c r="U7715" t="inlineStr">
        <is>
          <t>JUAN</t>
        </is>
      </c>
      <c r="V7715" t="inlineStr">
        <is>
          <t>APROBADO</t>
        </is>
      </c>
      <c r="W7715" t="inlineStr">
        <is>
          <t>IVAN</t>
        </is>
      </c>
      <c r="X7715" t="inlineStr">
        <is>
          <t>APROBADO</t>
        </is>
      </c>
      <c r="Y7715" t="inlineStr">
        <is>
          <t>LOBO</t>
        </is>
      </c>
    </row>
    <row r="7716">
      <c r="A7716" s="195" t="n">
        <v>46226</v>
      </c>
      <c r="B7716" t="inlineStr">
        <is>
          <t>DIA</t>
        </is>
      </c>
      <c r="C7716" t="inlineStr">
        <is>
          <t>FPS</t>
        </is>
      </c>
      <c r="D7716" t="inlineStr">
        <is>
          <t>F-8102</t>
        </is>
      </c>
      <c r="E7716" t="n">
        <v>1155073</v>
      </c>
      <c r="F7716" t="inlineStr">
        <is>
          <t>BLUETASTIC</t>
        </is>
      </c>
      <c r="G7716" t="inlineStr">
        <is>
          <t>RIB</t>
        </is>
      </c>
      <c r="H7716" t="inlineStr">
        <is>
          <t>IML</t>
        </is>
      </c>
      <c r="Q7716" t="n">
        <v>20.4</v>
      </c>
      <c r="R7716" t="n">
        <v>0</v>
      </c>
      <c r="S7716" t="n">
        <v>20.4</v>
      </c>
      <c r="T7716" t="inlineStr">
        <is>
          <t>APROBADO</t>
        </is>
      </c>
      <c r="U7716" t="inlineStr">
        <is>
          <t>JUAN</t>
        </is>
      </c>
      <c r="V7716" t="inlineStr">
        <is>
          <t>APROBADO</t>
        </is>
      </c>
      <c r="W7716" t="inlineStr">
        <is>
          <t>IVAN</t>
        </is>
      </c>
      <c r="X7716" t="inlineStr">
        <is>
          <t>APROBADO</t>
        </is>
      </c>
      <c r="Y7716" t="inlineStr">
        <is>
          <t>LOBO</t>
        </is>
      </c>
    </row>
    <row r="7717">
      <c r="A7717" s="195" t="n">
        <v>46226</v>
      </c>
      <c r="B7717" t="inlineStr">
        <is>
          <t>DIA</t>
        </is>
      </c>
      <c r="C7717" t="inlineStr">
        <is>
          <t>FPS</t>
        </is>
      </c>
      <c r="D7717" t="inlineStr">
        <is>
          <t>F-8097</t>
        </is>
      </c>
      <c r="E7717" t="n">
        <v>1155437</v>
      </c>
      <c r="F7717" t="inlineStr">
        <is>
          <t>BUTTERCUP YELLOW</t>
        </is>
      </c>
      <c r="G7717" t="inlineStr">
        <is>
          <t>RIB</t>
        </is>
      </c>
      <c r="H7717" t="inlineStr">
        <is>
          <t>IML</t>
        </is>
      </c>
      <c r="Q7717" t="n">
        <v>46.75</v>
      </c>
      <c r="R7717" t="n">
        <v>0</v>
      </c>
      <c r="S7717" t="n">
        <v>46.75</v>
      </c>
      <c r="T7717" t="inlineStr">
        <is>
          <t>APROBADO</t>
        </is>
      </c>
      <c r="U7717" t="inlineStr">
        <is>
          <t>JUAN</t>
        </is>
      </c>
      <c r="V7717" t="inlineStr">
        <is>
          <t>APROBADO</t>
        </is>
      </c>
      <c r="W7717" t="inlineStr">
        <is>
          <t>IVAN</t>
        </is>
      </c>
      <c r="X7717" t="inlineStr">
        <is>
          <t>APROBADO</t>
        </is>
      </c>
      <c r="Y7717" t="inlineStr">
        <is>
          <t>LOBO</t>
        </is>
      </c>
    </row>
    <row r="7718">
      <c r="A7718" s="195" t="n">
        <v>46226</v>
      </c>
      <c r="B7718" t="inlineStr">
        <is>
          <t>NOCHE</t>
        </is>
      </c>
      <c r="C7718" t="inlineStr">
        <is>
          <t>INTRADECO</t>
        </is>
      </c>
      <c r="D7718" t="inlineStr">
        <is>
          <t>D-6927</t>
        </is>
      </c>
      <c r="E7718" t="n">
        <v>1155691</v>
      </c>
      <c r="F7718" t="inlineStr">
        <is>
          <t>CAVIAR</t>
        </is>
      </c>
      <c r="G7718" t="inlineStr">
        <is>
          <t>WAFFLE SLUB</t>
        </is>
      </c>
      <c r="H7718" t="inlineStr">
        <is>
          <t>INTRADECO</t>
        </is>
      </c>
      <c r="I7718" t="inlineStr">
        <is>
          <t>PIQUETES</t>
        </is>
      </c>
      <c r="J7718" t="n">
        <v>250.33</v>
      </c>
      <c r="Q7718" t="n">
        <v>1440.79</v>
      </c>
      <c r="R7718" t="n">
        <v>250.33</v>
      </c>
      <c r="S7718" t="n">
        <v>1190.46</v>
      </c>
      <c r="T7718" t="inlineStr">
        <is>
          <t>APROBADO</t>
        </is>
      </c>
      <c r="U7718" t="inlineStr">
        <is>
          <t>KAREN</t>
        </is>
      </c>
      <c r="V7718" t="inlineStr">
        <is>
          <t>APROBADO</t>
        </is>
      </c>
      <c r="W7718" t="inlineStr">
        <is>
          <t>PEDRO</t>
        </is>
      </c>
      <c r="X7718" t="inlineStr">
        <is>
          <t>APROBADO</t>
        </is>
      </c>
      <c r="Y7718" t="inlineStr">
        <is>
          <t>CHIWIL</t>
        </is>
      </c>
    </row>
    <row r="7719">
      <c r="A7719" s="195" t="n">
        <v>46226</v>
      </c>
      <c r="B7719" t="inlineStr">
        <is>
          <t>NOCHE</t>
        </is>
      </c>
      <c r="C7719" t="inlineStr">
        <is>
          <t>INTRADECO</t>
        </is>
      </c>
      <c r="D7719" t="inlineStr">
        <is>
          <t>D-6927</t>
        </is>
      </c>
      <c r="E7719" t="n">
        <v>1155686</v>
      </c>
      <c r="F7719" t="inlineStr">
        <is>
          <t>CAVIAR</t>
        </is>
      </c>
      <c r="G7719" t="inlineStr">
        <is>
          <t>WAFFLE SLUB</t>
        </is>
      </c>
      <c r="H7719" t="inlineStr">
        <is>
          <t>INTRADECO</t>
        </is>
      </c>
      <c r="I7719" t="inlineStr">
        <is>
          <t>AGUJEROS</t>
        </is>
      </c>
      <c r="J7719" t="n">
        <v>22.35</v>
      </c>
      <c r="Q7719" t="n">
        <v>476.7</v>
      </c>
      <c r="R7719" t="n">
        <v>22.35</v>
      </c>
      <c r="S7719" t="n">
        <v>454.35</v>
      </c>
      <c r="T7719" t="inlineStr">
        <is>
          <t>APROBADO</t>
        </is>
      </c>
      <c r="U7719" t="inlineStr">
        <is>
          <t>KAREN</t>
        </is>
      </c>
      <c r="V7719" t="inlineStr">
        <is>
          <t>APROBADO</t>
        </is>
      </c>
      <c r="W7719" t="inlineStr">
        <is>
          <t>PEDRO</t>
        </is>
      </c>
      <c r="X7719" t="inlineStr">
        <is>
          <t>APROBADO</t>
        </is>
      </c>
      <c r="Y7719" t="inlineStr">
        <is>
          <t>CHIWIL</t>
        </is>
      </c>
    </row>
    <row r="7720">
      <c r="A7720" s="195" t="n">
        <v>46226</v>
      </c>
      <c r="B7720" t="inlineStr">
        <is>
          <t>NOCHE</t>
        </is>
      </c>
      <c r="C7720" t="inlineStr">
        <is>
          <t>INTRADECO</t>
        </is>
      </c>
      <c r="D7720" t="inlineStr">
        <is>
          <t>D-6927</t>
        </is>
      </c>
      <c r="E7720" t="n">
        <v>1155829</v>
      </c>
      <c r="F7720" t="inlineStr">
        <is>
          <t>CAVIAR</t>
        </is>
      </c>
      <c r="G7720" t="inlineStr">
        <is>
          <t>WAFFLE SLUB</t>
        </is>
      </c>
      <c r="H7720" t="inlineStr">
        <is>
          <t>INTRADECO</t>
        </is>
      </c>
      <c r="Q7720" t="n">
        <v>239.15</v>
      </c>
      <c r="R7720" t="n">
        <v>0</v>
      </c>
      <c r="S7720" t="n">
        <v>239.15</v>
      </c>
      <c r="T7720" t="inlineStr">
        <is>
          <t>APROBADO</t>
        </is>
      </c>
      <c r="U7720" t="inlineStr">
        <is>
          <t>KAREN</t>
        </is>
      </c>
      <c r="V7720" t="inlineStr">
        <is>
          <t>APROBADO</t>
        </is>
      </c>
      <c r="W7720" t="inlineStr">
        <is>
          <t>PEDRO</t>
        </is>
      </c>
      <c r="X7720" t="inlineStr">
        <is>
          <t>APROBADO</t>
        </is>
      </c>
      <c r="Y7720" t="inlineStr">
        <is>
          <t>CHIWIL</t>
        </is>
      </c>
      <c r="Z7720" t="inlineStr">
        <is>
          <t>OK DESFILAMENTACION R.B</t>
        </is>
      </c>
    </row>
    <row r="7721">
      <c r="A7721" s="195" t="n">
        <v>46226</v>
      </c>
      <c r="B7721" t="inlineStr">
        <is>
          <t>NOCHE</t>
        </is>
      </c>
      <c r="C7721" t="inlineStr">
        <is>
          <t>INTRADECO</t>
        </is>
      </c>
      <c r="D7721" t="inlineStr">
        <is>
          <t>D-6715</t>
        </is>
      </c>
      <c r="E7721" t="n">
        <v>1155349</v>
      </c>
      <c r="F7721" t="inlineStr">
        <is>
          <t>CLASSIC NAVY</t>
        </is>
      </c>
      <c r="G7721" t="inlineStr">
        <is>
          <t>LINEAR MESH</t>
        </is>
      </c>
      <c r="H7721" t="inlineStr">
        <is>
          <t>INTRADECO</t>
        </is>
      </c>
      <c r="Q7721" t="n">
        <v>20.6</v>
      </c>
      <c r="R7721" t="n">
        <v>0</v>
      </c>
      <c r="S7721" t="n">
        <v>20.6</v>
      </c>
      <c r="T7721" t="inlineStr">
        <is>
          <t>APROBADO</t>
        </is>
      </c>
      <c r="U7721" t="inlineStr">
        <is>
          <t>KAREN</t>
        </is>
      </c>
      <c r="V7721" t="inlineStr">
        <is>
          <t>APROBADO</t>
        </is>
      </c>
      <c r="W7721" t="inlineStr">
        <is>
          <t>PEDRO</t>
        </is>
      </c>
      <c r="X7721" t="inlineStr">
        <is>
          <t>APROBADO</t>
        </is>
      </c>
      <c r="Y7721" t="inlineStr">
        <is>
          <t>CHIWIL</t>
        </is>
      </c>
    </row>
    <row r="7722">
      <c r="A7722" s="195" t="n">
        <v>46226</v>
      </c>
      <c r="B7722" t="inlineStr">
        <is>
          <t>NOCHE</t>
        </is>
      </c>
      <c r="C7722" t="inlineStr">
        <is>
          <t>FPS</t>
        </is>
      </c>
      <c r="D7722" t="inlineStr">
        <is>
          <t>F-8103</t>
        </is>
      </c>
      <c r="E7722" t="n">
        <v>1155489</v>
      </c>
      <c r="F7722" t="inlineStr">
        <is>
          <t>BUTTERCUP YELLOW</t>
        </is>
      </c>
      <c r="G7722" t="inlineStr">
        <is>
          <t>JERSEY</t>
        </is>
      </c>
      <c r="H7722" t="inlineStr">
        <is>
          <t>IML</t>
        </is>
      </c>
      <c r="Q7722" t="n">
        <v>528.85</v>
      </c>
      <c r="R7722" t="n">
        <v>0</v>
      </c>
      <c r="S7722" t="n">
        <v>528.85</v>
      </c>
      <c r="T7722" t="inlineStr">
        <is>
          <t>APROBADO</t>
        </is>
      </c>
      <c r="U7722" t="inlineStr">
        <is>
          <t>KAREN</t>
        </is>
      </c>
      <c r="V7722" t="inlineStr">
        <is>
          <t>APROBADO</t>
        </is>
      </c>
      <c r="W7722" t="inlineStr">
        <is>
          <t>PEDRO</t>
        </is>
      </c>
      <c r="X7722" t="inlineStr">
        <is>
          <t>APROBADO</t>
        </is>
      </c>
      <c r="Y7722" t="inlineStr">
        <is>
          <t>CHIWIL</t>
        </is>
      </c>
    </row>
    <row r="7723">
      <c r="A7723" s="195" t="n">
        <v>46226</v>
      </c>
      <c r="B7723" t="inlineStr">
        <is>
          <t>NOCHE</t>
        </is>
      </c>
      <c r="C7723" t="inlineStr">
        <is>
          <t>FPS</t>
        </is>
      </c>
      <c r="D7723" t="inlineStr">
        <is>
          <t>F-8103</t>
        </is>
      </c>
      <c r="E7723" t="n">
        <v>1155489</v>
      </c>
      <c r="F7723" t="inlineStr">
        <is>
          <t>BUTTERCUP YELLOW</t>
        </is>
      </c>
      <c r="G7723" t="inlineStr">
        <is>
          <t>RIB</t>
        </is>
      </c>
      <c r="H7723" t="inlineStr">
        <is>
          <t>IML</t>
        </is>
      </c>
      <c r="Q7723" t="n">
        <v>47.6</v>
      </c>
      <c r="R7723" t="n">
        <v>0</v>
      </c>
      <c r="S7723" t="n">
        <v>47.6</v>
      </c>
      <c r="T7723" t="inlineStr">
        <is>
          <t>APROBADO</t>
        </is>
      </c>
      <c r="U7723" t="inlineStr">
        <is>
          <t>KAREN</t>
        </is>
      </c>
      <c r="V7723" t="inlineStr">
        <is>
          <t>APROBADO</t>
        </is>
      </c>
      <c r="W7723" t="inlineStr">
        <is>
          <t>PEDRO</t>
        </is>
      </c>
      <c r="X7723" t="inlineStr">
        <is>
          <t>APROBADO</t>
        </is>
      </c>
      <c r="Y7723" t="inlineStr">
        <is>
          <t>CHIWIL</t>
        </is>
      </c>
    </row>
    <row r="7724">
      <c r="A7724" s="195" t="n">
        <v>46226</v>
      </c>
      <c r="B7724" t="inlineStr">
        <is>
          <t>NOCHE</t>
        </is>
      </c>
      <c r="C7724" t="inlineStr">
        <is>
          <t>FPS</t>
        </is>
      </c>
      <c r="D7724" t="inlineStr">
        <is>
          <t>F-8103</t>
        </is>
      </c>
      <c r="E7724" t="n">
        <v>1155441</v>
      </c>
      <c r="F7724" t="inlineStr">
        <is>
          <t>BUTTERCUP YELLOW</t>
        </is>
      </c>
      <c r="G7724" t="inlineStr">
        <is>
          <t>JERSESY</t>
        </is>
      </c>
      <c r="H7724" t="inlineStr">
        <is>
          <t>IML</t>
        </is>
      </c>
      <c r="I7724" t="inlineStr">
        <is>
          <t>BARRADO</t>
        </is>
      </c>
      <c r="J7724" t="n">
        <v>4.8</v>
      </c>
      <c r="Q7724" t="n">
        <v>715</v>
      </c>
      <c r="R7724" t="n">
        <v>4.8</v>
      </c>
      <c r="S7724" t="n">
        <v>710.2</v>
      </c>
      <c r="T7724" t="inlineStr">
        <is>
          <t>APROBADO</t>
        </is>
      </c>
      <c r="U7724" t="inlineStr">
        <is>
          <t>KAREN</t>
        </is>
      </c>
      <c r="V7724" t="inlineStr">
        <is>
          <t>APROBADO</t>
        </is>
      </c>
      <c r="W7724" t="inlineStr">
        <is>
          <t>PEDRO</t>
        </is>
      </c>
      <c r="X7724" t="inlineStr">
        <is>
          <t>APROBADO</t>
        </is>
      </c>
      <c r="Y7724" t="inlineStr">
        <is>
          <t>CHIWIL</t>
        </is>
      </c>
    </row>
    <row r="7725">
      <c r="A7725" s="195" t="n">
        <v>46226</v>
      </c>
      <c r="B7725" t="inlineStr">
        <is>
          <t>NOCHE</t>
        </is>
      </c>
      <c r="C7725" t="inlineStr">
        <is>
          <t>FPS</t>
        </is>
      </c>
      <c r="D7725" t="inlineStr">
        <is>
          <t>F-8103</t>
        </is>
      </c>
      <c r="E7725" t="n">
        <v>1155441</v>
      </c>
      <c r="F7725" t="inlineStr">
        <is>
          <t>BUTTERCUP YELLOW</t>
        </is>
      </c>
      <c r="G7725" t="inlineStr">
        <is>
          <t>RIB</t>
        </is>
      </c>
      <c r="H7725" t="inlineStr">
        <is>
          <t>IML</t>
        </is>
      </c>
      <c r="Q7725" t="n">
        <v>71.7</v>
      </c>
      <c r="R7725" t="n">
        <v>0</v>
      </c>
      <c r="S7725" t="n">
        <v>71.7</v>
      </c>
      <c r="T7725" t="inlineStr">
        <is>
          <t>APROBADO</t>
        </is>
      </c>
      <c r="U7725" t="inlineStr">
        <is>
          <t>KAREN</t>
        </is>
      </c>
      <c r="V7725" t="inlineStr">
        <is>
          <t>APROBADO</t>
        </is>
      </c>
      <c r="W7725" t="inlineStr">
        <is>
          <t>PEDRO</t>
        </is>
      </c>
      <c r="X7725" t="inlineStr">
        <is>
          <t>APROBADO</t>
        </is>
      </c>
      <c r="Y7725" t="inlineStr">
        <is>
          <t>CHIWIL</t>
        </is>
      </c>
    </row>
    <row r="7726">
      <c r="A7726" s="195" t="n">
        <v>46226</v>
      </c>
      <c r="B7726" t="inlineStr">
        <is>
          <t>NOCHE</t>
        </is>
      </c>
      <c r="C7726" t="inlineStr">
        <is>
          <t>FPS</t>
        </is>
      </c>
      <c r="D7726" t="inlineStr">
        <is>
          <t>F-8103</t>
        </is>
      </c>
      <c r="E7726" t="n">
        <v>1155439</v>
      </c>
      <c r="F7726" t="inlineStr">
        <is>
          <t>BUTTERCUP YELLOW</t>
        </is>
      </c>
      <c r="G7726" t="inlineStr">
        <is>
          <t>JERSEY</t>
        </is>
      </c>
      <c r="H7726" t="inlineStr">
        <is>
          <t>IML</t>
        </is>
      </c>
      <c r="I7726" t="inlineStr">
        <is>
          <t>RASPONES</t>
        </is>
      </c>
      <c r="J7726" t="n">
        <v>4.65</v>
      </c>
      <c r="Q7726" t="n">
        <v>709.2</v>
      </c>
      <c r="R7726" t="n">
        <v>4.65</v>
      </c>
      <c r="S7726" t="n">
        <v>704.5500000000001</v>
      </c>
      <c r="T7726" t="inlineStr">
        <is>
          <t>APROBADO</t>
        </is>
      </c>
      <c r="U7726" t="inlineStr">
        <is>
          <t>KAREN</t>
        </is>
      </c>
      <c r="V7726" t="inlineStr">
        <is>
          <t>APROBADO</t>
        </is>
      </c>
      <c r="W7726" t="inlineStr">
        <is>
          <t>PEDRO</t>
        </is>
      </c>
      <c r="X7726" t="inlineStr">
        <is>
          <t>APROBADO</t>
        </is>
      </c>
      <c r="Y7726" t="inlineStr">
        <is>
          <t>CHIWIL</t>
        </is>
      </c>
    </row>
    <row r="7727">
      <c r="A7727" s="195" t="n">
        <v>46226</v>
      </c>
      <c r="B7727" t="inlineStr">
        <is>
          <t>NOCHE</t>
        </is>
      </c>
      <c r="C7727" t="inlineStr">
        <is>
          <t>FPS</t>
        </is>
      </c>
      <c r="D7727" t="inlineStr">
        <is>
          <t>F-8103</t>
        </is>
      </c>
      <c r="E7727" t="n">
        <v>1155439</v>
      </c>
      <c r="F7727" t="inlineStr">
        <is>
          <t>BUTTERCUP YELLOW</t>
        </is>
      </c>
      <c r="G7727" t="inlineStr">
        <is>
          <t>RIB</t>
        </is>
      </c>
      <c r="H7727" t="inlineStr">
        <is>
          <t>IML</t>
        </is>
      </c>
      <c r="Q7727" t="n">
        <v>47.55</v>
      </c>
      <c r="R7727" t="n">
        <v>0</v>
      </c>
      <c r="S7727" t="n">
        <v>47.55</v>
      </c>
      <c r="T7727" t="inlineStr">
        <is>
          <t>APROBADO</t>
        </is>
      </c>
      <c r="U7727" t="inlineStr">
        <is>
          <t>KAREN</t>
        </is>
      </c>
      <c r="V7727" t="inlineStr">
        <is>
          <t>APROBADO</t>
        </is>
      </c>
      <c r="W7727" t="inlineStr">
        <is>
          <t>PEDRO</t>
        </is>
      </c>
      <c r="X7727" t="inlineStr">
        <is>
          <t>APROBADO</t>
        </is>
      </c>
      <c r="Y7727" t="inlineStr">
        <is>
          <t>CHIWIL</t>
        </is>
      </c>
    </row>
    <row r="7728">
      <c r="A7728" s="195" t="n">
        <v>46226</v>
      </c>
      <c r="B7728" t="inlineStr">
        <is>
          <t>NOCHE</t>
        </is>
      </c>
      <c r="C7728" t="inlineStr">
        <is>
          <t>SERVICIO</t>
        </is>
      </c>
      <c r="D7728" t="inlineStr">
        <is>
          <t>D-6922</t>
        </is>
      </c>
      <c r="E7728" t="n">
        <v>3209161</v>
      </c>
      <c r="F7728" t="inlineStr">
        <is>
          <t>TULIPWOOD/DUSKY ORCHID</t>
        </is>
      </c>
      <c r="G7728" t="inlineStr">
        <is>
          <t>JERSEY SPANDEX</t>
        </is>
      </c>
      <c r="H7728" t="inlineStr">
        <is>
          <t>KANTEX</t>
        </is>
      </c>
      <c r="Q7728" t="n">
        <v>238.15</v>
      </c>
      <c r="R7728" t="n">
        <v>0</v>
      </c>
      <c r="S7728" t="n">
        <v>238.15</v>
      </c>
      <c r="T7728" t="inlineStr">
        <is>
          <t>APROBADO</t>
        </is>
      </c>
      <c r="U7728" t="inlineStr">
        <is>
          <t>KAREN</t>
        </is>
      </c>
      <c r="V7728" t="inlineStr">
        <is>
          <t>APROBADO</t>
        </is>
      </c>
      <c r="W7728" t="inlineStr">
        <is>
          <t>PEDRO</t>
        </is>
      </c>
      <c r="X7728" t="inlineStr">
        <is>
          <t>APROBADO</t>
        </is>
      </c>
      <c r="Y7728" t="inlineStr">
        <is>
          <t>CHIWIL</t>
        </is>
      </c>
    </row>
    <row r="7729">
      <c r="A7729" s="195" t="n">
        <v>46226</v>
      </c>
      <c r="B7729" t="inlineStr">
        <is>
          <t>NOCHE</t>
        </is>
      </c>
      <c r="C7729" t="inlineStr">
        <is>
          <t>INTRADECO</t>
        </is>
      </c>
      <c r="D7729" t="inlineStr">
        <is>
          <t>D-6927</t>
        </is>
      </c>
      <c r="E7729" t="n">
        <v>1155759</v>
      </c>
      <c r="F7729" t="inlineStr">
        <is>
          <t>CAVIAR</t>
        </is>
      </c>
      <c r="G7729" t="inlineStr">
        <is>
          <t>WAFFLE SLUB</t>
        </is>
      </c>
      <c r="H7729" t="inlineStr">
        <is>
          <t>INTRADECO</t>
        </is>
      </c>
      <c r="I7729" t="inlineStr">
        <is>
          <t>MALLA</t>
        </is>
      </c>
      <c r="J7729" t="n">
        <v>3</v>
      </c>
      <c r="Q7729" t="n">
        <v>483.15</v>
      </c>
      <c r="R7729" t="n">
        <v>3</v>
      </c>
      <c r="S7729" t="n">
        <v>480.15</v>
      </c>
      <c r="T7729" t="inlineStr">
        <is>
          <t>APROBADO</t>
        </is>
      </c>
      <c r="U7729" t="inlineStr">
        <is>
          <t>KAREN</t>
        </is>
      </c>
      <c r="V7729" t="inlineStr">
        <is>
          <t>APROBADO</t>
        </is>
      </c>
      <c r="W7729" t="inlineStr">
        <is>
          <t>PEDRO</t>
        </is>
      </c>
      <c r="X7729" t="inlineStr">
        <is>
          <t>APROBADO</t>
        </is>
      </c>
      <c r="Y7729" t="inlineStr">
        <is>
          <t>CHIWIL</t>
        </is>
      </c>
    </row>
    <row r="7730">
      <c r="A7730" s="195" t="n">
        <v>46226</v>
      </c>
      <c r="B7730" t="inlineStr">
        <is>
          <t>NOCHE</t>
        </is>
      </c>
      <c r="C7730" t="inlineStr">
        <is>
          <t>SERVICIO</t>
        </is>
      </c>
      <c r="D7730" t="inlineStr">
        <is>
          <t>D-6905</t>
        </is>
      </c>
      <c r="E7730" t="n">
        <v>3209179</v>
      </c>
      <c r="F7730" t="inlineStr">
        <is>
          <t>BRIGHT WHITE</t>
        </is>
      </c>
      <c r="G7730" t="inlineStr">
        <is>
          <t>FLAT BACK MESH</t>
        </is>
      </c>
      <c r="H7730" t="inlineStr">
        <is>
          <t>KANTEX</t>
        </is>
      </c>
      <c r="Q7730" t="n">
        <v>45.44</v>
      </c>
      <c r="R7730" t="n">
        <v>0</v>
      </c>
      <c r="S7730" t="n">
        <v>45.44</v>
      </c>
      <c r="T7730" t="inlineStr">
        <is>
          <t>APROBADO</t>
        </is>
      </c>
      <c r="U7730" t="inlineStr">
        <is>
          <t>KAREN</t>
        </is>
      </c>
      <c r="V7730" t="inlineStr">
        <is>
          <t>APROBADO</t>
        </is>
      </c>
      <c r="W7730" t="inlineStr">
        <is>
          <t>PEDRO</t>
        </is>
      </c>
      <c r="X7730" t="inlineStr">
        <is>
          <t>APROBADO</t>
        </is>
      </c>
      <c r="Y7730" t="inlineStr">
        <is>
          <t>CHIWIL</t>
        </is>
      </c>
    </row>
    <row r="7731">
      <c r="A7731" s="195" t="n">
        <v>46226</v>
      </c>
      <c r="B7731" t="inlineStr">
        <is>
          <t>NOCHE</t>
        </is>
      </c>
      <c r="C7731" t="inlineStr">
        <is>
          <t>FPS</t>
        </is>
      </c>
      <c r="D7731" t="inlineStr">
        <is>
          <t>F-8092</t>
        </is>
      </c>
      <c r="E7731" t="n">
        <v>1153645</v>
      </c>
      <c r="F7731" t="inlineStr">
        <is>
          <t>TOFU</t>
        </is>
      </c>
      <c r="G7731" t="inlineStr">
        <is>
          <t>RIB</t>
        </is>
      </c>
      <c r="H7731" t="inlineStr">
        <is>
          <t>BIOWORLD</t>
        </is>
      </c>
      <c r="Q7731" t="n">
        <v>21.65</v>
      </c>
      <c r="R7731" t="n">
        <v>0</v>
      </c>
      <c r="S7731" t="n">
        <v>21.65</v>
      </c>
      <c r="T7731" t="inlineStr">
        <is>
          <t>APROBADO</t>
        </is>
      </c>
      <c r="U7731" t="inlineStr">
        <is>
          <t>KAREN</t>
        </is>
      </c>
      <c r="V7731" t="inlineStr">
        <is>
          <t>APROBADO</t>
        </is>
      </c>
      <c r="W7731" t="inlineStr">
        <is>
          <t>PEDRO</t>
        </is>
      </c>
      <c r="X7731" t="inlineStr">
        <is>
          <t>APROBADO</t>
        </is>
      </c>
      <c r="Y7731" t="inlineStr">
        <is>
          <t>CHIWIL</t>
        </is>
      </c>
    </row>
    <row r="7732">
      <c r="A7732" s="195" t="n">
        <v>46226</v>
      </c>
      <c r="B7732" t="inlineStr">
        <is>
          <t>NOCHE</t>
        </is>
      </c>
      <c r="C7732" t="inlineStr">
        <is>
          <t>INTRADECO</t>
        </is>
      </c>
      <c r="D7732" t="inlineStr">
        <is>
          <t>D-6927</t>
        </is>
      </c>
      <c r="E7732" t="n">
        <v>1155687</v>
      </c>
      <c r="F7732" t="inlineStr">
        <is>
          <t>CAVIAR</t>
        </is>
      </c>
      <c r="G7732" t="inlineStr">
        <is>
          <t>WAFFLE SLUB</t>
        </is>
      </c>
      <c r="H7732" t="inlineStr">
        <is>
          <t>INTRADECO</t>
        </is>
      </c>
      <c r="Q7732" t="n">
        <v>494.25</v>
      </c>
      <c r="R7732" t="n">
        <v>0</v>
      </c>
      <c r="S7732" t="n">
        <v>494.25</v>
      </c>
      <c r="T7732" t="inlineStr">
        <is>
          <t>APROBADO</t>
        </is>
      </c>
      <c r="U7732" t="inlineStr">
        <is>
          <t>KAREN</t>
        </is>
      </c>
      <c r="V7732" t="inlineStr">
        <is>
          <t>APROBADO</t>
        </is>
      </c>
      <c r="W7732" t="inlineStr">
        <is>
          <t>PEDRO</t>
        </is>
      </c>
      <c r="X7732" t="inlineStr">
        <is>
          <t>APROBADO</t>
        </is>
      </c>
      <c r="Y7732" t="inlineStr">
        <is>
          <t>CHIWIL</t>
        </is>
      </c>
    </row>
    <row r="7733">
      <c r="A7733" s="195" t="n">
        <v>46226</v>
      </c>
      <c r="B7733" t="inlineStr">
        <is>
          <t>NOCHE</t>
        </is>
      </c>
      <c r="C7733" t="inlineStr">
        <is>
          <t>FPS</t>
        </is>
      </c>
      <c r="D7733" t="inlineStr">
        <is>
          <t>F-8106</t>
        </is>
      </c>
      <c r="E7733" t="n">
        <v>1155269</v>
      </c>
      <c r="F7733" t="inlineStr">
        <is>
          <t>UNIVERSITY RED</t>
        </is>
      </c>
      <c r="G7733" t="inlineStr">
        <is>
          <t>JERSEY</t>
        </is>
      </c>
      <c r="H7733" t="inlineStr">
        <is>
          <t>OUTERSTUFF</t>
        </is>
      </c>
      <c r="I7733" t="inlineStr">
        <is>
          <t>LINEA DE AGUJA</t>
        </is>
      </c>
      <c r="J7733" t="n">
        <v>10.34</v>
      </c>
      <c r="Q7733" t="n">
        <v>892.64</v>
      </c>
      <c r="R7733" t="n">
        <v>10.34</v>
      </c>
      <c r="S7733" t="n">
        <v>882.3</v>
      </c>
      <c r="T7733" t="inlineStr">
        <is>
          <t>APROBADO</t>
        </is>
      </c>
      <c r="U7733" t="inlineStr">
        <is>
          <t>KAREN</t>
        </is>
      </c>
      <c r="V7733" t="inlineStr">
        <is>
          <t>APROBADO</t>
        </is>
      </c>
      <c r="W7733" t="inlineStr">
        <is>
          <t>PEDRO</t>
        </is>
      </c>
      <c r="X7733" t="inlineStr">
        <is>
          <t>APROBADO</t>
        </is>
      </c>
      <c r="Y7733" t="inlineStr">
        <is>
          <t>CHIWIL</t>
        </is>
      </c>
    </row>
    <row r="7734">
      <c r="A7734" s="195" t="n">
        <v>46226</v>
      </c>
      <c r="B7734" t="inlineStr">
        <is>
          <t>NOCHE</t>
        </is>
      </c>
      <c r="C7734" t="inlineStr">
        <is>
          <t>FPS</t>
        </is>
      </c>
      <c r="D7734" t="inlineStr">
        <is>
          <t>F-8068</t>
        </is>
      </c>
      <c r="E7734" t="n">
        <v>1154714</v>
      </c>
      <c r="F7734" t="inlineStr">
        <is>
          <t>PURPLE</t>
        </is>
      </c>
      <c r="G7734" t="inlineStr">
        <is>
          <t>FRENCH TERRY</t>
        </is>
      </c>
      <c r="H7734" t="inlineStr">
        <is>
          <t>IML</t>
        </is>
      </c>
      <c r="Q7734" t="n">
        <v>444.85</v>
      </c>
      <c r="R7734" t="n">
        <v>0</v>
      </c>
      <c r="S7734" t="n">
        <v>444.85</v>
      </c>
      <c r="T7734" t="inlineStr">
        <is>
          <t>APROBADO</t>
        </is>
      </c>
      <c r="U7734" t="inlineStr">
        <is>
          <t>KAREN</t>
        </is>
      </c>
      <c r="V7734" t="inlineStr">
        <is>
          <t>APROBADO</t>
        </is>
      </c>
      <c r="W7734" t="inlineStr">
        <is>
          <t>PEDRO</t>
        </is>
      </c>
      <c r="X7734" t="inlineStr">
        <is>
          <t>APROBADO</t>
        </is>
      </c>
      <c r="Y7734" t="inlineStr">
        <is>
          <t>CHIWIL</t>
        </is>
      </c>
    </row>
    <row r="7735">
      <c r="A7735" s="195" t="n">
        <v>46226</v>
      </c>
      <c r="B7735" t="inlineStr">
        <is>
          <t>NOCHE</t>
        </is>
      </c>
      <c r="C7735" t="inlineStr">
        <is>
          <t>FPS</t>
        </is>
      </c>
      <c r="D7735" t="inlineStr">
        <is>
          <t>F-</t>
        </is>
      </c>
      <c r="E7735" t="n">
        <v>1155506</v>
      </c>
      <c r="F7735" t="inlineStr">
        <is>
          <t>PIXIE DUST</t>
        </is>
      </c>
      <c r="G7735" t="inlineStr">
        <is>
          <t>RIB</t>
        </is>
      </c>
      <c r="H7735" t="inlineStr">
        <is>
          <t>IML</t>
        </is>
      </c>
      <c r="Q7735" t="n">
        <v>23.65</v>
      </c>
      <c r="R7735" t="n">
        <v>0</v>
      </c>
      <c r="S7735" t="n">
        <v>23.65</v>
      </c>
      <c r="T7735" t="inlineStr">
        <is>
          <t>APROBADO</t>
        </is>
      </c>
      <c r="U7735" t="inlineStr">
        <is>
          <t>KAREN</t>
        </is>
      </c>
      <c r="V7735" t="inlineStr">
        <is>
          <t>APROBADO</t>
        </is>
      </c>
      <c r="W7735" t="inlineStr">
        <is>
          <t>PEDRO</t>
        </is>
      </c>
      <c r="X7735" t="inlineStr">
        <is>
          <t>APROBADO</t>
        </is>
      </c>
      <c r="Y7735" t="inlineStr">
        <is>
          <t>CHIWIL</t>
        </is>
      </c>
    </row>
    <row r="7736">
      <c r="A7736" s="195" t="n">
        <v>46226</v>
      </c>
      <c r="B7736" t="inlineStr">
        <is>
          <t>NOCHE</t>
        </is>
      </c>
      <c r="C7736" t="inlineStr">
        <is>
          <t>FPS</t>
        </is>
      </c>
      <c r="D7736" t="inlineStr">
        <is>
          <t>F-8100</t>
        </is>
      </c>
      <c r="E7736" t="n">
        <v>1154696</v>
      </c>
      <c r="F7736" t="inlineStr">
        <is>
          <t>COBALT BLUE</t>
        </is>
      </c>
      <c r="G7736" t="inlineStr">
        <is>
          <t>JERSEY</t>
        </is>
      </c>
      <c r="H7736" t="inlineStr">
        <is>
          <t>BIOWORLD</t>
        </is>
      </c>
      <c r="Q7736" t="n">
        <v>882.7</v>
      </c>
      <c r="R7736" t="n">
        <v>0</v>
      </c>
      <c r="S7736" t="n">
        <v>882.7</v>
      </c>
      <c r="T7736" t="inlineStr">
        <is>
          <t>APROBADO</t>
        </is>
      </c>
      <c r="U7736" t="inlineStr">
        <is>
          <t>ERICK</t>
        </is>
      </c>
      <c r="V7736" t="inlineStr">
        <is>
          <t>APROBADO</t>
        </is>
      </c>
      <c r="W7736" t="inlineStr">
        <is>
          <t>PEDRO</t>
        </is>
      </c>
      <c r="X7736" t="inlineStr">
        <is>
          <t>APROBADO</t>
        </is>
      </c>
      <c r="Y7736" t="inlineStr">
        <is>
          <t>CHIWIL</t>
        </is>
      </c>
    </row>
    <row r="7737">
      <c r="A7737" s="195" t="n">
        <v>46226</v>
      </c>
      <c r="B7737" t="inlineStr">
        <is>
          <t>NOCHE</t>
        </is>
      </c>
      <c r="C7737" t="inlineStr">
        <is>
          <t>FPS</t>
        </is>
      </c>
      <c r="D7737" t="inlineStr">
        <is>
          <t>F-8073</t>
        </is>
      </c>
      <c r="E7737" t="n">
        <v>1155170</v>
      </c>
      <c r="F7737" t="inlineStr">
        <is>
          <t>BLACK</t>
        </is>
      </c>
      <c r="G7737" t="inlineStr">
        <is>
          <t>RIB</t>
        </is>
      </c>
      <c r="H7737" t="inlineStr">
        <is>
          <t>IML</t>
        </is>
      </c>
      <c r="Q7737" t="n">
        <v>148.25</v>
      </c>
      <c r="R7737" t="n">
        <v>0</v>
      </c>
      <c r="S7737" t="n">
        <v>148.25</v>
      </c>
      <c r="T7737" t="inlineStr">
        <is>
          <t>APROBADO</t>
        </is>
      </c>
      <c r="U7737" t="inlineStr">
        <is>
          <t>ERICK</t>
        </is>
      </c>
      <c r="V7737" t="inlineStr">
        <is>
          <t>APROBADO</t>
        </is>
      </c>
      <c r="W7737" t="inlineStr">
        <is>
          <t>PEDRO</t>
        </is>
      </c>
      <c r="X7737" t="inlineStr">
        <is>
          <t>APROBADO</t>
        </is>
      </c>
      <c r="Y7737" t="inlineStr">
        <is>
          <t>CHIWIL</t>
        </is>
      </c>
    </row>
    <row r="7738">
      <c r="A7738" s="195" t="n">
        <v>46226</v>
      </c>
      <c r="B7738" t="inlineStr">
        <is>
          <t>NOCHE</t>
        </is>
      </c>
      <c r="C7738" t="inlineStr">
        <is>
          <t>FPS</t>
        </is>
      </c>
      <c r="D7738" t="inlineStr">
        <is>
          <t>F-8073</t>
        </is>
      </c>
      <c r="E7738" t="n">
        <v>1155341</v>
      </c>
      <c r="F7738" t="inlineStr">
        <is>
          <t>BLACK</t>
        </is>
      </c>
      <c r="G7738" t="inlineStr">
        <is>
          <t>RIB</t>
        </is>
      </c>
      <c r="H7738" t="inlineStr">
        <is>
          <t>IML</t>
        </is>
      </c>
      <c r="Q7738" t="n">
        <v>123.95</v>
      </c>
      <c r="R7738" t="n">
        <v>0</v>
      </c>
      <c r="S7738" t="n">
        <v>123.95</v>
      </c>
      <c r="T7738" t="inlineStr">
        <is>
          <t>APROBADO</t>
        </is>
      </c>
      <c r="U7738" t="inlineStr">
        <is>
          <t>ERICK</t>
        </is>
      </c>
      <c r="V7738" t="inlineStr">
        <is>
          <t>APROBADO</t>
        </is>
      </c>
      <c r="W7738" t="inlineStr">
        <is>
          <t>PEDRO</t>
        </is>
      </c>
      <c r="X7738" t="inlineStr">
        <is>
          <t>APROBADO</t>
        </is>
      </c>
      <c r="Y7738" t="inlineStr">
        <is>
          <t>CHIWIL</t>
        </is>
      </c>
    </row>
    <row r="7739">
      <c r="A7739" s="195" t="n">
        <v>46227</v>
      </c>
      <c r="B7739" t="inlineStr">
        <is>
          <t>DIA</t>
        </is>
      </c>
      <c r="C7739" t="inlineStr">
        <is>
          <t>FPS</t>
        </is>
      </c>
      <c r="D7739" t="inlineStr">
        <is>
          <t>F-8106</t>
        </is>
      </c>
      <c r="E7739" t="n">
        <v>1155267</v>
      </c>
      <c r="F7739" t="inlineStr">
        <is>
          <t>BLACK</t>
        </is>
      </c>
      <c r="G7739" t="inlineStr">
        <is>
          <t>JERSEY</t>
        </is>
      </c>
      <c r="H7739" t="inlineStr">
        <is>
          <t>OUTERSTUFF</t>
        </is>
      </c>
      <c r="Q7739" t="n">
        <v>421.6</v>
      </c>
      <c r="R7739" t="n">
        <v>0</v>
      </c>
      <c r="S7739" t="n">
        <v>421.6</v>
      </c>
      <c r="T7739" t="inlineStr">
        <is>
          <t>APROBADO</t>
        </is>
      </c>
      <c r="U7739" t="inlineStr">
        <is>
          <t>ERICK</t>
        </is>
      </c>
      <c r="V7739" t="inlineStr">
        <is>
          <t>APROBADO</t>
        </is>
      </c>
      <c r="W7739" t="inlineStr">
        <is>
          <t>PEDRO</t>
        </is>
      </c>
      <c r="X7739" t="inlineStr">
        <is>
          <t>APROBADO</t>
        </is>
      </c>
      <c r="Y7739" t="inlineStr">
        <is>
          <t>CHIWIL</t>
        </is>
      </c>
    </row>
    <row r="7740">
      <c r="A7740" s="195" t="n">
        <v>46227</v>
      </c>
      <c r="B7740" t="inlineStr">
        <is>
          <t>DIA</t>
        </is>
      </c>
      <c r="C7740" t="inlineStr">
        <is>
          <t>FPS</t>
        </is>
      </c>
      <c r="D7740" t="inlineStr">
        <is>
          <t>F-8103</t>
        </is>
      </c>
      <c r="E7740" t="n">
        <v>1155507</v>
      </c>
      <c r="F7740" t="inlineStr">
        <is>
          <t>PIXIE DUST</t>
        </is>
      </c>
      <c r="G7740" t="inlineStr">
        <is>
          <t>RIB</t>
        </is>
      </c>
      <c r="H7740" t="inlineStr">
        <is>
          <t>IML</t>
        </is>
      </c>
      <c r="Q7740" t="n">
        <v>22.5</v>
      </c>
      <c r="R7740" t="n">
        <v>0</v>
      </c>
      <c r="S7740" t="n">
        <v>22.5</v>
      </c>
      <c r="T7740" t="inlineStr">
        <is>
          <t>APROBADO</t>
        </is>
      </c>
      <c r="U7740" t="inlineStr">
        <is>
          <t>JUAN</t>
        </is>
      </c>
      <c r="V7740" t="inlineStr">
        <is>
          <t>APROBADO</t>
        </is>
      </c>
      <c r="W7740" t="inlineStr">
        <is>
          <t>PEDRO</t>
        </is>
      </c>
      <c r="X7740" t="inlineStr">
        <is>
          <t>APROBADO</t>
        </is>
      </c>
      <c r="Y7740" t="inlineStr">
        <is>
          <t>CHIWIL</t>
        </is>
      </c>
    </row>
    <row r="7741">
      <c r="A7741" s="195" t="n">
        <v>46227</v>
      </c>
      <c r="B7741" t="inlineStr">
        <is>
          <t>DIA</t>
        </is>
      </c>
      <c r="C7741" t="inlineStr">
        <is>
          <t>VENTA DE TELA</t>
        </is>
      </c>
      <c r="D7741" t="inlineStr">
        <is>
          <t>D-6912</t>
        </is>
      </c>
      <c r="E7741" t="n">
        <v>1099855</v>
      </c>
      <c r="F7741" t="inlineStr">
        <is>
          <t>MIDNIGHT NAVY</t>
        </is>
      </c>
      <c r="G7741" t="inlineStr">
        <is>
          <t>INTERLOCK</t>
        </is>
      </c>
      <c r="H7741" t="inlineStr">
        <is>
          <t>KANTEX</t>
        </is>
      </c>
      <c r="Q7741" t="n">
        <v>504.4</v>
      </c>
      <c r="R7741" t="n">
        <v>0</v>
      </c>
      <c r="S7741" t="n">
        <v>504.4</v>
      </c>
      <c r="T7741" t="inlineStr">
        <is>
          <t>APROBADO</t>
        </is>
      </c>
      <c r="U7741" t="inlineStr">
        <is>
          <t>JUAN</t>
        </is>
      </c>
      <c r="V7741" t="inlineStr">
        <is>
          <t>APROBADO</t>
        </is>
      </c>
      <c r="W7741" t="inlineStr">
        <is>
          <t>IVAN</t>
        </is>
      </c>
      <c r="X7741" t="inlineStr">
        <is>
          <t>APROBADO</t>
        </is>
      </c>
      <c r="Y7741" t="inlineStr">
        <is>
          <t>LOBO</t>
        </is>
      </c>
    </row>
    <row r="7742">
      <c r="A7742" s="195" t="n">
        <v>46227</v>
      </c>
      <c r="B7742" t="inlineStr">
        <is>
          <t>DIA</t>
        </is>
      </c>
      <c r="C7742" t="inlineStr">
        <is>
          <t>VENTA DE TELA</t>
        </is>
      </c>
      <c r="D7742" t="inlineStr">
        <is>
          <t>D-6912</t>
        </is>
      </c>
      <c r="E7742" t="n">
        <v>1100315</v>
      </c>
      <c r="F7742" t="inlineStr">
        <is>
          <t>MIDNIGHT NAVY</t>
        </is>
      </c>
      <c r="G7742" t="inlineStr">
        <is>
          <t>INTERLOCK</t>
        </is>
      </c>
      <c r="H7742" t="inlineStr">
        <is>
          <t>KANTEX</t>
        </is>
      </c>
      <c r="Q7742" t="n">
        <v>194.75</v>
      </c>
      <c r="R7742" t="n">
        <v>0</v>
      </c>
      <c r="S7742" t="n">
        <v>194.75</v>
      </c>
      <c r="T7742" t="inlineStr">
        <is>
          <t>APROBADO</t>
        </is>
      </c>
      <c r="U7742" t="inlineStr">
        <is>
          <t>JUAN</t>
        </is>
      </c>
      <c r="V7742" t="inlineStr">
        <is>
          <t>APROBADO</t>
        </is>
      </c>
      <c r="W7742" t="inlineStr">
        <is>
          <t>IVAN</t>
        </is>
      </c>
      <c r="X7742" t="inlineStr">
        <is>
          <t>APROBADO</t>
        </is>
      </c>
      <c r="Y7742" t="inlineStr">
        <is>
          <t>LOBO</t>
        </is>
      </c>
    </row>
    <row r="7743">
      <c r="A7743" s="195" t="n">
        <v>46227</v>
      </c>
      <c r="B7743" t="inlineStr">
        <is>
          <t>DIA</t>
        </is>
      </c>
      <c r="C7743" t="inlineStr">
        <is>
          <t>FPS</t>
        </is>
      </c>
      <c r="D7743" t="inlineStr">
        <is>
          <t>F-8106</t>
        </is>
      </c>
      <c r="E7743" t="n">
        <v>1155268</v>
      </c>
      <c r="F7743" t="inlineStr">
        <is>
          <t>UNIVERSITY RED</t>
        </is>
      </c>
      <c r="G7743" t="inlineStr">
        <is>
          <t>RIB</t>
        </is>
      </c>
      <c r="H7743" t="inlineStr">
        <is>
          <t>OUTERSTUFF</t>
        </is>
      </c>
      <c r="Q7743" t="n">
        <v>47.56</v>
      </c>
      <c r="R7743" t="n">
        <v>0</v>
      </c>
      <c r="S7743" t="n">
        <v>47.56</v>
      </c>
      <c r="T7743" t="inlineStr">
        <is>
          <t>APROBADO</t>
        </is>
      </c>
      <c r="U7743" t="inlineStr">
        <is>
          <t>JUAN</t>
        </is>
      </c>
      <c r="V7743" t="inlineStr">
        <is>
          <t>APROBADO</t>
        </is>
      </c>
      <c r="W7743" t="inlineStr">
        <is>
          <t>IVAN</t>
        </is>
      </c>
      <c r="X7743" t="inlineStr">
        <is>
          <t>APROBADO</t>
        </is>
      </c>
      <c r="Y7743" t="inlineStr">
        <is>
          <t>LOBO</t>
        </is>
      </c>
    </row>
    <row r="7744">
      <c r="A7744" s="195" t="n">
        <v>46227</v>
      </c>
      <c r="B7744" t="inlineStr">
        <is>
          <t>DIA</t>
        </is>
      </c>
      <c r="C7744" t="inlineStr">
        <is>
          <t>FPS</t>
        </is>
      </c>
      <c r="D7744" t="inlineStr">
        <is>
          <t>F-8106</t>
        </is>
      </c>
      <c r="E7744" t="n">
        <v>1155619</v>
      </c>
      <c r="F7744" t="inlineStr">
        <is>
          <t>UNIVERSITY RED</t>
        </is>
      </c>
      <c r="G7744" t="inlineStr">
        <is>
          <t>RIB</t>
        </is>
      </c>
      <c r="H7744" t="inlineStr">
        <is>
          <t>OUTERSTUFF</t>
        </is>
      </c>
      <c r="Q7744" t="n">
        <v>21.96</v>
      </c>
      <c r="R7744" t="n">
        <v>0</v>
      </c>
      <c r="S7744" t="n">
        <v>21.96</v>
      </c>
      <c r="T7744" t="inlineStr">
        <is>
          <t>APROBADO</t>
        </is>
      </c>
      <c r="U7744" t="inlineStr">
        <is>
          <t>JUAN</t>
        </is>
      </c>
      <c r="V7744" t="inlineStr">
        <is>
          <t>APROBADO</t>
        </is>
      </c>
      <c r="W7744" t="inlineStr">
        <is>
          <t>IVAN</t>
        </is>
      </c>
      <c r="X7744" t="inlineStr">
        <is>
          <t>APROBADO</t>
        </is>
      </c>
      <c r="Y7744" t="inlineStr">
        <is>
          <t>LOBO</t>
        </is>
      </c>
    </row>
    <row r="7745">
      <c r="A7745" s="195" t="n">
        <v>46227</v>
      </c>
      <c r="B7745" t="inlineStr">
        <is>
          <t>DIA</t>
        </is>
      </c>
      <c r="C7745" t="inlineStr">
        <is>
          <t>FPS</t>
        </is>
      </c>
      <c r="D7745" t="inlineStr">
        <is>
          <t>F-8106</t>
        </is>
      </c>
      <c r="E7745" t="n">
        <v>1155597</v>
      </c>
      <c r="F7745" t="inlineStr">
        <is>
          <t>UNIVERSITY RED</t>
        </is>
      </c>
      <c r="G7745" t="inlineStr">
        <is>
          <t>RIB</t>
        </is>
      </c>
      <c r="H7745" t="inlineStr">
        <is>
          <t>OUTERSTUFF</t>
        </is>
      </c>
      <c r="Q7745" t="n">
        <v>39.55</v>
      </c>
      <c r="R7745" t="n">
        <v>0</v>
      </c>
      <c r="S7745" t="n">
        <v>39.55</v>
      </c>
      <c r="T7745" t="inlineStr">
        <is>
          <t>APROBADO</t>
        </is>
      </c>
      <c r="U7745" t="inlineStr">
        <is>
          <t>JUAN</t>
        </is>
      </c>
      <c r="V7745" t="inlineStr">
        <is>
          <t>APROBADO</t>
        </is>
      </c>
      <c r="W7745" t="inlineStr">
        <is>
          <t>IVAN</t>
        </is>
      </c>
      <c r="X7745" t="inlineStr">
        <is>
          <t>APROBADO</t>
        </is>
      </c>
      <c r="Y7745" t="inlineStr">
        <is>
          <t>LOBO</t>
        </is>
      </c>
    </row>
    <row r="7746">
      <c r="A7746" s="195" t="n">
        <v>46227</v>
      </c>
      <c r="B7746" t="inlineStr">
        <is>
          <t>DIA</t>
        </is>
      </c>
      <c r="C7746" t="inlineStr">
        <is>
          <t>SERVICIO</t>
        </is>
      </c>
      <c r="D7746" t="inlineStr">
        <is>
          <t>D-6936</t>
        </is>
      </c>
      <c r="E7746" t="n">
        <v>3209158</v>
      </c>
      <c r="F7746" t="inlineStr">
        <is>
          <t>WHITE</t>
        </is>
      </c>
      <c r="G7746" t="inlineStr">
        <is>
          <t>MESH</t>
        </is>
      </c>
      <c r="H7746" t="inlineStr">
        <is>
          <t>KANTEX</t>
        </is>
      </c>
      <c r="I7746" t="inlineStr">
        <is>
          <t>PUAS METIDAS</t>
        </is>
      </c>
      <c r="J7746" t="n">
        <v>20.06</v>
      </c>
      <c r="Q7746" t="n">
        <v>379.59</v>
      </c>
      <c r="R7746" t="n">
        <v>20.06</v>
      </c>
      <c r="S7746" t="n">
        <v>359.53</v>
      </c>
      <c r="T7746" t="inlineStr">
        <is>
          <t>APROBADO</t>
        </is>
      </c>
      <c r="U7746" t="inlineStr">
        <is>
          <t>ERICK</t>
        </is>
      </c>
      <c r="V7746" t="inlineStr">
        <is>
          <t>APROBADO</t>
        </is>
      </c>
      <c r="W7746" t="inlineStr">
        <is>
          <t>IVAN</t>
        </is>
      </c>
      <c r="X7746" t="inlineStr">
        <is>
          <t>APROBADO</t>
        </is>
      </c>
      <c r="Y7746" t="inlineStr">
        <is>
          <t>LOBO</t>
        </is>
      </c>
    </row>
    <row r="7747">
      <c r="A7747" s="195" t="n">
        <v>46227</v>
      </c>
      <c r="B7747" t="inlineStr">
        <is>
          <t>DIA</t>
        </is>
      </c>
      <c r="C7747" t="inlineStr">
        <is>
          <t>SERVICIO</t>
        </is>
      </c>
      <c r="D7747" t="inlineStr">
        <is>
          <t>D-6936</t>
        </is>
      </c>
      <c r="E7747" t="n">
        <v>3209157</v>
      </c>
      <c r="F7747" t="inlineStr">
        <is>
          <t>WHITE</t>
        </is>
      </c>
      <c r="G7747" t="inlineStr">
        <is>
          <t>MESH</t>
        </is>
      </c>
      <c r="H7747" t="inlineStr">
        <is>
          <t>KANTEX</t>
        </is>
      </c>
      <c r="Q7747" t="n">
        <v>468.65</v>
      </c>
      <c r="R7747" t="n">
        <v>0</v>
      </c>
      <c r="S7747" t="n">
        <v>468.65</v>
      </c>
      <c r="T7747" t="inlineStr">
        <is>
          <t>APROBADO</t>
        </is>
      </c>
      <c r="U7747" t="inlineStr">
        <is>
          <t>ERICK</t>
        </is>
      </c>
      <c r="V7747" t="inlineStr">
        <is>
          <t>APROBADO</t>
        </is>
      </c>
      <c r="W7747" t="inlineStr">
        <is>
          <t>IVAN</t>
        </is>
      </c>
      <c r="X7747" t="inlineStr">
        <is>
          <t>APROBADO</t>
        </is>
      </c>
      <c r="Y7747" t="inlineStr">
        <is>
          <t>LOBO</t>
        </is>
      </c>
    </row>
    <row r="7748">
      <c r="A7748" s="195" t="n">
        <v>46227</v>
      </c>
      <c r="B7748" t="inlineStr">
        <is>
          <t>DIA</t>
        </is>
      </c>
      <c r="C7748" t="inlineStr">
        <is>
          <t>VENTA DE TELA</t>
        </is>
      </c>
      <c r="D7748" t="inlineStr">
        <is>
          <t>D-6798</t>
        </is>
      </c>
      <c r="E7748" t="n">
        <v>1155612</v>
      </c>
      <c r="F7748" t="inlineStr">
        <is>
          <t>TRUE NAVY</t>
        </is>
      </c>
      <c r="G7748" t="inlineStr">
        <is>
          <t>INTERLOCK</t>
        </is>
      </c>
      <c r="H7748" t="inlineStr">
        <is>
          <t>SANMAR</t>
        </is>
      </c>
      <c r="I7748" t="inlineStr">
        <is>
          <t>CORTE POR DEFECTO</t>
        </is>
      </c>
      <c r="J7748" t="n">
        <v>6.16</v>
      </c>
      <c r="Q7748" t="n">
        <v>392.39</v>
      </c>
      <c r="R7748" t="n">
        <v>6.16</v>
      </c>
      <c r="S7748" t="n">
        <v>386.23</v>
      </c>
      <c r="T7748" t="inlineStr">
        <is>
          <t>APROBADO</t>
        </is>
      </c>
      <c r="U7748" t="inlineStr">
        <is>
          <t>JUAN</t>
        </is>
      </c>
      <c r="V7748" t="inlineStr">
        <is>
          <t>APROBADO</t>
        </is>
      </c>
      <c r="W7748" t="inlineStr">
        <is>
          <t>IVAN</t>
        </is>
      </c>
      <c r="X7748" t="inlineStr">
        <is>
          <t>APROBADO</t>
        </is>
      </c>
      <c r="Y7748" t="inlineStr">
        <is>
          <t>LOBO</t>
        </is>
      </c>
    </row>
    <row r="7749">
      <c r="A7749" s="195" t="n">
        <v>46227</v>
      </c>
      <c r="B7749" t="inlineStr">
        <is>
          <t>DIA</t>
        </is>
      </c>
      <c r="C7749" t="inlineStr">
        <is>
          <t>SERVICIO</t>
        </is>
      </c>
      <c r="D7749" t="inlineStr">
        <is>
          <t>D-6912</t>
        </is>
      </c>
      <c r="E7749" t="n">
        <v>1100321</v>
      </c>
      <c r="F7749" t="inlineStr">
        <is>
          <t>MIDNIGHT NAVY</t>
        </is>
      </c>
      <c r="G7749" t="inlineStr">
        <is>
          <t>INTERLOCK</t>
        </is>
      </c>
      <c r="H7749" t="inlineStr">
        <is>
          <t>KANTEX</t>
        </is>
      </c>
      <c r="Q7749" t="n">
        <v>384.24</v>
      </c>
      <c r="R7749" t="n">
        <v>0</v>
      </c>
      <c r="S7749" t="n">
        <v>384.24</v>
      </c>
      <c r="T7749" t="inlineStr">
        <is>
          <t>APROBADO</t>
        </is>
      </c>
      <c r="U7749" t="inlineStr">
        <is>
          <t>JUAN</t>
        </is>
      </c>
      <c r="V7749" t="inlineStr">
        <is>
          <t>APROBADO</t>
        </is>
      </c>
      <c r="W7749" t="inlineStr">
        <is>
          <t>IVAN</t>
        </is>
      </c>
      <c r="X7749" t="inlineStr">
        <is>
          <t>APROBADO</t>
        </is>
      </c>
      <c r="Y7749" t="inlineStr">
        <is>
          <t>LOBO</t>
        </is>
      </c>
    </row>
    <row r="7750">
      <c r="A7750" s="195" t="n">
        <v>46227</v>
      </c>
      <c r="B7750" t="inlineStr">
        <is>
          <t>DIA</t>
        </is>
      </c>
      <c r="C7750" t="inlineStr">
        <is>
          <t>VENTA DE TELA</t>
        </is>
      </c>
      <c r="D7750" t="inlineStr">
        <is>
          <t>D-6905</t>
        </is>
      </c>
      <c r="E7750" t="n">
        <v>1155808</v>
      </c>
      <c r="F7750" t="inlineStr">
        <is>
          <t>BLACK</t>
        </is>
      </c>
      <c r="G7750" t="inlineStr">
        <is>
          <t>INTERLOCK</t>
        </is>
      </c>
      <c r="H7750" t="inlineStr">
        <is>
          <t>SANMAR</t>
        </is>
      </c>
      <c r="Q7750" t="n">
        <v>495.24</v>
      </c>
      <c r="R7750" t="n">
        <v>0</v>
      </c>
      <c r="S7750" t="n">
        <v>495.24</v>
      </c>
      <c r="T7750" t="inlineStr">
        <is>
          <t>APROBADO</t>
        </is>
      </c>
      <c r="U7750" t="inlineStr">
        <is>
          <t>JUAN</t>
        </is>
      </c>
      <c r="V7750" t="inlineStr">
        <is>
          <t>APROBADO</t>
        </is>
      </c>
      <c r="W7750" t="inlineStr">
        <is>
          <t>IVAN</t>
        </is>
      </c>
      <c r="X7750" t="inlineStr">
        <is>
          <t>APROBADO</t>
        </is>
      </c>
      <c r="Y7750" t="inlineStr">
        <is>
          <t>LOBO</t>
        </is>
      </c>
    </row>
    <row r="7751">
      <c r="A7751" s="195" t="n">
        <v>46227</v>
      </c>
      <c r="B7751" t="inlineStr">
        <is>
          <t>DIA</t>
        </is>
      </c>
      <c r="C7751" t="inlineStr">
        <is>
          <t>VENTA DE TELA</t>
        </is>
      </c>
      <c r="D7751" t="inlineStr">
        <is>
          <t>D-6937</t>
        </is>
      </c>
      <c r="E7751" t="n">
        <v>1155641</v>
      </c>
      <c r="F7751" t="inlineStr">
        <is>
          <t>WHITE</t>
        </is>
      </c>
      <c r="G7751" t="inlineStr">
        <is>
          <t>INTERLOCK</t>
        </is>
      </c>
      <c r="H7751" t="inlineStr">
        <is>
          <t>SANMAR</t>
        </is>
      </c>
      <c r="Q7751" t="n">
        <v>486.84</v>
      </c>
      <c r="R7751" t="n">
        <v>0</v>
      </c>
      <c r="S7751" t="n">
        <v>486.84</v>
      </c>
      <c r="T7751" t="inlineStr">
        <is>
          <t>APROBADO</t>
        </is>
      </c>
      <c r="U7751" t="inlineStr">
        <is>
          <t>JUAN</t>
        </is>
      </c>
      <c r="V7751" t="inlineStr">
        <is>
          <t>APROBADO</t>
        </is>
      </c>
      <c r="W7751" t="inlineStr">
        <is>
          <t>IVAN</t>
        </is>
      </c>
      <c r="X7751" t="inlineStr">
        <is>
          <t>APROBADO</t>
        </is>
      </c>
      <c r="Y7751" t="inlineStr">
        <is>
          <t>LOBO</t>
        </is>
      </c>
    </row>
    <row r="7752">
      <c r="A7752" s="195" t="n">
        <v>46227</v>
      </c>
      <c r="B7752" t="inlineStr">
        <is>
          <t>DIA</t>
        </is>
      </c>
      <c r="C7752" t="inlineStr">
        <is>
          <t>FPS</t>
        </is>
      </c>
      <c r="D7752" t="inlineStr">
        <is>
          <t>F-8106</t>
        </is>
      </c>
      <c r="E7752" t="n">
        <v>1155619</v>
      </c>
      <c r="F7752" t="inlineStr">
        <is>
          <t>UNIVERSITY RED</t>
        </is>
      </c>
      <c r="G7752" t="inlineStr">
        <is>
          <t>JERSEY</t>
        </is>
      </c>
      <c r="H7752" t="inlineStr">
        <is>
          <t>OUTERSTUFF</t>
        </is>
      </c>
      <c r="I7752" t="inlineStr">
        <is>
          <t>PUAS METIDAS</t>
        </is>
      </c>
      <c r="J7752" t="n">
        <v>12.5</v>
      </c>
      <c r="Q7752" t="n">
        <v>447.78</v>
      </c>
      <c r="R7752" t="n">
        <v>12.5</v>
      </c>
      <c r="S7752" t="n">
        <v>435.28</v>
      </c>
      <c r="T7752" t="inlineStr">
        <is>
          <t>APROBADO</t>
        </is>
      </c>
      <c r="U7752" t="inlineStr">
        <is>
          <t>JUAN</t>
        </is>
      </c>
      <c r="V7752" t="inlineStr">
        <is>
          <t>APROBADO</t>
        </is>
      </c>
      <c r="W7752" t="inlineStr">
        <is>
          <t>IVAN</t>
        </is>
      </c>
      <c r="X7752" t="inlineStr">
        <is>
          <t>APROBADO</t>
        </is>
      </c>
      <c r="Y7752" t="inlineStr">
        <is>
          <t>LOBO</t>
        </is>
      </c>
    </row>
    <row r="7753">
      <c r="A7753" s="195" t="n">
        <v>46227</v>
      </c>
      <c r="B7753" t="inlineStr">
        <is>
          <t>DIA</t>
        </is>
      </c>
      <c r="C7753" t="inlineStr">
        <is>
          <t>FPS</t>
        </is>
      </c>
      <c r="D7753" t="inlineStr">
        <is>
          <t>F-8097</t>
        </is>
      </c>
      <c r="E7753" t="n">
        <v>1155709</v>
      </c>
      <c r="F7753" t="inlineStr">
        <is>
          <t>BLUE TWILL</t>
        </is>
      </c>
      <c r="G7753" t="inlineStr">
        <is>
          <t>JERSEY</t>
        </is>
      </c>
      <c r="H7753" t="inlineStr">
        <is>
          <t>IML</t>
        </is>
      </c>
      <c r="I7753" t="inlineStr">
        <is>
          <t>CORTE POR DEFECTO</t>
        </is>
      </c>
      <c r="J7753" t="n">
        <v>7.8</v>
      </c>
      <c r="Q7753" t="n">
        <v>737.6</v>
      </c>
      <c r="R7753" t="n">
        <v>7.8</v>
      </c>
      <c r="S7753" t="n">
        <v>729.8000000000001</v>
      </c>
      <c r="T7753" t="inlineStr">
        <is>
          <t>APROBADO</t>
        </is>
      </c>
      <c r="U7753" t="inlineStr">
        <is>
          <t>JUAN</t>
        </is>
      </c>
      <c r="V7753" t="inlineStr">
        <is>
          <t>APROBADO</t>
        </is>
      </c>
      <c r="W7753" t="inlineStr">
        <is>
          <t>IVAN</t>
        </is>
      </c>
      <c r="X7753" t="inlineStr">
        <is>
          <t>APROBADO</t>
        </is>
      </c>
      <c r="Y7753" t="inlineStr">
        <is>
          <t>LOBO</t>
        </is>
      </c>
    </row>
    <row r="7754">
      <c r="A7754" s="195" t="n">
        <v>46227</v>
      </c>
      <c r="B7754" t="inlineStr">
        <is>
          <t>DIA</t>
        </is>
      </c>
      <c r="C7754" t="inlineStr">
        <is>
          <t>FPS</t>
        </is>
      </c>
      <c r="D7754" t="inlineStr">
        <is>
          <t>F-8097</t>
        </is>
      </c>
      <c r="E7754" t="n">
        <v>1155709</v>
      </c>
      <c r="F7754" t="inlineStr">
        <is>
          <t>BLUE TWILL</t>
        </is>
      </c>
      <c r="G7754" t="inlineStr">
        <is>
          <t>RIB</t>
        </is>
      </c>
      <c r="H7754" t="inlineStr">
        <is>
          <t>IML</t>
        </is>
      </c>
      <c r="Q7754" t="n">
        <v>68.09999999999999</v>
      </c>
      <c r="R7754" t="n">
        <v>0</v>
      </c>
      <c r="S7754" t="n">
        <v>68.09999999999999</v>
      </c>
      <c r="T7754" t="inlineStr">
        <is>
          <t>APROBADO</t>
        </is>
      </c>
      <c r="U7754" t="inlineStr">
        <is>
          <t>JUAN</t>
        </is>
      </c>
      <c r="V7754" t="inlineStr">
        <is>
          <t>APROBADO</t>
        </is>
      </c>
      <c r="W7754" t="inlineStr">
        <is>
          <t>IVAN</t>
        </is>
      </c>
      <c r="X7754" t="inlineStr">
        <is>
          <t>APROBADO</t>
        </is>
      </c>
      <c r="Y7754" t="inlineStr">
        <is>
          <t>LOBO</t>
        </is>
      </c>
    </row>
    <row r="7755">
      <c r="A7755" s="195" t="n">
        <v>46227</v>
      </c>
      <c r="B7755" t="inlineStr">
        <is>
          <t>DIA</t>
        </is>
      </c>
      <c r="C7755" t="inlineStr">
        <is>
          <t>FPS</t>
        </is>
      </c>
      <c r="D7755" t="inlineStr">
        <is>
          <t>F-8073</t>
        </is>
      </c>
      <c r="E7755" t="n">
        <v>1155341</v>
      </c>
      <c r="F7755" t="inlineStr">
        <is>
          <t>BLACK</t>
        </is>
      </c>
      <c r="G7755" t="inlineStr">
        <is>
          <t>FLEECE</t>
        </is>
      </c>
      <c r="H7755" t="inlineStr">
        <is>
          <t>IML</t>
        </is>
      </c>
      <c r="Q7755" t="n">
        <v>1327.83</v>
      </c>
      <c r="R7755" t="n">
        <v>0</v>
      </c>
      <c r="S7755" t="n">
        <v>1327.83</v>
      </c>
      <c r="T7755" t="inlineStr">
        <is>
          <t>APROBADO</t>
        </is>
      </c>
      <c r="U7755" t="inlineStr">
        <is>
          <t>JUAN</t>
        </is>
      </c>
      <c r="V7755" t="inlineStr">
        <is>
          <t>APROBADO</t>
        </is>
      </c>
      <c r="W7755" t="inlineStr">
        <is>
          <t>IVAN</t>
        </is>
      </c>
      <c r="X7755" t="inlineStr">
        <is>
          <t>APROBADO</t>
        </is>
      </c>
      <c r="Y7755" t="inlineStr">
        <is>
          <t>LOBO</t>
        </is>
      </c>
    </row>
    <row r="7756">
      <c r="A7756" s="195" t="n">
        <v>46227</v>
      </c>
      <c r="B7756" t="inlineStr">
        <is>
          <t>NOCHE</t>
        </is>
      </c>
      <c r="C7756" t="inlineStr">
        <is>
          <t>FPS</t>
        </is>
      </c>
      <c r="D7756" t="inlineStr">
        <is>
          <t>F-8103</t>
        </is>
      </c>
      <c r="E7756" t="n">
        <v>1155490</v>
      </c>
      <c r="F7756" t="inlineStr">
        <is>
          <t>BUTTERCUP YELLOW</t>
        </is>
      </c>
      <c r="G7756" t="inlineStr">
        <is>
          <t>JERSEY</t>
        </is>
      </c>
      <c r="H7756" t="inlineStr">
        <is>
          <t>IML</t>
        </is>
      </c>
      <c r="Q7756" t="n">
        <v>530.5</v>
      </c>
      <c r="R7756" t="n">
        <v>0</v>
      </c>
      <c r="S7756" t="n">
        <v>530.5</v>
      </c>
      <c r="T7756" t="inlineStr">
        <is>
          <t>APROBADO</t>
        </is>
      </c>
      <c r="U7756" t="inlineStr">
        <is>
          <t>KAREN</t>
        </is>
      </c>
      <c r="V7756" t="inlineStr">
        <is>
          <t>APROBADO</t>
        </is>
      </c>
      <c r="W7756" t="inlineStr">
        <is>
          <t>PEDRO</t>
        </is>
      </c>
      <c r="X7756" t="inlineStr">
        <is>
          <t>APROBADO</t>
        </is>
      </c>
      <c r="Y7756" t="inlineStr">
        <is>
          <t>CHIWIL</t>
        </is>
      </c>
    </row>
    <row r="7757">
      <c r="A7757" s="195" t="n">
        <v>46227</v>
      </c>
      <c r="B7757" t="inlineStr">
        <is>
          <t>NOCHE</t>
        </is>
      </c>
      <c r="C7757" t="inlineStr">
        <is>
          <t>FPS</t>
        </is>
      </c>
      <c r="D7757" t="inlineStr">
        <is>
          <t>F-8103</t>
        </is>
      </c>
      <c r="E7757" t="n">
        <v>1155490</v>
      </c>
      <c r="F7757" t="inlineStr">
        <is>
          <t>BUTTERCUP YELLOW</t>
        </is>
      </c>
      <c r="G7757" t="inlineStr">
        <is>
          <t>RIB</t>
        </is>
      </c>
      <c r="H7757" t="inlineStr">
        <is>
          <t>IML</t>
        </is>
      </c>
      <c r="Q7757" t="n">
        <v>47.45</v>
      </c>
      <c r="R7757" t="n">
        <v>0</v>
      </c>
      <c r="S7757" t="n">
        <v>47.45</v>
      </c>
      <c r="T7757" t="inlineStr">
        <is>
          <t>APROBADO</t>
        </is>
      </c>
      <c r="U7757" t="inlineStr">
        <is>
          <t>KAREN</t>
        </is>
      </c>
      <c r="V7757" t="inlineStr">
        <is>
          <t>APROBADO</t>
        </is>
      </c>
      <c r="W7757" t="inlineStr">
        <is>
          <t>PEDRO</t>
        </is>
      </c>
      <c r="X7757" t="inlineStr">
        <is>
          <t>APROBADO</t>
        </is>
      </c>
      <c r="Y7757" t="inlineStr">
        <is>
          <t>CHIWIL</t>
        </is>
      </c>
    </row>
    <row r="7758">
      <c r="A7758" s="195" t="n">
        <v>46227</v>
      </c>
      <c r="B7758" t="inlineStr">
        <is>
          <t>NOCHE</t>
        </is>
      </c>
      <c r="C7758" t="inlineStr">
        <is>
          <t>FPS</t>
        </is>
      </c>
      <c r="D7758" t="inlineStr">
        <is>
          <t>F-8106</t>
        </is>
      </c>
      <c r="E7758" t="n">
        <v>1155269</v>
      </c>
      <c r="F7758" t="inlineStr">
        <is>
          <t>UNIVERSITY RED</t>
        </is>
      </c>
      <c r="G7758" t="inlineStr">
        <is>
          <t>RIB</t>
        </is>
      </c>
      <c r="H7758" t="inlineStr">
        <is>
          <t>OUTERSTUFF</t>
        </is>
      </c>
      <c r="Q7758" t="n">
        <v>43.54</v>
      </c>
      <c r="R7758" t="n">
        <v>0</v>
      </c>
      <c r="S7758" t="n">
        <v>43.54</v>
      </c>
      <c r="T7758" t="inlineStr">
        <is>
          <t>APROBADO</t>
        </is>
      </c>
      <c r="U7758" t="inlineStr">
        <is>
          <t>KAREN</t>
        </is>
      </c>
      <c r="V7758" t="inlineStr">
        <is>
          <t>APROBADO</t>
        </is>
      </c>
      <c r="W7758" t="inlineStr">
        <is>
          <t>PEDRO</t>
        </is>
      </c>
      <c r="X7758" t="inlineStr">
        <is>
          <t>APROBADO</t>
        </is>
      </c>
      <c r="Y7758" t="inlineStr">
        <is>
          <t>CHIWIL</t>
        </is>
      </c>
    </row>
    <row r="7759">
      <c r="A7759" s="195" t="n">
        <v>46227</v>
      </c>
      <c r="B7759" t="inlineStr">
        <is>
          <t>NOCHE</t>
        </is>
      </c>
      <c r="C7759" t="inlineStr">
        <is>
          <t>FPS</t>
        </is>
      </c>
      <c r="D7759" t="inlineStr">
        <is>
          <t>F8075</t>
        </is>
      </c>
      <c r="E7759" t="n">
        <v>1152090</v>
      </c>
      <c r="F7759" t="inlineStr">
        <is>
          <t>ARTIC FERM</t>
        </is>
      </c>
      <c r="G7759" t="inlineStr">
        <is>
          <t>JERSEY</t>
        </is>
      </c>
      <c r="H7759" t="inlineStr">
        <is>
          <t>NAUTICA</t>
        </is>
      </c>
      <c r="I7759" t="inlineStr">
        <is>
          <t>MANCHAS DE SUAVIZANTE</t>
        </is>
      </c>
      <c r="J7759" t="n">
        <v>25.1</v>
      </c>
      <c r="Q7759" t="n">
        <v>48.5</v>
      </c>
      <c r="R7759" t="n">
        <v>25.1</v>
      </c>
      <c r="S7759" t="n">
        <v>23.4</v>
      </c>
      <c r="T7759" t="inlineStr">
        <is>
          <t>APROBADO</t>
        </is>
      </c>
      <c r="U7759" t="inlineStr">
        <is>
          <t>KAREN</t>
        </is>
      </c>
      <c r="V7759" t="inlineStr">
        <is>
          <t>APROBADO</t>
        </is>
      </c>
      <c r="W7759" t="inlineStr">
        <is>
          <t>PEDRO</t>
        </is>
      </c>
      <c r="X7759" t="inlineStr">
        <is>
          <t>APROBADO</t>
        </is>
      </c>
      <c r="Y7759" t="inlineStr">
        <is>
          <t>CHIWIL</t>
        </is>
      </c>
    </row>
    <row r="7760">
      <c r="A7760" s="195" t="n">
        <v>46227</v>
      </c>
      <c r="B7760" t="inlineStr">
        <is>
          <t>NOCHE</t>
        </is>
      </c>
      <c r="C7760" t="inlineStr">
        <is>
          <t>SERVICIO</t>
        </is>
      </c>
      <c r="D7760" t="inlineStr">
        <is>
          <t>D-6922</t>
        </is>
      </c>
      <c r="E7760" t="n">
        <v>3209181</v>
      </c>
      <c r="F7760" t="inlineStr">
        <is>
          <t>PASTEL YELLOW/BRIGHT WHITE</t>
        </is>
      </c>
      <c r="G7760" t="inlineStr">
        <is>
          <t>JERSEY SPANDEX</t>
        </is>
      </c>
      <c r="H7760" t="inlineStr">
        <is>
          <t>KANTEX</t>
        </is>
      </c>
      <c r="Q7760" t="n">
        <v>180.75</v>
      </c>
      <c r="R7760" t="n">
        <v>0</v>
      </c>
      <c r="S7760" t="n">
        <v>180.75</v>
      </c>
      <c r="T7760" t="inlineStr">
        <is>
          <t>APROBADO</t>
        </is>
      </c>
      <c r="U7760" t="inlineStr">
        <is>
          <t>KAREN</t>
        </is>
      </c>
      <c r="V7760" t="inlineStr">
        <is>
          <t>APROBADO</t>
        </is>
      </c>
      <c r="W7760" t="inlineStr">
        <is>
          <t>PEDRO</t>
        </is>
      </c>
      <c r="X7760" t="inlineStr">
        <is>
          <t>APROBADO</t>
        </is>
      </c>
      <c r="Y7760" t="inlineStr">
        <is>
          <t>CHIWIL</t>
        </is>
      </c>
    </row>
    <row r="7761">
      <c r="A7761" s="195" t="n">
        <v>46227</v>
      </c>
      <c r="B7761" t="inlineStr">
        <is>
          <t>NOCHE</t>
        </is>
      </c>
      <c r="C7761" t="inlineStr">
        <is>
          <t>INTRADECO</t>
        </is>
      </c>
      <c r="D7761" t="inlineStr">
        <is>
          <t>D-6927</t>
        </is>
      </c>
      <c r="E7761" t="n">
        <v>1155755</v>
      </c>
      <c r="F7761" t="inlineStr">
        <is>
          <t>CAVIAR</t>
        </is>
      </c>
      <c r="G7761" t="inlineStr">
        <is>
          <t>WAFFLE SLUB</t>
        </is>
      </c>
      <c r="H7761" t="inlineStr">
        <is>
          <t>INTRADECO</t>
        </is>
      </c>
      <c r="Q7761" t="n">
        <v>990.4</v>
      </c>
      <c r="R7761" t="n">
        <v>0</v>
      </c>
      <c r="S7761" t="n">
        <v>990.4</v>
      </c>
      <c r="T7761" t="inlineStr">
        <is>
          <t>APROBADO</t>
        </is>
      </c>
      <c r="U7761" t="inlineStr">
        <is>
          <t>KAREN</t>
        </is>
      </c>
      <c r="V7761" t="inlineStr">
        <is>
          <t>APROBADO</t>
        </is>
      </c>
      <c r="W7761" t="inlineStr">
        <is>
          <t>PEDRO</t>
        </is>
      </c>
      <c r="X7761" t="inlineStr">
        <is>
          <t>APROBADO</t>
        </is>
      </c>
      <c r="Y7761" t="inlineStr">
        <is>
          <t>CHIWIL</t>
        </is>
      </c>
    </row>
    <row r="7762">
      <c r="A7762" s="195" t="n">
        <v>46227</v>
      </c>
      <c r="B7762" t="inlineStr">
        <is>
          <t>NOCHE</t>
        </is>
      </c>
      <c r="C7762" t="inlineStr">
        <is>
          <t>VENTA DE TELA</t>
        </is>
      </c>
      <c r="D7762" t="inlineStr">
        <is>
          <t>D-6937</t>
        </is>
      </c>
      <c r="E7762" t="n">
        <v>1155590</v>
      </c>
      <c r="F7762" t="inlineStr">
        <is>
          <t>WHITE</t>
        </is>
      </c>
      <c r="G7762" t="inlineStr">
        <is>
          <t>INTERLOCK</t>
        </is>
      </c>
      <c r="H7762" t="inlineStr">
        <is>
          <t>SANMAR</t>
        </is>
      </c>
      <c r="I7762" t="inlineStr">
        <is>
          <t>MANCHAS DE SUCIEDAD</t>
        </is>
      </c>
      <c r="J7762" t="n">
        <v>5.54</v>
      </c>
      <c r="Q7762" t="n">
        <v>492.04</v>
      </c>
      <c r="R7762" t="n">
        <v>5.54</v>
      </c>
      <c r="S7762" t="n">
        <v>486.5</v>
      </c>
      <c r="T7762" t="inlineStr">
        <is>
          <t>APROBADO</t>
        </is>
      </c>
      <c r="U7762" t="inlineStr">
        <is>
          <t>KAREN</t>
        </is>
      </c>
      <c r="V7762" t="inlineStr">
        <is>
          <t>APROBADO</t>
        </is>
      </c>
      <c r="W7762" t="inlineStr">
        <is>
          <t>PEDRO</t>
        </is>
      </c>
      <c r="X7762" t="inlineStr">
        <is>
          <t>APROBADO</t>
        </is>
      </c>
      <c r="Y7762" t="inlineStr">
        <is>
          <t>CHIWIL</t>
        </is>
      </c>
    </row>
    <row r="7763">
      <c r="A7763" s="195" t="n">
        <v>46227</v>
      </c>
      <c r="B7763" t="inlineStr">
        <is>
          <t>NOCHE</t>
        </is>
      </c>
      <c r="C7763" t="inlineStr">
        <is>
          <t>VENTA DE TELA</t>
        </is>
      </c>
      <c r="D7763" t="inlineStr">
        <is>
          <t>D-6902</t>
        </is>
      </c>
      <c r="E7763" t="n">
        <v>1155809</v>
      </c>
      <c r="F7763" t="inlineStr">
        <is>
          <t>BLACK</t>
        </is>
      </c>
      <c r="G7763" t="inlineStr">
        <is>
          <t>INTERLOCK</t>
        </is>
      </c>
      <c r="H7763" t="inlineStr">
        <is>
          <t>SANMAR</t>
        </is>
      </c>
      <c r="I7763" t="inlineStr">
        <is>
          <t>CORTE POR DEFECTO</t>
        </is>
      </c>
      <c r="J7763" t="n">
        <v>4.84</v>
      </c>
      <c r="Q7763" t="n">
        <v>494.79</v>
      </c>
      <c r="R7763" t="n">
        <v>4.84</v>
      </c>
      <c r="S7763" t="n">
        <v>489.95</v>
      </c>
      <c r="T7763" t="inlineStr">
        <is>
          <t>APROBADO</t>
        </is>
      </c>
      <c r="U7763" t="inlineStr">
        <is>
          <t>KAREN</t>
        </is>
      </c>
      <c r="V7763" t="inlineStr">
        <is>
          <t>APROBADO</t>
        </is>
      </c>
      <c r="W7763" t="inlineStr">
        <is>
          <t>PEDRO</t>
        </is>
      </c>
      <c r="X7763" t="inlineStr">
        <is>
          <t>APROBADO</t>
        </is>
      </c>
      <c r="Y7763" t="inlineStr">
        <is>
          <t>CHIWIL</t>
        </is>
      </c>
    </row>
    <row r="7764">
      <c r="A7764" s="195" t="n">
        <v>46227</v>
      </c>
      <c r="B7764" t="inlineStr">
        <is>
          <t>NOCHE</t>
        </is>
      </c>
      <c r="C7764" t="inlineStr">
        <is>
          <t>VENTA DE TELA</t>
        </is>
      </c>
      <c r="D7764" t="inlineStr">
        <is>
          <t>D-6937</t>
        </is>
      </c>
      <c r="E7764" t="n">
        <v>1155152</v>
      </c>
      <c r="F7764" t="inlineStr">
        <is>
          <t>WHITE</t>
        </is>
      </c>
      <c r="G7764" t="inlineStr">
        <is>
          <t>INTERLOCK</t>
        </is>
      </c>
      <c r="H7764" t="inlineStr">
        <is>
          <t>SANMAR</t>
        </is>
      </c>
      <c r="I7764" t="inlineStr">
        <is>
          <t>CORTE POR DEFECTO</t>
        </is>
      </c>
      <c r="J7764" t="n">
        <v>5.45</v>
      </c>
      <c r="Q7764" t="n">
        <v>491.5</v>
      </c>
      <c r="R7764" t="n">
        <v>5.45</v>
      </c>
      <c r="S7764" t="n">
        <v>486.05</v>
      </c>
      <c r="T7764" t="inlineStr">
        <is>
          <t>APROBADO</t>
        </is>
      </c>
      <c r="U7764" t="inlineStr">
        <is>
          <t>KAREN</t>
        </is>
      </c>
      <c r="V7764" t="inlineStr">
        <is>
          <t>APROBADO</t>
        </is>
      </c>
      <c r="W7764" t="inlineStr">
        <is>
          <t>PEDRO</t>
        </is>
      </c>
      <c r="X7764" t="inlineStr">
        <is>
          <t>APROBADO</t>
        </is>
      </c>
      <c r="Y7764" t="inlineStr">
        <is>
          <t>CHIWIL</t>
        </is>
      </c>
    </row>
    <row r="7765">
      <c r="A7765" s="195" t="n">
        <v>46227</v>
      </c>
      <c r="B7765" t="inlineStr">
        <is>
          <t>NOCHE</t>
        </is>
      </c>
      <c r="C7765" t="inlineStr">
        <is>
          <t>VENTA DE TELA</t>
        </is>
      </c>
      <c r="D7765" t="inlineStr">
        <is>
          <t>D-6937</t>
        </is>
      </c>
      <c r="E7765" t="n">
        <v>1155581</v>
      </c>
      <c r="F7765" t="inlineStr">
        <is>
          <t>WHITE</t>
        </is>
      </c>
      <c r="G7765" t="inlineStr">
        <is>
          <t>INTERLOCK</t>
        </is>
      </c>
      <c r="H7765" t="inlineStr">
        <is>
          <t>SANMAR</t>
        </is>
      </c>
      <c r="I7765" t="inlineStr">
        <is>
          <t>GUIA ABRIDORA</t>
        </is>
      </c>
      <c r="J7765" t="n">
        <v>5.9</v>
      </c>
      <c r="Q7765" t="n">
        <v>491.75</v>
      </c>
      <c r="R7765" t="n">
        <v>5.9</v>
      </c>
      <c r="S7765" t="n">
        <v>485.85</v>
      </c>
      <c r="T7765" t="inlineStr">
        <is>
          <t>APROBADO</t>
        </is>
      </c>
      <c r="U7765" t="inlineStr">
        <is>
          <t>KAREN</t>
        </is>
      </c>
      <c r="V7765" t="inlineStr">
        <is>
          <t>APROBADO</t>
        </is>
      </c>
      <c r="W7765" t="inlineStr">
        <is>
          <t>PEDRO</t>
        </is>
      </c>
      <c r="X7765" t="inlineStr">
        <is>
          <t>APROBADO</t>
        </is>
      </c>
      <c r="Y7765" t="inlineStr">
        <is>
          <t>CHIWIL</t>
        </is>
      </c>
    </row>
    <row r="7766">
      <c r="A7766" s="195" t="n">
        <v>46227</v>
      </c>
      <c r="B7766" t="inlineStr">
        <is>
          <t>NOCHE</t>
        </is>
      </c>
      <c r="C7766" t="inlineStr">
        <is>
          <t>VENTA DE TELA</t>
        </is>
      </c>
      <c r="D7766" t="inlineStr">
        <is>
          <t>D-6937</t>
        </is>
      </c>
      <c r="E7766" t="n">
        <v>1155588</v>
      </c>
      <c r="F7766" t="inlineStr">
        <is>
          <t>WHITE</t>
        </is>
      </c>
      <c r="G7766" t="inlineStr">
        <is>
          <t>INTERLOCK</t>
        </is>
      </c>
      <c r="H7766" t="inlineStr">
        <is>
          <t>SANMAR</t>
        </is>
      </c>
      <c r="I7766" t="inlineStr">
        <is>
          <t>MANCHA DE SUCIEDAD</t>
        </is>
      </c>
      <c r="J7766" t="n">
        <v>6.35</v>
      </c>
      <c r="Q7766" t="n">
        <v>495.15</v>
      </c>
      <c r="R7766" t="n">
        <v>6.35</v>
      </c>
      <c r="S7766" t="n">
        <v>488.8</v>
      </c>
      <c r="T7766" t="inlineStr">
        <is>
          <t>APROBADO</t>
        </is>
      </c>
      <c r="U7766" t="inlineStr">
        <is>
          <t>KAREN</t>
        </is>
      </c>
      <c r="V7766" t="inlineStr">
        <is>
          <t>APROBADO</t>
        </is>
      </c>
      <c r="W7766" t="inlineStr">
        <is>
          <t>PEDRO</t>
        </is>
      </c>
      <c r="X7766" t="inlineStr">
        <is>
          <t>APROBADO</t>
        </is>
      </c>
      <c r="Y7766" t="inlineStr">
        <is>
          <t>CHIWIL</t>
        </is>
      </c>
    </row>
    <row r="7767">
      <c r="A7767" s="195" t="n">
        <v>46227</v>
      </c>
      <c r="B7767" t="inlineStr">
        <is>
          <t>NOCHE</t>
        </is>
      </c>
      <c r="C7767" t="inlineStr">
        <is>
          <t>VENTA DE TELA</t>
        </is>
      </c>
      <c r="D7767" t="inlineStr">
        <is>
          <t>D-6937</t>
        </is>
      </c>
      <c r="E7767" t="n">
        <v>1155156</v>
      </c>
      <c r="F7767" t="inlineStr">
        <is>
          <t>WHITE</t>
        </is>
      </c>
      <c r="G7767" t="inlineStr">
        <is>
          <t>INTERLOCK</t>
        </is>
      </c>
      <c r="H7767" t="inlineStr">
        <is>
          <t>SANMAR</t>
        </is>
      </c>
      <c r="Q7767" t="n">
        <v>465.15</v>
      </c>
      <c r="R7767" t="n">
        <v>0</v>
      </c>
      <c r="S7767" t="n">
        <v>465.15</v>
      </c>
      <c r="T7767" t="inlineStr">
        <is>
          <t>APROBADO</t>
        </is>
      </c>
      <c r="U7767" t="inlineStr">
        <is>
          <t>KAREN</t>
        </is>
      </c>
      <c r="V7767" t="inlineStr">
        <is>
          <t>APROBADO</t>
        </is>
      </c>
      <c r="W7767" t="inlineStr">
        <is>
          <t>PEDRO</t>
        </is>
      </c>
      <c r="X7767" t="inlineStr">
        <is>
          <t>APROBADO</t>
        </is>
      </c>
      <c r="Y7767" t="inlineStr">
        <is>
          <t>CHIWIL</t>
        </is>
      </c>
    </row>
    <row r="7768">
      <c r="A7768" s="195" t="n">
        <v>46227</v>
      </c>
      <c r="B7768" t="inlineStr">
        <is>
          <t>NOCHE</t>
        </is>
      </c>
      <c r="C7768" t="inlineStr">
        <is>
          <t>VENTA DE TELA</t>
        </is>
      </c>
      <c r="D7768" t="inlineStr">
        <is>
          <t>D-6937</t>
        </is>
      </c>
      <c r="E7768" t="n">
        <v>1155583</v>
      </c>
      <c r="F7768" t="inlineStr">
        <is>
          <t>WHITE</t>
        </is>
      </c>
      <c r="G7768" t="inlineStr">
        <is>
          <t>INTERLOCK</t>
        </is>
      </c>
      <c r="H7768" t="inlineStr">
        <is>
          <t>SANMAR</t>
        </is>
      </c>
      <c r="I7768" t="inlineStr">
        <is>
          <t>MANCHA DE SUCIEDAD</t>
        </is>
      </c>
      <c r="J7768" t="n">
        <v>24.55</v>
      </c>
      <c r="Q7768" t="n">
        <v>489.75</v>
      </c>
      <c r="R7768" t="n">
        <v>24.55</v>
      </c>
      <c r="S7768" t="n">
        <v>465.2</v>
      </c>
      <c r="T7768" t="inlineStr">
        <is>
          <t>APROBADO</t>
        </is>
      </c>
      <c r="U7768" t="inlineStr">
        <is>
          <t>KAREN</t>
        </is>
      </c>
      <c r="V7768" t="inlineStr">
        <is>
          <t>APROBADO</t>
        </is>
      </c>
      <c r="W7768" t="inlineStr">
        <is>
          <t>PEDRO</t>
        </is>
      </c>
      <c r="X7768" t="inlineStr">
        <is>
          <t>APROBADO</t>
        </is>
      </c>
      <c r="Y7768" t="inlineStr">
        <is>
          <t>CHIWIL</t>
        </is>
      </c>
    </row>
    <row r="7769">
      <c r="A7769" s="195" t="n">
        <v>46227</v>
      </c>
      <c r="B7769" t="inlineStr">
        <is>
          <t>NOCHE</t>
        </is>
      </c>
      <c r="C7769" t="inlineStr">
        <is>
          <t>FPS</t>
        </is>
      </c>
      <c r="D7769" t="inlineStr">
        <is>
          <t>F-8103</t>
        </is>
      </c>
      <c r="E7769" t="n">
        <v>1155479</v>
      </c>
      <c r="F7769" t="inlineStr">
        <is>
          <t>PEGASUS PINK</t>
        </is>
      </c>
      <c r="G7769" t="inlineStr">
        <is>
          <t>JERSEY</t>
        </is>
      </c>
      <c r="H7769" t="inlineStr">
        <is>
          <t>IML</t>
        </is>
      </c>
      <c r="Q7769" t="n">
        <v>431.8</v>
      </c>
      <c r="R7769" t="n">
        <v>0</v>
      </c>
      <c r="S7769" t="n">
        <v>431.8</v>
      </c>
      <c r="T7769" t="inlineStr">
        <is>
          <t>APROBADO</t>
        </is>
      </c>
      <c r="U7769" t="inlineStr">
        <is>
          <t>KAREN</t>
        </is>
      </c>
      <c r="V7769" t="inlineStr">
        <is>
          <t>APROBADO</t>
        </is>
      </c>
      <c r="W7769" t="inlineStr">
        <is>
          <t>PEDRO</t>
        </is>
      </c>
      <c r="X7769" t="inlineStr">
        <is>
          <t>APROBADO</t>
        </is>
      </c>
      <c r="Y7769" t="inlineStr">
        <is>
          <t>CHIWIL</t>
        </is>
      </c>
    </row>
    <row r="7770">
      <c r="A7770" s="195" t="n">
        <v>46230</v>
      </c>
      <c r="B7770" t="inlineStr">
        <is>
          <t>DIA</t>
        </is>
      </c>
      <c r="C7770" t="inlineStr">
        <is>
          <t>FPS</t>
        </is>
      </c>
      <c r="D7770" t="inlineStr">
        <is>
          <t>F-8073</t>
        </is>
      </c>
      <c r="E7770" t="n">
        <v>1155170</v>
      </c>
      <c r="F7770" t="inlineStr">
        <is>
          <t>BLACK</t>
        </is>
      </c>
      <c r="G7770" t="inlineStr">
        <is>
          <t>FLEECE</t>
        </is>
      </c>
      <c r="H7770" t="inlineStr">
        <is>
          <t>IML</t>
        </is>
      </c>
      <c r="Q7770" t="n">
        <v>1331.33</v>
      </c>
      <c r="R7770" t="n">
        <v>0</v>
      </c>
      <c r="S7770" t="n">
        <v>1331.33</v>
      </c>
      <c r="T7770" t="inlineStr">
        <is>
          <t>APROBADO</t>
        </is>
      </c>
      <c r="U7770" t="inlineStr">
        <is>
          <t>JUAN</t>
        </is>
      </c>
      <c r="V7770" t="inlineStr">
        <is>
          <t>APROBADO</t>
        </is>
      </c>
      <c r="W7770" t="inlineStr">
        <is>
          <t>IVAN</t>
        </is>
      </c>
      <c r="X7770" t="inlineStr">
        <is>
          <t>APROBADO</t>
        </is>
      </c>
      <c r="Y7770" t="inlineStr">
        <is>
          <t>LOBO</t>
        </is>
      </c>
    </row>
    <row r="7771">
      <c r="A7771" s="195" t="n">
        <v>46230</v>
      </c>
      <c r="B7771" t="inlineStr">
        <is>
          <t>DIA</t>
        </is>
      </c>
      <c r="C7771" t="inlineStr">
        <is>
          <t>INTRADECO</t>
        </is>
      </c>
      <c r="D7771" t="inlineStr">
        <is>
          <t>D-6927</t>
        </is>
      </c>
      <c r="E7771" t="n">
        <v>1155833</v>
      </c>
      <c r="F7771" t="inlineStr">
        <is>
          <t>CAVIAR</t>
        </is>
      </c>
      <c r="G7771" t="inlineStr">
        <is>
          <t>WAFFLE SLUB</t>
        </is>
      </c>
      <c r="H7771" t="inlineStr">
        <is>
          <t>INTRADECO</t>
        </is>
      </c>
      <c r="Q7771" t="n">
        <v>482.11</v>
      </c>
      <c r="R7771" t="n">
        <v>0</v>
      </c>
      <c r="S7771" t="n">
        <v>482.11</v>
      </c>
      <c r="T7771" t="inlineStr">
        <is>
          <t>APROBADO</t>
        </is>
      </c>
      <c r="U7771" t="inlineStr">
        <is>
          <t>JUAN</t>
        </is>
      </c>
      <c r="V7771" t="inlineStr">
        <is>
          <t>APROBADO</t>
        </is>
      </c>
      <c r="W7771" t="inlineStr">
        <is>
          <t>IVAN</t>
        </is>
      </c>
      <c r="X7771" t="inlineStr">
        <is>
          <t>APROBADO</t>
        </is>
      </c>
      <c r="Y7771" t="inlineStr">
        <is>
          <t>LOBO</t>
        </is>
      </c>
    </row>
    <row r="7772">
      <c r="A7772" s="195" t="n">
        <v>46230</v>
      </c>
      <c r="B7772" t="inlineStr">
        <is>
          <t>DIA</t>
        </is>
      </c>
      <c r="C7772" t="inlineStr">
        <is>
          <t>FPS</t>
        </is>
      </c>
      <c r="D7772" t="inlineStr">
        <is>
          <t>F-8102</t>
        </is>
      </c>
      <c r="E7772" t="n">
        <v>1155223</v>
      </c>
      <c r="F7772" t="inlineStr">
        <is>
          <t>WHISHBONE</t>
        </is>
      </c>
      <c r="G7772" t="inlineStr">
        <is>
          <t>JERSEY</t>
        </is>
      </c>
      <c r="H7772" t="inlineStr">
        <is>
          <t>IML</t>
        </is>
      </c>
      <c r="Q7772" t="n">
        <v>214.67</v>
      </c>
      <c r="R7772" t="n">
        <v>0</v>
      </c>
      <c r="S7772" t="n">
        <v>214.67</v>
      </c>
      <c r="T7772" t="inlineStr">
        <is>
          <t>APROBADO</t>
        </is>
      </c>
      <c r="U7772" t="inlineStr">
        <is>
          <t>JUAN</t>
        </is>
      </c>
      <c r="V7772" t="inlineStr">
        <is>
          <t>APROBADO</t>
        </is>
      </c>
      <c r="W7772" t="inlineStr">
        <is>
          <t>IVAN</t>
        </is>
      </c>
      <c r="X7772" t="inlineStr">
        <is>
          <t>APROBADO</t>
        </is>
      </c>
      <c r="Y7772" t="inlineStr">
        <is>
          <t>LOBO</t>
        </is>
      </c>
    </row>
    <row r="7773">
      <c r="A7773" s="195" t="n">
        <v>46230</v>
      </c>
      <c r="B7773" t="inlineStr">
        <is>
          <t>DIA</t>
        </is>
      </c>
      <c r="C7773" t="inlineStr">
        <is>
          <t>FPS</t>
        </is>
      </c>
      <c r="D7773" t="inlineStr">
        <is>
          <t>F-8102</t>
        </is>
      </c>
      <c r="E7773" t="n">
        <v>1155223</v>
      </c>
      <c r="F7773" t="inlineStr">
        <is>
          <t>WHISHBONE</t>
        </is>
      </c>
      <c r="G7773" t="inlineStr">
        <is>
          <t>RIB</t>
        </is>
      </c>
      <c r="H7773" t="inlineStr">
        <is>
          <t>IML</t>
        </is>
      </c>
      <c r="Q7773" t="n">
        <v>22.85</v>
      </c>
      <c r="R7773" t="n">
        <v>0</v>
      </c>
      <c r="S7773" t="n">
        <v>22.85</v>
      </c>
      <c r="T7773" t="inlineStr">
        <is>
          <t>APROBADO</t>
        </is>
      </c>
      <c r="U7773" t="inlineStr">
        <is>
          <t>JUAN</t>
        </is>
      </c>
      <c r="V7773" t="inlineStr">
        <is>
          <t>APROBADO</t>
        </is>
      </c>
      <c r="W7773" t="inlineStr">
        <is>
          <t>IVAN</t>
        </is>
      </c>
      <c r="X7773" t="inlineStr">
        <is>
          <t>APROBADO</t>
        </is>
      </c>
      <c r="Y7773" t="inlineStr">
        <is>
          <t>LOBO</t>
        </is>
      </c>
    </row>
    <row r="7774">
      <c r="A7774" s="195" t="n">
        <v>46230</v>
      </c>
      <c r="B7774" t="inlineStr">
        <is>
          <t>DIA</t>
        </is>
      </c>
      <c r="C7774" t="inlineStr">
        <is>
          <t>FPS</t>
        </is>
      </c>
      <c r="D7774" t="inlineStr">
        <is>
          <t>F-8102</t>
        </is>
      </c>
      <c r="E7774" t="n">
        <v>1155323</v>
      </c>
      <c r="F7774" t="inlineStr">
        <is>
          <t>YATCH BLUE</t>
        </is>
      </c>
      <c r="G7774" t="inlineStr">
        <is>
          <t>JERSEY</t>
        </is>
      </c>
      <c r="H7774" t="inlineStr">
        <is>
          <t>IML</t>
        </is>
      </c>
      <c r="Q7774" t="n">
        <v>400.55</v>
      </c>
      <c r="R7774" t="n">
        <v>0</v>
      </c>
      <c r="S7774" t="n">
        <v>400.55</v>
      </c>
      <c r="T7774" t="inlineStr">
        <is>
          <t>APROBADO</t>
        </is>
      </c>
      <c r="U7774" t="inlineStr">
        <is>
          <t>JUAN</t>
        </is>
      </c>
      <c r="V7774" t="inlineStr">
        <is>
          <t>APROBADO</t>
        </is>
      </c>
      <c r="W7774" t="inlineStr">
        <is>
          <t>IVAN</t>
        </is>
      </c>
      <c r="X7774" t="inlineStr">
        <is>
          <t>APROBADO</t>
        </is>
      </c>
      <c r="Y7774" t="inlineStr">
        <is>
          <t>LOBO</t>
        </is>
      </c>
    </row>
    <row r="7775">
      <c r="A7775" s="195" t="n">
        <v>46230</v>
      </c>
      <c r="B7775" t="inlineStr">
        <is>
          <t>DIA</t>
        </is>
      </c>
      <c r="C7775" t="inlineStr">
        <is>
          <t>FPS</t>
        </is>
      </c>
      <c r="D7775" t="inlineStr">
        <is>
          <t>F-8102</t>
        </is>
      </c>
      <c r="E7775" t="n">
        <v>1155323</v>
      </c>
      <c r="F7775" t="inlineStr">
        <is>
          <t>YATCH BLUE</t>
        </is>
      </c>
      <c r="G7775" t="inlineStr">
        <is>
          <t>RIB</t>
        </is>
      </c>
      <c r="H7775" t="inlineStr">
        <is>
          <t>IML</t>
        </is>
      </c>
      <c r="Q7775" t="n">
        <v>23.2</v>
      </c>
      <c r="R7775" t="n">
        <v>0</v>
      </c>
      <c r="S7775" t="n">
        <v>23.2</v>
      </c>
      <c r="T7775" t="inlineStr">
        <is>
          <t>APROBADO</t>
        </is>
      </c>
      <c r="U7775" t="inlineStr">
        <is>
          <t>JUAN</t>
        </is>
      </c>
      <c r="V7775" t="inlineStr">
        <is>
          <t>APROBADO</t>
        </is>
      </c>
      <c r="W7775" t="inlineStr">
        <is>
          <t>IVAN</t>
        </is>
      </c>
      <c r="X7775" t="inlineStr">
        <is>
          <t>APROBADO</t>
        </is>
      </c>
      <c r="Y7775" t="inlineStr">
        <is>
          <t>LOBO</t>
        </is>
      </c>
    </row>
    <row r="7776">
      <c r="A7776" s="195" t="n">
        <v>46230</v>
      </c>
      <c r="B7776" t="inlineStr">
        <is>
          <t>DIA</t>
        </is>
      </c>
      <c r="C7776" t="inlineStr">
        <is>
          <t>FPS</t>
        </is>
      </c>
      <c r="D7776" t="inlineStr">
        <is>
          <t>F-8102</t>
        </is>
      </c>
      <c r="E7776" t="n">
        <v>1155325</v>
      </c>
      <c r="F7776" t="inlineStr">
        <is>
          <t>YATCH BLUE</t>
        </is>
      </c>
      <c r="G7776" t="inlineStr">
        <is>
          <t>JERSEY</t>
        </is>
      </c>
      <c r="H7776" t="inlineStr">
        <is>
          <t>IML</t>
        </is>
      </c>
      <c r="Q7776" t="n">
        <v>397.35</v>
      </c>
      <c r="R7776" t="n">
        <v>0</v>
      </c>
      <c r="S7776" t="n">
        <v>397.35</v>
      </c>
      <c r="T7776" t="inlineStr">
        <is>
          <t>APROBADO</t>
        </is>
      </c>
      <c r="U7776" t="inlineStr">
        <is>
          <t>JUAN</t>
        </is>
      </c>
      <c r="V7776" t="inlineStr">
        <is>
          <t>APROBADO</t>
        </is>
      </c>
      <c r="W7776" t="inlineStr">
        <is>
          <t>IVAN</t>
        </is>
      </c>
      <c r="X7776" t="inlineStr">
        <is>
          <t>APROBADO</t>
        </is>
      </c>
      <c r="Y7776" t="inlineStr">
        <is>
          <t>LOBO</t>
        </is>
      </c>
    </row>
    <row r="7777">
      <c r="A7777" s="195" t="n">
        <v>46230</v>
      </c>
      <c r="B7777" t="inlineStr">
        <is>
          <t>DIA</t>
        </is>
      </c>
      <c r="C7777" t="inlineStr">
        <is>
          <t>FPS</t>
        </is>
      </c>
      <c r="D7777" t="inlineStr">
        <is>
          <t>F-8102</t>
        </is>
      </c>
      <c r="E7777" t="n">
        <v>1155325</v>
      </c>
      <c r="F7777" t="inlineStr">
        <is>
          <t>YATCH BLUE</t>
        </is>
      </c>
      <c r="G7777" t="inlineStr">
        <is>
          <t>RIB</t>
        </is>
      </c>
      <c r="H7777" t="inlineStr">
        <is>
          <t>IML</t>
        </is>
      </c>
      <c r="Q7777" t="n">
        <v>23.5</v>
      </c>
      <c r="R7777" t="n">
        <v>0</v>
      </c>
      <c r="S7777" t="n">
        <v>23.5</v>
      </c>
      <c r="T7777" t="inlineStr">
        <is>
          <t>APROBADO</t>
        </is>
      </c>
      <c r="U7777" t="inlineStr">
        <is>
          <t>JUAN</t>
        </is>
      </c>
      <c r="V7777" t="inlineStr">
        <is>
          <t>APROBADO</t>
        </is>
      </c>
      <c r="W7777" t="inlineStr">
        <is>
          <t>IVAN</t>
        </is>
      </c>
      <c r="X7777" t="inlineStr">
        <is>
          <t>APROBADO</t>
        </is>
      </c>
      <c r="Y7777" t="inlineStr">
        <is>
          <t>LOBO</t>
        </is>
      </c>
    </row>
    <row r="7778">
      <c r="A7778" s="195" t="n">
        <v>46230</v>
      </c>
      <c r="B7778" t="inlineStr">
        <is>
          <t>DIA</t>
        </is>
      </c>
      <c r="C7778" t="inlineStr">
        <is>
          <t>INTRADECO</t>
        </is>
      </c>
      <c r="D7778" t="inlineStr">
        <is>
          <t>D-6927</t>
        </is>
      </c>
      <c r="E7778" t="n">
        <v>1155932</v>
      </c>
      <c r="F7778" t="inlineStr">
        <is>
          <t>CAVIAR</t>
        </is>
      </c>
      <c r="G7778" t="inlineStr">
        <is>
          <t>WAFFLE SLUB</t>
        </is>
      </c>
      <c r="H7778" t="inlineStr">
        <is>
          <t>INTRADECO</t>
        </is>
      </c>
      <c r="I7778" t="inlineStr">
        <is>
          <t>MALLA</t>
        </is>
      </c>
      <c r="J7778" t="n">
        <v>5</v>
      </c>
      <c r="Q7778" t="n">
        <v>999.1</v>
      </c>
      <c r="R7778" t="n">
        <v>5</v>
      </c>
      <c r="S7778" t="n">
        <v>994.1</v>
      </c>
      <c r="T7778" t="inlineStr">
        <is>
          <t>APROBADO</t>
        </is>
      </c>
      <c r="U7778" t="inlineStr">
        <is>
          <t>JUAN</t>
        </is>
      </c>
      <c r="V7778" t="inlineStr">
        <is>
          <t>APROBADO</t>
        </is>
      </c>
      <c r="W7778" t="inlineStr">
        <is>
          <t>IVAN</t>
        </is>
      </c>
      <c r="X7778" t="inlineStr">
        <is>
          <t>APROBADO</t>
        </is>
      </c>
      <c r="Y7778" t="inlineStr">
        <is>
          <t>LOBO</t>
        </is>
      </c>
    </row>
    <row r="7779">
      <c r="A7779" s="195" t="n">
        <v>46230</v>
      </c>
      <c r="B7779" t="inlineStr">
        <is>
          <t>DIA</t>
        </is>
      </c>
      <c r="C7779" t="inlineStr">
        <is>
          <t>FPS</t>
        </is>
      </c>
      <c r="D7779" t="inlineStr">
        <is>
          <t>F-8096</t>
        </is>
      </c>
      <c r="E7779" t="n">
        <v>1155853</v>
      </c>
      <c r="F7779" t="inlineStr">
        <is>
          <t>DOUBLE PINK</t>
        </is>
      </c>
      <c r="G7779" t="inlineStr">
        <is>
          <t>JERSEY</t>
        </is>
      </c>
      <c r="H7779" t="inlineStr">
        <is>
          <t>IML</t>
        </is>
      </c>
      <c r="Q7779" t="n">
        <v>744.6</v>
      </c>
      <c r="R7779" t="n">
        <v>0</v>
      </c>
      <c r="S7779" t="n">
        <v>744.6</v>
      </c>
      <c r="T7779" t="inlineStr">
        <is>
          <t>APROBADO</t>
        </is>
      </c>
      <c r="U7779" t="inlineStr">
        <is>
          <t>JUAN</t>
        </is>
      </c>
      <c r="V7779" t="inlineStr">
        <is>
          <t>APROBADO</t>
        </is>
      </c>
      <c r="W7779" t="inlineStr">
        <is>
          <t>IVAN</t>
        </is>
      </c>
      <c r="X7779" t="inlineStr">
        <is>
          <t>APROBADO</t>
        </is>
      </c>
      <c r="Y7779" t="inlineStr">
        <is>
          <t>LOBO</t>
        </is>
      </c>
    </row>
    <row r="7780">
      <c r="A7780" s="195" t="n">
        <v>46230</v>
      </c>
      <c r="B7780" t="inlineStr">
        <is>
          <t>DIA</t>
        </is>
      </c>
      <c r="C7780" t="inlineStr">
        <is>
          <t>FPS</t>
        </is>
      </c>
      <c r="D7780" t="inlineStr">
        <is>
          <t>F-8096</t>
        </is>
      </c>
      <c r="E7780" t="n">
        <v>1155853</v>
      </c>
      <c r="F7780" t="inlineStr">
        <is>
          <t>DOUBLE PINK</t>
        </is>
      </c>
      <c r="G7780" t="inlineStr">
        <is>
          <t>RIB</t>
        </is>
      </c>
      <c r="H7780" t="inlineStr">
        <is>
          <t>IML</t>
        </is>
      </c>
      <c r="Q7780" t="n">
        <v>47.55</v>
      </c>
      <c r="R7780" t="n">
        <v>0</v>
      </c>
      <c r="S7780" t="n">
        <v>47.55</v>
      </c>
      <c r="T7780" t="inlineStr">
        <is>
          <t>APROBADO</t>
        </is>
      </c>
      <c r="U7780" t="inlineStr">
        <is>
          <t>JUAN</t>
        </is>
      </c>
      <c r="V7780" t="inlineStr">
        <is>
          <t>APROBADO</t>
        </is>
      </c>
      <c r="W7780" t="inlineStr">
        <is>
          <t>IVAN</t>
        </is>
      </c>
      <c r="X7780" t="inlineStr">
        <is>
          <t>APROBADO</t>
        </is>
      </c>
      <c r="Y7780" t="inlineStr">
        <is>
          <t>LOBO</t>
        </is>
      </c>
    </row>
    <row r="7781">
      <c r="A7781" s="195" t="n">
        <v>46230</v>
      </c>
      <c r="B7781" t="inlineStr">
        <is>
          <t>DIA</t>
        </is>
      </c>
      <c r="C7781" t="inlineStr">
        <is>
          <t>INTRADECO</t>
        </is>
      </c>
      <c r="D7781" t="inlineStr">
        <is>
          <t>D-6927</t>
        </is>
      </c>
      <c r="E7781" t="n">
        <v>1155757</v>
      </c>
      <c r="F7781" t="inlineStr">
        <is>
          <t>CAVIAR</t>
        </is>
      </c>
      <c r="G7781" t="inlineStr">
        <is>
          <t>WAFFLE SLUB</t>
        </is>
      </c>
      <c r="H7781" t="inlineStr">
        <is>
          <t>INTRADECO</t>
        </is>
      </c>
      <c r="Q7781" t="n">
        <v>496.05</v>
      </c>
      <c r="R7781" t="n">
        <v>0</v>
      </c>
      <c r="S7781" t="n">
        <v>496.05</v>
      </c>
      <c r="T7781" t="inlineStr">
        <is>
          <t>APROBADO</t>
        </is>
      </c>
      <c r="U7781" t="inlineStr">
        <is>
          <t>JUAN</t>
        </is>
      </c>
      <c r="V7781" t="inlineStr">
        <is>
          <t>APROBADO</t>
        </is>
      </c>
      <c r="W7781" t="inlineStr">
        <is>
          <t>IVAN</t>
        </is>
      </c>
      <c r="X7781" t="inlineStr">
        <is>
          <t>APROBADO</t>
        </is>
      </c>
      <c r="Y7781" t="inlineStr">
        <is>
          <t>LOBO</t>
        </is>
      </c>
    </row>
    <row r="7782">
      <c r="A7782" s="195" t="n">
        <v>46230</v>
      </c>
      <c r="B7782" t="inlineStr">
        <is>
          <t>DIA</t>
        </is>
      </c>
      <c r="C7782" t="inlineStr">
        <is>
          <t>FPS</t>
        </is>
      </c>
      <c r="D7782" t="inlineStr">
        <is>
          <t>F-8059</t>
        </is>
      </c>
      <c r="E7782" t="n">
        <v>1154712</v>
      </c>
      <c r="F7782" t="inlineStr">
        <is>
          <t>BLACK</t>
        </is>
      </c>
      <c r="G7782" t="inlineStr">
        <is>
          <t>FRENCH TERRY</t>
        </is>
      </c>
      <c r="H7782" t="inlineStr">
        <is>
          <t>IML</t>
        </is>
      </c>
      <c r="Q7782" t="n">
        <v>225.2</v>
      </c>
      <c r="R7782" t="n">
        <v>0</v>
      </c>
      <c r="S7782" t="n">
        <v>225.2</v>
      </c>
      <c r="T7782" t="inlineStr">
        <is>
          <t>APROBADO</t>
        </is>
      </c>
      <c r="U7782" t="inlineStr">
        <is>
          <t>JUAN</t>
        </is>
      </c>
      <c r="V7782" t="inlineStr">
        <is>
          <t>APROBADO</t>
        </is>
      </c>
      <c r="W7782" t="inlineStr">
        <is>
          <t>IVAN</t>
        </is>
      </c>
      <c r="X7782" t="inlineStr">
        <is>
          <t>APROBADO</t>
        </is>
      </c>
      <c r="Y7782" t="inlineStr">
        <is>
          <t>LOBO</t>
        </is>
      </c>
    </row>
    <row r="7783">
      <c r="A7783" s="195" t="n">
        <v>46230</v>
      </c>
      <c r="B7783" t="inlineStr">
        <is>
          <t>DIA</t>
        </is>
      </c>
      <c r="C7783" t="inlineStr">
        <is>
          <t>FPS</t>
        </is>
      </c>
      <c r="D7783" t="inlineStr">
        <is>
          <t>F-8059</t>
        </is>
      </c>
      <c r="E7783" t="n">
        <v>1154716</v>
      </c>
      <c r="F7783" t="inlineStr">
        <is>
          <t>BLACK</t>
        </is>
      </c>
      <c r="G7783" t="inlineStr">
        <is>
          <t>FRENCH TERRY</t>
        </is>
      </c>
      <c r="H7783" t="inlineStr">
        <is>
          <t>IML</t>
        </is>
      </c>
      <c r="Q7783" t="n">
        <v>233.7</v>
      </c>
      <c r="R7783" t="n">
        <v>0</v>
      </c>
      <c r="S7783" t="n">
        <v>233.7</v>
      </c>
      <c r="T7783" t="inlineStr">
        <is>
          <t>APROBADO</t>
        </is>
      </c>
      <c r="U7783" t="inlineStr">
        <is>
          <t>JUAN</t>
        </is>
      </c>
      <c r="V7783" t="inlineStr">
        <is>
          <t>APROBADO</t>
        </is>
      </c>
      <c r="W7783" t="inlineStr">
        <is>
          <t>IVAN</t>
        </is>
      </c>
      <c r="X7783" t="inlineStr">
        <is>
          <t>APROBADO</t>
        </is>
      </c>
      <c r="Y7783" t="inlineStr">
        <is>
          <t>LOBO</t>
        </is>
      </c>
    </row>
    <row r="7784">
      <c r="A7784" s="195" t="n">
        <v>46230</v>
      </c>
      <c r="B7784" t="inlineStr">
        <is>
          <t>DIA</t>
        </is>
      </c>
      <c r="C7784" t="inlineStr">
        <is>
          <t>FPS</t>
        </is>
      </c>
      <c r="D7784" t="inlineStr">
        <is>
          <t>F-8059</t>
        </is>
      </c>
      <c r="E7784" t="n">
        <v>1154717</v>
      </c>
      <c r="F7784" t="inlineStr">
        <is>
          <t>BLACK</t>
        </is>
      </c>
      <c r="G7784" t="inlineStr">
        <is>
          <t>FRENCH TERRY</t>
        </is>
      </c>
      <c r="H7784" t="inlineStr">
        <is>
          <t>IML</t>
        </is>
      </c>
      <c r="Q7784" t="n">
        <v>17.05</v>
      </c>
      <c r="R7784" t="n">
        <v>0</v>
      </c>
      <c r="S7784" t="n">
        <v>17.05</v>
      </c>
      <c r="T7784" t="inlineStr">
        <is>
          <t>APROBADO</t>
        </is>
      </c>
      <c r="U7784" t="inlineStr">
        <is>
          <t>JUAN</t>
        </is>
      </c>
      <c r="V7784" t="inlineStr">
        <is>
          <t>APROBADO</t>
        </is>
      </c>
      <c r="W7784" t="inlineStr">
        <is>
          <t>IVAN</t>
        </is>
      </c>
      <c r="X7784" t="inlineStr">
        <is>
          <t>APROBADO</t>
        </is>
      </c>
      <c r="Y7784" t="inlineStr">
        <is>
          <t>LOBO</t>
        </is>
      </c>
    </row>
    <row r="7785">
      <c r="A7785" s="195" t="n">
        <v>46230</v>
      </c>
      <c r="B7785" t="inlineStr">
        <is>
          <t>DIA</t>
        </is>
      </c>
      <c r="C7785" t="inlineStr">
        <is>
          <t>FPS</t>
        </is>
      </c>
      <c r="D7785" t="inlineStr">
        <is>
          <t>F-8059</t>
        </is>
      </c>
      <c r="E7785" t="n">
        <v>1154716</v>
      </c>
      <c r="F7785" t="inlineStr">
        <is>
          <t>BLACK</t>
        </is>
      </c>
      <c r="G7785" t="inlineStr">
        <is>
          <t>RIB</t>
        </is>
      </c>
      <c r="H7785" t="inlineStr">
        <is>
          <t>IML</t>
        </is>
      </c>
      <c r="Q7785" t="n">
        <v>74.90000000000001</v>
      </c>
      <c r="R7785" t="n">
        <v>0</v>
      </c>
      <c r="S7785" t="n">
        <v>74.90000000000001</v>
      </c>
      <c r="T7785" t="inlineStr">
        <is>
          <t>APROBADO</t>
        </is>
      </c>
      <c r="U7785" t="inlineStr">
        <is>
          <t>JUAN</t>
        </is>
      </c>
      <c r="V7785" t="inlineStr">
        <is>
          <t>APROBADO</t>
        </is>
      </c>
      <c r="W7785" t="inlineStr">
        <is>
          <t>IVAN</t>
        </is>
      </c>
      <c r="X7785" t="inlineStr">
        <is>
          <t>APROBADO</t>
        </is>
      </c>
      <c r="Y7785" t="inlineStr">
        <is>
          <t>LOBO</t>
        </is>
      </c>
    </row>
    <row r="7786">
      <c r="A7786" s="195" t="n">
        <v>46230</v>
      </c>
      <c r="B7786" t="inlineStr">
        <is>
          <t>DIA</t>
        </is>
      </c>
      <c r="C7786" t="inlineStr">
        <is>
          <t>VENTA DE TELA</t>
        </is>
      </c>
      <c r="D7786" t="inlineStr">
        <is>
          <t>D-6798</t>
        </is>
      </c>
      <c r="E7786" t="n">
        <v>3209198</v>
      </c>
      <c r="F7786" t="inlineStr">
        <is>
          <t>BLACK</t>
        </is>
      </c>
      <c r="G7786" t="inlineStr">
        <is>
          <t>INTERLOCK</t>
        </is>
      </c>
      <c r="H7786" t="inlineStr">
        <is>
          <t>SANMAR</t>
        </is>
      </c>
      <c r="Q7786" t="n">
        <v>244.52</v>
      </c>
      <c r="R7786" t="n">
        <v>0</v>
      </c>
      <c r="S7786" t="n">
        <v>244.52</v>
      </c>
      <c r="T7786" t="inlineStr">
        <is>
          <t>APROBADO</t>
        </is>
      </c>
      <c r="U7786" t="inlineStr">
        <is>
          <t>JUAN</t>
        </is>
      </c>
      <c r="V7786" t="inlineStr">
        <is>
          <t>APROBADO</t>
        </is>
      </c>
      <c r="W7786" t="inlineStr">
        <is>
          <t>IVAN</t>
        </is>
      </c>
      <c r="X7786" t="inlineStr">
        <is>
          <t>APROBADO</t>
        </is>
      </c>
      <c r="Y7786" t="inlineStr">
        <is>
          <t>LOBO</t>
        </is>
      </c>
    </row>
    <row r="7787">
      <c r="A7787" s="195" t="n">
        <v>46230</v>
      </c>
      <c r="B7787" t="inlineStr">
        <is>
          <t>DIA</t>
        </is>
      </c>
      <c r="C7787" t="inlineStr">
        <is>
          <t>VENTA DE TELA</t>
        </is>
      </c>
      <c r="D7787" t="inlineStr">
        <is>
          <t>D-6798</t>
        </is>
      </c>
      <c r="E7787" t="n">
        <v>3209199</v>
      </c>
      <c r="F7787" t="inlineStr">
        <is>
          <t>BLACK</t>
        </is>
      </c>
      <c r="G7787" t="inlineStr">
        <is>
          <t>INTERLOCK</t>
        </is>
      </c>
      <c r="H7787" t="inlineStr">
        <is>
          <t>SANMAR</t>
        </is>
      </c>
      <c r="Q7787" t="n">
        <v>298.04</v>
      </c>
      <c r="R7787" t="n">
        <v>0</v>
      </c>
      <c r="S7787" t="n">
        <v>298.04</v>
      </c>
      <c r="T7787" t="inlineStr">
        <is>
          <t>APROBADO</t>
        </is>
      </c>
      <c r="U7787" t="inlineStr">
        <is>
          <t>JUAN</t>
        </is>
      </c>
      <c r="V7787" t="inlineStr">
        <is>
          <t>APROBADO</t>
        </is>
      </c>
      <c r="W7787" t="inlineStr">
        <is>
          <t>IVAN</t>
        </is>
      </c>
      <c r="X7787" t="inlineStr">
        <is>
          <t>APROBADO</t>
        </is>
      </c>
      <c r="Y7787" t="inlineStr">
        <is>
          <t>LOBO</t>
        </is>
      </c>
    </row>
    <row r="7788">
      <c r="A7788" s="195" t="n">
        <v>46230</v>
      </c>
      <c r="B7788" t="inlineStr">
        <is>
          <t>DIA</t>
        </is>
      </c>
      <c r="C7788" t="inlineStr">
        <is>
          <t>VENTA DE TELA</t>
        </is>
      </c>
      <c r="D7788" t="inlineStr">
        <is>
          <t>D-6798</t>
        </is>
      </c>
      <c r="E7788" t="n">
        <v>3209202</v>
      </c>
      <c r="F7788" t="inlineStr">
        <is>
          <t>BLACK</t>
        </is>
      </c>
      <c r="G7788" t="inlineStr">
        <is>
          <t>INTERLOCK</t>
        </is>
      </c>
      <c r="H7788" t="inlineStr">
        <is>
          <t>SANMAR</t>
        </is>
      </c>
      <c r="I7788" t="inlineStr">
        <is>
          <t>MALA APARIENCIA</t>
        </is>
      </c>
      <c r="J7788" t="n">
        <v>23.78</v>
      </c>
      <c r="Q7788" t="n">
        <v>290.48</v>
      </c>
      <c r="R7788" t="n">
        <v>23.78</v>
      </c>
      <c r="S7788" t="n">
        <v>266.7</v>
      </c>
      <c r="T7788" t="inlineStr">
        <is>
          <t>APROBADO</t>
        </is>
      </c>
      <c r="U7788" t="inlineStr">
        <is>
          <t>JUAN</t>
        </is>
      </c>
      <c r="V7788" t="inlineStr">
        <is>
          <t>APROBADO</t>
        </is>
      </c>
      <c r="W7788" t="inlineStr">
        <is>
          <t>IVAN</t>
        </is>
      </c>
      <c r="X7788" t="inlineStr">
        <is>
          <t>APROBADO</t>
        </is>
      </c>
      <c r="Y7788" t="inlineStr">
        <is>
          <t>LOBO</t>
        </is>
      </c>
    </row>
    <row r="7789">
      <c r="A7789" s="195" t="n">
        <v>46230</v>
      </c>
      <c r="B7789" t="inlineStr">
        <is>
          <t>DIA</t>
        </is>
      </c>
      <c r="C7789" t="inlineStr">
        <is>
          <t>FPS</t>
        </is>
      </c>
      <c r="D7789" t="inlineStr">
        <is>
          <t>F-8099</t>
        </is>
      </c>
      <c r="E7789" t="n">
        <v>1155281</v>
      </c>
      <c r="F7789" t="inlineStr">
        <is>
          <t>SEASHEL PINK</t>
        </is>
      </c>
      <c r="G7789" t="inlineStr">
        <is>
          <t>JERSEY</t>
        </is>
      </c>
      <c r="H7789" t="inlineStr">
        <is>
          <t>IML</t>
        </is>
      </c>
      <c r="Q7789" t="n">
        <v>262.65</v>
      </c>
      <c r="R7789" t="n">
        <v>0</v>
      </c>
      <c r="S7789" t="n">
        <v>262.65</v>
      </c>
      <c r="T7789" t="inlineStr">
        <is>
          <t>APROBADO</t>
        </is>
      </c>
      <c r="U7789" t="inlineStr">
        <is>
          <t>JUAN</t>
        </is>
      </c>
      <c r="V7789" t="inlineStr">
        <is>
          <t>APROBADO</t>
        </is>
      </c>
      <c r="W7789" t="inlineStr">
        <is>
          <t>IVAN</t>
        </is>
      </c>
      <c r="X7789" t="inlineStr">
        <is>
          <t>APROBADO</t>
        </is>
      </c>
      <c r="Y7789" t="inlineStr">
        <is>
          <t>LOBO</t>
        </is>
      </c>
    </row>
    <row r="7790">
      <c r="A7790" s="195" t="n">
        <v>46230</v>
      </c>
      <c r="B7790" t="inlineStr">
        <is>
          <t>DIA</t>
        </is>
      </c>
      <c r="C7790" t="inlineStr">
        <is>
          <t>FPS</t>
        </is>
      </c>
      <c r="D7790" t="inlineStr">
        <is>
          <t>F-8102</t>
        </is>
      </c>
      <c r="E7790" t="n">
        <v>1155450</v>
      </c>
      <c r="F7790" t="inlineStr">
        <is>
          <t>PHANTOM</t>
        </is>
      </c>
      <c r="G7790" t="inlineStr">
        <is>
          <t>JERSEY</t>
        </is>
      </c>
      <c r="H7790" t="inlineStr">
        <is>
          <t>IML</t>
        </is>
      </c>
      <c r="Q7790" t="n">
        <v>670.65</v>
      </c>
      <c r="R7790" t="n">
        <v>0</v>
      </c>
      <c r="S7790" t="n">
        <v>670.65</v>
      </c>
      <c r="T7790" t="inlineStr">
        <is>
          <t>APROBADO</t>
        </is>
      </c>
      <c r="U7790" t="inlineStr">
        <is>
          <t>JUAN</t>
        </is>
      </c>
      <c r="V7790" t="inlineStr">
        <is>
          <t>APROBADO</t>
        </is>
      </c>
      <c r="W7790" t="inlineStr">
        <is>
          <t>IVAN</t>
        </is>
      </c>
      <c r="X7790" t="inlineStr">
        <is>
          <t>APROBADO</t>
        </is>
      </c>
      <c r="Y7790" t="inlineStr">
        <is>
          <t>LOBO</t>
        </is>
      </c>
    </row>
    <row r="7791">
      <c r="A7791" s="195" t="n">
        <v>46230</v>
      </c>
      <c r="B7791" t="inlineStr">
        <is>
          <t>DIA</t>
        </is>
      </c>
      <c r="C7791" t="inlineStr">
        <is>
          <t>FPS</t>
        </is>
      </c>
      <c r="D7791" t="inlineStr">
        <is>
          <t>F-8102</t>
        </is>
      </c>
      <c r="E7791" t="n">
        <v>1155448</v>
      </c>
      <c r="F7791" t="inlineStr">
        <is>
          <t>PHANTOM</t>
        </is>
      </c>
      <c r="G7791" t="inlineStr">
        <is>
          <t>JERSEY</t>
        </is>
      </c>
      <c r="H7791" t="inlineStr">
        <is>
          <t>IML</t>
        </is>
      </c>
      <c r="I7791" t="inlineStr">
        <is>
          <t>BARRADO</t>
        </is>
      </c>
      <c r="J7791" t="n">
        <v>120.5</v>
      </c>
      <c r="Q7791" t="n">
        <v>647.7</v>
      </c>
      <c r="R7791" t="n">
        <v>120.5</v>
      </c>
      <c r="S7791" t="n">
        <v>527.2</v>
      </c>
      <c r="T7791" t="inlineStr">
        <is>
          <t>APROBADO</t>
        </is>
      </c>
      <c r="U7791" t="inlineStr">
        <is>
          <t>JUAN</t>
        </is>
      </c>
      <c r="V7791" t="inlineStr">
        <is>
          <t>APROBADO</t>
        </is>
      </c>
      <c r="W7791" t="inlineStr">
        <is>
          <t>IVAN</t>
        </is>
      </c>
      <c r="X7791" t="inlineStr">
        <is>
          <t>APROBADO</t>
        </is>
      </c>
      <c r="Y7791" t="inlineStr">
        <is>
          <t>LOBO</t>
        </is>
      </c>
    </row>
    <row r="7792">
      <c r="A7792" s="195" t="n">
        <v>46230</v>
      </c>
      <c r="B7792" t="inlineStr">
        <is>
          <t>DIA</t>
        </is>
      </c>
      <c r="C7792" t="inlineStr">
        <is>
          <t>FPS</t>
        </is>
      </c>
      <c r="D7792" t="inlineStr">
        <is>
          <t>F-8100</t>
        </is>
      </c>
      <c r="E7792" t="n">
        <v>1154916</v>
      </c>
      <c r="F7792" t="inlineStr">
        <is>
          <t>COBALT BLUE</t>
        </is>
      </c>
      <c r="G7792" t="inlineStr">
        <is>
          <t>JERSEY</t>
        </is>
      </c>
      <c r="H7792" t="inlineStr">
        <is>
          <t>BIOWORLD</t>
        </is>
      </c>
      <c r="I7792" t="inlineStr">
        <is>
          <t>MANCHAS DE COLORANTE</t>
        </is>
      </c>
      <c r="J7792" t="n">
        <v>733.35</v>
      </c>
      <c r="Q7792" t="n">
        <v>922.85</v>
      </c>
      <c r="R7792" t="n">
        <v>733.35</v>
      </c>
      <c r="S7792" t="n">
        <v>189.5</v>
      </c>
      <c r="T7792" t="inlineStr">
        <is>
          <t>APROBADO</t>
        </is>
      </c>
      <c r="U7792" t="inlineStr">
        <is>
          <t>JUAN</t>
        </is>
      </c>
      <c r="V7792" t="inlineStr">
        <is>
          <t>APROBADO</t>
        </is>
      </c>
      <c r="W7792" t="inlineStr">
        <is>
          <t>IVAN</t>
        </is>
      </c>
      <c r="X7792" t="inlineStr">
        <is>
          <t>APROBADO</t>
        </is>
      </c>
      <c r="Y7792" t="inlineStr">
        <is>
          <t>LOBO</t>
        </is>
      </c>
    </row>
    <row r="7793">
      <c r="A7793" s="195" t="n">
        <v>46230</v>
      </c>
      <c r="B7793" t="inlineStr">
        <is>
          <t>DIA</t>
        </is>
      </c>
      <c r="C7793" t="inlineStr">
        <is>
          <t>FPS</t>
        </is>
      </c>
      <c r="D7793" t="inlineStr">
        <is>
          <t>F-8102</t>
        </is>
      </c>
      <c r="E7793" t="n">
        <v>1155456</v>
      </c>
      <c r="F7793" t="inlineStr">
        <is>
          <t>PHANTOM</t>
        </is>
      </c>
      <c r="G7793" t="inlineStr">
        <is>
          <t>JERSEY</t>
        </is>
      </c>
      <c r="H7793" t="inlineStr">
        <is>
          <t>IML</t>
        </is>
      </c>
      <c r="Q7793" t="n">
        <v>671.25</v>
      </c>
      <c r="R7793" t="n">
        <v>0</v>
      </c>
      <c r="S7793" t="n">
        <v>671.25</v>
      </c>
      <c r="T7793" t="inlineStr">
        <is>
          <t>APROBADO</t>
        </is>
      </c>
      <c r="U7793" t="inlineStr">
        <is>
          <t>JUAN</t>
        </is>
      </c>
      <c r="V7793" t="inlineStr">
        <is>
          <t>APROBADO</t>
        </is>
      </c>
      <c r="W7793" t="inlineStr">
        <is>
          <t>IVAN</t>
        </is>
      </c>
      <c r="X7793" t="inlineStr">
        <is>
          <t>APROBADO</t>
        </is>
      </c>
      <c r="Y7793" t="inlineStr">
        <is>
          <t>LOBO</t>
        </is>
      </c>
    </row>
    <row r="7794">
      <c r="A7794" s="195" t="n">
        <v>46230</v>
      </c>
      <c r="B7794" t="inlineStr">
        <is>
          <t>DIA</t>
        </is>
      </c>
      <c r="C7794" t="inlineStr">
        <is>
          <t>FPS</t>
        </is>
      </c>
      <c r="D7794" t="inlineStr">
        <is>
          <t>F-8101</t>
        </is>
      </c>
      <c r="E7794" t="n">
        <v>1155129</v>
      </c>
      <c r="F7794" t="inlineStr">
        <is>
          <t>BLACK</t>
        </is>
      </c>
      <c r="G7794" t="inlineStr">
        <is>
          <t>JERSEY</t>
        </is>
      </c>
      <c r="H7794" t="inlineStr">
        <is>
          <t>CLIPPER</t>
        </is>
      </c>
      <c r="Q7794" t="n">
        <v>785.35</v>
      </c>
      <c r="R7794" t="n">
        <v>0</v>
      </c>
      <c r="S7794" t="n">
        <v>785.35</v>
      </c>
      <c r="T7794" t="inlineStr">
        <is>
          <t>APROBADO</t>
        </is>
      </c>
      <c r="U7794" t="inlineStr">
        <is>
          <t>JUAN</t>
        </is>
      </c>
      <c r="V7794" t="inlineStr">
        <is>
          <t>APROBADO</t>
        </is>
      </c>
      <c r="W7794" t="inlineStr">
        <is>
          <t>IVAN</t>
        </is>
      </c>
      <c r="X7794" t="inlineStr">
        <is>
          <t>APROBADO</t>
        </is>
      </c>
      <c r="Y7794" t="inlineStr">
        <is>
          <t>LOBO</t>
        </is>
      </c>
    </row>
    <row r="7795">
      <c r="A7795" s="195" t="n">
        <v>46230</v>
      </c>
      <c r="B7795" t="inlineStr">
        <is>
          <t>DIA</t>
        </is>
      </c>
      <c r="C7795" t="inlineStr">
        <is>
          <t>FPS</t>
        </is>
      </c>
      <c r="D7795" t="inlineStr">
        <is>
          <t>F-8102</t>
        </is>
      </c>
      <c r="E7795" t="n">
        <v>1155459</v>
      </c>
      <c r="F7795" t="inlineStr">
        <is>
          <t>PHANTOM</t>
        </is>
      </c>
      <c r="G7795" t="inlineStr">
        <is>
          <t>JERSEY</t>
        </is>
      </c>
      <c r="H7795" t="inlineStr">
        <is>
          <t>IML</t>
        </is>
      </c>
      <c r="Q7795" t="n">
        <v>651.7</v>
      </c>
      <c r="R7795" t="n">
        <v>0</v>
      </c>
      <c r="S7795" t="n">
        <v>651.7</v>
      </c>
      <c r="T7795" t="inlineStr">
        <is>
          <t>APROBADO</t>
        </is>
      </c>
      <c r="U7795" t="inlineStr">
        <is>
          <t>JUAN</t>
        </is>
      </c>
      <c r="V7795" t="inlineStr">
        <is>
          <t>APROBADO</t>
        </is>
      </c>
      <c r="W7795" t="inlineStr">
        <is>
          <t>IVAN</t>
        </is>
      </c>
      <c r="X7795" t="inlineStr">
        <is>
          <t>APROBADO</t>
        </is>
      </c>
      <c r="Y7795" t="inlineStr">
        <is>
          <t>LOBO</t>
        </is>
      </c>
    </row>
    <row r="7796">
      <c r="A7796" s="195" t="n">
        <v>46230</v>
      </c>
      <c r="B7796" t="inlineStr">
        <is>
          <t>DIA</t>
        </is>
      </c>
      <c r="C7796" t="inlineStr">
        <is>
          <t>FPS</t>
        </is>
      </c>
      <c r="D7796" t="inlineStr">
        <is>
          <t>F-8099</t>
        </is>
      </c>
      <c r="E7796" t="n">
        <v>1155281</v>
      </c>
      <c r="F7796" t="inlineStr">
        <is>
          <t>SEASHEL PINK</t>
        </is>
      </c>
      <c r="G7796" t="inlineStr">
        <is>
          <t>JERSEY</t>
        </is>
      </c>
      <c r="H7796" t="inlineStr">
        <is>
          <t>IML</t>
        </is>
      </c>
      <c r="Q7796" t="n">
        <v>24.05</v>
      </c>
      <c r="R7796" t="n">
        <v>0</v>
      </c>
      <c r="S7796" t="n">
        <v>24.05</v>
      </c>
      <c r="T7796" t="inlineStr">
        <is>
          <t>APROBADO</t>
        </is>
      </c>
      <c r="U7796" t="inlineStr">
        <is>
          <t>JUAN</t>
        </is>
      </c>
      <c r="V7796" t="inlineStr">
        <is>
          <t>APROBADO</t>
        </is>
      </c>
      <c r="W7796" t="inlineStr">
        <is>
          <t>IVAN</t>
        </is>
      </c>
      <c r="X7796" t="inlineStr">
        <is>
          <t>APROBADO</t>
        </is>
      </c>
      <c r="Y7796" t="inlineStr">
        <is>
          <t>LOBO</t>
        </is>
      </c>
    </row>
    <row r="7797">
      <c r="A7797" s="195" t="n">
        <v>46230</v>
      </c>
      <c r="B7797" t="inlineStr">
        <is>
          <t>DIA</t>
        </is>
      </c>
      <c r="C7797" t="inlineStr">
        <is>
          <t>FPS</t>
        </is>
      </c>
      <c r="D7797" t="inlineStr">
        <is>
          <t>F-8102</t>
        </is>
      </c>
      <c r="E7797" t="n">
        <v>1155327</v>
      </c>
      <c r="F7797" t="inlineStr">
        <is>
          <t>YATCH CLUB</t>
        </is>
      </c>
      <c r="G7797" t="inlineStr">
        <is>
          <t>JERSEY</t>
        </is>
      </c>
      <c r="H7797" t="inlineStr">
        <is>
          <t>IML</t>
        </is>
      </c>
      <c r="Q7797" t="n">
        <v>392.5</v>
      </c>
      <c r="R7797" t="n">
        <v>0</v>
      </c>
      <c r="S7797" t="n">
        <v>392.5</v>
      </c>
      <c r="T7797" t="inlineStr">
        <is>
          <t>APROBADO</t>
        </is>
      </c>
      <c r="U7797" t="inlineStr">
        <is>
          <t>JUAN</t>
        </is>
      </c>
      <c r="V7797" t="inlineStr">
        <is>
          <t>APROBADO</t>
        </is>
      </c>
      <c r="W7797" t="inlineStr">
        <is>
          <t>IVAN</t>
        </is>
      </c>
      <c r="X7797" t="inlineStr">
        <is>
          <t>APROBADO</t>
        </is>
      </c>
      <c r="Y7797" t="inlineStr">
        <is>
          <t>LOBO</t>
        </is>
      </c>
    </row>
    <row r="7798">
      <c r="A7798" s="195" t="n">
        <v>46230</v>
      </c>
      <c r="B7798" t="inlineStr">
        <is>
          <t>DIA</t>
        </is>
      </c>
      <c r="C7798" t="inlineStr">
        <is>
          <t>FPS</t>
        </is>
      </c>
      <c r="D7798" t="inlineStr">
        <is>
          <t>F-8102</t>
        </is>
      </c>
      <c r="E7798" t="n">
        <v>1155327</v>
      </c>
      <c r="F7798" t="inlineStr">
        <is>
          <t>YATCH CLUB</t>
        </is>
      </c>
      <c r="G7798" t="inlineStr">
        <is>
          <t>RIB</t>
        </is>
      </c>
      <c r="H7798" t="inlineStr">
        <is>
          <t>IML</t>
        </is>
      </c>
      <c r="Q7798" t="n">
        <v>22.9</v>
      </c>
      <c r="R7798" t="n">
        <v>0</v>
      </c>
      <c r="S7798" t="n">
        <v>22.9</v>
      </c>
      <c r="T7798" t="inlineStr">
        <is>
          <t>APROBADO</t>
        </is>
      </c>
      <c r="U7798" t="inlineStr">
        <is>
          <t>JUAN</t>
        </is>
      </c>
      <c r="V7798" t="inlineStr">
        <is>
          <t>APROBADO</t>
        </is>
      </c>
      <c r="W7798" t="inlineStr">
        <is>
          <t>IVAN</t>
        </is>
      </c>
      <c r="X7798" t="inlineStr">
        <is>
          <t>APROBADO</t>
        </is>
      </c>
      <c r="Y7798" t="inlineStr">
        <is>
          <t>LOBO</t>
        </is>
      </c>
    </row>
    <row r="7799">
      <c r="A7799" s="195" t="n">
        <v>46230</v>
      </c>
      <c r="B7799" t="inlineStr">
        <is>
          <t>DIA</t>
        </is>
      </c>
      <c r="C7799" t="inlineStr">
        <is>
          <t>VENTA DE TELA</t>
        </is>
      </c>
      <c r="D7799" t="inlineStr">
        <is>
          <t>D-6937</t>
        </is>
      </c>
      <c r="E7799" t="n">
        <v>1155395</v>
      </c>
      <c r="F7799" t="inlineStr">
        <is>
          <t>WHITE</t>
        </is>
      </c>
      <c r="G7799" t="inlineStr">
        <is>
          <t>INTERLOCK</t>
        </is>
      </c>
      <c r="H7799" t="inlineStr">
        <is>
          <t>SANMAR</t>
        </is>
      </c>
      <c r="I7799" t="inlineStr">
        <is>
          <t>MANCHA DE SUCIEDAD</t>
        </is>
      </c>
      <c r="J7799" t="n">
        <v>8.85</v>
      </c>
      <c r="Q7799" t="n">
        <v>481.3</v>
      </c>
      <c r="R7799" t="n">
        <v>8.85</v>
      </c>
      <c r="S7799" t="n">
        <v>472.45</v>
      </c>
      <c r="T7799" t="inlineStr">
        <is>
          <t>APROBADO</t>
        </is>
      </c>
      <c r="U7799" t="inlineStr">
        <is>
          <t>JUAN</t>
        </is>
      </c>
      <c r="V7799" t="inlineStr">
        <is>
          <t>APROBADO</t>
        </is>
      </c>
      <c r="W7799" t="inlineStr">
        <is>
          <t>IVAN</t>
        </is>
      </c>
      <c r="X7799" t="inlineStr">
        <is>
          <t>APROBADO</t>
        </is>
      </c>
      <c r="Y7799" t="inlineStr">
        <is>
          <t>LOBO</t>
        </is>
      </c>
    </row>
    <row r="7800">
      <c r="A7800" s="195" t="n">
        <v>46230</v>
      </c>
      <c r="B7800" t="inlineStr">
        <is>
          <t>DIA</t>
        </is>
      </c>
      <c r="C7800" t="inlineStr">
        <is>
          <t>FPS</t>
        </is>
      </c>
      <c r="D7800" t="inlineStr">
        <is>
          <t>F-8101</t>
        </is>
      </c>
      <c r="E7800" t="n">
        <v>1155129</v>
      </c>
      <c r="F7800" t="inlineStr">
        <is>
          <t>BLACK</t>
        </is>
      </c>
      <c r="G7800" t="inlineStr">
        <is>
          <t>RIB</t>
        </is>
      </c>
      <c r="H7800" t="inlineStr">
        <is>
          <t>CLIPPER</t>
        </is>
      </c>
      <c r="Q7800" t="n">
        <v>20.05</v>
      </c>
      <c r="R7800" t="n">
        <v>0</v>
      </c>
      <c r="S7800" t="n">
        <v>20.05</v>
      </c>
      <c r="T7800" t="inlineStr">
        <is>
          <t>APROBADO</t>
        </is>
      </c>
      <c r="U7800" t="inlineStr">
        <is>
          <t>JUAN</t>
        </is>
      </c>
      <c r="V7800" t="inlineStr">
        <is>
          <t>APROBADO</t>
        </is>
      </c>
      <c r="W7800" t="inlineStr">
        <is>
          <t>IVAN</t>
        </is>
      </c>
      <c r="X7800" t="inlineStr">
        <is>
          <t>APROBADO</t>
        </is>
      </c>
      <c r="Y7800" t="inlineStr">
        <is>
          <t>LOBO</t>
        </is>
      </c>
    </row>
    <row r="7801">
      <c r="A7801" s="195" t="n">
        <v>46230</v>
      </c>
      <c r="B7801" t="inlineStr">
        <is>
          <t>DIA</t>
        </is>
      </c>
      <c r="C7801" t="inlineStr">
        <is>
          <t>FPS</t>
        </is>
      </c>
      <c r="D7801" t="inlineStr">
        <is>
          <t>F-8059</t>
        </is>
      </c>
      <c r="E7801" t="n">
        <v>1154716</v>
      </c>
      <c r="F7801" t="inlineStr">
        <is>
          <t>BLACK</t>
        </is>
      </c>
      <c r="G7801" t="inlineStr">
        <is>
          <t>RIB</t>
        </is>
      </c>
      <c r="H7801" t="inlineStr">
        <is>
          <t>IML</t>
        </is>
      </c>
      <c r="Q7801" t="n">
        <v>72.8</v>
      </c>
      <c r="R7801" t="n">
        <v>0</v>
      </c>
      <c r="S7801" t="n">
        <v>72.8</v>
      </c>
      <c r="T7801" t="inlineStr">
        <is>
          <t>APROBADO</t>
        </is>
      </c>
      <c r="U7801" t="inlineStr">
        <is>
          <t>JUAN</t>
        </is>
      </c>
      <c r="V7801" t="inlineStr">
        <is>
          <t>APROBADO</t>
        </is>
      </c>
      <c r="W7801" t="inlineStr">
        <is>
          <t>IVAN</t>
        </is>
      </c>
      <c r="X7801" t="inlineStr">
        <is>
          <t>APROBADO</t>
        </is>
      </c>
      <c r="Y7801" t="inlineStr">
        <is>
          <t>LOBO</t>
        </is>
      </c>
    </row>
    <row r="7802">
      <c r="A7802" s="195" t="n">
        <v>46230</v>
      </c>
      <c r="B7802" t="inlineStr">
        <is>
          <t>DIA</t>
        </is>
      </c>
      <c r="C7802" t="inlineStr">
        <is>
          <t>FPS</t>
        </is>
      </c>
      <c r="D7802" t="inlineStr">
        <is>
          <t>F-8106</t>
        </is>
      </c>
      <c r="E7802" t="n">
        <v>1155600</v>
      </c>
      <c r="F7802" t="inlineStr">
        <is>
          <t>UNIVERSITY RED</t>
        </is>
      </c>
      <c r="G7802" t="inlineStr">
        <is>
          <t>JERSEY</t>
        </is>
      </c>
      <c r="H7802" t="inlineStr">
        <is>
          <t>OUTERSTUFF</t>
        </is>
      </c>
      <c r="I7802" t="inlineStr">
        <is>
          <t>ACUNULACION</t>
        </is>
      </c>
      <c r="J7802" t="n">
        <v>22.82</v>
      </c>
      <c r="K7802" t="inlineStr">
        <is>
          <t>SAFONES DE RAMA</t>
        </is>
      </c>
      <c r="L7802" t="n">
        <v>5.05</v>
      </c>
      <c r="Q7802" t="n">
        <v>955.35</v>
      </c>
      <c r="R7802" t="n">
        <v>27.87</v>
      </c>
      <c r="S7802" t="n">
        <v>927.48</v>
      </c>
      <c r="T7802" t="inlineStr">
        <is>
          <t>APROBADO</t>
        </is>
      </c>
      <c r="U7802" t="inlineStr">
        <is>
          <t>JUAN</t>
        </is>
      </c>
      <c r="V7802" t="inlineStr">
        <is>
          <t>APROBADO</t>
        </is>
      </c>
      <c r="W7802" t="inlineStr">
        <is>
          <t>IVAN</t>
        </is>
      </c>
      <c r="X7802" t="inlineStr">
        <is>
          <t>APROBADO</t>
        </is>
      </c>
      <c r="Y7802" t="inlineStr">
        <is>
          <t>LOBO</t>
        </is>
      </c>
    </row>
    <row r="7803">
      <c r="A7803" s="195" t="n">
        <v>46230</v>
      </c>
      <c r="B7803" t="inlineStr">
        <is>
          <t>DIA</t>
        </is>
      </c>
      <c r="C7803" t="inlineStr">
        <is>
          <t>FPS</t>
        </is>
      </c>
      <c r="D7803" t="inlineStr">
        <is>
          <t>F-8106</t>
        </is>
      </c>
      <c r="E7803" t="n">
        <v>1155600</v>
      </c>
      <c r="F7803" t="inlineStr">
        <is>
          <t>UNIVERSITY RED</t>
        </is>
      </c>
      <c r="G7803" t="inlineStr">
        <is>
          <t>RIB</t>
        </is>
      </c>
      <c r="H7803" t="inlineStr">
        <is>
          <t>OUTERSTUFF</t>
        </is>
      </c>
      <c r="Q7803" t="n">
        <v>21.9</v>
      </c>
      <c r="R7803" t="n">
        <v>0</v>
      </c>
      <c r="S7803" t="n">
        <v>21.9</v>
      </c>
      <c r="T7803" t="inlineStr">
        <is>
          <t>APROBADO</t>
        </is>
      </c>
      <c r="U7803" t="inlineStr">
        <is>
          <t>JUAN</t>
        </is>
      </c>
      <c r="V7803" t="inlineStr">
        <is>
          <t>APROBADO</t>
        </is>
      </c>
      <c r="W7803" t="inlineStr">
        <is>
          <t>IVAN</t>
        </is>
      </c>
      <c r="X7803" t="inlineStr">
        <is>
          <t>APROBADO</t>
        </is>
      </c>
      <c r="Y7803" t="inlineStr">
        <is>
          <t>LOBO</t>
        </is>
      </c>
    </row>
    <row r="7804">
      <c r="A7804" s="195" t="n">
        <v>46230</v>
      </c>
      <c r="B7804" t="inlineStr">
        <is>
          <t>NOCHE</t>
        </is>
      </c>
      <c r="C7804" t="inlineStr">
        <is>
          <t>FPS</t>
        </is>
      </c>
      <c r="D7804" t="inlineStr">
        <is>
          <t>F-8106</t>
        </is>
      </c>
      <c r="E7804" t="n">
        <v>1155597</v>
      </c>
      <c r="F7804" t="inlineStr">
        <is>
          <t>UNIVERSITY RED</t>
        </is>
      </c>
      <c r="G7804" t="inlineStr">
        <is>
          <t>JERSEY</t>
        </is>
      </c>
      <c r="H7804" t="inlineStr">
        <is>
          <t>OUTERSTUFF</t>
        </is>
      </c>
      <c r="I7804" t="inlineStr">
        <is>
          <t>LINEA DE AGUJA</t>
        </is>
      </c>
      <c r="J7804" t="n">
        <v>8.039999999999999</v>
      </c>
      <c r="Q7804" t="n">
        <v>898.3</v>
      </c>
      <c r="R7804" t="n">
        <v>8.039999999999999</v>
      </c>
      <c r="S7804" t="n">
        <v>890.26</v>
      </c>
      <c r="T7804" t="inlineStr">
        <is>
          <t>APROBADO</t>
        </is>
      </c>
      <c r="U7804" t="inlineStr">
        <is>
          <t>KAREN</t>
        </is>
      </c>
      <c r="V7804" t="inlineStr">
        <is>
          <t>APROBADO</t>
        </is>
      </c>
      <c r="W7804" t="inlineStr">
        <is>
          <t>PEDRO</t>
        </is>
      </c>
      <c r="X7804" t="inlineStr">
        <is>
          <t>APROBADO</t>
        </is>
      </c>
      <c r="Y7804" t="inlineStr">
        <is>
          <t>CHIWIL</t>
        </is>
      </c>
    </row>
    <row r="7805">
      <c r="A7805" s="195" t="n">
        <v>46230</v>
      </c>
      <c r="B7805" t="inlineStr">
        <is>
          <t>NOCHE</t>
        </is>
      </c>
      <c r="C7805" t="inlineStr">
        <is>
          <t>INTRADECO</t>
        </is>
      </c>
      <c r="D7805" t="inlineStr">
        <is>
          <t>D-6927</t>
        </is>
      </c>
      <c r="E7805" t="n">
        <v>1156138</v>
      </c>
      <c r="F7805" t="inlineStr">
        <is>
          <t>CAVIAR</t>
        </is>
      </c>
      <c r="G7805" t="inlineStr">
        <is>
          <t>WAFFLE SLUB</t>
        </is>
      </c>
      <c r="H7805" t="inlineStr">
        <is>
          <t>INTRADECO</t>
        </is>
      </c>
      <c r="I7805" t="inlineStr">
        <is>
          <t>JALONES</t>
        </is>
      </c>
      <c r="J7805" t="n">
        <v>8.85</v>
      </c>
      <c r="Q7805" t="n">
        <v>1420.85</v>
      </c>
      <c r="R7805" t="n">
        <v>8.85</v>
      </c>
      <c r="S7805" t="n">
        <v>1412</v>
      </c>
      <c r="T7805" t="inlineStr">
        <is>
          <t>APROBADO</t>
        </is>
      </c>
      <c r="U7805" t="inlineStr">
        <is>
          <t>KAREN</t>
        </is>
      </c>
      <c r="V7805" t="inlineStr">
        <is>
          <t>APROBADO</t>
        </is>
      </c>
      <c r="W7805" t="inlineStr">
        <is>
          <t>PEDRO</t>
        </is>
      </c>
      <c r="X7805" t="inlineStr">
        <is>
          <t>APROBADO</t>
        </is>
      </c>
      <c r="Y7805" t="inlineStr">
        <is>
          <t>CHIWIL</t>
        </is>
      </c>
    </row>
    <row r="7806">
      <c r="A7806" s="195" t="n">
        <v>46230</v>
      </c>
      <c r="B7806" t="inlineStr">
        <is>
          <t>NOCHE</t>
        </is>
      </c>
      <c r="C7806" t="inlineStr">
        <is>
          <t>INTRADECO</t>
        </is>
      </c>
      <c r="D7806" t="inlineStr">
        <is>
          <t>D-6955</t>
        </is>
      </c>
      <c r="E7806" t="n">
        <v>1155702</v>
      </c>
      <c r="F7806" t="inlineStr">
        <is>
          <t>VIVID WHITE</t>
        </is>
      </c>
      <c r="G7806" t="inlineStr">
        <is>
          <t>PINTEC</t>
        </is>
      </c>
      <c r="H7806" t="inlineStr">
        <is>
          <t>INTRADECO</t>
        </is>
      </c>
      <c r="I7806" t="inlineStr">
        <is>
          <t>LINEA DE AGUJA</t>
        </is>
      </c>
      <c r="J7806" t="n">
        <v>5.2</v>
      </c>
      <c r="Q7806" t="n">
        <v>42.75</v>
      </c>
      <c r="R7806" t="n">
        <v>5.2</v>
      </c>
      <c r="S7806" t="n">
        <v>37.55</v>
      </c>
      <c r="T7806" t="inlineStr">
        <is>
          <t>APROBADO</t>
        </is>
      </c>
      <c r="U7806" t="inlineStr">
        <is>
          <t>KAREN</t>
        </is>
      </c>
      <c r="V7806" t="inlineStr">
        <is>
          <t>APROBADO</t>
        </is>
      </c>
      <c r="W7806" t="inlineStr">
        <is>
          <t>PEDRO</t>
        </is>
      </c>
      <c r="X7806" t="inlineStr">
        <is>
          <t>APROBADO</t>
        </is>
      </c>
      <c r="Y7806" t="inlineStr">
        <is>
          <t>CHIWIL</t>
        </is>
      </c>
    </row>
    <row r="7807">
      <c r="A7807" s="195" t="n">
        <v>46230</v>
      </c>
      <c r="B7807" t="inlineStr">
        <is>
          <t>NOCHE</t>
        </is>
      </c>
      <c r="C7807" t="inlineStr">
        <is>
          <t>INTRADECO</t>
        </is>
      </c>
      <c r="D7807" t="inlineStr">
        <is>
          <t>D-6955</t>
        </is>
      </c>
      <c r="E7807" t="n">
        <v>1155698</v>
      </c>
      <c r="F7807" t="inlineStr">
        <is>
          <t>VIVID WHITE</t>
        </is>
      </c>
      <c r="G7807" t="inlineStr">
        <is>
          <t>PINTEC</t>
        </is>
      </c>
      <c r="H7807" t="inlineStr">
        <is>
          <t>INTRADECO</t>
        </is>
      </c>
      <c r="I7807" t="inlineStr">
        <is>
          <t>MANCHAS DE SUCIEDAD</t>
        </is>
      </c>
      <c r="J7807" t="n">
        <v>13.25</v>
      </c>
      <c r="Q7807" t="n">
        <v>178.05</v>
      </c>
      <c r="R7807" t="n">
        <v>13.25</v>
      </c>
      <c r="S7807" t="n">
        <v>164.8</v>
      </c>
      <c r="T7807" t="inlineStr">
        <is>
          <t>APROBADO</t>
        </is>
      </c>
      <c r="U7807" t="inlineStr">
        <is>
          <t>KAREN</t>
        </is>
      </c>
      <c r="V7807" t="inlineStr">
        <is>
          <t>APROBADO</t>
        </is>
      </c>
      <c r="W7807" t="inlineStr">
        <is>
          <t>PEDRO</t>
        </is>
      </c>
      <c r="X7807" t="inlineStr">
        <is>
          <t>APROBADO</t>
        </is>
      </c>
      <c r="Y7807" t="inlineStr">
        <is>
          <t>CHIWIL</t>
        </is>
      </c>
    </row>
    <row r="7808">
      <c r="A7808" s="195" t="n">
        <v>46230</v>
      </c>
      <c r="B7808" t="inlineStr">
        <is>
          <t>NOCHE</t>
        </is>
      </c>
      <c r="C7808" t="inlineStr">
        <is>
          <t>INTRADECO</t>
        </is>
      </c>
      <c r="D7808" t="inlineStr">
        <is>
          <t>D-6955</t>
        </is>
      </c>
      <c r="E7808" t="n">
        <v>1155699</v>
      </c>
      <c r="F7808" t="inlineStr">
        <is>
          <t>VIVID WHITE</t>
        </is>
      </c>
      <c r="G7808" t="inlineStr">
        <is>
          <t>PINTEC</t>
        </is>
      </c>
      <c r="H7808" t="inlineStr">
        <is>
          <t>INTRADECO</t>
        </is>
      </c>
      <c r="Q7808" t="n">
        <v>90</v>
      </c>
      <c r="R7808" t="n">
        <v>0</v>
      </c>
      <c r="S7808" t="n">
        <v>90</v>
      </c>
      <c r="T7808" t="inlineStr">
        <is>
          <t>APROBADO</t>
        </is>
      </c>
      <c r="U7808" t="inlineStr">
        <is>
          <t>KAREN</t>
        </is>
      </c>
      <c r="V7808" t="inlineStr">
        <is>
          <t>APROBADO</t>
        </is>
      </c>
      <c r="W7808" t="inlineStr">
        <is>
          <t>PEDRO</t>
        </is>
      </c>
      <c r="X7808" t="inlineStr">
        <is>
          <t>APROBADO</t>
        </is>
      </c>
      <c r="Y7808" t="inlineStr">
        <is>
          <t>CHIWIL</t>
        </is>
      </c>
    </row>
    <row r="7809">
      <c r="A7809" s="195" t="n">
        <v>46230</v>
      </c>
      <c r="B7809" t="inlineStr">
        <is>
          <t>NOCHE</t>
        </is>
      </c>
      <c r="C7809" t="inlineStr">
        <is>
          <t>INTRADECO</t>
        </is>
      </c>
      <c r="D7809" t="inlineStr">
        <is>
          <t>D-6955</t>
        </is>
      </c>
      <c r="E7809" t="n">
        <v>1155700</v>
      </c>
      <c r="F7809" t="inlineStr">
        <is>
          <t>VIVID WHITE</t>
        </is>
      </c>
      <c r="G7809" t="inlineStr">
        <is>
          <t>PINTEC</t>
        </is>
      </c>
      <c r="H7809" t="inlineStr">
        <is>
          <t>INTRADECO</t>
        </is>
      </c>
      <c r="Q7809" t="n">
        <v>214</v>
      </c>
      <c r="R7809" t="n">
        <v>0</v>
      </c>
      <c r="S7809" t="n">
        <v>214</v>
      </c>
      <c r="T7809" t="inlineStr">
        <is>
          <t>APROBADO</t>
        </is>
      </c>
      <c r="U7809" t="inlineStr">
        <is>
          <t>KAREN</t>
        </is>
      </c>
      <c r="V7809" t="inlineStr">
        <is>
          <t>APROBADO</t>
        </is>
      </c>
      <c r="W7809" t="inlineStr">
        <is>
          <t>PEDRO</t>
        </is>
      </c>
      <c r="X7809" t="inlineStr">
        <is>
          <t>APROBADO</t>
        </is>
      </c>
      <c r="Y7809" t="inlineStr">
        <is>
          <t>CHIWIL</t>
        </is>
      </c>
    </row>
    <row r="7810">
      <c r="A7810" s="195" t="n">
        <v>46230</v>
      </c>
      <c r="B7810" t="inlineStr">
        <is>
          <t>NOCHE</t>
        </is>
      </c>
      <c r="C7810" t="inlineStr">
        <is>
          <t>INTRADECO</t>
        </is>
      </c>
      <c r="D7810" t="inlineStr">
        <is>
          <t>D-6927</t>
        </is>
      </c>
      <c r="E7810" t="n">
        <v>1156001</v>
      </c>
      <c r="F7810" t="inlineStr">
        <is>
          <t>CAVIAR</t>
        </is>
      </c>
      <c r="G7810" t="inlineStr">
        <is>
          <t>WAFFLE SLUB</t>
        </is>
      </c>
      <c r="H7810" t="inlineStr">
        <is>
          <t>INTRADECO</t>
        </is>
      </c>
      <c r="I7810" t="inlineStr">
        <is>
          <t>JALONES</t>
        </is>
      </c>
      <c r="J7810" t="n">
        <v>166.45</v>
      </c>
      <c r="K7810" t="inlineStr">
        <is>
          <t>MANCHAS DE COLORANTE</t>
        </is>
      </c>
      <c r="L7810" t="n">
        <v>95.19999999999999</v>
      </c>
      <c r="Q7810" t="n">
        <v>1422.09</v>
      </c>
      <c r="R7810" t="n">
        <v>261.65</v>
      </c>
      <c r="S7810" t="n">
        <v>1160.44</v>
      </c>
      <c r="T7810" t="inlineStr">
        <is>
          <t>APROBADO</t>
        </is>
      </c>
      <c r="U7810" t="inlineStr">
        <is>
          <t>KAREN</t>
        </is>
      </c>
      <c r="V7810" t="inlineStr">
        <is>
          <t>APROBADO</t>
        </is>
      </c>
      <c r="W7810" t="inlineStr">
        <is>
          <t>PEDRO</t>
        </is>
      </c>
      <c r="X7810" t="inlineStr">
        <is>
          <t>APROBADO</t>
        </is>
      </c>
      <c r="Y7810" t="inlineStr">
        <is>
          <t>CHIWIL</t>
        </is>
      </c>
    </row>
    <row r="7811">
      <c r="A7811" s="195" t="n">
        <v>46230</v>
      </c>
      <c r="B7811" t="inlineStr">
        <is>
          <t>NOCHE</t>
        </is>
      </c>
      <c r="C7811" t="inlineStr">
        <is>
          <t>INTRADECO</t>
        </is>
      </c>
      <c r="D7811" t="inlineStr">
        <is>
          <t>D-6927</t>
        </is>
      </c>
      <c r="E7811" t="n">
        <v>1156000</v>
      </c>
      <c r="F7811" t="inlineStr">
        <is>
          <t>CAVIAR</t>
        </is>
      </c>
      <c r="G7811" t="inlineStr">
        <is>
          <t>WAFFLE SLUB</t>
        </is>
      </c>
      <c r="H7811" t="inlineStr">
        <is>
          <t>INTRADECO</t>
        </is>
      </c>
      <c r="I7811" t="inlineStr">
        <is>
          <t>PARON DE RAMA</t>
        </is>
      </c>
      <c r="J7811" t="n">
        <v>9.359999999999999</v>
      </c>
      <c r="Q7811" t="n">
        <v>1394.35</v>
      </c>
      <c r="R7811" t="n">
        <v>9.359999999999999</v>
      </c>
      <c r="S7811" t="n">
        <v>1384.99</v>
      </c>
      <c r="T7811" t="inlineStr">
        <is>
          <t>APROBADO</t>
        </is>
      </c>
      <c r="U7811" t="inlineStr">
        <is>
          <t>KAREN</t>
        </is>
      </c>
      <c r="V7811" t="inlineStr">
        <is>
          <t>APROBADO</t>
        </is>
      </c>
      <c r="W7811" t="inlineStr">
        <is>
          <t>PEDRO</t>
        </is>
      </c>
      <c r="X7811" t="inlineStr">
        <is>
          <t>APROBADO</t>
        </is>
      </c>
      <c r="Y7811" t="inlineStr">
        <is>
          <t>CHIWIL</t>
        </is>
      </c>
    </row>
    <row r="7812">
      <c r="A7812" s="195" t="n">
        <v>46230</v>
      </c>
      <c r="B7812" t="inlineStr">
        <is>
          <t>NOCHE</t>
        </is>
      </c>
      <c r="C7812" t="inlineStr">
        <is>
          <t>INTRADECO</t>
        </is>
      </c>
      <c r="D7812" t="inlineStr">
        <is>
          <t>D-6930</t>
        </is>
      </c>
      <c r="E7812" t="n">
        <v>1154611</v>
      </c>
      <c r="F7812" t="inlineStr">
        <is>
          <t>NAVY HEATHER</t>
        </is>
      </c>
      <c r="G7812" t="inlineStr">
        <is>
          <t>JERSEY</t>
        </is>
      </c>
      <c r="H7812" t="inlineStr">
        <is>
          <t>INTRADECO</t>
        </is>
      </c>
      <c r="Q7812" t="n">
        <v>913.75</v>
      </c>
      <c r="R7812" t="n">
        <v>0</v>
      </c>
      <c r="S7812" t="n">
        <v>913.75</v>
      </c>
      <c r="T7812" t="inlineStr">
        <is>
          <t>APROBADO</t>
        </is>
      </c>
      <c r="U7812" t="inlineStr">
        <is>
          <t>KAREN</t>
        </is>
      </c>
      <c r="V7812" t="inlineStr">
        <is>
          <t>APROBADO</t>
        </is>
      </c>
      <c r="W7812" t="inlineStr">
        <is>
          <t>PEDRO</t>
        </is>
      </c>
      <c r="X7812" t="inlineStr">
        <is>
          <t>APROBADO</t>
        </is>
      </c>
      <c r="Y7812" t="inlineStr">
        <is>
          <t>CHIWIL</t>
        </is>
      </c>
    </row>
    <row r="7813">
      <c r="A7813" s="195" t="n">
        <v>46230</v>
      </c>
      <c r="B7813" t="inlineStr">
        <is>
          <t>NOCHE</t>
        </is>
      </c>
      <c r="C7813" t="inlineStr">
        <is>
          <t>INTRADECO</t>
        </is>
      </c>
      <c r="D7813" t="inlineStr">
        <is>
          <t>D-6927</t>
        </is>
      </c>
      <c r="E7813" t="n">
        <v>1156176</v>
      </c>
      <c r="F7813" t="inlineStr">
        <is>
          <t>CAVIAR</t>
        </is>
      </c>
      <c r="G7813" t="inlineStr">
        <is>
          <t>WAFFLE SLUB</t>
        </is>
      </c>
      <c r="H7813" t="inlineStr">
        <is>
          <t>INTRADECO</t>
        </is>
      </c>
      <c r="Q7813" t="n">
        <v>489.95</v>
      </c>
      <c r="R7813" t="n">
        <v>0</v>
      </c>
      <c r="S7813" t="n">
        <v>489.95</v>
      </c>
      <c r="T7813" t="inlineStr">
        <is>
          <t>APROBADO</t>
        </is>
      </c>
      <c r="U7813" t="inlineStr">
        <is>
          <t>KAREN</t>
        </is>
      </c>
      <c r="V7813" t="inlineStr">
        <is>
          <t>APROBADO</t>
        </is>
      </c>
      <c r="W7813" t="inlineStr">
        <is>
          <t>PEDRO</t>
        </is>
      </c>
      <c r="X7813" t="inlineStr">
        <is>
          <t>APROBADO</t>
        </is>
      </c>
      <c r="Y7813" t="inlineStr">
        <is>
          <t>CHIWIL</t>
        </is>
      </c>
    </row>
    <row r="7814">
      <c r="A7814" s="195" t="n">
        <v>46230</v>
      </c>
      <c r="B7814" t="inlineStr">
        <is>
          <t>NOCHE</t>
        </is>
      </c>
      <c r="C7814" t="inlineStr">
        <is>
          <t>VENTA DE TELA</t>
        </is>
      </c>
      <c r="D7814" t="inlineStr">
        <is>
          <t>D-6937</t>
        </is>
      </c>
      <c r="E7814" t="n">
        <v>1156021</v>
      </c>
      <c r="F7814" t="inlineStr">
        <is>
          <t>WHITE</t>
        </is>
      </c>
      <c r="G7814" t="inlineStr">
        <is>
          <t>INTERLOCK</t>
        </is>
      </c>
      <c r="H7814" t="inlineStr">
        <is>
          <t>SANMAR</t>
        </is>
      </c>
      <c r="Q7814" t="n">
        <v>432</v>
      </c>
      <c r="R7814" t="n">
        <v>0</v>
      </c>
      <c r="S7814" t="n">
        <v>432</v>
      </c>
      <c r="T7814" t="inlineStr">
        <is>
          <t>APROBADO</t>
        </is>
      </c>
      <c r="U7814" t="inlineStr">
        <is>
          <t>KAREN</t>
        </is>
      </c>
      <c r="V7814" t="inlineStr">
        <is>
          <t>APROBADO</t>
        </is>
      </c>
      <c r="W7814" t="inlineStr">
        <is>
          <t>PEDRO</t>
        </is>
      </c>
      <c r="X7814" t="inlineStr">
        <is>
          <t>APROBADO</t>
        </is>
      </c>
      <c r="Y7814" t="inlineStr">
        <is>
          <t>CHIWIL</t>
        </is>
      </c>
    </row>
    <row r="7815">
      <c r="A7815" s="195" t="n">
        <v>46230</v>
      </c>
      <c r="B7815" t="inlineStr">
        <is>
          <t>NOCHE</t>
        </is>
      </c>
      <c r="C7815" t="inlineStr">
        <is>
          <t>VENTA DE TELA</t>
        </is>
      </c>
      <c r="D7815" t="inlineStr">
        <is>
          <t>D-6937</t>
        </is>
      </c>
      <c r="E7815" t="n">
        <v>1155804</v>
      </c>
      <c r="F7815" t="inlineStr">
        <is>
          <t>WHITE</t>
        </is>
      </c>
      <c r="G7815" t="inlineStr">
        <is>
          <t>INTERLOCK</t>
        </is>
      </c>
      <c r="H7815" t="inlineStr">
        <is>
          <t>SANMAR</t>
        </is>
      </c>
      <c r="I7815" t="inlineStr">
        <is>
          <t>MANCHA DE SUCIEDAD</t>
        </is>
      </c>
      <c r="J7815" t="n">
        <v>5.95</v>
      </c>
      <c r="Q7815" t="n">
        <v>484.2</v>
      </c>
      <c r="R7815" t="n">
        <v>5.95</v>
      </c>
      <c r="S7815" t="n">
        <v>478.25</v>
      </c>
      <c r="T7815" t="inlineStr">
        <is>
          <t>APROBADO</t>
        </is>
      </c>
      <c r="U7815" t="inlineStr">
        <is>
          <t>KAREN</t>
        </is>
      </c>
      <c r="V7815" t="inlineStr">
        <is>
          <t>APROBADO</t>
        </is>
      </c>
      <c r="W7815" t="inlineStr">
        <is>
          <t>PEDRO</t>
        </is>
      </c>
      <c r="X7815" t="inlineStr">
        <is>
          <t>APROBADO</t>
        </is>
      </c>
      <c r="Y7815" t="inlineStr">
        <is>
          <t>CHIWIL</t>
        </is>
      </c>
    </row>
    <row r="7816">
      <c r="A7816" s="195" t="n">
        <v>46230</v>
      </c>
      <c r="B7816" t="inlineStr">
        <is>
          <t>NOCHE</t>
        </is>
      </c>
      <c r="C7816" t="inlineStr">
        <is>
          <t>INTRADECO</t>
        </is>
      </c>
      <c r="D7816" t="inlineStr">
        <is>
          <t>D-6927</t>
        </is>
      </c>
      <c r="E7816" t="n">
        <v>1155776</v>
      </c>
      <c r="F7816" t="inlineStr">
        <is>
          <t>CAVIAR</t>
        </is>
      </c>
      <c r="G7816" t="inlineStr">
        <is>
          <t>WAFFLE SLUB</t>
        </is>
      </c>
      <c r="H7816" t="inlineStr">
        <is>
          <t>INTRADECO</t>
        </is>
      </c>
      <c r="Q7816" t="n">
        <v>1459.4</v>
      </c>
      <c r="R7816" t="n">
        <v>0</v>
      </c>
      <c r="S7816" t="n">
        <v>1459.4</v>
      </c>
      <c r="T7816" t="inlineStr">
        <is>
          <t>APROBADO</t>
        </is>
      </c>
      <c r="U7816" t="inlineStr">
        <is>
          <t>KAREN</t>
        </is>
      </c>
      <c r="V7816" t="inlineStr">
        <is>
          <t>APROBADO</t>
        </is>
      </c>
      <c r="W7816" t="inlineStr">
        <is>
          <t>PEDRO</t>
        </is>
      </c>
      <c r="X7816" t="inlineStr">
        <is>
          <t>APROBADO</t>
        </is>
      </c>
      <c r="Y7816" t="inlineStr">
        <is>
          <t>CHIWIL</t>
        </is>
      </c>
    </row>
    <row r="7817">
      <c r="A7817" s="195" t="n">
        <v>46230</v>
      </c>
      <c r="B7817" t="inlineStr">
        <is>
          <t>NOCHE</t>
        </is>
      </c>
      <c r="C7817" t="inlineStr">
        <is>
          <t>INTRADECO</t>
        </is>
      </c>
      <c r="D7817" t="inlineStr">
        <is>
          <t>D-6927</t>
        </is>
      </c>
      <c r="E7817" t="n">
        <v>1156098</v>
      </c>
      <c r="F7817" t="inlineStr">
        <is>
          <t>CAVIAR</t>
        </is>
      </c>
      <c r="G7817" t="inlineStr">
        <is>
          <t>WAFFLE SLUB</t>
        </is>
      </c>
      <c r="H7817" t="inlineStr">
        <is>
          <t>INTRADECO</t>
        </is>
      </c>
      <c r="Q7817" t="n">
        <v>477.78</v>
      </c>
      <c r="R7817" t="n">
        <v>0</v>
      </c>
      <c r="S7817" t="n">
        <v>477.78</v>
      </c>
      <c r="T7817" t="inlineStr">
        <is>
          <t>APROBADO</t>
        </is>
      </c>
      <c r="U7817" t="inlineStr">
        <is>
          <t>KAREN</t>
        </is>
      </c>
      <c r="V7817" t="inlineStr">
        <is>
          <t>APROBADO</t>
        </is>
      </c>
      <c r="W7817" t="inlineStr">
        <is>
          <t>PEDRO</t>
        </is>
      </c>
      <c r="X7817" t="inlineStr">
        <is>
          <t>APROBADO</t>
        </is>
      </c>
      <c r="Y7817" t="inlineStr">
        <is>
          <t>CHIWIL</t>
        </is>
      </c>
    </row>
    <row r="7818">
      <c r="A7818" s="195" t="n">
        <v>46230</v>
      </c>
      <c r="B7818" t="inlineStr">
        <is>
          <t>NOCHE</t>
        </is>
      </c>
      <c r="C7818" t="inlineStr">
        <is>
          <t>INTRADECO</t>
        </is>
      </c>
      <c r="D7818" t="inlineStr">
        <is>
          <t>D-6927</t>
        </is>
      </c>
      <c r="E7818" t="n">
        <v>1155778</v>
      </c>
      <c r="F7818" t="inlineStr">
        <is>
          <t>CAVIAR</t>
        </is>
      </c>
      <c r="G7818" t="inlineStr">
        <is>
          <t>WAFFLE SLUB</t>
        </is>
      </c>
      <c r="H7818" t="inlineStr">
        <is>
          <t>INTRADECO</t>
        </is>
      </c>
      <c r="Q7818" t="n">
        <v>1440.45</v>
      </c>
      <c r="R7818" t="n">
        <v>0</v>
      </c>
      <c r="S7818" t="n">
        <v>1440.45</v>
      </c>
      <c r="T7818" t="inlineStr">
        <is>
          <t>APROBADO</t>
        </is>
      </c>
      <c r="U7818" t="inlineStr">
        <is>
          <t>KAREN</t>
        </is>
      </c>
      <c r="V7818" t="inlineStr">
        <is>
          <t>APROBADO</t>
        </is>
      </c>
      <c r="W7818" t="inlineStr">
        <is>
          <t>PEDRO</t>
        </is>
      </c>
      <c r="X7818" t="inlineStr">
        <is>
          <t>APROBADO</t>
        </is>
      </c>
      <c r="Y7818" t="inlineStr">
        <is>
          <t>CHIWIL</t>
        </is>
      </c>
    </row>
    <row r="7819">
      <c r="A7819" s="195" t="n">
        <v>46231</v>
      </c>
      <c r="B7819" t="inlineStr">
        <is>
          <t>DIA</t>
        </is>
      </c>
      <c r="C7819" t="inlineStr">
        <is>
          <t>INTRADECO</t>
        </is>
      </c>
      <c r="D7819" t="inlineStr">
        <is>
          <t>D-6964</t>
        </is>
      </c>
      <c r="E7819" t="n">
        <v>1155979</v>
      </c>
      <c r="F7819" t="inlineStr">
        <is>
          <t>BRIGHT WHITE FOR SUBLIMATION</t>
        </is>
      </c>
      <c r="G7819" t="inlineStr">
        <is>
          <t>INTERLOCK</t>
        </is>
      </c>
      <c r="H7819" t="inlineStr">
        <is>
          <t>INTRADECO</t>
        </is>
      </c>
      <c r="I7819" t="inlineStr">
        <is>
          <t>MANCHA DE SUCIEDAD</t>
        </is>
      </c>
      <c r="J7819" t="n">
        <v>3.15</v>
      </c>
      <c r="Q7819" t="n">
        <v>484.25</v>
      </c>
      <c r="R7819" t="n">
        <v>3.15</v>
      </c>
      <c r="S7819" t="n">
        <v>481.1</v>
      </c>
      <c r="T7819" t="inlineStr">
        <is>
          <t>APROBADO</t>
        </is>
      </c>
      <c r="U7819" t="inlineStr">
        <is>
          <t>JUAN</t>
        </is>
      </c>
      <c r="V7819" t="inlineStr">
        <is>
          <t>APROBADO</t>
        </is>
      </c>
      <c r="W7819" t="inlineStr">
        <is>
          <t>IVAN</t>
        </is>
      </c>
      <c r="X7819" t="inlineStr">
        <is>
          <t>APROBADO</t>
        </is>
      </c>
      <c r="Y7819" t="inlineStr">
        <is>
          <t>LOBO</t>
        </is>
      </c>
    </row>
    <row r="7820">
      <c r="A7820" s="195" t="n">
        <v>46231</v>
      </c>
      <c r="B7820" t="inlineStr">
        <is>
          <t>DIA</t>
        </is>
      </c>
      <c r="C7820" t="inlineStr">
        <is>
          <t>FPS</t>
        </is>
      </c>
      <c r="D7820" t="inlineStr">
        <is>
          <t>F-8097</t>
        </is>
      </c>
      <c r="E7820" t="n">
        <v>1156149</v>
      </c>
      <c r="F7820" t="inlineStr">
        <is>
          <t>JUTE</t>
        </is>
      </c>
      <c r="G7820" t="inlineStr">
        <is>
          <t>JERSEY</t>
        </is>
      </c>
      <c r="H7820" t="inlineStr">
        <is>
          <t>IML</t>
        </is>
      </c>
      <c r="Q7820" t="n">
        <v>694.5</v>
      </c>
      <c r="R7820" t="n">
        <v>0</v>
      </c>
      <c r="S7820" t="n">
        <v>694.5</v>
      </c>
      <c r="T7820" t="inlineStr">
        <is>
          <t>APROBADO</t>
        </is>
      </c>
      <c r="U7820" t="inlineStr">
        <is>
          <t>JUAN</t>
        </is>
      </c>
      <c r="V7820" t="inlineStr">
        <is>
          <t>APROBADO</t>
        </is>
      </c>
      <c r="W7820" t="inlineStr">
        <is>
          <t>IVAN</t>
        </is>
      </c>
      <c r="X7820" t="inlineStr">
        <is>
          <t>APROBADO</t>
        </is>
      </c>
      <c r="Y7820" t="inlineStr">
        <is>
          <t>LOBO</t>
        </is>
      </c>
    </row>
    <row r="7821">
      <c r="A7821" s="195" t="n">
        <v>46231</v>
      </c>
      <c r="B7821" t="inlineStr">
        <is>
          <t>DIA</t>
        </is>
      </c>
      <c r="C7821" t="inlineStr">
        <is>
          <t>INTRADECO</t>
        </is>
      </c>
      <c r="D7821" t="inlineStr">
        <is>
          <t>D-6930</t>
        </is>
      </c>
      <c r="E7821" t="n">
        <v>1154341</v>
      </c>
      <c r="F7821" t="inlineStr">
        <is>
          <t>NAVY HTR</t>
        </is>
      </c>
      <c r="G7821" t="inlineStr">
        <is>
          <t>JERSEY</t>
        </is>
      </c>
      <c r="H7821" t="inlineStr">
        <is>
          <t>INTRADECO</t>
        </is>
      </c>
      <c r="Q7821" t="n">
        <v>176.22</v>
      </c>
      <c r="R7821" t="n">
        <v>0</v>
      </c>
      <c r="S7821" t="n">
        <v>176.22</v>
      </c>
      <c r="T7821" t="inlineStr">
        <is>
          <t>APROBADO</t>
        </is>
      </c>
      <c r="U7821" t="inlineStr">
        <is>
          <t>JUAN</t>
        </is>
      </c>
      <c r="V7821" t="inlineStr">
        <is>
          <t>APROBADO</t>
        </is>
      </c>
      <c r="W7821" t="inlineStr">
        <is>
          <t>IVAN</t>
        </is>
      </c>
      <c r="X7821" t="inlineStr">
        <is>
          <t>APROBADO</t>
        </is>
      </c>
      <c r="Y7821" t="inlineStr">
        <is>
          <t>LOBO</t>
        </is>
      </c>
      <c r="Z7821" t="inlineStr">
        <is>
          <t>COMPACTADO</t>
        </is>
      </c>
    </row>
    <row r="7822">
      <c r="A7822" s="195" t="n">
        <v>46231</v>
      </c>
      <c r="B7822" t="inlineStr">
        <is>
          <t>DIA</t>
        </is>
      </c>
      <c r="C7822" t="inlineStr">
        <is>
          <t>VENTA DE TELA</t>
        </is>
      </c>
      <c r="D7822" t="inlineStr">
        <is>
          <t>D-6798</t>
        </is>
      </c>
      <c r="E7822" t="n">
        <v>3209189</v>
      </c>
      <c r="F7822" t="inlineStr">
        <is>
          <t>RED</t>
        </is>
      </c>
      <c r="G7822" t="inlineStr">
        <is>
          <t>INTERLOCK</t>
        </is>
      </c>
      <c r="H7822" t="inlineStr">
        <is>
          <t>SANMAR</t>
        </is>
      </c>
      <c r="Q7822" t="n">
        <v>252.28</v>
      </c>
      <c r="R7822" t="n">
        <v>0</v>
      </c>
      <c r="S7822" t="n">
        <v>252.28</v>
      </c>
      <c r="T7822" t="inlineStr">
        <is>
          <t>APROBADO</t>
        </is>
      </c>
      <c r="U7822" t="inlineStr">
        <is>
          <t>JUAN</t>
        </is>
      </c>
      <c r="V7822" t="inlineStr">
        <is>
          <t>APROBADO</t>
        </is>
      </c>
      <c r="W7822" t="inlineStr">
        <is>
          <t>IVAN</t>
        </is>
      </c>
      <c r="X7822" t="inlineStr">
        <is>
          <t>APROBADO</t>
        </is>
      </c>
      <c r="Y7822" t="inlineStr">
        <is>
          <t>LOBO</t>
        </is>
      </c>
    </row>
    <row r="7823">
      <c r="A7823" s="195" t="n">
        <v>46231</v>
      </c>
      <c r="B7823" t="inlineStr">
        <is>
          <t>DIA</t>
        </is>
      </c>
      <c r="C7823" t="inlineStr">
        <is>
          <t>VENTA DE TELA</t>
        </is>
      </c>
      <c r="D7823" t="inlineStr">
        <is>
          <t>D-6798</t>
        </is>
      </c>
      <c r="E7823" t="n">
        <v>3209186</v>
      </c>
      <c r="F7823" t="inlineStr">
        <is>
          <t>RED</t>
        </is>
      </c>
      <c r="G7823" t="inlineStr">
        <is>
          <t>INTERLOCK</t>
        </is>
      </c>
      <c r="H7823" t="inlineStr">
        <is>
          <t>SANMAR</t>
        </is>
      </c>
      <c r="Q7823" t="n">
        <v>294.78</v>
      </c>
      <c r="R7823" t="n">
        <v>0</v>
      </c>
      <c r="S7823" t="n">
        <v>294.78</v>
      </c>
      <c r="T7823" t="inlineStr">
        <is>
          <t>APROBADO</t>
        </is>
      </c>
      <c r="U7823" t="inlineStr">
        <is>
          <t>JUAN</t>
        </is>
      </c>
      <c r="V7823" t="inlineStr">
        <is>
          <t>APROBADO</t>
        </is>
      </c>
      <c r="W7823" t="inlineStr">
        <is>
          <t>IVAN</t>
        </is>
      </c>
      <c r="X7823" t="inlineStr">
        <is>
          <t>APROBADO</t>
        </is>
      </c>
      <c r="Y7823" t="inlineStr">
        <is>
          <t>LOBO</t>
        </is>
      </c>
    </row>
    <row r="7824">
      <c r="A7824" s="195" t="n">
        <v>46231</v>
      </c>
      <c r="B7824" t="inlineStr">
        <is>
          <t>DIA</t>
        </is>
      </c>
      <c r="C7824" t="inlineStr">
        <is>
          <t>INTRADECO</t>
        </is>
      </c>
      <c r="D7824" t="inlineStr">
        <is>
          <t>D-6927</t>
        </is>
      </c>
      <c r="E7824" t="n">
        <v>1155935</v>
      </c>
      <c r="F7824" t="inlineStr">
        <is>
          <t>CAVIAR</t>
        </is>
      </c>
      <c r="G7824" t="inlineStr">
        <is>
          <t>WAFFLE SLUB</t>
        </is>
      </c>
      <c r="H7824" t="inlineStr">
        <is>
          <t>INTRADECO</t>
        </is>
      </c>
      <c r="Q7824" t="n">
        <v>985.45</v>
      </c>
      <c r="R7824" t="n">
        <v>0</v>
      </c>
      <c r="S7824" t="n">
        <v>985.45</v>
      </c>
      <c r="T7824" t="inlineStr">
        <is>
          <t>APROBADO</t>
        </is>
      </c>
      <c r="U7824" t="inlineStr">
        <is>
          <t>JUAN</t>
        </is>
      </c>
      <c r="V7824" t="inlineStr">
        <is>
          <t>APROBADO</t>
        </is>
      </c>
      <c r="W7824" t="inlineStr">
        <is>
          <t>IVAN</t>
        </is>
      </c>
      <c r="X7824" t="inlineStr">
        <is>
          <t>APROBADO</t>
        </is>
      </c>
      <c r="Y7824" t="inlineStr">
        <is>
          <t>LOBO</t>
        </is>
      </c>
    </row>
    <row r="7825">
      <c r="A7825" s="195" t="n">
        <v>46231</v>
      </c>
      <c r="B7825" t="inlineStr">
        <is>
          <t>DIA</t>
        </is>
      </c>
      <c r="C7825" t="inlineStr">
        <is>
          <t>FPS</t>
        </is>
      </c>
      <c r="D7825" t="inlineStr">
        <is>
          <t>F-8100</t>
        </is>
      </c>
      <c r="E7825" t="n">
        <v>1154913</v>
      </c>
      <c r="F7825" t="inlineStr">
        <is>
          <t>COBALT BLUE</t>
        </is>
      </c>
      <c r="G7825" t="inlineStr">
        <is>
          <t>JERSEY</t>
        </is>
      </c>
      <c r="H7825" t="inlineStr">
        <is>
          <t>BIOWORLD</t>
        </is>
      </c>
      <c r="I7825" t="inlineStr">
        <is>
          <t>ENCOGIMIENTOS</t>
        </is>
      </c>
      <c r="J7825" t="n">
        <v>912.92</v>
      </c>
      <c r="Q7825" t="n">
        <v>912.92</v>
      </c>
      <c r="R7825" t="n">
        <v>912.92</v>
      </c>
      <c r="S7825" t="n">
        <v>0</v>
      </c>
      <c r="T7825" t="inlineStr">
        <is>
          <t>RECHAZADO</t>
        </is>
      </c>
      <c r="U7825" t="inlineStr">
        <is>
          <t>JUAN</t>
        </is>
      </c>
      <c r="V7825" t="inlineStr">
        <is>
          <t>RECHAZADO</t>
        </is>
      </c>
      <c r="W7825" t="inlineStr">
        <is>
          <t>IVAN</t>
        </is>
      </c>
      <c r="X7825" t="inlineStr">
        <is>
          <t>APROBADO</t>
        </is>
      </c>
      <c r="Y7825" t="inlineStr">
        <is>
          <t>LOBO</t>
        </is>
      </c>
    </row>
    <row r="7826">
      <c r="A7826" s="195" t="n">
        <v>46231</v>
      </c>
      <c r="B7826" t="inlineStr">
        <is>
          <t>DIA</t>
        </is>
      </c>
      <c r="C7826" t="inlineStr">
        <is>
          <t>VENTA DE TELA</t>
        </is>
      </c>
      <c r="D7826" t="inlineStr">
        <is>
          <t>D-6798</t>
        </is>
      </c>
      <c r="E7826" t="n">
        <v>3209188</v>
      </c>
      <c r="F7826" t="inlineStr">
        <is>
          <t>RED</t>
        </is>
      </c>
      <c r="G7826" t="inlineStr">
        <is>
          <t>INTERLOCK</t>
        </is>
      </c>
      <c r="H7826" t="inlineStr">
        <is>
          <t>SANMAR</t>
        </is>
      </c>
      <c r="I7826" t="inlineStr">
        <is>
          <t>LINEA DE AGUJA</t>
        </is>
      </c>
      <c r="J7826" t="n">
        <v>18.52</v>
      </c>
      <c r="Q7826" t="n">
        <v>259.25</v>
      </c>
      <c r="R7826" t="n">
        <v>18.52</v>
      </c>
      <c r="S7826" t="n">
        <v>240.73</v>
      </c>
      <c r="T7826" t="inlineStr">
        <is>
          <t>APROBADO</t>
        </is>
      </c>
      <c r="U7826" t="inlineStr">
        <is>
          <t>JUAN</t>
        </is>
      </c>
      <c r="V7826" t="inlineStr">
        <is>
          <t>APROBADO</t>
        </is>
      </c>
      <c r="W7826" t="inlineStr">
        <is>
          <t>IVAN</t>
        </is>
      </c>
      <c r="X7826" t="inlineStr">
        <is>
          <t>APROBADO</t>
        </is>
      </c>
      <c r="Y7826" t="inlineStr">
        <is>
          <t>LOBO</t>
        </is>
      </c>
    </row>
    <row r="7827">
      <c r="A7827" s="195" t="n">
        <v>46231</v>
      </c>
      <c r="B7827" t="inlineStr">
        <is>
          <t>DIA</t>
        </is>
      </c>
      <c r="C7827" t="inlineStr">
        <is>
          <t>FPS</t>
        </is>
      </c>
      <c r="D7827" t="inlineStr">
        <is>
          <t>F-8102</t>
        </is>
      </c>
      <c r="E7827" t="n">
        <v>1155448</v>
      </c>
      <c r="F7827" t="inlineStr">
        <is>
          <t>PHANTOM</t>
        </is>
      </c>
      <c r="G7827" t="inlineStr">
        <is>
          <t>RIB</t>
        </is>
      </c>
      <c r="H7827" t="inlineStr">
        <is>
          <t>IML</t>
        </is>
      </c>
      <c r="Q7827" t="n">
        <v>72.09999999999999</v>
      </c>
      <c r="R7827" t="n">
        <v>0</v>
      </c>
      <c r="S7827" t="n">
        <v>72.09999999999999</v>
      </c>
      <c r="T7827" t="inlineStr">
        <is>
          <t>APROBADO</t>
        </is>
      </c>
      <c r="U7827" t="inlineStr">
        <is>
          <t>JUAN</t>
        </is>
      </c>
      <c r="V7827" t="inlineStr">
        <is>
          <t>APROBADO</t>
        </is>
      </c>
      <c r="W7827" t="inlineStr">
        <is>
          <t>IVAN</t>
        </is>
      </c>
      <c r="X7827" t="inlineStr">
        <is>
          <t>APROBADO</t>
        </is>
      </c>
      <c r="Y7827" t="inlineStr">
        <is>
          <t>LOBO</t>
        </is>
      </c>
    </row>
    <row r="7828">
      <c r="A7828" s="195" t="n">
        <v>46231</v>
      </c>
      <c r="B7828" t="inlineStr">
        <is>
          <t>DIA</t>
        </is>
      </c>
      <c r="C7828" t="inlineStr">
        <is>
          <t>INTRADECO</t>
        </is>
      </c>
      <c r="D7828" t="inlineStr">
        <is>
          <t>D-6927</t>
        </is>
      </c>
      <c r="E7828" t="n">
        <v>1153653</v>
      </c>
      <c r="F7828" t="inlineStr">
        <is>
          <t>CAVIAR</t>
        </is>
      </c>
      <c r="G7828" t="inlineStr">
        <is>
          <t>WAFFLE SLUB</t>
        </is>
      </c>
      <c r="H7828" t="inlineStr">
        <is>
          <t>INTRADECO</t>
        </is>
      </c>
      <c r="Q7828" t="n">
        <v>120.58</v>
      </c>
      <c r="R7828" t="n">
        <v>0</v>
      </c>
      <c r="S7828" t="n">
        <v>120.58</v>
      </c>
      <c r="T7828" t="inlineStr">
        <is>
          <t>APROBADO</t>
        </is>
      </c>
      <c r="U7828" t="inlineStr">
        <is>
          <t>JUAN</t>
        </is>
      </c>
      <c r="V7828" t="inlineStr">
        <is>
          <t>APROBADO</t>
        </is>
      </c>
      <c r="W7828" t="inlineStr">
        <is>
          <t>IVAN</t>
        </is>
      </c>
      <c r="X7828" t="inlineStr">
        <is>
          <t>APROBADO</t>
        </is>
      </c>
      <c r="Y7828" t="inlineStr">
        <is>
          <t>LOBO</t>
        </is>
      </c>
    </row>
    <row r="7829">
      <c r="A7829" s="195" t="n">
        <v>46231</v>
      </c>
      <c r="B7829" t="inlineStr">
        <is>
          <t>DIA</t>
        </is>
      </c>
      <c r="C7829" t="inlineStr">
        <is>
          <t>FPS</t>
        </is>
      </c>
      <c r="D7829" t="inlineStr">
        <is>
          <t>F-8102</t>
        </is>
      </c>
      <c r="E7829" t="n">
        <v>1155448</v>
      </c>
      <c r="F7829" t="inlineStr">
        <is>
          <t>PHANTOM</t>
        </is>
      </c>
      <c r="G7829" t="inlineStr">
        <is>
          <t>JERSEY</t>
        </is>
      </c>
      <c r="H7829" t="inlineStr">
        <is>
          <t>IML</t>
        </is>
      </c>
      <c r="Q7829" t="n">
        <v>120.5</v>
      </c>
      <c r="R7829" t="n">
        <v>0</v>
      </c>
      <c r="S7829" t="n">
        <v>120.5</v>
      </c>
      <c r="T7829" t="inlineStr">
        <is>
          <t>APROBADO</t>
        </is>
      </c>
      <c r="U7829" t="inlineStr">
        <is>
          <t>JUAN</t>
        </is>
      </c>
      <c r="V7829" t="inlineStr">
        <is>
          <t>APROBADO</t>
        </is>
      </c>
      <c r="W7829" t="inlineStr">
        <is>
          <t>IVAN</t>
        </is>
      </c>
      <c r="X7829" t="inlineStr">
        <is>
          <t>APROBADO</t>
        </is>
      </c>
      <c r="Y7829" t="inlineStr">
        <is>
          <t>LOBO</t>
        </is>
      </c>
    </row>
    <row r="7830">
      <c r="A7830" s="195" t="n">
        <v>46231</v>
      </c>
      <c r="B7830" t="inlineStr">
        <is>
          <t>DIA</t>
        </is>
      </c>
      <c r="C7830" t="inlineStr">
        <is>
          <t>INTRADECO</t>
        </is>
      </c>
      <c r="D7830" t="inlineStr">
        <is>
          <t>D-6927</t>
        </is>
      </c>
      <c r="E7830" t="n">
        <v>1152595</v>
      </c>
      <c r="F7830" t="inlineStr">
        <is>
          <t>CAVIAR</t>
        </is>
      </c>
      <c r="G7830" t="inlineStr">
        <is>
          <t>WAFFLE SLUB</t>
        </is>
      </c>
      <c r="H7830" t="inlineStr">
        <is>
          <t>INTRADECO</t>
        </is>
      </c>
      <c r="Q7830" t="n">
        <v>215.56</v>
      </c>
      <c r="R7830" t="n">
        <v>0</v>
      </c>
      <c r="S7830" t="n">
        <v>215.56</v>
      </c>
      <c r="T7830" t="inlineStr">
        <is>
          <t>APROBADO</t>
        </is>
      </c>
      <c r="U7830" t="inlineStr">
        <is>
          <t>JUAN</t>
        </is>
      </c>
      <c r="V7830" t="inlineStr">
        <is>
          <t>APROBADO</t>
        </is>
      </c>
      <c r="W7830" t="inlineStr">
        <is>
          <t>IVAN</t>
        </is>
      </c>
      <c r="X7830" t="inlineStr">
        <is>
          <t>APROBADO</t>
        </is>
      </c>
      <c r="Y7830" t="inlineStr">
        <is>
          <t>LOBO</t>
        </is>
      </c>
    </row>
    <row r="7831">
      <c r="A7831" s="195" t="n">
        <v>46231</v>
      </c>
      <c r="B7831" t="inlineStr">
        <is>
          <t>DIA</t>
        </is>
      </c>
      <c r="C7831" t="inlineStr">
        <is>
          <t>INTRADECO</t>
        </is>
      </c>
      <c r="D7831" t="inlineStr">
        <is>
          <t>D-6927</t>
        </is>
      </c>
      <c r="E7831" t="n">
        <v>1153768</v>
      </c>
      <c r="F7831" t="inlineStr">
        <is>
          <t>CAVIAR</t>
        </is>
      </c>
      <c r="G7831" t="inlineStr">
        <is>
          <t>WAFFLE SLUB</t>
        </is>
      </c>
      <c r="H7831" t="inlineStr">
        <is>
          <t>INTRADECO</t>
        </is>
      </c>
      <c r="Q7831" t="n">
        <v>490.4999999999999</v>
      </c>
      <c r="R7831" t="n">
        <v>0</v>
      </c>
      <c r="S7831" t="n">
        <v>490.4999999999999</v>
      </c>
      <c r="T7831" t="inlineStr">
        <is>
          <t>APROBADO</t>
        </is>
      </c>
      <c r="U7831" t="inlineStr">
        <is>
          <t>JUAN</t>
        </is>
      </c>
      <c r="V7831" t="inlineStr">
        <is>
          <t>APROBADO</t>
        </is>
      </c>
      <c r="W7831" t="inlineStr">
        <is>
          <t>IVAN</t>
        </is>
      </c>
      <c r="X7831" t="inlineStr">
        <is>
          <t>APROBADO</t>
        </is>
      </c>
      <c r="Y7831" t="inlineStr">
        <is>
          <t>LOBO</t>
        </is>
      </c>
    </row>
    <row r="7832">
      <c r="A7832" s="195" t="n">
        <v>46231</v>
      </c>
      <c r="B7832" t="inlineStr">
        <is>
          <t>DIA</t>
        </is>
      </c>
      <c r="C7832" t="inlineStr">
        <is>
          <t>VENTA DE TELA</t>
        </is>
      </c>
      <c r="D7832" t="inlineStr">
        <is>
          <t>D-6798</t>
        </is>
      </c>
      <c r="E7832" t="n">
        <v>3209192</v>
      </c>
      <c r="F7832" t="inlineStr">
        <is>
          <t>TRUE NAVY</t>
        </is>
      </c>
      <c r="G7832" t="inlineStr">
        <is>
          <t>INTERLOCK</t>
        </is>
      </c>
      <c r="H7832" t="inlineStr">
        <is>
          <t>SANMAR</t>
        </is>
      </c>
      <c r="Q7832" t="n">
        <v>490.77</v>
      </c>
      <c r="R7832" t="n">
        <v>0</v>
      </c>
      <c r="S7832" t="n">
        <v>490.77</v>
      </c>
      <c r="T7832" t="inlineStr">
        <is>
          <t>APROBADO</t>
        </is>
      </c>
      <c r="U7832" t="inlineStr">
        <is>
          <t>JUAN</t>
        </is>
      </c>
      <c r="V7832" t="inlineStr">
        <is>
          <t>APROBADO</t>
        </is>
      </c>
      <c r="W7832" t="inlineStr">
        <is>
          <t>IVAN</t>
        </is>
      </c>
      <c r="X7832" t="inlineStr">
        <is>
          <t>APROBADO</t>
        </is>
      </c>
      <c r="Y7832" t="inlineStr">
        <is>
          <t>LOBO</t>
        </is>
      </c>
    </row>
    <row r="7833">
      <c r="A7833" s="195" t="n">
        <v>46231</v>
      </c>
      <c r="B7833" t="inlineStr">
        <is>
          <t>DIA</t>
        </is>
      </c>
      <c r="C7833" t="inlineStr">
        <is>
          <t>VENTA DE TELA</t>
        </is>
      </c>
      <c r="D7833" t="inlineStr">
        <is>
          <t>D-6798</t>
        </is>
      </c>
      <c r="E7833" t="n">
        <v>3209187</v>
      </c>
      <c r="F7833" t="inlineStr">
        <is>
          <t>RED</t>
        </is>
      </c>
      <c r="G7833" t="inlineStr">
        <is>
          <t>INTERLOCK</t>
        </is>
      </c>
      <c r="H7833" t="inlineStr">
        <is>
          <t>SANMAR</t>
        </is>
      </c>
      <c r="Q7833" t="n">
        <v>314.8</v>
      </c>
      <c r="R7833" t="n">
        <v>0</v>
      </c>
      <c r="S7833" t="n">
        <v>314.8</v>
      </c>
      <c r="T7833" t="inlineStr">
        <is>
          <t>APROBADO</t>
        </is>
      </c>
      <c r="U7833" t="inlineStr">
        <is>
          <t>JUAN</t>
        </is>
      </c>
      <c r="V7833" t="inlineStr">
        <is>
          <t>APROBADO</t>
        </is>
      </c>
      <c r="W7833" t="inlineStr">
        <is>
          <t>IVAN</t>
        </is>
      </c>
      <c r="X7833" t="inlineStr">
        <is>
          <t>APROBADO</t>
        </is>
      </c>
      <c r="Y7833" t="inlineStr">
        <is>
          <t>LOBO</t>
        </is>
      </c>
    </row>
    <row r="7834">
      <c r="A7834" s="195" t="n">
        <v>46231</v>
      </c>
      <c r="B7834" t="inlineStr">
        <is>
          <t>DIA</t>
        </is>
      </c>
      <c r="C7834" t="inlineStr">
        <is>
          <t>INTRADECO</t>
        </is>
      </c>
      <c r="D7834" t="inlineStr">
        <is>
          <t>D-6948</t>
        </is>
      </c>
      <c r="E7834" t="n">
        <v>1154949</v>
      </c>
      <c r="F7834" t="inlineStr">
        <is>
          <t>TAUPE FALLS</t>
        </is>
      </c>
      <c r="G7834" t="inlineStr">
        <is>
          <t>PINTEC</t>
        </is>
      </c>
      <c r="H7834" t="inlineStr">
        <is>
          <t>INTRADECO</t>
        </is>
      </c>
      <c r="Q7834" t="n">
        <v>48.9</v>
      </c>
      <c r="R7834" t="n">
        <v>0</v>
      </c>
      <c r="S7834" t="n">
        <v>48.9</v>
      </c>
      <c r="T7834" t="inlineStr">
        <is>
          <t>APROBADO</t>
        </is>
      </c>
      <c r="U7834" t="inlineStr">
        <is>
          <t>JUAN</t>
        </is>
      </c>
      <c r="V7834" t="inlineStr">
        <is>
          <t>APROBADO</t>
        </is>
      </c>
      <c r="W7834" t="inlineStr">
        <is>
          <t>IVAN</t>
        </is>
      </c>
      <c r="X7834" t="inlineStr">
        <is>
          <t>APROBADO</t>
        </is>
      </c>
      <c r="Y7834" t="inlineStr">
        <is>
          <t>LOBO</t>
        </is>
      </c>
    </row>
    <row r="7835">
      <c r="A7835" s="195" t="n">
        <v>46231</v>
      </c>
      <c r="B7835" t="inlineStr">
        <is>
          <t>DIA</t>
        </is>
      </c>
      <c r="C7835" t="inlineStr">
        <is>
          <t>INTRADECO</t>
        </is>
      </c>
      <c r="D7835" t="inlineStr">
        <is>
          <t>D-6955</t>
        </is>
      </c>
      <c r="E7835" t="n">
        <v>1155962</v>
      </c>
      <c r="F7835" t="inlineStr">
        <is>
          <t>VIVID WHITE</t>
        </is>
      </c>
      <c r="G7835" t="inlineStr">
        <is>
          <t>PINTEC</t>
        </is>
      </c>
      <c r="H7835" t="inlineStr">
        <is>
          <t>INTRADECO</t>
        </is>
      </c>
      <c r="Q7835" t="n">
        <v>170.05</v>
      </c>
      <c r="R7835" t="n">
        <v>0</v>
      </c>
      <c r="S7835" t="n">
        <v>170.05</v>
      </c>
      <c r="T7835" t="inlineStr">
        <is>
          <t>APROBADO</t>
        </is>
      </c>
      <c r="U7835" t="inlineStr">
        <is>
          <t>JUAN</t>
        </is>
      </c>
      <c r="V7835" t="inlineStr">
        <is>
          <t>APROBADO</t>
        </is>
      </c>
      <c r="W7835" t="inlineStr">
        <is>
          <t>IVAN</t>
        </is>
      </c>
      <c r="X7835" t="inlineStr">
        <is>
          <t>APROBADO</t>
        </is>
      </c>
      <c r="Y7835" t="inlineStr">
        <is>
          <t>LOBO</t>
        </is>
      </c>
    </row>
    <row r="7836">
      <c r="A7836" s="195" t="n">
        <v>46231</v>
      </c>
      <c r="B7836" t="inlineStr">
        <is>
          <t>DIA</t>
        </is>
      </c>
      <c r="C7836" t="inlineStr">
        <is>
          <t>INTRADECO</t>
        </is>
      </c>
      <c r="D7836" t="inlineStr">
        <is>
          <t>D-6955</t>
        </is>
      </c>
      <c r="E7836" t="n">
        <v>1155963</v>
      </c>
      <c r="F7836" t="inlineStr">
        <is>
          <t>VIVID WHITE</t>
        </is>
      </c>
      <c r="G7836" t="inlineStr">
        <is>
          <t>PINTEC</t>
        </is>
      </c>
      <c r="H7836" t="inlineStr">
        <is>
          <t>INTRADECO</t>
        </is>
      </c>
      <c r="Q7836" t="n">
        <v>23.15</v>
      </c>
      <c r="R7836" t="n">
        <v>0</v>
      </c>
      <c r="S7836" t="n">
        <v>23.15</v>
      </c>
      <c r="T7836" t="inlineStr">
        <is>
          <t>APROBADO</t>
        </is>
      </c>
      <c r="U7836" t="inlineStr">
        <is>
          <t>JUAN</t>
        </is>
      </c>
      <c r="V7836" t="inlineStr">
        <is>
          <t>APROBADO</t>
        </is>
      </c>
      <c r="W7836" t="inlineStr">
        <is>
          <t>IVAN</t>
        </is>
      </c>
      <c r="X7836" t="inlineStr">
        <is>
          <t>APROBADO</t>
        </is>
      </c>
      <c r="Y7836" t="inlineStr">
        <is>
          <t>LOBO</t>
        </is>
      </c>
    </row>
    <row r="7837">
      <c r="A7837" s="195" t="n">
        <v>46231</v>
      </c>
      <c r="B7837" t="inlineStr">
        <is>
          <t>DIA</t>
        </is>
      </c>
      <c r="C7837" t="inlineStr">
        <is>
          <t>VENTA DE TELA</t>
        </is>
      </c>
      <c r="D7837" t="inlineStr">
        <is>
          <t>D-6902</t>
        </is>
      </c>
      <c r="E7837" t="n">
        <v>1156254</v>
      </c>
      <c r="F7837" t="inlineStr">
        <is>
          <t>BLACK</t>
        </is>
      </c>
      <c r="G7837" t="inlineStr">
        <is>
          <t>INTERLOCK</t>
        </is>
      </c>
      <c r="H7837" t="inlineStr">
        <is>
          <t>SANMAR</t>
        </is>
      </c>
      <c r="I7837" t="inlineStr">
        <is>
          <t>JALONES</t>
        </is>
      </c>
      <c r="J7837" t="n">
        <v>176.4</v>
      </c>
      <c r="Q7837" t="n">
        <v>510.3</v>
      </c>
      <c r="R7837" t="n">
        <v>176.4</v>
      </c>
      <c r="S7837" t="n">
        <v>333.9</v>
      </c>
      <c r="T7837" t="inlineStr">
        <is>
          <t>APROBADO</t>
        </is>
      </c>
      <c r="U7837" t="inlineStr">
        <is>
          <t>JUAN</t>
        </is>
      </c>
      <c r="V7837" t="inlineStr">
        <is>
          <t>APROBADO</t>
        </is>
      </c>
      <c r="W7837" t="inlineStr">
        <is>
          <t>IVAN</t>
        </is>
      </c>
      <c r="X7837" t="inlineStr">
        <is>
          <t>APROBADO</t>
        </is>
      </c>
      <c r="Y7837" t="inlineStr">
        <is>
          <t>LOBO</t>
        </is>
      </c>
    </row>
    <row r="7838">
      <c r="A7838" s="195" t="n">
        <v>46231</v>
      </c>
      <c r="B7838" t="inlineStr">
        <is>
          <t>DIA</t>
        </is>
      </c>
      <c r="C7838" t="inlineStr">
        <is>
          <t>VENTA DE TELA</t>
        </is>
      </c>
      <c r="D7838" t="inlineStr">
        <is>
          <t>D-6902</t>
        </is>
      </c>
      <c r="E7838" t="n">
        <v>1123137</v>
      </c>
      <c r="F7838" t="inlineStr">
        <is>
          <t>BLACK</t>
        </is>
      </c>
      <c r="G7838" t="inlineStr">
        <is>
          <t>INTERLOCK</t>
        </is>
      </c>
      <c r="H7838" t="inlineStr">
        <is>
          <t>SANMAR</t>
        </is>
      </c>
      <c r="Q7838" t="n">
        <v>246.7</v>
      </c>
      <c r="R7838" t="n">
        <v>0</v>
      </c>
      <c r="S7838" t="n">
        <v>246.7</v>
      </c>
      <c r="T7838" t="inlineStr">
        <is>
          <t>APROBADO</t>
        </is>
      </c>
      <c r="U7838" t="inlineStr">
        <is>
          <t>JUAN</t>
        </is>
      </c>
      <c r="V7838" t="inlineStr">
        <is>
          <t>APROBADO</t>
        </is>
      </c>
      <c r="W7838" t="inlineStr">
        <is>
          <t>IVAN</t>
        </is>
      </c>
      <c r="X7838" t="inlineStr">
        <is>
          <t>APROBADO</t>
        </is>
      </c>
      <c r="Y7838" t="inlineStr">
        <is>
          <t>LOBO</t>
        </is>
      </c>
    </row>
    <row r="7839">
      <c r="A7839" s="195" t="n">
        <v>46231</v>
      </c>
      <c r="B7839" t="inlineStr">
        <is>
          <t>DIA</t>
        </is>
      </c>
      <c r="C7839" t="inlineStr">
        <is>
          <t>VENTA DE TELA</t>
        </is>
      </c>
      <c r="D7839" t="inlineStr">
        <is>
          <t>D-6902</t>
        </is>
      </c>
      <c r="E7839" t="n">
        <v>1156024</v>
      </c>
      <c r="F7839" t="inlineStr">
        <is>
          <t>BLACK</t>
        </is>
      </c>
      <c r="G7839" t="inlineStr">
        <is>
          <t>INTERLOCK</t>
        </is>
      </c>
      <c r="H7839" t="inlineStr">
        <is>
          <t>SANMAR</t>
        </is>
      </c>
      <c r="Q7839" t="n">
        <v>501.95</v>
      </c>
      <c r="R7839" t="n">
        <v>0</v>
      </c>
      <c r="S7839" t="n">
        <v>501.95</v>
      </c>
      <c r="T7839" t="inlineStr">
        <is>
          <t>APROBADO</t>
        </is>
      </c>
      <c r="U7839" t="inlineStr">
        <is>
          <t>JUAN</t>
        </is>
      </c>
      <c r="V7839" t="inlineStr">
        <is>
          <t>APROBADO</t>
        </is>
      </c>
      <c r="W7839" t="inlineStr">
        <is>
          <t>IVAN</t>
        </is>
      </c>
      <c r="X7839" t="inlineStr">
        <is>
          <t>APROBADO</t>
        </is>
      </c>
      <c r="Y7839" t="inlineStr">
        <is>
          <t>LOBO</t>
        </is>
      </c>
    </row>
    <row r="7840">
      <c r="A7840" s="195" t="n">
        <v>46231</v>
      </c>
      <c r="B7840" t="inlineStr">
        <is>
          <t>DIA</t>
        </is>
      </c>
      <c r="C7840" t="inlineStr">
        <is>
          <t>INTRADECO</t>
        </is>
      </c>
      <c r="D7840" t="inlineStr">
        <is>
          <t>D-6927</t>
        </is>
      </c>
      <c r="E7840" t="n">
        <v>1155831</v>
      </c>
      <c r="F7840" t="inlineStr">
        <is>
          <t>CAVIAR</t>
        </is>
      </c>
      <c r="G7840" t="inlineStr">
        <is>
          <t>WAFFLE SLUB</t>
        </is>
      </c>
      <c r="H7840" t="inlineStr">
        <is>
          <t>INTRADECO</t>
        </is>
      </c>
      <c r="Q7840" t="n">
        <v>241.12</v>
      </c>
      <c r="R7840" t="n">
        <v>0</v>
      </c>
      <c r="S7840" t="n">
        <v>241.12</v>
      </c>
      <c r="T7840" t="inlineStr">
        <is>
          <t>APROBADO</t>
        </is>
      </c>
      <c r="U7840" t="inlineStr">
        <is>
          <t>JUAN</t>
        </is>
      </c>
      <c r="V7840" t="inlineStr">
        <is>
          <t>APROBADO</t>
        </is>
      </c>
      <c r="W7840" t="inlineStr">
        <is>
          <t>IVAN</t>
        </is>
      </c>
      <c r="X7840" t="inlineStr">
        <is>
          <t>APROBADO</t>
        </is>
      </c>
      <c r="Y7840" t="inlineStr">
        <is>
          <t>LOBO</t>
        </is>
      </c>
      <c r="Z7840" t="inlineStr">
        <is>
          <t>VISTO EN RECHAZADO, APROBADO</t>
        </is>
      </c>
    </row>
    <row r="7841">
      <c r="A7841" s="195" t="n">
        <v>46231</v>
      </c>
      <c r="B7841" t="inlineStr">
        <is>
          <t>DIA</t>
        </is>
      </c>
      <c r="C7841" t="inlineStr">
        <is>
          <t>FPS</t>
        </is>
      </c>
      <c r="D7841" t="inlineStr">
        <is>
          <t>F-8106</t>
        </is>
      </c>
      <c r="E7841" t="n">
        <v>1155599</v>
      </c>
      <c r="F7841" t="inlineStr">
        <is>
          <t>UNIVERSITY RED</t>
        </is>
      </c>
      <c r="G7841" t="inlineStr">
        <is>
          <t>JERSEY</t>
        </is>
      </c>
      <c r="H7841" t="inlineStr">
        <is>
          <t>OUTERSTUFF</t>
        </is>
      </c>
      <c r="I7841" t="inlineStr">
        <is>
          <t>ACUNULACION</t>
        </is>
      </c>
      <c r="J7841" t="n">
        <v>28.18</v>
      </c>
      <c r="Q7841" t="n">
        <v>917.39</v>
      </c>
      <c r="R7841" t="n">
        <v>28.18</v>
      </c>
      <c r="S7841" t="n">
        <v>889.21</v>
      </c>
      <c r="T7841" t="inlineStr">
        <is>
          <t>APROBADO</t>
        </is>
      </c>
      <c r="U7841" t="inlineStr">
        <is>
          <t>JUAN</t>
        </is>
      </c>
      <c r="V7841" t="inlineStr">
        <is>
          <t>APROBADO</t>
        </is>
      </c>
      <c r="W7841" t="inlineStr">
        <is>
          <t>IVAN</t>
        </is>
      </c>
      <c r="X7841" t="inlineStr">
        <is>
          <t>APROBADO</t>
        </is>
      </c>
      <c r="Y7841" t="inlineStr">
        <is>
          <t>LOBO</t>
        </is>
      </c>
      <c r="Z7841" t="inlineStr">
        <is>
          <t>VISTO EN RECHAZADO, APROBADO</t>
        </is>
      </c>
    </row>
    <row r="7842">
      <c r="A7842" s="195" t="n">
        <v>46231</v>
      </c>
      <c r="B7842" t="inlineStr">
        <is>
          <t>DIA</t>
        </is>
      </c>
      <c r="C7842" t="inlineStr">
        <is>
          <t>FPS</t>
        </is>
      </c>
      <c r="D7842" t="inlineStr">
        <is>
          <t>F-8106</t>
        </is>
      </c>
      <c r="E7842" t="n">
        <v>1155599</v>
      </c>
      <c r="F7842" t="inlineStr">
        <is>
          <t>UNIVERSITY RED</t>
        </is>
      </c>
      <c r="G7842" t="inlineStr">
        <is>
          <t>RIB</t>
        </is>
      </c>
      <c r="H7842" t="inlineStr">
        <is>
          <t>OUTERSTUFF</t>
        </is>
      </c>
      <c r="Q7842" t="n">
        <v>46.5</v>
      </c>
      <c r="R7842" t="n">
        <v>0</v>
      </c>
      <c r="S7842" t="n">
        <v>46.5</v>
      </c>
      <c r="T7842" t="inlineStr">
        <is>
          <t>APROBADO</t>
        </is>
      </c>
      <c r="U7842" t="inlineStr">
        <is>
          <t>JUAN</t>
        </is>
      </c>
      <c r="V7842" t="inlineStr">
        <is>
          <t>APROBADO</t>
        </is>
      </c>
      <c r="W7842" t="inlineStr">
        <is>
          <t>IVAN</t>
        </is>
      </c>
      <c r="X7842" t="inlineStr">
        <is>
          <t>APROBADO</t>
        </is>
      </c>
      <c r="Y7842" t="inlineStr">
        <is>
          <t>LOBO</t>
        </is>
      </c>
    </row>
    <row r="7843">
      <c r="A7843" s="195" t="n">
        <v>46231</v>
      </c>
      <c r="B7843" t="inlineStr">
        <is>
          <t>DIA</t>
        </is>
      </c>
      <c r="C7843" t="inlineStr">
        <is>
          <t>FPS</t>
        </is>
      </c>
      <c r="D7843" t="inlineStr">
        <is>
          <t>F-8106</t>
        </is>
      </c>
      <c r="E7843" t="n">
        <v>1155268</v>
      </c>
      <c r="F7843" t="inlineStr">
        <is>
          <t>UNIVERSITY RED</t>
        </is>
      </c>
      <c r="G7843" t="inlineStr">
        <is>
          <t>JERSEY</t>
        </is>
      </c>
      <c r="H7843" t="inlineStr">
        <is>
          <t>OUTERSTUFF</t>
        </is>
      </c>
      <c r="Q7843" t="n">
        <v>890</v>
      </c>
      <c r="R7843" t="n">
        <v>0</v>
      </c>
      <c r="S7843" t="n">
        <v>890</v>
      </c>
      <c r="T7843" t="inlineStr">
        <is>
          <t>APROBADO</t>
        </is>
      </c>
      <c r="U7843" t="inlineStr">
        <is>
          <t>JUAN</t>
        </is>
      </c>
      <c r="V7843" t="inlineStr">
        <is>
          <t>APROBADO</t>
        </is>
      </c>
      <c r="W7843" t="inlineStr">
        <is>
          <t>IVAN</t>
        </is>
      </c>
      <c r="X7843" t="inlineStr">
        <is>
          <t>APROBADO</t>
        </is>
      </c>
      <c r="Y7843" t="inlineStr">
        <is>
          <t>LOBO</t>
        </is>
      </c>
      <c r="Z7843" t="inlineStr">
        <is>
          <t>VISTO EN RECHAZADO, APROBADO</t>
        </is>
      </c>
    </row>
    <row r="7844">
      <c r="A7844" s="195" t="n">
        <v>46231</v>
      </c>
      <c r="B7844" t="inlineStr">
        <is>
          <t>DIA</t>
        </is>
      </c>
      <c r="C7844" t="inlineStr">
        <is>
          <t>INTRADECO</t>
        </is>
      </c>
      <c r="D7844" t="inlineStr">
        <is>
          <t>D-6930</t>
        </is>
      </c>
      <c r="E7844" t="n">
        <v>1154334</v>
      </c>
      <c r="F7844" t="inlineStr">
        <is>
          <t>BURGUNDY HATHER</t>
        </is>
      </c>
      <c r="G7844" t="inlineStr">
        <is>
          <t>JERSEY</t>
        </is>
      </c>
      <c r="H7844" t="inlineStr">
        <is>
          <t>INTRADECO</t>
        </is>
      </c>
      <c r="I7844" t="inlineStr">
        <is>
          <t xml:space="preserve">ANCHO </t>
        </is>
      </c>
      <c r="J7844" t="n">
        <v>14.48</v>
      </c>
      <c r="K7844" t="inlineStr">
        <is>
          <t>MANCHAS DE COLORANTE</t>
        </is>
      </c>
      <c r="L7844" t="n">
        <v>5.15</v>
      </c>
      <c r="Q7844" t="n">
        <v>783.83</v>
      </c>
      <c r="R7844" t="n">
        <v>19.63</v>
      </c>
      <c r="S7844" t="n">
        <v>764.2</v>
      </c>
      <c r="T7844" t="inlineStr">
        <is>
          <t>APROBADO</t>
        </is>
      </c>
      <c r="U7844" t="inlineStr">
        <is>
          <t>JUAN</t>
        </is>
      </c>
      <c r="V7844" t="inlineStr">
        <is>
          <t>APROBADO</t>
        </is>
      </c>
      <c r="W7844" t="inlineStr">
        <is>
          <t>IVAN</t>
        </is>
      </c>
      <c r="X7844" t="inlineStr">
        <is>
          <t>APROBADO</t>
        </is>
      </c>
      <c r="Y7844" t="inlineStr">
        <is>
          <t>LOBO</t>
        </is>
      </c>
      <c r="Z7844" t="inlineStr">
        <is>
          <t>COMPACTADO</t>
        </is>
      </c>
    </row>
    <row r="7845">
      <c r="A7845" s="195" t="n">
        <v>46231</v>
      </c>
      <c r="B7845" t="inlineStr">
        <is>
          <t>DIA</t>
        </is>
      </c>
      <c r="C7845" t="inlineStr">
        <is>
          <t>INTRADECO</t>
        </is>
      </c>
      <c r="D7845" t="inlineStr">
        <is>
          <t>D-6927</t>
        </is>
      </c>
      <c r="E7845" t="n">
        <v>1156146</v>
      </c>
      <c r="F7845" t="inlineStr">
        <is>
          <t>CAVIAR</t>
        </is>
      </c>
      <c r="G7845" t="inlineStr">
        <is>
          <t>RIB</t>
        </is>
      </c>
      <c r="H7845" t="inlineStr">
        <is>
          <t>INTRADECO</t>
        </is>
      </c>
      <c r="Q7845" t="n">
        <v>487.9</v>
      </c>
      <c r="R7845" t="n">
        <v>0</v>
      </c>
      <c r="S7845" t="n">
        <v>487.9</v>
      </c>
      <c r="T7845" t="inlineStr">
        <is>
          <t>APROBADO</t>
        </is>
      </c>
      <c r="U7845" t="inlineStr">
        <is>
          <t>JUAN</t>
        </is>
      </c>
      <c r="V7845" t="inlineStr">
        <is>
          <t>APROBADO</t>
        </is>
      </c>
      <c r="W7845" t="inlineStr">
        <is>
          <t>IVAN</t>
        </is>
      </c>
      <c r="X7845" t="inlineStr">
        <is>
          <t>APROBADO</t>
        </is>
      </c>
      <c r="Y7845" t="inlineStr">
        <is>
          <t>LOBO</t>
        </is>
      </c>
      <c r="Z7845" t="inlineStr">
        <is>
          <t>NO HAY MANGA</t>
        </is>
      </c>
    </row>
    <row r="7846">
      <c r="A7846" s="195" t="n">
        <v>46231</v>
      </c>
      <c r="B7846" t="inlineStr">
        <is>
          <t>NOCHE</t>
        </is>
      </c>
      <c r="C7846" t="inlineStr">
        <is>
          <t>INTRADECO</t>
        </is>
      </c>
      <c r="D7846" t="inlineStr">
        <is>
          <t>D-6930</t>
        </is>
      </c>
      <c r="E7846" t="n">
        <v>1154431</v>
      </c>
      <c r="F7846" t="inlineStr">
        <is>
          <t>HEATHER GREY</t>
        </is>
      </c>
      <c r="G7846" t="inlineStr">
        <is>
          <t>JERSEY</t>
        </is>
      </c>
      <c r="H7846" t="inlineStr">
        <is>
          <t>INTRADECO</t>
        </is>
      </c>
      <c r="I7846" t="inlineStr">
        <is>
          <t>MANCHAS DE SUCIEDAD</t>
        </is>
      </c>
      <c r="J7846" t="n">
        <v>8.550000000000001</v>
      </c>
      <c r="Q7846" t="n">
        <v>896.65</v>
      </c>
      <c r="R7846" t="n">
        <v>8.550000000000001</v>
      </c>
      <c r="S7846" t="n">
        <v>888.1</v>
      </c>
      <c r="T7846" t="inlineStr">
        <is>
          <t>APROBADO</t>
        </is>
      </c>
      <c r="U7846" t="inlineStr">
        <is>
          <t>KAREN</t>
        </is>
      </c>
      <c r="V7846" t="inlineStr">
        <is>
          <t>APROBADO</t>
        </is>
      </c>
      <c r="W7846" t="inlineStr">
        <is>
          <t>PEDRO</t>
        </is>
      </c>
      <c r="X7846" t="inlineStr">
        <is>
          <t>APROBADO</t>
        </is>
      </c>
      <c r="Y7846" t="inlineStr">
        <is>
          <t>CHIWIL</t>
        </is>
      </c>
    </row>
    <row r="7847">
      <c r="A7847" s="195" t="n">
        <v>46231</v>
      </c>
      <c r="B7847" t="inlineStr">
        <is>
          <t>NOCHE</t>
        </is>
      </c>
      <c r="C7847" t="inlineStr">
        <is>
          <t>INTRADECO</t>
        </is>
      </c>
      <c r="D7847" t="inlineStr">
        <is>
          <t>D-6930</t>
        </is>
      </c>
      <c r="E7847" t="n">
        <v>1154343</v>
      </c>
      <c r="F7847" t="inlineStr">
        <is>
          <t>HEATHER GREY</t>
        </is>
      </c>
      <c r="G7847" t="inlineStr">
        <is>
          <t>JERSEY</t>
        </is>
      </c>
      <c r="H7847" t="inlineStr">
        <is>
          <t>INTRADECO</t>
        </is>
      </c>
      <c r="Q7847" t="n">
        <v>203.07</v>
      </c>
      <c r="R7847" t="n">
        <v>0</v>
      </c>
      <c r="S7847" t="n">
        <v>203.07</v>
      </c>
      <c r="T7847" t="inlineStr">
        <is>
          <t>APROBADO</t>
        </is>
      </c>
      <c r="U7847" t="inlineStr">
        <is>
          <t>KAREN</t>
        </is>
      </c>
      <c r="V7847" t="inlineStr">
        <is>
          <t>APROBADO</t>
        </is>
      </c>
      <c r="W7847" t="inlineStr">
        <is>
          <t>PEDRO</t>
        </is>
      </c>
      <c r="X7847" t="inlineStr">
        <is>
          <t>APROBADO</t>
        </is>
      </c>
      <c r="Y7847" t="inlineStr">
        <is>
          <t>CHIWIL</t>
        </is>
      </c>
    </row>
    <row r="7848">
      <c r="A7848" s="195" t="n">
        <v>46231</v>
      </c>
      <c r="B7848" t="inlineStr">
        <is>
          <t>NOCHE</t>
        </is>
      </c>
      <c r="C7848" t="inlineStr">
        <is>
          <t>INTRADECO</t>
        </is>
      </c>
      <c r="D7848" t="inlineStr">
        <is>
          <t>D-6927</t>
        </is>
      </c>
      <c r="E7848" t="n">
        <v>1155797</v>
      </c>
      <c r="F7848" t="inlineStr">
        <is>
          <t>CAVIAR</t>
        </is>
      </c>
      <c r="G7848" t="inlineStr">
        <is>
          <t>WAFFLE SLUB</t>
        </is>
      </c>
      <c r="H7848" t="inlineStr">
        <is>
          <t>INTRADECO</t>
        </is>
      </c>
      <c r="I7848" t="inlineStr">
        <is>
          <t>AGUJEROS</t>
        </is>
      </c>
      <c r="J7848" t="n">
        <v>9.9</v>
      </c>
      <c r="Q7848" t="n">
        <v>1488.24</v>
      </c>
      <c r="R7848" t="n">
        <v>9.9</v>
      </c>
      <c r="S7848" t="n">
        <v>1478.34</v>
      </c>
      <c r="T7848" t="inlineStr">
        <is>
          <t>APROBADO</t>
        </is>
      </c>
      <c r="U7848" t="inlineStr">
        <is>
          <t>KAREN</t>
        </is>
      </c>
      <c r="V7848" t="inlineStr">
        <is>
          <t>APROBADO</t>
        </is>
      </c>
      <c r="W7848" t="inlineStr">
        <is>
          <t>PEDRO</t>
        </is>
      </c>
      <c r="X7848" t="inlineStr">
        <is>
          <t>APROBADO</t>
        </is>
      </c>
      <c r="Y7848" t="inlineStr">
        <is>
          <t>CHIWIL</t>
        </is>
      </c>
    </row>
    <row r="7849">
      <c r="A7849" s="195" t="n">
        <v>46231</v>
      </c>
      <c r="B7849" t="inlineStr">
        <is>
          <t>NOCHE</t>
        </is>
      </c>
      <c r="C7849" t="inlineStr">
        <is>
          <t>FPS</t>
        </is>
      </c>
      <c r="D7849" t="inlineStr">
        <is>
          <t>F-7952</t>
        </is>
      </c>
      <c r="E7849" t="n">
        <v>1154893</v>
      </c>
      <c r="F7849" t="inlineStr">
        <is>
          <t>CORAL REEF</t>
        </is>
      </c>
      <c r="G7849" t="inlineStr">
        <is>
          <t>JERSEY</t>
        </is>
      </c>
      <c r="H7849" t="inlineStr">
        <is>
          <t>NAUTICA</t>
        </is>
      </c>
      <c r="Q7849" t="n">
        <v>17.7</v>
      </c>
      <c r="R7849" t="n">
        <v>0</v>
      </c>
      <c r="S7849" t="n">
        <v>17.7</v>
      </c>
      <c r="T7849" t="inlineStr">
        <is>
          <t>APROBADO</t>
        </is>
      </c>
      <c r="U7849" t="inlineStr">
        <is>
          <t>KAREN</t>
        </is>
      </c>
      <c r="V7849" t="inlineStr">
        <is>
          <t>APROBADO</t>
        </is>
      </c>
      <c r="W7849" t="inlineStr">
        <is>
          <t>PEDRO</t>
        </is>
      </c>
      <c r="X7849" t="inlineStr">
        <is>
          <t>APROBADO</t>
        </is>
      </c>
      <c r="Y7849" t="inlineStr">
        <is>
          <t>CHIWIL</t>
        </is>
      </c>
    </row>
    <row r="7850">
      <c r="A7850" s="195" t="n">
        <v>46231</v>
      </c>
      <c r="B7850" t="inlineStr">
        <is>
          <t>NOCHE</t>
        </is>
      </c>
      <c r="C7850" t="inlineStr">
        <is>
          <t>FPS</t>
        </is>
      </c>
      <c r="D7850" t="inlineStr">
        <is>
          <t>F-7952</t>
        </is>
      </c>
      <c r="E7850" t="n">
        <v>1154893</v>
      </c>
      <c r="F7850" t="inlineStr">
        <is>
          <t>CORAL REEF</t>
        </is>
      </c>
      <c r="G7850" t="inlineStr">
        <is>
          <t>RIB</t>
        </is>
      </c>
      <c r="H7850" t="inlineStr">
        <is>
          <t>NAUTICA</t>
        </is>
      </c>
      <c r="Q7850" t="n">
        <v>3.8</v>
      </c>
      <c r="R7850" t="n">
        <v>0</v>
      </c>
      <c r="S7850" t="n">
        <v>3.8</v>
      </c>
      <c r="T7850" t="inlineStr">
        <is>
          <t>APROBADO</t>
        </is>
      </c>
      <c r="U7850" t="inlineStr">
        <is>
          <t>KAREN</t>
        </is>
      </c>
      <c r="V7850" t="inlineStr">
        <is>
          <t>APROBADO</t>
        </is>
      </c>
      <c r="W7850" t="inlineStr">
        <is>
          <t>PEDRO</t>
        </is>
      </c>
      <c r="X7850" t="inlineStr">
        <is>
          <t>APROBADO</t>
        </is>
      </c>
      <c r="Y7850" t="inlineStr">
        <is>
          <t>CHIWIL</t>
        </is>
      </c>
    </row>
    <row r="7851">
      <c r="A7851" s="195" t="n">
        <v>46231</v>
      </c>
      <c r="B7851" t="inlineStr">
        <is>
          <t>NOCHE</t>
        </is>
      </c>
      <c r="C7851" t="inlineStr">
        <is>
          <t>SERVICIO</t>
        </is>
      </c>
      <c r="D7851" t="inlineStr">
        <is>
          <t>D-6715</t>
        </is>
      </c>
      <c r="E7851" t="n">
        <v>3209152</v>
      </c>
      <c r="F7851" t="inlineStr">
        <is>
          <t>TEAM ORANGE</t>
        </is>
      </c>
      <c r="G7851" t="inlineStr">
        <is>
          <t>INTERLOCK</t>
        </is>
      </c>
      <c r="H7851" t="inlineStr">
        <is>
          <t>KANTEX</t>
        </is>
      </c>
      <c r="Q7851" t="n">
        <v>21.95</v>
      </c>
      <c r="R7851" t="n">
        <v>0</v>
      </c>
      <c r="S7851" t="n">
        <v>21.95</v>
      </c>
      <c r="T7851" t="inlineStr">
        <is>
          <t>APROBADO</t>
        </is>
      </c>
      <c r="U7851" t="inlineStr">
        <is>
          <t>KAREN</t>
        </is>
      </c>
      <c r="V7851" t="inlineStr">
        <is>
          <t>APROBADO</t>
        </is>
      </c>
      <c r="W7851" t="inlineStr">
        <is>
          <t>PEDRO</t>
        </is>
      </c>
      <c r="X7851" t="inlineStr">
        <is>
          <t>APROBADO</t>
        </is>
      </c>
      <c r="Y7851" t="inlineStr">
        <is>
          <t>CHIWIL</t>
        </is>
      </c>
    </row>
    <row r="7852">
      <c r="A7852" s="195" t="n">
        <v>46231</v>
      </c>
      <c r="B7852" t="inlineStr">
        <is>
          <t>NOCHE</t>
        </is>
      </c>
      <c r="C7852" t="inlineStr">
        <is>
          <t>SERVICIO</t>
        </is>
      </c>
      <c r="D7852" t="inlineStr">
        <is>
          <t>D-6915</t>
        </is>
      </c>
      <c r="E7852" t="n">
        <v>3209163</v>
      </c>
      <c r="F7852" t="inlineStr">
        <is>
          <t>BLACK</t>
        </is>
      </c>
      <c r="G7852" t="inlineStr">
        <is>
          <t>TECH MESH</t>
        </is>
      </c>
      <c r="H7852" t="inlineStr">
        <is>
          <t>KANTEX</t>
        </is>
      </c>
      <c r="Q7852" t="n">
        <v>21</v>
      </c>
      <c r="R7852" t="n">
        <v>0</v>
      </c>
      <c r="S7852" t="n">
        <v>21</v>
      </c>
      <c r="T7852" t="inlineStr">
        <is>
          <t>APROBADO</t>
        </is>
      </c>
      <c r="U7852" t="inlineStr">
        <is>
          <t>KAREN</t>
        </is>
      </c>
      <c r="V7852" t="inlineStr">
        <is>
          <t>APROBADO</t>
        </is>
      </c>
      <c r="W7852" t="inlineStr">
        <is>
          <t>PEDRO</t>
        </is>
      </c>
      <c r="X7852" t="inlineStr">
        <is>
          <t>APROBADO</t>
        </is>
      </c>
      <c r="Y7852" t="inlineStr">
        <is>
          <t>CHIWIL</t>
        </is>
      </c>
    </row>
    <row r="7853">
      <c r="A7853" s="195" t="n">
        <v>46231</v>
      </c>
      <c r="B7853" t="inlineStr">
        <is>
          <t>NOCHE</t>
        </is>
      </c>
      <c r="C7853" t="inlineStr">
        <is>
          <t>FPS</t>
        </is>
      </c>
      <c r="D7853" t="inlineStr">
        <is>
          <t>F-7952</t>
        </is>
      </c>
      <c r="E7853" t="n">
        <v>1154931</v>
      </c>
      <c r="F7853" t="inlineStr">
        <is>
          <t>WORKSHIRIT</t>
        </is>
      </c>
      <c r="G7853" t="inlineStr">
        <is>
          <t>JERSEY</t>
        </is>
      </c>
      <c r="H7853" t="inlineStr">
        <is>
          <t>NAUTICA</t>
        </is>
      </c>
      <c r="Q7853" t="n">
        <v>16.25</v>
      </c>
      <c r="R7853" t="n">
        <v>0</v>
      </c>
      <c r="S7853" t="n">
        <v>16.25</v>
      </c>
      <c r="T7853" t="inlineStr">
        <is>
          <t>APROBADO</t>
        </is>
      </c>
      <c r="U7853" t="inlineStr">
        <is>
          <t>KAREN</t>
        </is>
      </c>
      <c r="V7853" t="inlineStr">
        <is>
          <t>APROBADO</t>
        </is>
      </c>
      <c r="W7853" t="inlineStr">
        <is>
          <t>PEDRO</t>
        </is>
      </c>
      <c r="X7853" t="inlineStr">
        <is>
          <t>APROBADO</t>
        </is>
      </c>
      <c r="Y7853" t="inlineStr">
        <is>
          <t>CHIWIL</t>
        </is>
      </c>
    </row>
    <row r="7854">
      <c r="A7854" s="195" t="n">
        <v>46231</v>
      </c>
      <c r="B7854" t="inlineStr">
        <is>
          <t>NOCHE</t>
        </is>
      </c>
      <c r="C7854" t="inlineStr">
        <is>
          <t>FPS</t>
        </is>
      </c>
      <c r="D7854" t="inlineStr">
        <is>
          <t>F-7952</t>
        </is>
      </c>
      <c r="E7854" t="n">
        <v>1154931</v>
      </c>
      <c r="F7854" t="inlineStr">
        <is>
          <t>WORKSHIRIT</t>
        </is>
      </c>
      <c r="G7854" t="inlineStr">
        <is>
          <t>RIB</t>
        </is>
      </c>
      <c r="H7854" t="inlineStr">
        <is>
          <t>NAUTICA</t>
        </is>
      </c>
      <c r="Q7854" t="n">
        <v>4.55</v>
      </c>
      <c r="R7854" t="n">
        <v>0</v>
      </c>
      <c r="S7854" t="n">
        <v>4.55</v>
      </c>
      <c r="T7854" t="inlineStr">
        <is>
          <t>APROBADO</t>
        </is>
      </c>
      <c r="U7854" t="inlineStr">
        <is>
          <t>KAREN</t>
        </is>
      </c>
      <c r="V7854" t="inlineStr">
        <is>
          <t>APROBADO</t>
        </is>
      </c>
      <c r="W7854" t="inlineStr">
        <is>
          <t>PEDRO</t>
        </is>
      </c>
      <c r="X7854" t="inlineStr">
        <is>
          <t>APROBADO</t>
        </is>
      </c>
      <c r="Y7854" t="inlineStr">
        <is>
          <t>CHIWIL</t>
        </is>
      </c>
    </row>
    <row r="7855">
      <c r="A7855" s="195" t="n">
        <v>46231</v>
      </c>
      <c r="B7855" t="inlineStr">
        <is>
          <t>NOCHE</t>
        </is>
      </c>
      <c r="C7855" t="inlineStr">
        <is>
          <t>INTRADECO</t>
        </is>
      </c>
      <c r="D7855" t="inlineStr">
        <is>
          <t>D-6927</t>
        </is>
      </c>
      <c r="E7855" t="n">
        <v>1156096</v>
      </c>
      <c r="F7855" t="inlineStr">
        <is>
          <t>CAVIAR</t>
        </is>
      </c>
      <c r="G7855" t="inlineStr">
        <is>
          <t>WAFFLE SLUB</t>
        </is>
      </c>
      <c r="H7855" t="inlineStr">
        <is>
          <t>INTRADECO</t>
        </is>
      </c>
      <c r="I7855" t="inlineStr">
        <is>
          <t>MANCHAS BLANCAS</t>
        </is>
      </c>
      <c r="J7855" t="n">
        <v>3.15</v>
      </c>
      <c r="Q7855" t="n">
        <v>981.65</v>
      </c>
      <c r="R7855" t="n">
        <v>3.15</v>
      </c>
      <c r="S7855" t="n">
        <v>978.5</v>
      </c>
      <c r="T7855" t="inlineStr">
        <is>
          <t>APROBADO</t>
        </is>
      </c>
      <c r="U7855" t="inlineStr">
        <is>
          <t>KAREN</t>
        </is>
      </c>
      <c r="V7855" t="inlineStr">
        <is>
          <t>APROBADO</t>
        </is>
      </c>
      <c r="W7855" t="inlineStr">
        <is>
          <t>PEDRO</t>
        </is>
      </c>
      <c r="X7855" t="inlineStr">
        <is>
          <t>APROBADO</t>
        </is>
      </c>
      <c r="Y7855" t="inlineStr">
        <is>
          <t>CHIWIL</t>
        </is>
      </c>
    </row>
    <row r="7856">
      <c r="A7856" s="195" t="n">
        <v>46231</v>
      </c>
      <c r="B7856" t="inlineStr">
        <is>
          <t>NOCHE</t>
        </is>
      </c>
      <c r="C7856" t="inlineStr">
        <is>
          <t>FPS</t>
        </is>
      </c>
      <c r="D7856" t="inlineStr">
        <is>
          <t>F-7952</t>
        </is>
      </c>
      <c r="E7856" t="n">
        <v>1154910</v>
      </c>
      <c r="F7856" t="inlineStr">
        <is>
          <t>CORONET BLUE</t>
        </is>
      </c>
      <c r="G7856" t="inlineStr">
        <is>
          <t>JERSEY</t>
        </is>
      </c>
      <c r="H7856" t="inlineStr">
        <is>
          <t>NAUTICA</t>
        </is>
      </c>
      <c r="Q7856" t="n">
        <v>17.9</v>
      </c>
      <c r="R7856" t="n">
        <v>0</v>
      </c>
      <c r="S7856" t="n">
        <v>17.9</v>
      </c>
      <c r="T7856" t="inlineStr">
        <is>
          <t>APROBADO</t>
        </is>
      </c>
      <c r="U7856" t="inlineStr">
        <is>
          <t>KAREN</t>
        </is>
      </c>
      <c r="V7856" t="inlineStr">
        <is>
          <t>APROBADO</t>
        </is>
      </c>
      <c r="W7856" t="inlineStr">
        <is>
          <t>PEDRO</t>
        </is>
      </c>
      <c r="X7856" t="inlineStr">
        <is>
          <t>APROBADO</t>
        </is>
      </c>
      <c r="Y7856" t="inlineStr">
        <is>
          <t>CHIWIL</t>
        </is>
      </c>
    </row>
    <row r="7857">
      <c r="A7857" s="195" t="n">
        <v>46231</v>
      </c>
      <c r="B7857" t="inlineStr">
        <is>
          <t>NOCHE</t>
        </is>
      </c>
      <c r="C7857" t="inlineStr">
        <is>
          <t>FPS</t>
        </is>
      </c>
      <c r="D7857" t="inlineStr">
        <is>
          <t>F-7952</t>
        </is>
      </c>
      <c r="E7857" t="n">
        <v>1154910</v>
      </c>
      <c r="F7857" t="inlineStr">
        <is>
          <t>CORONET BLUE</t>
        </is>
      </c>
      <c r="G7857" t="inlineStr">
        <is>
          <t>RIB</t>
        </is>
      </c>
      <c r="H7857" t="inlineStr">
        <is>
          <t>NAUTICA</t>
        </is>
      </c>
      <c r="Q7857" t="n">
        <v>4.5</v>
      </c>
      <c r="R7857" t="n">
        <v>0</v>
      </c>
      <c r="S7857" t="n">
        <v>4.5</v>
      </c>
      <c r="T7857" t="inlineStr">
        <is>
          <t>APROBADO</t>
        </is>
      </c>
      <c r="U7857" t="inlineStr">
        <is>
          <t>KAREN</t>
        </is>
      </c>
      <c r="V7857" t="inlineStr">
        <is>
          <t>APROBADO</t>
        </is>
      </c>
      <c r="W7857" t="inlineStr">
        <is>
          <t>PEDRO</t>
        </is>
      </c>
      <c r="X7857" t="inlineStr">
        <is>
          <t>APROBADO</t>
        </is>
      </c>
      <c r="Y7857" t="inlineStr">
        <is>
          <t>CHIWIL</t>
        </is>
      </c>
    </row>
    <row r="7858">
      <c r="A7858" s="195" t="n">
        <v>46231</v>
      </c>
      <c r="B7858" t="inlineStr">
        <is>
          <t>NOCHE</t>
        </is>
      </c>
      <c r="C7858" t="inlineStr">
        <is>
          <t>INTRADECO</t>
        </is>
      </c>
      <c r="D7858" t="inlineStr">
        <is>
          <t>D-6963</t>
        </is>
      </c>
      <c r="E7858" t="n">
        <v>1156321</v>
      </c>
      <c r="F7858" t="inlineStr">
        <is>
          <t>CHARCOAL</t>
        </is>
      </c>
      <c r="G7858" t="inlineStr">
        <is>
          <t>MICROPIQUE</t>
        </is>
      </c>
      <c r="H7858" t="inlineStr">
        <is>
          <t>INTRADECO</t>
        </is>
      </c>
      <c r="I7858" t="inlineStr">
        <is>
          <t>LINEA DE AGUJA</t>
        </is>
      </c>
      <c r="J7858" t="n">
        <v>4.65</v>
      </c>
      <c r="Q7858" t="n">
        <v>977.4</v>
      </c>
      <c r="R7858" t="n">
        <v>4.65</v>
      </c>
      <c r="S7858" t="n">
        <v>972.75</v>
      </c>
      <c r="T7858" t="inlineStr">
        <is>
          <t>APROBADO</t>
        </is>
      </c>
      <c r="U7858" t="inlineStr">
        <is>
          <t>KAREN</t>
        </is>
      </c>
      <c r="V7858" t="inlineStr">
        <is>
          <t>APROBADO</t>
        </is>
      </c>
      <c r="W7858" t="inlineStr">
        <is>
          <t>PEDRO</t>
        </is>
      </c>
      <c r="X7858" t="inlineStr">
        <is>
          <t>APROBADO</t>
        </is>
      </c>
      <c r="Y7858" t="inlineStr">
        <is>
          <t>CHIWIL</t>
        </is>
      </c>
    </row>
    <row r="7859">
      <c r="A7859" s="195" t="n">
        <v>46231</v>
      </c>
      <c r="B7859" t="inlineStr">
        <is>
          <t>NOCHE</t>
        </is>
      </c>
      <c r="C7859" t="inlineStr">
        <is>
          <t>INTRADECO</t>
        </is>
      </c>
      <c r="D7859" t="inlineStr">
        <is>
          <t>D-6958</t>
        </is>
      </c>
      <c r="E7859" t="n">
        <v>1154985</v>
      </c>
      <c r="F7859" t="inlineStr">
        <is>
          <t>STEEL GREEN</t>
        </is>
      </c>
      <c r="G7859" t="inlineStr">
        <is>
          <t>JERSEY</t>
        </is>
      </c>
      <c r="H7859" t="inlineStr">
        <is>
          <t>INTRADECO</t>
        </is>
      </c>
      <c r="I7859" t="inlineStr">
        <is>
          <t>ACUMULACION</t>
        </is>
      </c>
      <c r="J7859" t="n">
        <v>74.73</v>
      </c>
      <c r="Q7859" t="n">
        <v>467.31</v>
      </c>
      <c r="R7859" t="n">
        <v>74.73</v>
      </c>
      <c r="S7859" t="n">
        <v>392.58</v>
      </c>
      <c r="T7859" t="inlineStr">
        <is>
          <t>APROBADO</t>
        </is>
      </c>
      <c r="U7859" t="inlineStr">
        <is>
          <t>KAREN</t>
        </is>
      </c>
      <c r="V7859" t="inlineStr">
        <is>
          <t>APROBADO</t>
        </is>
      </c>
      <c r="W7859" t="inlineStr">
        <is>
          <t>PEDRO</t>
        </is>
      </c>
      <c r="X7859" t="inlineStr">
        <is>
          <t>APROBADO</t>
        </is>
      </c>
      <c r="Y7859" t="inlineStr">
        <is>
          <t>CHIWIL</t>
        </is>
      </c>
    </row>
    <row r="7860">
      <c r="A7860" s="195" t="n">
        <v>46231</v>
      </c>
      <c r="B7860" t="inlineStr">
        <is>
          <t>NOCHE</t>
        </is>
      </c>
      <c r="C7860" t="inlineStr">
        <is>
          <t>INTRADECO</t>
        </is>
      </c>
      <c r="D7860" t="inlineStr">
        <is>
          <t>D-6958</t>
        </is>
      </c>
      <c r="E7860" t="n">
        <v>1154274</v>
      </c>
      <c r="F7860" t="inlineStr">
        <is>
          <t>STEEL GREEN</t>
        </is>
      </c>
      <c r="G7860" t="inlineStr">
        <is>
          <t>JERSEY</t>
        </is>
      </c>
      <c r="H7860" t="inlineStr">
        <is>
          <t>INTRADECO</t>
        </is>
      </c>
      <c r="I7860" t="inlineStr">
        <is>
          <t>MANCHAS DE SUCIEDAD</t>
        </is>
      </c>
      <c r="J7860" t="n">
        <v>22.08</v>
      </c>
      <c r="Q7860" t="n">
        <v>177.74</v>
      </c>
      <c r="R7860" t="n">
        <v>22.08</v>
      </c>
      <c r="S7860" t="n">
        <v>155.66</v>
      </c>
      <c r="T7860" t="inlineStr">
        <is>
          <t>APROBADO</t>
        </is>
      </c>
      <c r="U7860" t="inlineStr">
        <is>
          <t>KAREN</t>
        </is>
      </c>
      <c r="V7860" t="inlineStr">
        <is>
          <t>APROBADO</t>
        </is>
      </c>
      <c r="W7860" t="inlineStr">
        <is>
          <t>PEDRO</t>
        </is>
      </c>
      <c r="X7860" t="inlineStr">
        <is>
          <t>APROBADO</t>
        </is>
      </c>
      <c r="Y7860" t="inlineStr">
        <is>
          <t>CHIWIL</t>
        </is>
      </c>
    </row>
    <row r="7861">
      <c r="A7861" s="195" t="n">
        <v>46231</v>
      </c>
      <c r="B7861" t="inlineStr">
        <is>
          <t>NOCHE</t>
        </is>
      </c>
      <c r="C7861" t="inlineStr">
        <is>
          <t>INTRADECO</t>
        </is>
      </c>
      <c r="D7861" t="inlineStr">
        <is>
          <t>D-6927</t>
        </is>
      </c>
      <c r="E7861" t="n">
        <v>1156097</v>
      </c>
      <c r="F7861" t="inlineStr">
        <is>
          <t>CAVIAR</t>
        </is>
      </c>
      <c r="G7861" t="inlineStr">
        <is>
          <t>WAFFLE SLUB</t>
        </is>
      </c>
      <c r="H7861" t="inlineStr">
        <is>
          <t>INTRADECO</t>
        </is>
      </c>
      <c r="Q7861" t="n">
        <v>475.22</v>
      </c>
      <c r="R7861" t="n">
        <v>0</v>
      </c>
      <c r="S7861" t="n">
        <v>475.22</v>
      </c>
      <c r="T7861" t="inlineStr">
        <is>
          <t>APROBADO</t>
        </is>
      </c>
      <c r="U7861" t="inlineStr">
        <is>
          <t>KAREN</t>
        </is>
      </c>
      <c r="V7861" t="inlineStr">
        <is>
          <t>APROBADO</t>
        </is>
      </c>
      <c r="W7861" t="inlineStr">
        <is>
          <t>PEDRO</t>
        </is>
      </c>
      <c r="X7861" t="inlineStr">
        <is>
          <t>APROBADO</t>
        </is>
      </c>
      <c r="Y7861" t="inlineStr">
        <is>
          <t>CHIWIL</t>
        </is>
      </c>
    </row>
    <row r="7862">
      <c r="A7862" s="195" t="n">
        <v>46231</v>
      </c>
      <c r="B7862" t="inlineStr">
        <is>
          <t>NOCHE</t>
        </is>
      </c>
      <c r="C7862" t="inlineStr">
        <is>
          <t>SERVICIO</t>
        </is>
      </c>
      <c r="D7862" t="inlineStr">
        <is>
          <t>D-6951</t>
        </is>
      </c>
      <c r="E7862" t="n">
        <v>3209211</v>
      </c>
      <c r="F7862" t="inlineStr">
        <is>
          <t>MIDNIGHT NAVY</t>
        </is>
      </c>
      <c r="G7862" t="inlineStr">
        <is>
          <t>TECH MESH</t>
        </is>
      </c>
      <c r="H7862" t="inlineStr">
        <is>
          <t>KANTEX</t>
        </is>
      </c>
      <c r="I7862" t="inlineStr">
        <is>
          <t>PAROS DE RAMA</t>
        </is>
      </c>
      <c r="J7862" t="n">
        <v>7.5</v>
      </c>
      <c r="Q7862" t="n">
        <v>991.1</v>
      </c>
      <c r="R7862" t="n">
        <v>7.5</v>
      </c>
      <c r="S7862" t="n">
        <v>983.6</v>
      </c>
      <c r="T7862" t="inlineStr">
        <is>
          <t>APROBADO</t>
        </is>
      </c>
      <c r="U7862" t="inlineStr">
        <is>
          <t>KAREN</t>
        </is>
      </c>
      <c r="V7862" t="inlineStr">
        <is>
          <t>APROBADO</t>
        </is>
      </c>
      <c r="W7862" t="inlineStr">
        <is>
          <t>PEDRO</t>
        </is>
      </c>
      <c r="X7862" t="inlineStr">
        <is>
          <t>APROBADO</t>
        </is>
      </c>
      <c r="Y7862" t="inlineStr">
        <is>
          <t>CHIWIL</t>
        </is>
      </c>
    </row>
    <row r="7863">
      <c r="A7863" s="195" t="n">
        <v>46231</v>
      </c>
      <c r="B7863" t="inlineStr">
        <is>
          <t>NOCHE</t>
        </is>
      </c>
      <c r="C7863" t="inlineStr">
        <is>
          <t>FPS</t>
        </is>
      </c>
      <c r="D7863" t="inlineStr">
        <is>
          <t>F-8096</t>
        </is>
      </c>
      <c r="E7863" t="n">
        <v>1155617</v>
      </c>
      <c r="F7863" t="inlineStr">
        <is>
          <t>MORMIG MIST</t>
        </is>
      </c>
      <c r="G7863" t="inlineStr">
        <is>
          <t>JERESY</t>
        </is>
      </c>
      <c r="H7863" t="inlineStr">
        <is>
          <t>IML</t>
        </is>
      </c>
      <c r="Q7863" t="n">
        <v>460.38</v>
      </c>
      <c r="R7863" t="n">
        <v>0</v>
      </c>
      <c r="S7863" t="n">
        <v>460.38</v>
      </c>
      <c r="T7863" t="inlineStr">
        <is>
          <t>APROBADO</t>
        </is>
      </c>
      <c r="U7863" t="inlineStr">
        <is>
          <t>KAREN</t>
        </is>
      </c>
      <c r="V7863" t="inlineStr">
        <is>
          <t>APROBADO</t>
        </is>
      </c>
      <c r="W7863" t="inlineStr">
        <is>
          <t>PEDRO</t>
        </is>
      </c>
      <c r="X7863" t="inlineStr">
        <is>
          <t>APROBADO</t>
        </is>
      </c>
      <c r="Y7863" t="inlineStr">
        <is>
          <t>CHIWIL</t>
        </is>
      </c>
    </row>
    <row r="7864">
      <c r="A7864" s="195" t="n">
        <v>46231</v>
      </c>
      <c r="B7864" t="inlineStr">
        <is>
          <t>NOCHE</t>
        </is>
      </c>
      <c r="C7864" t="inlineStr">
        <is>
          <t>FPS</t>
        </is>
      </c>
      <c r="D7864" t="inlineStr">
        <is>
          <t>F-8096</t>
        </is>
      </c>
      <c r="E7864" t="n">
        <v>1155617</v>
      </c>
      <c r="F7864" t="inlineStr">
        <is>
          <t>MORMIG MIST</t>
        </is>
      </c>
      <c r="G7864" t="inlineStr">
        <is>
          <t>RIB</t>
        </is>
      </c>
      <c r="H7864" t="inlineStr">
        <is>
          <t>IML</t>
        </is>
      </c>
      <c r="Q7864" t="n">
        <v>23.65</v>
      </c>
      <c r="R7864" t="n">
        <v>0</v>
      </c>
      <c r="S7864" t="n">
        <v>23.65</v>
      </c>
      <c r="T7864" t="inlineStr">
        <is>
          <t>APROBADO</t>
        </is>
      </c>
      <c r="U7864" t="inlineStr">
        <is>
          <t>KAREN</t>
        </is>
      </c>
      <c r="V7864" t="inlineStr">
        <is>
          <t>APROBADO</t>
        </is>
      </c>
      <c r="W7864" t="inlineStr">
        <is>
          <t>PEDRO</t>
        </is>
      </c>
      <c r="X7864" t="inlineStr">
        <is>
          <t>APROBADO</t>
        </is>
      </c>
      <c r="Y7864" t="inlineStr">
        <is>
          <t>CHIWIL</t>
        </is>
      </c>
    </row>
    <row r="7865">
      <c r="A7865" s="195" t="n">
        <v>46231</v>
      </c>
      <c r="B7865" t="inlineStr">
        <is>
          <t>NOCHE</t>
        </is>
      </c>
      <c r="C7865" t="inlineStr">
        <is>
          <t>FPS</t>
        </is>
      </c>
      <c r="D7865" t="inlineStr">
        <is>
          <t>F-8096</t>
        </is>
      </c>
      <c r="E7865" t="n">
        <v>1155708</v>
      </c>
      <c r="F7865" t="inlineStr">
        <is>
          <t>BLUE TWILL</t>
        </is>
      </c>
      <c r="G7865" t="inlineStr">
        <is>
          <t>JERSEY</t>
        </is>
      </c>
      <c r="H7865" t="inlineStr">
        <is>
          <t>IML</t>
        </is>
      </c>
      <c r="Q7865" t="n">
        <v>800.0700000000001</v>
      </c>
      <c r="R7865" t="n">
        <v>0</v>
      </c>
      <c r="S7865" t="n">
        <v>800.0700000000001</v>
      </c>
      <c r="T7865" t="inlineStr">
        <is>
          <t>APROBADO</t>
        </is>
      </c>
      <c r="U7865" t="inlineStr">
        <is>
          <t>KAREN</t>
        </is>
      </c>
      <c r="V7865" t="inlineStr">
        <is>
          <t>APROBADO</t>
        </is>
      </c>
      <c r="W7865" t="inlineStr">
        <is>
          <t>PEDRO</t>
        </is>
      </c>
      <c r="X7865" t="inlineStr">
        <is>
          <t>APROBADO</t>
        </is>
      </c>
      <c r="Y7865" t="inlineStr">
        <is>
          <t>CHIWIL</t>
        </is>
      </c>
    </row>
    <row r="7866">
      <c r="A7866" s="195" t="n">
        <v>46231</v>
      </c>
      <c r="B7866" t="inlineStr">
        <is>
          <t>NOCHE</t>
        </is>
      </c>
      <c r="C7866" t="inlineStr">
        <is>
          <t>FPS</t>
        </is>
      </c>
      <c r="D7866" t="inlineStr">
        <is>
          <t>F-8096</t>
        </is>
      </c>
      <c r="E7866" t="n">
        <v>1155708</v>
      </c>
      <c r="F7866" t="inlineStr">
        <is>
          <t>BLUE TWILL</t>
        </is>
      </c>
      <c r="G7866" t="inlineStr">
        <is>
          <t>RIB</t>
        </is>
      </c>
      <c r="H7866" t="inlineStr">
        <is>
          <t>IML</t>
        </is>
      </c>
      <c r="Q7866" t="n">
        <v>46.1</v>
      </c>
      <c r="R7866" t="n">
        <v>0</v>
      </c>
      <c r="S7866" t="n">
        <v>46.1</v>
      </c>
      <c r="T7866" t="inlineStr">
        <is>
          <t>APROBADO</t>
        </is>
      </c>
      <c r="U7866" t="inlineStr">
        <is>
          <t>KAREN</t>
        </is>
      </c>
      <c r="V7866" t="inlineStr">
        <is>
          <t>APROBADO</t>
        </is>
      </c>
      <c r="W7866" t="inlineStr">
        <is>
          <t>PEDRO</t>
        </is>
      </c>
      <c r="X7866" t="inlineStr">
        <is>
          <t>APROBADO</t>
        </is>
      </c>
      <c r="Y7866" t="inlineStr">
        <is>
          <t>CHIWIL</t>
        </is>
      </c>
    </row>
    <row r="7867">
      <c r="A7867" s="195" t="n">
        <v>46231</v>
      </c>
      <c r="B7867" t="inlineStr">
        <is>
          <t>NOCHE</t>
        </is>
      </c>
      <c r="C7867" t="inlineStr">
        <is>
          <t>FPS</t>
        </is>
      </c>
      <c r="D7867" t="inlineStr">
        <is>
          <t>F-8096</t>
        </is>
      </c>
      <c r="E7867" t="n">
        <v>1155618</v>
      </c>
      <c r="F7867" t="inlineStr">
        <is>
          <t>MORMIG MIST</t>
        </is>
      </c>
      <c r="G7867" t="inlineStr">
        <is>
          <t xml:space="preserve">JERSEY </t>
        </is>
      </c>
      <c r="H7867" t="inlineStr">
        <is>
          <t>IML</t>
        </is>
      </c>
      <c r="Q7867" t="n">
        <v>487.85</v>
      </c>
      <c r="R7867" t="n">
        <v>0</v>
      </c>
      <c r="S7867" t="n">
        <v>487.85</v>
      </c>
      <c r="T7867" t="inlineStr">
        <is>
          <t>APROBADO</t>
        </is>
      </c>
      <c r="U7867" t="inlineStr">
        <is>
          <t>KAREN</t>
        </is>
      </c>
      <c r="V7867" t="inlineStr">
        <is>
          <t>APROBADO</t>
        </is>
      </c>
      <c r="W7867" t="inlineStr">
        <is>
          <t>PEDRO</t>
        </is>
      </c>
      <c r="X7867" t="inlineStr">
        <is>
          <t>APROBADO</t>
        </is>
      </c>
      <c r="Y7867" t="inlineStr">
        <is>
          <t>CHIWIL</t>
        </is>
      </c>
    </row>
    <row r="7868">
      <c r="A7868" s="195" t="n">
        <v>46231</v>
      </c>
      <c r="B7868" t="inlineStr">
        <is>
          <t>NOCHE</t>
        </is>
      </c>
      <c r="C7868" t="inlineStr">
        <is>
          <t>FPS</t>
        </is>
      </c>
      <c r="D7868" t="inlineStr">
        <is>
          <t>F-8096</t>
        </is>
      </c>
      <c r="E7868" t="n">
        <v>1155618</v>
      </c>
      <c r="F7868" t="inlineStr">
        <is>
          <t>MORMIG MIST</t>
        </is>
      </c>
      <c r="G7868" t="inlineStr">
        <is>
          <t>RIB</t>
        </is>
      </c>
      <c r="H7868" t="inlineStr">
        <is>
          <t>IML</t>
        </is>
      </c>
      <c r="Q7868" t="n">
        <v>23.4</v>
      </c>
      <c r="R7868" t="n">
        <v>0</v>
      </c>
      <c r="S7868" t="n">
        <v>23.4</v>
      </c>
      <c r="T7868" t="inlineStr">
        <is>
          <t>APROBADO</t>
        </is>
      </c>
      <c r="U7868" t="inlineStr">
        <is>
          <t>KAREN</t>
        </is>
      </c>
      <c r="V7868" t="inlineStr">
        <is>
          <t>APROBADO</t>
        </is>
      </c>
      <c r="W7868" t="inlineStr">
        <is>
          <t>PEDRO</t>
        </is>
      </c>
      <c r="X7868" t="inlineStr">
        <is>
          <t>APROBADO</t>
        </is>
      </c>
      <c r="Y7868" t="inlineStr">
        <is>
          <t>CHIWIL</t>
        </is>
      </c>
    </row>
    <row r="7869">
      <c r="A7869" s="195" t="n">
        <v>46231</v>
      </c>
      <c r="B7869" t="inlineStr">
        <is>
          <t>NOCHE</t>
        </is>
      </c>
      <c r="C7869" t="inlineStr">
        <is>
          <t>FPS</t>
        </is>
      </c>
      <c r="D7869" t="inlineStr">
        <is>
          <t>F-7952</t>
        </is>
      </c>
      <c r="E7869" t="n">
        <v>1154921</v>
      </c>
      <c r="F7869" t="inlineStr">
        <is>
          <t>DREAMY CORAL</t>
        </is>
      </c>
      <c r="G7869" t="inlineStr">
        <is>
          <t>JERSEY</t>
        </is>
      </c>
      <c r="H7869" t="inlineStr">
        <is>
          <t>NAUTICA</t>
        </is>
      </c>
      <c r="Q7869" t="n">
        <v>17.95</v>
      </c>
      <c r="R7869" t="n">
        <v>0</v>
      </c>
      <c r="S7869" t="n">
        <v>17.95</v>
      </c>
      <c r="T7869" t="inlineStr">
        <is>
          <t>APROBADO</t>
        </is>
      </c>
      <c r="U7869" t="inlineStr">
        <is>
          <t>KAREN</t>
        </is>
      </c>
      <c r="V7869" t="inlineStr">
        <is>
          <t>APROBADO</t>
        </is>
      </c>
      <c r="W7869" t="inlineStr">
        <is>
          <t>PEDRO</t>
        </is>
      </c>
      <c r="X7869" t="inlineStr">
        <is>
          <t>APROBADO</t>
        </is>
      </c>
      <c r="Y7869" t="inlineStr">
        <is>
          <t>CHIWIL</t>
        </is>
      </c>
    </row>
    <row r="7870">
      <c r="A7870" s="195" t="n">
        <v>46231</v>
      </c>
      <c r="B7870" t="inlineStr">
        <is>
          <t>NOCHE</t>
        </is>
      </c>
      <c r="C7870" t="inlineStr">
        <is>
          <t>FPS</t>
        </is>
      </c>
      <c r="D7870" t="inlineStr">
        <is>
          <t>F-7952</t>
        </is>
      </c>
      <c r="E7870" t="n">
        <v>1154921</v>
      </c>
      <c r="F7870" t="inlineStr">
        <is>
          <t>DREAMY CORAL</t>
        </is>
      </c>
      <c r="G7870" t="inlineStr">
        <is>
          <t>RIB</t>
        </is>
      </c>
      <c r="H7870" t="inlineStr">
        <is>
          <t>NAUTICA</t>
        </is>
      </c>
      <c r="Q7870" t="n">
        <v>4.15</v>
      </c>
      <c r="R7870" t="n">
        <v>0</v>
      </c>
      <c r="S7870" t="n">
        <v>4.15</v>
      </c>
      <c r="T7870" t="inlineStr">
        <is>
          <t>APROBADO</t>
        </is>
      </c>
      <c r="U7870" t="inlineStr">
        <is>
          <t>KAREN</t>
        </is>
      </c>
      <c r="V7870" t="inlineStr">
        <is>
          <t>APROBADO</t>
        </is>
      </c>
      <c r="W7870" t="inlineStr">
        <is>
          <t>PEDRO</t>
        </is>
      </c>
      <c r="X7870" t="inlineStr">
        <is>
          <t>APROBADO</t>
        </is>
      </c>
      <c r="Y7870" t="inlineStr">
        <is>
          <t>CHIWIL</t>
        </is>
      </c>
    </row>
    <row r="7871">
      <c r="A7871" s="195" t="n">
        <v>46231</v>
      </c>
      <c r="B7871" t="inlineStr">
        <is>
          <t>NOCHE</t>
        </is>
      </c>
      <c r="C7871" t="inlineStr">
        <is>
          <t>FPS</t>
        </is>
      </c>
      <c r="D7871" t="inlineStr">
        <is>
          <t>F-8102</t>
        </is>
      </c>
      <c r="E7871" t="n">
        <v>1155605</v>
      </c>
      <c r="F7871" t="inlineStr">
        <is>
          <t>WISHBONE</t>
        </is>
      </c>
      <c r="G7871" t="inlineStr">
        <is>
          <t>JERSEY</t>
        </is>
      </c>
      <c r="H7871" t="inlineStr">
        <is>
          <t>IML</t>
        </is>
      </c>
      <c r="I7871" t="inlineStr">
        <is>
          <t>MANCHAS DE SUCIEDAD</t>
        </is>
      </c>
      <c r="J7871" t="n">
        <v>5.1</v>
      </c>
      <c r="Q7871" t="n">
        <v>893.65</v>
      </c>
      <c r="R7871" t="n">
        <v>5.1</v>
      </c>
      <c r="S7871" t="n">
        <v>888.55</v>
      </c>
      <c r="T7871" t="inlineStr">
        <is>
          <t>APROBADO</t>
        </is>
      </c>
      <c r="U7871" t="inlineStr">
        <is>
          <t>KAREN</t>
        </is>
      </c>
      <c r="V7871" t="inlineStr">
        <is>
          <t>APROBADO</t>
        </is>
      </c>
      <c r="W7871" t="inlineStr">
        <is>
          <t>PEDRO</t>
        </is>
      </c>
      <c r="X7871" t="inlineStr">
        <is>
          <t>APROBADO</t>
        </is>
      </c>
      <c r="Y7871" t="inlineStr">
        <is>
          <t>CHIWIL</t>
        </is>
      </c>
    </row>
    <row r="7872">
      <c r="A7872" s="195" t="n">
        <v>46231</v>
      </c>
      <c r="B7872" t="inlineStr">
        <is>
          <t>NOCHE</t>
        </is>
      </c>
      <c r="C7872" t="inlineStr">
        <is>
          <t>FPS</t>
        </is>
      </c>
      <c r="D7872" t="inlineStr">
        <is>
          <t>F-8102</t>
        </is>
      </c>
      <c r="E7872" t="n">
        <v>1155605</v>
      </c>
      <c r="F7872" t="inlineStr">
        <is>
          <t>WISHBONE</t>
        </is>
      </c>
      <c r="G7872" t="inlineStr">
        <is>
          <t>RIB</t>
        </is>
      </c>
      <c r="H7872" t="inlineStr">
        <is>
          <t>IML</t>
        </is>
      </c>
      <c r="Q7872" t="n">
        <v>70.7</v>
      </c>
      <c r="R7872" t="n">
        <v>0</v>
      </c>
      <c r="S7872" t="n">
        <v>70.7</v>
      </c>
      <c r="T7872" t="inlineStr">
        <is>
          <t>APROBADO</t>
        </is>
      </c>
      <c r="U7872" t="inlineStr">
        <is>
          <t>KAREN</t>
        </is>
      </c>
      <c r="V7872" t="inlineStr">
        <is>
          <t>APROBADO</t>
        </is>
      </c>
      <c r="W7872" t="inlineStr">
        <is>
          <t>PEDRO</t>
        </is>
      </c>
      <c r="X7872" t="inlineStr">
        <is>
          <t>APROBADO</t>
        </is>
      </c>
      <c r="Y7872" t="inlineStr">
        <is>
          <t>CHIWIL</t>
        </is>
      </c>
    </row>
    <row r="7873">
      <c r="A7873" s="195" t="n">
        <v>46231</v>
      </c>
      <c r="B7873" t="inlineStr">
        <is>
          <t>NOCHE</t>
        </is>
      </c>
      <c r="C7873" t="inlineStr">
        <is>
          <t>FPS</t>
        </is>
      </c>
      <c r="D7873" t="inlineStr">
        <is>
          <t>F-8096</t>
        </is>
      </c>
      <c r="E7873" t="n">
        <v>1155764</v>
      </c>
      <c r="F7873" t="inlineStr">
        <is>
          <t>MORMIG MIST</t>
        </is>
      </c>
      <c r="G7873" t="inlineStr">
        <is>
          <t>JERSEY</t>
        </is>
      </c>
      <c r="H7873" t="inlineStr">
        <is>
          <t>IML</t>
        </is>
      </c>
      <c r="Q7873" t="n">
        <v>465.15</v>
      </c>
      <c r="R7873" t="n">
        <v>0</v>
      </c>
      <c r="S7873" t="n">
        <v>465.15</v>
      </c>
      <c r="T7873" t="inlineStr">
        <is>
          <t>APROBADO</t>
        </is>
      </c>
      <c r="U7873" t="inlineStr">
        <is>
          <t>KAREN</t>
        </is>
      </c>
      <c r="V7873" t="inlineStr">
        <is>
          <t>APROBADO</t>
        </is>
      </c>
      <c r="W7873" t="inlineStr">
        <is>
          <t>PEDRO</t>
        </is>
      </c>
      <c r="X7873" t="inlineStr">
        <is>
          <t>APROBADO</t>
        </is>
      </c>
      <c r="Y7873" t="inlineStr">
        <is>
          <t>CHIWIL</t>
        </is>
      </c>
    </row>
    <row r="7874">
      <c r="A7874" s="195" t="n">
        <v>46231</v>
      </c>
      <c r="B7874" t="inlineStr">
        <is>
          <t>NOCHE</t>
        </is>
      </c>
      <c r="C7874" t="inlineStr">
        <is>
          <t>FPS</t>
        </is>
      </c>
      <c r="D7874" t="inlineStr">
        <is>
          <t>F-8096</t>
        </is>
      </c>
      <c r="E7874" t="n">
        <v>1155764</v>
      </c>
      <c r="F7874" t="inlineStr">
        <is>
          <t>MORMIG MIST</t>
        </is>
      </c>
      <c r="G7874" t="inlineStr">
        <is>
          <t>RIB</t>
        </is>
      </c>
      <c r="H7874" t="inlineStr">
        <is>
          <t>IML</t>
        </is>
      </c>
      <c r="Q7874" t="n">
        <v>46.3</v>
      </c>
      <c r="R7874" t="n">
        <v>0</v>
      </c>
      <c r="S7874" t="n">
        <v>46.3</v>
      </c>
      <c r="T7874" t="inlineStr">
        <is>
          <t>APROBADO</t>
        </is>
      </c>
      <c r="U7874" t="inlineStr">
        <is>
          <t>KAREN</t>
        </is>
      </c>
      <c r="V7874" t="inlineStr">
        <is>
          <t>APROBADO</t>
        </is>
      </c>
      <c r="W7874" t="inlineStr">
        <is>
          <t>PEDRO</t>
        </is>
      </c>
      <c r="X7874" t="inlineStr">
        <is>
          <t>APROBADO</t>
        </is>
      </c>
      <c r="Y7874" t="inlineStr">
        <is>
          <t>CHIWIL</t>
        </is>
      </c>
    </row>
    <row r="7875">
      <c r="A7875" s="195" t="n">
        <v>46231</v>
      </c>
      <c r="B7875" t="inlineStr">
        <is>
          <t>NOCHE</t>
        </is>
      </c>
      <c r="C7875" t="inlineStr">
        <is>
          <t>FPS</t>
        </is>
      </c>
      <c r="D7875" t="inlineStr">
        <is>
          <t>F-8096</t>
        </is>
      </c>
      <c r="E7875" t="n">
        <v>1155707</v>
      </c>
      <c r="F7875" t="inlineStr">
        <is>
          <t>BLUE TWILL</t>
        </is>
      </c>
      <c r="G7875" t="inlineStr">
        <is>
          <t>JERSEY</t>
        </is>
      </c>
      <c r="H7875" t="inlineStr">
        <is>
          <t>IML</t>
        </is>
      </c>
      <c r="Q7875" t="n">
        <v>860.75</v>
      </c>
      <c r="R7875" t="n">
        <v>0</v>
      </c>
      <c r="S7875" t="n">
        <v>860.75</v>
      </c>
      <c r="T7875" t="inlineStr">
        <is>
          <t>APROBADO</t>
        </is>
      </c>
      <c r="U7875" t="inlineStr">
        <is>
          <t>KAREN</t>
        </is>
      </c>
      <c r="V7875" t="inlineStr">
        <is>
          <t>APROBADO</t>
        </is>
      </c>
      <c r="W7875" t="inlineStr">
        <is>
          <t>PEDRO</t>
        </is>
      </c>
      <c r="X7875" t="inlineStr">
        <is>
          <t>APROBADO</t>
        </is>
      </c>
      <c r="Y7875" t="inlineStr">
        <is>
          <t>CHIWIL</t>
        </is>
      </c>
    </row>
    <row r="7876">
      <c r="A7876" s="195" t="n">
        <v>46231</v>
      </c>
      <c r="B7876" t="inlineStr">
        <is>
          <t>NOCHE</t>
        </is>
      </c>
      <c r="C7876" t="inlineStr">
        <is>
          <t>FPS</t>
        </is>
      </c>
      <c r="D7876" t="inlineStr">
        <is>
          <t>F-8096</t>
        </is>
      </c>
      <c r="E7876" t="n">
        <v>1155707</v>
      </c>
      <c r="F7876" t="inlineStr">
        <is>
          <t>BLUE TWILL</t>
        </is>
      </c>
      <c r="G7876" t="inlineStr">
        <is>
          <t>RIB</t>
        </is>
      </c>
      <c r="H7876" t="inlineStr">
        <is>
          <t>IML</t>
        </is>
      </c>
      <c r="Q7876" t="n">
        <v>70.84999999999999</v>
      </c>
      <c r="R7876" t="n">
        <v>0</v>
      </c>
      <c r="S7876" t="n">
        <v>70.84999999999999</v>
      </c>
      <c r="T7876" t="inlineStr">
        <is>
          <t>APROBADO</t>
        </is>
      </c>
      <c r="U7876" t="inlineStr">
        <is>
          <t>KAREN</t>
        </is>
      </c>
      <c r="V7876" t="inlineStr">
        <is>
          <t>APROBADO</t>
        </is>
      </c>
      <c r="W7876" t="inlineStr">
        <is>
          <t>PEDRO</t>
        </is>
      </c>
      <c r="X7876" t="inlineStr">
        <is>
          <t>APROBADO</t>
        </is>
      </c>
      <c r="Y7876" t="inlineStr">
        <is>
          <t>CHIWIL</t>
        </is>
      </c>
    </row>
    <row r="7877">
      <c r="A7877" s="195" t="n">
        <v>46232</v>
      </c>
      <c r="B7877" t="inlineStr">
        <is>
          <t>DIA</t>
        </is>
      </c>
      <c r="C7877" t="inlineStr">
        <is>
          <t>VENTA DE TELA</t>
        </is>
      </c>
      <c r="D7877" t="inlineStr">
        <is>
          <t>D-6902</t>
        </is>
      </c>
      <c r="E7877" t="n">
        <v>1156340</v>
      </c>
      <c r="F7877" t="inlineStr">
        <is>
          <t>BLACK</t>
        </is>
      </c>
      <c r="G7877" t="inlineStr">
        <is>
          <t>INTERLOCK</t>
        </is>
      </c>
      <c r="H7877" t="inlineStr">
        <is>
          <t>SANMAR</t>
        </is>
      </c>
      <c r="I7877" t="inlineStr">
        <is>
          <t>JALONES</t>
        </is>
      </c>
      <c r="J7877" t="n">
        <v>180.05</v>
      </c>
      <c r="Q7877" t="n">
        <v>494.5</v>
      </c>
      <c r="R7877" t="n">
        <v>180.05</v>
      </c>
      <c r="S7877" t="n">
        <v>314.45</v>
      </c>
      <c r="T7877" t="inlineStr">
        <is>
          <t>APROBADO</t>
        </is>
      </c>
      <c r="U7877" t="inlineStr">
        <is>
          <t>JUAN</t>
        </is>
      </c>
      <c r="V7877" t="inlineStr">
        <is>
          <t>APROBADO</t>
        </is>
      </c>
      <c r="W7877" t="inlineStr">
        <is>
          <t>IVAN</t>
        </is>
      </c>
      <c r="X7877" t="inlineStr">
        <is>
          <t>APROBADO</t>
        </is>
      </c>
      <c r="Y7877" t="inlineStr">
        <is>
          <t>LOBO</t>
        </is>
      </c>
    </row>
    <row r="7878">
      <c r="A7878" s="195" t="n">
        <v>46232</v>
      </c>
      <c r="B7878" t="inlineStr">
        <is>
          <t>DIA</t>
        </is>
      </c>
      <c r="C7878" t="inlineStr">
        <is>
          <t>VENTA DE TELA</t>
        </is>
      </c>
      <c r="D7878" t="inlineStr">
        <is>
          <t>D-6902</t>
        </is>
      </c>
      <c r="E7878" t="n">
        <v>1156339</v>
      </c>
      <c r="F7878" t="inlineStr">
        <is>
          <t>BLACK</t>
        </is>
      </c>
      <c r="G7878" t="inlineStr">
        <is>
          <t>INTERLOCK</t>
        </is>
      </c>
      <c r="H7878" t="inlineStr">
        <is>
          <t>SANMAR</t>
        </is>
      </c>
      <c r="I7878" t="inlineStr">
        <is>
          <t>JALONES</t>
        </is>
      </c>
      <c r="J7878" t="n">
        <v>174.95</v>
      </c>
      <c r="Q7878" t="n">
        <v>497.65</v>
      </c>
      <c r="R7878" t="n">
        <v>174.95</v>
      </c>
      <c r="S7878" t="n">
        <v>322.6999999999999</v>
      </c>
      <c r="T7878" t="inlineStr">
        <is>
          <t>APROBADO</t>
        </is>
      </c>
      <c r="U7878" t="inlineStr">
        <is>
          <t>JUAN</t>
        </is>
      </c>
      <c r="V7878" t="inlineStr">
        <is>
          <t>APROBADO</t>
        </is>
      </c>
      <c r="W7878" t="inlineStr">
        <is>
          <t>IVAN</t>
        </is>
      </c>
      <c r="X7878" t="inlineStr">
        <is>
          <t>APROBADO</t>
        </is>
      </c>
      <c r="Y7878" t="inlineStr">
        <is>
          <t>LOBO</t>
        </is>
      </c>
    </row>
    <row r="7879">
      <c r="A7879" s="195" t="n">
        <v>46232</v>
      </c>
      <c r="B7879" t="inlineStr">
        <is>
          <t>DIA</t>
        </is>
      </c>
      <c r="C7879" t="inlineStr">
        <is>
          <t>INTRADECO</t>
        </is>
      </c>
      <c r="D7879" t="inlineStr">
        <is>
          <t>D-6927</t>
        </is>
      </c>
      <c r="E7879" t="n">
        <v>1156023</v>
      </c>
      <c r="F7879" t="inlineStr">
        <is>
          <t>CAVIAR</t>
        </is>
      </c>
      <c r="G7879" t="inlineStr">
        <is>
          <t>WAFFLE SLUB</t>
        </is>
      </c>
      <c r="H7879" t="inlineStr">
        <is>
          <t>INTRADECO</t>
        </is>
      </c>
      <c r="Q7879" t="n">
        <v>482.8</v>
      </c>
      <c r="R7879" t="n">
        <v>0</v>
      </c>
      <c r="S7879" t="n">
        <v>482.8</v>
      </c>
      <c r="T7879" t="inlineStr">
        <is>
          <t>APROBADO</t>
        </is>
      </c>
      <c r="U7879" t="inlineStr">
        <is>
          <t>JUAN</t>
        </is>
      </c>
      <c r="V7879" t="inlineStr">
        <is>
          <t>APROBADO</t>
        </is>
      </c>
      <c r="W7879" t="inlineStr">
        <is>
          <t>IVAN</t>
        </is>
      </c>
      <c r="X7879" t="inlineStr">
        <is>
          <t>APROBADO</t>
        </is>
      </c>
      <c r="Y7879" t="inlineStr">
        <is>
          <t>LOBO</t>
        </is>
      </c>
    </row>
    <row r="7880">
      <c r="A7880" s="195" t="n">
        <v>46232</v>
      </c>
      <c r="B7880" t="inlineStr">
        <is>
          <t>DIA</t>
        </is>
      </c>
      <c r="C7880" t="inlineStr">
        <is>
          <t>FPS</t>
        </is>
      </c>
      <c r="D7880" t="inlineStr">
        <is>
          <t>F-8096</t>
        </is>
      </c>
      <c r="E7880" t="n">
        <v>1155851</v>
      </c>
      <c r="F7880" t="inlineStr">
        <is>
          <t>SIMPLY LILAC</t>
        </is>
      </c>
      <c r="G7880" t="inlineStr">
        <is>
          <t>JERSEY</t>
        </is>
      </c>
      <c r="H7880" t="inlineStr">
        <is>
          <t>IML</t>
        </is>
      </c>
      <c r="Q7880" t="n">
        <v>818.15</v>
      </c>
      <c r="R7880" t="n">
        <v>0</v>
      </c>
      <c r="S7880" t="n">
        <v>818.15</v>
      </c>
      <c r="T7880" t="inlineStr">
        <is>
          <t>APROBADO</t>
        </is>
      </c>
      <c r="U7880" t="inlineStr">
        <is>
          <t>JUAN</t>
        </is>
      </c>
      <c r="V7880" t="inlineStr">
        <is>
          <t>APROBADO</t>
        </is>
      </c>
      <c r="W7880" t="inlineStr">
        <is>
          <t>IVAN</t>
        </is>
      </c>
      <c r="X7880" t="inlineStr">
        <is>
          <t>APROBADO</t>
        </is>
      </c>
      <c r="Y7880" t="inlineStr">
        <is>
          <t>LOBO</t>
        </is>
      </c>
    </row>
    <row r="7881">
      <c r="A7881" s="195" t="n">
        <v>46232</v>
      </c>
      <c r="B7881" t="inlineStr">
        <is>
          <t>DIA</t>
        </is>
      </c>
      <c r="C7881" t="inlineStr">
        <is>
          <t>FPS</t>
        </is>
      </c>
      <c r="D7881" t="inlineStr">
        <is>
          <t>F-8096</t>
        </is>
      </c>
      <c r="E7881" t="n">
        <v>1155851</v>
      </c>
      <c r="F7881" t="inlineStr">
        <is>
          <t>SIMPLY LILAC</t>
        </is>
      </c>
      <c r="G7881" t="inlineStr">
        <is>
          <t>RIB</t>
        </is>
      </c>
      <c r="H7881" t="inlineStr">
        <is>
          <t>IML</t>
        </is>
      </c>
      <c r="Q7881" t="n">
        <v>54.05</v>
      </c>
      <c r="R7881" t="n">
        <v>0</v>
      </c>
      <c r="S7881" t="n">
        <v>54.05</v>
      </c>
      <c r="T7881" t="inlineStr">
        <is>
          <t>APROBADO</t>
        </is>
      </c>
      <c r="U7881" t="inlineStr">
        <is>
          <t>JUAN</t>
        </is>
      </c>
      <c r="V7881" t="inlineStr">
        <is>
          <t>APROBADO</t>
        </is>
      </c>
      <c r="W7881" t="inlineStr">
        <is>
          <t>IVAN</t>
        </is>
      </c>
      <c r="X7881" t="inlineStr">
        <is>
          <t>APROBADO</t>
        </is>
      </c>
      <c r="Y7881" t="inlineStr">
        <is>
          <t>LOBO</t>
        </is>
      </c>
    </row>
    <row r="7882">
      <c r="A7882" s="195" t="n">
        <v>46232</v>
      </c>
      <c r="B7882" t="inlineStr">
        <is>
          <t>DIA</t>
        </is>
      </c>
      <c r="C7882" t="inlineStr">
        <is>
          <t>SERVICIO</t>
        </is>
      </c>
      <c r="D7882" t="inlineStr">
        <is>
          <t>D-6715</t>
        </is>
      </c>
      <c r="E7882" t="n">
        <v>3209151</v>
      </c>
      <c r="F7882" t="inlineStr">
        <is>
          <t>ROYAL</t>
        </is>
      </c>
      <c r="G7882" t="inlineStr">
        <is>
          <t>INTERLOCK</t>
        </is>
      </c>
      <c r="H7882" t="inlineStr">
        <is>
          <t>KANTEX</t>
        </is>
      </c>
      <c r="Q7882" t="n">
        <v>9.5</v>
      </c>
      <c r="R7882" t="n">
        <v>0</v>
      </c>
      <c r="S7882" t="n">
        <v>9.5</v>
      </c>
      <c r="T7882" t="inlineStr">
        <is>
          <t>APROBADO</t>
        </is>
      </c>
      <c r="U7882" t="inlineStr">
        <is>
          <t>JUAN</t>
        </is>
      </c>
      <c r="V7882" t="inlineStr">
        <is>
          <t>APROBADO</t>
        </is>
      </c>
      <c r="W7882" t="inlineStr">
        <is>
          <t>IVAN</t>
        </is>
      </c>
      <c r="X7882" t="inlineStr">
        <is>
          <t>APROBADO</t>
        </is>
      </c>
      <c r="Y7882" t="inlineStr">
        <is>
          <t>LOBO</t>
        </is>
      </c>
    </row>
    <row r="7883">
      <c r="A7883" s="195" t="n">
        <v>46232</v>
      </c>
      <c r="B7883" t="inlineStr">
        <is>
          <t>DIA</t>
        </is>
      </c>
      <c r="C7883" t="inlineStr">
        <is>
          <t>FPS</t>
        </is>
      </c>
      <c r="D7883" t="inlineStr">
        <is>
          <t>F-8103</t>
        </is>
      </c>
      <c r="E7883" t="n">
        <v>1154997</v>
      </c>
      <c r="F7883" t="inlineStr">
        <is>
          <t>BLEACHED TURQ</t>
        </is>
      </c>
      <c r="G7883" t="inlineStr">
        <is>
          <t>RIB</t>
        </is>
      </c>
      <c r="H7883" t="inlineStr">
        <is>
          <t>IML</t>
        </is>
      </c>
      <c r="Q7883" t="n">
        <v>19.8</v>
      </c>
      <c r="R7883" t="n">
        <v>0</v>
      </c>
      <c r="S7883" t="n">
        <v>19.8</v>
      </c>
      <c r="T7883" t="inlineStr">
        <is>
          <t>APROBADO</t>
        </is>
      </c>
      <c r="U7883" t="inlineStr">
        <is>
          <t>JUAN</t>
        </is>
      </c>
      <c r="V7883" t="inlineStr">
        <is>
          <t>APROBADO</t>
        </is>
      </c>
      <c r="W7883" t="inlineStr">
        <is>
          <t>IVAN</t>
        </is>
      </c>
      <c r="X7883" t="inlineStr">
        <is>
          <t>APROBADO</t>
        </is>
      </c>
      <c r="Y7883" t="inlineStr">
        <is>
          <t>LOBO</t>
        </is>
      </c>
    </row>
    <row r="7884">
      <c r="A7884" s="195" t="n">
        <v>46232</v>
      </c>
      <c r="B7884" t="inlineStr">
        <is>
          <t>DIA</t>
        </is>
      </c>
      <c r="C7884" t="inlineStr">
        <is>
          <t>FPS</t>
        </is>
      </c>
      <c r="D7884" t="inlineStr">
        <is>
          <t>F-8097</t>
        </is>
      </c>
      <c r="E7884" t="n">
        <v>1156149</v>
      </c>
      <c r="F7884" t="inlineStr">
        <is>
          <t>JUTE</t>
        </is>
      </c>
      <c r="G7884" t="inlineStr">
        <is>
          <t>RIB</t>
        </is>
      </c>
      <c r="H7884" t="inlineStr">
        <is>
          <t>IML</t>
        </is>
      </c>
      <c r="Q7884" t="n">
        <v>70.84999999999999</v>
      </c>
      <c r="R7884" t="n">
        <v>0</v>
      </c>
      <c r="S7884" t="n">
        <v>70.84999999999999</v>
      </c>
      <c r="T7884" t="inlineStr">
        <is>
          <t>APROBADO</t>
        </is>
      </c>
      <c r="U7884" t="inlineStr">
        <is>
          <t>JUAN</t>
        </is>
      </c>
      <c r="V7884" t="inlineStr">
        <is>
          <t>APROBADO</t>
        </is>
      </c>
      <c r="W7884" t="inlineStr">
        <is>
          <t>IVAN</t>
        </is>
      </c>
      <c r="X7884" t="inlineStr">
        <is>
          <t>APROBADO</t>
        </is>
      </c>
      <c r="Y7884" t="inlineStr">
        <is>
          <t>LOBO</t>
        </is>
      </c>
    </row>
    <row r="7885">
      <c r="A7885" s="195" t="n">
        <v>46232</v>
      </c>
      <c r="B7885" t="inlineStr">
        <is>
          <t>DIA</t>
        </is>
      </c>
      <c r="C7885" t="inlineStr">
        <is>
          <t>FPS</t>
        </is>
      </c>
      <c r="D7885" t="inlineStr">
        <is>
          <t>F-8073</t>
        </is>
      </c>
      <c r="E7885" t="n">
        <v>1155520</v>
      </c>
      <c r="F7885" t="inlineStr">
        <is>
          <t xml:space="preserve">DEEP BLACK </t>
        </is>
      </c>
      <c r="G7885" t="inlineStr">
        <is>
          <t>FLEECE</t>
        </is>
      </c>
      <c r="H7885" t="inlineStr">
        <is>
          <t>IML</t>
        </is>
      </c>
      <c r="Q7885" t="n">
        <v>195</v>
      </c>
      <c r="R7885" t="n">
        <v>0</v>
      </c>
      <c r="S7885" t="n">
        <v>195</v>
      </c>
      <c r="T7885" t="inlineStr">
        <is>
          <t>APROBADO</t>
        </is>
      </c>
      <c r="U7885" t="inlineStr">
        <is>
          <t>JUAN</t>
        </is>
      </c>
      <c r="V7885" t="inlineStr">
        <is>
          <t>APROBADO</t>
        </is>
      </c>
      <c r="W7885" t="inlineStr">
        <is>
          <t>IVAN</t>
        </is>
      </c>
      <c r="X7885" t="inlineStr">
        <is>
          <t>APROBADO</t>
        </is>
      </c>
      <c r="Y7885" t="inlineStr">
        <is>
          <t>LOBO</t>
        </is>
      </c>
    </row>
    <row r="7886">
      <c r="A7886" s="195" t="n">
        <v>46232</v>
      </c>
      <c r="B7886" t="inlineStr">
        <is>
          <t>DIA</t>
        </is>
      </c>
      <c r="C7886" t="inlineStr">
        <is>
          <t>FPS</t>
        </is>
      </c>
      <c r="D7886" t="inlineStr">
        <is>
          <t>F-7952</t>
        </is>
      </c>
      <c r="E7886" t="n">
        <v>1154929</v>
      </c>
      <c r="F7886" t="inlineStr">
        <is>
          <t>SNAPDRAGON</t>
        </is>
      </c>
      <c r="G7886" t="inlineStr">
        <is>
          <t>JERSEY</t>
        </is>
      </c>
      <c r="H7886" t="inlineStr">
        <is>
          <t>NAUTICA</t>
        </is>
      </c>
      <c r="Q7886" t="n">
        <v>15.2</v>
      </c>
      <c r="R7886" t="n">
        <v>0</v>
      </c>
      <c r="S7886" t="n">
        <v>15.2</v>
      </c>
      <c r="T7886" t="inlineStr">
        <is>
          <t>APROBADO</t>
        </is>
      </c>
      <c r="U7886" t="inlineStr">
        <is>
          <t>JUAN</t>
        </is>
      </c>
      <c r="V7886" t="inlineStr">
        <is>
          <t>APROBADO</t>
        </is>
      </c>
      <c r="W7886" t="inlineStr">
        <is>
          <t>IVAN</t>
        </is>
      </c>
      <c r="X7886" t="inlineStr">
        <is>
          <t>APROBADO</t>
        </is>
      </c>
      <c r="Y7886" t="inlineStr">
        <is>
          <t>LOBO</t>
        </is>
      </c>
    </row>
    <row r="7887">
      <c r="A7887" s="195" t="n">
        <v>46232</v>
      </c>
      <c r="B7887" t="inlineStr">
        <is>
          <t>DIA</t>
        </is>
      </c>
      <c r="C7887" t="inlineStr">
        <is>
          <t>FPS</t>
        </is>
      </c>
      <c r="D7887" t="inlineStr">
        <is>
          <t>F-7952</t>
        </is>
      </c>
      <c r="E7887" t="n">
        <v>1154929</v>
      </c>
      <c r="F7887" t="inlineStr">
        <is>
          <t>SNAPDRAGON</t>
        </is>
      </c>
      <c r="G7887" t="inlineStr">
        <is>
          <t>RIB</t>
        </is>
      </c>
      <c r="H7887" t="inlineStr">
        <is>
          <t>NAUTICA</t>
        </is>
      </c>
      <c r="Q7887" t="n">
        <v>5.4</v>
      </c>
      <c r="R7887" t="n">
        <v>0</v>
      </c>
      <c r="S7887" t="n">
        <v>5.4</v>
      </c>
      <c r="T7887" t="inlineStr">
        <is>
          <t>APROBADO</t>
        </is>
      </c>
      <c r="U7887" t="inlineStr">
        <is>
          <t>JUAN</t>
        </is>
      </c>
      <c r="V7887" t="inlineStr">
        <is>
          <t>APROBADO</t>
        </is>
      </c>
      <c r="W7887" t="inlineStr">
        <is>
          <t>IVAN</t>
        </is>
      </c>
      <c r="X7887" t="inlineStr">
        <is>
          <t>APROBADO</t>
        </is>
      </c>
      <c r="Y7887" t="inlineStr">
        <is>
          <t>LOBO</t>
        </is>
      </c>
    </row>
    <row r="7888">
      <c r="A7888" s="195" t="n">
        <v>46232</v>
      </c>
      <c r="B7888" t="inlineStr">
        <is>
          <t>DIA</t>
        </is>
      </c>
      <c r="C7888" t="inlineStr">
        <is>
          <t>FPS</t>
        </is>
      </c>
      <c r="D7888" t="inlineStr">
        <is>
          <t>F-8096</t>
        </is>
      </c>
      <c r="E7888" t="n">
        <v>1155857</v>
      </c>
      <c r="F7888" t="inlineStr">
        <is>
          <t>PINK PUNCH</t>
        </is>
      </c>
      <c r="G7888" t="inlineStr">
        <is>
          <t>JERSEY</t>
        </is>
      </c>
      <c r="H7888" t="inlineStr">
        <is>
          <t>IML</t>
        </is>
      </c>
      <c r="I7888" t="inlineStr">
        <is>
          <t>MANCHA DE SUCIEDAD</t>
        </is>
      </c>
      <c r="J7888" t="n">
        <v>2.15</v>
      </c>
      <c r="Q7888" t="n">
        <v>816</v>
      </c>
      <c r="R7888" t="n">
        <v>2.15</v>
      </c>
      <c r="S7888" t="n">
        <v>813.85</v>
      </c>
      <c r="T7888" t="inlineStr">
        <is>
          <t>APROBADO</t>
        </is>
      </c>
      <c r="U7888" t="inlineStr">
        <is>
          <t>JUAN</t>
        </is>
      </c>
      <c r="V7888" t="inlineStr">
        <is>
          <t>APROBADO</t>
        </is>
      </c>
      <c r="W7888" t="inlineStr">
        <is>
          <t>IVAN</t>
        </is>
      </c>
      <c r="X7888" t="inlineStr">
        <is>
          <t>APROBADO</t>
        </is>
      </c>
      <c r="Y7888" t="inlineStr">
        <is>
          <t>LOBO</t>
        </is>
      </c>
    </row>
    <row r="7889">
      <c r="A7889" s="195" t="n">
        <v>46232</v>
      </c>
      <c r="B7889" t="inlineStr">
        <is>
          <t>DIA</t>
        </is>
      </c>
      <c r="C7889" t="inlineStr">
        <is>
          <t>FPS</t>
        </is>
      </c>
      <c r="D7889" t="inlineStr">
        <is>
          <t>F-8097</t>
        </is>
      </c>
      <c r="E7889" t="n">
        <v>1156157</v>
      </c>
      <c r="F7889" t="inlineStr">
        <is>
          <t>ANTELOUPE</t>
        </is>
      </c>
      <c r="G7889" t="inlineStr">
        <is>
          <t>JERSEY</t>
        </is>
      </c>
      <c r="H7889" t="inlineStr">
        <is>
          <t>IML</t>
        </is>
      </c>
      <c r="I7889" t="inlineStr">
        <is>
          <t>MANCHA DE SUCIEDAD</t>
        </is>
      </c>
      <c r="J7889" t="n">
        <v>6.1</v>
      </c>
      <c r="Q7889" t="n">
        <v>720.3</v>
      </c>
      <c r="R7889" t="n">
        <v>6.1</v>
      </c>
      <c r="S7889" t="n">
        <v>714.1999999999999</v>
      </c>
      <c r="T7889" t="inlineStr">
        <is>
          <t>APROBADO</t>
        </is>
      </c>
      <c r="U7889" t="inlineStr">
        <is>
          <t>JUAN</t>
        </is>
      </c>
      <c r="V7889" t="inlineStr">
        <is>
          <t>APROBADO</t>
        </is>
      </c>
      <c r="W7889" t="inlineStr">
        <is>
          <t>IVAN</t>
        </is>
      </c>
      <c r="X7889" t="inlineStr">
        <is>
          <t>APROBADO</t>
        </is>
      </c>
      <c r="Y7889" t="inlineStr">
        <is>
          <t>LOBO</t>
        </is>
      </c>
    </row>
    <row r="7890">
      <c r="A7890" s="195" t="n">
        <v>46232</v>
      </c>
      <c r="B7890" t="inlineStr">
        <is>
          <t>DIA</t>
        </is>
      </c>
      <c r="C7890" t="inlineStr">
        <is>
          <t>FPS</t>
        </is>
      </c>
      <c r="D7890" t="inlineStr">
        <is>
          <t>F-8097</t>
        </is>
      </c>
      <c r="E7890" t="n">
        <v>1156157</v>
      </c>
      <c r="F7890" t="inlineStr">
        <is>
          <t>ANTELOUPE</t>
        </is>
      </c>
      <c r="G7890" t="inlineStr">
        <is>
          <t>RIB</t>
        </is>
      </c>
      <c r="H7890" t="inlineStr">
        <is>
          <t>IML</t>
        </is>
      </c>
      <c r="Q7890" t="n">
        <v>71.25</v>
      </c>
      <c r="R7890" t="n">
        <v>0</v>
      </c>
      <c r="S7890" t="n">
        <v>71.25</v>
      </c>
      <c r="T7890" t="inlineStr">
        <is>
          <t>APROBADO</t>
        </is>
      </c>
      <c r="U7890" t="inlineStr">
        <is>
          <t>JUAN</t>
        </is>
      </c>
      <c r="V7890" t="inlineStr">
        <is>
          <t>APROBADO</t>
        </is>
      </c>
      <c r="W7890" t="inlineStr">
        <is>
          <t>IVAN</t>
        </is>
      </c>
      <c r="X7890" t="inlineStr">
        <is>
          <t>APROBADO</t>
        </is>
      </c>
      <c r="Y7890" t="inlineStr">
        <is>
          <t>LOBO</t>
        </is>
      </c>
    </row>
    <row r="7891">
      <c r="A7891" s="195" t="n">
        <v>46232</v>
      </c>
      <c r="B7891" t="inlineStr">
        <is>
          <t>DIA</t>
        </is>
      </c>
      <c r="C7891" t="inlineStr">
        <is>
          <t>INTRADECO</t>
        </is>
      </c>
      <c r="D7891" t="inlineStr">
        <is>
          <t>D-6960</t>
        </is>
      </c>
      <c r="E7891" t="n">
        <v>1156252</v>
      </c>
      <c r="F7891" t="inlineStr">
        <is>
          <t>RIBBON RED</t>
        </is>
      </c>
      <c r="G7891" t="inlineStr">
        <is>
          <t>MESH</t>
        </is>
      </c>
      <c r="H7891" t="inlineStr">
        <is>
          <t>INTRADECO</t>
        </is>
      </c>
      <c r="Q7891" t="n">
        <v>974.3</v>
      </c>
      <c r="R7891" t="n">
        <v>0</v>
      </c>
      <c r="S7891" t="n">
        <v>974.3</v>
      </c>
      <c r="T7891" t="inlineStr">
        <is>
          <t>APROBADO</t>
        </is>
      </c>
      <c r="U7891" t="inlineStr">
        <is>
          <t>JUAN</t>
        </is>
      </c>
      <c r="V7891" t="inlineStr">
        <is>
          <t>APROBADO</t>
        </is>
      </c>
      <c r="W7891" t="inlineStr">
        <is>
          <t>IVAN</t>
        </is>
      </c>
      <c r="X7891" t="inlineStr">
        <is>
          <t>APROBADO</t>
        </is>
      </c>
      <c r="Y7891" t="inlineStr">
        <is>
          <t>LOBO</t>
        </is>
      </c>
    </row>
    <row r="7892">
      <c r="A7892" s="195" t="n">
        <v>46232</v>
      </c>
      <c r="B7892" t="inlineStr">
        <is>
          <t>DIA</t>
        </is>
      </c>
      <c r="C7892" t="inlineStr">
        <is>
          <t>FPS</t>
        </is>
      </c>
      <c r="D7892" t="inlineStr">
        <is>
          <t>F-8073</t>
        </is>
      </c>
      <c r="E7892" t="n">
        <v>1155171</v>
      </c>
      <c r="F7892" t="inlineStr">
        <is>
          <t xml:space="preserve">DEEP BLACK </t>
        </is>
      </c>
      <c r="G7892" t="inlineStr">
        <is>
          <t>FLEECE</t>
        </is>
      </c>
      <c r="H7892" t="inlineStr">
        <is>
          <t>IML</t>
        </is>
      </c>
      <c r="Q7892" t="n">
        <v>1365.3</v>
      </c>
      <c r="R7892" t="n">
        <v>0</v>
      </c>
      <c r="S7892" t="n">
        <v>1365.3</v>
      </c>
      <c r="T7892" t="inlineStr">
        <is>
          <t>APROBADO</t>
        </is>
      </c>
      <c r="U7892" t="inlineStr">
        <is>
          <t>JUAN</t>
        </is>
      </c>
      <c r="V7892" t="inlineStr">
        <is>
          <t>APROBADO</t>
        </is>
      </c>
      <c r="W7892" t="inlineStr">
        <is>
          <t>IVAN</t>
        </is>
      </c>
      <c r="X7892" t="inlineStr">
        <is>
          <t>APROBADO</t>
        </is>
      </c>
      <c r="Y7892" t="inlineStr">
        <is>
          <t>LOBO</t>
        </is>
      </c>
    </row>
    <row r="7893">
      <c r="A7893" s="195" t="n">
        <v>46232</v>
      </c>
      <c r="B7893" t="inlineStr">
        <is>
          <t>DIA</t>
        </is>
      </c>
      <c r="C7893" t="inlineStr">
        <is>
          <t>FPS</t>
        </is>
      </c>
      <c r="D7893" t="inlineStr">
        <is>
          <t>F-8073</t>
        </is>
      </c>
      <c r="E7893" t="n">
        <v>1155171</v>
      </c>
      <c r="F7893" t="inlineStr">
        <is>
          <t xml:space="preserve">DEEP BLACK </t>
        </is>
      </c>
      <c r="G7893" t="inlineStr">
        <is>
          <t>RIB</t>
        </is>
      </c>
      <c r="H7893" t="inlineStr">
        <is>
          <t>IML</t>
        </is>
      </c>
      <c r="Q7893" t="n">
        <v>123.4</v>
      </c>
      <c r="R7893" t="n">
        <v>0</v>
      </c>
      <c r="S7893" t="n">
        <v>123.4</v>
      </c>
      <c r="T7893" t="inlineStr">
        <is>
          <t>APROBADO</t>
        </is>
      </c>
      <c r="U7893" t="inlineStr">
        <is>
          <t>JUAN</t>
        </is>
      </c>
      <c r="V7893" t="inlineStr">
        <is>
          <t>APROBADO</t>
        </is>
      </c>
      <c r="W7893" t="inlineStr">
        <is>
          <t>IVAN</t>
        </is>
      </c>
      <c r="X7893" t="inlineStr">
        <is>
          <t>APROBADO</t>
        </is>
      </c>
      <c r="Y7893" t="inlineStr">
        <is>
          <t>LOBO</t>
        </is>
      </c>
    </row>
    <row r="7894">
      <c r="A7894" s="195" t="n">
        <v>46232</v>
      </c>
      <c r="B7894" t="inlineStr">
        <is>
          <t>DIA</t>
        </is>
      </c>
      <c r="C7894" t="inlineStr">
        <is>
          <t>FPS</t>
        </is>
      </c>
      <c r="D7894" t="inlineStr">
        <is>
          <t>F-7952</t>
        </is>
      </c>
      <c r="E7894" t="n">
        <v>1154923</v>
      </c>
      <c r="F7894" t="inlineStr">
        <is>
          <t>SAIL WHITE</t>
        </is>
      </c>
      <c r="G7894" t="inlineStr">
        <is>
          <t>JERSEY</t>
        </is>
      </c>
      <c r="H7894" t="inlineStr">
        <is>
          <t>NAUTICA</t>
        </is>
      </c>
      <c r="Q7894" t="n">
        <v>17.1</v>
      </c>
      <c r="R7894" t="n">
        <v>0</v>
      </c>
      <c r="S7894" t="n">
        <v>17.1</v>
      </c>
      <c r="T7894" t="inlineStr">
        <is>
          <t>APROBADO</t>
        </is>
      </c>
      <c r="U7894" t="inlineStr">
        <is>
          <t>JUAN</t>
        </is>
      </c>
      <c r="V7894" t="inlineStr">
        <is>
          <t>APROBADO</t>
        </is>
      </c>
      <c r="W7894" t="inlineStr">
        <is>
          <t>IVAN</t>
        </is>
      </c>
      <c r="X7894" t="inlineStr">
        <is>
          <t>APROBADO</t>
        </is>
      </c>
      <c r="Y7894" t="inlineStr">
        <is>
          <t>LOBO</t>
        </is>
      </c>
      <c r="Z7894" t="inlineStr">
        <is>
          <t>OK IG</t>
        </is>
      </c>
    </row>
    <row r="7895">
      <c r="A7895" s="195" t="n">
        <v>46232</v>
      </c>
      <c r="B7895" t="inlineStr">
        <is>
          <t>DIA</t>
        </is>
      </c>
      <c r="C7895" t="inlineStr">
        <is>
          <t>FPS</t>
        </is>
      </c>
      <c r="D7895" t="inlineStr">
        <is>
          <t>F-7952</t>
        </is>
      </c>
      <c r="E7895" t="n">
        <v>1154923</v>
      </c>
      <c r="F7895" t="inlineStr">
        <is>
          <t>SAIL WHITE</t>
        </is>
      </c>
      <c r="G7895" t="inlineStr">
        <is>
          <t>RIB</t>
        </is>
      </c>
      <c r="H7895" t="inlineStr">
        <is>
          <t>NAUTICA</t>
        </is>
      </c>
      <c r="Q7895" t="n">
        <v>4.95</v>
      </c>
      <c r="R7895" t="n">
        <v>0</v>
      </c>
      <c r="S7895" t="n">
        <v>4.95</v>
      </c>
      <c r="T7895" t="inlineStr">
        <is>
          <t>APROBADO</t>
        </is>
      </c>
      <c r="U7895" t="inlineStr">
        <is>
          <t>JUAN</t>
        </is>
      </c>
      <c r="V7895" t="inlineStr">
        <is>
          <t>APROBADO</t>
        </is>
      </c>
      <c r="W7895" t="inlineStr">
        <is>
          <t>IVAN</t>
        </is>
      </c>
      <c r="X7895" t="inlineStr">
        <is>
          <t>APROBADO</t>
        </is>
      </c>
      <c r="Y7895" t="inlineStr">
        <is>
          <t>LOBO</t>
        </is>
      </c>
      <c r="Z7895" t="inlineStr">
        <is>
          <t>OK IG</t>
        </is>
      </c>
    </row>
    <row r="7896">
      <c r="A7896" s="195" t="n">
        <v>46232</v>
      </c>
      <c r="B7896" t="inlineStr">
        <is>
          <t>DIA</t>
        </is>
      </c>
      <c r="C7896" t="inlineStr">
        <is>
          <t>VENTA DE TELA</t>
        </is>
      </c>
      <c r="D7896" t="inlineStr">
        <is>
          <t>D-6902</t>
        </is>
      </c>
      <c r="E7896" t="n">
        <v>1150068</v>
      </c>
      <c r="F7896" t="inlineStr">
        <is>
          <t>WHITE</t>
        </is>
      </c>
      <c r="G7896" t="inlineStr">
        <is>
          <t>INTERLOCK</t>
        </is>
      </c>
      <c r="H7896" t="inlineStr">
        <is>
          <t>SANMAR</t>
        </is>
      </c>
      <c r="I7896" t="inlineStr">
        <is>
          <t>PUNTOS NEGROS</t>
        </is>
      </c>
      <c r="J7896" t="n">
        <v>6.7</v>
      </c>
      <c r="Q7896" t="n">
        <v>489.8</v>
      </c>
      <c r="R7896" t="n">
        <v>6.7</v>
      </c>
      <c r="S7896" t="n">
        <v>483.1</v>
      </c>
      <c r="T7896" t="inlineStr">
        <is>
          <t>APROBADO</t>
        </is>
      </c>
      <c r="U7896" t="inlineStr">
        <is>
          <t>JUAN</t>
        </is>
      </c>
      <c r="V7896" t="inlineStr">
        <is>
          <t>APROBADO</t>
        </is>
      </c>
      <c r="W7896" t="inlineStr">
        <is>
          <t>IVAN</t>
        </is>
      </c>
      <c r="X7896" t="inlineStr">
        <is>
          <t>APROBADO</t>
        </is>
      </c>
      <c r="Y7896" t="inlineStr">
        <is>
          <t>LOBO</t>
        </is>
      </c>
    </row>
    <row r="7897">
      <c r="A7897" s="195" t="n">
        <v>46232</v>
      </c>
      <c r="B7897" t="inlineStr">
        <is>
          <t>DIA</t>
        </is>
      </c>
      <c r="C7897" t="inlineStr">
        <is>
          <t>INTRADECO</t>
        </is>
      </c>
      <c r="D7897" t="inlineStr">
        <is>
          <t>D-6927</t>
        </is>
      </c>
      <c r="E7897" t="n">
        <v>1156337</v>
      </c>
      <c r="F7897" t="inlineStr">
        <is>
          <t>CAVIAR</t>
        </is>
      </c>
      <c r="G7897" t="inlineStr">
        <is>
          <t>WAFFLE SLUB</t>
        </is>
      </c>
      <c r="H7897" t="inlineStr">
        <is>
          <t>INTRADECO</t>
        </is>
      </c>
      <c r="I7897" t="inlineStr">
        <is>
          <t>CORTE POR DEFECTO</t>
        </is>
      </c>
      <c r="J7897" t="n">
        <v>6.3</v>
      </c>
      <c r="Q7897" t="n">
        <v>991.45</v>
      </c>
      <c r="R7897" t="n">
        <v>6.3</v>
      </c>
      <c r="S7897" t="n">
        <v>985.1500000000001</v>
      </c>
      <c r="T7897" t="inlineStr">
        <is>
          <t>APROBADO</t>
        </is>
      </c>
      <c r="U7897" t="inlineStr">
        <is>
          <t>JUAN</t>
        </is>
      </c>
      <c r="V7897" t="inlineStr">
        <is>
          <t>APROBADO</t>
        </is>
      </c>
      <c r="W7897" t="inlineStr">
        <is>
          <t>IVAN</t>
        </is>
      </c>
      <c r="X7897" t="inlineStr">
        <is>
          <t>APROBADO</t>
        </is>
      </c>
      <c r="Y7897" t="inlineStr">
        <is>
          <t>LOBO</t>
        </is>
      </c>
    </row>
    <row r="7898">
      <c r="A7898" s="195" t="n">
        <v>46232</v>
      </c>
      <c r="B7898" t="inlineStr">
        <is>
          <t>DIA</t>
        </is>
      </c>
      <c r="C7898" t="inlineStr">
        <is>
          <t>INTRADECO</t>
        </is>
      </c>
      <c r="D7898" t="inlineStr">
        <is>
          <t>D-6960</t>
        </is>
      </c>
      <c r="E7898" t="n">
        <v>1156253</v>
      </c>
      <c r="F7898" t="inlineStr">
        <is>
          <t>RIBBON RED</t>
        </is>
      </c>
      <c r="G7898" t="inlineStr">
        <is>
          <t>MESH</t>
        </is>
      </c>
      <c r="H7898" t="inlineStr">
        <is>
          <t>INTRADECO</t>
        </is>
      </c>
      <c r="Q7898" t="n">
        <v>876.75</v>
      </c>
      <c r="R7898" t="n">
        <v>0</v>
      </c>
      <c r="S7898" t="n">
        <v>876.75</v>
      </c>
      <c r="T7898" t="inlineStr">
        <is>
          <t>APROBADO</t>
        </is>
      </c>
      <c r="U7898" t="inlineStr">
        <is>
          <t>JUAN</t>
        </is>
      </c>
      <c r="V7898" t="inlineStr">
        <is>
          <t>APROBADO</t>
        </is>
      </c>
      <c r="W7898" t="inlineStr">
        <is>
          <t>IVAN</t>
        </is>
      </c>
      <c r="X7898" t="inlineStr">
        <is>
          <t>APROBADO</t>
        </is>
      </c>
      <c r="Y7898" t="inlineStr">
        <is>
          <t>LOBO</t>
        </is>
      </c>
    </row>
    <row r="7899">
      <c r="A7899" s="195" t="n">
        <v>46232</v>
      </c>
      <c r="B7899" t="inlineStr">
        <is>
          <t>DIA</t>
        </is>
      </c>
      <c r="C7899" t="inlineStr">
        <is>
          <t>SERVICIO</t>
        </is>
      </c>
      <c r="D7899" t="inlineStr">
        <is>
          <t>D-6950</t>
        </is>
      </c>
      <c r="E7899" t="n">
        <v>3209214</v>
      </c>
      <c r="F7899" t="inlineStr">
        <is>
          <t>FRESCO BLUE</t>
        </is>
      </c>
      <c r="G7899" t="inlineStr">
        <is>
          <t>INTERLOCK</t>
        </is>
      </c>
      <c r="H7899" t="inlineStr">
        <is>
          <t>KANTEX</t>
        </is>
      </c>
      <c r="Q7899" t="n">
        <v>191.55</v>
      </c>
      <c r="R7899" t="n">
        <v>0</v>
      </c>
      <c r="S7899" t="n">
        <v>191.55</v>
      </c>
      <c r="T7899" t="inlineStr">
        <is>
          <t>APROBADO</t>
        </is>
      </c>
      <c r="U7899" t="inlineStr">
        <is>
          <t>JUAN</t>
        </is>
      </c>
      <c r="V7899" t="inlineStr">
        <is>
          <t>APROBADO</t>
        </is>
      </c>
      <c r="W7899" t="inlineStr">
        <is>
          <t>IVAN</t>
        </is>
      </c>
      <c r="X7899" t="inlineStr">
        <is>
          <t>APROBADO</t>
        </is>
      </c>
      <c r="Y7899" t="inlineStr">
        <is>
          <t>LOBO</t>
        </is>
      </c>
    </row>
    <row r="7900">
      <c r="A7900" s="195" t="n">
        <v>46232</v>
      </c>
      <c r="B7900" t="inlineStr">
        <is>
          <t>DIA</t>
        </is>
      </c>
      <c r="C7900" t="inlineStr">
        <is>
          <t>INTRADECO</t>
        </is>
      </c>
      <c r="D7900" t="inlineStr">
        <is>
          <t>D-6927</t>
        </is>
      </c>
      <c r="E7900" t="n">
        <v>1156022</v>
      </c>
      <c r="F7900" t="inlineStr">
        <is>
          <t>CAVIAR</t>
        </is>
      </c>
      <c r="G7900" t="inlineStr">
        <is>
          <t>RIB</t>
        </is>
      </c>
      <c r="H7900" t="inlineStr">
        <is>
          <t>INTRADECO</t>
        </is>
      </c>
      <c r="Q7900" t="n">
        <v>496.9</v>
      </c>
      <c r="R7900" t="n">
        <v>0</v>
      </c>
      <c r="S7900" t="n">
        <v>496.9</v>
      </c>
      <c r="T7900" t="inlineStr">
        <is>
          <t>APROBADO</t>
        </is>
      </c>
      <c r="U7900" t="inlineStr">
        <is>
          <t>JUAN</t>
        </is>
      </c>
      <c r="V7900" t="inlineStr">
        <is>
          <t>APROBADO</t>
        </is>
      </c>
      <c r="W7900" t="inlineStr">
        <is>
          <t>IVAN</t>
        </is>
      </c>
      <c r="X7900" t="inlineStr">
        <is>
          <t>APROBADO</t>
        </is>
      </c>
      <c r="Y7900" t="inlineStr">
        <is>
          <t>LOBO</t>
        </is>
      </c>
      <c r="Z7900" t="inlineStr">
        <is>
          <t>NO HAY MANGA</t>
        </is>
      </c>
    </row>
    <row r="7901">
      <c r="A7901" s="195" t="n">
        <v>46232</v>
      </c>
      <c r="B7901" t="inlineStr">
        <is>
          <t>DIA</t>
        </is>
      </c>
      <c r="C7901" t="inlineStr">
        <is>
          <t>SERVICIO</t>
        </is>
      </c>
      <c r="D7901" t="inlineStr">
        <is>
          <t>D-6902</t>
        </is>
      </c>
      <c r="E7901" t="n">
        <v>3209208</v>
      </c>
      <c r="F7901" t="inlineStr">
        <is>
          <t>HYPER GREEN</t>
        </is>
      </c>
      <c r="G7901" t="inlineStr">
        <is>
          <t>INTERLOCK</t>
        </is>
      </c>
      <c r="H7901" t="inlineStr">
        <is>
          <t>KANTEX</t>
        </is>
      </c>
      <c r="Q7901" t="n">
        <v>440.35</v>
      </c>
      <c r="R7901" t="n">
        <v>0</v>
      </c>
      <c r="S7901" t="n">
        <v>440.35</v>
      </c>
      <c r="T7901" t="inlineStr">
        <is>
          <t>APROBADO</t>
        </is>
      </c>
      <c r="U7901" t="inlineStr">
        <is>
          <t>JUAN</t>
        </is>
      </c>
      <c r="V7901" t="inlineStr">
        <is>
          <t>APROBADO</t>
        </is>
      </c>
      <c r="W7901" t="inlineStr">
        <is>
          <t>IVAN</t>
        </is>
      </c>
      <c r="X7901" t="inlineStr">
        <is>
          <t>APROBADO</t>
        </is>
      </c>
      <c r="Y7901" t="inlineStr">
        <is>
          <t>LOBO</t>
        </is>
      </c>
    </row>
    <row r="7902">
      <c r="A7902" s="195" t="n">
        <v>46232</v>
      </c>
      <c r="B7902" t="inlineStr">
        <is>
          <t>DIA</t>
        </is>
      </c>
      <c r="C7902" t="inlineStr">
        <is>
          <t>INTRADECO</t>
        </is>
      </c>
      <c r="D7902" t="inlineStr">
        <is>
          <t>D-6930</t>
        </is>
      </c>
      <c r="E7902" t="n">
        <v>1154895</v>
      </c>
      <c r="F7902" t="inlineStr">
        <is>
          <t>HEATHER GREY</t>
        </is>
      </c>
      <c r="G7902" t="inlineStr">
        <is>
          <t>RIB</t>
        </is>
      </c>
      <c r="H7902" t="inlineStr">
        <is>
          <t>INTRADECO</t>
        </is>
      </c>
      <c r="Q7902" t="n">
        <v>43.35</v>
      </c>
      <c r="R7902" t="n">
        <v>0</v>
      </c>
      <c r="S7902" t="n">
        <v>43.35</v>
      </c>
      <c r="T7902" t="inlineStr">
        <is>
          <t>APROBADO</t>
        </is>
      </c>
      <c r="U7902" t="inlineStr">
        <is>
          <t>JUAN</t>
        </is>
      </c>
      <c r="V7902" t="inlineStr">
        <is>
          <t>APROBADO</t>
        </is>
      </c>
      <c r="W7902" t="inlineStr">
        <is>
          <t>IVAN</t>
        </is>
      </c>
      <c r="X7902" t="inlineStr">
        <is>
          <t>APROBADO</t>
        </is>
      </c>
      <c r="Y7902" t="inlineStr">
        <is>
          <t>LOBO</t>
        </is>
      </c>
    </row>
    <row r="7903">
      <c r="A7903" s="195" t="n">
        <v>46232</v>
      </c>
      <c r="B7903" t="inlineStr">
        <is>
          <t>DIA</t>
        </is>
      </c>
      <c r="C7903" t="inlineStr">
        <is>
          <t>INTRADECO</t>
        </is>
      </c>
      <c r="D7903" t="inlineStr">
        <is>
          <t>D-6955</t>
        </is>
      </c>
      <c r="E7903" t="n">
        <v>1155533</v>
      </c>
      <c r="F7903" t="inlineStr">
        <is>
          <t>RED POMEGRANATE</t>
        </is>
      </c>
      <c r="G7903" t="inlineStr">
        <is>
          <t>PINTEC</t>
        </is>
      </c>
      <c r="H7903" t="inlineStr">
        <is>
          <t>INTRADECO</t>
        </is>
      </c>
      <c r="Q7903" t="n">
        <v>46.25</v>
      </c>
      <c r="R7903" t="n">
        <v>0</v>
      </c>
      <c r="S7903" t="n">
        <v>46.25</v>
      </c>
      <c r="T7903" t="inlineStr">
        <is>
          <t>APROBADO</t>
        </is>
      </c>
      <c r="U7903" t="inlineStr">
        <is>
          <t>JUAN</t>
        </is>
      </c>
      <c r="V7903" t="inlineStr">
        <is>
          <t>APROBADO</t>
        </is>
      </c>
      <c r="W7903" t="inlineStr">
        <is>
          <t>IVAN</t>
        </is>
      </c>
      <c r="X7903" t="inlineStr">
        <is>
          <t>APROBADO</t>
        </is>
      </c>
      <c r="Y7903" t="inlineStr">
        <is>
          <t>LOBO</t>
        </is>
      </c>
    </row>
    <row r="7904">
      <c r="A7904" s="195" t="n">
        <v>46232</v>
      </c>
      <c r="B7904" t="inlineStr">
        <is>
          <t>DIA</t>
        </is>
      </c>
      <c r="C7904" t="inlineStr">
        <is>
          <t>INTRADECO</t>
        </is>
      </c>
      <c r="D7904" t="inlineStr">
        <is>
          <t>D-6965</t>
        </is>
      </c>
      <c r="E7904" t="n">
        <v>1155975</v>
      </c>
      <c r="F7904" t="inlineStr">
        <is>
          <t>VIVID WHITE</t>
        </is>
      </c>
      <c r="G7904" t="inlineStr">
        <is>
          <t>INTERLOCK</t>
        </is>
      </c>
      <c r="H7904" t="inlineStr">
        <is>
          <t>INTRADECO</t>
        </is>
      </c>
      <c r="I7904" t="inlineStr">
        <is>
          <t>MANCHAS DE COLORANTE</t>
        </is>
      </c>
      <c r="J7904" t="n">
        <v>174.68</v>
      </c>
      <c r="Q7904" t="n">
        <v>392.32</v>
      </c>
      <c r="R7904" t="n">
        <v>174.68</v>
      </c>
      <c r="S7904" t="n">
        <v>217.64</v>
      </c>
      <c r="T7904" t="inlineStr">
        <is>
          <t>APROBADO</t>
        </is>
      </c>
      <c r="U7904" t="inlineStr">
        <is>
          <t>JUAN</t>
        </is>
      </c>
      <c r="V7904" t="inlineStr">
        <is>
          <t>APROBADO</t>
        </is>
      </c>
      <c r="W7904" t="inlineStr">
        <is>
          <t>IVAN</t>
        </is>
      </c>
      <c r="X7904" t="inlineStr">
        <is>
          <t>APROBADO</t>
        </is>
      </c>
      <c r="Y7904" t="inlineStr">
        <is>
          <t>LOBO</t>
        </is>
      </c>
    </row>
    <row r="7905">
      <c r="A7905" s="195" t="n">
        <v>46232</v>
      </c>
      <c r="B7905" t="inlineStr">
        <is>
          <t>DIA</t>
        </is>
      </c>
      <c r="C7905" t="inlineStr">
        <is>
          <t>INTRADECO</t>
        </is>
      </c>
      <c r="D7905" t="inlineStr">
        <is>
          <t>D-6958</t>
        </is>
      </c>
      <c r="E7905" t="n">
        <v>1154891</v>
      </c>
      <c r="F7905" t="inlineStr">
        <is>
          <t>PONDEROSA PINE</t>
        </is>
      </c>
      <c r="G7905" t="inlineStr">
        <is>
          <t>RIB</t>
        </is>
      </c>
      <c r="H7905" t="inlineStr">
        <is>
          <t>INTRADECO</t>
        </is>
      </c>
      <c r="Q7905" t="n">
        <v>46.65</v>
      </c>
      <c r="R7905" t="n">
        <v>0</v>
      </c>
      <c r="S7905" t="n">
        <v>46.65</v>
      </c>
      <c r="T7905" t="inlineStr">
        <is>
          <t>APROBADO</t>
        </is>
      </c>
      <c r="U7905" t="inlineStr">
        <is>
          <t>JUAN</t>
        </is>
      </c>
      <c r="V7905" t="inlineStr">
        <is>
          <t>APROBADO</t>
        </is>
      </c>
      <c r="W7905" t="inlineStr">
        <is>
          <t>IVAN</t>
        </is>
      </c>
      <c r="X7905" t="inlineStr">
        <is>
          <t>APROBADO</t>
        </is>
      </c>
      <c r="Y7905" t="inlineStr">
        <is>
          <t>LOBO</t>
        </is>
      </c>
    </row>
    <row r="7906">
      <c r="A7906" s="195" t="n">
        <v>46232</v>
      </c>
      <c r="B7906" t="inlineStr">
        <is>
          <t>DIA</t>
        </is>
      </c>
      <c r="C7906" t="inlineStr">
        <is>
          <t>INTRADECO</t>
        </is>
      </c>
      <c r="D7906" t="inlineStr">
        <is>
          <t>D-6960</t>
        </is>
      </c>
      <c r="E7906" t="n">
        <v>1156415</v>
      </c>
      <c r="F7906" t="inlineStr">
        <is>
          <t>RIBBON RED</t>
        </is>
      </c>
      <c r="G7906" t="inlineStr">
        <is>
          <t>MESH</t>
        </is>
      </c>
      <c r="H7906" t="inlineStr">
        <is>
          <t>INTRADECO</t>
        </is>
      </c>
      <c r="I7906" t="inlineStr">
        <is>
          <t>MANCHA DE SUCIEDAD</t>
        </is>
      </c>
      <c r="J7906" t="n">
        <v>7</v>
      </c>
      <c r="Q7906" t="n">
        <v>885.95</v>
      </c>
      <c r="R7906" t="n">
        <v>7</v>
      </c>
      <c r="S7906" t="n">
        <v>878.95</v>
      </c>
      <c r="T7906" t="inlineStr">
        <is>
          <t>APROBADO</t>
        </is>
      </c>
      <c r="U7906" t="inlineStr">
        <is>
          <t>JUAN</t>
        </is>
      </c>
      <c r="V7906" t="inlineStr">
        <is>
          <t>APROBADO</t>
        </is>
      </c>
      <c r="W7906" t="inlineStr">
        <is>
          <t>IVAN</t>
        </is>
      </c>
      <c r="X7906" t="inlineStr">
        <is>
          <t>APROBADO</t>
        </is>
      </c>
      <c r="Y7906" t="inlineStr">
        <is>
          <t>LOBO</t>
        </is>
      </c>
    </row>
    <row r="7907">
      <c r="A7907" s="195" t="n">
        <v>46232</v>
      </c>
      <c r="B7907" t="inlineStr">
        <is>
          <t>DIA</t>
        </is>
      </c>
      <c r="C7907" t="inlineStr">
        <is>
          <t>INTRADECO</t>
        </is>
      </c>
      <c r="D7907" t="inlineStr">
        <is>
          <t>D-6955</t>
        </is>
      </c>
      <c r="E7907" t="n">
        <v>1155705</v>
      </c>
      <c r="F7907" t="inlineStr">
        <is>
          <t>VIVID WHITE</t>
        </is>
      </c>
      <c r="G7907" t="inlineStr">
        <is>
          <t>PINTEC</t>
        </is>
      </c>
      <c r="H7907" t="inlineStr">
        <is>
          <t>INTRADECO</t>
        </is>
      </c>
      <c r="Q7907" t="n">
        <v>99</v>
      </c>
      <c r="R7907" t="n">
        <v>0</v>
      </c>
      <c r="S7907" t="n">
        <v>99</v>
      </c>
      <c r="T7907" t="inlineStr">
        <is>
          <t>APROBADO</t>
        </is>
      </c>
      <c r="U7907" t="inlineStr">
        <is>
          <t>JUAN</t>
        </is>
      </c>
      <c r="V7907" t="inlineStr">
        <is>
          <t>APROBADO</t>
        </is>
      </c>
      <c r="W7907" t="inlineStr">
        <is>
          <t>IVAN</t>
        </is>
      </c>
      <c r="X7907" t="inlineStr">
        <is>
          <t>APROBADO</t>
        </is>
      </c>
      <c r="Y7907" t="inlineStr">
        <is>
          <t>LOBO</t>
        </is>
      </c>
    </row>
    <row r="7908">
      <c r="A7908" s="195" t="n">
        <v>46232</v>
      </c>
      <c r="B7908" t="inlineStr">
        <is>
          <t>DIA</t>
        </is>
      </c>
      <c r="C7908" t="inlineStr">
        <is>
          <t>INTRADECO</t>
        </is>
      </c>
      <c r="D7908" t="inlineStr">
        <is>
          <t>D-6964</t>
        </is>
      </c>
      <c r="E7908" t="n">
        <v>1155988</v>
      </c>
      <c r="F7908" t="inlineStr">
        <is>
          <t>BRIGHT WHITE FOR SUBLIMATION</t>
        </is>
      </c>
      <c r="G7908" t="inlineStr">
        <is>
          <t>INTERLOCK</t>
        </is>
      </c>
      <c r="H7908" t="inlineStr">
        <is>
          <t>INTRADECO</t>
        </is>
      </c>
      <c r="Q7908" t="n">
        <v>23.05</v>
      </c>
      <c r="R7908" t="n">
        <v>0</v>
      </c>
      <c r="S7908" t="n">
        <v>23.05</v>
      </c>
      <c r="T7908" t="inlineStr">
        <is>
          <t>APROBADO</t>
        </is>
      </c>
      <c r="U7908" t="inlineStr">
        <is>
          <t>JUAN</t>
        </is>
      </c>
      <c r="V7908" t="inlineStr">
        <is>
          <t>APROBADO</t>
        </is>
      </c>
      <c r="W7908" t="inlineStr">
        <is>
          <t>IVAN</t>
        </is>
      </c>
      <c r="X7908" t="inlineStr">
        <is>
          <t>APROBADO</t>
        </is>
      </c>
      <c r="Y7908" t="inlineStr">
        <is>
          <t>LOBO</t>
        </is>
      </c>
    </row>
    <row r="7909">
      <c r="A7909" s="195" t="n">
        <v>46232</v>
      </c>
      <c r="B7909" t="inlineStr">
        <is>
          <t>DIA</t>
        </is>
      </c>
      <c r="C7909" t="inlineStr">
        <is>
          <t>INTRADECO</t>
        </is>
      </c>
      <c r="D7909" t="inlineStr">
        <is>
          <t>D-6955</t>
        </is>
      </c>
      <c r="E7909" t="n">
        <v>1155706</v>
      </c>
      <c r="F7909" t="inlineStr">
        <is>
          <t>VIVID WHITE</t>
        </is>
      </c>
      <c r="G7909" t="inlineStr">
        <is>
          <t>PINTEC</t>
        </is>
      </c>
      <c r="H7909" t="inlineStr">
        <is>
          <t>INTRADECO</t>
        </is>
      </c>
      <c r="Q7909" t="n">
        <v>96.45</v>
      </c>
      <c r="R7909" t="n">
        <v>0</v>
      </c>
      <c r="S7909" t="n">
        <v>96.45</v>
      </c>
      <c r="T7909" t="inlineStr">
        <is>
          <t>APROBADO</t>
        </is>
      </c>
      <c r="U7909" t="inlineStr">
        <is>
          <t>JUAN</t>
        </is>
      </c>
      <c r="V7909" t="inlineStr">
        <is>
          <t>APROBADO</t>
        </is>
      </c>
      <c r="W7909" t="inlineStr">
        <is>
          <t>IVAN</t>
        </is>
      </c>
      <c r="X7909" t="inlineStr">
        <is>
          <t>APROBADO</t>
        </is>
      </c>
      <c r="Y7909" t="inlineStr">
        <is>
          <t>LOBO</t>
        </is>
      </c>
    </row>
    <row r="7910">
      <c r="A7910" s="195" t="n">
        <v>46232</v>
      </c>
      <c r="B7910" t="inlineStr">
        <is>
          <t>DIA</t>
        </is>
      </c>
      <c r="C7910" t="inlineStr">
        <is>
          <t>INTRADECO</t>
        </is>
      </c>
      <c r="D7910" t="inlineStr">
        <is>
          <t>D-6964</t>
        </is>
      </c>
      <c r="E7910" t="n">
        <v>1155981</v>
      </c>
      <c r="F7910" t="inlineStr">
        <is>
          <t>BRIGHT WHITE FOR SUBLIMATION</t>
        </is>
      </c>
      <c r="G7910" t="inlineStr">
        <is>
          <t>INTERLOCK</t>
        </is>
      </c>
      <c r="H7910" t="inlineStr">
        <is>
          <t>INTRADECO</t>
        </is>
      </c>
      <c r="Q7910" t="n">
        <v>446.4</v>
      </c>
      <c r="R7910" t="n">
        <v>0</v>
      </c>
      <c r="S7910" t="n">
        <v>446.4</v>
      </c>
      <c r="T7910" t="inlineStr">
        <is>
          <t>APROBADO</t>
        </is>
      </c>
      <c r="U7910" t="inlineStr">
        <is>
          <t>JUAN</t>
        </is>
      </c>
      <c r="V7910" t="inlineStr">
        <is>
          <t>APROBADO</t>
        </is>
      </c>
      <c r="W7910" t="inlineStr">
        <is>
          <t>IVAN</t>
        </is>
      </c>
      <c r="X7910" t="inlineStr">
        <is>
          <t>APROBADO</t>
        </is>
      </c>
      <c r="Y7910" t="inlineStr">
        <is>
          <t>LOBO</t>
        </is>
      </c>
    </row>
    <row r="7911">
      <c r="A7911" s="195" t="n">
        <v>46232</v>
      </c>
      <c r="B7911" t="inlineStr">
        <is>
          <t>DIA</t>
        </is>
      </c>
      <c r="C7911" t="inlineStr">
        <is>
          <t>SERVICIO</t>
        </is>
      </c>
      <c r="D7911" t="inlineStr">
        <is>
          <t>D-6922</t>
        </is>
      </c>
      <c r="E7911" t="n">
        <v>3209121</v>
      </c>
      <c r="F7911" t="inlineStr">
        <is>
          <t>STORM BLUE / PASTEL TURQUOISE</t>
        </is>
      </c>
      <c r="G7911" t="inlineStr">
        <is>
          <t>JERSEY FLAME</t>
        </is>
      </c>
      <c r="H7911" t="inlineStr">
        <is>
          <t>KANTEX</t>
        </is>
      </c>
      <c r="Q7911" t="n">
        <v>183.85</v>
      </c>
      <c r="R7911" t="n">
        <v>0</v>
      </c>
      <c r="S7911" t="n">
        <v>183.85</v>
      </c>
      <c r="T7911" t="inlineStr">
        <is>
          <t>APROBADO</t>
        </is>
      </c>
      <c r="U7911" t="inlineStr">
        <is>
          <t>JUAN</t>
        </is>
      </c>
      <c r="V7911" t="inlineStr">
        <is>
          <t>APROBADO</t>
        </is>
      </c>
      <c r="W7911" t="inlineStr">
        <is>
          <t>IVAN</t>
        </is>
      </c>
      <c r="X7911" t="inlineStr">
        <is>
          <t>APROBADO</t>
        </is>
      </c>
      <c r="Y7911" t="inlineStr">
        <is>
          <t>LOBO</t>
        </is>
      </c>
    </row>
    <row r="7912">
      <c r="A7912" s="195" t="n">
        <v>46232</v>
      </c>
      <c r="B7912" t="inlineStr">
        <is>
          <t>NOCHE</t>
        </is>
      </c>
      <c r="C7912" t="inlineStr">
        <is>
          <t>VENTA DE TELA</t>
        </is>
      </c>
      <c r="D7912" t="inlineStr">
        <is>
          <t>D-6902</t>
        </is>
      </c>
      <c r="E7912" t="n">
        <v>1155820</v>
      </c>
      <c r="F7912" t="inlineStr">
        <is>
          <t>CAROLINA BLUE</t>
        </is>
      </c>
      <c r="G7912" t="inlineStr">
        <is>
          <t>INTERLOCK</t>
        </is>
      </c>
      <c r="H7912" t="inlineStr">
        <is>
          <t>SANMAR</t>
        </is>
      </c>
      <c r="I7912" t="inlineStr">
        <is>
          <t>JALONES</t>
        </is>
      </c>
      <c r="J7912" t="n">
        <v>4.4</v>
      </c>
      <c r="Q7912" t="n">
        <v>439</v>
      </c>
      <c r="R7912" t="n">
        <v>4.4</v>
      </c>
      <c r="S7912" t="n">
        <v>434.6</v>
      </c>
      <c r="T7912" t="inlineStr">
        <is>
          <t>APROBADO</t>
        </is>
      </c>
      <c r="U7912" t="inlineStr">
        <is>
          <t>KAREN</t>
        </is>
      </c>
      <c r="V7912" t="inlineStr">
        <is>
          <t>APROBADO</t>
        </is>
      </c>
      <c r="W7912" t="inlineStr">
        <is>
          <t>PEDRO</t>
        </is>
      </c>
      <c r="X7912" t="inlineStr">
        <is>
          <t>APROBADO</t>
        </is>
      </c>
      <c r="Y7912" t="inlineStr">
        <is>
          <t>CHIWIL</t>
        </is>
      </c>
    </row>
    <row r="7913">
      <c r="A7913" s="195" t="n">
        <v>46232</v>
      </c>
      <c r="B7913" t="inlineStr">
        <is>
          <t>NOCHE</t>
        </is>
      </c>
      <c r="C7913" t="inlineStr">
        <is>
          <t>VENTA DE TELA</t>
        </is>
      </c>
      <c r="D7913" t="inlineStr">
        <is>
          <t>D-6744</t>
        </is>
      </c>
      <c r="E7913" t="n">
        <v>1156036</v>
      </c>
      <c r="F7913" t="inlineStr">
        <is>
          <t>TEAM PURPLE</t>
        </is>
      </c>
      <c r="G7913" t="inlineStr">
        <is>
          <t>INTERLOCK</t>
        </is>
      </c>
      <c r="H7913" t="inlineStr">
        <is>
          <t>SANMAR</t>
        </is>
      </c>
      <c r="Q7913" t="n">
        <v>387.1</v>
      </c>
      <c r="R7913" t="n">
        <v>0</v>
      </c>
      <c r="S7913" t="n">
        <v>387.1</v>
      </c>
      <c r="T7913" t="inlineStr">
        <is>
          <t>APROBADO</t>
        </is>
      </c>
      <c r="U7913" t="inlineStr">
        <is>
          <t>KAREN</t>
        </is>
      </c>
      <c r="V7913" t="inlineStr">
        <is>
          <t>APROBADO</t>
        </is>
      </c>
      <c r="W7913" t="inlineStr">
        <is>
          <t>PEDRO</t>
        </is>
      </c>
      <c r="X7913" t="inlineStr">
        <is>
          <t>APROBADO</t>
        </is>
      </c>
      <c r="Y7913" t="inlineStr">
        <is>
          <t>CHIWIL</t>
        </is>
      </c>
    </row>
    <row r="7914">
      <c r="A7914" s="195" t="n">
        <v>46232</v>
      </c>
      <c r="B7914" t="inlineStr">
        <is>
          <t>NOCHE</t>
        </is>
      </c>
      <c r="C7914" t="inlineStr">
        <is>
          <t>SERVICIO</t>
        </is>
      </c>
      <c r="D7914" t="inlineStr">
        <is>
          <t>D-6699</t>
        </is>
      </c>
      <c r="E7914" t="n">
        <v>3209003</v>
      </c>
      <c r="F7914" t="inlineStr">
        <is>
          <t>LIGHT BIRCH</t>
        </is>
      </c>
      <c r="G7914" t="inlineStr">
        <is>
          <t>JERSEY STRIPE</t>
        </is>
      </c>
      <c r="H7914" t="inlineStr">
        <is>
          <t>KANTEX</t>
        </is>
      </c>
      <c r="I7914" t="inlineStr">
        <is>
          <t>MANCHAS DE COLORANTE</t>
        </is>
      </c>
      <c r="J7914" t="n">
        <v>19.8</v>
      </c>
      <c r="Q7914" t="n">
        <v>50.5</v>
      </c>
      <c r="R7914" t="n">
        <v>19.8</v>
      </c>
      <c r="S7914" t="n">
        <v>30.7</v>
      </c>
      <c r="T7914" t="inlineStr">
        <is>
          <t>APROBADO</t>
        </is>
      </c>
      <c r="U7914" t="inlineStr">
        <is>
          <t>KAREN</t>
        </is>
      </c>
      <c r="V7914" t="inlineStr">
        <is>
          <t>APROBADO</t>
        </is>
      </c>
      <c r="W7914" t="inlineStr">
        <is>
          <t>PEDRO</t>
        </is>
      </c>
      <c r="X7914" t="inlineStr">
        <is>
          <t>APROBADO</t>
        </is>
      </c>
      <c r="Y7914" t="inlineStr">
        <is>
          <t>CHIWIL</t>
        </is>
      </c>
    </row>
    <row r="7915">
      <c r="A7915" s="195" t="n">
        <v>46232</v>
      </c>
      <c r="B7915" t="inlineStr">
        <is>
          <t>NOCHE</t>
        </is>
      </c>
      <c r="C7915" t="inlineStr">
        <is>
          <t>INTRADECO</t>
        </is>
      </c>
      <c r="D7915" t="inlineStr">
        <is>
          <t>D-6955</t>
        </is>
      </c>
      <c r="E7915" t="n">
        <v>1155635</v>
      </c>
      <c r="F7915" t="inlineStr">
        <is>
          <t>RED POMEGRANATE</t>
        </is>
      </c>
      <c r="G7915" t="inlineStr">
        <is>
          <t>PINTEC</t>
        </is>
      </c>
      <c r="H7915" t="inlineStr">
        <is>
          <t>INTRADECO</t>
        </is>
      </c>
      <c r="Q7915" t="n">
        <v>23.85</v>
      </c>
      <c r="R7915" t="n">
        <v>0</v>
      </c>
      <c r="S7915" t="n">
        <v>23.85</v>
      </c>
      <c r="T7915" t="inlineStr">
        <is>
          <t>APROBADO</t>
        </is>
      </c>
      <c r="U7915" t="inlineStr">
        <is>
          <t>KAREN</t>
        </is>
      </c>
      <c r="V7915" t="inlineStr">
        <is>
          <t>APROBADO</t>
        </is>
      </c>
      <c r="W7915" t="inlineStr">
        <is>
          <t>PEDRO</t>
        </is>
      </c>
      <c r="X7915" t="inlineStr">
        <is>
          <t>APROBADO</t>
        </is>
      </c>
      <c r="Y7915" t="inlineStr">
        <is>
          <t>CHIWIL</t>
        </is>
      </c>
    </row>
    <row r="7916">
      <c r="A7916" s="195" t="n">
        <v>46232</v>
      </c>
      <c r="B7916" t="inlineStr">
        <is>
          <t>NOCHE</t>
        </is>
      </c>
      <c r="C7916" t="inlineStr">
        <is>
          <t>VENTA DE TELA</t>
        </is>
      </c>
      <c r="D7916" t="inlineStr">
        <is>
          <t>D-6937</t>
        </is>
      </c>
      <c r="E7916" t="n">
        <v>1156239</v>
      </c>
      <c r="F7916" t="inlineStr">
        <is>
          <t>WHITE</t>
        </is>
      </c>
      <c r="G7916" t="inlineStr">
        <is>
          <t>INTERLOCK</t>
        </is>
      </c>
      <c r="H7916" t="inlineStr">
        <is>
          <t>SANMAR</t>
        </is>
      </c>
      <c r="I7916" t="inlineStr">
        <is>
          <t>MANCHAS DE SUCIEDAD</t>
        </is>
      </c>
      <c r="J7916" t="n">
        <v>12.95</v>
      </c>
      <c r="K7916" t="inlineStr">
        <is>
          <t>SAFONES DE RAMA</t>
        </is>
      </c>
      <c r="L7916" t="n">
        <v>6.25</v>
      </c>
      <c r="Q7916" t="n">
        <v>441.1</v>
      </c>
      <c r="R7916" t="n">
        <v>19.2</v>
      </c>
      <c r="S7916" t="n">
        <v>421.9</v>
      </c>
      <c r="T7916" t="inlineStr">
        <is>
          <t>APROBADO</t>
        </is>
      </c>
      <c r="U7916" t="inlineStr">
        <is>
          <t>KAREN</t>
        </is>
      </c>
      <c r="V7916" t="inlineStr">
        <is>
          <t>APROBADO</t>
        </is>
      </c>
      <c r="W7916" t="inlineStr">
        <is>
          <t>PEDRO</t>
        </is>
      </c>
      <c r="X7916" t="inlineStr">
        <is>
          <t>APROBADO</t>
        </is>
      </c>
      <c r="Y7916" t="inlineStr">
        <is>
          <t>CHIWIL</t>
        </is>
      </c>
    </row>
    <row r="7917">
      <c r="A7917" s="195" t="n">
        <v>46232</v>
      </c>
      <c r="B7917" t="inlineStr">
        <is>
          <t>NOCHE</t>
        </is>
      </c>
      <c r="C7917" t="inlineStr">
        <is>
          <t>VENTA DE TELA</t>
        </is>
      </c>
      <c r="D7917" t="inlineStr">
        <is>
          <t>D-6937</t>
        </is>
      </c>
      <c r="E7917" t="n">
        <v>1156241</v>
      </c>
      <c r="F7917" t="inlineStr">
        <is>
          <t>WHITE</t>
        </is>
      </c>
      <c r="G7917" t="inlineStr">
        <is>
          <t>INTERLOCK</t>
        </is>
      </c>
      <c r="H7917" t="inlineStr">
        <is>
          <t>SANMAR</t>
        </is>
      </c>
      <c r="I7917" t="n">
        <v>0</v>
      </c>
      <c r="Q7917" t="n">
        <v>470.45</v>
      </c>
      <c r="R7917" t="n">
        <v>0</v>
      </c>
      <c r="S7917" t="n">
        <v>470.45</v>
      </c>
      <c r="T7917" t="inlineStr">
        <is>
          <t>APROBADO</t>
        </is>
      </c>
      <c r="U7917" t="inlineStr">
        <is>
          <t>KAREN</t>
        </is>
      </c>
      <c r="V7917" t="inlineStr">
        <is>
          <t>APROBADO</t>
        </is>
      </c>
      <c r="W7917" t="inlineStr">
        <is>
          <t>PEDRO</t>
        </is>
      </c>
      <c r="X7917" t="inlineStr">
        <is>
          <t>APROBADO</t>
        </is>
      </c>
      <c r="Y7917" t="inlineStr">
        <is>
          <t>CHIWIL</t>
        </is>
      </c>
    </row>
    <row r="7918">
      <c r="A7918" s="195" t="n">
        <v>46232</v>
      </c>
      <c r="B7918" t="inlineStr">
        <is>
          <t>NOCHE</t>
        </is>
      </c>
      <c r="C7918" t="inlineStr">
        <is>
          <t>SERVICIO</t>
        </is>
      </c>
      <c r="D7918" t="inlineStr">
        <is>
          <t>D-6951</t>
        </is>
      </c>
      <c r="E7918" t="n">
        <v>3209212</v>
      </c>
      <c r="F7918" t="inlineStr">
        <is>
          <t>MIDNIGHT NAVY</t>
        </is>
      </c>
      <c r="G7918" t="inlineStr">
        <is>
          <t>TECH MESH</t>
        </is>
      </c>
      <c r="H7918" t="inlineStr">
        <is>
          <t>KANTEX</t>
        </is>
      </c>
      <c r="I7918" t="inlineStr">
        <is>
          <t>CORTE POR DEFECTO</t>
        </is>
      </c>
      <c r="J7918" t="n">
        <v>7.05</v>
      </c>
      <c r="Q7918" t="n">
        <v>938.3</v>
      </c>
      <c r="R7918" t="n">
        <v>7.05</v>
      </c>
      <c r="S7918" t="n">
        <v>931.25</v>
      </c>
      <c r="T7918" t="inlineStr">
        <is>
          <t>APROBADO</t>
        </is>
      </c>
      <c r="U7918" t="inlineStr">
        <is>
          <t>KAREN</t>
        </is>
      </c>
      <c r="V7918" t="inlineStr">
        <is>
          <t>APROBADO</t>
        </is>
      </c>
      <c r="W7918" t="inlineStr">
        <is>
          <t>PEDRO</t>
        </is>
      </c>
      <c r="X7918" t="inlineStr">
        <is>
          <t>APROBADO</t>
        </is>
      </c>
      <c r="Y7918" t="inlineStr">
        <is>
          <t>CHIWIL</t>
        </is>
      </c>
    </row>
    <row r="7919">
      <c r="A7919" s="195" t="n">
        <v>46232</v>
      </c>
      <c r="B7919" t="inlineStr">
        <is>
          <t>NOCHE</t>
        </is>
      </c>
      <c r="C7919" t="inlineStr">
        <is>
          <t>FPS</t>
        </is>
      </c>
      <c r="D7919" t="inlineStr">
        <is>
          <t>F-8096</t>
        </is>
      </c>
      <c r="E7919" t="n">
        <v>1155775</v>
      </c>
      <c r="F7919" t="inlineStr">
        <is>
          <t>CANTALOUPE</t>
        </is>
      </c>
      <c r="G7919" t="inlineStr">
        <is>
          <t>JERSEY</t>
        </is>
      </c>
      <c r="H7919" t="inlineStr">
        <is>
          <t>IML</t>
        </is>
      </c>
      <c r="Q7919" t="n">
        <v>657.15</v>
      </c>
      <c r="R7919" t="n">
        <v>0</v>
      </c>
      <c r="S7919" t="n">
        <v>657.15</v>
      </c>
      <c r="T7919" t="inlineStr">
        <is>
          <t>APROBADO</t>
        </is>
      </c>
      <c r="U7919" t="inlineStr">
        <is>
          <t>KAREN</t>
        </is>
      </c>
      <c r="V7919" t="inlineStr">
        <is>
          <t>APROBADO</t>
        </is>
      </c>
      <c r="W7919" t="inlineStr">
        <is>
          <t>PEDRO</t>
        </is>
      </c>
      <c r="X7919" t="inlineStr">
        <is>
          <t>APROBADO</t>
        </is>
      </c>
      <c r="Y7919" t="inlineStr">
        <is>
          <t>CHIWIL</t>
        </is>
      </c>
    </row>
    <row r="7920">
      <c r="A7920" s="195" t="n">
        <v>46232</v>
      </c>
      <c r="B7920" t="inlineStr">
        <is>
          <t>NOCHE</t>
        </is>
      </c>
      <c r="C7920" t="inlineStr">
        <is>
          <t>FPS</t>
        </is>
      </c>
      <c r="D7920" t="inlineStr">
        <is>
          <t>F-8096</t>
        </is>
      </c>
      <c r="E7920" t="n">
        <v>1155775</v>
      </c>
      <c r="F7920" t="inlineStr">
        <is>
          <t>CANTALOUPE</t>
        </is>
      </c>
      <c r="G7920" t="inlineStr">
        <is>
          <t>RIB</t>
        </is>
      </c>
      <c r="H7920" t="inlineStr">
        <is>
          <t>IML</t>
        </is>
      </c>
      <c r="Q7920" t="n">
        <v>46.6</v>
      </c>
      <c r="R7920" t="n">
        <v>0</v>
      </c>
      <c r="S7920" t="n">
        <v>46.6</v>
      </c>
      <c r="T7920" t="inlineStr">
        <is>
          <t>APROBADO</t>
        </is>
      </c>
      <c r="U7920" t="inlineStr">
        <is>
          <t>KAREN</t>
        </is>
      </c>
      <c r="V7920" t="inlineStr">
        <is>
          <t>APROBADO</t>
        </is>
      </c>
      <c r="W7920" t="inlineStr">
        <is>
          <t>PEDRO</t>
        </is>
      </c>
      <c r="X7920" t="inlineStr">
        <is>
          <t>APROBADO</t>
        </is>
      </c>
      <c r="Y7920" t="inlineStr">
        <is>
          <t>CHIWIL</t>
        </is>
      </c>
    </row>
    <row r="7921">
      <c r="A7921" s="195" t="n">
        <v>46232</v>
      </c>
      <c r="B7921" t="inlineStr">
        <is>
          <t>NOCHE</t>
        </is>
      </c>
      <c r="C7921" t="inlineStr">
        <is>
          <t>INTRADECO</t>
        </is>
      </c>
      <c r="D7921" t="inlineStr">
        <is>
          <t>D-6927</t>
        </is>
      </c>
      <c r="E7921" t="n">
        <v>1156482</v>
      </c>
      <c r="F7921" t="inlineStr">
        <is>
          <t>CAVIAR</t>
        </is>
      </c>
      <c r="G7921" t="inlineStr">
        <is>
          <t>WAFFLE SLUB</t>
        </is>
      </c>
      <c r="H7921" t="inlineStr">
        <is>
          <t>INTRADECO</t>
        </is>
      </c>
      <c r="Q7921" t="n">
        <v>1437.25</v>
      </c>
      <c r="R7921" t="n">
        <v>0</v>
      </c>
      <c r="S7921" t="n">
        <v>1437.25</v>
      </c>
      <c r="T7921" t="inlineStr">
        <is>
          <t>APROBADO</t>
        </is>
      </c>
      <c r="U7921" t="inlineStr">
        <is>
          <t>KAREN</t>
        </is>
      </c>
      <c r="V7921" t="inlineStr">
        <is>
          <t>APROBADO</t>
        </is>
      </c>
      <c r="W7921" t="inlineStr">
        <is>
          <t>PEDRO</t>
        </is>
      </c>
      <c r="X7921" t="inlineStr">
        <is>
          <t>APROBADO</t>
        </is>
      </c>
      <c r="Y7921" t="inlineStr">
        <is>
          <t>CHIWIL</t>
        </is>
      </c>
    </row>
    <row r="7922">
      <c r="A7922" s="195" t="n">
        <v>46232</v>
      </c>
      <c r="B7922" t="inlineStr">
        <is>
          <t>NOCHE</t>
        </is>
      </c>
      <c r="C7922" t="inlineStr">
        <is>
          <t>INTRADECO</t>
        </is>
      </c>
      <c r="D7922" t="inlineStr">
        <is>
          <t>D-6960</t>
        </is>
      </c>
      <c r="E7922" t="n">
        <v>1156416</v>
      </c>
      <c r="F7922" t="inlineStr">
        <is>
          <t>RIBBON RED</t>
        </is>
      </c>
      <c r="G7922" t="inlineStr">
        <is>
          <t>MESH</t>
        </is>
      </c>
      <c r="H7922" t="inlineStr">
        <is>
          <t>LENNOR</t>
        </is>
      </c>
      <c r="Q7922" t="n">
        <v>991.05</v>
      </c>
      <c r="R7922" t="n">
        <v>0</v>
      </c>
      <c r="S7922" t="n">
        <v>991.05</v>
      </c>
      <c r="T7922" t="inlineStr">
        <is>
          <t>APROBADO</t>
        </is>
      </c>
      <c r="U7922" t="inlineStr">
        <is>
          <t>KAREN</t>
        </is>
      </c>
      <c r="V7922" t="inlineStr">
        <is>
          <t>APROBADO</t>
        </is>
      </c>
      <c r="W7922" t="inlineStr">
        <is>
          <t>PEDRO</t>
        </is>
      </c>
      <c r="X7922" t="inlineStr">
        <is>
          <t>APROBADO</t>
        </is>
      </c>
      <c r="Y7922" t="inlineStr">
        <is>
          <t>CHIWIL</t>
        </is>
      </c>
    </row>
    <row r="7923">
      <c r="A7923" s="195" t="n">
        <v>46232</v>
      </c>
      <c r="B7923" t="inlineStr">
        <is>
          <t>NOCHE</t>
        </is>
      </c>
      <c r="C7923" t="inlineStr">
        <is>
          <t>FPS</t>
        </is>
      </c>
      <c r="D7923" t="inlineStr">
        <is>
          <t>F-8073</t>
        </is>
      </c>
      <c r="E7923" t="n">
        <v>1155342</v>
      </c>
      <c r="F7923" t="inlineStr">
        <is>
          <t xml:space="preserve">DEEP BLACK </t>
        </is>
      </c>
      <c r="G7923" t="inlineStr">
        <is>
          <t>RIB</t>
        </is>
      </c>
      <c r="H7923" t="inlineStr">
        <is>
          <t>IML</t>
        </is>
      </c>
      <c r="Q7923" t="n">
        <v>839.15</v>
      </c>
      <c r="R7923" t="n">
        <v>0</v>
      </c>
      <c r="S7923" t="n">
        <v>839.15</v>
      </c>
      <c r="T7923" t="inlineStr">
        <is>
          <t>APROBADO</t>
        </is>
      </c>
      <c r="U7923" t="inlineStr">
        <is>
          <t>KAREN</t>
        </is>
      </c>
      <c r="V7923" t="inlineStr">
        <is>
          <t>APROBADO</t>
        </is>
      </c>
      <c r="W7923" t="inlineStr">
        <is>
          <t>PEDRO</t>
        </is>
      </c>
      <c r="X7923" t="inlineStr">
        <is>
          <t>APROBADO</t>
        </is>
      </c>
      <c r="Y7923" t="inlineStr">
        <is>
          <t>CHIWIL</t>
        </is>
      </c>
    </row>
    <row r="7924">
      <c r="A7924" s="195" t="n">
        <v>46232</v>
      </c>
      <c r="B7924" t="inlineStr">
        <is>
          <t>NOCHE</t>
        </is>
      </c>
      <c r="C7924" t="inlineStr">
        <is>
          <t>INTRADECO</t>
        </is>
      </c>
      <c r="D7924" t="inlineStr">
        <is>
          <t>D-6927</t>
        </is>
      </c>
      <c r="E7924" t="n">
        <v>1156175</v>
      </c>
      <c r="F7924" t="inlineStr">
        <is>
          <t>CAVIAR</t>
        </is>
      </c>
      <c r="G7924" t="inlineStr">
        <is>
          <t>WAFFLE SLUB</t>
        </is>
      </c>
      <c r="H7924" t="inlineStr">
        <is>
          <t>INTRADECO</t>
        </is>
      </c>
      <c r="Q7924" t="n">
        <v>495.85</v>
      </c>
      <c r="R7924" t="n">
        <v>0</v>
      </c>
      <c r="S7924" t="n">
        <v>495.85</v>
      </c>
      <c r="T7924" t="inlineStr">
        <is>
          <t>APROBADO</t>
        </is>
      </c>
      <c r="U7924" t="inlineStr">
        <is>
          <t>KAREN</t>
        </is>
      </c>
      <c r="V7924" t="inlineStr">
        <is>
          <t>APROBADO</t>
        </is>
      </c>
      <c r="W7924" t="inlineStr">
        <is>
          <t>PEDRO</t>
        </is>
      </c>
      <c r="X7924" t="inlineStr">
        <is>
          <t>APROBADO</t>
        </is>
      </c>
      <c r="Y7924" t="inlineStr">
        <is>
          <t>CHIWIL</t>
        </is>
      </c>
    </row>
    <row r="7925">
      <c r="A7925" s="195" t="n">
        <v>46232</v>
      </c>
      <c r="B7925" t="inlineStr">
        <is>
          <t>NOCHE</t>
        </is>
      </c>
      <c r="C7925" t="inlineStr">
        <is>
          <t>VENTA DE TELA</t>
        </is>
      </c>
      <c r="D7925" t="inlineStr">
        <is>
          <t>D-6937</t>
        </is>
      </c>
      <c r="E7925" t="n">
        <v>1156244</v>
      </c>
      <c r="F7925" t="inlineStr">
        <is>
          <t>WHITE</t>
        </is>
      </c>
      <c r="G7925" t="inlineStr">
        <is>
          <t>INTERLOCK</t>
        </is>
      </c>
      <c r="H7925" t="inlineStr">
        <is>
          <t>SANMAR</t>
        </is>
      </c>
      <c r="I7925" t="inlineStr">
        <is>
          <t>MANCHAS DE SUCIEDAD</t>
        </is>
      </c>
      <c r="J7925" t="n">
        <v>1.8</v>
      </c>
      <c r="Q7925" t="n">
        <v>488.4</v>
      </c>
      <c r="R7925" t="n">
        <v>1.8</v>
      </c>
      <c r="S7925" t="n">
        <v>486.6</v>
      </c>
      <c r="T7925" t="inlineStr">
        <is>
          <t>APROBADO</t>
        </is>
      </c>
      <c r="U7925" t="inlineStr">
        <is>
          <t>KAREN</t>
        </is>
      </c>
      <c r="V7925" t="inlineStr">
        <is>
          <t>APROBADO</t>
        </is>
      </c>
      <c r="W7925" t="inlineStr">
        <is>
          <t>PEDRO</t>
        </is>
      </c>
      <c r="X7925" t="inlineStr">
        <is>
          <t>APROBADO</t>
        </is>
      </c>
      <c r="Y7925" t="inlineStr">
        <is>
          <t>CHIWIL</t>
        </is>
      </c>
    </row>
    <row r="7926">
      <c r="A7926" s="195" t="n">
        <v>46232</v>
      </c>
      <c r="B7926" t="inlineStr">
        <is>
          <t>NOCHE</t>
        </is>
      </c>
      <c r="C7926" t="inlineStr">
        <is>
          <t>VENTA DE TELA</t>
        </is>
      </c>
      <c r="D7926" t="inlineStr">
        <is>
          <t>D-6937</t>
        </is>
      </c>
      <c r="E7926" t="n">
        <v>1100323</v>
      </c>
      <c r="F7926" t="inlineStr">
        <is>
          <t>BLACK</t>
        </is>
      </c>
      <c r="G7926" t="inlineStr">
        <is>
          <t>INTERLOCK</t>
        </is>
      </c>
      <c r="H7926" t="inlineStr">
        <is>
          <t>SANMAR</t>
        </is>
      </c>
      <c r="I7926" t="inlineStr">
        <is>
          <t>CORTE POR DEFECTO</t>
        </is>
      </c>
      <c r="J7926" t="n">
        <v>7.7</v>
      </c>
      <c r="Q7926" t="n">
        <v>468.58</v>
      </c>
      <c r="R7926" t="n">
        <v>7.7</v>
      </c>
      <c r="S7926" t="n">
        <v>460.88</v>
      </c>
      <c r="T7926" t="inlineStr">
        <is>
          <t>APROBADO</t>
        </is>
      </c>
      <c r="U7926" t="inlineStr">
        <is>
          <t>KAREN</t>
        </is>
      </c>
      <c r="V7926" t="inlineStr">
        <is>
          <t>APROBADO</t>
        </is>
      </c>
      <c r="W7926" t="inlineStr">
        <is>
          <t>PEDRO</t>
        </is>
      </c>
      <c r="X7926" t="inlineStr">
        <is>
          <t>APROBADO</t>
        </is>
      </c>
      <c r="Y7926" t="inlineStr">
        <is>
          <t>CHIWIL</t>
        </is>
      </c>
    </row>
    <row r="7927">
      <c r="A7927" s="195" t="n">
        <v>46232</v>
      </c>
      <c r="B7927" t="inlineStr">
        <is>
          <t>NOCHE</t>
        </is>
      </c>
      <c r="C7927" t="inlineStr">
        <is>
          <t>VENTA DE TELA</t>
        </is>
      </c>
      <c r="D7927" t="inlineStr">
        <is>
          <t>D-6937</t>
        </is>
      </c>
      <c r="E7927" t="n">
        <v>1122912</v>
      </c>
      <c r="F7927" t="inlineStr">
        <is>
          <t>BLACK</t>
        </is>
      </c>
      <c r="G7927" t="inlineStr">
        <is>
          <t>INTERLOCK</t>
        </is>
      </c>
      <c r="H7927" t="inlineStr">
        <is>
          <t>SANMAR</t>
        </is>
      </c>
      <c r="I7927" t="inlineStr">
        <is>
          <t>CORTE POR DEFECTO</t>
        </is>
      </c>
      <c r="J7927" t="n">
        <v>5.6</v>
      </c>
      <c r="Q7927" t="n">
        <v>445.21</v>
      </c>
      <c r="R7927" t="n">
        <v>5.6</v>
      </c>
      <c r="S7927" t="n">
        <v>439.61</v>
      </c>
      <c r="T7927" t="inlineStr">
        <is>
          <t>APROBADO</t>
        </is>
      </c>
      <c r="U7927" t="inlineStr">
        <is>
          <t>KAREN</t>
        </is>
      </c>
      <c r="V7927" t="inlineStr">
        <is>
          <t>APROBADO</t>
        </is>
      </c>
      <c r="W7927" t="inlineStr">
        <is>
          <t>PEDRO</t>
        </is>
      </c>
      <c r="X7927" t="inlineStr">
        <is>
          <t>APROBADO</t>
        </is>
      </c>
      <c r="Y7927" t="inlineStr">
        <is>
          <t>CHIWIL</t>
        </is>
      </c>
    </row>
    <row r="7928">
      <c r="A7928" s="195" t="n">
        <v>46232</v>
      </c>
      <c r="B7928" t="inlineStr">
        <is>
          <t>NOCHE</t>
        </is>
      </c>
      <c r="C7928" t="inlineStr">
        <is>
          <t>INTRADECO</t>
        </is>
      </c>
      <c r="D7928" t="inlineStr">
        <is>
          <t>D-6927</t>
        </is>
      </c>
      <c r="E7928" t="n">
        <v>1156449</v>
      </c>
      <c r="F7928" t="inlineStr">
        <is>
          <t>CAVIAR</t>
        </is>
      </c>
      <c r="G7928" t="inlineStr">
        <is>
          <t>RIB</t>
        </is>
      </c>
      <c r="H7928" t="inlineStr">
        <is>
          <t>INTRADECO</t>
        </is>
      </c>
      <c r="Q7928" t="n">
        <v>484.94</v>
      </c>
      <c r="R7928" t="n">
        <v>0</v>
      </c>
      <c r="S7928" t="n">
        <v>484.94</v>
      </c>
      <c r="T7928" t="inlineStr">
        <is>
          <t>APROBADO</t>
        </is>
      </c>
      <c r="U7928" t="inlineStr">
        <is>
          <t>KAREN</t>
        </is>
      </c>
      <c r="V7928" t="inlineStr">
        <is>
          <t>APROBADO</t>
        </is>
      </c>
      <c r="W7928" t="inlineStr">
        <is>
          <t>PEDRO</t>
        </is>
      </c>
      <c r="X7928" t="inlineStr">
        <is>
          <t>APROBADO</t>
        </is>
      </c>
      <c r="Y7928" t="inlineStr">
        <is>
          <t>CHIWIL</t>
        </is>
      </c>
    </row>
    <row r="7929">
      <c r="A7929" s="195" t="n">
        <v>46232</v>
      </c>
      <c r="B7929" t="inlineStr">
        <is>
          <t>NOCHE</t>
        </is>
      </c>
      <c r="C7929" t="inlineStr">
        <is>
          <t>FPS</t>
        </is>
      </c>
      <c r="D7929" t="inlineStr">
        <is>
          <t>F-8082</t>
        </is>
      </c>
      <c r="E7929" t="n">
        <v>1155430</v>
      </c>
      <c r="F7929" t="inlineStr">
        <is>
          <t>PEACOT</t>
        </is>
      </c>
      <c r="G7929" t="inlineStr">
        <is>
          <t xml:space="preserve">JERSEY </t>
        </is>
      </c>
      <c r="H7929" t="inlineStr">
        <is>
          <t>IML</t>
        </is>
      </c>
      <c r="I7929" t="inlineStr">
        <is>
          <t>MANCHAS BLANCAS</t>
        </is>
      </c>
      <c r="J7929" t="n">
        <v>71.59999999999999</v>
      </c>
      <c r="K7929" t="inlineStr">
        <is>
          <t>LINEA DE AGUJA</t>
        </is>
      </c>
      <c r="L7929" t="n">
        <v>3.45</v>
      </c>
      <c r="Q7929" t="n">
        <v>769.45</v>
      </c>
      <c r="R7929" t="n">
        <v>75.05</v>
      </c>
      <c r="S7929" t="n">
        <v>694.4000000000001</v>
      </c>
      <c r="T7929" t="inlineStr">
        <is>
          <t>APROBADO</t>
        </is>
      </c>
      <c r="U7929" t="inlineStr">
        <is>
          <t>KAREN</t>
        </is>
      </c>
      <c r="V7929" t="inlineStr">
        <is>
          <t>APROBADO</t>
        </is>
      </c>
      <c r="W7929" t="inlineStr">
        <is>
          <t>PEDRO</t>
        </is>
      </c>
      <c r="X7929" t="inlineStr">
        <is>
          <t>APROBADO</t>
        </is>
      </c>
      <c r="Y7929" t="inlineStr">
        <is>
          <t>CHIWIL</t>
        </is>
      </c>
    </row>
    <row r="7930">
      <c r="A7930" s="195" t="n">
        <v>46232</v>
      </c>
      <c r="B7930" t="inlineStr">
        <is>
          <t>NOCHE</t>
        </is>
      </c>
      <c r="C7930" t="inlineStr">
        <is>
          <t>FPS</t>
        </is>
      </c>
      <c r="D7930" t="inlineStr">
        <is>
          <t>F-8082</t>
        </is>
      </c>
      <c r="E7930" t="n">
        <v>1155430</v>
      </c>
      <c r="F7930" t="inlineStr">
        <is>
          <t>PEACOT</t>
        </is>
      </c>
      <c r="G7930" t="inlineStr">
        <is>
          <t>RIB</t>
        </is>
      </c>
      <c r="H7930" t="inlineStr">
        <is>
          <t>IML</t>
        </is>
      </c>
      <c r="Q7930" t="n">
        <v>33.45</v>
      </c>
      <c r="R7930" t="n">
        <v>0</v>
      </c>
      <c r="S7930" t="n">
        <v>33.45</v>
      </c>
      <c r="T7930" t="inlineStr">
        <is>
          <t>APROBADO</t>
        </is>
      </c>
      <c r="U7930" t="inlineStr">
        <is>
          <t>KAREN</t>
        </is>
      </c>
      <c r="V7930" t="inlineStr">
        <is>
          <t>APROBADO</t>
        </is>
      </c>
      <c r="W7930" t="inlineStr">
        <is>
          <t>PEDRO</t>
        </is>
      </c>
      <c r="X7930" t="inlineStr">
        <is>
          <t>APROBADO</t>
        </is>
      </c>
      <c r="Y7930" t="inlineStr">
        <is>
          <t>CHIWIL</t>
        </is>
      </c>
    </row>
    <row r="7931">
      <c r="A7931" s="195" t="n">
        <v>46232</v>
      </c>
      <c r="B7931" t="inlineStr">
        <is>
          <t>NOCHE</t>
        </is>
      </c>
      <c r="C7931" t="inlineStr">
        <is>
          <t>FPS</t>
        </is>
      </c>
      <c r="D7931" t="inlineStr">
        <is>
          <t>F-7952</t>
        </is>
      </c>
      <c r="E7931" t="n">
        <v>1154839</v>
      </c>
      <c r="F7931" t="inlineStr">
        <is>
          <t>PFD</t>
        </is>
      </c>
      <c r="G7931" t="inlineStr">
        <is>
          <t xml:space="preserve">JERSEY </t>
        </is>
      </c>
      <c r="H7931" t="inlineStr">
        <is>
          <t>IML</t>
        </is>
      </c>
      <c r="Q7931" t="n">
        <v>12.5</v>
      </c>
      <c r="R7931" t="n">
        <v>0</v>
      </c>
      <c r="S7931" t="n">
        <v>12.5</v>
      </c>
      <c r="T7931" t="inlineStr">
        <is>
          <t>APROBADO</t>
        </is>
      </c>
      <c r="U7931" t="inlineStr">
        <is>
          <t>KAREN</t>
        </is>
      </c>
      <c r="V7931" t="inlineStr">
        <is>
          <t>APROBADO</t>
        </is>
      </c>
      <c r="W7931" t="inlineStr">
        <is>
          <t>PEDRO</t>
        </is>
      </c>
      <c r="X7931" t="inlineStr">
        <is>
          <t>APROBADO</t>
        </is>
      </c>
      <c r="Y7931" t="inlineStr">
        <is>
          <t>CHIWIL</t>
        </is>
      </c>
    </row>
    <row r="7932">
      <c r="A7932" s="195" t="n">
        <v>46232</v>
      </c>
      <c r="B7932" t="inlineStr">
        <is>
          <t>NOCHE</t>
        </is>
      </c>
      <c r="C7932" t="inlineStr">
        <is>
          <t>FPS</t>
        </is>
      </c>
      <c r="D7932" t="inlineStr">
        <is>
          <t>F-7952</t>
        </is>
      </c>
      <c r="E7932" t="n">
        <v>1154839</v>
      </c>
      <c r="F7932" t="inlineStr">
        <is>
          <t>PFD</t>
        </is>
      </c>
      <c r="G7932" t="inlineStr">
        <is>
          <t>RIB</t>
        </is>
      </c>
      <c r="H7932" t="inlineStr">
        <is>
          <t>IML</t>
        </is>
      </c>
      <c r="Q7932" t="n">
        <v>4.7</v>
      </c>
      <c r="R7932" t="n">
        <v>0</v>
      </c>
      <c r="S7932" t="n">
        <v>4.7</v>
      </c>
      <c r="T7932" t="inlineStr">
        <is>
          <t>APROBADO</t>
        </is>
      </c>
      <c r="U7932" t="inlineStr">
        <is>
          <t>KAREN</t>
        </is>
      </c>
      <c r="V7932" t="inlineStr">
        <is>
          <t>APROBADO</t>
        </is>
      </c>
      <c r="W7932" t="inlineStr">
        <is>
          <t>PEDRO</t>
        </is>
      </c>
      <c r="X7932" t="inlineStr">
        <is>
          <t>APROBADO</t>
        </is>
      </c>
      <c r="Y7932" t="inlineStr">
        <is>
          <t>CHIWIL</t>
        </is>
      </c>
    </row>
    <row r="7933">
      <c r="A7933" s="195" t="n">
        <v>46232</v>
      </c>
      <c r="B7933" t="inlineStr">
        <is>
          <t>NOCHE</t>
        </is>
      </c>
      <c r="C7933" t="inlineStr">
        <is>
          <t>FPS</t>
        </is>
      </c>
      <c r="D7933" t="inlineStr">
        <is>
          <t>F-8097</t>
        </is>
      </c>
      <c r="E7933" t="n">
        <v>1155769</v>
      </c>
      <c r="F7933" t="inlineStr">
        <is>
          <t>CANTALOUPE</t>
        </is>
      </c>
      <c r="G7933" t="inlineStr">
        <is>
          <t>JERSEY</t>
        </is>
      </c>
      <c r="H7933" t="inlineStr">
        <is>
          <t>IML</t>
        </is>
      </c>
      <c r="Q7933" t="n">
        <v>438.2</v>
      </c>
      <c r="R7933" t="n">
        <v>0</v>
      </c>
      <c r="S7933" t="n">
        <v>438.2</v>
      </c>
      <c r="T7933" t="inlineStr">
        <is>
          <t>APROBADO</t>
        </is>
      </c>
      <c r="U7933" t="inlineStr">
        <is>
          <t>KAREN</t>
        </is>
      </c>
      <c r="V7933" t="inlineStr">
        <is>
          <t>APROBADO</t>
        </is>
      </c>
      <c r="W7933" t="inlineStr">
        <is>
          <t>PEDRO</t>
        </is>
      </c>
      <c r="X7933" t="inlineStr">
        <is>
          <t>APROBADO</t>
        </is>
      </c>
      <c r="Y7933" t="inlineStr">
        <is>
          <t>CHIWIL</t>
        </is>
      </c>
    </row>
    <row r="7934">
      <c r="A7934" s="195" t="n">
        <v>46232</v>
      </c>
      <c r="B7934" t="inlineStr">
        <is>
          <t>NOCHE</t>
        </is>
      </c>
      <c r="C7934" t="inlineStr">
        <is>
          <t>FPS</t>
        </is>
      </c>
      <c r="D7934" t="inlineStr">
        <is>
          <t>F-8097</t>
        </is>
      </c>
      <c r="E7934" t="n">
        <v>1155847</v>
      </c>
      <c r="F7934" t="inlineStr">
        <is>
          <t>CANTALOUPE</t>
        </is>
      </c>
      <c r="G7934" t="inlineStr">
        <is>
          <t>JERSEY</t>
        </is>
      </c>
      <c r="H7934" t="inlineStr">
        <is>
          <t>IML</t>
        </is>
      </c>
      <c r="Q7934" t="n">
        <v>406</v>
      </c>
      <c r="R7934" t="n">
        <v>0</v>
      </c>
      <c r="S7934" t="n">
        <v>406</v>
      </c>
      <c r="T7934" t="inlineStr">
        <is>
          <t>APROBADO</t>
        </is>
      </c>
      <c r="U7934" t="inlineStr">
        <is>
          <t>KAREN</t>
        </is>
      </c>
      <c r="V7934" t="inlineStr">
        <is>
          <t>APROBADO</t>
        </is>
      </c>
      <c r="W7934" t="inlineStr">
        <is>
          <t>PEDRO</t>
        </is>
      </c>
      <c r="X7934" t="inlineStr">
        <is>
          <t>APROBADO</t>
        </is>
      </c>
      <c r="Y7934" t="inlineStr">
        <is>
          <t>CHIWIL</t>
        </is>
      </c>
    </row>
    <row r="7935">
      <c r="A7935" s="195" t="n">
        <v>46232</v>
      </c>
      <c r="B7935" t="inlineStr">
        <is>
          <t>NOCHE</t>
        </is>
      </c>
      <c r="C7935" t="inlineStr">
        <is>
          <t>FPS</t>
        </is>
      </c>
      <c r="D7935" t="inlineStr">
        <is>
          <t>F-8097</t>
        </is>
      </c>
      <c r="E7935" t="n">
        <v>1155766</v>
      </c>
      <c r="F7935" t="inlineStr">
        <is>
          <t>CANTALOUPE</t>
        </is>
      </c>
      <c r="G7935" t="inlineStr">
        <is>
          <t>JERSEY</t>
        </is>
      </c>
      <c r="H7935" t="inlineStr">
        <is>
          <t>IML</t>
        </is>
      </c>
      <c r="Q7935" t="n">
        <v>441.5</v>
      </c>
      <c r="R7935" t="n">
        <v>0</v>
      </c>
      <c r="S7935" t="n">
        <v>441.5</v>
      </c>
      <c r="T7935" t="inlineStr">
        <is>
          <t>APROBADO</t>
        </is>
      </c>
      <c r="U7935" t="inlineStr">
        <is>
          <t>KAREN</t>
        </is>
      </c>
      <c r="V7935" t="inlineStr">
        <is>
          <t>APROBADO</t>
        </is>
      </c>
      <c r="W7935" t="inlineStr">
        <is>
          <t>PEDRO</t>
        </is>
      </c>
      <c r="X7935" t="inlineStr">
        <is>
          <t>APROBADO</t>
        </is>
      </c>
      <c r="Y7935" t="inlineStr">
        <is>
          <t>CHIWIL</t>
        </is>
      </c>
    </row>
    <row r="7936">
      <c r="A7936" s="195" t="n">
        <v>46233</v>
      </c>
      <c r="B7936" t="inlineStr">
        <is>
          <t>DIA</t>
        </is>
      </c>
      <c r="C7936" t="inlineStr">
        <is>
          <t>INTRADECO</t>
        </is>
      </c>
      <c r="D7936" t="inlineStr">
        <is>
          <t>D-6955</t>
        </is>
      </c>
      <c r="E7936" t="n">
        <v>1155632</v>
      </c>
      <c r="F7936" t="inlineStr">
        <is>
          <t>VIVID WHITE</t>
        </is>
      </c>
      <c r="G7936" t="inlineStr">
        <is>
          <t>PINTEC</t>
        </is>
      </c>
      <c r="H7936" t="inlineStr">
        <is>
          <t>INTRADECO</t>
        </is>
      </c>
      <c r="Q7936" t="n">
        <v>21.7</v>
      </c>
      <c r="R7936" t="n">
        <v>0</v>
      </c>
      <c r="S7936" t="n">
        <v>21.7</v>
      </c>
      <c r="T7936" t="inlineStr">
        <is>
          <t>APROBADO</t>
        </is>
      </c>
      <c r="U7936" t="inlineStr">
        <is>
          <t>ERICK</t>
        </is>
      </c>
      <c r="V7936" t="inlineStr">
        <is>
          <t>APROBADO</t>
        </is>
      </c>
      <c r="W7936" t="inlineStr">
        <is>
          <t>ROBIN</t>
        </is>
      </c>
      <c r="X7936" t="inlineStr">
        <is>
          <t>APROBADO</t>
        </is>
      </c>
      <c r="Y7936" t="inlineStr">
        <is>
          <t>ROBIN</t>
        </is>
      </c>
    </row>
    <row r="7937">
      <c r="A7937" s="195" t="n">
        <v>46233</v>
      </c>
      <c r="B7937" t="inlineStr">
        <is>
          <t>DIA</t>
        </is>
      </c>
      <c r="C7937" t="inlineStr">
        <is>
          <t>INTRADECO</t>
        </is>
      </c>
      <c r="D7937" t="inlineStr">
        <is>
          <t>D-6955</t>
        </is>
      </c>
      <c r="E7937" t="n">
        <v>1155530</v>
      </c>
      <c r="F7937" t="inlineStr">
        <is>
          <t>BRILLIANT RED</t>
        </is>
      </c>
      <c r="G7937" t="inlineStr">
        <is>
          <t>PINTEC</t>
        </is>
      </c>
      <c r="H7937" t="inlineStr">
        <is>
          <t>INTRADECO</t>
        </is>
      </c>
      <c r="Q7937" t="n">
        <v>23</v>
      </c>
      <c r="R7937" t="n">
        <v>0</v>
      </c>
      <c r="S7937" t="n">
        <v>23</v>
      </c>
      <c r="T7937" t="inlineStr">
        <is>
          <t>APROBADO</t>
        </is>
      </c>
      <c r="U7937" t="inlineStr">
        <is>
          <t>ERICK</t>
        </is>
      </c>
      <c r="V7937" t="inlineStr">
        <is>
          <t>APROBADO</t>
        </is>
      </c>
      <c r="W7937" t="inlineStr">
        <is>
          <t>ROBIN</t>
        </is>
      </c>
      <c r="X7937" t="inlineStr">
        <is>
          <t>APROBADO</t>
        </is>
      </c>
      <c r="Y7937" t="inlineStr">
        <is>
          <t>ROBIN</t>
        </is>
      </c>
    </row>
    <row r="7938">
      <c r="A7938" s="195" t="n">
        <v>46233</v>
      </c>
      <c r="B7938" t="inlineStr">
        <is>
          <t>DIA</t>
        </is>
      </c>
      <c r="C7938" t="inlineStr">
        <is>
          <t>INTRADECO</t>
        </is>
      </c>
      <c r="D7938" t="inlineStr">
        <is>
          <t>D-6955</t>
        </is>
      </c>
      <c r="E7938" t="n">
        <v>1155529</v>
      </c>
      <c r="F7938" t="inlineStr">
        <is>
          <t>BRILLIANT RED</t>
        </is>
      </c>
      <c r="G7938" t="inlineStr">
        <is>
          <t>PINTEC</t>
        </is>
      </c>
      <c r="H7938" t="inlineStr">
        <is>
          <t>INTRADECO</t>
        </is>
      </c>
      <c r="Q7938" t="n">
        <v>45.25</v>
      </c>
      <c r="R7938" t="n">
        <v>0</v>
      </c>
      <c r="S7938" t="n">
        <v>45.25</v>
      </c>
      <c r="T7938" t="inlineStr">
        <is>
          <t>APROBADO</t>
        </is>
      </c>
      <c r="U7938" t="inlineStr">
        <is>
          <t>ERICK</t>
        </is>
      </c>
      <c r="V7938" t="inlineStr">
        <is>
          <t>APROBADO</t>
        </is>
      </c>
      <c r="W7938" t="inlineStr">
        <is>
          <t>ROBIN</t>
        </is>
      </c>
      <c r="X7938" t="inlineStr">
        <is>
          <t>APROBADO</t>
        </is>
      </c>
      <c r="Y7938" t="inlineStr">
        <is>
          <t>ROBIN</t>
        </is>
      </c>
    </row>
    <row r="7939">
      <c r="A7939" s="195" t="n">
        <v>46233</v>
      </c>
      <c r="B7939" t="inlineStr">
        <is>
          <t>DIA</t>
        </is>
      </c>
      <c r="C7939" t="inlineStr">
        <is>
          <t>INTRADECO</t>
        </is>
      </c>
      <c r="D7939" t="inlineStr">
        <is>
          <t>D-6955</t>
        </is>
      </c>
      <c r="E7939" t="n">
        <v>1155634</v>
      </c>
      <c r="F7939" t="inlineStr">
        <is>
          <t>VIVID WHITE</t>
        </is>
      </c>
      <c r="G7939" t="inlineStr">
        <is>
          <t>PINTEC</t>
        </is>
      </c>
      <c r="H7939" t="inlineStr">
        <is>
          <t>INTRADECO</t>
        </is>
      </c>
      <c r="Q7939" t="n">
        <v>42.95</v>
      </c>
      <c r="R7939" t="n">
        <v>0</v>
      </c>
      <c r="S7939" t="n">
        <v>42.95</v>
      </c>
      <c r="T7939" t="inlineStr">
        <is>
          <t>APROBADO</t>
        </is>
      </c>
      <c r="U7939" t="inlineStr">
        <is>
          <t>ERICK</t>
        </is>
      </c>
      <c r="V7939" t="inlineStr">
        <is>
          <t>APROBADO</t>
        </is>
      </c>
      <c r="W7939" t="inlineStr">
        <is>
          <t>ROBIN</t>
        </is>
      </c>
      <c r="X7939" t="inlineStr">
        <is>
          <t>APROBADO</t>
        </is>
      </c>
      <c r="Y7939" t="inlineStr">
        <is>
          <t>ROBIN</t>
        </is>
      </c>
    </row>
    <row r="7940">
      <c r="A7940" s="195" t="n">
        <v>46233</v>
      </c>
      <c r="B7940" t="inlineStr">
        <is>
          <t>DIA</t>
        </is>
      </c>
      <c r="C7940" t="inlineStr">
        <is>
          <t>INTRADECO</t>
        </is>
      </c>
      <c r="D7940" t="inlineStr">
        <is>
          <t>D-6955</t>
        </is>
      </c>
      <c r="E7940" t="n">
        <v>1156359</v>
      </c>
      <c r="F7940" t="inlineStr">
        <is>
          <t>ROYAL BLUE</t>
        </is>
      </c>
      <c r="G7940" t="inlineStr">
        <is>
          <t>PINTEC</t>
        </is>
      </c>
      <c r="H7940" t="inlineStr">
        <is>
          <t>INTRADECO</t>
        </is>
      </c>
      <c r="I7940" t="inlineStr">
        <is>
          <t>BARRADO</t>
        </is>
      </c>
      <c r="J7940" t="n">
        <v>194.45</v>
      </c>
      <c r="Q7940" t="n">
        <v>194.45</v>
      </c>
      <c r="R7940" t="n">
        <v>194.45</v>
      </c>
      <c r="S7940" t="n">
        <v>0</v>
      </c>
      <c r="T7940" t="inlineStr">
        <is>
          <t>RECHAZADO</t>
        </is>
      </c>
      <c r="U7940" t="inlineStr">
        <is>
          <t>ERICK</t>
        </is>
      </c>
      <c r="V7940" t="inlineStr">
        <is>
          <t>APROBADO</t>
        </is>
      </c>
      <c r="W7940" t="inlineStr">
        <is>
          <t>ROBIN</t>
        </is>
      </c>
      <c r="X7940" t="inlineStr">
        <is>
          <t>APROBADO</t>
        </is>
      </c>
      <c r="Y7940" t="inlineStr">
        <is>
          <t>ROBIN</t>
        </is>
      </c>
    </row>
    <row r="7941">
      <c r="A7941" s="195" t="n">
        <v>46233</v>
      </c>
      <c r="B7941" t="inlineStr">
        <is>
          <t>DIA</t>
        </is>
      </c>
      <c r="C7941" t="inlineStr">
        <is>
          <t>INTRADECO</t>
        </is>
      </c>
      <c r="D7941" t="inlineStr">
        <is>
          <t>D-6955</t>
        </is>
      </c>
      <c r="E7941" t="n">
        <v>1156190</v>
      </c>
      <c r="F7941" t="inlineStr">
        <is>
          <t>RED POMEGRANATE</t>
        </is>
      </c>
      <c r="G7941" t="inlineStr">
        <is>
          <t>PINTEC</t>
        </is>
      </c>
      <c r="H7941" t="inlineStr">
        <is>
          <t>INTRADECO</t>
        </is>
      </c>
      <c r="Q7941" t="n">
        <v>46.85</v>
      </c>
      <c r="R7941" t="n">
        <v>0</v>
      </c>
      <c r="S7941" t="n">
        <v>46.85</v>
      </c>
      <c r="T7941" t="inlineStr">
        <is>
          <t>APROBADO</t>
        </is>
      </c>
      <c r="U7941" t="inlineStr">
        <is>
          <t>ERICK</t>
        </is>
      </c>
      <c r="V7941" t="inlineStr">
        <is>
          <t>APROBADO</t>
        </is>
      </c>
      <c r="W7941" t="inlineStr">
        <is>
          <t>ROBIN</t>
        </is>
      </c>
      <c r="X7941" t="inlineStr">
        <is>
          <t>APROBADO</t>
        </is>
      </c>
      <c r="Y7941" t="inlineStr">
        <is>
          <t>ROBIN</t>
        </is>
      </c>
    </row>
    <row r="7942">
      <c r="A7942" s="195" t="n">
        <v>46233</v>
      </c>
      <c r="B7942" t="inlineStr">
        <is>
          <t>DIA</t>
        </is>
      </c>
      <c r="C7942" t="inlineStr">
        <is>
          <t>INTRADECO</t>
        </is>
      </c>
      <c r="D7942" t="inlineStr">
        <is>
          <t>D-6958</t>
        </is>
      </c>
      <c r="E7942" t="n">
        <v>1155794</v>
      </c>
      <c r="F7942" t="inlineStr">
        <is>
          <t>PONDEROSA PINE</t>
        </is>
      </c>
      <c r="G7942" t="inlineStr">
        <is>
          <t>RIB</t>
        </is>
      </c>
      <c r="H7942" t="inlineStr">
        <is>
          <t>INTRADECO</t>
        </is>
      </c>
      <c r="Q7942" t="n">
        <v>22.4</v>
      </c>
      <c r="R7942" t="n">
        <v>0</v>
      </c>
      <c r="S7942" t="n">
        <v>22.4</v>
      </c>
      <c r="T7942" t="inlineStr">
        <is>
          <t>APROBADO</t>
        </is>
      </c>
      <c r="U7942" t="inlineStr">
        <is>
          <t>ERICK</t>
        </is>
      </c>
      <c r="V7942" t="inlineStr">
        <is>
          <t>APROBADO</t>
        </is>
      </c>
      <c r="W7942" t="inlineStr">
        <is>
          <t>ROBIN</t>
        </is>
      </c>
      <c r="X7942" t="inlineStr">
        <is>
          <t>APROBADO</t>
        </is>
      </c>
      <c r="Y7942" t="inlineStr">
        <is>
          <t>ROBIN</t>
        </is>
      </c>
    </row>
    <row r="7943">
      <c r="A7943" s="195" t="n">
        <v>46233</v>
      </c>
      <c r="B7943" t="inlineStr">
        <is>
          <t>DIA</t>
        </is>
      </c>
      <c r="C7943" t="inlineStr">
        <is>
          <t>INTRADECO</t>
        </is>
      </c>
      <c r="D7943" t="inlineStr">
        <is>
          <t>D-6927</t>
        </is>
      </c>
      <c r="E7943" t="n">
        <v>1156592</v>
      </c>
      <c r="F7943" t="inlineStr">
        <is>
          <t>CAVIAR</t>
        </is>
      </c>
      <c r="G7943" t="inlineStr">
        <is>
          <t>RIB</t>
        </is>
      </c>
      <c r="H7943" t="inlineStr">
        <is>
          <t>INTRADECO</t>
        </is>
      </c>
      <c r="Q7943" t="n">
        <v>485.15</v>
      </c>
      <c r="R7943" t="n">
        <v>0</v>
      </c>
      <c r="S7943" t="n">
        <v>485.15</v>
      </c>
      <c r="T7943" t="inlineStr">
        <is>
          <t>APROBADO</t>
        </is>
      </c>
      <c r="U7943" t="inlineStr">
        <is>
          <t>ERICK</t>
        </is>
      </c>
      <c r="V7943" t="inlineStr">
        <is>
          <t>APROBADO</t>
        </is>
      </c>
      <c r="W7943" t="inlineStr">
        <is>
          <t>ROBIN</t>
        </is>
      </c>
      <c r="X7943" t="inlineStr">
        <is>
          <t>APROBADO</t>
        </is>
      </c>
      <c r="Y7943" t="inlineStr">
        <is>
          <t>ROBIN</t>
        </is>
      </c>
    </row>
    <row r="7944">
      <c r="A7944" s="195" t="n">
        <v>46233</v>
      </c>
      <c r="B7944" t="inlineStr">
        <is>
          <t>DIA</t>
        </is>
      </c>
      <c r="C7944" t="inlineStr">
        <is>
          <t>INTRADECO</t>
        </is>
      </c>
      <c r="D7944" t="inlineStr">
        <is>
          <t>D-</t>
        </is>
      </c>
      <c r="E7944" t="n">
        <v>1152628</v>
      </c>
      <c r="F7944" t="inlineStr">
        <is>
          <t>CAVIAR</t>
        </is>
      </c>
      <c r="G7944" t="inlineStr">
        <is>
          <t>WAFFLE SLUB</t>
        </is>
      </c>
      <c r="H7944" t="inlineStr">
        <is>
          <t>INTRADECO</t>
        </is>
      </c>
      <c r="Q7944" t="n">
        <v>142.43</v>
      </c>
      <c r="R7944" t="n">
        <v>0</v>
      </c>
      <c r="S7944" t="n">
        <v>142.43</v>
      </c>
      <c r="T7944" t="inlineStr">
        <is>
          <t>APROBADO</t>
        </is>
      </c>
      <c r="U7944" t="inlineStr">
        <is>
          <t>ERICK</t>
        </is>
      </c>
      <c r="V7944" t="inlineStr">
        <is>
          <t>APROBADO</t>
        </is>
      </c>
      <c r="W7944" t="inlineStr">
        <is>
          <t>ROBIN</t>
        </is>
      </c>
      <c r="X7944" t="inlineStr">
        <is>
          <t>APROBADO</t>
        </is>
      </c>
      <c r="Y7944" t="inlineStr">
        <is>
          <t>ROBIN</t>
        </is>
      </c>
    </row>
    <row r="7945">
      <c r="A7945" s="195" t="n">
        <v>46233</v>
      </c>
      <c r="B7945" t="inlineStr">
        <is>
          <t>DIA</t>
        </is>
      </c>
      <c r="C7945" t="inlineStr">
        <is>
          <t>INTRADECO</t>
        </is>
      </c>
      <c r="D7945" t="inlineStr">
        <is>
          <t>D-6958</t>
        </is>
      </c>
      <c r="E7945" t="n">
        <v>1155274</v>
      </c>
      <c r="F7945" t="inlineStr">
        <is>
          <t>STEEL GREEN</t>
        </is>
      </c>
      <c r="G7945" t="inlineStr">
        <is>
          <t>JERSEY</t>
        </is>
      </c>
      <c r="H7945" t="inlineStr">
        <is>
          <t>INTRADECO</t>
        </is>
      </c>
      <c r="Q7945" t="n">
        <v>22.08</v>
      </c>
      <c r="R7945" t="n">
        <v>0</v>
      </c>
      <c r="S7945" t="n">
        <v>22.08</v>
      </c>
      <c r="T7945" t="inlineStr">
        <is>
          <t>APROBADO</t>
        </is>
      </c>
      <c r="U7945" t="inlineStr">
        <is>
          <t>ERICK</t>
        </is>
      </c>
      <c r="V7945" t="inlineStr">
        <is>
          <t>APROBADO</t>
        </is>
      </c>
      <c r="W7945" t="inlineStr">
        <is>
          <t>ROBIN</t>
        </is>
      </c>
      <c r="X7945" t="inlineStr">
        <is>
          <t>APROBADO</t>
        </is>
      </c>
      <c r="Y7945" t="inlineStr">
        <is>
          <t>ROBIN</t>
        </is>
      </c>
    </row>
    <row r="7946">
      <c r="A7946" s="195" t="n">
        <v>46233</v>
      </c>
      <c r="B7946" t="inlineStr">
        <is>
          <t>DIA</t>
        </is>
      </c>
      <c r="C7946" t="inlineStr">
        <is>
          <t>INTRADECO</t>
        </is>
      </c>
      <c r="D7946" t="inlineStr">
        <is>
          <t>D-6958</t>
        </is>
      </c>
      <c r="E7946" t="n">
        <v>1154985</v>
      </c>
      <c r="F7946" t="inlineStr">
        <is>
          <t>STEEL GREEN</t>
        </is>
      </c>
      <c r="G7946" t="inlineStr">
        <is>
          <t>JERSEY</t>
        </is>
      </c>
      <c r="H7946" t="inlineStr">
        <is>
          <t>INTRADECO</t>
        </is>
      </c>
      <c r="Q7946" t="n">
        <v>64.59999999999999</v>
      </c>
      <c r="R7946" t="n">
        <v>0</v>
      </c>
      <c r="S7946" t="n">
        <v>64.59999999999999</v>
      </c>
      <c r="T7946" t="inlineStr">
        <is>
          <t>APROBADO</t>
        </is>
      </c>
      <c r="U7946" t="inlineStr">
        <is>
          <t>ERICK</t>
        </is>
      </c>
      <c r="V7946" t="inlineStr">
        <is>
          <t>APROBADO</t>
        </is>
      </c>
      <c r="W7946" t="inlineStr">
        <is>
          <t>ROBIN</t>
        </is>
      </c>
      <c r="X7946" t="inlineStr">
        <is>
          <t>APROBADO</t>
        </is>
      </c>
      <c r="Y7946" t="inlineStr">
        <is>
          <t>ROBIN</t>
        </is>
      </c>
    </row>
    <row r="7947">
      <c r="A7947" s="195" t="n">
        <v>46233</v>
      </c>
      <c r="B7947" t="inlineStr">
        <is>
          <t>DIA</t>
        </is>
      </c>
      <c r="C7947" t="inlineStr">
        <is>
          <t>INTRADECO</t>
        </is>
      </c>
      <c r="D7947" t="inlineStr">
        <is>
          <t>D-</t>
        </is>
      </c>
      <c r="E7947" t="n">
        <v>1156699</v>
      </c>
      <c r="F7947" t="inlineStr">
        <is>
          <t>CAVIAR</t>
        </is>
      </c>
      <c r="G7947" t="inlineStr">
        <is>
          <t>RIB</t>
        </is>
      </c>
      <c r="H7947" t="inlineStr">
        <is>
          <t>INTRADECO</t>
        </is>
      </c>
      <c r="I7947" t="inlineStr">
        <is>
          <t>CORTE POR DEFECTO</t>
        </is>
      </c>
      <c r="J7947" t="n">
        <v>1.45</v>
      </c>
      <c r="Q7947" t="n">
        <v>242.2</v>
      </c>
      <c r="R7947" t="n">
        <v>1.45</v>
      </c>
      <c r="S7947" t="n">
        <v>240.75</v>
      </c>
      <c r="T7947" t="inlineStr">
        <is>
          <t>APROBADO</t>
        </is>
      </c>
      <c r="U7947" t="inlineStr">
        <is>
          <t>ERICK</t>
        </is>
      </c>
      <c r="V7947" t="inlineStr">
        <is>
          <t>APROBADO</t>
        </is>
      </c>
      <c r="W7947" t="inlineStr">
        <is>
          <t>ROBIN</t>
        </is>
      </c>
      <c r="X7947" t="inlineStr">
        <is>
          <t>APROBADO</t>
        </is>
      </c>
      <c r="Y7947" t="inlineStr">
        <is>
          <t>ROBIN</t>
        </is>
      </c>
    </row>
    <row r="7948">
      <c r="A7948" s="195" t="n">
        <v>46233</v>
      </c>
      <c r="B7948" t="inlineStr">
        <is>
          <t>DIA</t>
        </is>
      </c>
      <c r="C7948" t="inlineStr">
        <is>
          <t>INTRADECO</t>
        </is>
      </c>
      <c r="D7948" t="inlineStr">
        <is>
          <t>D-</t>
        </is>
      </c>
      <c r="E7948" t="n">
        <v>1152846</v>
      </c>
      <c r="F7948" t="inlineStr">
        <is>
          <t>STRING</t>
        </is>
      </c>
      <c r="G7948" t="inlineStr">
        <is>
          <t>RIB</t>
        </is>
      </c>
      <c r="H7948" t="inlineStr">
        <is>
          <t>INTRADECO</t>
        </is>
      </c>
      <c r="Q7948" t="n">
        <v>16.05</v>
      </c>
      <c r="R7948" t="n">
        <v>0</v>
      </c>
      <c r="S7948" t="n">
        <v>16.05</v>
      </c>
      <c r="T7948" t="inlineStr">
        <is>
          <t>APROBADO</t>
        </is>
      </c>
      <c r="U7948" t="inlineStr">
        <is>
          <t>ERICK</t>
        </is>
      </c>
      <c r="V7948" t="inlineStr">
        <is>
          <t>APROBADO</t>
        </is>
      </c>
      <c r="W7948" t="inlineStr">
        <is>
          <t>ROBIN</t>
        </is>
      </c>
      <c r="X7948" t="inlineStr">
        <is>
          <t>APROBADO</t>
        </is>
      </c>
      <c r="Y7948" t="inlineStr">
        <is>
          <t>ROBIN</t>
        </is>
      </c>
    </row>
    <row r="7949">
      <c r="A7949" s="195" t="n">
        <v>46233</v>
      </c>
      <c r="B7949" t="inlineStr">
        <is>
          <t>DIA</t>
        </is>
      </c>
      <c r="C7949" t="inlineStr">
        <is>
          <t>INTRADECO</t>
        </is>
      </c>
      <c r="D7949" t="inlineStr">
        <is>
          <t>D-</t>
        </is>
      </c>
      <c r="E7949" t="n">
        <v>1155796</v>
      </c>
      <c r="F7949" t="inlineStr">
        <is>
          <t>STEEL GREEN</t>
        </is>
      </c>
      <c r="G7949" t="inlineStr">
        <is>
          <t>RIB</t>
        </is>
      </c>
      <c r="H7949" t="inlineStr">
        <is>
          <t>INTRADECO</t>
        </is>
      </c>
      <c r="Q7949" t="n">
        <v>20.8</v>
      </c>
      <c r="R7949" t="n">
        <v>0</v>
      </c>
      <c r="S7949" t="n">
        <v>20.8</v>
      </c>
      <c r="T7949" t="inlineStr">
        <is>
          <t>APROBADO</t>
        </is>
      </c>
      <c r="U7949" t="inlineStr">
        <is>
          <t>ERICK</t>
        </is>
      </c>
      <c r="V7949" t="inlineStr">
        <is>
          <t>APROBADO</t>
        </is>
      </c>
      <c r="W7949" t="inlineStr">
        <is>
          <t>ROBIN</t>
        </is>
      </c>
      <c r="X7949" t="inlineStr">
        <is>
          <t>APROBADO</t>
        </is>
      </c>
      <c r="Y7949" t="inlineStr">
        <is>
          <t>ROBIN</t>
        </is>
      </c>
    </row>
    <row r="7950">
      <c r="A7950" s="195" t="n">
        <v>46233</v>
      </c>
      <c r="B7950" t="inlineStr">
        <is>
          <t>DIA</t>
        </is>
      </c>
      <c r="C7950" t="inlineStr">
        <is>
          <t>INTRADECO</t>
        </is>
      </c>
      <c r="D7950" t="inlineStr">
        <is>
          <t>D-</t>
        </is>
      </c>
      <c r="E7950" t="n">
        <v>1155795</v>
      </c>
      <c r="F7950" t="inlineStr">
        <is>
          <t>STEEL GREEN</t>
        </is>
      </c>
      <c r="G7950" t="inlineStr">
        <is>
          <t>RIB</t>
        </is>
      </c>
      <c r="H7950" t="inlineStr">
        <is>
          <t>INTRADECO</t>
        </is>
      </c>
      <c r="Q7950" t="n">
        <v>45.45</v>
      </c>
      <c r="R7950" t="n">
        <v>0</v>
      </c>
      <c r="S7950" t="n">
        <v>45.45</v>
      </c>
      <c r="T7950" t="inlineStr">
        <is>
          <t>APROBADO</t>
        </is>
      </c>
      <c r="U7950" t="inlineStr">
        <is>
          <t>ERICK</t>
        </is>
      </c>
      <c r="V7950" t="inlineStr">
        <is>
          <t>APROBADO</t>
        </is>
      </c>
      <c r="W7950" t="inlineStr">
        <is>
          <t>ROBIN</t>
        </is>
      </c>
      <c r="X7950" t="inlineStr">
        <is>
          <t>APROBADO</t>
        </is>
      </c>
      <c r="Y7950" t="inlineStr">
        <is>
          <t>ROBIN</t>
        </is>
      </c>
    </row>
    <row r="7951">
      <c r="A7951" s="195" t="n">
        <v>46233</v>
      </c>
      <c r="B7951" t="inlineStr">
        <is>
          <t>DIA</t>
        </is>
      </c>
      <c r="C7951" t="inlineStr">
        <is>
          <t>INTRADECO</t>
        </is>
      </c>
      <c r="D7951" t="inlineStr">
        <is>
          <t>D-</t>
        </is>
      </c>
      <c r="E7951" t="inlineStr">
        <is>
          <t>PELICAN</t>
        </is>
      </c>
      <c r="F7951" t="inlineStr">
        <is>
          <t>STEEL GREEN</t>
        </is>
      </c>
      <c r="G7951" t="inlineStr">
        <is>
          <t>RIB</t>
        </is>
      </c>
      <c r="H7951" t="inlineStr">
        <is>
          <t>INTRADECO</t>
        </is>
      </c>
      <c r="Q7951" t="n">
        <v>18</v>
      </c>
      <c r="R7951" t="n">
        <v>0</v>
      </c>
      <c r="S7951" t="n">
        <v>18</v>
      </c>
      <c r="T7951" t="inlineStr">
        <is>
          <t>APROBADO</t>
        </is>
      </c>
      <c r="U7951" t="inlineStr">
        <is>
          <t>ERICK</t>
        </is>
      </c>
      <c r="V7951" t="inlineStr">
        <is>
          <t>APROBADO</t>
        </is>
      </c>
      <c r="W7951" t="inlineStr">
        <is>
          <t>ROBIN</t>
        </is>
      </c>
      <c r="X7951" t="inlineStr">
        <is>
          <t>APROBADO</t>
        </is>
      </c>
      <c r="Y7951" t="inlineStr">
        <is>
          <t>ROBIN</t>
        </is>
      </c>
    </row>
    <row r="7952">
      <c r="A7952" s="195" t="n">
        <v>46233</v>
      </c>
      <c r="B7952" t="inlineStr">
        <is>
          <t>DIA</t>
        </is>
      </c>
      <c r="C7952" t="inlineStr">
        <is>
          <t>FPS</t>
        </is>
      </c>
      <c r="D7952" t="inlineStr">
        <is>
          <t>F-7952</t>
        </is>
      </c>
      <c r="E7952" t="n">
        <v>1154457</v>
      </c>
      <c r="F7952" t="inlineStr">
        <is>
          <t>BUTTERCUP YELLOW</t>
        </is>
      </c>
      <c r="G7952" t="inlineStr">
        <is>
          <t>RIB</t>
        </is>
      </c>
      <c r="H7952" t="inlineStr">
        <is>
          <t>IML</t>
        </is>
      </c>
      <c r="Q7952" t="n">
        <v>4.6</v>
      </c>
      <c r="R7952" t="n">
        <v>0</v>
      </c>
      <c r="S7952" t="n">
        <v>4.6</v>
      </c>
      <c r="T7952" t="inlineStr">
        <is>
          <t>APROBADO</t>
        </is>
      </c>
      <c r="U7952" t="inlineStr">
        <is>
          <t>ERICK</t>
        </is>
      </c>
      <c r="V7952" t="inlineStr">
        <is>
          <t>APROBADO</t>
        </is>
      </c>
      <c r="W7952" t="inlineStr">
        <is>
          <t>ROBIN</t>
        </is>
      </c>
      <c r="X7952" t="inlineStr">
        <is>
          <t>APROBADO</t>
        </is>
      </c>
      <c r="Y7952" t="inlineStr">
        <is>
          <t>ROBIN</t>
        </is>
      </c>
    </row>
    <row r="7953">
      <c r="A7953" s="195" t="n">
        <v>46233</v>
      </c>
      <c r="B7953" t="inlineStr">
        <is>
          <t>DIA</t>
        </is>
      </c>
      <c r="C7953" t="inlineStr">
        <is>
          <t>INTRADECO</t>
        </is>
      </c>
      <c r="D7953" t="inlineStr">
        <is>
          <t>D-6927</t>
        </is>
      </c>
      <c r="E7953" t="n">
        <v>1156445</v>
      </c>
      <c r="F7953" t="inlineStr">
        <is>
          <t>CAVIAR</t>
        </is>
      </c>
      <c r="G7953" t="inlineStr">
        <is>
          <t>WAFFLE SLUB</t>
        </is>
      </c>
      <c r="H7953" t="inlineStr">
        <is>
          <t>INTRADECO</t>
        </is>
      </c>
      <c r="I7953" t="inlineStr">
        <is>
          <t>PAROS DE RAMA</t>
        </is>
      </c>
      <c r="J7953" t="n">
        <v>9.640000000000001</v>
      </c>
      <c r="Q7953" t="n">
        <v>1445.66</v>
      </c>
      <c r="R7953" t="n">
        <v>9.640000000000001</v>
      </c>
      <c r="S7953" t="n">
        <v>1436.02</v>
      </c>
      <c r="T7953" t="inlineStr">
        <is>
          <t>APROBADO</t>
        </is>
      </c>
      <c r="U7953" t="inlineStr">
        <is>
          <t>ERICK</t>
        </is>
      </c>
      <c r="V7953" t="inlineStr">
        <is>
          <t>APROBADO</t>
        </is>
      </c>
      <c r="W7953" t="inlineStr">
        <is>
          <t>ROBIN</t>
        </is>
      </c>
      <c r="X7953" t="inlineStr">
        <is>
          <t>APROBADO</t>
        </is>
      </c>
      <c r="Y7953" t="inlineStr">
        <is>
          <t>ROBIN</t>
        </is>
      </c>
    </row>
    <row r="7954">
      <c r="A7954" s="195" t="n">
        <v>46233</v>
      </c>
      <c r="B7954" t="inlineStr">
        <is>
          <t>DIA</t>
        </is>
      </c>
      <c r="C7954" t="inlineStr">
        <is>
          <t>FPS</t>
        </is>
      </c>
      <c r="D7954" t="inlineStr">
        <is>
          <t>F-8097</t>
        </is>
      </c>
      <c r="E7954" t="n">
        <v>1155834</v>
      </c>
      <c r="F7954" t="inlineStr">
        <is>
          <t>SUBTLE GREY HTR</t>
        </is>
      </c>
      <c r="G7954" t="inlineStr">
        <is>
          <t>RIB</t>
        </is>
      </c>
      <c r="H7954" t="inlineStr">
        <is>
          <t>IML</t>
        </is>
      </c>
      <c r="Q7954" t="n">
        <v>21.8</v>
      </c>
      <c r="R7954" t="n">
        <v>0</v>
      </c>
      <c r="S7954" t="n">
        <v>21.8</v>
      </c>
      <c r="T7954" t="inlineStr">
        <is>
          <t>APROBADO</t>
        </is>
      </c>
      <c r="U7954" t="inlineStr">
        <is>
          <t>ERICK</t>
        </is>
      </c>
      <c r="V7954" t="inlineStr">
        <is>
          <t>APROBADO</t>
        </is>
      </c>
      <c r="W7954" t="inlineStr">
        <is>
          <t>ROBIN</t>
        </is>
      </c>
      <c r="X7954" t="inlineStr">
        <is>
          <t>APROBADO</t>
        </is>
      </c>
      <c r="Y7954" t="inlineStr">
        <is>
          <t>ROBIN</t>
        </is>
      </c>
    </row>
    <row r="7955">
      <c r="A7955" s="195" t="n">
        <v>46233</v>
      </c>
      <c r="B7955" t="inlineStr">
        <is>
          <t>DIA</t>
        </is>
      </c>
      <c r="C7955" t="inlineStr">
        <is>
          <t>FPS</t>
        </is>
      </c>
      <c r="D7955" t="inlineStr">
        <is>
          <t>F-8097</t>
        </is>
      </c>
      <c r="E7955" t="n">
        <v>1155841</v>
      </c>
      <c r="F7955" t="inlineStr">
        <is>
          <t>CANTALOUPE</t>
        </is>
      </c>
      <c r="G7955" t="inlineStr">
        <is>
          <t>RIB</t>
        </is>
      </c>
      <c r="H7955" t="inlineStr">
        <is>
          <t>IML</t>
        </is>
      </c>
      <c r="Q7955" t="n">
        <v>48.1</v>
      </c>
      <c r="R7955" t="n">
        <v>0</v>
      </c>
      <c r="S7955" t="n">
        <v>48.1</v>
      </c>
      <c r="T7955" t="inlineStr">
        <is>
          <t>APROBADO</t>
        </is>
      </c>
      <c r="U7955" t="inlineStr">
        <is>
          <t>ERICK</t>
        </is>
      </c>
      <c r="V7955" t="inlineStr">
        <is>
          <t>APROBADO</t>
        </is>
      </c>
      <c r="W7955" t="inlineStr">
        <is>
          <t>ROBIN</t>
        </is>
      </c>
      <c r="X7955" t="inlineStr">
        <is>
          <t>APROBADO</t>
        </is>
      </c>
      <c r="Y7955" t="inlineStr">
        <is>
          <t>ROBIN</t>
        </is>
      </c>
    </row>
    <row r="7956">
      <c r="A7956" s="195" t="n">
        <v>46233</v>
      </c>
      <c r="B7956" t="inlineStr">
        <is>
          <t>DIA</t>
        </is>
      </c>
      <c r="C7956" t="inlineStr">
        <is>
          <t>INTRADECO</t>
        </is>
      </c>
      <c r="D7956" t="inlineStr">
        <is>
          <t>D-6894</t>
        </is>
      </c>
      <c r="E7956" t="n">
        <v>1156359</v>
      </c>
      <c r="F7956" t="inlineStr">
        <is>
          <t>ROYAL BLUE</t>
        </is>
      </c>
      <c r="G7956" t="inlineStr">
        <is>
          <t>PINTEC</t>
        </is>
      </c>
      <c r="H7956" t="inlineStr">
        <is>
          <t>INTRADECO</t>
        </is>
      </c>
      <c r="I7956" t="inlineStr">
        <is>
          <t>BARRADO</t>
        </is>
      </c>
      <c r="J7956" t="n">
        <v>194.45</v>
      </c>
      <c r="Q7956" t="n">
        <v>194.45</v>
      </c>
      <c r="R7956" t="n">
        <v>194.45</v>
      </c>
      <c r="S7956" t="n">
        <v>0</v>
      </c>
      <c r="T7956" t="inlineStr">
        <is>
          <t>RECHAZADO</t>
        </is>
      </c>
      <c r="U7956" t="inlineStr">
        <is>
          <t>ERICK</t>
        </is>
      </c>
      <c r="V7956" t="inlineStr">
        <is>
          <t>APROBADO</t>
        </is>
      </c>
      <c r="W7956" t="inlineStr">
        <is>
          <t>ROBIN</t>
        </is>
      </c>
      <c r="X7956" t="inlineStr">
        <is>
          <t>APROBADO</t>
        </is>
      </c>
      <c r="Y7956" t="inlineStr">
        <is>
          <t>ROBIN</t>
        </is>
      </c>
    </row>
    <row r="7957">
      <c r="A7957" s="195" t="n">
        <v>46233</v>
      </c>
      <c r="B7957" t="inlineStr">
        <is>
          <t>DIA</t>
        </is>
      </c>
      <c r="C7957" t="inlineStr">
        <is>
          <t>FPS</t>
        </is>
      </c>
      <c r="D7957" t="inlineStr">
        <is>
          <t>F-8100</t>
        </is>
      </c>
      <c r="E7957" t="n">
        <v>1154696</v>
      </c>
      <c r="F7957" t="inlineStr">
        <is>
          <t>COBLT BLUE</t>
        </is>
      </c>
      <c r="G7957" t="inlineStr">
        <is>
          <t>JERSEY</t>
        </is>
      </c>
      <c r="H7957" t="inlineStr">
        <is>
          <t>BIOWORLD</t>
        </is>
      </c>
      <c r="Q7957" t="n">
        <v>872.75</v>
      </c>
      <c r="R7957" t="n">
        <v>0</v>
      </c>
      <c r="S7957" t="n">
        <v>872.75</v>
      </c>
      <c r="T7957" t="inlineStr">
        <is>
          <t>APROBADO</t>
        </is>
      </c>
      <c r="U7957" t="inlineStr">
        <is>
          <t>ERICK</t>
        </is>
      </c>
      <c r="V7957" t="inlineStr">
        <is>
          <t>APROBADO</t>
        </is>
      </c>
      <c r="W7957" t="inlineStr">
        <is>
          <t>ROBIN</t>
        </is>
      </c>
      <c r="X7957" t="inlineStr">
        <is>
          <t>APROBADO</t>
        </is>
      </c>
      <c r="Y7957" t="inlineStr">
        <is>
          <t>ROBIN</t>
        </is>
      </c>
    </row>
    <row r="7958">
      <c r="A7958" s="195" t="n">
        <v>46233</v>
      </c>
      <c r="B7958" t="inlineStr">
        <is>
          <t>DIA</t>
        </is>
      </c>
      <c r="C7958" t="inlineStr">
        <is>
          <t>FPS</t>
        </is>
      </c>
      <c r="D7958" t="inlineStr">
        <is>
          <t>F-8073</t>
        </is>
      </c>
      <c r="E7958" t="n">
        <v>1155516</v>
      </c>
      <c r="F7958" t="inlineStr">
        <is>
          <t xml:space="preserve">DEEP BLACK </t>
        </is>
      </c>
      <c r="G7958" t="inlineStr">
        <is>
          <t>FLEECE</t>
        </is>
      </c>
      <c r="H7958" t="inlineStr">
        <is>
          <t>IML</t>
        </is>
      </c>
      <c r="Q7958" t="n">
        <v>1144.7</v>
      </c>
      <c r="R7958" t="n">
        <v>0</v>
      </c>
      <c r="S7958" t="n">
        <v>1144.7</v>
      </c>
      <c r="T7958" t="inlineStr">
        <is>
          <t>APROBADO</t>
        </is>
      </c>
      <c r="U7958" t="inlineStr">
        <is>
          <t>ERICK</t>
        </is>
      </c>
      <c r="V7958" t="inlineStr">
        <is>
          <t>APROBADO</t>
        </is>
      </c>
      <c r="W7958" t="inlineStr">
        <is>
          <t>ROBIN</t>
        </is>
      </c>
      <c r="X7958" t="inlineStr">
        <is>
          <t>APROBADO</t>
        </is>
      </c>
      <c r="Y7958" t="inlineStr">
        <is>
          <t>ROBIN</t>
        </is>
      </c>
    </row>
    <row r="7959">
      <c r="A7959" s="195" t="n">
        <v>46233</v>
      </c>
      <c r="B7959" t="inlineStr">
        <is>
          <t>DIA</t>
        </is>
      </c>
      <c r="C7959" t="inlineStr">
        <is>
          <t>INTRADECO</t>
        </is>
      </c>
      <c r="D7959" t="inlineStr">
        <is>
          <t>D-6954</t>
        </is>
      </c>
      <c r="E7959" t="n">
        <v>1156231</v>
      </c>
      <c r="F7959" t="inlineStr">
        <is>
          <t>CHARCOAL</t>
        </is>
      </c>
      <c r="G7959" t="inlineStr">
        <is>
          <t>MICROPIQUE</t>
        </is>
      </c>
      <c r="H7959" t="inlineStr">
        <is>
          <t>INTRADECO</t>
        </is>
      </c>
      <c r="I7959" t="inlineStr">
        <is>
          <t>MANCHAS DE ACEITE</t>
        </is>
      </c>
      <c r="J7959" t="n">
        <v>7.5</v>
      </c>
      <c r="Q7959" t="n">
        <v>979.3</v>
      </c>
      <c r="R7959" t="n">
        <v>7.5</v>
      </c>
      <c r="S7959" t="n">
        <v>971.8</v>
      </c>
      <c r="T7959" t="inlineStr">
        <is>
          <t>APROBADO</t>
        </is>
      </c>
      <c r="U7959" t="inlineStr">
        <is>
          <t>ERICK</t>
        </is>
      </c>
      <c r="V7959" t="inlineStr">
        <is>
          <t>APROBADO</t>
        </is>
      </c>
      <c r="W7959" t="inlineStr">
        <is>
          <t>ROBIN</t>
        </is>
      </c>
      <c r="X7959" t="inlineStr">
        <is>
          <t>APROBADO</t>
        </is>
      </c>
      <c r="Y7959" t="inlineStr">
        <is>
          <t>ROBIN</t>
        </is>
      </c>
    </row>
    <row r="7960">
      <c r="A7960" s="195" t="n">
        <v>46233</v>
      </c>
      <c r="B7960" t="inlineStr">
        <is>
          <t>DIA</t>
        </is>
      </c>
      <c r="C7960" t="inlineStr">
        <is>
          <t>INTRADECO</t>
        </is>
      </c>
      <c r="D7960" t="inlineStr">
        <is>
          <t>D-6927</t>
        </is>
      </c>
      <c r="E7960" t="n">
        <v>1156487</v>
      </c>
      <c r="F7960" t="inlineStr">
        <is>
          <t>CAVIAR</t>
        </is>
      </c>
      <c r="G7960" t="inlineStr">
        <is>
          <t>WAFFLE SLUB</t>
        </is>
      </c>
      <c r="H7960" t="inlineStr">
        <is>
          <t>INTRADECO</t>
        </is>
      </c>
      <c r="Q7960" t="n">
        <v>483.85</v>
      </c>
      <c r="R7960" t="n">
        <v>0</v>
      </c>
      <c r="S7960" t="n">
        <v>483.85</v>
      </c>
      <c r="T7960" t="inlineStr">
        <is>
          <t>APROBADO</t>
        </is>
      </c>
      <c r="U7960" t="inlineStr">
        <is>
          <t>ERICK</t>
        </is>
      </c>
      <c r="V7960" t="inlineStr">
        <is>
          <t>APROBADO</t>
        </is>
      </c>
      <c r="W7960" t="inlineStr">
        <is>
          <t>ROBIN</t>
        </is>
      </c>
      <c r="X7960" t="inlineStr">
        <is>
          <t>APROBADO</t>
        </is>
      </c>
      <c r="Y7960" t="inlineStr">
        <is>
          <t>ROBIN</t>
        </is>
      </c>
    </row>
    <row r="7961">
      <c r="A7961" s="195" t="n">
        <v>46233</v>
      </c>
      <c r="B7961" t="inlineStr">
        <is>
          <t>DIA</t>
        </is>
      </c>
      <c r="C7961" t="inlineStr">
        <is>
          <t>INTRADECO</t>
        </is>
      </c>
      <c r="D7961" t="inlineStr">
        <is>
          <t>D-6964</t>
        </is>
      </c>
      <c r="E7961" t="n">
        <v>1156386</v>
      </c>
      <c r="F7961" t="inlineStr">
        <is>
          <t>WHITE</t>
        </is>
      </c>
      <c r="G7961" t="inlineStr">
        <is>
          <t>INTERLOCK</t>
        </is>
      </c>
      <c r="H7961" t="inlineStr">
        <is>
          <t>INTRADECO</t>
        </is>
      </c>
      <c r="I7961" t="inlineStr">
        <is>
          <t>SAFADAS DE RAMA</t>
        </is>
      </c>
      <c r="J7961" t="n">
        <v>10.7</v>
      </c>
      <c r="Q7961" t="n">
        <v>241.35</v>
      </c>
      <c r="R7961" t="n">
        <v>10.7</v>
      </c>
      <c r="S7961" t="n">
        <v>230.65</v>
      </c>
      <c r="T7961" t="inlineStr">
        <is>
          <t>APROBADO</t>
        </is>
      </c>
      <c r="U7961" t="inlineStr">
        <is>
          <t>ERICK</t>
        </is>
      </c>
      <c r="V7961" t="inlineStr">
        <is>
          <t>APROBADO</t>
        </is>
      </c>
      <c r="W7961" t="inlineStr">
        <is>
          <t>ROBIN</t>
        </is>
      </c>
      <c r="X7961" t="inlineStr">
        <is>
          <t>APROBADO</t>
        </is>
      </c>
      <c r="Y7961" t="inlineStr">
        <is>
          <t>ROBIN</t>
        </is>
      </c>
    </row>
    <row r="7962">
      <c r="A7962" s="195" t="n">
        <v>46233</v>
      </c>
      <c r="B7962" t="inlineStr">
        <is>
          <t>DIA</t>
        </is>
      </c>
      <c r="C7962" t="inlineStr">
        <is>
          <t>VENTA DE TELA</t>
        </is>
      </c>
      <c r="D7962" t="inlineStr">
        <is>
          <t>D-6744</t>
        </is>
      </c>
      <c r="E7962" t="n">
        <v>1155594</v>
      </c>
      <c r="F7962" t="inlineStr">
        <is>
          <t>SILVER</t>
        </is>
      </c>
      <c r="G7962" t="inlineStr">
        <is>
          <t>INTERLOCK</t>
        </is>
      </c>
      <c r="H7962" t="inlineStr">
        <is>
          <t>SANMAR</t>
        </is>
      </c>
      <c r="I7962" t="inlineStr">
        <is>
          <t>LINEA DE AGUJA</t>
        </is>
      </c>
      <c r="J7962" t="n">
        <v>23.65</v>
      </c>
      <c r="K7962" t="inlineStr">
        <is>
          <t>MANCHA DE SUCIEDAD</t>
        </is>
      </c>
      <c r="L7962" t="n">
        <v>7.35</v>
      </c>
      <c r="Q7962" t="n">
        <v>402.05</v>
      </c>
      <c r="R7962" t="n">
        <v>31</v>
      </c>
      <c r="S7962" t="n">
        <v>371.05</v>
      </c>
      <c r="T7962" t="inlineStr">
        <is>
          <t>APROBADO</t>
        </is>
      </c>
      <c r="U7962" t="inlineStr">
        <is>
          <t>ERICK</t>
        </is>
      </c>
      <c r="V7962" t="inlineStr">
        <is>
          <t>APROBADO</t>
        </is>
      </c>
      <c r="W7962" t="inlineStr">
        <is>
          <t>ROBIN</t>
        </is>
      </c>
      <c r="X7962" t="inlineStr">
        <is>
          <t>APROBADO</t>
        </is>
      </c>
      <c r="Y7962" t="inlineStr">
        <is>
          <t>ROBIN</t>
        </is>
      </c>
    </row>
    <row r="7963">
      <c r="A7963" s="195" t="n">
        <v>46233</v>
      </c>
      <c r="B7963" t="inlineStr">
        <is>
          <t>DIA</t>
        </is>
      </c>
      <c r="C7963" t="inlineStr">
        <is>
          <t>FPS</t>
        </is>
      </c>
      <c r="D7963" t="inlineStr">
        <is>
          <t>F-8097</t>
        </is>
      </c>
      <c r="E7963" t="n">
        <v>1155841</v>
      </c>
      <c r="F7963" t="inlineStr">
        <is>
          <t>CANTALOUPE</t>
        </is>
      </c>
      <c r="G7963" t="inlineStr">
        <is>
          <t>JERSEY</t>
        </is>
      </c>
      <c r="H7963" t="inlineStr">
        <is>
          <t>IML</t>
        </is>
      </c>
      <c r="I7963" t="inlineStr">
        <is>
          <t>LINEA DE AGUJA</t>
        </is>
      </c>
      <c r="J7963" t="n">
        <v>21</v>
      </c>
      <c r="K7963" t="inlineStr">
        <is>
          <t>MALLA</t>
        </is>
      </c>
      <c r="L7963" t="n">
        <v>2.55</v>
      </c>
      <c r="Q7963" t="n">
        <v>428.75</v>
      </c>
      <c r="R7963" t="n">
        <v>23.55</v>
      </c>
      <c r="S7963" t="n">
        <v>405.2</v>
      </c>
      <c r="T7963" t="inlineStr">
        <is>
          <t>APROBADO</t>
        </is>
      </c>
      <c r="U7963" t="inlineStr">
        <is>
          <t>ERICK</t>
        </is>
      </c>
      <c r="V7963" t="inlineStr">
        <is>
          <t>APROBADO</t>
        </is>
      </c>
      <c r="W7963" t="inlineStr">
        <is>
          <t>ROBIN</t>
        </is>
      </c>
      <c r="X7963" t="inlineStr">
        <is>
          <t>APROBADO</t>
        </is>
      </c>
      <c r="Y7963" t="inlineStr">
        <is>
          <t>ROBIN</t>
        </is>
      </c>
    </row>
    <row r="7964">
      <c r="A7964" s="195" t="n">
        <v>46233</v>
      </c>
      <c r="B7964" t="inlineStr">
        <is>
          <t>DIA</t>
        </is>
      </c>
      <c r="C7964" t="inlineStr">
        <is>
          <t>FPS</t>
        </is>
      </c>
      <c r="D7964" t="inlineStr">
        <is>
          <t>F-8097</t>
        </is>
      </c>
      <c r="E7964" t="n">
        <v>1155970</v>
      </c>
      <c r="F7964" t="inlineStr">
        <is>
          <t>KELY GREEN</t>
        </is>
      </c>
      <c r="G7964" t="inlineStr">
        <is>
          <t>JERSEY</t>
        </is>
      </c>
      <c r="H7964" t="inlineStr">
        <is>
          <t>IML</t>
        </is>
      </c>
      <c r="Q7964" t="n">
        <v>214.55</v>
      </c>
      <c r="R7964" t="n">
        <v>0</v>
      </c>
      <c r="S7964" t="n">
        <v>214.55</v>
      </c>
      <c r="T7964" t="inlineStr">
        <is>
          <t>APROBADO</t>
        </is>
      </c>
      <c r="U7964" t="inlineStr">
        <is>
          <t>ERICK</t>
        </is>
      </c>
      <c r="V7964" t="inlineStr">
        <is>
          <t>APROBADO</t>
        </is>
      </c>
      <c r="W7964" t="inlineStr">
        <is>
          <t>ROBIN</t>
        </is>
      </c>
      <c r="X7964" t="inlineStr">
        <is>
          <t>APROBADO</t>
        </is>
      </c>
      <c r="Y7964" t="inlineStr">
        <is>
          <t>ROBIN</t>
        </is>
      </c>
    </row>
    <row r="7965">
      <c r="A7965" s="195" t="n">
        <v>46233</v>
      </c>
      <c r="B7965" t="inlineStr">
        <is>
          <t>DIA</t>
        </is>
      </c>
      <c r="C7965" t="inlineStr">
        <is>
          <t>INTRADECO</t>
        </is>
      </c>
      <c r="D7965" t="inlineStr">
        <is>
          <t>D-6937</t>
        </is>
      </c>
      <c r="E7965" t="n">
        <v>1155805</v>
      </c>
      <c r="F7965" t="inlineStr">
        <is>
          <t>WHITE</t>
        </is>
      </c>
      <c r="G7965" t="inlineStr">
        <is>
          <t>INTERLOCK</t>
        </is>
      </c>
      <c r="H7965" t="inlineStr">
        <is>
          <t>SANMAR</t>
        </is>
      </c>
      <c r="I7965" t="inlineStr">
        <is>
          <t>MANCHA DE SUCIEDAD</t>
        </is>
      </c>
      <c r="J7965" t="n">
        <v>14.05</v>
      </c>
      <c r="Q7965" t="n">
        <v>488.95</v>
      </c>
      <c r="R7965" t="n">
        <v>14.05</v>
      </c>
      <c r="S7965" t="n">
        <v>474.9</v>
      </c>
      <c r="T7965" t="inlineStr">
        <is>
          <t>APROBADO</t>
        </is>
      </c>
      <c r="U7965" t="inlineStr">
        <is>
          <t>ERICK</t>
        </is>
      </c>
      <c r="V7965" t="inlineStr">
        <is>
          <t>APROBADO</t>
        </is>
      </c>
      <c r="W7965" t="inlineStr">
        <is>
          <t>ROBIN</t>
        </is>
      </c>
      <c r="X7965" t="inlineStr">
        <is>
          <t>APROBADO</t>
        </is>
      </c>
      <c r="Y7965" t="inlineStr">
        <is>
          <t>ROBIN</t>
        </is>
      </c>
    </row>
    <row r="7966">
      <c r="A7966" s="195" t="n">
        <v>46233</v>
      </c>
      <c r="B7966" t="inlineStr">
        <is>
          <t>DIA</t>
        </is>
      </c>
      <c r="C7966" t="inlineStr">
        <is>
          <t>INTRADECO</t>
        </is>
      </c>
      <c r="D7966" t="inlineStr">
        <is>
          <t>D-6937</t>
        </is>
      </c>
      <c r="E7966" t="n">
        <v>1156479</v>
      </c>
      <c r="F7966" t="inlineStr">
        <is>
          <t>CAVIAR</t>
        </is>
      </c>
      <c r="G7966" t="inlineStr">
        <is>
          <t>WAFFLE SLUB</t>
        </is>
      </c>
      <c r="H7966" t="inlineStr">
        <is>
          <t>INTRADECO</t>
        </is>
      </c>
      <c r="Q7966" t="n">
        <v>478.95</v>
      </c>
      <c r="R7966" t="n">
        <v>0</v>
      </c>
      <c r="S7966" t="n">
        <v>478.95</v>
      </c>
      <c r="T7966" t="inlineStr">
        <is>
          <t>APROBADO</t>
        </is>
      </c>
      <c r="U7966" t="inlineStr">
        <is>
          <t>ERICK</t>
        </is>
      </c>
      <c r="V7966" t="inlineStr">
        <is>
          <t>APROBADO</t>
        </is>
      </c>
      <c r="W7966" t="inlineStr">
        <is>
          <t>ROBIN</t>
        </is>
      </c>
      <c r="X7966" t="inlineStr">
        <is>
          <t>APROBADO</t>
        </is>
      </c>
      <c r="Y7966" t="inlineStr">
        <is>
          <t>ROBIN</t>
        </is>
      </c>
    </row>
    <row r="7967">
      <c r="A7967" s="195" t="n">
        <v>46233</v>
      </c>
      <c r="B7967" t="inlineStr">
        <is>
          <t>DIA</t>
        </is>
      </c>
      <c r="C7967" t="inlineStr">
        <is>
          <t>INTRADECO</t>
        </is>
      </c>
      <c r="D7967" t="inlineStr">
        <is>
          <t>D-6927</t>
        </is>
      </c>
      <c r="E7967" t="n">
        <v>1156446</v>
      </c>
      <c r="F7967" t="inlineStr">
        <is>
          <t>CAVIAR</t>
        </is>
      </c>
      <c r="G7967" t="inlineStr">
        <is>
          <t>WAFFLE SLUB</t>
        </is>
      </c>
      <c r="H7967" t="inlineStr">
        <is>
          <t>INTRADECO</t>
        </is>
      </c>
      <c r="Q7967" t="n">
        <v>963.1</v>
      </c>
      <c r="R7967" t="n">
        <v>0</v>
      </c>
      <c r="S7967" t="n">
        <v>963.1</v>
      </c>
      <c r="T7967" t="inlineStr">
        <is>
          <t>APROBADO</t>
        </is>
      </c>
      <c r="U7967" t="inlineStr">
        <is>
          <t>ERICK</t>
        </is>
      </c>
      <c r="V7967" t="inlineStr">
        <is>
          <t>APROBADO</t>
        </is>
      </c>
      <c r="W7967" t="inlineStr">
        <is>
          <t>ROBIN</t>
        </is>
      </c>
      <c r="X7967" t="inlineStr">
        <is>
          <t>APROBADO</t>
        </is>
      </c>
      <c r="Y7967" t="inlineStr">
        <is>
          <t>ROBIN</t>
        </is>
      </c>
    </row>
    <row r="7968">
      <c r="A7968" s="195" t="n">
        <v>46233</v>
      </c>
      <c r="B7968" t="inlineStr">
        <is>
          <t>DIA</t>
        </is>
      </c>
      <c r="C7968" t="inlineStr">
        <is>
          <t>FPS</t>
        </is>
      </c>
      <c r="D7968" t="inlineStr">
        <is>
          <t>F-8103</t>
        </is>
      </c>
      <c r="E7968" t="n">
        <v>1155837</v>
      </c>
      <c r="F7968" t="inlineStr">
        <is>
          <t>OATMEAL HTR</t>
        </is>
      </c>
      <c r="G7968" t="inlineStr">
        <is>
          <t>RIB</t>
        </is>
      </c>
      <c r="H7968" t="inlineStr">
        <is>
          <t>IML</t>
        </is>
      </c>
      <c r="Q7968" t="n">
        <v>22.05</v>
      </c>
      <c r="R7968" t="n">
        <v>0</v>
      </c>
      <c r="S7968" t="n">
        <v>22.05</v>
      </c>
      <c r="T7968" t="inlineStr">
        <is>
          <t>APROBADO</t>
        </is>
      </c>
      <c r="U7968" t="inlineStr">
        <is>
          <t>ERICK</t>
        </is>
      </c>
      <c r="V7968" t="inlineStr">
        <is>
          <t>APROBADO</t>
        </is>
      </c>
      <c r="W7968" t="inlineStr">
        <is>
          <t>ROBIN</t>
        </is>
      </c>
      <c r="X7968" t="inlineStr">
        <is>
          <t>APROBADO</t>
        </is>
      </c>
      <c r="Y7968" t="inlineStr">
        <is>
          <t>ROBIN</t>
        </is>
      </c>
    </row>
    <row r="7969">
      <c r="A7969" s="195" t="n">
        <v>46233</v>
      </c>
      <c r="B7969" t="inlineStr">
        <is>
          <t>DIA</t>
        </is>
      </c>
      <c r="C7969" t="inlineStr">
        <is>
          <t>SERVICIO</t>
        </is>
      </c>
      <c r="D7969" t="inlineStr">
        <is>
          <t>D-6918</t>
        </is>
      </c>
      <c r="E7969" t="n">
        <v>3209207</v>
      </c>
      <c r="F7969" t="inlineStr">
        <is>
          <t>ORANGE BLOC</t>
        </is>
      </c>
      <c r="G7969" t="inlineStr">
        <is>
          <t>INTERLOCK</t>
        </is>
      </c>
      <c r="H7969" t="inlineStr">
        <is>
          <t>KANTEX</t>
        </is>
      </c>
      <c r="I7969" t="inlineStr">
        <is>
          <t>MANCHA DE SUCIEDAD</t>
        </is>
      </c>
      <c r="J7969" t="n">
        <v>13.3</v>
      </c>
      <c r="Q7969" t="n">
        <v>482.5</v>
      </c>
      <c r="R7969" t="n">
        <v>13.3</v>
      </c>
      <c r="S7969" t="n">
        <v>469.2</v>
      </c>
      <c r="T7969" t="inlineStr">
        <is>
          <t>APROBADO</t>
        </is>
      </c>
      <c r="U7969" t="inlineStr">
        <is>
          <t>ERICK</t>
        </is>
      </c>
      <c r="V7969" t="inlineStr">
        <is>
          <t>APROBADO</t>
        </is>
      </c>
      <c r="W7969" t="inlineStr">
        <is>
          <t>ROBIN</t>
        </is>
      </c>
      <c r="X7969" t="inlineStr">
        <is>
          <t>APROBADO</t>
        </is>
      </c>
      <c r="Y7969" t="inlineStr">
        <is>
          <t>ROBIN</t>
        </is>
      </c>
    </row>
    <row r="7970">
      <c r="A7970" s="195" t="n">
        <v>46233</v>
      </c>
      <c r="B7970" t="inlineStr">
        <is>
          <t>DIA</t>
        </is>
      </c>
      <c r="C7970" t="inlineStr">
        <is>
          <t>FPS</t>
        </is>
      </c>
      <c r="D7970" t="inlineStr">
        <is>
          <t>F-8073</t>
        </is>
      </c>
      <c r="E7970" t="n">
        <v>1155516</v>
      </c>
      <c r="F7970" t="inlineStr">
        <is>
          <t>BLACK</t>
        </is>
      </c>
      <c r="G7970" t="inlineStr">
        <is>
          <t>RIB</t>
        </is>
      </c>
      <c r="H7970" t="inlineStr">
        <is>
          <t>IML</t>
        </is>
      </c>
      <c r="Q7970" t="n">
        <v>120.26</v>
      </c>
      <c r="R7970" t="n">
        <v>0</v>
      </c>
      <c r="S7970" t="n">
        <v>120.26</v>
      </c>
      <c r="T7970" t="inlineStr">
        <is>
          <t>APROBADO</t>
        </is>
      </c>
      <c r="U7970" t="inlineStr">
        <is>
          <t>ERICK</t>
        </is>
      </c>
      <c r="V7970" t="inlineStr">
        <is>
          <t>APROBADO</t>
        </is>
      </c>
      <c r="W7970" t="inlineStr">
        <is>
          <t>ROBIN</t>
        </is>
      </c>
      <c r="X7970" t="inlineStr">
        <is>
          <t>APROBADO</t>
        </is>
      </c>
      <c r="Y7970" t="inlineStr">
        <is>
          <t>ROBIN</t>
        </is>
      </c>
    </row>
    <row r="7971">
      <c r="A7971" s="195" t="n">
        <v>46233</v>
      </c>
      <c r="B7971" t="inlineStr">
        <is>
          <t>DIA</t>
        </is>
      </c>
      <c r="C7971" t="inlineStr">
        <is>
          <t>FPS</t>
        </is>
      </c>
      <c r="D7971" t="inlineStr">
        <is>
          <t>F-8097</t>
        </is>
      </c>
      <c r="E7971" t="n">
        <v>1155847</v>
      </c>
      <c r="F7971" t="inlineStr">
        <is>
          <t>CANTALOUPE</t>
        </is>
      </c>
      <c r="G7971" t="inlineStr">
        <is>
          <t>RIB</t>
        </is>
      </c>
      <c r="H7971" t="inlineStr">
        <is>
          <t>IML</t>
        </is>
      </c>
      <c r="Q7971" t="n">
        <v>23.4</v>
      </c>
      <c r="R7971" t="n">
        <v>0</v>
      </c>
      <c r="S7971" t="n">
        <v>23.4</v>
      </c>
      <c r="T7971" t="inlineStr">
        <is>
          <t>APROBADO</t>
        </is>
      </c>
      <c r="U7971" t="inlineStr">
        <is>
          <t>ERICK</t>
        </is>
      </c>
      <c r="V7971" t="inlineStr">
        <is>
          <t>APROBADO</t>
        </is>
      </c>
      <c r="W7971" t="inlineStr">
        <is>
          <t>ROBIN</t>
        </is>
      </c>
      <c r="X7971" t="inlineStr">
        <is>
          <t>APROBADO</t>
        </is>
      </c>
      <c r="Y7971" t="inlineStr">
        <is>
          <t>ROBIN</t>
        </is>
      </c>
    </row>
    <row r="7972">
      <c r="A7972" s="195" t="n">
        <v>46233</v>
      </c>
      <c r="B7972" t="inlineStr">
        <is>
          <t>DIA</t>
        </is>
      </c>
      <c r="C7972" t="inlineStr">
        <is>
          <t>FPS</t>
        </is>
      </c>
      <c r="D7972" t="inlineStr">
        <is>
          <t>F-8097</t>
        </is>
      </c>
      <c r="E7972" t="n">
        <v>1155766</v>
      </c>
      <c r="F7972" t="inlineStr">
        <is>
          <t>CANTALOUPE</t>
        </is>
      </c>
      <c r="G7972" t="inlineStr">
        <is>
          <t>RIB</t>
        </is>
      </c>
      <c r="H7972" t="inlineStr">
        <is>
          <t>IML</t>
        </is>
      </c>
      <c r="Q7972" t="n">
        <v>22.6</v>
      </c>
      <c r="R7972" t="n">
        <v>0</v>
      </c>
      <c r="S7972" t="n">
        <v>22.6</v>
      </c>
      <c r="T7972" t="inlineStr">
        <is>
          <t>APROBADO</t>
        </is>
      </c>
      <c r="U7972" t="inlineStr">
        <is>
          <t>ERICK</t>
        </is>
      </c>
      <c r="V7972" t="inlineStr">
        <is>
          <t>APROBADO</t>
        </is>
      </c>
      <c r="W7972" t="inlineStr">
        <is>
          <t>ROBIN</t>
        </is>
      </c>
      <c r="X7972" t="inlineStr">
        <is>
          <t>APROBADO</t>
        </is>
      </c>
      <c r="Y7972" t="inlineStr">
        <is>
          <t>ROBIN</t>
        </is>
      </c>
    </row>
    <row r="7973">
      <c r="A7973" s="195" t="n">
        <v>46233</v>
      </c>
      <c r="B7973" t="inlineStr">
        <is>
          <t>DIA</t>
        </is>
      </c>
      <c r="C7973" t="inlineStr">
        <is>
          <t>FPS</t>
        </is>
      </c>
      <c r="D7973" t="inlineStr">
        <is>
          <t>F-8097</t>
        </is>
      </c>
      <c r="E7973" t="n">
        <v>1155769</v>
      </c>
      <c r="F7973" t="inlineStr">
        <is>
          <t>CANTALOUPE</t>
        </is>
      </c>
      <c r="G7973" t="inlineStr">
        <is>
          <t>RIB</t>
        </is>
      </c>
      <c r="H7973" t="inlineStr">
        <is>
          <t>IML</t>
        </is>
      </c>
      <c r="Q7973" t="n">
        <v>23.35</v>
      </c>
      <c r="R7973" t="n">
        <v>0</v>
      </c>
      <c r="S7973" t="n">
        <v>23.35</v>
      </c>
      <c r="T7973" t="inlineStr">
        <is>
          <t>APROBADO</t>
        </is>
      </c>
      <c r="U7973" t="inlineStr">
        <is>
          <t>ERICK</t>
        </is>
      </c>
      <c r="V7973" t="inlineStr">
        <is>
          <t>APROBADO</t>
        </is>
      </c>
      <c r="W7973" t="inlineStr">
        <is>
          <t>ROBIN</t>
        </is>
      </c>
      <c r="X7973" t="inlineStr">
        <is>
          <t>APROBADO</t>
        </is>
      </c>
      <c r="Y7973" t="inlineStr">
        <is>
          <t>ROBIN</t>
        </is>
      </c>
    </row>
    <row r="7974">
      <c r="A7974" s="195" t="n">
        <v>46233</v>
      </c>
      <c r="B7974" t="inlineStr">
        <is>
          <t>DIA</t>
        </is>
      </c>
      <c r="C7974" t="inlineStr">
        <is>
          <t>SERVICIO</t>
        </is>
      </c>
      <c r="D7974" t="inlineStr">
        <is>
          <t>D-6952</t>
        </is>
      </c>
      <c r="E7974" t="n">
        <v>3209220</v>
      </c>
      <c r="F7974" t="inlineStr">
        <is>
          <t>MIDNIGHT NAVY</t>
        </is>
      </c>
      <c r="G7974" t="inlineStr">
        <is>
          <t>FLAT BACK MESH</t>
        </is>
      </c>
      <c r="H7974" t="inlineStr">
        <is>
          <t>KANTEX</t>
        </is>
      </c>
      <c r="Q7974" t="n">
        <v>193.58</v>
      </c>
      <c r="R7974" t="n">
        <v>0</v>
      </c>
      <c r="S7974" t="n">
        <v>193.58</v>
      </c>
      <c r="T7974" t="inlineStr">
        <is>
          <t>APROBADO</t>
        </is>
      </c>
      <c r="U7974" t="inlineStr">
        <is>
          <t>ERICK</t>
        </is>
      </c>
      <c r="V7974" t="inlineStr">
        <is>
          <t>APROBADO</t>
        </is>
      </c>
      <c r="W7974" t="inlineStr">
        <is>
          <t>ROBIN</t>
        </is>
      </c>
      <c r="X7974" t="inlineStr">
        <is>
          <t>APROBADO</t>
        </is>
      </c>
      <c r="Y7974" t="inlineStr">
        <is>
          <t>ROBIN</t>
        </is>
      </c>
    </row>
    <row r="7975">
      <c r="A7975" s="195" t="n">
        <v>46233</v>
      </c>
      <c r="B7975" t="inlineStr">
        <is>
          <t>DIA</t>
        </is>
      </c>
      <c r="C7975" t="inlineStr">
        <is>
          <t>FPS</t>
        </is>
      </c>
      <c r="D7975" t="inlineStr">
        <is>
          <t>F-8097</t>
        </is>
      </c>
      <c r="E7975" t="n">
        <v>1156174</v>
      </c>
      <c r="F7975" t="inlineStr">
        <is>
          <t>PHANTOM</t>
        </is>
      </c>
      <c r="G7975" t="inlineStr">
        <is>
          <t>JERSEY</t>
        </is>
      </c>
      <c r="H7975" t="inlineStr">
        <is>
          <t>IML</t>
        </is>
      </c>
      <c r="I7975" t="inlineStr">
        <is>
          <t>ACUMULACION</t>
        </is>
      </c>
      <c r="J7975" t="n">
        <v>131.85</v>
      </c>
      <c r="Q7975" t="n">
        <v>726.25</v>
      </c>
      <c r="R7975" t="n">
        <v>131.85</v>
      </c>
      <c r="S7975" t="n">
        <v>594.4</v>
      </c>
      <c r="T7975" t="inlineStr">
        <is>
          <t>APROBADO</t>
        </is>
      </c>
      <c r="U7975" t="inlineStr">
        <is>
          <t>ERICK</t>
        </is>
      </c>
      <c r="V7975" t="inlineStr">
        <is>
          <t>APROBADO</t>
        </is>
      </c>
      <c r="W7975" t="inlineStr">
        <is>
          <t>ROBIN</t>
        </is>
      </c>
      <c r="X7975" t="inlineStr">
        <is>
          <t>APROBADO</t>
        </is>
      </c>
      <c r="Y7975" t="inlineStr">
        <is>
          <t>ROBIN</t>
        </is>
      </c>
    </row>
    <row r="7976">
      <c r="A7976" s="195" t="n">
        <v>46233</v>
      </c>
      <c r="B7976" t="inlineStr">
        <is>
          <t>DIA</t>
        </is>
      </c>
      <c r="C7976" t="inlineStr">
        <is>
          <t>INTRADECO</t>
        </is>
      </c>
      <c r="D7976" t="inlineStr">
        <is>
          <t>D-6927</t>
        </is>
      </c>
      <c r="E7976" t="n">
        <v>1154500</v>
      </c>
      <c r="F7976" t="inlineStr">
        <is>
          <t>CAVIAR</t>
        </is>
      </c>
      <c r="G7976" t="inlineStr">
        <is>
          <t>WAFFLE SLUB</t>
        </is>
      </c>
      <c r="H7976" t="inlineStr">
        <is>
          <t>INTRADECO</t>
        </is>
      </c>
      <c r="I7976" t="inlineStr">
        <is>
          <t>PIQUETES</t>
        </is>
      </c>
      <c r="J7976" t="n">
        <v>24.25</v>
      </c>
      <c r="K7976" t="inlineStr">
        <is>
          <t>CORTES POR DEFECTOS</t>
        </is>
      </c>
      <c r="L7976" t="n">
        <v>9.199999999999999</v>
      </c>
      <c r="Q7976" t="n">
        <v>238.5</v>
      </c>
      <c r="R7976" t="n">
        <v>33.45</v>
      </c>
      <c r="S7976" t="n">
        <v>205.05</v>
      </c>
      <c r="T7976" t="inlineStr">
        <is>
          <t>APROBADO</t>
        </is>
      </c>
      <c r="U7976" t="inlineStr">
        <is>
          <t>ERICK</t>
        </is>
      </c>
      <c r="V7976" t="inlineStr">
        <is>
          <t>APROBADO</t>
        </is>
      </c>
      <c r="W7976" t="inlineStr">
        <is>
          <t>ROBIN</t>
        </is>
      </c>
      <c r="X7976" t="inlineStr">
        <is>
          <t>APROBADO</t>
        </is>
      </c>
      <c r="Y7976" t="inlineStr">
        <is>
          <t>ROBIN</t>
        </is>
      </c>
    </row>
    <row r="7977">
      <c r="A7977" s="195" t="n">
        <v>46233</v>
      </c>
      <c r="B7977" t="inlineStr">
        <is>
          <t>DIA</t>
        </is>
      </c>
      <c r="C7977" t="inlineStr">
        <is>
          <t>FPS</t>
        </is>
      </c>
      <c r="D7977" t="inlineStr">
        <is>
          <t>F-8100</t>
        </is>
      </c>
      <c r="E7977" t="n">
        <v>1154913</v>
      </c>
      <c r="F7977" t="inlineStr">
        <is>
          <t>COBALT BLUE</t>
        </is>
      </c>
      <c r="G7977" t="inlineStr">
        <is>
          <t>JERSEY</t>
        </is>
      </c>
      <c r="H7977" t="inlineStr">
        <is>
          <t>BIOWORLD</t>
        </is>
      </c>
      <c r="Q7977" t="n">
        <v>907.85</v>
      </c>
      <c r="R7977" t="n">
        <v>0</v>
      </c>
      <c r="S7977" t="n">
        <v>907.85</v>
      </c>
      <c r="T7977" t="inlineStr">
        <is>
          <t>APROBADO</t>
        </is>
      </c>
      <c r="U7977" t="inlineStr">
        <is>
          <t>ERICK</t>
        </is>
      </c>
      <c r="V7977" t="inlineStr">
        <is>
          <t>APROBADO</t>
        </is>
      </c>
      <c r="W7977" t="inlineStr">
        <is>
          <t>ROBIN</t>
        </is>
      </c>
      <c r="X7977" t="inlineStr">
        <is>
          <t>APROBADO</t>
        </is>
      </c>
      <c r="Y7977" t="inlineStr">
        <is>
          <t>ROBIN</t>
        </is>
      </c>
    </row>
    <row r="7978">
      <c r="A7978" s="195" t="n">
        <v>46233</v>
      </c>
      <c r="B7978" t="inlineStr">
        <is>
          <t>DIA</t>
        </is>
      </c>
      <c r="C7978" t="inlineStr">
        <is>
          <t>SERVICIO</t>
        </is>
      </c>
      <c r="D7978" t="inlineStr">
        <is>
          <t>D-6744</t>
        </is>
      </c>
      <c r="E7978" t="n">
        <v>1156035</v>
      </c>
      <c r="F7978" t="inlineStr">
        <is>
          <t>DARK GREEN</t>
        </is>
      </c>
      <c r="G7978" t="inlineStr">
        <is>
          <t>INTERLOCK</t>
        </is>
      </c>
      <c r="H7978" t="inlineStr">
        <is>
          <t>INTRADECO</t>
        </is>
      </c>
      <c r="I7978" t="inlineStr">
        <is>
          <t>LINEA DE AGUJA</t>
        </is>
      </c>
      <c r="J7978" t="n">
        <v>3.2</v>
      </c>
      <c r="Q7978" t="n">
        <v>489</v>
      </c>
      <c r="R7978" t="n">
        <v>3.2</v>
      </c>
      <c r="S7978" t="n">
        <v>485.8</v>
      </c>
      <c r="T7978" t="inlineStr">
        <is>
          <t>APROBADO</t>
        </is>
      </c>
      <c r="U7978" t="inlineStr">
        <is>
          <t>ERICK</t>
        </is>
      </c>
      <c r="V7978" t="inlineStr">
        <is>
          <t>APROBADO</t>
        </is>
      </c>
      <c r="W7978" t="inlineStr">
        <is>
          <t>ROBIN</t>
        </is>
      </c>
      <c r="X7978" t="inlineStr">
        <is>
          <t>APROBADO</t>
        </is>
      </c>
      <c r="Y7978" t="inlineStr">
        <is>
          <t>ROBIN</t>
        </is>
      </c>
    </row>
    <row r="7979">
      <c r="A7979" s="195" t="n">
        <v>46233</v>
      </c>
      <c r="B7979" t="inlineStr">
        <is>
          <t>DIA</t>
        </is>
      </c>
      <c r="C7979" t="inlineStr">
        <is>
          <t>SERVICIO</t>
        </is>
      </c>
      <c r="D7979" t="inlineStr">
        <is>
          <t>D-6832</t>
        </is>
      </c>
      <c r="E7979" t="n">
        <v>3209215</v>
      </c>
      <c r="F7979" t="inlineStr">
        <is>
          <t>BLACK</t>
        </is>
      </c>
      <c r="G7979" t="inlineStr">
        <is>
          <t>INTERLOCK</t>
        </is>
      </c>
      <c r="H7979" t="inlineStr">
        <is>
          <t>SANMAR</t>
        </is>
      </c>
      <c r="I7979" t="inlineStr">
        <is>
          <t>MALLA</t>
        </is>
      </c>
      <c r="J7979" t="n">
        <v>28.1</v>
      </c>
      <c r="K7979" t="inlineStr">
        <is>
          <t>AGUJEROS</t>
        </is>
      </c>
      <c r="L7979" t="n">
        <v>25.35</v>
      </c>
      <c r="M7979" t="inlineStr">
        <is>
          <t>SAFADAS DE RAMA</t>
        </is>
      </c>
      <c r="N7979" t="n">
        <v>6.55</v>
      </c>
      <c r="Q7979" t="n">
        <v>273.95</v>
      </c>
      <c r="R7979" t="n">
        <v>60</v>
      </c>
      <c r="S7979" t="n">
        <v>213.95</v>
      </c>
      <c r="T7979" t="inlineStr">
        <is>
          <t>APROBADO</t>
        </is>
      </c>
      <c r="U7979" t="inlineStr">
        <is>
          <t>ERICK</t>
        </is>
      </c>
      <c r="V7979" t="inlineStr">
        <is>
          <t>APROBADO</t>
        </is>
      </c>
      <c r="W7979" t="inlineStr">
        <is>
          <t>ROBIN</t>
        </is>
      </c>
      <c r="X7979" t="inlineStr">
        <is>
          <t>APROBADO</t>
        </is>
      </c>
      <c r="Y7979" t="inlineStr">
        <is>
          <t>ROBIN</t>
        </is>
      </c>
    </row>
    <row r="7980">
      <c r="A7980" s="195" t="n">
        <v>46233</v>
      </c>
      <c r="B7980" t="inlineStr">
        <is>
          <t>NOCHE</t>
        </is>
      </c>
      <c r="C7980" t="inlineStr">
        <is>
          <t>FPS</t>
        </is>
      </c>
      <c r="D7980" t="inlineStr">
        <is>
          <t>F-8075</t>
        </is>
      </c>
      <c r="E7980" t="n">
        <v>1156676</v>
      </c>
      <c r="F7980" t="inlineStr">
        <is>
          <t>ARTIC FERM</t>
        </is>
      </c>
      <c r="G7980" t="inlineStr">
        <is>
          <t>JERSEY</t>
        </is>
      </c>
      <c r="H7980" t="inlineStr">
        <is>
          <t>NAUTICA</t>
        </is>
      </c>
      <c r="Q7980" t="n">
        <v>21.6</v>
      </c>
      <c r="R7980" t="n">
        <v>0</v>
      </c>
      <c r="S7980" t="n">
        <v>21.6</v>
      </c>
      <c r="T7980" t="inlineStr">
        <is>
          <t>APROBADO</t>
        </is>
      </c>
      <c r="U7980" t="inlineStr">
        <is>
          <t>KAREN</t>
        </is>
      </c>
      <c r="V7980" t="inlineStr">
        <is>
          <t>APROBADO</t>
        </is>
      </c>
      <c r="W7980" t="inlineStr">
        <is>
          <t>PEDRO</t>
        </is>
      </c>
      <c r="X7980" t="inlineStr">
        <is>
          <t>APROBADO</t>
        </is>
      </c>
      <c r="Y7980" t="inlineStr">
        <is>
          <t>CHIWIL</t>
        </is>
      </c>
    </row>
    <row r="7981">
      <c r="A7981" s="195" t="n">
        <v>46233</v>
      </c>
      <c r="B7981" t="inlineStr">
        <is>
          <t>NOCHE</t>
        </is>
      </c>
      <c r="C7981" t="inlineStr">
        <is>
          <t>INTRADECO</t>
        </is>
      </c>
      <c r="D7981" t="inlineStr">
        <is>
          <t>D-6927</t>
        </is>
      </c>
      <c r="E7981" t="n">
        <v>1156651</v>
      </c>
      <c r="F7981" t="inlineStr">
        <is>
          <t>CAVIAR</t>
        </is>
      </c>
      <c r="G7981" t="inlineStr">
        <is>
          <t>WAFFLE SLUB</t>
        </is>
      </c>
      <c r="H7981" t="inlineStr">
        <is>
          <t>INTRADECO</t>
        </is>
      </c>
      <c r="I7981" t="inlineStr">
        <is>
          <t>CORTE POR DEFECTO</t>
        </is>
      </c>
      <c r="J7981" t="n">
        <v>3.1</v>
      </c>
      <c r="Q7981" t="n">
        <v>482.9</v>
      </c>
      <c r="R7981" t="n">
        <v>3.1</v>
      </c>
      <c r="S7981" t="n">
        <v>479.8</v>
      </c>
      <c r="T7981" t="inlineStr">
        <is>
          <t>APROBADO</t>
        </is>
      </c>
      <c r="U7981" t="inlineStr">
        <is>
          <t>KAREN</t>
        </is>
      </c>
      <c r="V7981" t="inlineStr">
        <is>
          <t>APROBADO</t>
        </is>
      </c>
      <c r="W7981" t="inlineStr">
        <is>
          <t>PEDRO</t>
        </is>
      </c>
      <c r="X7981" t="inlineStr">
        <is>
          <t>APROBADO</t>
        </is>
      </c>
      <c r="Y7981" t="inlineStr">
        <is>
          <t>CHIWIL</t>
        </is>
      </c>
    </row>
    <row r="7982">
      <c r="A7982" s="195" t="n">
        <v>46233</v>
      </c>
      <c r="B7982" t="inlineStr">
        <is>
          <t>NOCHE</t>
        </is>
      </c>
      <c r="C7982" t="inlineStr">
        <is>
          <t>SERVICIO</t>
        </is>
      </c>
      <c r="D7982" t="inlineStr">
        <is>
          <t>D-6951</t>
        </is>
      </c>
      <c r="E7982" t="n">
        <v>3209218</v>
      </c>
      <c r="F7982" t="inlineStr">
        <is>
          <t>TEAM ROYAL</t>
        </is>
      </c>
      <c r="G7982" t="inlineStr">
        <is>
          <t>TECH MESH</t>
        </is>
      </c>
      <c r="H7982" t="inlineStr">
        <is>
          <t>KANTEX</t>
        </is>
      </c>
      <c r="I7982" t="inlineStr">
        <is>
          <t>DESMALLADO</t>
        </is>
      </c>
      <c r="J7982" t="n">
        <v>5.32</v>
      </c>
      <c r="Q7982" t="n">
        <v>910.58</v>
      </c>
      <c r="R7982" t="n">
        <v>5.32</v>
      </c>
      <c r="S7982" t="n">
        <v>905.26</v>
      </c>
      <c r="T7982" t="inlineStr">
        <is>
          <t>APROBADO</t>
        </is>
      </c>
      <c r="U7982" t="inlineStr">
        <is>
          <t>KAREN</t>
        </is>
      </c>
      <c r="V7982" t="inlineStr">
        <is>
          <t>APROBADO</t>
        </is>
      </c>
      <c r="W7982" t="inlineStr">
        <is>
          <t>PEDRO</t>
        </is>
      </c>
      <c r="X7982" t="inlineStr">
        <is>
          <t>APROBADO</t>
        </is>
      </c>
      <c r="Y7982" t="inlineStr">
        <is>
          <t>CHIWIL</t>
        </is>
      </c>
    </row>
    <row r="7983">
      <c r="A7983" s="195" t="n">
        <v>46233</v>
      </c>
      <c r="B7983" t="inlineStr">
        <is>
          <t>NOCHE</t>
        </is>
      </c>
      <c r="C7983" t="inlineStr">
        <is>
          <t>INTRADECO</t>
        </is>
      </c>
      <c r="D7983" t="inlineStr">
        <is>
          <t>D-6927</t>
        </is>
      </c>
      <c r="E7983" t="n">
        <v>1156649</v>
      </c>
      <c r="F7983" t="inlineStr">
        <is>
          <t>CAVIAR</t>
        </is>
      </c>
      <c r="G7983" t="inlineStr">
        <is>
          <t>WAFFLE SLUB</t>
        </is>
      </c>
      <c r="H7983" t="inlineStr">
        <is>
          <t>INTRADECO</t>
        </is>
      </c>
      <c r="Q7983" t="n">
        <v>945.5700000000001</v>
      </c>
      <c r="R7983" t="n">
        <v>0</v>
      </c>
      <c r="S7983" t="n">
        <v>945.5700000000001</v>
      </c>
      <c r="T7983" t="inlineStr">
        <is>
          <t>APROBADO</t>
        </is>
      </c>
      <c r="U7983" t="inlineStr">
        <is>
          <t>KAREN</t>
        </is>
      </c>
      <c r="V7983" t="inlineStr">
        <is>
          <t>APROBADO</t>
        </is>
      </c>
      <c r="W7983" t="inlineStr">
        <is>
          <t>PEDRO</t>
        </is>
      </c>
      <c r="X7983" t="inlineStr">
        <is>
          <t>APROBADO</t>
        </is>
      </c>
      <c r="Y7983" t="inlineStr">
        <is>
          <t>CHIWIL</t>
        </is>
      </c>
    </row>
    <row r="7984">
      <c r="A7984" s="195" t="n">
        <v>46233</v>
      </c>
      <c r="B7984" t="inlineStr">
        <is>
          <t>NOCHE</t>
        </is>
      </c>
      <c r="C7984" t="inlineStr">
        <is>
          <t>INTRADECO</t>
        </is>
      </c>
      <c r="D7984" t="inlineStr">
        <is>
          <t>D-6927</t>
        </is>
      </c>
      <c r="E7984" t="n">
        <v>1155242</v>
      </c>
      <c r="F7984" t="inlineStr">
        <is>
          <t>CAVIAR</t>
        </is>
      </c>
      <c r="G7984" t="inlineStr">
        <is>
          <t>WAFFLE SLUB</t>
        </is>
      </c>
      <c r="H7984" t="inlineStr">
        <is>
          <t>INTRADECO</t>
        </is>
      </c>
      <c r="I7984" t="inlineStr">
        <is>
          <t>SAFADAS DE RAMA</t>
        </is>
      </c>
      <c r="J7984" t="n">
        <v>8.84</v>
      </c>
      <c r="Q7984" t="n">
        <v>518.05</v>
      </c>
      <c r="R7984" t="n">
        <v>8.84</v>
      </c>
      <c r="S7984" t="n">
        <v>509.21</v>
      </c>
      <c r="T7984" t="inlineStr">
        <is>
          <t>APROBADO</t>
        </is>
      </c>
      <c r="U7984" t="inlineStr">
        <is>
          <t>KAREN</t>
        </is>
      </c>
      <c r="V7984" t="inlineStr">
        <is>
          <t>APROBADO</t>
        </is>
      </c>
      <c r="W7984" t="inlineStr">
        <is>
          <t>PEDRO</t>
        </is>
      </c>
      <c r="X7984" t="inlineStr">
        <is>
          <t>APROBADO</t>
        </is>
      </c>
      <c r="Y7984" t="inlineStr">
        <is>
          <t>CHIWIL</t>
        </is>
      </c>
    </row>
    <row r="7985">
      <c r="A7985" s="195" t="n">
        <v>46233</v>
      </c>
      <c r="B7985" t="inlineStr">
        <is>
          <t>NOCHE</t>
        </is>
      </c>
      <c r="C7985" t="inlineStr">
        <is>
          <t>FPS</t>
        </is>
      </c>
      <c r="D7985" t="inlineStr">
        <is>
          <t>F-8102</t>
        </is>
      </c>
      <c r="E7985" t="n">
        <v>1155248</v>
      </c>
      <c r="F7985" t="inlineStr">
        <is>
          <t>WISHBONE</t>
        </is>
      </c>
      <c r="G7985" t="inlineStr">
        <is>
          <t>JERSEY</t>
        </is>
      </c>
      <c r="H7985" t="inlineStr">
        <is>
          <t>IML</t>
        </is>
      </c>
      <c r="Q7985" t="n">
        <v>847.8</v>
      </c>
      <c r="R7985" t="n">
        <v>0</v>
      </c>
      <c r="S7985" t="n">
        <v>847.8</v>
      </c>
      <c r="T7985" t="inlineStr">
        <is>
          <t>APROBADO</t>
        </is>
      </c>
      <c r="U7985" t="inlineStr">
        <is>
          <t>KAREN</t>
        </is>
      </c>
      <c r="V7985" t="inlineStr">
        <is>
          <t>APROBADO</t>
        </is>
      </c>
      <c r="W7985" t="inlineStr">
        <is>
          <t>PEDRO</t>
        </is>
      </c>
      <c r="X7985" t="inlineStr">
        <is>
          <t>APROBADO</t>
        </is>
      </c>
      <c r="Y7985" t="inlineStr">
        <is>
          <t>CHIWIL</t>
        </is>
      </c>
    </row>
    <row r="7986">
      <c r="A7986" s="195" t="n">
        <v>46233</v>
      </c>
      <c r="B7986" t="inlineStr">
        <is>
          <t>NOCHE</t>
        </is>
      </c>
      <c r="C7986" t="inlineStr">
        <is>
          <t>FPS</t>
        </is>
      </c>
      <c r="D7986" t="inlineStr">
        <is>
          <t>F-8102</t>
        </is>
      </c>
      <c r="E7986" t="n">
        <v>1155248</v>
      </c>
      <c r="F7986" t="inlineStr">
        <is>
          <t>WISHBONE</t>
        </is>
      </c>
      <c r="G7986" t="inlineStr">
        <is>
          <t>RIB</t>
        </is>
      </c>
      <c r="H7986" t="inlineStr">
        <is>
          <t>IML</t>
        </is>
      </c>
      <c r="Q7986" t="n">
        <v>79.84999999999999</v>
      </c>
      <c r="R7986" t="n">
        <v>0</v>
      </c>
      <c r="S7986" t="n">
        <v>79.84999999999999</v>
      </c>
      <c r="T7986" t="inlineStr">
        <is>
          <t>APROBADO</t>
        </is>
      </c>
      <c r="U7986" t="inlineStr">
        <is>
          <t>KAREN</t>
        </is>
      </c>
      <c r="V7986" t="inlineStr">
        <is>
          <t>APROBADO</t>
        </is>
      </c>
      <c r="W7986" t="inlineStr">
        <is>
          <t>PEDRO</t>
        </is>
      </c>
      <c r="X7986" t="inlineStr">
        <is>
          <t>APROBADO</t>
        </is>
      </c>
      <c r="Y7986" t="inlineStr">
        <is>
          <t>CHIWIL</t>
        </is>
      </c>
    </row>
    <row r="7987">
      <c r="A7987" s="195" t="n">
        <v>46233</v>
      </c>
      <c r="B7987" t="inlineStr">
        <is>
          <t>NOCHE</t>
        </is>
      </c>
      <c r="C7987" t="inlineStr">
        <is>
          <t>FPS</t>
        </is>
      </c>
      <c r="D7987" t="inlineStr">
        <is>
          <t>F-7952</t>
        </is>
      </c>
      <c r="E7987" t="n">
        <v>1155483</v>
      </c>
      <c r="F7987" t="inlineStr">
        <is>
          <t>STALACTITE</t>
        </is>
      </c>
      <c r="G7987" t="inlineStr">
        <is>
          <t>JERSEY</t>
        </is>
      </c>
      <c r="H7987" t="inlineStr">
        <is>
          <t>GOODIE TWO SLEEVES</t>
        </is>
      </c>
      <c r="Q7987" t="n">
        <v>13.3</v>
      </c>
      <c r="R7987" t="n">
        <v>0</v>
      </c>
      <c r="S7987" t="n">
        <v>13.3</v>
      </c>
      <c r="T7987" t="inlineStr">
        <is>
          <t>APROBADO</t>
        </is>
      </c>
      <c r="U7987" t="inlineStr">
        <is>
          <t>KAREN</t>
        </is>
      </c>
      <c r="V7987" t="inlineStr">
        <is>
          <t>APROBADO</t>
        </is>
      </c>
      <c r="W7987" t="inlineStr">
        <is>
          <t>PEDRO</t>
        </is>
      </c>
      <c r="X7987" t="inlineStr">
        <is>
          <t>APROBADO</t>
        </is>
      </c>
      <c r="Y7987" t="inlineStr">
        <is>
          <t>CHIWIL</t>
        </is>
      </c>
    </row>
    <row r="7988">
      <c r="A7988" s="195" t="n">
        <v>46233</v>
      </c>
      <c r="B7988" t="inlineStr">
        <is>
          <t>NOCHE</t>
        </is>
      </c>
      <c r="C7988" t="inlineStr">
        <is>
          <t>FPS</t>
        </is>
      </c>
      <c r="D7988" t="inlineStr">
        <is>
          <t>F-7952</t>
        </is>
      </c>
      <c r="E7988" t="n">
        <v>1155483</v>
      </c>
      <c r="F7988" t="inlineStr">
        <is>
          <t>STALACTITE</t>
        </is>
      </c>
      <c r="G7988" t="inlineStr">
        <is>
          <t>RIB</t>
        </is>
      </c>
      <c r="H7988" t="inlineStr">
        <is>
          <t>GOODIE TWO SLEEVES</t>
        </is>
      </c>
      <c r="Q7988" t="n">
        <v>4.75</v>
      </c>
      <c r="R7988" t="n">
        <v>0</v>
      </c>
      <c r="S7988" t="n">
        <v>4.75</v>
      </c>
      <c r="T7988" t="inlineStr">
        <is>
          <t>APROBADO</t>
        </is>
      </c>
      <c r="U7988" t="inlineStr">
        <is>
          <t>KAREN</t>
        </is>
      </c>
      <c r="V7988" t="inlineStr">
        <is>
          <t>APROBADO</t>
        </is>
      </c>
      <c r="W7988" t="inlineStr">
        <is>
          <t>PEDRO</t>
        </is>
      </c>
      <c r="X7988" t="inlineStr">
        <is>
          <t>APROBADO</t>
        </is>
      </c>
      <c r="Y7988" t="inlineStr">
        <is>
          <t>CHIWIL</t>
        </is>
      </c>
    </row>
    <row r="7989">
      <c r="A7989" s="195" t="n">
        <v>46233</v>
      </c>
      <c r="B7989" t="inlineStr">
        <is>
          <t>NOCHE</t>
        </is>
      </c>
      <c r="C7989" t="inlineStr">
        <is>
          <t>VENTA DE TELA</t>
        </is>
      </c>
      <c r="D7989" t="inlineStr">
        <is>
          <t>D-6937</t>
        </is>
      </c>
      <c r="E7989" t="n">
        <v>1155807</v>
      </c>
      <c r="F7989" t="inlineStr">
        <is>
          <t>WHITE</t>
        </is>
      </c>
      <c r="G7989" t="inlineStr">
        <is>
          <t>INTERLOCK</t>
        </is>
      </c>
      <c r="H7989" t="inlineStr">
        <is>
          <t>SANMAR</t>
        </is>
      </c>
      <c r="I7989" t="inlineStr">
        <is>
          <t>MANCHAS DE COLORANTE</t>
        </is>
      </c>
      <c r="J7989" t="n">
        <v>68.45</v>
      </c>
      <c r="Q7989" t="n">
        <v>474.65</v>
      </c>
      <c r="R7989" t="n">
        <v>68.45</v>
      </c>
      <c r="S7989" t="n">
        <v>406.2</v>
      </c>
      <c r="T7989" t="inlineStr">
        <is>
          <t>APROBADO</t>
        </is>
      </c>
      <c r="U7989" t="inlineStr">
        <is>
          <t>KAREN</t>
        </is>
      </c>
      <c r="V7989" t="inlineStr">
        <is>
          <t>APROBADO</t>
        </is>
      </c>
      <c r="W7989" t="inlineStr">
        <is>
          <t>PEDRO</t>
        </is>
      </c>
      <c r="X7989" t="inlineStr">
        <is>
          <t>APROBADO</t>
        </is>
      </c>
      <c r="Y7989" t="inlineStr">
        <is>
          <t>CHIWIL</t>
        </is>
      </c>
    </row>
    <row r="7990">
      <c r="A7990" s="195" t="n">
        <v>46233</v>
      </c>
      <c r="B7990" t="inlineStr">
        <is>
          <t>NOCHE</t>
        </is>
      </c>
      <c r="C7990" t="inlineStr">
        <is>
          <t>SERVICIO</t>
        </is>
      </c>
      <c r="D7990" t="inlineStr">
        <is>
          <t>D-6951</t>
        </is>
      </c>
      <c r="E7990" t="n">
        <v>3209217</v>
      </c>
      <c r="F7990" t="inlineStr">
        <is>
          <t>TEAM ROYAL</t>
        </is>
      </c>
      <c r="G7990" t="inlineStr">
        <is>
          <t>TECH MESH</t>
        </is>
      </c>
      <c r="H7990" t="inlineStr">
        <is>
          <t>KANTEX</t>
        </is>
      </c>
      <c r="I7990" t="inlineStr">
        <is>
          <t>BARRADO</t>
        </is>
      </c>
      <c r="J7990" t="n">
        <v>99</v>
      </c>
      <c r="K7990" t="inlineStr">
        <is>
          <t>PUA METIDS</t>
        </is>
      </c>
      <c r="L7990" t="n">
        <v>13.9</v>
      </c>
      <c r="Q7990" t="n">
        <v>929.15</v>
      </c>
      <c r="R7990" t="n">
        <v>112.9</v>
      </c>
      <c r="S7990" t="n">
        <v>816.25</v>
      </c>
      <c r="T7990" t="inlineStr">
        <is>
          <t>APROBADO</t>
        </is>
      </c>
      <c r="U7990" t="inlineStr">
        <is>
          <t>KAREN</t>
        </is>
      </c>
      <c r="V7990" t="inlineStr">
        <is>
          <t>APROBADO</t>
        </is>
      </c>
      <c r="W7990" t="inlineStr">
        <is>
          <t>PEDRO</t>
        </is>
      </c>
      <c r="X7990" t="inlineStr">
        <is>
          <t>APROBADO</t>
        </is>
      </c>
      <c r="Y7990" t="inlineStr">
        <is>
          <t>CHIWIL</t>
        </is>
      </c>
    </row>
    <row r="7991">
      <c r="A7991" s="195" t="n">
        <v>46233</v>
      </c>
      <c r="B7991" t="inlineStr">
        <is>
          <t>NOCHE</t>
        </is>
      </c>
      <c r="C7991" t="inlineStr">
        <is>
          <t>INTRADECO</t>
        </is>
      </c>
      <c r="D7991" t="inlineStr">
        <is>
          <t>D-6927</t>
        </is>
      </c>
      <c r="E7991" t="n">
        <v>1156620</v>
      </c>
      <c r="F7991" t="inlineStr">
        <is>
          <t>CAVIAR</t>
        </is>
      </c>
      <c r="G7991" t="inlineStr">
        <is>
          <t>WAFFLE SLUB</t>
        </is>
      </c>
      <c r="H7991" t="inlineStr">
        <is>
          <t>INTRADECO</t>
        </is>
      </c>
      <c r="I7991" t="inlineStr">
        <is>
          <t>PAROS DE RAMA</t>
        </is>
      </c>
      <c r="J7991" t="n">
        <v>15.9</v>
      </c>
      <c r="Q7991" t="n">
        <v>985</v>
      </c>
      <c r="R7991" t="n">
        <v>15.9</v>
      </c>
      <c r="S7991" t="n">
        <v>969.1</v>
      </c>
      <c r="T7991" t="inlineStr">
        <is>
          <t>APROBADO</t>
        </is>
      </c>
      <c r="U7991" t="inlineStr">
        <is>
          <t>KAREN</t>
        </is>
      </c>
      <c r="V7991" t="inlineStr">
        <is>
          <t>APROBADO</t>
        </is>
      </c>
      <c r="W7991" t="inlineStr">
        <is>
          <t>PEDRO</t>
        </is>
      </c>
      <c r="X7991" t="inlineStr">
        <is>
          <t>APROBADO</t>
        </is>
      </c>
      <c r="Y7991" t="inlineStr">
        <is>
          <t>CHIWIL</t>
        </is>
      </c>
    </row>
    <row r="7992">
      <c r="A7992" s="195" t="n">
        <v>46233</v>
      </c>
      <c r="B7992" t="inlineStr">
        <is>
          <t>NOCHE</t>
        </is>
      </c>
      <c r="C7992" t="inlineStr">
        <is>
          <t>INTRADECO</t>
        </is>
      </c>
      <c r="D7992" t="inlineStr">
        <is>
          <t>D-6964</t>
        </is>
      </c>
      <c r="E7992" t="n">
        <v>1156387</v>
      </c>
      <c r="F7992" t="inlineStr">
        <is>
          <t>BRIGHT WHITE FOR SUBLIMATION</t>
        </is>
      </c>
      <c r="G7992" t="inlineStr">
        <is>
          <t>INTERLOCK</t>
        </is>
      </c>
      <c r="H7992" t="inlineStr">
        <is>
          <t>INTRADECO</t>
        </is>
      </c>
      <c r="Q7992" t="n">
        <v>242.7</v>
      </c>
      <c r="R7992" t="n">
        <v>0</v>
      </c>
      <c r="S7992" t="n">
        <v>242.7</v>
      </c>
      <c r="T7992" t="inlineStr">
        <is>
          <t>APROBADO</t>
        </is>
      </c>
      <c r="U7992" t="inlineStr">
        <is>
          <t>KAREN</t>
        </is>
      </c>
      <c r="V7992" t="inlineStr">
        <is>
          <t>APROBADO</t>
        </is>
      </c>
      <c r="W7992" t="inlineStr">
        <is>
          <t>PEDRO</t>
        </is>
      </c>
      <c r="X7992" t="inlineStr">
        <is>
          <t>APROBADO</t>
        </is>
      </c>
      <c r="Y7992" t="inlineStr">
        <is>
          <t>CHIWIL</t>
        </is>
      </c>
    </row>
    <row r="7993">
      <c r="A7993" s="195" t="n">
        <v>46233</v>
      </c>
      <c r="B7993" t="inlineStr">
        <is>
          <t>NOCHE</t>
        </is>
      </c>
      <c r="C7993" t="inlineStr">
        <is>
          <t>VENTA DE TELA</t>
        </is>
      </c>
      <c r="D7993" t="inlineStr">
        <is>
          <t>D-6937</t>
        </is>
      </c>
      <c r="E7993" t="n">
        <v>1156389</v>
      </c>
      <c r="F7993" t="inlineStr">
        <is>
          <t>WHITE</t>
        </is>
      </c>
      <c r="G7993" t="inlineStr">
        <is>
          <t>INTERLOCK</t>
        </is>
      </c>
      <c r="H7993" t="inlineStr">
        <is>
          <t>SANMAR</t>
        </is>
      </c>
      <c r="Q7993" t="n">
        <v>489.95</v>
      </c>
      <c r="R7993" t="n">
        <v>0</v>
      </c>
      <c r="S7993" t="n">
        <v>489.95</v>
      </c>
      <c r="T7993" t="inlineStr">
        <is>
          <t>APROBADO</t>
        </is>
      </c>
      <c r="U7993" t="inlineStr">
        <is>
          <t>KAREN</t>
        </is>
      </c>
      <c r="V7993" t="inlineStr">
        <is>
          <t>APROBADO</t>
        </is>
      </c>
      <c r="W7993" t="inlineStr">
        <is>
          <t>PEDRO</t>
        </is>
      </c>
      <c r="X7993" t="inlineStr">
        <is>
          <t>APROBADO</t>
        </is>
      </c>
      <c r="Y7993" t="inlineStr">
        <is>
          <t>CHIWIL</t>
        </is>
      </c>
    </row>
    <row r="7994">
      <c r="A7994" s="195" t="n">
        <v>46233</v>
      </c>
      <c r="B7994" t="inlineStr">
        <is>
          <t>NOCHE</t>
        </is>
      </c>
      <c r="C7994" t="inlineStr">
        <is>
          <t>INTRADECO</t>
        </is>
      </c>
      <c r="D7994" t="inlineStr">
        <is>
          <t>D-6927</t>
        </is>
      </c>
      <c r="E7994" t="n">
        <v>1156699</v>
      </c>
      <c r="F7994" t="inlineStr">
        <is>
          <t>CAVIAR</t>
        </is>
      </c>
      <c r="G7994" t="inlineStr">
        <is>
          <t>RIB</t>
        </is>
      </c>
      <c r="H7994" t="inlineStr">
        <is>
          <t>INTRADECO</t>
        </is>
      </c>
      <c r="Q7994" t="n">
        <v>242.2</v>
      </c>
      <c r="R7994" t="n">
        <v>0</v>
      </c>
      <c r="S7994" t="n">
        <v>242.2</v>
      </c>
      <c r="T7994" t="inlineStr">
        <is>
          <t>APROBADO</t>
        </is>
      </c>
      <c r="U7994" t="inlineStr">
        <is>
          <t>KAREN</t>
        </is>
      </c>
      <c r="V7994" t="inlineStr">
        <is>
          <t>APROBADO</t>
        </is>
      </c>
      <c r="W7994" t="inlineStr">
        <is>
          <t>PEDRO</t>
        </is>
      </c>
      <c r="X7994" t="inlineStr">
        <is>
          <t>APROBADO</t>
        </is>
      </c>
      <c r="Y7994" t="inlineStr">
        <is>
          <t>CHIWIL</t>
        </is>
      </c>
    </row>
    <row r="7995">
      <c r="A7995" s="195" t="n">
        <v>46233</v>
      </c>
      <c r="B7995" t="inlineStr">
        <is>
          <t>NOCHE</t>
        </is>
      </c>
      <c r="C7995" t="inlineStr">
        <is>
          <t>INTRADECO</t>
        </is>
      </c>
      <c r="D7995" t="inlineStr">
        <is>
          <t>D-6927</t>
        </is>
      </c>
      <c r="E7995" t="n">
        <v>1156458</v>
      </c>
      <c r="F7995" t="inlineStr">
        <is>
          <t>CAVIAR</t>
        </is>
      </c>
      <c r="G7995" t="inlineStr">
        <is>
          <t>WAFFLE SLUB</t>
        </is>
      </c>
      <c r="H7995" t="inlineStr">
        <is>
          <t>INTRADECO</t>
        </is>
      </c>
      <c r="Q7995" t="n">
        <v>974.74</v>
      </c>
      <c r="R7995" t="n">
        <v>0</v>
      </c>
      <c r="S7995" t="n">
        <v>974.74</v>
      </c>
      <c r="T7995" t="inlineStr">
        <is>
          <t>APROBADO</t>
        </is>
      </c>
      <c r="U7995" t="inlineStr">
        <is>
          <t>KAREN</t>
        </is>
      </c>
      <c r="V7995" t="inlineStr">
        <is>
          <t>APROBADO</t>
        </is>
      </c>
      <c r="W7995" t="inlineStr">
        <is>
          <t>PEDRO</t>
        </is>
      </c>
      <c r="X7995" t="inlineStr">
        <is>
          <t>APROBADO</t>
        </is>
      </c>
      <c r="Y7995" t="inlineStr">
        <is>
          <t>CHIWIL</t>
        </is>
      </c>
    </row>
    <row r="7996">
      <c r="A7996" s="195" t="n">
        <v>46233</v>
      </c>
      <c r="B7996" t="inlineStr">
        <is>
          <t>NOCHE</t>
        </is>
      </c>
      <c r="C7996" t="inlineStr">
        <is>
          <t>INTRADECO</t>
        </is>
      </c>
      <c r="D7996" t="inlineStr">
        <is>
          <t>D-6964</t>
        </is>
      </c>
      <c r="E7996" t="n">
        <v>1155983</v>
      </c>
      <c r="F7996" t="inlineStr">
        <is>
          <t>BRIGHT WHITE FOR SUBLIMATION</t>
        </is>
      </c>
      <c r="G7996" t="inlineStr">
        <is>
          <t>INTERLOCK</t>
        </is>
      </c>
      <c r="H7996" t="inlineStr">
        <is>
          <t>INTRADECO</t>
        </is>
      </c>
      <c r="I7996" t="inlineStr">
        <is>
          <t>MANCHAS DE COLORANTE</t>
        </is>
      </c>
      <c r="J7996" t="n">
        <v>23.65</v>
      </c>
      <c r="Q7996" t="n">
        <v>23.65</v>
      </c>
      <c r="R7996" t="n">
        <v>23.65</v>
      </c>
      <c r="S7996" t="n">
        <v>0</v>
      </c>
      <c r="T7996" t="inlineStr">
        <is>
          <t>RECHAZADO</t>
        </is>
      </c>
      <c r="U7996" t="inlineStr">
        <is>
          <t>KAREN</t>
        </is>
      </c>
      <c r="V7996" t="inlineStr">
        <is>
          <t>APROBADO</t>
        </is>
      </c>
      <c r="W7996" t="inlineStr">
        <is>
          <t>PEDRO</t>
        </is>
      </c>
      <c r="X7996" t="inlineStr">
        <is>
          <t>APROBADO</t>
        </is>
      </c>
      <c r="Y7996" t="inlineStr">
        <is>
          <t>CHIWIL</t>
        </is>
      </c>
    </row>
    <row r="7997">
      <c r="A7997" s="195" t="n">
        <v>46233</v>
      </c>
      <c r="B7997" t="inlineStr">
        <is>
          <t>NOCHE</t>
        </is>
      </c>
      <c r="C7997" t="inlineStr">
        <is>
          <t>INTRADECO</t>
        </is>
      </c>
      <c r="D7997" t="inlineStr">
        <is>
          <t>D-</t>
        </is>
      </c>
      <c r="E7997" t="n">
        <v>1155634</v>
      </c>
      <c r="F7997" t="inlineStr">
        <is>
          <t>VIVID WHITE</t>
        </is>
      </c>
      <c r="G7997" t="inlineStr">
        <is>
          <t>PINTEC</t>
        </is>
      </c>
      <c r="H7997" t="inlineStr">
        <is>
          <t>INTRADECO</t>
        </is>
      </c>
      <c r="Q7997" t="n">
        <v>42.95</v>
      </c>
      <c r="R7997" t="n">
        <v>0</v>
      </c>
      <c r="S7997" t="n">
        <v>42.95</v>
      </c>
      <c r="T7997" t="inlineStr">
        <is>
          <t>APROBADO</t>
        </is>
      </c>
      <c r="U7997" t="inlineStr">
        <is>
          <t>ERICK</t>
        </is>
      </c>
      <c r="V7997" t="inlineStr">
        <is>
          <t>APROBADO</t>
        </is>
      </c>
      <c r="W7997" t="inlineStr">
        <is>
          <t>PEDRO</t>
        </is>
      </c>
      <c r="X7997" t="inlineStr">
        <is>
          <t>APROBADO</t>
        </is>
      </c>
      <c r="Y7997" t="inlineStr">
        <is>
          <t>CHIWIL</t>
        </is>
      </c>
    </row>
    <row r="7998">
      <c r="A7998" s="195" t="n">
        <v>46233</v>
      </c>
      <c r="B7998" t="inlineStr">
        <is>
          <t>NOCHE</t>
        </is>
      </c>
      <c r="C7998" t="inlineStr">
        <is>
          <t>FPS</t>
        </is>
      </c>
      <c r="D7998" t="inlineStr">
        <is>
          <t>F-8097</t>
        </is>
      </c>
      <c r="E7998" t="n">
        <v>1155746</v>
      </c>
      <c r="F7998" t="inlineStr">
        <is>
          <t>CANTALOUPE</t>
        </is>
      </c>
      <c r="G7998" t="inlineStr">
        <is>
          <t>JERSEY</t>
        </is>
      </c>
      <c r="H7998" t="inlineStr">
        <is>
          <t>IML</t>
        </is>
      </c>
      <c r="I7998" t="inlineStr">
        <is>
          <t>MANCHAS DE ACEITE</t>
        </is>
      </c>
      <c r="J7998" t="n">
        <v>6.05</v>
      </c>
      <c r="Q7998" t="n">
        <v>412.45</v>
      </c>
      <c r="R7998" t="n">
        <v>6.05</v>
      </c>
      <c r="S7998" t="n">
        <v>406.4</v>
      </c>
      <c r="T7998" t="inlineStr">
        <is>
          <t>APROBADO</t>
        </is>
      </c>
      <c r="U7998" t="inlineStr">
        <is>
          <t>KAREN</t>
        </is>
      </c>
      <c r="V7998" t="inlineStr">
        <is>
          <t>APROBADO</t>
        </is>
      </c>
      <c r="W7998" t="inlineStr">
        <is>
          <t>PEDRO</t>
        </is>
      </c>
      <c r="X7998" t="inlineStr">
        <is>
          <t>APROBADO</t>
        </is>
      </c>
      <c r="Y7998" t="inlineStr">
        <is>
          <t>CHIWIL</t>
        </is>
      </c>
    </row>
    <row r="7999">
      <c r="A7999" s="195" t="n">
        <v>46233</v>
      </c>
      <c r="B7999" t="inlineStr">
        <is>
          <t>NOCHE</t>
        </is>
      </c>
      <c r="C7999" t="inlineStr">
        <is>
          <t>FPS</t>
        </is>
      </c>
      <c r="D7999" t="inlineStr">
        <is>
          <t>F-8097</t>
        </is>
      </c>
      <c r="E7999" t="n">
        <v>1155746</v>
      </c>
      <c r="F7999" t="inlineStr">
        <is>
          <t>CANTALOUPE</t>
        </is>
      </c>
      <c r="G7999" t="inlineStr">
        <is>
          <t>RIB</t>
        </is>
      </c>
      <c r="H7999" t="inlineStr">
        <is>
          <t>IML</t>
        </is>
      </c>
      <c r="Q7999" t="n">
        <v>23.5</v>
      </c>
      <c r="R7999" t="n">
        <v>0</v>
      </c>
      <c r="S7999" t="n">
        <v>23.5</v>
      </c>
      <c r="T7999" t="inlineStr">
        <is>
          <t>APROBADO</t>
        </is>
      </c>
      <c r="U7999" t="inlineStr">
        <is>
          <t>KAREN</t>
        </is>
      </c>
      <c r="V7999" t="inlineStr">
        <is>
          <t>APROBADO</t>
        </is>
      </c>
      <c r="W7999" t="inlineStr">
        <is>
          <t>PEDRO</t>
        </is>
      </c>
      <c r="X7999" t="inlineStr">
        <is>
          <t>APROBADO</t>
        </is>
      </c>
      <c r="Y7999" t="inlineStr">
        <is>
          <t>CHIWIL</t>
        </is>
      </c>
    </row>
    <row r="8000">
      <c r="A8000" s="195" t="n">
        <v>46233</v>
      </c>
      <c r="B8000" t="inlineStr">
        <is>
          <t>NOCHE</t>
        </is>
      </c>
      <c r="C8000" t="inlineStr">
        <is>
          <t>SERVICIO</t>
        </is>
      </c>
      <c r="D8000" t="inlineStr">
        <is>
          <t>D-6922</t>
        </is>
      </c>
      <c r="E8000" t="n">
        <v>3209120</v>
      </c>
      <c r="F8000" t="inlineStr">
        <is>
          <t>SOFT GREY</t>
        </is>
      </c>
      <c r="G8000" t="inlineStr">
        <is>
          <t>JERSEY SPANDEX</t>
        </is>
      </c>
      <c r="H8000" t="inlineStr">
        <is>
          <t>KANTEX</t>
        </is>
      </c>
      <c r="Q8000" t="n">
        <v>177.54</v>
      </c>
      <c r="R8000" t="n">
        <v>0</v>
      </c>
      <c r="S8000" t="n">
        <v>177.54</v>
      </c>
      <c r="T8000" t="inlineStr">
        <is>
          <t>APROBADO</t>
        </is>
      </c>
      <c r="U8000" t="inlineStr">
        <is>
          <t>KAREN</t>
        </is>
      </c>
      <c r="V8000" t="inlineStr">
        <is>
          <t>APROBADO</t>
        </is>
      </c>
      <c r="W8000" t="inlineStr">
        <is>
          <t>PEDRO</t>
        </is>
      </c>
      <c r="X8000" t="inlineStr">
        <is>
          <t>APROBADO</t>
        </is>
      </c>
      <c r="Y8000" t="inlineStr">
        <is>
          <t>CHIWIL</t>
        </is>
      </c>
    </row>
    <row r="8001">
      <c r="A8001" s="195" t="n">
        <v>46233</v>
      </c>
      <c r="B8001" t="inlineStr">
        <is>
          <t>NOCHE</t>
        </is>
      </c>
      <c r="C8001" t="inlineStr">
        <is>
          <t>INTRADECO</t>
        </is>
      </c>
      <c r="D8001" t="inlineStr">
        <is>
          <t>D-6962</t>
        </is>
      </c>
      <c r="E8001" t="n">
        <v>1156235</v>
      </c>
      <c r="F8001" t="inlineStr">
        <is>
          <t>RICH BLACK</t>
        </is>
      </c>
      <c r="G8001" t="inlineStr">
        <is>
          <t xml:space="preserve">LINEAR MESH </t>
        </is>
      </c>
      <c r="H8001" t="inlineStr">
        <is>
          <t>INTRADECO</t>
        </is>
      </c>
      <c r="Q8001" t="n">
        <v>247.8</v>
      </c>
      <c r="R8001" t="n">
        <v>0</v>
      </c>
      <c r="S8001" t="n">
        <v>247.8</v>
      </c>
      <c r="T8001" t="inlineStr">
        <is>
          <t>APROBADO</t>
        </is>
      </c>
      <c r="U8001" t="inlineStr">
        <is>
          <t>KAREN</t>
        </is>
      </c>
      <c r="V8001" t="inlineStr">
        <is>
          <t>APROBADO</t>
        </is>
      </c>
      <c r="W8001" t="inlineStr">
        <is>
          <t>PEDRO</t>
        </is>
      </c>
      <c r="X8001" t="inlineStr">
        <is>
          <t>APROBADO</t>
        </is>
      </c>
      <c r="Y8001" t="inlineStr">
        <is>
          <t>CHIWIL</t>
        </is>
      </c>
      <c r="Z8001" t="inlineStr">
        <is>
          <t xml:space="preserve">OK IVAN </t>
        </is>
      </c>
    </row>
    <row r="8002">
      <c r="A8002" s="195" t="n">
        <v>46233</v>
      </c>
      <c r="B8002" t="inlineStr">
        <is>
          <t>NOCHE</t>
        </is>
      </c>
      <c r="C8002" t="inlineStr">
        <is>
          <t>VENTA DE TELA</t>
        </is>
      </c>
      <c r="D8002" t="inlineStr">
        <is>
          <t>D-6902</t>
        </is>
      </c>
      <c r="E8002" t="n">
        <v>1156637</v>
      </c>
      <c r="F8002" t="inlineStr">
        <is>
          <t>BLACK</t>
        </is>
      </c>
      <c r="G8002" t="inlineStr">
        <is>
          <t>INTERLOCK</t>
        </is>
      </c>
      <c r="H8002" t="inlineStr">
        <is>
          <t>SANMAR</t>
        </is>
      </c>
      <c r="Q8002" t="n">
        <v>499.75</v>
      </c>
      <c r="R8002" t="n">
        <v>0</v>
      </c>
      <c r="S8002" t="n">
        <v>499.75</v>
      </c>
      <c r="T8002" t="inlineStr">
        <is>
          <t>APROBADO</t>
        </is>
      </c>
      <c r="U8002" t="inlineStr">
        <is>
          <t>KAREN</t>
        </is>
      </c>
      <c r="V8002" t="inlineStr">
        <is>
          <t>APROBADO</t>
        </is>
      </c>
      <c r="W8002" t="inlineStr">
        <is>
          <t>PEDRO</t>
        </is>
      </c>
      <c r="X8002" t="inlineStr">
        <is>
          <t>APROBADO</t>
        </is>
      </c>
      <c r="Y8002" t="inlineStr">
        <is>
          <t>CHIWIL</t>
        </is>
      </c>
    </row>
    <row r="8003">
      <c r="A8003" s="195" t="n">
        <v>46233</v>
      </c>
      <c r="B8003" t="inlineStr">
        <is>
          <t>NOCHE</t>
        </is>
      </c>
      <c r="C8003" t="inlineStr">
        <is>
          <t>VENTA DE TELA</t>
        </is>
      </c>
      <c r="D8003" t="inlineStr">
        <is>
          <t>D-6902</t>
        </is>
      </c>
      <c r="E8003" t="n">
        <v>1156636</v>
      </c>
      <c r="F8003" t="inlineStr">
        <is>
          <t>BLACK</t>
        </is>
      </c>
      <c r="G8003" t="inlineStr">
        <is>
          <t>INTERLOCK</t>
        </is>
      </c>
      <c r="H8003" t="inlineStr">
        <is>
          <t>SANMAR</t>
        </is>
      </c>
      <c r="Q8003" t="n">
        <v>497.3</v>
      </c>
      <c r="R8003" t="n">
        <v>0</v>
      </c>
      <c r="S8003" t="n">
        <v>497.3</v>
      </c>
      <c r="T8003" t="inlineStr">
        <is>
          <t>APROBADO</t>
        </is>
      </c>
      <c r="U8003" t="inlineStr">
        <is>
          <t>KAREN</t>
        </is>
      </c>
      <c r="V8003" t="inlineStr">
        <is>
          <t>APROBADO</t>
        </is>
      </c>
      <c r="W8003" t="inlineStr">
        <is>
          <t>PEDRO</t>
        </is>
      </c>
      <c r="X8003" t="inlineStr">
        <is>
          <t>APROBADO</t>
        </is>
      </c>
      <c r="Y8003" t="inlineStr">
        <is>
          <t>CHIWIL</t>
        </is>
      </c>
    </row>
    <row r="8004">
      <c r="A8004" s="195" t="n">
        <v>46233</v>
      </c>
      <c r="B8004" t="inlineStr">
        <is>
          <t>NOCHE</t>
        </is>
      </c>
      <c r="C8004" t="inlineStr">
        <is>
          <t>INTRADECO</t>
        </is>
      </c>
      <c r="D8004" t="inlineStr">
        <is>
          <t>D-6962</t>
        </is>
      </c>
      <c r="E8004" t="n">
        <v>1156234</v>
      </c>
      <c r="F8004" t="inlineStr">
        <is>
          <t>CLASSIC NAVY</t>
        </is>
      </c>
      <c r="G8004" t="inlineStr">
        <is>
          <t xml:space="preserve">LINEAR MESH </t>
        </is>
      </c>
      <c r="H8004" t="inlineStr">
        <is>
          <t>INTRADECO</t>
        </is>
      </c>
      <c r="Q8004" t="n">
        <v>244.1</v>
      </c>
      <c r="R8004" t="n">
        <v>0</v>
      </c>
      <c r="S8004" t="n">
        <v>244.1</v>
      </c>
      <c r="T8004" t="inlineStr">
        <is>
          <t>APROBADO</t>
        </is>
      </c>
      <c r="U8004" t="inlineStr">
        <is>
          <t>KAREN</t>
        </is>
      </c>
      <c r="V8004" t="inlineStr">
        <is>
          <t>APROBADO</t>
        </is>
      </c>
      <c r="W8004" t="inlineStr">
        <is>
          <t>PEDRO</t>
        </is>
      </c>
      <c r="X8004" t="inlineStr">
        <is>
          <t>APROBADO</t>
        </is>
      </c>
      <c r="Y8004" t="inlineStr">
        <is>
          <t>CHIWIL</t>
        </is>
      </c>
    </row>
    <row r="8005">
      <c r="A8005" s="195" t="n">
        <v>46233</v>
      </c>
      <c r="B8005" t="inlineStr">
        <is>
          <t>NOCHE</t>
        </is>
      </c>
      <c r="C8005" t="inlineStr">
        <is>
          <t>FPS</t>
        </is>
      </c>
      <c r="D8005" t="inlineStr">
        <is>
          <t>F-8097</t>
        </is>
      </c>
      <c r="E8005" t="n">
        <v>1156030</v>
      </c>
      <c r="F8005" t="inlineStr">
        <is>
          <t>EASTON GREEN</t>
        </is>
      </c>
      <c r="G8005" t="inlineStr">
        <is>
          <t>JERSEY</t>
        </is>
      </c>
      <c r="H8005" t="inlineStr">
        <is>
          <t>IML</t>
        </is>
      </c>
      <c r="Q8005" t="n">
        <v>708.75</v>
      </c>
      <c r="R8005" t="n">
        <v>0</v>
      </c>
      <c r="S8005" t="n">
        <v>708.75</v>
      </c>
      <c r="T8005" t="inlineStr">
        <is>
          <t>APROBADO</t>
        </is>
      </c>
      <c r="U8005" t="inlineStr">
        <is>
          <t>KAREN</t>
        </is>
      </c>
      <c r="V8005" t="inlineStr">
        <is>
          <t>APROBADO</t>
        </is>
      </c>
      <c r="W8005" t="inlineStr">
        <is>
          <t>PEDRO</t>
        </is>
      </c>
      <c r="X8005" t="inlineStr">
        <is>
          <t>APROBADO</t>
        </is>
      </c>
      <c r="Y8005" t="inlineStr">
        <is>
          <t>CHIWIL</t>
        </is>
      </c>
    </row>
    <row r="8006">
      <c r="A8006" s="195" t="n">
        <v>46233</v>
      </c>
      <c r="B8006" t="inlineStr">
        <is>
          <t>NOCHE</t>
        </is>
      </c>
      <c r="C8006" t="inlineStr">
        <is>
          <t>FPS</t>
        </is>
      </c>
      <c r="D8006" t="inlineStr">
        <is>
          <t>F-8109</t>
        </is>
      </c>
      <c r="E8006" t="n">
        <v>1156143</v>
      </c>
      <c r="F8006" t="inlineStr">
        <is>
          <t>WHITE</t>
        </is>
      </c>
      <c r="G8006" t="inlineStr">
        <is>
          <t>JERSEY</t>
        </is>
      </c>
      <c r="H8006" t="inlineStr">
        <is>
          <t>IML</t>
        </is>
      </c>
      <c r="Q8006" t="n">
        <v>355.3</v>
      </c>
      <c r="R8006" t="n">
        <v>0</v>
      </c>
      <c r="S8006" t="n">
        <v>355.3</v>
      </c>
      <c r="T8006" t="inlineStr">
        <is>
          <t>APROBADO</t>
        </is>
      </c>
      <c r="U8006" t="inlineStr">
        <is>
          <t>KAREN</t>
        </is>
      </c>
      <c r="V8006" t="inlineStr">
        <is>
          <t>APROBADO</t>
        </is>
      </c>
      <c r="W8006" t="inlineStr">
        <is>
          <t>PEDRO</t>
        </is>
      </c>
      <c r="X8006" t="inlineStr">
        <is>
          <t>APROBADO</t>
        </is>
      </c>
      <c r="Y8006" t="inlineStr">
        <is>
          <t>CHIWIL</t>
        </is>
      </c>
    </row>
    <row r="8007">
      <c r="A8007" s="195" t="n">
        <v>46233</v>
      </c>
      <c r="B8007" t="inlineStr">
        <is>
          <t>NOCHE</t>
        </is>
      </c>
      <c r="C8007" t="inlineStr">
        <is>
          <t>FPS</t>
        </is>
      </c>
      <c r="D8007" t="inlineStr">
        <is>
          <t>F-8111</t>
        </is>
      </c>
      <c r="E8007" t="n">
        <v>1156382</v>
      </c>
      <c r="F8007" t="inlineStr">
        <is>
          <t>LEMON</t>
        </is>
      </c>
      <c r="G8007" t="inlineStr">
        <is>
          <t>JERSEY</t>
        </is>
      </c>
      <c r="H8007" t="inlineStr">
        <is>
          <t>IML</t>
        </is>
      </c>
      <c r="Q8007" t="n">
        <v>397.1</v>
      </c>
      <c r="R8007" t="n">
        <v>0</v>
      </c>
      <c r="S8007" t="n">
        <v>397.1</v>
      </c>
      <c r="T8007" t="inlineStr">
        <is>
          <t>APROBADO</t>
        </is>
      </c>
      <c r="U8007" t="inlineStr">
        <is>
          <t>KAREN</t>
        </is>
      </c>
      <c r="V8007" t="inlineStr">
        <is>
          <t>APROBADO</t>
        </is>
      </c>
      <c r="W8007" t="inlineStr">
        <is>
          <t>PEDRO</t>
        </is>
      </c>
      <c r="X8007" t="inlineStr">
        <is>
          <t>APROBADO</t>
        </is>
      </c>
      <c r="Y8007" t="inlineStr">
        <is>
          <t>CHIWIL</t>
        </is>
      </c>
    </row>
    <row r="8008">
      <c r="A8008" s="195" t="n">
        <v>46233</v>
      </c>
      <c r="B8008" t="inlineStr">
        <is>
          <t>NOCHE</t>
        </is>
      </c>
      <c r="C8008" t="inlineStr">
        <is>
          <t>FPS</t>
        </is>
      </c>
      <c r="D8008" t="inlineStr">
        <is>
          <t>F-7952</t>
        </is>
      </c>
      <c r="E8008" t="n">
        <v>1154902</v>
      </c>
      <c r="F8008" t="inlineStr">
        <is>
          <t>BLACK</t>
        </is>
      </c>
      <c r="G8008" t="inlineStr">
        <is>
          <t xml:space="preserve">JERSEY </t>
        </is>
      </c>
      <c r="H8008" t="inlineStr">
        <is>
          <t>NAUTICA</t>
        </is>
      </c>
      <c r="Q8008" t="n">
        <v>18.6</v>
      </c>
      <c r="R8008" t="n">
        <v>0</v>
      </c>
      <c r="S8008" t="n">
        <v>18.6</v>
      </c>
      <c r="T8008" t="inlineStr">
        <is>
          <t>APROBADO</t>
        </is>
      </c>
      <c r="U8008" t="inlineStr">
        <is>
          <t>ERICK</t>
        </is>
      </c>
      <c r="V8008" t="inlineStr">
        <is>
          <t>APROBADO</t>
        </is>
      </c>
      <c r="W8008" t="inlineStr">
        <is>
          <t>PEDRO</t>
        </is>
      </c>
      <c r="X8008" t="inlineStr">
        <is>
          <t>APROBADO</t>
        </is>
      </c>
      <c r="Y8008" t="inlineStr">
        <is>
          <t>CHIWIL</t>
        </is>
      </c>
    </row>
    <row r="8009">
      <c r="A8009" s="195" t="n">
        <v>46233</v>
      </c>
      <c r="B8009" t="inlineStr">
        <is>
          <t>NOCHE</t>
        </is>
      </c>
      <c r="C8009" t="inlineStr">
        <is>
          <t>FPS</t>
        </is>
      </c>
      <c r="D8009" t="inlineStr">
        <is>
          <t>F-</t>
        </is>
      </c>
      <c r="E8009" t="n">
        <v>1155946</v>
      </c>
      <c r="F8009" t="inlineStr">
        <is>
          <t>WHITE</t>
        </is>
      </c>
      <c r="G8009" t="inlineStr">
        <is>
          <t>JERSEY</t>
        </is>
      </c>
      <c r="H8009" t="inlineStr">
        <is>
          <t>ANY WHITE</t>
        </is>
      </c>
      <c r="Q8009" t="n">
        <v>20.6</v>
      </c>
      <c r="R8009" t="n">
        <v>0</v>
      </c>
      <c r="S8009" t="n">
        <v>20.6</v>
      </c>
      <c r="T8009" t="inlineStr">
        <is>
          <t>APROBADO</t>
        </is>
      </c>
      <c r="U8009" t="inlineStr">
        <is>
          <t>ERICK</t>
        </is>
      </c>
      <c r="V8009" t="inlineStr">
        <is>
          <t>APROBADO</t>
        </is>
      </c>
      <c r="W8009" t="inlineStr">
        <is>
          <t>PEDRO</t>
        </is>
      </c>
      <c r="X8009" t="inlineStr">
        <is>
          <t>APROBADO</t>
        </is>
      </c>
      <c r="Y8009" t="inlineStr">
        <is>
          <t>CHIWIL</t>
        </is>
      </c>
    </row>
    <row r="8010">
      <c r="A8010" s="195" t="n">
        <v>46233</v>
      </c>
      <c r="B8010" t="inlineStr">
        <is>
          <t>NOCHE</t>
        </is>
      </c>
      <c r="C8010" t="inlineStr">
        <is>
          <t>FPS</t>
        </is>
      </c>
      <c r="D8010" t="inlineStr">
        <is>
          <t>F-</t>
        </is>
      </c>
      <c r="E8010" t="n">
        <v>1154717</v>
      </c>
      <c r="F8010" t="inlineStr">
        <is>
          <t>BLACK</t>
        </is>
      </c>
      <c r="G8010" t="inlineStr">
        <is>
          <t>FRECH TERRY</t>
        </is>
      </c>
      <c r="H8010" t="inlineStr">
        <is>
          <t>IML</t>
        </is>
      </c>
      <c r="Q8010" t="n">
        <v>17.05</v>
      </c>
      <c r="R8010" t="n">
        <v>0</v>
      </c>
      <c r="S8010" t="n">
        <v>17.05</v>
      </c>
      <c r="T8010" t="inlineStr">
        <is>
          <t>APROBADO</t>
        </is>
      </c>
      <c r="U8010" t="inlineStr">
        <is>
          <t>ERICK</t>
        </is>
      </c>
      <c r="V8010" t="inlineStr">
        <is>
          <t>APROBADO</t>
        </is>
      </c>
      <c r="W8010" t="inlineStr">
        <is>
          <t>PEDRO</t>
        </is>
      </c>
      <c r="X8010" t="inlineStr">
        <is>
          <t>APROBADO</t>
        </is>
      </c>
      <c r="Y8010" t="inlineStr">
        <is>
          <t>CHIWIL</t>
        </is>
      </c>
    </row>
    <row r="8011">
      <c r="A8011" s="195" t="n">
        <v>46233</v>
      </c>
      <c r="B8011" t="inlineStr">
        <is>
          <t>NOCHE</t>
        </is>
      </c>
      <c r="C8011" t="inlineStr">
        <is>
          <t>FPS</t>
        </is>
      </c>
      <c r="D8011" t="inlineStr">
        <is>
          <t>F-</t>
        </is>
      </c>
      <c r="E8011" t="n">
        <v>1155283</v>
      </c>
      <c r="F8011" t="inlineStr">
        <is>
          <t>PHANTOM</t>
        </is>
      </c>
      <c r="G8011" t="inlineStr">
        <is>
          <t>RIB</t>
        </is>
      </c>
      <c r="H8011" t="inlineStr">
        <is>
          <t>IML</t>
        </is>
      </c>
      <c r="Q8011" t="n">
        <v>49.4</v>
      </c>
      <c r="R8011" t="n">
        <v>0</v>
      </c>
      <c r="S8011" t="n">
        <v>49.4</v>
      </c>
      <c r="T8011" t="inlineStr">
        <is>
          <t>APROBADO</t>
        </is>
      </c>
      <c r="U8011" t="inlineStr">
        <is>
          <t>ERICK</t>
        </is>
      </c>
      <c r="V8011" t="inlineStr">
        <is>
          <t>APROBADO</t>
        </is>
      </c>
      <c r="W8011" t="inlineStr">
        <is>
          <t>PEDRO</t>
        </is>
      </c>
      <c r="X8011" t="inlineStr">
        <is>
          <t>APROBADO</t>
        </is>
      </c>
      <c r="Y8011" t="inlineStr">
        <is>
          <t>CHIWIL</t>
        </is>
      </c>
    </row>
    <row r="8012">
      <c r="A8012" s="195" t="n">
        <v>46233</v>
      </c>
      <c r="B8012" t="inlineStr">
        <is>
          <t>NOCHE</t>
        </is>
      </c>
      <c r="C8012" t="inlineStr">
        <is>
          <t>FPS</t>
        </is>
      </c>
      <c r="D8012" t="inlineStr">
        <is>
          <t>F-</t>
        </is>
      </c>
      <c r="E8012" t="n">
        <v>1155450</v>
      </c>
      <c r="F8012" t="inlineStr">
        <is>
          <t>PHANTOM</t>
        </is>
      </c>
      <c r="G8012" t="inlineStr">
        <is>
          <t>RIB</t>
        </is>
      </c>
      <c r="H8012" t="inlineStr">
        <is>
          <t>IML</t>
        </is>
      </c>
      <c r="Q8012" t="n">
        <v>46.4</v>
      </c>
      <c r="R8012" t="n">
        <v>0</v>
      </c>
      <c r="S8012" t="n">
        <v>46.4</v>
      </c>
      <c r="T8012" t="inlineStr">
        <is>
          <t>APROBADO</t>
        </is>
      </c>
      <c r="U8012" t="inlineStr">
        <is>
          <t>ERICK</t>
        </is>
      </c>
      <c r="V8012" t="inlineStr">
        <is>
          <t>APROBADO</t>
        </is>
      </c>
      <c r="W8012" t="inlineStr">
        <is>
          <t>PEDRO</t>
        </is>
      </c>
      <c r="X8012" t="inlineStr">
        <is>
          <t>APROBADO</t>
        </is>
      </c>
      <c r="Y8012" t="inlineStr">
        <is>
          <t>CHIWIL</t>
        </is>
      </c>
    </row>
    <row r="8013">
      <c r="A8013" s="195" t="n">
        <v>46233</v>
      </c>
      <c r="B8013" t="inlineStr">
        <is>
          <t>NOCHE</t>
        </is>
      </c>
      <c r="C8013" t="inlineStr">
        <is>
          <t>FPS</t>
        </is>
      </c>
      <c r="D8013" t="inlineStr">
        <is>
          <t>F-</t>
        </is>
      </c>
      <c r="E8013" t="n">
        <v>1154457</v>
      </c>
      <c r="F8013" t="inlineStr">
        <is>
          <t>BUTTERCUP YELLOW</t>
        </is>
      </c>
      <c r="G8013" t="inlineStr">
        <is>
          <t>JERSEY</t>
        </is>
      </c>
      <c r="H8013" t="inlineStr">
        <is>
          <t>IML</t>
        </is>
      </c>
      <c r="Q8013" t="n">
        <v>13.05</v>
      </c>
      <c r="R8013" t="n">
        <v>0</v>
      </c>
      <c r="S8013" t="n">
        <v>13.05</v>
      </c>
      <c r="T8013" t="inlineStr">
        <is>
          <t>APROBADO</t>
        </is>
      </c>
      <c r="U8013" t="inlineStr">
        <is>
          <t>ERICK</t>
        </is>
      </c>
      <c r="V8013" t="inlineStr">
        <is>
          <t>APROBADO</t>
        </is>
      </c>
      <c r="W8013" t="inlineStr">
        <is>
          <t>PEDRO</t>
        </is>
      </c>
      <c r="X8013" t="inlineStr">
        <is>
          <t>APROBADO</t>
        </is>
      </c>
      <c r="Y8013" t="inlineStr">
        <is>
          <t>CHIWIL</t>
        </is>
      </c>
    </row>
    <row r="8014">
      <c r="A8014" s="195" t="n">
        <v>46233</v>
      </c>
      <c r="B8014" t="inlineStr">
        <is>
          <t>NOCHE</t>
        </is>
      </c>
      <c r="C8014" t="inlineStr">
        <is>
          <t>FPS</t>
        </is>
      </c>
      <c r="D8014" t="inlineStr">
        <is>
          <t>F-</t>
        </is>
      </c>
      <c r="E8014" t="n">
        <v>1154916</v>
      </c>
      <c r="F8014" t="inlineStr">
        <is>
          <t>COBALT BLUE</t>
        </is>
      </c>
      <c r="G8014" t="inlineStr">
        <is>
          <t>JERSEY</t>
        </is>
      </c>
      <c r="H8014" t="inlineStr">
        <is>
          <t>BIOWORLD</t>
        </is>
      </c>
      <c r="Q8014" t="n">
        <v>539.55</v>
      </c>
      <c r="R8014" t="n">
        <v>0</v>
      </c>
      <c r="S8014" t="n">
        <v>539.55</v>
      </c>
      <c r="T8014" t="inlineStr">
        <is>
          <t>APROBADO</t>
        </is>
      </c>
      <c r="U8014" t="inlineStr">
        <is>
          <t>ERICK</t>
        </is>
      </c>
      <c r="V8014" t="inlineStr">
        <is>
          <t>APROBADO</t>
        </is>
      </c>
      <c r="W8014" t="inlineStr">
        <is>
          <t>PEDRO</t>
        </is>
      </c>
      <c r="X8014" t="inlineStr">
        <is>
          <t>APROBADO</t>
        </is>
      </c>
      <c r="Y8014" t="inlineStr">
        <is>
          <t>CHIWIL</t>
        </is>
      </c>
    </row>
    <row r="8015">
      <c r="A8015" s="195" t="n">
        <v>46233</v>
      </c>
      <c r="B8015" t="inlineStr">
        <is>
          <t>NOCHE</t>
        </is>
      </c>
      <c r="C8015" t="inlineStr">
        <is>
          <t>INTRADECO</t>
        </is>
      </c>
      <c r="D8015" t="inlineStr">
        <is>
          <t>D-</t>
        </is>
      </c>
      <c r="E8015" t="n">
        <v>1154941</v>
      </c>
      <c r="F8015" t="inlineStr">
        <is>
          <t>BURGUNDY HTR</t>
        </is>
      </c>
      <c r="G8015" t="inlineStr">
        <is>
          <t>RIB</t>
        </is>
      </c>
      <c r="H8015" t="inlineStr">
        <is>
          <t>INTRADECO</t>
        </is>
      </c>
      <c r="Q8015" t="n">
        <v>23.15</v>
      </c>
      <c r="R8015" t="n">
        <v>0</v>
      </c>
      <c r="S8015" t="n">
        <v>23.15</v>
      </c>
      <c r="T8015" t="inlineStr">
        <is>
          <t>APROBADO</t>
        </is>
      </c>
      <c r="U8015" t="inlineStr">
        <is>
          <t>ERICK</t>
        </is>
      </c>
      <c r="V8015" t="inlineStr">
        <is>
          <t>APROBADO</t>
        </is>
      </c>
      <c r="W8015" t="inlineStr">
        <is>
          <t>PEDRO</t>
        </is>
      </c>
      <c r="X8015" t="inlineStr">
        <is>
          <t>APROBADO</t>
        </is>
      </c>
      <c r="Y8015" t="inlineStr">
        <is>
          <t>CHIWIL</t>
        </is>
      </c>
    </row>
    <row r="8016">
      <c r="A8016" s="195" t="n">
        <v>46233</v>
      </c>
      <c r="B8016" t="inlineStr">
        <is>
          <t>NOCHE</t>
        </is>
      </c>
      <c r="C8016" t="inlineStr">
        <is>
          <t>SERVICIO</t>
        </is>
      </c>
      <c r="D8016" t="inlineStr">
        <is>
          <t>D-</t>
        </is>
      </c>
      <c r="E8016" t="n">
        <v>3209195</v>
      </c>
      <c r="F8016" t="inlineStr">
        <is>
          <t>NEON YELLOW</t>
        </is>
      </c>
      <c r="G8016" t="inlineStr">
        <is>
          <t>INTERLOCK</t>
        </is>
      </c>
      <c r="H8016" t="inlineStr">
        <is>
          <t>SANMAR</t>
        </is>
      </c>
      <c r="Q8016" t="n">
        <v>400.65</v>
      </c>
      <c r="R8016" t="n">
        <v>0</v>
      </c>
      <c r="S8016" t="n">
        <v>400.65</v>
      </c>
      <c r="T8016" t="inlineStr">
        <is>
          <t>APROBADO</t>
        </is>
      </c>
      <c r="U8016" t="inlineStr">
        <is>
          <t>ERICK</t>
        </is>
      </c>
      <c r="V8016" t="inlineStr">
        <is>
          <t>APROBADO</t>
        </is>
      </c>
      <c r="W8016" t="inlineStr">
        <is>
          <t>PEDRO</t>
        </is>
      </c>
      <c r="X8016" t="inlineStr">
        <is>
          <t>APROBADO</t>
        </is>
      </c>
      <c r="Y8016" t="inlineStr">
        <is>
          <t>CHIWIL</t>
        </is>
      </c>
    </row>
    <row r="8017">
      <c r="A8017" s="195" t="n">
        <v>46233</v>
      </c>
      <c r="B8017" t="inlineStr">
        <is>
          <t>NOCHE</t>
        </is>
      </c>
      <c r="C8017" t="inlineStr">
        <is>
          <t>VENTA DE TELA</t>
        </is>
      </c>
      <c r="D8017" t="inlineStr">
        <is>
          <t>D-</t>
        </is>
      </c>
      <c r="E8017" t="n">
        <v>3209119</v>
      </c>
      <c r="F8017" t="inlineStr">
        <is>
          <t>SOFT GREY</t>
        </is>
      </c>
      <c r="G8017" t="inlineStr">
        <is>
          <t>JERSEY FLAME</t>
        </is>
      </c>
      <c r="H8017" t="inlineStr">
        <is>
          <t>KANTEX</t>
        </is>
      </c>
      <c r="Q8017" t="n">
        <v>178.64</v>
      </c>
      <c r="R8017" t="n">
        <v>0</v>
      </c>
      <c r="S8017" t="n">
        <v>178.64</v>
      </c>
      <c r="T8017" t="inlineStr">
        <is>
          <t>APROBADO</t>
        </is>
      </c>
      <c r="U8017" t="inlineStr">
        <is>
          <t>ERICK</t>
        </is>
      </c>
      <c r="V8017" t="inlineStr">
        <is>
          <t>APROBADO</t>
        </is>
      </c>
      <c r="W8017" t="inlineStr">
        <is>
          <t>PEDRO</t>
        </is>
      </c>
      <c r="X8017" t="inlineStr">
        <is>
          <t>APROBADO</t>
        </is>
      </c>
      <c r="Y8017" t="inlineStr">
        <is>
          <t>CHIWIL</t>
        </is>
      </c>
    </row>
    <row r="8018">
      <c r="A8018" s="195" t="n">
        <v>46233</v>
      </c>
      <c r="B8018" t="inlineStr">
        <is>
          <t>NOCHE</t>
        </is>
      </c>
      <c r="C8018" t="inlineStr">
        <is>
          <t>INTRADECO</t>
        </is>
      </c>
      <c r="D8018" t="inlineStr">
        <is>
          <t>D-6927</t>
        </is>
      </c>
      <c r="E8018" t="n">
        <v>1156694</v>
      </c>
      <c r="F8018" t="inlineStr">
        <is>
          <t>CAVIAR</t>
        </is>
      </c>
      <c r="G8018" t="inlineStr">
        <is>
          <t>WAFFLE SLUB</t>
        </is>
      </c>
      <c r="H8018" t="inlineStr">
        <is>
          <t>INTRADECO</t>
        </is>
      </c>
      <c r="Q8018" t="n">
        <v>461.4</v>
      </c>
      <c r="R8018" t="n">
        <v>0</v>
      </c>
      <c r="S8018" t="n">
        <v>461.4</v>
      </c>
      <c r="T8018" t="inlineStr">
        <is>
          <t>APROBADO</t>
        </is>
      </c>
      <c r="U8018" t="inlineStr">
        <is>
          <t>ERICK</t>
        </is>
      </c>
      <c r="V8018" t="inlineStr">
        <is>
          <t>APROBADO</t>
        </is>
      </c>
      <c r="W8018" t="inlineStr">
        <is>
          <t>PEDRO</t>
        </is>
      </c>
      <c r="X8018" t="inlineStr">
        <is>
          <t>APROBADO</t>
        </is>
      </c>
      <c r="Y8018" t="inlineStr">
        <is>
          <t>CHIWIL</t>
        </is>
      </c>
      <c r="Z8018" t="inlineStr">
        <is>
          <t>LLEVA DESFILAMENTACION EN LA ORILLA</t>
        </is>
      </c>
    </row>
    <row r="8019">
      <c r="A8019" s="195" t="n">
        <v>46233</v>
      </c>
      <c r="B8019" t="inlineStr">
        <is>
          <t>NOCHE</t>
        </is>
      </c>
      <c r="C8019" t="inlineStr">
        <is>
          <t>SERVICIO</t>
        </is>
      </c>
      <c r="D8019" t="inlineStr">
        <is>
          <t>D-</t>
        </is>
      </c>
      <c r="E8019" t="n">
        <v>3209228</v>
      </c>
      <c r="F8019" t="inlineStr">
        <is>
          <t>DARK GREEN</t>
        </is>
      </c>
      <c r="G8019" t="inlineStr">
        <is>
          <t>INTERLOCK</t>
        </is>
      </c>
      <c r="H8019" t="inlineStr">
        <is>
          <t>SANMAR</t>
        </is>
      </c>
      <c r="Q8019" t="n">
        <v>415.9</v>
      </c>
      <c r="R8019" t="n">
        <v>0</v>
      </c>
      <c r="S8019" t="n">
        <v>415.9</v>
      </c>
      <c r="T8019" t="inlineStr">
        <is>
          <t>APROBADO</t>
        </is>
      </c>
      <c r="U8019" t="inlineStr">
        <is>
          <t>ERICK</t>
        </is>
      </c>
      <c r="V8019" t="inlineStr">
        <is>
          <t>APROBADO</t>
        </is>
      </c>
      <c r="W8019" t="inlineStr">
        <is>
          <t>PEDRO</t>
        </is>
      </c>
      <c r="X8019" t="inlineStr">
        <is>
          <t>APROBADO</t>
        </is>
      </c>
      <c r="Y8019" t="inlineStr">
        <is>
          <t>CHIWIL</t>
        </is>
      </c>
    </row>
    <row r="8020">
      <c r="A8020" s="195" t="n">
        <v>46233</v>
      </c>
      <c r="B8020" t="inlineStr">
        <is>
          <t>NOCHE</t>
        </is>
      </c>
      <c r="C8020" t="inlineStr">
        <is>
          <t>SERVICIO</t>
        </is>
      </c>
      <c r="D8020" t="inlineStr">
        <is>
          <t>D-</t>
        </is>
      </c>
      <c r="E8020" t="n">
        <v>1155459</v>
      </c>
      <c r="F8020" t="inlineStr">
        <is>
          <t>PHANTOM</t>
        </is>
      </c>
      <c r="G8020" t="inlineStr">
        <is>
          <t>RIB</t>
        </is>
      </c>
      <c r="H8020" t="inlineStr">
        <is>
          <t>IML</t>
        </is>
      </c>
      <c r="Q8020" t="n">
        <v>49.3</v>
      </c>
      <c r="R8020" t="n">
        <v>0</v>
      </c>
      <c r="S8020" t="n">
        <v>49.3</v>
      </c>
      <c r="T8020" t="inlineStr">
        <is>
          <t>APROBADO</t>
        </is>
      </c>
      <c r="U8020" t="inlineStr">
        <is>
          <t>ERICK</t>
        </is>
      </c>
      <c r="V8020" t="inlineStr">
        <is>
          <t>APROBADO</t>
        </is>
      </c>
      <c r="W8020" t="inlineStr">
        <is>
          <t>PEDRO</t>
        </is>
      </c>
      <c r="X8020" t="inlineStr">
        <is>
          <t>APROBADO</t>
        </is>
      </c>
      <c r="Y8020" t="inlineStr">
        <is>
          <t>CHIWIL</t>
        </is>
      </c>
    </row>
    <row r="8021">
      <c r="A8021" s="195" t="n">
        <v>46233</v>
      </c>
      <c r="B8021" t="inlineStr">
        <is>
          <t>NOCHE</t>
        </is>
      </c>
      <c r="C8021" t="inlineStr">
        <is>
          <t>SERVICIO</t>
        </is>
      </c>
      <c r="D8021" t="inlineStr">
        <is>
          <t>D-</t>
        </is>
      </c>
      <c r="E8021" t="n">
        <v>3209227</v>
      </c>
      <c r="F8021" t="inlineStr">
        <is>
          <t>DARK GREEN</t>
        </is>
      </c>
      <c r="G8021" t="inlineStr">
        <is>
          <t>INTERLOCK</t>
        </is>
      </c>
      <c r="H8021" t="inlineStr">
        <is>
          <t>SANMAR</t>
        </is>
      </c>
      <c r="Q8021" t="n">
        <v>499.08</v>
      </c>
      <c r="R8021" t="n">
        <v>0</v>
      </c>
      <c r="S8021" t="n">
        <v>499.08</v>
      </c>
      <c r="T8021" t="inlineStr">
        <is>
          <t>APROBADO</t>
        </is>
      </c>
      <c r="U8021" t="inlineStr">
        <is>
          <t>ERICK</t>
        </is>
      </c>
      <c r="V8021" t="inlineStr">
        <is>
          <t>APROBADO</t>
        </is>
      </c>
      <c r="W8021" t="inlineStr">
        <is>
          <t>PEDRO</t>
        </is>
      </c>
      <c r="X8021" t="inlineStr">
        <is>
          <t>APROBADO</t>
        </is>
      </c>
      <c r="Y8021" t="inlineStr">
        <is>
          <t>CHIWIL</t>
        </is>
      </c>
    </row>
    <row r="8022">
      <c r="A8022" s="195" t="n">
        <v>45869</v>
      </c>
      <c r="B8022" t="inlineStr">
        <is>
          <t>DIA</t>
        </is>
      </c>
      <c r="C8022" t="inlineStr">
        <is>
          <t>FPS</t>
        </is>
      </c>
      <c r="D8022" t="inlineStr">
        <is>
          <t>F-</t>
        </is>
      </c>
      <c r="E8022" t="n">
        <v>1156676</v>
      </c>
      <c r="F8022" t="inlineStr">
        <is>
          <t>ARTIC FERM</t>
        </is>
      </c>
      <c r="G8022" t="inlineStr">
        <is>
          <t>JERSEY</t>
        </is>
      </c>
      <c r="H8022" t="inlineStr">
        <is>
          <t>NAUTICA</t>
        </is>
      </c>
      <c r="Q8022" t="n">
        <v>21.6</v>
      </c>
      <c r="R8022" t="n">
        <v>0</v>
      </c>
      <c r="S8022" t="n">
        <v>21.6</v>
      </c>
      <c r="T8022" t="inlineStr">
        <is>
          <t>APROBADO</t>
        </is>
      </c>
      <c r="U8022" t="inlineStr">
        <is>
          <t>ERICK</t>
        </is>
      </c>
      <c r="V8022" t="inlineStr">
        <is>
          <t>APROBADO</t>
        </is>
      </c>
      <c r="W8022" t="inlineStr">
        <is>
          <t>PEDRO</t>
        </is>
      </c>
      <c r="X8022" t="inlineStr">
        <is>
          <t>APROBADO</t>
        </is>
      </c>
      <c r="Y8022" t="inlineStr">
        <is>
          <t>CHIWIL</t>
        </is>
      </c>
    </row>
    <row r="8023">
      <c r="A8023" s="195" t="n">
        <v>45869</v>
      </c>
      <c r="B8023" t="inlineStr">
        <is>
          <t>DIA</t>
        </is>
      </c>
      <c r="C8023" t="inlineStr">
        <is>
          <t>FPS</t>
        </is>
      </c>
      <c r="D8023" t="inlineStr">
        <is>
          <t>F-</t>
        </is>
      </c>
      <c r="E8023" t="n">
        <v>1156192</v>
      </c>
      <c r="F8023" t="inlineStr">
        <is>
          <t>PFD</t>
        </is>
      </c>
      <c r="G8023" t="inlineStr">
        <is>
          <t>JERSEY</t>
        </is>
      </c>
      <c r="H8023" t="inlineStr">
        <is>
          <t>GOODIE TWO SLEEVES</t>
        </is>
      </c>
      <c r="Q8023" t="n">
        <v>348.15</v>
      </c>
      <c r="R8023" t="n">
        <v>0</v>
      </c>
      <c r="S8023" t="n">
        <v>348.15</v>
      </c>
      <c r="T8023" t="inlineStr">
        <is>
          <t>APROBADO</t>
        </is>
      </c>
      <c r="U8023" t="inlineStr">
        <is>
          <t>ERICK</t>
        </is>
      </c>
      <c r="V8023" t="inlineStr">
        <is>
          <t>APROBADO</t>
        </is>
      </c>
      <c r="W8023" t="inlineStr">
        <is>
          <t>PEDRO</t>
        </is>
      </c>
      <c r="X8023" t="inlineStr">
        <is>
          <t>APROBADO</t>
        </is>
      </c>
      <c r="Y8023" t="inlineStr">
        <is>
          <t>CHIWIL</t>
        </is>
      </c>
    </row>
    <row r="8024">
      <c r="A8024" s="195" t="n">
        <v>45869</v>
      </c>
      <c r="B8024" t="inlineStr">
        <is>
          <t>DIA</t>
        </is>
      </c>
      <c r="C8024" t="inlineStr">
        <is>
          <t>FPS</t>
        </is>
      </c>
      <c r="D8024" t="inlineStr">
        <is>
          <t>F-</t>
        </is>
      </c>
      <c r="E8024" t="n">
        <v>1156192</v>
      </c>
      <c r="F8024" t="inlineStr">
        <is>
          <t>PFD</t>
        </is>
      </c>
      <c r="G8024" t="inlineStr">
        <is>
          <t>RIB</t>
        </is>
      </c>
      <c r="H8024" t="inlineStr">
        <is>
          <t>GOODIE TWO SLEEVES</t>
        </is>
      </c>
      <c r="Q8024" t="n">
        <v>21.9</v>
      </c>
      <c r="R8024" t="n">
        <v>0</v>
      </c>
      <c r="S8024" t="n">
        <v>21.9</v>
      </c>
      <c r="T8024" t="inlineStr">
        <is>
          <t>APROBADO</t>
        </is>
      </c>
      <c r="U8024" t="inlineStr">
        <is>
          <t>ERICK</t>
        </is>
      </c>
      <c r="V8024" t="inlineStr">
        <is>
          <t>APROBADO</t>
        </is>
      </c>
      <c r="W8024" t="inlineStr">
        <is>
          <t>PEDRO</t>
        </is>
      </c>
      <c r="X8024" t="inlineStr">
        <is>
          <t>APROBADO</t>
        </is>
      </c>
      <c r="Y8024" t="inlineStr">
        <is>
          <t>CHIWIL</t>
        </is>
      </c>
    </row>
    <row r="8025">
      <c r="A8025" s="195" t="n">
        <v>45869</v>
      </c>
      <c r="B8025" t="inlineStr">
        <is>
          <t>DIA</t>
        </is>
      </c>
      <c r="C8025" t="inlineStr">
        <is>
          <t>FPS</t>
        </is>
      </c>
      <c r="D8025" t="inlineStr">
        <is>
          <t>F-8102</t>
        </is>
      </c>
      <c r="E8025" t="n">
        <v>1155277</v>
      </c>
      <c r="F8025" t="inlineStr">
        <is>
          <t>PHANTOM</t>
        </is>
      </c>
      <c r="G8025" t="inlineStr">
        <is>
          <t>JERSEY</t>
        </is>
      </c>
      <c r="H8025" t="inlineStr">
        <is>
          <t>IML</t>
        </is>
      </c>
      <c r="I8025" t="inlineStr">
        <is>
          <t>AGUJEROS</t>
        </is>
      </c>
      <c r="J8025" t="n">
        <v>173.15</v>
      </c>
      <c r="Q8025" t="n">
        <v>357.4</v>
      </c>
      <c r="R8025" t="n">
        <v>173.15</v>
      </c>
      <c r="S8025" t="n">
        <v>184.25</v>
      </c>
      <c r="T8025" t="inlineStr">
        <is>
          <t>APROBADO</t>
        </is>
      </c>
      <c r="U8025" t="inlineStr">
        <is>
          <t>ERICK</t>
        </is>
      </c>
      <c r="V8025" t="inlineStr">
        <is>
          <t>APROBADO</t>
        </is>
      </c>
      <c r="W8025" t="inlineStr">
        <is>
          <t>PEDRO</t>
        </is>
      </c>
      <c r="X8025" t="inlineStr">
        <is>
          <t>APROBADO</t>
        </is>
      </c>
      <c r="Y8025" t="inlineStr">
        <is>
          <t>CHIWIL</t>
        </is>
      </c>
    </row>
    <row r="8026">
      <c r="A8026" s="195" t="n">
        <v>45869</v>
      </c>
      <c r="B8026" t="inlineStr">
        <is>
          <t>DIA</t>
        </is>
      </c>
      <c r="C8026" t="inlineStr">
        <is>
          <t>FPS</t>
        </is>
      </c>
      <c r="D8026" t="inlineStr">
        <is>
          <t>F-8097</t>
        </is>
      </c>
      <c r="E8026" t="n">
        <v>1156443</v>
      </c>
      <c r="F8026" t="inlineStr">
        <is>
          <t>SWEET CREAM</t>
        </is>
      </c>
      <c r="G8026" t="inlineStr">
        <is>
          <t>JERSEY</t>
        </is>
      </c>
      <c r="H8026" t="inlineStr">
        <is>
          <t>IML</t>
        </is>
      </c>
      <c r="Q8026" t="n">
        <v>168.55</v>
      </c>
      <c r="R8026" t="n">
        <v>0</v>
      </c>
      <c r="S8026" t="n">
        <v>168.55</v>
      </c>
      <c r="T8026" t="inlineStr">
        <is>
          <t>APROBADO</t>
        </is>
      </c>
      <c r="U8026" t="inlineStr">
        <is>
          <t>ERICK</t>
        </is>
      </c>
      <c r="V8026" t="inlineStr">
        <is>
          <t>APROBADO</t>
        </is>
      </c>
      <c r="W8026" t="inlineStr">
        <is>
          <t>PEDRO</t>
        </is>
      </c>
      <c r="X8026" t="inlineStr">
        <is>
          <t>APROBADO</t>
        </is>
      </c>
      <c r="Y8026" t="inlineStr">
        <is>
          <t>CHIWIL</t>
        </is>
      </c>
    </row>
    <row r="8027">
      <c r="A8027" s="195" t="n">
        <v>45869</v>
      </c>
      <c r="B8027" t="inlineStr">
        <is>
          <t>DIA</t>
        </is>
      </c>
      <c r="C8027" t="inlineStr">
        <is>
          <t>FPS</t>
        </is>
      </c>
      <c r="D8027" t="inlineStr">
        <is>
          <t>F-7952</t>
        </is>
      </c>
      <c r="E8027" t="n">
        <v>1155675</v>
      </c>
      <c r="F8027" t="inlineStr">
        <is>
          <t>PFD</t>
        </is>
      </c>
      <c r="G8027" t="inlineStr">
        <is>
          <t>JERSEY</t>
        </is>
      </c>
      <c r="H8027" t="inlineStr">
        <is>
          <t>GOODIE TWO SLEEVES</t>
        </is>
      </c>
      <c r="Q8027" t="n">
        <v>4.3</v>
      </c>
      <c r="R8027" t="n">
        <v>0</v>
      </c>
      <c r="S8027" t="n">
        <v>4.3</v>
      </c>
      <c r="T8027" t="inlineStr">
        <is>
          <t>APROBADO</t>
        </is>
      </c>
      <c r="U8027" t="inlineStr">
        <is>
          <t>ERICK</t>
        </is>
      </c>
      <c r="V8027" t="inlineStr">
        <is>
          <t>APROBADO</t>
        </is>
      </c>
      <c r="W8027" t="inlineStr">
        <is>
          <t>PEDRO</t>
        </is>
      </c>
      <c r="X8027" t="inlineStr">
        <is>
          <t>APROBADO</t>
        </is>
      </c>
      <c r="Y8027" t="inlineStr">
        <is>
          <t>CHIWIL</t>
        </is>
      </c>
    </row>
    <row r="8028">
      <c r="A8028" s="195" t="n">
        <v>45869</v>
      </c>
      <c r="B8028" t="inlineStr">
        <is>
          <t>DIA</t>
        </is>
      </c>
      <c r="C8028" t="inlineStr">
        <is>
          <t>FPS</t>
        </is>
      </c>
      <c r="D8028" t="inlineStr">
        <is>
          <t>F-8082</t>
        </is>
      </c>
      <c r="E8028" t="n">
        <v>1155430</v>
      </c>
      <c r="F8028" t="inlineStr">
        <is>
          <t>PEACOT</t>
        </is>
      </c>
      <c r="G8028" t="inlineStr">
        <is>
          <t>JERSEY</t>
        </is>
      </c>
      <c r="H8028" t="inlineStr">
        <is>
          <t>IML</t>
        </is>
      </c>
      <c r="Q8028" t="n">
        <v>70.75</v>
      </c>
      <c r="R8028" t="n">
        <v>0</v>
      </c>
      <c r="S8028" t="n">
        <v>70.75</v>
      </c>
      <c r="T8028" t="inlineStr">
        <is>
          <t>APROBADO</t>
        </is>
      </c>
      <c r="U8028" t="inlineStr">
        <is>
          <t>ERICK</t>
        </is>
      </c>
      <c r="V8028" t="inlineStr">
        <is>
          <t>APROBADO</t>
        </is>
      </c>
      <c r="W8028" t="inlineStr">
        <is>
          <t>PEDRO</t>
        </is>
      </c>
      <c r="X8028" t="inlineStr">
        <is>
          <t>APROBADO</t>
        </is>
      </c>
      <c r="Y8028" t="inlineStr">
        <is>
          <t>CHIWIL</t>
        </is>
      </c>
    </row>
    <row r="8029">
      <c r="A8029" s="195" t="n">
        <v>45869</v>
      </c>
      <c r="B8029" t="inlineStr">
        <is>
          <t>DIA</t>
        </is>
      </c>
      <c r="C8029" t="inlineStr">
        <is>
          <t>FPS</t>
        </is>
      </c>
      <c r="D8029" t="inlineStr">
        <is>
          <t>F-8111</t>
        </is>
      </c>
      <c r="E8029" t="n">
        <v>1156383</v>
      </c>
      <c r="F8029" t="inlineStr">
        <is>
          <t>SMOKE</t>
        </is>
      </c>
      <c r="G8029" t="inlineStr">
        <is>
          <t>JERSEY</t>
        </is>
      </c>
      <c r="H8029" t="inlineStr">
        <is>
          <t>TECHSTYLE</t>
        </is>
      </c>
      <c r="Q8029" t="n">
        <v>372.2</v>
      </c>
      <c r="R8029" t="n">
        <v>0</v>
      </c>
      <c r="S8029" t="n">
        <v>372.2</v>
      </c>
      <c r="T8029" t="inlineStr">
        <is>
          <t>APROBADO</t>
        </is>
      </c>
      <c r="U8029" t="inlineStr">
        <is>
          <t>ERICK</t>
        </is>
      </c>
      <c r="V8029" t="inlineStr">
        <is>
          <t>APROBADO</t>
        </is>
      </c>
      <c r="W8029" t="inlineStr">
        <is>
          <t>PEDRO</t>
        </is>
      </c>
      <c r="X8029" t="inlineStr">
        <is>
          <t>APROBADO</t>
        </is>
      </c>
      <c r="Y8029" t="inlineStr">
        <is>
          <t>CHIWIL</t>
        </is>
      </c>
    </row>
    <row r="8030">
      <c r="A8030" s="195" t="n">
        <v>45869</v>
      </c>
      <c r="B8030" t="inlineStr">
        <is>
          <t>DIA</t>
        </is>
      </c>
      <c r="C8030" t="inlineStr">
        <is>
          <t>FPS</t>
        </is>
      </c>
      <c r="D8030" t="inlineStr">
        <is>
          <t>F-7952</t>
        </is>
      </c>
      <c r="E8030" t="n">
        <v>1154825</v>
      </c>
      <c r="F8030" t="inlineStr">
        <is>
          <t>VERDE</t>
        </is>
      </c>
      <c r="G8030" t="inlineStr">
        <is>
          <t>JERSEY EXTENSIBLE</t>
        </is>
      </c>
      <c r="H8030" t="inlineStr">
        <is>
          <t>LACOSTE</t>
        </is>
      </c>
      <c r="Q8030" t="n">
        <v>13.44</v>
      </c>
      <c r="R8030" t="n">
        <v>0</v>
      </c>
      <c r="S8030" t="n">
        <v>13.44</v>
      </c>
      <c r="T8030" t="inlineStr">
        <is>
          <t>APROBADO</t>
        </is>
      </c>
      <c r="U8030" t="inlineStr">
        <is>
          <t>ERICK</t>
        </is>
      </c>
      <c r="V8030" t="inlineStr">
        <is>
          <t>APROBADO</t>
        </is>
      </c>
      <c r="W8030" t="inlineStr">
        <is>
          <t>PEDRO</t>
        </is>
      </c>
      <c r="X8030" t="inlineStr">
        <is>
          <t>APROBADO</t>
        </is>
      </c>
      <c r="Y8030" t="inlineStr">
        <is>
          <t>CHIWIL</t>
        </is>
      </c>
    </row>
    <row r="8031">
      <c r="A8031" s="195" t="n">
        <v>45869</v>
      </c>
      <c r="B8031" t="inlineStr">
        <is>
          <t>DIA</t>
        </is>
      </c>
      <c r="C8031" t="inlineStr">
        <is>
          <t>FPS</t>
        </is>
      </c>
      <c r="D8031" t="inlineStr">
        <is>
          <t>F-8103</t>
        </is>
      </c>
      <c r="E8031" t="n">
        <v>1155139</v>
      </c>
      <c r="F8031" t="inlineStr">
        <is>
          <t>TITANIC ROSE</t>
        </is>
      </c>
      <c r="G8031" t="inlineStr">
        <is>
          <t>RIB</t>
        </is>
      </c>
      <c r="H8031" t="inlineStr">
        <is>
          <t>IML</t>
        </is>
      </c>
      <c r="Q8031" t="n">
        <v>8.199999999999999</v>
      </c>
      <c r="R8031" t="n">
        <v>0</v>
      </c>
      <c r="S8031" t="n">
        <v>8.199999999999999</v>
      </c>
      <c r="T8031" t="inlineStr">
        <is>
          <t>APROBADO</t>
        </is>
      </c>
      <c r="U8031" t="inlineStr">
        <is>
          <t>ERICK</t>
        </is>
      </c>
      <c r="V8031" t="inlineStr">
        <is>
          <t>APROBADO</t>
        </is>
      </c>
      <c r="W8031" t="inlineStr">
        <is>
          <t>PEDRO</t>
        </is>
      </c>
      <c r="X8031" t="inlineStr">
        <is>
          <t>APROBADO</t>
        </is>
      </c>
      <c r="Y8031" t="inlineStr">
        <is>
          <t>CHIWIL</t>
        </is>
      </c>
    </row>
    <row r="8032">
      <c r="A8032" s="195" t="n">
        <v>45869</v>
      </c>
      <c r="B8032" t="inlineStr">
        <is>
          <t>DIA</t>
        </is>
      </c>
      <c r="C8032" t="inlineStr">
        <is>
          <t>FPS</t>
        </is>
      </c>
      <c r="D8032" t="inlineStr">
        <is>
          <t>F-8103</t>
        </is>
      </c>
      <c r="E8032" t="n">
        <v>1155139</v>
      </c>
      <c r="F8032" t="inlineStr">
        <is>
          <t>TITANIC ROSE</t>
        </is>
      </c>
      <c r="G8032" t="inlineStr">
        <is>
          <t>JERSEY</t>
        </is>
      </c>
      <c r="H8032" t="inlineStr">
        <is>
          <t>IML</t>
        </is>
      </c>
      <c r="Q8032" t="n">
        <v>92.05</v>
      </c>
      <c r="R8032" t="n">
        <v>0</v>
      </c>
      <c r="S8032" t="n">
        <v>92.05</v>
      </c>
      <c r="T8032" t="inlineStr">
        <is>
          <t>APROBADO</t>
        </is>
      </c>
      <c r="U8032" t="inlineStr">
        <is>
          <t>ERICK</t>
        </is>
      </c>
      <c r="V8032" t="inlineStr">
        <is>
          <t>APROBADO</t>
        </is>
      </c>
      <c r="W8032" t="inlineStr">
        <is>
          <t>PEDRO</t>
        </is>
      </c>
      <c r="X8032" t="inlineStr">
        <is>
          <t>APROBADO</t>
        </is>
      </c>
      <c r="Y8032" t="inlineStr">
        <is>
          <t>CHIWIL</t>
        </is>
      </c>
    </row>
    <row r="8033">
      <c r="A8033" s="195" t="n">
        <v>45869</v>
      </c>
      <c r="B8033" t="inlineStr">
        <is>
          <t>DIA</t>
        </is>
      </c>
      <c r="C8033" t="inlineStr">
        <is>
          <t>FPS</t>
        </is>
      </c>
      <c r="D8033" t="inlineStr">
        <is>
          <t>F-8111</t>
        </is>
      </c>
      <c r="E8033" t="n">
        <v>1156383</v>
      </c>
      <c r="F8033" t="inlineStr">
        <is>
          <t>SMOKE</t>
        </is>
      </c>
      <c r="G8033" t="inlineStr">
        <is>
          <t>RIB</t>
        </is>
      </c>
      <c r="H8033" t="inlineStr">
        <is>
          <t>TECHSTYLE</t>
        </is>
      </c>
      <c r="Q8033" t="n">
        <v>21.45</v>
      </c>
      <c r="R8033" t="n">
        <v>0</v>
      </c>
      <c r="S8033" t="n">
        <v>21.45</v>
      </c>
      <c r="T8033" t="inlineStr">
        <is>
          <t>APROBADO</t>
        </is>
      </c>
      <c r="U8033" t="inlineStr">
        <is>
          <t>ERICK</t>
        </is>
      </c>
      <c r="V8033" t="inlineStr">
        <is>
          <t>APROBADO</t>
        </is>
      </c>
      <c r="W8033" t="inlineStr">
        <is>
          <t>PEDRO</t>
        </is>
      </c>
      <c r="X8033" t="inlineStr">
        <is>
          <t>APROBADO</t>
        </is>
      </c>
      <c r="Y8033" t="inlineStr">
        <is>
          <t>CHIWIL</t>
        </is>
      </c>
    </row>
    <row r="8034">
      <c r="A8034" s="195" t="n">
        <v>45869</v>
      </c>
      <c r="B8034" t="inlineStr">
        <is>
          <t>DIA</t>
        </is>
      </c>
      <c r="C8034" t="inlineStr">
        <is>
          <t>SERVICIO</t>
        </is>
      </c>
      <c r="D8034" t="inlineStr">
        <is>
          <t>D-6946</t>
        </is>
      </c>
      <c r="E8034" t="n">
        <v>3209168</v>
      </c>
      <c r="F8034" t="inlineStr">
        <is>
          <t>BLANCO</t>
        </is>
      </c>
      <c r="G8034" t="inlineStr">
        <is>
          <t>RIB</t>
        </is>
      </c>
      <c r="H8034" t="inlineStr">
        <is>
          <t>CONFEGUA</t>
        </is>
      </c>
      <c r="Q8034" t="n">
        <v>230.9</v>
      </c>
      <c r="R8034" t="n">
        <v>0</v>
      </c>
      <c r="S8034" t="n">
        <v>230.9</v>
      </c>
      <c r="T8034" t="inlineStr">
        <is>
          <t>APROBADO</t>
        </is>
      </c>
      <c r="U8034" t="inlineStr">
        <is>
          <t>ERICK</t>
        </is>
      </c>
      <c r="V8034" t="inlineStr">
        <is>
          <t>APROBADO</t>
        </is>
      </c>
      <c r="W8034" t="inlineStr">
        <is>
          <t>PEDRO</t>
        </is>
      </c>
      <c r="X8034" t="inlineStr">
        <is>
          <t>APROBADO</t>
        </is>
      </c>
      <c r="Y8034" t="inlineStr">
        <is>
          <t>CHIWIL</t>
        </is>
      </c>
    </row>
    <row r="8035">
      <c r="A8035" s="195" t="n">
        <v>45869</v>
      </c>
      <c r="B8035" t="inlineStr">
        <is>
          <t>DIA</t>
        </is>
      </c>
      <c r="C8035" t="inlineStr">
        <is>
          <t>FPS</t>
        </is>
      </c>
      <c r="D8035" t="inlineStr">
        <is>
          <t>F-8102</t>
        </is>
      </c>
      <c r="E8035" t="n">
        <v>1155277</v>
      </c>
      <c r="F8035" t="inlineStr">
        <is>
          <t>PHANTOM</t>
        </is>
      </c>
      <c r="G8035" t="inlineStr">
        <is>
          <t>RIB</t>
        </is>
      </c>
      <c r="H8035" t="inlineStr">
        <is>
          <t>IML</t>
        </is>
      </c>
      <c r="Q8035" t="n">
        <v>48.3</v>
      </c>
      <c r="R8035" t="n">
        <v>0</v>
      </c>
      <c r="S8035" t="n">
        <v>48.3</v>
      </c>
      <c r="T8035" t="inlineStr">
        <is>
          <t>APROBADO</t>
        </is>
      </c>
      <c r="U8035" t="inlineStr">
        <is>
          <t>ERICK</t>
        </is>
      </c>
      <c r="V8035" t="inlineStr">
        <is>
          <t>APROBADO</t>
        </is>
      </c>
      <c r="W8035" t="inlineStr">
        <is>
          <t>PEDRO</t>
        </is>
      </c>
      <c r="X8035" t="inlineStr">
        <is>
          <t>APROBADO</t>
        </is>
      </c>
      <c r="Y8035" t="inlineStr">
        <is>
          <t>CHIWIL</t>
        </is>
      </c>
    </row>
    <row r="8036">
      <c r="A8036" s="195" t="n">
        <v>46237</v>
      </c>
      <c r="B8036" t="inlineStr">
        <is>
          <t>DIA</t>
        </is>
      </c>
      <c r="C8036" t="inlineStr">
        <is>
          <t>INTRADECO</t>
        </is>
      </c>
      <c r="D8036" t="inlineStr">
        <is>
          <t>D-6927</t>
        </is>
      </c>
      <c r="E8036" t="n">
        <v>1156460</v>
      </c>
      <c r="F8036" t="inlineStr">
        <is>
          <t>CAVIAR</t>
        </is>
      </c>
      <c r="G8036" t="inlineStr">
        <is>
          <t>WAFFLE SLUB</t>
        </is>
      </c>
      <c r="H8036" t="inlineStr">
        <is>
          <t>INTRADECO</t>
        </is>
      </c>
      <c r="I8036" t="inlineStr">
        <is>
          <t>SAFADAS DE RAMA</t>
        </is>
      </c>
      <c r="J8036" t="n">
        <v>5.08</v>
      </c>
      <c r="Q8036" t="n">
        <v>992.86</v>
      </c>
      <c r="R8036" t="n">
        <v>5.08</v>
      </c>
      <c r="S8036" t="n">
        <v>987.78</v>
      </c>
      <c r="T8036" t="inlineStr">
        <is>
          <t>APROBADO</t>
        </is>
      </c>
      <c r="U8036" t="inlineStr">
        <is>
          <t>KAREN</t>
        </is>
      </c>
      <c r="V8036" t="inlineStr">
        <is>
          <t>APROBADO</t>
        </is>
      </c>
      <c r="W8036" t="inlineStr">
        <is>
          <t>PEDRO</t>
        </is>
      </c>
      <c r="X8036" t="inlineStr">
        <is>
          <t>APROBADO</t>
        </is>
      </c>
      <c r="Y8036" t="inlineStr">
        <is>
          <t>CHIWIL</t>
        </is>
      </c>
    </row>
    <row r="8037">
      <c r="A8037" s="195" t="n">
        <v>46237</v>
      </c>
      <c r="B8037" t="inlineStr">
        <is>
          <t>DIA</t>
        </is>
      </c>
      <c r="C8037" t="inlineStr">
        <is>
          <t>FPS</t>
        </is>
      </c>
      <c r="D8037" t="inlineStr">
        <is>
          <t>F-7952</t>
        </is>
      </c>
      <c r="E8037" t="n">
        <v>1154902</v>
      </c>
      <c r="F8037" t="inlineStr">
        <is>
          <t>TRUE BLACK</t>
        </is>
      </c>
      <c r="G8037" t="inlineStr">
        <is>
          <t>RIB</t>
        </is>
      </c>
      <c r="H8037" t="inlineStr">
        <is>
          <t>NAUTICA</t>
        </is>
      </c>
      <c r="Q8037" t="n">
        <v>4.85</v>
      </c>
      <c r="R8037" t="n">
        <v>0</v>
      </c>
      <c r="S8037" t="n">
        <v>4.85</v>
      </c>
      <c r="T8037" t="inlineStr">
        <is>
          <t>APROBADO</t>
        </is>
      </c>
      <c r="U8037" t="inlineStr">
        <is>
          <t>KAREN</t>
        </is>
      </c>
      <c r="V8037" t="inlineStr">
        <is>
          <t>APROBADO</t>
        </is>
      </c>
      <c r="W8037" t="inlineStr">
        <is>
          <t>PEDRO</t>
        </is>
      </c>
      <c r="X8037" t="inlineStr">
        <is>
          <t>APROBADO</t>
        </is>
      </c>
      <c r="Y8037" t="inlineStr">
        <is>
          <t>CHIWIL</t>
        </is>
      </c>
    </row>
    <row r="8038">
      <c r="A8038" s="195" t="n">
        <v>46237</v>
      </c>
      <c r="B8038" t="inlineStr">
        <is>
          <t>DIA</t>
        </is>
      </c>
      <c r="C8038" t="inlineStr">
        <is>
          <t>INTRADECO</t>
        </is>
      </c>
      <c r="D8038" t="inlineStr">
        <is>
          <t>D-6927</t>
        </is>
      </c>
      <c r="E8038" t="n">
        <v>1156766</v>
      </c>
      <c r="F8038" t="inlineStr">
        <is>
          <t>CAVIAR</t>
        </is>
      </c>
      <c r="G8038" t="inlineStr">
        <is>
          <t>WAFFLE SLUB</t>
        </is>
      </c>
      <c r="H8038" t="inlineStr">
        <is>
          <t>INTRADECO</t>
        </is>
      </c>
      <c r="Q8038" t="n">
        <v>975</v>
      </c>
      <c r="R8038" t="n">
        <v>0</v>
      </c>
      <c r="S8038" t="n">
        <v>975</v>
      </c>
      <c r="T8038" t="inlineStr">
        <is>
          <t>APROBADO</t>
        </is>
      </c>
      <c r="U8038" t="inlineStr">
        <is>
          <t>KAREN</t>
        </is>
      </c>
      <c r="V8038" t="inlineStr">
        <is>
          <t>APROBADO</t>
        </is>
      </c>
      <c r="W8038" t="inlineStr">
        <is>
          <t>PEDRO</t>
        </is>
      </c>
      <c r="X8038" t="inlineStr">
        <is>
          <t>APROBADO</t>
        </is>
      </c>
      <c r="Y8038" t="inlineStr">
        <is>
          <t>CHIWIL</t>
        </is>
      </c>
    </row>
    <row r="8039">
      <c r="A8039" s="195" t="n">
        <v>46237</v>
      </c>
      <c r="B8039" t="inlineStr">
        <is>
          <t>DIA</t>
        </is>
      </c>
      <c r="C8039" t="inlineStr">
        <is>
          <t>SERVICIO</t>
        </is>
      </c>
      <c r="D8039" t="inlineStr">
        <is>
          <t>D-6952</t>
        </is>
      </c>
      <c r="E8039" t="n">
        <v>3209223</v>
      </c>
      <c r="F8039" t="inlineStr">
        <is>
          <t>DARK ORANGE</t>
        </is>
      </c>
      <c r="G8039" t="inlineStr">
        <is>
          <t>INTERLOCK</t>
        </is>
      </c>
      <c r="H8039" t="inlineStr">
        <is>
          <t>KANTEX</t>
        </is>
      </c>
      <c r="I8039" t="inlineStr">
        <is>
          <t>MANCHAS DE COLORANTE</t>
        </is>
      </c>
      <c r="J8039" t="n">
        <v>48.8</v>
      </c>
      <c r="Q8039" t="n">
        <v>411.7</v>
      </c>
      <c r="R8039" t="n">
        <v>48.8</v>
      </c>
      <c r="S8039" t="n">
        <v>362.9</v>
      </c>
      <c r="T8039" t="inlineStr">
        <is>
          <t>APROBADO</t>
        </is>
      </c>
      <c r="U8039" t="inlineStr">
        <is>
          <t>KAREN</t>
        </is>
      </c>
      <c r="V8039" t="inlineStr">
        <is>
          <t>APROBADO</t>
        </is>
      </c>
      <c r="W8039" t="inlineStr">
        <is>
          <t>PEDRO</t>
        </is>
      </c>
      <c r="X8039" t="inlineStr">
        <is>
          <t>APROBADO</t>
        </is>
      </c>
      <c r="Y8039" t="inlineStr">
        <is>
          <t>CHIWIL</t>
        </is>
      </c>
    </row>
    <row r="8040">
      <c r="A8040" s="195" t="n">
        <v>46237</v>
      </c>
      <c r="B8040" t="inlineStr">
        <is>
          <t>DIA</t>
        </is>
      </c>
      <c r="C8040" t="inlineStr">
        <is>
          <t>VENTA DE TELA</t>
        </is>
      </c>
      <c r="D8040" t="inlineStr">
        <is>
          <t>D-6902</t>
        </is>
      </c>
      <c r="E8040" t="n">
        <v>1156625</v>
      </c>
      <c r="F8040" t="inlineStr">
        <is>
          <t>BLACK</t>
        </is>
      </c>
      <c r="G8040" t="inlineStr">
        <is>
          <t>INTERLOCK</t>
        </is>
      </c>
      <c r="H8040" t="inlineStr">
        <is>
          <t>SANMAR</t>
        </is>
      </c>
      <c r="Q8040" t="n">
        <v>500.5</v>
      </c>
      <c r="R8040" t="n">
        <v>0</v>
      </c>
      <c r="S8040" t="n">
        <v>500.5</v>
      </c>
      <c r="T8040" t="inlineStr">
        <is>
          <t>APROBADO</t>
        </is>
      </c>
      <c r="U8040" t="inlineStr">
        <is>
          <t>KAREN</t>
        </is>
      </c>
      <c r="V8040" t="inlineStr">
        <is>
          <t>APROBADO</t>
        </is>
      </c>
      <c r="W8040" t="inlineStr">
        <is>
          <t>PEDRO</t>
        </is>
      </c>
      <c r="X8040" t="inlineStr">
        <is>
          <t>APROBADO</t>
        </is>
      </c>
      <c r="Y8040" t="inlineStr">
        <is>
          <t>CHIWIL</t>
        </is>
      </c>
    </row>
    <row r="8041">
      <c r="A8041" s="195" t="n">
        <v>46237</v>
      </c>
      <c r="B8041" t="inlineStr">
        <is>
          <t>DIA</t>
        </is>
      </c>
      <c r="C8041" t="inlineStr">
        <is>
          <t>FPS</t>
        </is>
      </c>
      <c r="D8041" t="inlineStr">
        <is>
          <t>F-8100</t>
        </is>
      </c>
      <c r="E8041" t="n">
        <v>1154916</v>
      </c>
      <c r="F8041" t="inlineStr">
        <is>
          <t>COBALT BLUE</t>
        </is>
      </c>
      <c r="G8041" t="inlineStr">
        <is>
          <t>JERSEY</t>
        </is>
      </c>
      <c r="H8041" t="inlineStr">
        <is>
          <t>BIOWORLD</t>
        </is>
      </c>
      <c r="Q8041" t="n">
        <v>539.55</v>
      </c>
      <c r="R8041" t="n">
        <v>0</v>
      </c>
      <c r="S8041" t="n">
        <v>539.55</v>
      </c>
      <c r="T8041" t="inlineStr">
        <is>
          <t>APROBADO</t>
        </is>
      </c>
      <c r="U8041" t="inlineStr">
        <is>
          <t>KAREN</t>
        </is>
      </c>
      <c r="V8041" t="inlineStr">
        <is>
          <t>APROBADO</t>
        </is>
      </c>
      <c r="W8041" t="inlineStr">
        <is>
          <t>PEDRO</t>
        </is>
      </c>
      <c r="X8041" t="inlineStr">
        <is>
          <t>APROBADO</t>
        </is>
      </c>
      <c r="Y8041" t="inlineStr">
        <is>
          <t>CHIWIL</t>
        </is>
      </c>
    </row>
    <row r="8042">
      <c r="A8042" s="195" t="n">
        <v>46237</v>
      </c>
      <c r="B8042" t="inlineStr">
        <is>
          <t>DIA</t>
        </is>
      </c>
      <c r="C8042" t="inlineStr">
        <is>
          <t>VENTA DE TELA</t>
        </is>
      </c>
      <c r="D8042" t="inlineStr">
        <is>
          <t>D-6902</t>
        </is>
      </c>
      <c r="E8042" t="n">
        <v>1156624</v>
      </c>
      <c r="F8042" t="inlineStr">
        <is>
          <t>BLACK</t>
        </is>
      </c>
      <c r="G8042" t="inlineStr">
        <is>
          <t>INTERLOCK</t>
        </is>
      </c>
      <c r="H8042" t="inlineStr">
        <is>
          <t>SANMAR</t>
        </is>
      </c>
      <c r="I8042" t="inlineStr">
        <is>
          <t>JALONES</t>
        </is>
      </c>
      <c r="J8042" t="n">
        <v>25.1</v>
      </c>
      <c r="K8042" t="inlineStr">
        <is>
          <t>LINEA DE AGUJA</t>
        </is>
      </c>
      <c r="L8042" t="n">
        <v>2.75</v>
      </c>
      <c r="Q8042" t="n">
        <v>505.95</v>
      </c>
      <c r="R8042" t="n">
        <v>27.85</v>
      </c>
      <c r="S8042" t="n">
        <v>478.1</v>
      </c>
      <c r="T8042" t="inlineStr">
        <is>
          <t>APROBADO</t>
        </is>
      </c>
      <c r="U8042" t="inlineStr">
        <is>
          <t>KAREN</t>
        </is>
      </c>
      <c r="V8042" t="inlineStr">
        <is>
          <t>APROBADO</t>
        </is>
      </c>
      <c r="W8042" t="inlineStr">
        <is>
          <t>PEDRO</t>
        </is>
      </c>
      <c r="X8042" t="inlineStr">
        <is>
          <t>APROBADO</t>
        </is>
      </c>
      <c r="Y8042" t="inlineStr">
        <is>
          <t>CHIWIL</t>
        </is>
      </c>
    </row>
    <row r="8043">
      <c r="A8043" s="195" t="n">
        <v>46237</v>
      </c>
      <c r="B8043" t="inlineStr">
        <is>
          <t>DIA</t>
        </is>
      </c>
      <c r="C8043" t="inlineStr">
        <is>
          <t>INTRADECO</t>
        </is>
      </c>
      <c r="D8043" t="inlineStr">
        <is>
          <t>D-6963</t>
        </is>
      </c>
      <c r="E8043" t="n">
        <v>1156628</v>
      </c>
      <c r="F8043" t="inlineStr">
        <is>
          <t>CHARCOAL</t>
        </is>
      </c>
      <c r="G8043" t="inlineStr">
        <is>
          <t>MICROPIQUE</t>
        </is>
      </c>
      <c r="H8043" t="inlineStr">
        <is>
          <t>INTRADECO</t>
        </is>
      </c>
      <c r="Q8043" t="n">
        <v>972.47</v>
      </c>
      <c r="R8043" t="n">
        <v>0</v>
      </c>
      <c r="S8043" t="n">
        <v>972.47</v>
      </c>
      <c r="T8043" t="inlineStr">
        <is>
          <t>APROBADO</t>
        </is>
      </c>
      <c r="U8043" t="inlineStr">
        <is>
          <t>KAREN</t>
        </is>
      </c>
      <c r="V8043" t="inlineStr">
        <is>
          <t>APROBADO</t>
        </is>
      </c>
      <c r="W8043" t="inlineStr">
        <is>
          <t>PEDRO</t>
        </is>
      </c>
      <c r="X8043" t="inlineStr">
        <is>
          <t>APROBADO</t>
        </is>
      </c>
      <c r="Y8043" t="inlineStr">
        <is>
          <t>CHIWIL</t>
        </is>
      </c>
    </row>
    <row r="8044">
      <c r="A8044" s="195" t="n">
        <v>46237</v>
      </c>
      <c r="B8044" t="inlineStr">
        <is>
          <t>DIA</t>
        </is>
      </c>
      <c r="C8044" t="inlineStr">
        <is>
          <t>VENTA DE TELA</t>
        </is>
      </c>
      <c r="D8044" t="inlineStr">
        <is>
          <t>D-6902</t>
        </is>
      </c>
      <c r="E8044" t="n">
        <v>1156622</v>
      </c>
      <c r="F8044" t="inlineStr">
        <is>
          <t>BLACK</t>
        </is>
      </c>
      <c r="G8044" t="inlineStr">
        <is>
          <t>INTERLOCK</t>
        </is>
      </c>
      <c r="H8044" t="inlineStr">
        <is>
          <t>SANMAR</t>
        </is>
      </c>
      <c r="Q8044" t="n">
        <v>503.65</v>
      </c>
      <c r="R8044" t="n">
        <v>0</v>
      </c>
      <c r="S8044" t="n">
        <v>503.65</v>
      </c>
      <c r="T8044" t="inlineStr">
        <is>
          <t>APROBADO</t>
        </is>
      </c>
      <c r="U8044" t="inlineStr">
        <is>
          <t>KAREN</t>
        </is>
      </c>
      <c r="V8044" t="inlineStr">
        <is>
          <t>APROBADO</t>
        </is>
      </c>
      <c r="W8044" t="inlineStr">
        <is>
          <t>PEDRO</t>
        </is>
      </c>
      <c r="X8044" t="inlineStr">
        <is>
          <t>APROBADO</t>
        </is>
      </c>
      <c r="Y8044" t="inlineStr">
        <is>
          <t>CHIWIL</t>
        </is>
      </c>
    </row>
    <row r="8045">
      <c r="A8045" s="195" t="n">
        <v>46237</v>
      </c>
      <c r="B8045" t="inlineStr">
        <is>
          <t>DIA</t>
        </is>
      </c>
      <c r="C8045" t="inlineStr">
        <is>
          <t>FPS</t>
        </is>
      </c>
      <c r="D8045" t="inlineStr">
        <is>
          <t>F-8100</t>
        </is>
      </c>
      <c r="E8045" t="n">
        <v>1154696</v>
      </c>
      <c r="F8045" t="inlineStr">
        <is>
          <t>COBALT BLUE</t>
        </is>
      </c>
      <c r="G8045" t="inlineStr">
        <is>
          <t>RIB</t>
        </is>
      </c>
      <c r="H8045" t="inlineStr">
        <is>
          <t>BIOWORLD</t>
        </is>
      </c>
      <c r="Q8045" t="n">
        <v>72.09999999999999</v>
      </c>
      <c r="R8045" t="n">
        <v>0</v>
      </c>
      <c r="S8045" t="n">
        <v>72.09999999999999</v>
      </c>
      <c r="T8045" t="inlineStr">
        <is>
          <t>APROBADO</t>
        </is>
      </c>
      <c r="U8045" t="inlineStr">
        <is>
          <t>KAREN</t>
        </is>
      </c>
      <c r="V8045" t="inlineStr">
        <is>
          <t>APROBADO</t>
        </is>
      </c>
      <c r="W8045" t="inlineStr">
        <is>
          <t>PEDRO</t>
        </is>
      </c>
      <c r="X8045" t="inlineStr">
        <is>
          <t>APROBADO</t>
        </is>
      </c>
      <c r="Y8045" t="inlineStr">
        <is>
          <t>CHIWIL</t>
        </is>
      </c>
    </row>
    <row r="8046">
      <c r="A8046" s="195" t="n">
        <v>46237</v>
      </c>
      <c r="B8046" t="inlineStr">
        <is>
          <t>DIA</t>
        </is>
      </c>
      <c r="C8046" t="inlineStr">
        <is>
          <t>FPS</t>
        </is>
      </c>
      <c r="D8046" t="inlineStr">
        <is>
          <t>F-8100</t>
        </is>
      </c>
      <c r="E8046" t="n">
        <v>1154913</v>
      </c>
      <c r="F8046" t="inlineStr">
        <is>
          <t>COBALT BLUE</t>
        </is>
      </c>
      <c r="G8046" t="inlineStr">
        <is>
          <t>RIB</t>
        </is>
      </c>
      <c r="H8046" t="inlineStr">
        <is>
          <t>BIOWORLD</t>
        </is>
      </c>
      <c r="Q8046" t="n">
        <v>47.9</v>
      </c>
      <c r="R8046" t="n">
        <v>0</v>
      </c>
      <c r="S8046" t="n">
        <v>47.9</v>
      </c>
      <c r="T8046" t="inlineStr">
        <is>
          <t>APROBADO</t>
        </is>
      </c>
      <c r="U8046" t="inlineStr">
        <is>
          <t>KAREN</t>
        </is>
      </c>
      <c r="V8046" t="inlineStr">
        <is>
          <t>APROBADO</t>
        </is>
      </c>
      <c r="W8046" t="inlineStr">
        <is>
          <t>PEDRO</t>
        </is>
      </c>
      <c r="X8046" t="inlineStr">
        <is>
          <t>APROBADO</t>
        </is>
      </c>
      <c r="Y8046" t="inlineStr">
        <is>
          <t>CHIWIL</t>
        </is>
      </c>
    </row>
    <row r="8047">
      <c r="A8047" s="195" t="n">
        <v>46237</v>
      </c>
      <c r="B8047" t="inlineStr">
        <is>
          <t>DIA</t>
        </is>
      </c>
      <c r="C8047" t="inlineStr">
        <is>
          <t>VENTA DE TELA</t>
        </is>
      </c>
      <c r="D8047" t="inlineStr">
        <is>
          <t>D-6832</t>
        </is>
      </c>
      <c r="E8047" t="n">
        <v>3209083</v>
      </c>
      <c r="F8047" t="inlineStr">
        <is>
          <t>BLACK</t>
        </is>
      </c>
      <c r="G8047" t="inlineStr">
        <is>
          <t>INTERLOCK</t>
        </is>
      </c>
      <c r="H8047" t="inlineStr">
        <is>
          <t>SANMAR</t>
        </is>
      </c>
      <c r="I8047" t="inlineStr">
        <is>
          <t>CORTE POR DEFECTO</t>
        </is>
      </c>
      <c r="J8047" t="n">
        <v>13.7</v>
      </c>
      <c r="Q8047" t="n">
        <v>481.75</v>
      </c>
      <c r="R8047" t="n">
        <v>13.7</v>
      </c>
      <c r="S8047" t="n">
        <v>468.05</v>
      </c>
      <c r="T8047" t="inlineStr">
        <is>
          <t>APROBADO</t>
        </is>
      </c>
      <c r="U8047" t="inlineStr">
        <is>
          <t>KAREN</t>
        </is>
      </c>
      <c r="V8047" t="inlineStr">
        <is>
          <t>APROBADO</t>
        </is>
      </c>
      <c r="W8047" t="inlineStr">
        <is>
          <t>PEDRO</t>
        </is>
      </c>
      <c r="X8047" t="inlineStr">
        <is>
          <t>APROBADO</t>
        </is>
      </c>
      <c r="Y8047" t="inlineStr">
        <is>
          <t>CHIWIL</t>
        </is>
      </c>
    </row>
    <row r="8048">
      <c r="A8048" s="195" t="n">
        <v>46237</v>
      </c>
      <c r="B8048" t="inlineStr">
        <is>
          <t>DIA</t>
        </is>
      </c>
      <c r="C8048" t="inlineStr">
        <is>
          <t>VENTA DE TELA</t>
        </is>
      </c>
      <c r="D8048" t="inlineStr">
        <is>
          <t>D-6902</t>
        </is>
      </c>
      <c r="E8048" t="n">
        <v>1156653</v>
      </c>
      <c r="F8048" t="inlineStr">
        <is>
          <t>BLACK</t>
        </is>
      </c>
      <c r="G8048" t="inlineStr">
        <is>
          <t>INTERLOCK</t>
        </is>
      </c>
      <c r="H8048" t="inlineStr">
        <is>
          <t>SANMAR</t>
        </is>
      </c>
      <c r="Q8048" t="n">
        <v>502.35</v>
      </c>
      <c r="R8048" t="n">
        <v>0</v>
      </c>
      <c r="S8048" t="n">
        <v>502.35</v>
      </c>
      <c r="T8048" t="inlineStr">
        <is>
          <t>APROBADO</t>
        </is>
      </c>
      <c r="U8048" t="inlineStr">
        <is>
          <t>KAREN</t>
        </is>
      </c>
      <c r="V8048" t="inlineStr">
        <is>
          <t>APROBADO</t>
        </is>
      </c>
      <c r="W8048" t="inlineStr">
        <is>
          <t>PEDRO</t>
        </is>
      </c>
      <c r="X8048" t="inlineStr">
        <is>
          <t>APROBADO</t>
        </is>
      </c>
      <c r="Y8048" t="inlineStr">
        <is>
          <t>CHIWIL</t>
        </is>
      </c>
    </row>
    <row r="8049">
      <c r="A8049" s="195" t="n">
        <v>46237</v>
      </c>
      <c r="B8049" t="inlineStr">
        <is>
          <t>DIA</t>
        </is>
      </c>
      <c r="C8049" t="inlineStr">
        <is>
          <t>INTRADECO</t>
        </is>
      </c>
      <c r="D8049" t="inlineStr">
        <is>
          <t>D-6927</t>
        </is>
      </c>
      <c r="E8049" t="n">
        <v>1156594</v>
      </c>
      <c r="F8049" t="inlineStr">
        <is>
          <t>CAVIAR</t>
        </is>
      </c>
      <c r="G8049" t="inlineStr">
        <is>
          <t>WAFFLE SLUB</t>
        </is>
      </c>
      <c r="H8049" t="inlineStr">
        <is>
          <t>INTRADECO</t>
        </is>
      </c>
      <c r="I8049" t="inlineStr">
        <is>
          <t>PIQUETES</t>
        </is>
      </c>
      <c r="J8049" t="n">
        <v>7.25</v>
      </c>
      <c r="Q8049" t="n">
        <v>986.85</v>
      </c>
      <c r="R8049" t="n">
        <v>7.25</v>
      </c>
      <c r="S8049" t="n">
        <v>979.6</v>
      </c>
      <c r="T8049" t="inlineStr">
        <is>
          <t>APROBADO</t>
        </is>
      </c>
      <c r="U8049" t="inlineStr">
        <is>
          <t>KAREN</t>
        </is>
      </c>
      <c r="V8049" t="inlineStr">
        <is>
          <t>APROBADO</t>
        </is>
      </c>
      <c r="W8049" t="inlineStr">
        <is>
          <t>PEDRO</t>
        </is>
      </c>
      <c r="X8049" t="inlineStr">
        <is>
          <t>APROBADO</t>
        </is>
      </c>
      <c r="Y8049" t="inlineStr">
        <is>
          <t>CHIWIL</t>
        </is>
      </c>
    </row>
    <row r="8050">
      <c r="A8050" s="195" t="n">
        <v>46237</v>
      </c>
      <c r="B8050" t="inlineStr">
        <is>
          <t>DIA</t>
        </is>
      </c>
      <c r="C8050" t="inlineStr">
        <is>
          <t>INTRADECO</t>
        </is>
      </c>
      <c r="D8050" t="inlineStr">
        <is>
          <t>D-6960</t>
        </is>
      </c>
      <c r="E8050" t="n">
        <v>1156531</v>
      </c>
      <c r="F8050" t="inlineStr">
        <is>
          <t>RIBBON RED</t>
        </is>
      </c>
      <c r="G8050" t="inlineStr">
        <is>
          <t>MESH</t>
        </is>
      </c>
      <c r="H8050" t="inlineStr">
        <is>
          <t>LENNOR</t>
        </is>
      </c>
      <c r="Q8050" t="n">
        <v>887.13</v>
      </c>
      <c r="R8050" t="n">
        <v>0</v>
      </c>
      <c r="S8050" t="n">
        <v>887.13</v>
      </c>
      <c r="T8050" t="inlineStr">
        <is>
          <t>APROBADO</t>
        </is>
      </c>
      <c r="U8050" t="inlineStr">
        <is>
          <t>KAREN</t>
        </is>
      </c>
      <c r="V8050" t="inlineStr">
        <is>
          <t>APROBADO</t>
        </is>
      </c>
      <c r="W8050" t="inlineStr">
        <is>
          <t>PEDRO</t>
        </is>
      </c>
      <c r="X8050" t="inlineStr">
        <is>
          <t>APROBADO</t>
        </is>
      </c>
      <c r="Y8050" t="inlineStr">
        <is>
          <t>CHIWIL</t>
        </is>
      </c>
    </row>
    <row r="8051">
      <c r="A8051" s="195" t="n">
        <v>46237</v>
      </c>
      <c r="B8051" t="inlineStr">
        <is>
          <t>DIA</t>
        </is>
      </c>
      <c r="C8051" t="inlineStr">
        <is>
          <t>INTRADECO</t>
        </is>
      </c>
      <c r="D8051" t="inlineStr">
        <is>
          <t>D-6947</t>
        </is>
      </c>
      <c r="E8051" t="n">
        <v>1154608</v>
      </c>
      <c r="F8051" t="inlineStr">
        <is>
          <t>PELICAN</t>
        </is>
      </c>
      <c r="G8051" t="inlineStr">
        <is>
          <t>RIB</t>
        </is>
      </c>
      <c r="H8051" t="inlineStr">
        <is>
          <t>INTRADECO</t>
        </is>
      </c>
      <c r="Q8051" t="n">
        <v>16.8</v>
      </c>
      <c r="R8051" t="n">
        <v>0</v>
      </c>
      <c r="S8051" t="n">
        <v>16.8</v>
      </c>
      <c r="T8051" t="inlineStr">
        <is>
          <t>APROBADO</t>
        </is>
      </c>
      <c r="U8051" t="inlineStr">
        <is>
          <t>KAREN</t>
        </is>
      </c>
      <c r="V8051" t="inlineStr">
        <is>
          <t>APROBADO</t>
        </is>
      </c>
      <c r="W8051" t="inlineStr">
        <is>
          <t>PEDRO</t>
        </is>
      </c>
      <c r="X8051" t="inlineStr">
        <is>
          <t>APROBADO</t>
        </is>
      </c>
      <c r="Y8051" t="inlineStr">
        <is>
          <t>CHIWIL</t>
        </is>
      </c>
    </row>
    <row r="8052">
      <c r="A8052" s="195" t="n">
        <v>46237</v>
      </c>
      <c r="B8052" t="inlineStr">
        <is>
          <t>DIA</t>
        </is>
      </c>
      <c r="C8052" t="inlineStr">
        <is>
          <t>INTRADECO</t>
        </is>
      </c>
      <c r="D8052" t="inlineStr">
        <is>
          <t>D-6927</t>
        </is>
      </c>
      <c r="E8052" t="n">
        <v>1156363</v>
      </c>
      <c r="F8052" t="inlineStr">
        <is>
          <t>CAVIAR</t>
        </is>
      </c>
      <c r="G8052" t="inlineStr">
        <is>
          <t>WAFFLE SLUB</t>
        </is>
      </c>
      <c r="H8052" t="inlineStr">
        <is>
          <t>INTRADECO</t>
        </is>
      </c>
      <c r="Q8052" t="n">
        <v>492.33</v>
      </c>
      <c r="R8052" t="n">
        <v>0</v>
      </c>
      <c r="S8052" t="n">
        <v>492.33</v>
      </c>
      <c r="T8052" t="inlineStr">
        <is>
          <t>APROBADO</t>
        </is>
      </c>
      <c r="U8052" t="inlineStr">
        <is>
          <t>KAREN</t>
        </is>
      </c>
      <c r="V8052" t="inlineStr">
        <is>
          <t>APROBADO</t>
        </is>
      </c>
      <c r="W8052" t="inlineStr">
        <is>
          <t>PEDRO</t>
        </is>
      </c>
      <c r="X8052" t="inlineStr">
        <is>
          <t>APROBADO</t>
        </is>
      </c>
      <c r="Y8052" t="inlineStr">
        <is>
          <t>CHIWIL</t>
        </is>
      </c>
    </row>
    <row r="8053">
      <c r="A8053" s="195" t="n">
        <v>46237</v>
      </c>
      <c r="B8053" t="inlineStr">
        <is>
          <t>DIA</t>
        </is>
      </c>
      <c r="C8053" t="inlineStr">
        <is>
          <t>SERVICIO</t>
        </is>
      </c>
      <c r="D8053" t="inlineStr">
        <is>
          <t>D-6853</t>
        </is>
      </c>
      <c r="E8053" t="n">
        <v>3209149</v>
      </c>
      <c r="F8053" t="inlineStr">
        <is>
          <t>WHITE</t>
        </is>
      </c>
      <c r="G8053" t="inlineStr">
        <is>
          <t>INTERLOCK</t>
        </is>
      </c>
      <c r="H8053" t="inlineStr">
        <is>
          <t>KANTEX</t>
        </is>
      </c>
      <c r="Q8053" t="n">
        <v>21.5</v>
      </c>
      <c r="R8053" t="n">
        <v>0</v>
      </c>
      <c r="S8053" t="n">
        <v>21.5</v>
      </c>
      <c r="T8053" t="inlineStr">
        <is>
          <t>APROBADO</t>
        </is>
      </c>
      <c r="U8053" t="inlineStr">
        <is>
          <t>KAREN</t>
        </is>
      </c>
      <c r="V8053" t="inlineStr">
        <is>
          <t>APROBADO</t>
        </is>
      </c>
      <c r="W8053" t="inlineStr">
        <is>
          <t>PEDRO</t>
        </is>
      </c>
      <c r="X8053" t="inlineStr">
        <is>
          <t>APROBADO</t>
        </is>
      </c>
      <c r="Y8053" t="inlineStr">
        <is>
          <t>CHIWIL</t>
        </is>
      </c>
    </row>
    <row r="8054">
      <c r="A8054" s="195" t="n">
        <v>46237</v>
      </c>
      <c r="B8054" t="inlineStr">
        <is>
          <t>DIA</t>
        </is>
      </c>
      <c r="C8054" t="inlineStr">
        <is>
          <t>FPS</t>
        </is>
      </c>
      <c r="D8054" t="inlineStr">
        <is>
          <t>F-8089</t>
        </is>
      </c>
      <c r="E8054" t="n">
        <v>1154460</v>
      </c>
      <c r="F8054" t="inlineStr">
        <is>
          <t>SEAL BROWN</t>
        </is>
      </c>
      <c r="G8054" t="inlineStr">
        <is>
          <t>JERSEY</t>
        </is>
      </c>
      <c r="H8054" t="inlineStr">
        <is>
          <t>OUTERSTUFF</t>
        </is>
      </c>
      <c r="I8054" t="inlineStr">
        <is>
          <t>MANCHAS BLANCAS</t>
        </is>
      </c>
      <c r="J8054" t="n">
        <v>22.7</v>
      </c>
      <c r="Q8054" t="n">
        <v>22.7</v>
      </c>
      <c r="R8054" t="n">
        <v>22.7</v>
      </c>
      <c r="S8054" t="n">
        <v>0</v>
      </c>
      <c r="T8054" t="inlineStr">
        <is>
          <t>RECHAZADO</t>
        </is>
      </c>
      <c r="U8054" t="inlineStr">
        <is>
          <t>KAREN</t>
        </is>
      </c>
      <c r="V8054" t="inlineStr">
        <is>
          <t>APROBADO</t>
        </is>
      </c>
      <c r="W8054" t="inlineStr">
        <is>
          <t>PEDRO</t>
        </is>
      </c>
      <c r="X8054" t="inlineStr">
        <is>
          <t>APROBADO</t>
        </is>
      </c>
      <c r="Y8054" t="inlineStr">
        <is>
          <t>CHIWIL</t>
        </is>
      </c>
    </row>
    <row r="8055">
      <c r="A8055" s="195" t="n">
        <v>46237</v>
      </c>
      <c r="B8055" t="inlineStr">
        <is>
          <t>DIA</t>
        </is>
      </c>
      <c r="C8055" t="inlineStr">
        <is>
          <t>FPS</t>
        </is>
      </c>
      <c r="D8055" t="inlineStr">
        <is>
          <t>F-8109</t>
        </is>
      </c>
      <c r="E8055" t="n">
        <v>1156143</v>
      </c>
      <c r="F8055" t="inlineStr">
        <is>
          <t>WHITE</t>
        </is>
      </c>
      <c r="G8055" t="inlineStr">
        <is>
          <t>RIB</t>
        </is>
      </c>
      <c r="H8055" t="inlineStr">
        <is>
          <t>IML</t>
        </is>
      </c>
      <c r="Q8055" t="n">
        <v>21.85</v>
      </c>
      <c r="R8055" t="n">
        <v>0</v>
      </c>
      <c r="S8055" t="n">
        <v>21.85</v>
      </c>
      <c r="T8055" t="inlineStr">
        <is>
          <t>APROBADO</t>
        </is>
      </c>
      <c r="U8055" t="inlineStr">
        <is>
          <t>KAREN</t>
        </is>
      </c>
      <c r="V8055" t="inlineStr">
        <is>
          <t>APROBADO</t>
        </is>
      </c>
      <c r="W8055" t="inlineStr">
        <is>
          <t>PEDRO</t>
        </is>
      </c>
      <c r="X8055" t="inlineStr">
        <is>
          <t>APROBADO</t>
        </is>
      </c>
      <c r="Y8055" t="inlineStr">
        <is>
          <t>CHIWIL</t>
        </is>
      </c>
    </row>
    <row r="8056">
      <c r="A8056" s="195" t="n">
        <v>46237</v>
      </c>
      <c r="B8056" t="inlineStr">
        <is>
          <t>DIA</t>
        </is>
      </c>
      <c r="C8056" t="inlineStr">
        <is>
          <t>INTRADECO</t>
        </is>
      </c>
      <c r="D8056" t="inlineStr">
        <is>
          <t>D-6964</t>
        </is>
      </c>
      <c r="E8056" t="n">
        <v>1156468</v>
      </c>
      <c r="F8056" t="inlineStr">
        <is>
          <t>BRIGHT WHITE FOR SUBLIMATION</t>
        </is>
      </c>
      <c r="G8056" t="inlineStr">
        <is>
          <t>INTERLOCK</t>
        </is>
      </c>
      <c r="H8056" t="inlineStr">
        <is>
          <t>INTRADECO</t>
        </is>
      </c>
      <c r="I8056" t="inlineStr">
        <is>
          <t>MANCHAS DE COLORANTE</t>
        </is>
      </c>
      <c r="J8056" t="n">
        <v>23.17</v>
      </c>
      <c r="Q8056" t="n">
        <v>237.09</v>
      </c>
      <c r="R8056" t="n">
        <v>23.17</v>
      </c>
      <c r="S8056" t="n">
        <v>213.92</v>
      </c>
      <c r="T8056" t="inlineStr">
        <is>
          <t>APROBADO</t>
        </is>
      </c>
      <c r="U8056" t="inlineStr">
        <is>
          <t>KAREN</t>
        </is>
      </c>
      <c r="V8056" t="inlineStr">
        <is>
          <t>APROBADO</t>
        </is>
      </c>
      <c r="W8056" t="inlineStr">
        <is>
          <t>PEDRO</t>
        </is>
      </c>
      <c r="X8056" t="inlineStr">
        <is>
          <t>APROBADO</t>
        </is>
      </c>
      <c r="Y8056" t="inlineStr">
        <is>
          <t>CHIWIL</t>
        </is>
      </c>
    </row>
    <row r="8057">
      <c r="A8057" s="195" t="n">
        <v>46237</v>
      </c>
      <c r="B8057" t="inlineStr">
        <is>
          <t>DIA</t>
        </is>
      </c>
      <c r="C8057" t="inlineStr">
        <is>
          <t>INTRADECO</t>
        </is>
      </c>
      <c r="D8057" t="inlineStr">
        <is>
          <t>D-6963</t>
        </is>
      </c>
      <c r="E8057" t="n">
        <v>1156536</v>
      </c>
      <c r="F8057" t="inlineStr">
        <is>
          <t>CHARCOAL</t>
        </is>
      </c>
      <c r="G8057" t="inlineStr">
        <is>
          <t>MICROPIQUE</t>
        </is>
      </c>
      <c r="H8057" t="inlineStr">
        <is>
          <t>INTRADECO</t>
        </is>
      </c>
      <c r="I8057" t="inlineStr">
        <is>
          <t>JALONES</t>
        </is>
      </c>
      <c r="J8057" t="n">
        <v>170.07</v>
      </c>
      <c r="K8057" t="inlineStr">
        <is>
          <t>PUA METIDS</t>
        </is>
      </c>
      <c r="L8057" t="n">
        <v>7.36</v>
      </c>
      <c r="Q8057" t="n">
        <v>980.45</v>
      </c>
      <c r="R8057" t="n">
        <v>177.43</v>
      </c>
      <c r="S8057" t="n">
        <v>803.02</v>
      </c>
      <c r="T8057" t="inlineStr">
        <is>
          <t>APROBADO</t>
        </is>
      </c>
      <c r="U8057" t="inlineStr">
        <is>
          <t>KAREN</t>
        </is>
      </c>
      <c r="V8057" t="inlineStr">
        <is>
          <t>APROBADO</t>
        </is>
      </c>
      <c r="W8057" t="inlineStr">
        <is>
          <t>PEDRO</t>
        </is>
      </c>
      <c r="X8057" t="inlineStr">
        <is>
          <t>APROBADO</t>
        </is>
      </c>
      <c r="Y8057" t="inlineStr">
        <is>
          <t>CHIWIL</t>
        </is>
      </c>
    </row>
    <row r="8058">
      <c r="A8058" s="195" t="n">
        <v>46237</v>
      </c>
      <c r="B8058" t="inlineStr">
        <is>
          <t>DIA</t>
        </is>
      </c>
      <c r="C8058" t="inlineStr">
        <is>
          <t>SERVICIO</t>
        </is>
      </c>
      <c r="D8058" t="inlineStr">
        <is>
          <t>D-6951</t>
        </is>
      </c>
      <c r="E8058" t="n">
        <v>3209226</v>
      </c>
      <c r="F8058" t="inlineStr">
        <is>
          <t>TITAN GRAY</t>
        </is>
      </c>
      <c r="G8058" t="inlineStr">
        <is>
          <t>TECH MESH</t>
        </is>
      </c>
      <c r="H8058" t="inlineStr">
        <is>
          <t>KANTEX</t>
        </is>
      </c>
      <c r="I8058" t="inlineStr">
        <is>
          <t>GUIAS ABRIDORAS</t>
        </is>
      </c>
      <c r="J8058" t="n">
        <v>16.8</v>
      </c>
      <c r="Q8058" t="n">
        <v>991.45</v>
      </c>
      <c r="R8058" t="n">
        <v>16.8</v>
      </c>
      <c r="S8058" t="n">
        <v>974.6500000000001</v>
      </c>
      <c r="T8058" t="inlineStr">
        <is>
          <t>APROBADO</t>
        </is>
      </c>
      <c r="U8058" t="inlineStr">
        <is>
          <t>KAREN</t>
        </is>
      </c>
      <c r="V8058" t="inlineStr">
        <is>
          <t>APROBADO</t>
        </is>
      </c>
      <c r="W8058" t="inlineStr">
        <is>
          <t>PEDRO</t>
        </is>
      </c>
      <c r="X8058" t="inlineStr">
        <is>
          <t>APROBADO</t>
        </is>
      </c>
      <c r="Y8058" t="inlineStr">
        <is>
          <t>CHIWIL</t>
        </is>
      </c>
    </row>
    <row r="8059">
      <c r="A8059" s="195" t="n">
        <v>46237</v>
      </c>
      <c r="B8059" t="inlineStr">
        <is>
          <t>NOCHE</t>
        </is>
      </c>
      <c r="C8059" t="inlineStr">
        <is>
          <t>INTRADECO</t>
        </is>
      </c>
      <c r="D8059" t="inlineStr">
        <is>
          <t>D-6927</t>
        </is>
      </c>
      <c r="E8059" t="n">
        <v>1156719</v>
      </c>
      <c r="F8059" t="inlineStr">
        <is>
          <t>CAVIAR</t>
        </is>
      </c>
      <c r="G8059" t="inlineStr">
        <is>
          <t>WAFFLE SLUB</t>
        </is>
      </c>
      <c r="H8059" t="inlineStr">
        <is>
          <t>INTRADECO</t>
        </is>
      </c>
      <c r="I8059" t="inlineStr">
        <is>
          <t>LINEA DE AGUJA</t>
        </is>
      </c>
      <c r="J8059" t="n">
        <v>5.95</v>
      </c>
      <c r="K8059" t="inlineStr">
        <is>
          <t>PARON DE RAMA</t>
        </is>
      </c>
      <c r="L8059" t="n">
        <v>7.2</v>
      </c>
      <c r="Q8059" t="n">
        <v>975.25</v>
      </c>
      <c r="R8059" t="n">
        <v>13.15</v>
      </c>
      <c r="S8059" t="n">
        <v>962.1</v>
      </c>
      <c r="T8059" t="inlineStr">
        <is>
          <t>APROBADO</t>
        </is>
      </c>
      <c r="U8059" t="inlineStr">
        <is>
          <t>JUAN</t>
        </is>
      </c>
      <c r="V8059" t="inlineStr">
        <is>
          <t>APROBADO</t>
        </is>
      </c>
      <c r="W8059" t="inlineStr">
        <is>
          <t>IVAN</t>
        </is>
      </c>
      <c r="X8059" t="inlineStr">
        <is>
          <t>APROBADO</t>
        </is>
      </c>
      <c r="Y8059" t="inlineStr">
        <is>
          <t>LOBO</t>
        </is>
      </c>
    </row>
    <row r="8060">
      <c r="A8060" s="195" t="n">
        <v>46237</v>
      </c>
      <c r="B8060" t="inlineStr">
        <is>
          <t>NOCHE</t>
        </is>
      </c>
      <c r="C8060" t="inlineStr">
        <is>
          <t>SERVICIO</t>
        </is>
      </c>
      <c r="D8060" t="inlineStr">
        <is>
          <t>D-6952</t>
        </is>
      </c>
      <c r="E8060" t="n">
        <v>3209224</v>
      </c>
      <c r="F8060" t="inlineStr">
        <is>
          <t>DARK ORANGE</t>
        </is>
      </c>
      <c r="G8060" t="inlineStr">
        <is>
          <t>FLAT BACK MESH</t>
        </is>
      </c>
      <c r="H8060" t="inlineStr">
        <is>
          <t>KANTEX</t>
        </is>
      </c>
      <c r="I8060" t="inlineStr">
        <is>
          <t>GUIAS ABRIDORAS</t>
        </is>
      </c>
      <c r="J8060" t="n">
        <v>45.05</v>
      </c>
      <c r="Q8060" t="n">
        <v>412.7</v>
      </c>
      <c r="R8060" t="n">
        <v>45.05</v>
      </c>
      <c r="S8060" t="n">
        <v>367.65</v>
      </c>
      <c r="T8060" t="inlineStr">
        <is>
          <t>APROBADO</t>
        </is>
      </c>
      <c r="U8060" t="inlineStr">
        <is>
          <t>JUAN</t>
        </is>
      </c>
      <c r="V8060" t="inlineStr">
        <is>
          <t>APROBADO</t>
        </is>
      </c>
      <c r="W8060" t="inlineStr">
        <is>
          <t>IVAN</t>
        </is>
      </c>
      <c r="X8060" t="inlineStr">
        <is>
          <t>APROBADO</t>
        </is>
      </c>
      <c r="Y8060" t="inlineStr">
        <is>
          <t>LOBO</t>
        </is>
      </c>
    </row>
    <row r="8061">
      <c r="A8061" s="195" t="n">
        <v>46237</v>
      </c>
      <c r="B8061" t="inlineStr">
        <is>
          <t>NOCHE</t>
        </is>
      </c>
      <c r="C8061" t="inlineStr">
        <is>
          <t>INTRADECO</t>
        </is>
      </c>
      <c r="D8061" t="inlineStr">
        <is>
          <t>D-6927</t>
        </is>
      </c>
      <c r="E8061" t="n">
        <v>1155162</v>
      </c>
      <c r="F8061" t="inlineStr">
        <is>
          <t>CAVIAR</t>
        </is>
      </c>
      <c r="G8061" t="inlineStr">
        <is>
          <t>WAFFLE SLUB</t>
        </is>
      </c>
      <c r="H8061" t="inlineStr">
        <is>
          <t>INTRADECO</t>
        </is>
      </c>
      <c r="Q8061" t="n">
        <v>49.86</v>
      </c>
      <c r="R8061" t="n">
        <v>0</v>
      </c>
      <c r="S8061" t="n">
        <v>49.86</v>
      </c>
      <c r="T8061" t="inlineStr">
        <is>
          <t>APROBADO</t>
        </is>
      </c>
      <c r="U8061" t="inlineStr">
        <is>
          <t>ERICK</t>
        </is>
      </c>
      <c r="V8061" t="inlineStr">
        <is>
          <t>APROBADO</t>
        </is>
      </c>
      <c r="W8061" t="inlineStr">
        <is>
          <t>IVAN</t>
        </is>
      </c>
      <c r="X8061" t="inlineStr">
        <is>
          <t>APROBADO</t>
        </is>
      </c>
      <c r="Y8061" t="inlineStr">
        <is>
          <t>LOBO</t>
        </is>
      </c>
    </row>
    <row r="8062">
      <c r="A8062" s="195" t="n">
        <v>46237</v>
      </c>
      <c r="B8062" t="inlineStr">
        <is>
          <t>NOCHE</t>
        </is>
      </c>
      <c r="C8062" t="inlineStr">
        <is>
          <t>INTRADECO</t>
        </is>
      </c>
      <c r="D8062" t="inlineStr">
        <is>
          <t>D-6927</t>
        </is>
      </c>
      <c r="E8062" t="n">
        <v>1155029</v>
      </c>
      <c r="F8062" t="inlineStr">
        <is>
          <t>CAVIAR</t>
        </is>
      </c>
      <c r="G8062" t="inlineStr">
        <is>
          <t>WAFFLE SLUB</t>
        </is>
      </c>
      <c r="H8062" t="inlineStr">
        <is>
          <t>INTRADECO</t>
        </is>
      </c>
      <c r="Q8062" t="n">
        <v>44.9</v>
      </c>
      <c r="R8062" t="n">
        <v>0</v>
      </c>
      <c r="S8062" t="n">
        <v>44.9</v>
      </c>
      <c r="T8062" t="inlineStr">
        <is>
          <t>APROBADO</t>
        </is>
      </c>
      <c r="U8062" t="inlineStr">
        <is>
          <t>ERICK</t>
        </is>
      </c>
      <c r="V8062" t="inlineStr">
        <is>
          <t>APROBADO</t>
        </is>
      </c>
      <c r="W8062" t="inlineStr">
        <is>
          <t>IVAN</t>
        </is>
      </c>
      <c r="X8062" t="inlineStr">
        <is>
          <t>APROBADO</t>
        </is>
      </c>
      <c r="Y8062" t="inlineStr">
        <is>
          <t>LOBO</t>
        </is>
      </c>
    </row>
    <row r="8063">
      <c r="A8063" s="195" t="n">
        <v>46237</v>
      </c>
      <c r="B8063" t="inlineStr">
        <is>
          <t>NOCHE</t>
        </is>
      </c>
      <c r="C8063" t="inlineStr">
        <is>
          <t>INTRADECO</t>
        </is>
      </c>
      <c r="D8063" t="inlineStr">
        <is>
          <t>D-6927</t>
        </is>
      </c>
      <c r="E8063" t="n">
        <v>1154473</v>
      </c>
      <c r="F8063" t="inlineStr">
        <is>
          <t>CAVIAR</t>
        </is>
      </c>
      <c r="G8063" t="inlineStr">
        <is>
          <t>WAFFLE SLUB</t>
        </is>
      </c>
      <c r="H8063" t="inlineStr">
        <is>
          <t>INTRADECO</t>
        </is>
      </c>
      <c r="Q8063" t="n">
        <v>73.09999999999999</v>
      </c>
      <c r="R8063" t="n">
        <v>0</v>
      </c>
      <c r="S8063" t="n">
        <v>73.09999999999999</v>
      </c>
      <c r="T8063" t="inlineStr">
        <is>
          <t>APROBADO</t>
        </is>
      </c>
      <c r="U8063" t="inlineStr">
        <is>
          <t>ERICK</t>
        </is>
      </c>
      <c r="V8063" t="inlineStr">
        <is>
          <t>APROBADO</t>
        </is>
      </c>
      <c r="W8063" t="inlineStr">
        <is>
          <t>IVAN</t>
        </is>
      </c>
      <c r="X8063" t="inlineStr">
        <is>
          <t>APROBADO</t>
        </is>
      </c>
      <c r="Y8063" t="inlineStr">
        <is>
          <t>LOBO</t>
        </is>
      </c>
    </row>
    <row r="8064">
      <c r="A8064" s="195" t="n">
        <v>46237</v>
      </c>
      <c r="B8064" t="inlineStr">
        <is>
          <t>NOCHE</t>
        </is>
      </c>
      <c r="C8064" t="inlineStr">
        <is>
          <t>VENTA DE TELA</t>
        </is>
      </c>
      <c r="D8064" t="inlineStr">
        <is>
          <t>D-6798</t>
        </is>
      </c>
      <c r="E8064" t="n">
        <v>3209196</v>
      </c>
      <c r="F8064" t="inlineStr">
        <is>
          <t>ATHLETIC MARRON</t>
        </is>
      </c>
      <c r="G8064" t="inlineStr">
        <is>
          <t>INTERLOCK</t>
        </is>
      </c>
      <c r="H8064" t="inlineStr">
        <is>
          <t>SANMAR</t>
        </is>
      </c>
      <c r="Q8064" t="n">
        <v>233.18</v>
      </c>
      <c r="R8064" t="n">
        <v>0</v>
      </c>
      <c r="S8064" t="n">
        <v>233.18</v>
      </c>
      <c r="T8064" t="inlineStr">
        <is>
          <t>APROBADO</t>
        </is>
      </c>
      <c r="U8064" t="inlineStr">
        <is>
          <t>JUAN</t>
        </is>
      </c>
      <c r="V8064" t="inlineStr">
        <is>
          <t>APROBADO</t>
        </is>
      </c>
      <c r="W8064" t="inlineStr">
        <is>
          <t>IVAN</t>
        </is>
      </c>
      <c r="X8064" t="inlineStr">
        <is>
          <t>APROBADO</t>
        </is>
      </c>
      <c r="Y8064" t="inlineStr">
        <is>
          <t>LOBO</t>
        </is>
      </c>
    </row>
    <row r="8065">
      <c r="A8065" s="195" t="n">
        <v>46237</v>
      </c>
      <c r="B8065" t="inlineStr">
        <is>
          <t>NOCHE</t>
        </is>
      </c>
      <c r="C8065" t="inlineStr">
        <is>
          <t>INTRADECO</t>
        </is>
      </c>
      <c r="D8065" t="inlineStr">
        <is>
          <t>D-6927</t>
        </is>
      </c>
      <c r="E8065" t="n">
        <v>1156718</v>
      </c>
      <c r="F8065" t="inlineStr">
        <is>
          <t>CAVIAR</t>
        </is>
      </c>
      <c r="G8065" t="inlineStr">
        <is>
          <t>WAFFLE SLUB</t>
        </is>
      </c>
      <c r="H8065" t="inlineStr">
        <is>
          <t>INTRADECO</t>
        </is>
      </c>
      <c r="Q8065" t="n">
        <v>478.74</v>
      </c>
      <c r="R8065" t="n">
        <v>0</v>
      </c>
      <c r="S8065" t="n">
        <v>478.74</v>
      </c>
      <c r="T8065" t="inlineStr">
        <is>
          <t>APROBADO</t>
        </is>
      </c>
      <c r="U8065" t="inlineStr">
        <is>
          <t>JUAN</t>
        </is>
      </c>
      <c r="V8065" t="inlineStr">
        <is>
          <t>APROBADO</t>
        </is>
      </c>
      <c r="W8065" t="inlineStr">
        <is>
          <t>IVAN</t>
        </is>
      </c>
      <c r="X8065" t="inlineStr">
        <is>
          <t>APROBADO</t>
        </is>
      </c>
      <c r="Y8065" t="inlineStr">
        <is>
          <t>LOBO</t>
        </is>
      </c>
    </row>
    <row r="8066">
      <c r="A8066" s="195" t="n">
        <v>46237</v>
      </c>
      <c r="B8066" t="inlineStr">
        <is>
          <t>NOCHE</t>
        </is>
      </c>
      <c r="C8066" t="inlineStr">
        <is>
          <t>VENTA DE TELA</t>
        </is>
      </c>
      <c r="D8066" t="inlineStr">
        <is>
          <t>D-6902</t>
        </is>
      </c>
      <c r="E8066" t="n">
        <v>1156623</v>
      </c>
      <c r="F8066" t="inlineStr">
        <is>
          <t>BLACK</t>
        </is>
      </c>
      <c r="G8066" t="inlineStr">
        <is>
          <t>INTERLOCK</t>
        </is>
      </c>
      <c r="H8066" t="inlineStr">
        <is>
          <t>SANMAR</t>
        </is>
      </c>
      <c r="I8066" t="inlineStr">
        <is>
          <t>JALONES</t>
        </is>
      </c>
      <c r="J8066" t="n">
        <v>174.4</v>
      </c>
      <c r="Q8066" t="n">
        <v>493.9</v>
      </c>
      <c r="R8066" t="n">
        <v>174.4</v>
      </c>
      <c r="S8066" t="n">
        <v>319.5</v>
      </c>
      <c r="T8066" t="inlineStr">
        <is>
          <t>APROBADO</t>
        </is>
      </c>
      <c r="U8066" t="inlineStr">
        <is>
          <t>JUAN</t>
        </is>
      </c>
      <c r="V8066" t="inlineStr">
        <is>
          <t>APROBADO</t>
        </is>
      </c>
      <c r="W8066" t="inlineStr">
        <is>
          <t>IVAN</t>
        </is>
      </c>
      <c r="X8066" t="inlineStr">
        <is>
          <t>APROBADO</t>
        </is>
      </c>
      <c r="Y8066" t="inlineStr">
        <is>
          <t>LOBO</t>
        </is>
      </c>
    </row>
    <row r="8067">
      <c r="A8067" s="195" t="n">
        <v>46237</v>
      </c>
      <c r="B8067" t="inlineStr">
        <is>
          <t>NOCHE</t>
        </is>
      </c>
      <c r="C8067" t="inlineStr">
        <is>
          <t>SERVICIO</t>
        </is>
      </c>
      <c r="D8067" t="inlineStr">
        <is>
          <t>D-6738</t>
        </is>
      </c>
      <c r="E8067" t="n">
        <v>3209035</v>
      </c>
      <c r="F8067" t="inlineStr">
        <is>
          <t xml:space="preserve">BRIGHT WHIE    </t>
        </is>
      </c>
      <c r="G8067" t="inlineStr">
        <is>
          <t>JERSEY</t>
        </is>
      </c>
      <c r="H8067" t="inlineStr">
        <is>
          <t>LOCAL</t>
        </is>
      </c>
      <c r="Q8067" t="n">
        <v>551.24</v>
      </c>
      <c r="R8067" t="n">
        <v>0</v>
      </c>
      <c r="S8067" t="n">
        <v>551.24</v>
      </c>
      <c r="T8067" t="inlineStr">
        <is>
          <t>APROBADO</t>
        </is>
      </c>
      <c r="U8067" t="inlineStr">
        <is>
          <t>JUAN</t>
        </is>
      </c>
      <c r="V8067" t="inlineStr">
        <is>
          <t>APROBADO</t>
        </is>
      </c>
      <c r="W8067" t="inlineStr">
        <is>
          <t>IVAN</t>
        </is>
      </c>
      <c r="X8067" t="inlineStr">
        <is>
          <t>APROBADO</t>
        </is>
      </c>
      <c r="Y8067" t="inlineStr">
        <is>
          <t>LOBO</t>
        </is>
      </c>
    </row>
    <row r="8068">
      <c r="A8068" s="195" t="n">
        <v>46237</v>
      </c>
      <c r="B8068" t="inlineStr">
        <is>
          <t>NOCHE</t>
        </is>
      </c>
      <c r="C8068" t="inlineStr">
        <is>
          <t>FPS</t>
        </is>
      </c>
      <c r="D8068" t="inlineStr">
        <is>
          <t>F-8073</t>
        </is>
      </c>
      <c r="E8068" t="n">
        <v>115612</v>
      </c>
      <c r="F8068" t="inlineStr">
        <is>
          <t>BARANICAL GREEN</t>
        </is>
      </c>
      <c r="G8068" t="inlineStr">
        <is>
          <t>FRENCH TERRY</t>
        </is>
      </c>
      <c r="H8068" t="inlineStr">
        <is>
          <t>IML</t>
        </is>
      </c>
      <c r="Q8068" t="n">
        <v>611.09</v>
      </c>
      <c r="R8068" t="n">
        <v>0</v>
      </c>
      <c r="S8068" t="n">
        <v>611.09</v>
      </c>
      <c r="T8068" t="inlineStr">
        <is>
          <t>APROBADO</t>
        </is>
      </c>
      <c r="U8068" t="inlineStr">
        <is>
          <t>JUAN</t>
        </is>
      </c>
      <c r="V8068" t="inlineStr">
        <is>
          <t>APROBADO</t>
        </is>
      </c>
      <c r="W8068" t="inlineStr">
        <is>
          <t>IVAN</t>
        </is>
      </c>
      <c r="X8068" t="inlineStr">
        <is>
          <t>APROBADO</t>
        </is>
      </c>
      <c r="Y8068" t="inlineStr">
        <is>
          <t>LOBO</t>
        </is>
      </c>
    </row>
    <row r="8069">
      <c r="A8069" s="195" t="n">
        <v>46237</v>
      </c>
      <c r="B8069" t="inlineStr">
        <is>
          <t>NOCHE</t>
        </is>
      </c>
      <c r="C8069" t="inlineStr">
        <is>
          <t>INTRADECO</t>
        </is>
      </c>
      <c r="D8069" t="inlineStr">
        <is>
          <t>D-6927</t>
        </is>
      </c>
      <c r="E8069" t="n">
        <v>1156765</v>
      </c>
      <c r="F8069" t="inlineStr">
        <is>
          <t>CAVIAR</t>
        </is>
      </c>
      <c r="G8069" t="inlineStr">
        <is>
          <t>WAFFLE SLUB</t>
        </is>
      </c>
      <c r="H8069" t="inlineStr">
        <is>
          <t>INTRADECO</t>
        </is>
      </c>
      <c r="Q8069" t="n">
        <v>941.48</v>
      </c>
      <c r="R8069" t="n">
        <v>0</v>
      </c>
      <c r="S8069" t="n">
        <v>941.48</v>
      </c>
      <c r="T8069" t="inlineStr">
        <is>
          <t>APROBADO</t>
        </is>
      </c>
      <c r="U8069" t="inlineStr">
        <is>
          <t>JUAN</t>
        </is>
      </c>
      <c r="V8069" t="inlineStr">
        <is>
          <t>APROBADO</t>
        </is>
      </c>
      <c r="W8069" t="inlineStr">
        <is>
          <t>IVAN</t>
        </is>
      </c>
      <c r="X8069" t="inlineStr">
        <is>
          <t>APROBADO</t>
        </is>
      </c>
      <c r="Y8069" t="inlineStr">
        <is>
          <t>LOBO</t>
        </is>
      </c>
    </row>
    <row r="8070">
      <c r="A8070" s="195" t="n">
        <v>46237</v>
      </c>
      <c r="B8070" t="inlineStr">
        <is>
          <t>NOCHE</t>
        </is>
      </c>
      <c r="C8070" t="inlineStr">
        <is>
          <t>INTRADECO</t>
        </is>
      </c>
      <c r="D8070" t="inlineStr">
        <is>
          <t>D-6927</t>
        </is>
      </c>
      <c r="E8070" t="n">
        <v>1156768</v>
      </c>
      <c r="F8070" t="inlineStr">
        <is>
          <t>CAVIAR</t>
        </is>
      </c>
      <c r="G8070" t="inlineStr">
        <is>
          <t>WAFFLE SLUB</t>
        </is>
      </c>
      <c r="H8070" t="inlineStr">
        <is>
          <t>INTRADECO</t>
        </is>
      </c>
      <c r="I8070" t="inlineStr">
        <is>
          <t>MANCHAS DE ACEITE</t>
        </is>
      </c>
      <c r="J8070" t="n">
        <v>120.08</v>
      </c>
      <c r="K8070" t="inlineStr">
        <is>
          <t>SAFONES DE RAMA</t>
        </is>
      </c>
      <c r="L8070" t="n">
        <v>21.06</v>
      </c>
      <c r="Q8070" t="n">
        <v>543.85</v>
      </c>
      <c r="R8070" t="n">
        <v>141.14</v>
      </c>
      <c r="S8070" t="n">
        <v>402.71</v>
      </c>
      <c r="T8070" t="inlineStr">
        <is>
          <t>APROBADO</t>
        </is>
      </c>
      <c r="U8070" t="inlineStr">
        <is>
          <t>JUAN</t>
        </is>
      </c>
      <c r="V8070" t="inlineStr">
        <is>
          <t>APROBADO</t>
        </is>
      </c>
      <c r="W8070" t="inlineStr">
        <is>
          <t>IVAN</t>
        </is>
      </c>
      <c r="X8070" t="inlineStr">
        <is>
          <t>APROBADO</t>
        </is>
      </c>
      <c r="Y8070" t="inlineStr">
        <is>
          <t>LOBO</t>
        </is>
      </c>
    </row>
    <row r="8071">
      <c r="A8071" s="195" t="n">
        <v>46237</v>
      </c>
      <c r="B8071" t="inlineStr">
        <is>
          <t>NOCHE</t>
        </is>
      </c>
      <c r="C8071" t="inlineStr">
        <is>
          <t>INTRADECO</t>
        </is>
      </c>
      <c r="D8071" t="inlineStr">
        <is>
          <t>D-6963</t>
        </is>
      </c>
      <c r="E8071" t="n">
        <v>1156997</v>
      </c>
      <c r="F8071" t="inlineStr">
        <is>
          <t>CHARCOAL (IRON GATE)</t>
        </is>
      </c>
      <c r="G8071" t="inlineStr">
        <is>
          <t>MICRO PIQUE</t>
        </is>
      </c>
      <c r="H8071" t="inlineStr">
        <is>
          <t>INTRADECO</t>
        </is>
      </c>
      <c r="I8071" t="inlineStr">
        <is>
          <t>SOBONES DE MAQUINA</t>
        </is>
      </c>
      <c r="J8071" t="n">
        <v>364.6</v>
      </c>
      <c r="Q8071" t="n">
        <v>881.25</v>
      </c>
      <c r="R8071" t="n">
        <v>364.6</v>
      </c>
      <c r="S8071" t="n">
        <v>516.65</v>
      </c>
      <c r="T8071" t="inlineStr">
        <is>
          <t>APROBADO</t>
        </is>
      </c>
      <c r="U8071" t="inlineStr">
        <is>
          <t>JUAN</t>
        </is>
      </c>
      <c r="V8071" t="inlineStr">
        <is>
          <t>APROBADO</t>
        </is>
      </c>
      <c r="W8071" t="inlineStr">
        <is>
          <t>IVAN</t>
        </is>
      </c>
      <c r="X8071" t="inlineStr">
        <is>
          <t>APROBADO</t>
        </is>
      </c>
      <c r="Y8071" t="inlineStr">
        <is>
          <t>LOBO</t>
        </is>
      </c>
    </row>
    <row r="8072">
      <c r="A8072" s="195" t="n">
        <v>46237</v>
      </c>
      <c r="B8072" t="inlineStr">
        <is>
          <t>NOCHE</t>
        </is>
      </c>
      <c r="C8072" t="inlineStr">
        <is>
          <t>INTRADECO</t>
        </is>
      </c>
      <c r="D8072" t="inlineStr">
        <is>
          <t>D-6962</t>
        </is>
      </c>
      <c r="E8072" t="n">
        <v>1156775</v>
      </c>
      <c r="F8072" t="inlineStr">
        <is>
          <t>RICH BLACK</t>
        </is>
      </c>
      <c r="G8072" t="inlineStr">
        <is>
          <t xml:space="preserve">LINEAR MESH </t>
        </is>
      </c>
      <c r="H8072" t="inlineStr">
        <is>
          <t>INTRADECO</t>
        </is>
      </c>
      <c r="Q8072" t="n">
        <v>494</v>
      </c>
      <c r="R8072" t="n">
        <v>0</v>
      </c>
      <c r="S8072" t="n">
        <v>494</v>
      </c>
      <c r="T8072" t="inlineStr">
        <is>
          <t>APROBADO</t>
        </is>
      </c>
      <c r="U8072" t="inlineStr">
        <is>
          <t>JUAN</t>
        </is>
      </c>
      <c r="V8072" t="inlineStr">
        <is>
          <t>APROBADO</t>
        </is>
      </c>
      <c r="W8072" t="inlineStr">
        <is>
          <t>IVAN</t>
        </is>
      </c>
      <c r="X8072" t="inlineStr">
        <is>
          <t>APROBADO</t>
        </is>
      </c>
      <c r="Y8072" t="inlineStr">
        <is>
          <t>LOBO</t>
        </is>
      </c>
    </row>
    <row r="8073">
      <c r="A8073" s="195" t="n">
        <v>46237</v>
      </c>
      <c r="B8073" t="inlineStr">
        <is>
          <t>NOCHE</t>
        </is>
      </c>
      <c r="C8073" t="inlineStr">
        <is>
          <t>VENTA DE TELA</t>
        </is>
      </c>
      <c r="D8073" t="inlineStr">
        <is>
          <t>D-6902</t>
        </is>
      </c>
      <c r="E8073" t="n">
        <v>1157056</v>
      </c>
      <c r="F8073" t="inlineStr">
        <is>
          <t>BLACK</t>
        </is>
      </c>
      <c r="G8073" t="inlineStr">
        <is>
          <t>INTERLOCK</t>
        </is>
      </c>
      <c r="H8073" t="inlineStr">
        <is>
          <t>SANMAR</t>
        </is>
      </c>
      <c r="Q8073" t="n">
        <v>498</v>
      </c>
      <c r="R8073" t="n">
        <v>0</v>
      </c>
      <c r="S8073" t="n">
        <v>498</v>
      </c>
      <c r="T8073" t="inlineStr">
        <is>
          <t>APROBADO</t>
        </is>
      </c>
      <c r="U8073" t="inlineStr">
        <is>
          <t>JUAN</t>
        </is>
      </c>
      <c r="V8073" t="inlineStr">
        <is>
          <t>APROBADO</t>
        </is>
      </c>
      <c r="W8073" t="inlineStr">
        <is>
          <t>IVAN</t>
        </is>
      </c>
      <c r="X8073" t="inlineStr">
        <is>
          <t>APROBADO</t>
        </is>
      </c>
      <c r="Y8073" t="inlineStr">
        <is>
          <t>LOBO</t>
        </is>
      </c>
    </row>
    <row r="8074">
      <c r="A8074" s="195" t="n">
        <v>46237</v>
      </c>
      <c r="B8074" t="inlineStr">
        <is>
          <t>NOCHE</t>
        </is>
      </c>
      <c r="C8074" t="inlineStr">
        <is>
          <t>VENTA DE TELA</t>
        </is>
      </c>
      <c r="D8074" t="inlineStr">
        <is>
          <t>D-6902</t>
        </is>
      </c>
      <c r="E8074" t="n">
        <v>1156916</v>
      </c>
      <c r="F8074" t="inlineStr">
        <is>
          <t>BLACK</t>
        </is>
      </c>
      <c r="G8074" t="inlineStr">
        <is>
          <t>INTERLOCK</t>
        </is>
      </c>
      <c r="H8074" t="inlineStr">
        <is>
          <t>SANMAR</t>
        </is>
      </c>
      <c r="I8074" t="inlineStr">
        <is>
          <t>SAFONES DE RAMA</t>
        </is>
      </c>
      <c r="J8074" t="n">
        <v>4.95</v>
      </c>
      <c r="Q8074" t="n">
        <v>496.15</v>
      </c>
      <c r="R8074" t="n">
        <v>4.95</v>
      </c>
      <c r="S8074" t="n">
        <v>491.2</v>
      </c>
      <c r="T8074" t="inlineStr">
        <is>
          <t>APROBADO</t>
        </is>
      </c>
      <c r="U8074" t="inlineStr">
        <is>
          <t>JUAN</t>
        </is>
      </c>
      <c r="V8074" t="inlineStr">
        <is>
          <t>APROBADO</t>
        </is>
      </c>
      <c r="W8074" t="inlineStr">
        <is>
          <t>IVAN</t>
        </is>
      </c>
      <c r="X8074" t="inlineStr">
        <is>
          <t>APROBADO</t>
        </is>
      </c>
      <c r="Y8074" t="inlineStr">
        <is>
          <t>LOBO</t>
        </is>
      </c>
    </row>
    <row r="8075">
      <c r="A8075" s="195" t="n">
        <v>46238</v>
      </c>
      <c r="B8075" t="inlineStr">
        <is>
          <t>DIA</t>
        </is>
      </c>
      <c r="C8075" t="inlineStr">
        <is>
          <t>INTRADECO</t>
        </is>
      </c>
      <c r="D8075" t="inlineStr">
        <is>
          <t>D-6927</t>
        </is>
      </c>
      <c r="E8075" t="n">
        <v>1152193</v>
      </c>
      <c r="F8075" t="inlineStr">
        <is>
          <t>CAVIAR</t>
        </is>
      </c>
      <c r="G8075" t="inlineStr">
        <is>
          <t>RIB</t>
        </is>
      </c>
      <c r="H8075" t="inlineStr">
        <is>
          <t>INTRADECO</t>
        </is>
      </c>
      <c r="Q8075" t="n">
        <v>228.46</v>
      </c>
      <c r="R8075" t="n">
        <v>0</v>
      </c>
      <c r="S8075" t="n">
        <v>228.46</v>
      </c>
      <c r="T8075" t="inlineStr">
        <is>
          <t>APROBADO</t>
        </is>
      </c>
      <c r="U8075" t="inlineStr">
        <is>
          <t>KAREN</t>
        </is>
      </c>
      <c r="V8075" t="inlineStr">
        <is>
          <t>APROBADO</t>
        </is>
      </c>
      <c r="W8075" t="inlineStr">
        <is>
          <t>PEDRO</t>
        </is>
      </c>
      <c r="X8075" t="inlineStr">
        <is>
          <t>APROBADO</t>
        </is>
      </c>
      <c r="Y8075" t="inlineStr">
        <is>
          <t>CHIWIL</t>
        </is>
      </c>
      <c r="Z8075" t="inlineStr">
        <is>
          <t>A.E E.L</t>
        </is>
      </c>
    </row>
    <row r="8076">
      <c r="A8076" s="195" t="n">
        <v>46238</v>
      </c>
      <c r="B8076" t="inlineStr">
        <is>
          <t>DIA</t>
        </is>
      </c>
      <c r="C8076" t="inlineStr">
        <is>
          <t>INTRADECO</t>
        </is>
      </c>
      <c r="D8076" t="inlineStr">
        <is>
          <t>d-6965</t>
        </is>
      </c>
      <c r="E8076" t="n">
        <v>1156373</v>
      </c>
      <c r="F8076" t="inlineStr">
        <is>
          <t>CAVIAR</t>
        </is>
      </c>
      <c r="G8076" t="inlineStr">
        <is>
          <t>PINTEC</t>
        </is>
      </c>
      <c r="H8076" t="inlineStr">
        <is>
          <t>INTRADECO</t>
        </is>
      </c>
      <c r="Q8076" t="n">
        <v>45.88</v>
      </c>
      <c r="R8076" t="n">
        <v>0</v>
      </c>
      <c r="S8076" t="n">
        <v>45.88</v>
      </c>
      <c r="T8076" t="inlineStr">
        <is>
          <t>APROBADO</t>
        </is>
      </c>
      <c r="U8076" t="inlineStr">
        <is>
          <t>KAREN</t>
        </is>
      </c>
      <c r="V8076" t="inlineStr">
        <is>
          <t>APROBADO</t>
        </is>
      </c>
      <c r="W8076" t="inlineStr">
        <is>
          <t>PEDRO</t>
        </is>
      </c>
      <c r="X8076" t="inlineStr">
        <is>
          <t>APROBADO</t>
        </is>
      </c>
      <c r="Y8076" t="inlineStr">
        <is>
          <t>CHIWIL</t>
        </is>
      </c>
      <c r="Z8076" t="inlineStr">
        <is>
          <t>AE Con riesgo Knit</t>
        </is>
      </c>
    </row>
    <row r="8077">
      <c r="A8077" s="195" t="n">
        <v>46238</v>
      </c>
      <c r="B8077" t="inlineStr">
        <is>
          <t>DIA</t>
        </is>
      </c>
      <c r="C8077" t="inlineStr">
        <is>
          <t>FPS</t>
        </is>
      </c>
      <c r="D8077" t="inlineStr">
        <is>
          <t>F-8097</t>
        </is>
      </c>
      <c r="E8077" t="n">
        <v>1155333</v>
      </c>
      <c r="F8077" t="inlineStr">
        <is>
          <t>SUBTLE GREY HTR</t>
        </is>
      </c>
      <c r="G8077" t="inlineStr">
        <is>
          <t>JERSEY</t>
        </is>
      </c>
      <c r="H8077" t="inlineStr">
        <is>
          <t>IML</t>
        </is>
      </c>
      <c r="I8077" t="inlineStr">
        <is>
          <t>ANCHO MAYOR</t>
        </is>
      </c>
      <c r="J8077" t="n">
        <v>69.8</v>
      </c>
      <c r="Q8077" t="n">
        <v>69.8</v>
      </c>
      <c r="R8077" t="n">
        <v>69.8</v>
      </c>
      <c r="S8077" t="n">
        <v>0</v>
      </c>
      <c r="T8077" t="inlineStr">
        <is>
          <t>RECHAZADO</t>
        </is>
      </c>
      <c r="U8077" t="inlineStr">
        <is>
          <t>KAREN</t>
        </is>
      </c>
      <c r="V8077" t="inlineStr">
        <is>
          <t>APROBADO</t>
        </is>
      </c>
      <c r="W8077" t="inlineStr">
        <is>
          <t>PEDRO</t>
        </is>
      </c>
      <c r="X8077" t="inlineStr">
        <is>
          <t>APROBADO</t>
        </is>
      </c>
      <c r="Y8077" t="inlineStr">
        <is>
          <t>CHIWIL</t>
        </is>
      </c>
    </row>
    <row r="8078">
      <c r="A8078" s="195" t="n">
        <v>46238</v>
      </c>
      <c r="B8078" t="inlineStr">
        <is>
          <t>DIA</t>
        </is>
      </c>
      <c r="C8078" t="inlineStr">
        <is>
          <t>VENTA DE TELA</t>
        </is>
      </c>
      <c r="D8078" t="inlineStr">
        <is>
          <t>D-6902</t>
        </is>
      </c>
      <c r="E8078" t="n">
        <v>1157057</v>
      </c>
      <c r="F8078" t="inlineStr">
        <is>
          <t>BLACK</t>
        </is>
      </c>
      <c r="G8078" t="inlineStr">
        <is>
          <t>INTERLOCK</t>
        </is>
      </c>
      <c r="H8078" t="inlineStr">
        <is>
          <t>SANMAR</t>
        </is>
      </c>
      <c r="I8078" t="inlineStr">
        <is>
          <t>JALONES</t>
        </is>
      </c>
      <c r="J8078" t="n">
        <v>147.45</v>
      </c>
      <c r="Q8078" t="n">
        <v>494.8</v>
      </c>
      <c r="R8078" t="n">
        <v>147.45</v>
      </c>
      <c r="S8078" t="n">
        <v>347.35</v>
      </c>
      <c r="T8078" t="inlineStr">
        <is>
          <t>APROBADO</t>
        </is>
      </c>
      <c r="U8078" t="inlineStr">
        <is>
          <t>KAREN</t>
        </is>
      </c>
      <c r="V8078" t="inlineStr">
        <is>
          <t>APROBADO</t>
        </is>
      </c>
      <c r="W8078" t="inlineStr">
        <is>
          <t>PEDRO</t>
        </is>
      </c>
      <c r="X8078" t="inlineStr">
        <is>
          <t>APROBADO</t>
        </is>
      </c>
      <c r="Y8078" t="inlineStr">
        <is>
          <t>CHIWIL</t>
        </is>
      </c>
    </row>
    <row r="8079">
      <c r="A8079" s="195" t="n">
        <v>46238</v>
      </c>
      <c r="B8079" t="inlineStr">
        <is>
          <t>DIA</t>
        </is>
      </c>
      <c r="C8079" t="inlineStr">
        <is>
          <t>INTRADECO</t>
        </is>
      </c>
      <c r="D8079" t="inlineStr">
        <is>
          <t>D-6927</t>
        </is>
      </c>
      <c r="E8079" t="n">
        <v>1156989</v>
      </c>
      <c r="F8079" t="inlineStr">
        <is>
          <t>CAVIAR</t>
        </is>
      </c>
      <c r="G8079" t="inlineStr">
        <is>
          <t>WAFFLE SLUB</t>
        </is>
      </c>
      <c r="H8079" t="inlineStr">
        <is>
          <t>INTRADECO</t>
        </is>
      </c>
      <c r="I8079" t="inlineStr">
        <is>
          <t>PARON DE RAMA</t>
        </is>
      </c>
      <c r="J8079" t="n">
        <v>12.56</v>
      </c>
      <c r="Q8079" t="n">
        <v>483.48</v>
      </c>
      <c r="R8079" t="n">
        <v>12.56</v>
      </c>
      <c r="S8079" t="n">
        <v>470.92</v>
      </c>
      <c r="T8079" t="inlineStr">
        <is>
          <t>APROBADO</t>
        </is>
      </c>
      <c r="U8079" t="inlineStr">
        <is>
          <t>KAREN</t>
        </is>
      </c>
      <c r="V8079" t="inlineStr">
        <is>
          <t>APROBADO</t>
        </is>
      </c>
      <c r="W8079" t="inlineStr">
        <is>
          <t>PEDRO</t>
        </is>
      </c>
      <c r="X8079" t="inlineStr">
        <is>
          <t>APROBADO</t>
        </is>
      </c>
      <c r="Y8079" t="inlineStr">
        <is>
          <t>CHIWIL</t>
        </is>
      </c>
    </row>
    <row r="8080">
      <c r="A8080" s="195" t="n">
        <v>46238</v>
      </c>
      <c r="B8080" t="inlineStr">
        <is>
          <t>DIA</t>
        </is>
      </c>
      <c r="C8080" t="inlineStr">
        <is>
          <t>FPS</t>
        </is>
      </c>
      <c r="D8080" t="inlineStr">
        <is>
          <t>F-8112</t>
        </is>
      </c>
      <c r="E8080" t="n">
        <v>1156193</v>
      </c>
      <c r="F8080" t="inlineStr">
        <is>
          <t>PASTEL YELLOW</t>
        </is>
      </c>
      <c r="G8080" t="inlineStr">
        <is>
          <t>JERSEY</t>
        </is>
      </c>
      <c r="H8080" t="inlineStr">
        <is>
          <t>IML</t>
        </is>
      </c>
      <c r="Q8080" t="n">
        <v>307.6</v>
      </c>
      <c r="R8080" t="n">
        <v>0</v>
      </c>
      <c r="S8080" t="n">
        <v>307.6</v>
      </c>
      <c r="T8080" t="inlineStr">
        <is>
          <t>APROBADO</t>
        </is>
      </c>
      <c r="U8080" t="inlineStr">
        <is>
          <t>KAREN</t>
        </is>
      </c>
      <c r="V8080" t="inlineStr">
        <is>
          <t>APROBADO</t>
        </is>
      </c>
      <c r="W8080" t="inlineStr">
        <is>
          <t>PEDRO</t>
        </is>
      </c>
      <c r="X8080" t="inlineStr">
        <is>
          <t>APROBADO</t>
        </is>
      </c>
      <c r="Y8080" t="inlineStr">
        <is>
          <t>CHIWIL</t>
        </is>
      </c>
    </row>
    <row r="8081">
      <c r="A8081" s="195" t="n">
        <v>46238</v>
      </c>
      <c r="B8081" t="inlineStr">
        <is>
          <t>DIA</t>
        </is>
      </c>
      <c r="C8081" t="inlineStr">
        <is>
          <t>FPS</t>
        </is>
      </c>
      <c r="D8081" t="inlineStr">
        <is>
          <t>F-8112</t>
        </is>
      </c>
      <c r="E8081" t="n">
        <v>1156193</v>
      </c>
      <c r="F8081" t="inlineStr">
        <is>
          <t>PASTEL YELLOW</t>
        </is>
      </c>
      <c r="G8081" t="inlineStr">
        <is>
          <t>RIB</t>
        </is>
      </c>
      <c r="H8081" t="inlineStr">
        <is>
          <t>IML</t>
        </is>
      </c>
      <c r="Q8081" t="n">
        <v>22.7</v>
      </c>
      <c r="R8081" t="n">
        <v>0</v>
      </c>
      <c r="S8081" t="n">
        <v>22.7</v>
      </c>
      <c r="T8081" t="inlineStr">
        <is>
          <t>APROBADO</t>
        </is>
      </c>
      <c r="U8081" t="inlineStr">
        <is>
          <t>KAREN</t>
        </is>
      </c>
      <c r="V8081" t="inlineStr">
        <is>
          <t>APROBADO</t>
        </is>
      </c>
      <c r="W8081" t="inlineStr">
        <is>
          <t>PEDRO</t>
        </is>
      </c>
      <c r="X8081" t="inlineStr">
        <is>
          <t>APROBADO</t>
        </is>
      </c>
      <c r="Y8081" t="inlineStr">
        <is>
          <t>CHIWIL</t>
        </is>
      </c>
    </row>
    <row r="8082">
      <c r="A8082" s="195" t="n">
        <v>46238</v>
      </c>
      <c r="B8082" t="inlineStr">
        <is>
          <t>DIA</t>
        </is>
      </c>
      <c r="C8082" t="inlineStr">
        <is>
          <t>INTRADECO</t>
        </is>
      </c>
      <c r="D8082" t="inlineStr">
        <is>
          <t>D-6927</t>
        </is>
      </c>
      <c r="E8082" t="n">
        <v>1156991</v>
      </c>
      <c r="F8082" t="inlineStr">
        <is>
          <t>CAVIAR</t>
        </is>
      </c>
      <c r="G8082" t="inlineStr">
        <is>
          <t>WAFFLE SLUB</t>
        </is>
      </c>
      <c r="H8082" t="inlineStr">
        <is>
          <t>INTRADECO</t>
        </is>
      </c>
      <c r="I8082" t="inlineStr">
        <is>
          <t>TONO B</t>
        </is>
      </c>
      <c r="J8082" t="n">
        <v>73.65000000000001</v>
      </c>
      <c r="Q8082" t="n">
        <v>495.55</v>
      </c>
      <c r="R8082" t="n">
        <v>73.65000000000001</v>
      </c>
      <c r="S8082" t="n">
        <v>421.9</v>
      </c>
      <c r="T8082" t="inlineStr">
        <is>
          <t>APROBADO</t>
        </is>
      </c>
      <c r="U8082" t="inlineStr">
        <is>
          <t>KAREN</t>
        </is>
      </c>
      <c r="V8082" t="inlineStr">
        <is>
          <t>APROBADO</t>
        </is>
      </c>
      <c r="W8082" t="inlineStr">
        <is>
          <t>PEDRO</t>
        </is>
      </c>
      <c r="X8082" t="inlineStr">
        <is>
          <t>APROBADO</t>
        </is>
      </c>
      <c r="Y8082" t="inlineStr">
        <is>
          <t>CHIWIL</t>
        </is>
      </c>
    </row>
    <row r="8083">
      <c r="A8083" s="195" t="n">
        <v>46238</v>
      </c>
      <c r="B8083" t="inlineStr">
        <is>
          <t>DIA</t>
        </is>
      </c>
      <c r="C8083" t="inlineStr">
        <is>
          <t>VENTA DE TELA</t>
        </is>
      </c>
      <c r="D8083" t="inlineStr">
        <is>
          <t>D-6902</t>
        </is>
      </c>
      <c r="E8083" t="n">
        <v>1157058</v>
      </c>
      <c r="F8083" t="inlineStr">
        <is>
          <t>BLACK</t>
        </is>
      </c>
      <c r="G8083" t="inlineStr">
        <is>
          <t>INTERLOCK</t>
        </is>
      </c>
      <c r="H8083" t="inlineStr">
        <is>
          <t>SANMAR</t>
        </is>
      </c>
      <c r="I8083" t="inlineStr">
        <is>
          <t xml:space="preserve">JALONES </t>
        </is>
      </c>
      <c r="J8083" t="n">
        <v>25.25</v>
      </c>
      <c r="K8083" t="inlineStr">
        <is>
          <t>ROLLO PEQUEÑO</t>
        </is>
      </c>
      <c r="L8083" t="n">
        <v>8</v>
      </c>
      <c r="Q8083" t="n">
        <v>495.6</v>
      </c>
      <c r="R8083" t="n">
        <v>33.25</v>
      </c>
      <c r="S8083" t="n">
        <v>462.35</v>
      </c>
      <c r="T8083" t="inlineStr">
        <is>
          <t>APROBADO</t>
        </is>
      </c>
      <c r="U8083" t="inlineStr">
        <is>
          <t>KAREN</t>
        </is>
      </c>
      <c r="V8083" t="inlineStr">
        <is>
          <t>APROBADO</t>
        </is>
      </c>
      <c r="W8083" t="inlineStr">
        <is>
          <t>PEDRO</t>
        </is>
      </c>
      <c r="X8083" t="inlineStr">
        <is>
          <t>APROBADO</t>
        </is>
      </c>
      <c r="Y8083" t="inlineStr">
        <is>
          <t>CHIWIL</t>
        </is>
      </c>
    </row>
    <row r="8084">
      <c r="A8084" s="195" t="n">
        <v>46238</v>
      </c>
      <c r="B8084" t="inlineStr">
        <is>
          <t>DIA</t>
        </is>
      </c>
      <c r="C8084" t="inlineStr">
        <is>
          <t>INTRADECO</t>
        </is>
      </c>
      <c r="D8084" t="inlineStr">
        <is>
          <t>D-6927</t>
        </is>
      </c>
      <c r="E8084" t="n">
        <v>1156988</v>
      </c>
      <c r="F8084" t="inlineStr">
        <is>
          <t>CAVIAR</t>
        </is>
      </c>
      <c r="G8084" t="inlineStr">
        <is>
          <t>WAFFLE SLUB</t>
        </is>
      </c>
      <c r="H8084" t="inlineStr">
        <is>
          <t>INTRADECO</t>
        </is>
      </c>
      <c r="Q8084" t="n">
        <v>478.62</v>
      </c>
      <c r="R8084" t="n">
        <v>0</v>
      </c>
      <c r="S8084" t="n">
        <v>478.62</v>
      </c>
      <c r="T8084" t="inlineStr">
        <is>
          <t>APROBADO</t>
        </is>
      </c>
      <c r="U8084" t="inlineStr">
        <is>
          <t>KAREN</t>
        </is>
      </c>
      <c r="V8084" t="inlineStr">
        <is>
          <t>APROBADO</t>
        </is>
      </c>
      <c r="W8084" t="inlineStr">
        <is>
          <t>PEDRO</t>
        </is>
      </c>
      <c r="X8084" t="inlineStr">
        <is>
          <t>APROBADO</t>
        </is>
      </c>
      <c r="Y8084" t="inlineStr">
        <is>
          <t>CHIWIL</t>
        </is>
      </c>
    </row>
    <row r="8085">
      <c r="A8085" s="195" t="n">
        <v>46238</v>
      </c>
      <c r="B8085" t="inlineStr">
        <is>
          <t>DIA</t>
        </is>
      </c>
      <c r="C8085" t="inlineStr">
        <is>
          <t>INTRADECO</t>
        </is>
      </c>
      <c r="D8085" t="inlineStr">
        <is>
          <t>D-6927</t>
        </is>
      </c>
      <c r="E8085" t="n">
        <v>1157120</v>
      </c>
      <c r="F8085" t="inlineStr">
        <is>
          <t>CAVIAR</t>
        </is>
      </c>
      <c r="G8085" t="inlineStr">
        <is>
          <t>WAFFLE SLUB</t>
        </is>
      </c>
      <c r="H8085" t="inlineStr">
        <is>
          <t>INTRADECO</t>
        </is>
      </c>
      <c r="I8085" t="inlineStr">
        <is>
          <t>PARON DE RAMA</t>
        </is>
      </c>
      <c r="J8085" t="n">
        <v>15.9</v>
      </c>
      <c r="Q8085" t="n">
        <v>992.45</v>
      </c>
      <c r="R8085" t="n">
        <v>15.9</v>
      </c>
      <c r="S8085" t="n">
        <v>976.5500000000001</v>
      </c>
      <c r="T8085" t="inlineStr">
        <is>
          <t>APROBADO</t>
        </is>
      </c>
      <c r="U8085" t="inlineStr">
        <is>
          <t>KAREN</t>
        </is>
      </c>
      <c r="V8085" t="inlineStr">
        <is>
          <t>APROBADO</t>
        </is>
      </c>
      <c r="W8085" t="inlineStr">
        <is>
          <t>PEDRO</t>
        </is>
      </c>
      <c r="X8085" t="inlineStr">
        <is>
          <t>APROBADO</t>
        </is>
      </c>
      <c r="Y8085" t="inlineStr">
        <is>
          <t>CHIWIL</t>
        </is>
      </c>
    </row>
    <row r="8086">
      <c r="A8086" s="195" t="n">
        <v>46238</v>
      </c>
      <c r="B8086" t="inlineStr">
        <is>
          <t>DIA</t>
        </is>
      </c>
      <c r="C8086" t="inlineStr">
        <is>
          <t>INTRADECO</t>
        </is>
      </c>
      <c r="D8086" t="inlineStr">
        <is>
          <t>D-6927</t>
        </is>
      </c>
      <c r="E8086" t="n">
        <v>1156839</v>
      </c>
      <c r="F8086" t="inlineStr">
        <is>
          <t>CAVIAR</t>
        </is>
      </c>
      <c r="G8086" t="inlineStr">
        <is>
          <t>WAFFLE SLUB</t>
        </is>
      </c>
      <c r="H8086" t="inlineStr">
        <is>
          <t>INTRADECO</t>
        </is>
      </c>
      <c r="Q8086" t="n">
        <v>1441.34</v>
      </c>
      <c r="R8086" t="n">
        <v>0</v>
      </c>
      <c r="S8086" t="n">
        <v>1441.34</v>
      </c>
      <c r="T8086" t="inlineStr">
        <is>
          <t>APROBADO</t>
        </is>
      </c>
      <c r="U8086" t="inlineStr">
        <is>
          <t>KAREN</t>
        </is>
      </c>
      <c r="V8086" t="inlineStr">
        <is>
          <t>APROBADO</t>
        </is>
      </c>
      <c r="W8086" t="inlineStr">
        <is>
          <t>PEDRO</t>
        </is>
      </c>
      <c r="X8086" t="inlineStr">
        <is>
          <t>APROBADO</t>
        </is>
      </c>
      <c r="Y8086" t="inlineStr">
        <is>
          <t>CHIWIL</t>
        </is>
      </c>
    </row>
    <row r="8087">
      <c r="A8087" s="195" t="n">
        <v>46238</v>
      </c>
      <c r="B8087" t="inlineStr">
        <is>
          <t>DIA</t>
        </is>
      </c>
      <c r="C8087" t="inlineStr">
        <is>
          <t>INTRADECO</t>
        </is>
      </c>
      <c r="D8087" t="inlineStr">
        <is>
          <t>D-6927</t>
        </is>
      </c>
      <c r="E8087" t="n">
        <v>1156714</v>
      </c>
      <c r="F8087" t="inlineStr">
        <is>
          <t>CAVIAR</t>
        </is>
      </c>
      <c r="G8087" t="inlineStr">
        <is>
          <t>WAFFLE SLUB</t>
        </is>
      </c>
      <c r="H8087" t="inlineStr">
        <is>
          <t>INTRADECO</t>
        </is>
      </c>
      <c r="Q8087" t="n">
        <v>300.16</v>
      </c>
      <c r="R8087" t="n">
        <v>0</v>
      </c>
      <c r="S8087" t="n">
        <v>300.16</v>
      </c>
      <c r="T8087" t="inlineStr">
        <is>
          <t>APROBADO</t>
        </is>
      </c>
      <c r="U8087" t="inlineStr">
        <is>
          <t>KAREN</t>
        </is>
      </c>
      <c r="V8087" t="inlineStr">
        <is>
          <t>APROBADO</t>
        </is>
      </c>
      <c r="W8087" t="inlineStr">
        <is>
          <t>PEDRO</t>
        </is>
      </c>
      <c r="X8087" t="inlineStr">
        <is>
          <t>APROBADO</t>
        </is>
      </c>
      <c r="Y8087" t="inlineStr">
        <is>
          <t>CHIWIL</t>
        </is>
      </c>
    </row>
    <row r="8088">
      <c r="A8088" s="195" t="n">
        <v>46238</v>
      </c>
      <c r="B8088" t="inlineStr">
        <is>
          <t>DIA</t>
        </is>
      </c>
      <c r="C8088" t="inlineStr">
        <is>
          <t>FPS</t>
        </is>
      </c>
      <c r="D8088" t="inlineStr">
        <is>
          <t>F-8097</t>
        </is>
      </c>
      <c r="E8088" t="n">
        <v>1156727</v>
      </c>
      <c r="F8088" t="inlineStr">
        <is>
          <t>SWEET CREAM</t>
        </is>
      </c>
      <c r="G8088" t="inlineStr">
        <is>
          <t>JERSEY</t>
        </is>
      </c>
      <c r="H8088" t="inlineStr">
        <is>
          <t>IML</t>
        </is>
      </c>
      <c r="I8088" t="inlineStr">
        <is>
          <t>PARON DE RAMA</t>
        </is>
      </c>
      <c r="J8088" t="n">
        <v>5.4</v>
      </c>
      <c r="Q8088" t="n">
        <v>708.35</v>
      </c>
      <c r="R8088" t="n">
        <v>5.4</v>
      </c>
      <c r="S8088" t="n">
        <v>702.95</v>
      </c>
      <c r="T8088" t="inlineStr">
        <is>
          <t>APROBADO</t>
        </is>
      </c>
      <c r="U8088" t="inlineStr">
        <is>
          <t>KAREN</t>
        </is>
      </c>
      <c r="V8088" t="inlineStr">
        <is>
          <t>APROBADO</t>
        </is>
      </c>
      <c r="W8088" t="inlineStr">
        <is>
          <t>PEDRO</t>
        </is>
      </c>
      <c r="X8088" t="inlineStr">
        <is>
          <t>APROBADO</t>
        </is>
      </c>
      <c r="Y8088" t="inlineStr">
        <is>
          <t>CHIWIL</t>
        </is>
      </c>
    </row>
    <row r="8089">
      <c r="A8089" s="195" t="n">
        <v>46238</v>
      </c>
      <c r="B8089" t="inlineStr">
        <is>
          <t>DIA</t>
        </is>
      </c>
      <c r="C8089" t="inlineStr">
        <is>
          <t>FPS</t>
        </is>
      </c>
      <c r="D8089" t="inlineStr">
        <is>
          <t>F-8097</t>
        </is>
      </c>
      <c r="E8089" t="n">
        <v>1156727</v>
      </c>
      <c r="F8089" t="inlineStr">
        <is>
          <t>SWEET CREAM</t>
        </is>
      </c>
      <c r="G8089" t="inlineStr">
        <is>
          <t>RIB</t>
        </is>
      </c>
      <c r="H8089" t="inlineStr">
        <is>
          <t>IML</t>
        </is>
      </c>
      <c r="Q8089" t="n">
        <v>47.55</v>
      </c>
      <c r="R8089" t="n">
        <v>0</v>
      </c>
      <c r="S8089" t="n">
        <v>47.55</v>
      </c>
      <c r="T8089" t="inlineStr">
        <is>
          <t>APROBADO</t>
        </is>
      </c>
      <c r="U8089" t="inlineStr">
        <is>
          <t>KAREN</t>
        </is>
      </c>
      <c r="V8089" t="inlineStr">
        <is>
          <t>APROBADO</t>
        </is>
      </c>
      <c r="W8089" t="inlineStr">
        <is>
          <t>PEDRO</t>
        </is>
      </c>
      <c r="X8089" t="inlineStr">
        <is>
          <t>APROBADO</t>
        </is>
      </c>
      <c r="Y8089" t="inlineStr">
        <is>
          <t>CHIWIL</t>
        </is>
      </c>
    </row>
    <row r="8090">
      <c r="A8090" s="195" t="n">
        <v>46238</v>
      </c>
      <c r="B8090" t="inlineStr">
        <is>
          <t>DIA</t>
        </is>
      </c>
      <c r="C8090" t="inlineStr">
        <is>
          <t>INTRADECO</t>
        </is>
      </c>
      <c r="D8090" t="inlineStr">
        <is>
          <t>D-6927</t>
        </is>
      </c>
      <c r="E8090" t="n">
        <v>1156228</v>
      </c>
      <c r="F8090" t="inlineStr">
        <is>
          <t>CAVIAR</t>
        </is>
      </c>
      <c r="G8090" t="inlineStr">
        <is>
          <t>WAFFLE SLUB</t>
        </is>
      </c>
      <c r="H8090" t="inlineStr">
        <is>
          <t>INTRADECO</t>
        </is>
      </c>
      <c r="I8090" t="inlineStr">
        <is>
          <t>SAFONES DE RAMA</t>
        </is>
      </c>
      <c r="J8090" t="n">
        <v>16.95</v>
      </c>
      <c r="Q8090" t="n">
        <v>480.35</v>
      </c>
      <c r="R8090" t="n">
        <v>16.95</v>
      </c>
      <c r="S8090" t="n">
        <v>463.4</v>
      </c>
      <c r="T8090" t="inlineStr">
        <is>
          <t>APROBADO</t>
        </is>
      </c>
      <c r="U8090" t="inlineStr">
        <is>
          <t>KAREN</t>
        </is>
      </c>
      <c r="V8090" t="inlineStr">
        <is>
          <t>APROBADO</t>
        </is>
      </c>
      <c r="W8090" t="inlineStr">
        <is>
          <t>PEDRO</t>
        </is>
      </c>
      <c r="X8090" t="inlineStr">
        <is>
          <t>APROBADO</t>
        </is>
      </c>
      <c r="Y8090" t="inlineStr">
        <is>
          <t>CHIWIL</t>
        </is>
      </c>
    </row>
    <row r="8091">
      <c r="A8091" s="195" t="n">
        <v>46238</v>
      </c>
      <c r="B8091" t="inlineStr">
        <is>
          <t>DIA</t>
        </is>
      </c>
      <c r="C8091" t="inlineStr">
        <is>
          <t>FPS</t>
        </is>
      </c>
      <c r="D8091" t="inlineStr">
        <is>
          <t>F-7961</t>
        </is>
      </c>
      <c r="E8091" t="n">
        <v>1148239</v>
      </c>
      <c r="F8091" t="inlineStr">
        <is>
          <t>DARK SHAPPIRE</t>
        </is>
      </c>
      <c r="G8091" t="inlineStr">
        <is>
          <t>JERSEY</t>
        </is>
      </c>
      <c r="H8091" t="inlineStr">
        <is>
          <t>TIMBERLAND</t>
        </is>
      </c>
      <c r="Q8091" t="n">
        <v>22</v>
      </c>
      <c r="R8091" t="n">
        <v>0</v>
      </c>
      <c r="S8091" t="n">
        <v>22</v>
      </c>
      <c r="T8091" t="inlineStr">
        <is>
          <t>APROBADO</t>
        </is>
      </c>
      <c r="U8091" t="inlineStr">
        <is>
          <t>KAREN</t>
        </is>
      </c>
      <c r="V8091" t="inlineStr">
        <is>
          <t>APROBADO</t>
        </is>
      </c>
      <c r="W8091" t="inlineStr">
        <is>
          <t>PEDRO</t>
        </is>
      </c>
      <c r="X8091" t="inlineStr">
        <is>
          <t>APROBADO</t>
        </is>
      </c>
      <c r="Y8091" t="inlineStr">
        <is>
          <t>CHIWIL</t>
        </is>
      </c>
    </row>
    <row r="8092">
      <c r="A8092" s="195" t="n">
        <v>46238</v>
      </c>
      <c r="B8092" t="inlineStr">
        <is>
          <t>DIA</t>
        </is>
      </c>
      <c r="C8092" t="inlineStr">
        <is>
          <t>FPS</t>
        </is>
      </c>
      <c r="D8092" t="inlineStr">
        <is>
          <t>F-7962</t>
        </is>
      </c>
      <c r="E8092" t="n">
        <v>1149356</v>
      </c>
      <c r="F8092" t="inlineStr">
        <is>
          <t>DUFFEL BAG</t>
        </is>
      </c>
      <c r="G8092" t="inlineStr">
        <is>
          <t>JERSEY</t>
        </is>
      </c>
      <c r="H8092" t="inlineStr">
        <is>
          <t>TIMBERLAND</t>
        </is>
      </c>
      <c r="Q8092" t="n">
        <v>43.3</v>
      </c>
      <c r="R8092" t="n">
        <v>0</v>
      </c>
      <c r="S8092" t="n">
        <v>43.3</v>
      </c>
      <c r="T8092" t="inlineStr">
        <is>
          <t>APROBADO</t>
        </is>
      </c>
      <c r="U8092" t="inlineStr">
        <is>
          <t>KAREN</t>
        </is>
      </c>
      <c r="V8092" t="inlineStr">
        <is>
          <t>APROBADO</t>
        </is>
      </c>
      <c r="W8092" t="inlineStr">
        <is>
          <t>PEDRO</t>
        </is>
      </c>
      <c r="X8092" t="inlineStr">
        <is>
          <t>APROBADO</t>
        </is>
      </c>
      <c r="Y8092" t="inlineStr">
        <is>
          <t>CHIWIL</t>
        </is>
      </c>
    </row>
    <row r="8093">
      <c r="A8093" s="195" t="n">
        <v>46238</v>
      </c>
      <c r="B8093" t="inlineStr">
        <is>
          <t>DIA</t>
        </is>
      </c>
      <c r="C8093" t="inlineStr">
        <is>
          <t>FPS</t>
        </is>
      </c>
      <c r="D8093" t="inlineStr">
        <is>
          <t>F-7961</t>
        </is>
      </c>
      <c r="E8093" t="n">
        <v>1147846</v>
      </c>
      <c r="F8093" t="inlineStr">
        <is>
          <t>SURF THE WEB</t>
        </is>
      </c>
      <c r="G8093" t="inlineStr">
        <is>
          <t>JERSEY</t>
        </is>
      </c>
      <c r="H8093" t="inlineStr">
        <is>
          <t>TIMBERLAND</t>
        </is>
      </c>
      <c r="Q8093" t="n">
        <v>70.75</v>
      </c>
      <c r="R8093" t="n">
        <v>0</v>
      </c>
      <c r="S8093" t="n">
        <v>70.75</v>
      </c>
      <c r="T8093" t="inlineStr">
        <is>
          <t>APROBADO</t>
        </is>
      </c>
      <c r="U8093" t="inlineStr">
        <is>
          <t>KAREN</t>
        </is>
      </c>
      <c r="V8093" t="inlineStr">
        <is>
          <t>APROBADO</t>
        </is>
      </c>
      <c r="W8093" t="inlineStr">
        <is>
          <t>PEDRO</t>
        </is>
      </c>
      <c r="X8093" t="inlineStr">
        <is>
          <t>APROBADO</t>
        </is>
      </c>
      <c r="Y8093" t="inlineStr">
        <is>
          <t>CHIWIL</t>
        </is>
      </c>
    </row>
    <row r="8094">
      <c r="A8094" s="195" t="n">
        <v>46238</v>
      </c>
      <c r="B8094" t="inlineStr">
        <is>
          <t>DIA</t>
        </is>
      </c>
      <c r="C8094" t="inlineStr">
        <is>
          <t>FPS</t>
        </is>
      </c>
      <c r="D8094" t="inlineStr">
        <is>
          <t>F-7961</t>
        </is>
      </c>
      <c r="E8094" t="n">
        <v>1148384</v>
      </c>
      <c r="F8094" t="inlineStr">
        <is>
          <t>SURF THE WEB</t>
        </is>
      </c>
      <c r="G8094" t="inlineStr">
        <is>
          <t>JERSEY</t>
        </is>
      </c>
      <c r="H8094" t="inlineStr">
        <is>
          <t>TIMBERLAND</t>
        </is>
      </c>
      <c r="Q8094" t="n">
        <v>22.1</v>
      </c>
      <c r="R8094" t="n">
        <v>0</v>
      </c>
      <c r="S8094" t="n">
        <v>22.1</v>
      </c>
      <c r="T8094" t="inlineStr">
        <is>
          <t>APROBADO</t>
        </is>
      </c>
      <c r="U8094" t="inlineStr">
        <is>
          <t>KAREN</t>
        </is>
      </c>
      <c r="V8094" t="inlineStr">
        <is>
          <t>APROBADO</t>
        </is>
      </c>
      <c r="W8094" t="inlineStr">
        <is>
          <t>PEDRO</t>
        </is>
      </c>
      <c r="X8094" t="inlineStr">
        <is>
          <t>APROBADO</t>
        </is>
      </c>
      <c r="Y8094" t="inlineStr">
        <is>
          <t>CHIWIL</t>
        </is>
      </c>
    </row>
    <row r="8095">
      <c r="A8095" s="195" t="n">
        <v>46238</v>
      </c>
      <c r="B8095" t="inlineStr">
        <is>
          <t>DIA</t>
        </is>
      </c>
      <c r="C8095" t="inlineStr">
        <is>
          <t>INTRADECO</t>
        </is>
      </c>
      <c r="D8095" t="inlineStr">
        <is>
          <t>D-6927</t>
        </is>
      </c>
      <c r="E8095" t="n">
        <v>1157121</v>
      </c>
      <c r="F8095" t="inlineStr">
        <is>
          <t>CAVIAR</t>
        </is>
      </c>
      <c r="G8095" t="inlineStr">
        <is>
          <t>WAFFLE SLUB</t>
        </is>
      </c>
      <c r="H8095" t="inlineStr">
        <is>
          <t>INTRADECO</t>
        </is>
      </c>
      <c r="Q8095" t="n">
        <v>488.69</v>
      </c>
      <c r="R8095" t="n">
        <v>0</v>
      </c>
      <c r="S8095" t="n">
        <v>488.69</v>
      </c>
      <c r="T8095" t="inlineStr">
        <is>
          <t>APROBADO</t>
        </is>
      </c>
      <c r="U8095" t="inlineStr">
        <is>
          <t>KAREN</t>
        </is>
      </c>
      <c r="V8095" t="inlineStr">
        <is>
          <t>APROBADO</t>
        </is>
      </c>
      <c r="W8095" t="inlineStr">
        <is>
          <t>PEDRO</t>
        </is>
      </c>
      <c r="X8095" t="inlineStr">
        <is>
          <t>APROBADO</t>
        </is>
      </c>
      <c r="Y8095" t="inlineStr">
        <is>
          <t>CHIWIL</t>
        </is>
      </c>
    </row>
    <row r="8096">
      <c r="A8096" s="195" t="n">
        <v>46238</v>
      </c>
      <c r="B8096" t="inlineStr">
        <is>
          <t>DIA</t>
        </is>
      </c>
      <c r="C8096" t="inlineStr">
        <is>
          <t>INTRADECO</t>
        </is>
      </c>
      <c r="D8096" t="inlineStr">
        <is>
          <t>D-6927</t>
        </is>
      </c>
      <c r="E8096" t="n">
        <v>1157122</v>
      </c>
      <c r="F8096" t="inlineStr">
        <is>
          <t>CAVIAR</t>
        </is>
      </c>
      <c r="G8096" t="inlineStr">
        <is>
          <t>WAFFLE SLUB</t>
        </is>
      </c>
      <c r="H8096" t="inlineStr">
        <is>
          <t>INTRADECO</t>
        </is>
      </c>
      <c r="Q8096" t="n">
        <v>491.75</v>
      </c>
      <c r="R8096" t="n">
        <v>0</v>
      </c>
      <c r="S8096" t="n">
        <v>491.75</v>
      </c>
      <c r="T8096" t="inlineStr">
        <is>
          <t>APROBADO</t>
        </is>
      </c>
      <c r="U8096" t="inlineStr">
        <is>
          <t>KAREN</t>
        </is>
      </c>
      <c r="V8096" t="inlineStr">
        <is>
          <t>APROBADO</t>
        </is>
      </c>
      <c r="W8096" t="inlineStr">
        <is>
          <t>PEDRO</t>
        </is>
      </c>
      <c r="X8096" t="inlineStr">
        <is>
          <t>APROBADO</t>
        </is>
      </c>
      <c r="Y8096" t="inlineStr">
        <is>
          <t>CHIWIL</t>
        </is>
      </c>
    </row>
    <row r="8097">
      <c r="A8097" s="195" t="n">
        <v>46238</v>
      </c>
      <c r="B8097" t="inlineStr">
        <is>
          <t>DIA</t>
        </is>
      </c>
      <c r="C8097" t="inlineStr">
        <is>
          <t>FPS</t>
        </is>
      </c>
      <c r="D8097" t="inlineStr">
        <is>
          <t>F-8097</t>
        </is>
      </c>
      <c r="E8097" t="n">
        <v>1156724</v>
      </c>
      <c r="F8097" t="inlineStr">
        <is>
          <t>JESTER RED</t>
        </is>
      </c>
      <c r="G8097" t="inlineStr">
        <is>
          <t>JERSEY</t>
        </is>
      </c>
      <c r="H8097" t="inlineStr">
        <is>
          <t>IML</t>
        </is>
      </c>
      <c r="Q8097" t="n">
        <v>380.3</v>
      </c>
      <c r="R8097" t="n">
        <v>0</v>
      </c>
      <c r="S8097" t="n">
        <v>380.3</v>
      </c>
      <c r="T8097" t="inlineStr">
        <is>
          <t>APROBADO</t>
        </is>
      </c>
      <c r="U8097" t="inlineStr">
        <is>
          <t>KAREN</t>
        </is>
      </c>
      <c r="V8097" t="inlineStr">
        <is>
          <t>APROBADO</t>
        </is>
      </c>
      <c r="W8097" t="inlineStr">
        <is>
          <t>PEDRO</t>
        </is>
      </c>
      <c r="X8097" t="inlineStr">
        <is>
          <t>APROBADO</t>
        </is>
      </c>
      <c r="Y8097" t="inlineStr">
        <is>
          <t>CHIWIL</t>
        </is>
      </c>
    </row>
    <row r="8098">
      <c r="A8098" s="195" t="n">
        <v>46238</v>
      </c>
      <c r="B8098" t="inlineStr">
        <is>
          <t>DIA</t>
        </is>
      </c>
      <c r="C8098" t="inlineStr">
        <is>
          <t>FPS</t>
        </is>
      </c>
      <c r="D8098" t="inlineStr">
        <is>
          <t>F-8097</t>
        </is>
      </c>
      <c r="E8098" t="n">
        <v>1156724</v>
      </c>
      <c r="F8098" t="inlineStr">
        <is>
          <t>JESTER RED</t>
        </is>
      </c>
      <c r="G8098" t="inlineStr">
        <is>
          <t>RIB</t>
        </is>
      </c>
      <c r="H8098" t="inlineStr">
        <is>
          <t>IML</t>
        </is>
      </c>
      <c r="Q8098" t="n">
        <v>22.55</v>
      </c>
      <c r="R8098" t="n">
        <v>0</v>
      </c>
      <c r="S8098" t="n">
        <v>22.55</v>
      </c>
      <c r="T8098" t="inlineStr">
        <is>
          <t>APROBADO</t>
        </is>
      </c>
      <c r="U8098" t="inlineStr">
        <is>
          <t>KAREN</t>
        </is>
      </c>
      <c r="V8098" t="inlineStr">
        <is>
          <t>APROBADO</t>
        </is>
      </c>
      <c r="W8098" t="inlineStr">
        <is>
          <t>PEDRO</t>
        </is>
      </c>
      <c r="X8098" t="inlineStr">
        <is>
          <t>APROBADO</t>
        </is>
      </c>
      <c r="Y8098" t="inlineStr">
        <is>
          <t>CHIWIL</t>
        </is>
      </c>
    </row>
    <row r="8099">
      <c r="A8099" s="195" t="n">
        <v>46238</v>
      </c>
      <c r="B8099" t="inlineStr">
        <is>
          <t>DIA</t>
        </is>
      </c>
      <c r="C8099" t="inlineStr">
        <is>
          <t>INTRADECO</t>
        </is>
      </c>
      <c r="D8099" t="inlineStr">
        <is>
          <t>D-6962</t>
        </is>
      </c>
      <c r="E8099" t="n">
        <v>1156670</v>
      </c>
      <c r="F8099" t="inlineStr">
        <is>
          <t>RICH BLACK</t>
        </is>
      </c>
      <c r="G8099" t="inlineStr">
        <is>
          <t xml:space="preserve">LINEAR MESH </t>
        </is>
      </c>
      <c r="H8099" t="inlineStr">
        <is>
          <t>INTRADECO</t>
        </is>
      </c>
      <c r="Q8099" t="n">
        <v>493.55</v>
      </c>
      <c r="R8099" t="n">
        <v>0</v>
      </c>
      <c r="S8099" t="n">
        <v>493.55</v>
      </c>
      <c r="T8099" t="inlineStr">
        <is>
          <t>APROBADO</t>
        </is>
      </c>
      <c r="U8099" t="inlineStr">
        <is>
          <t>KAREN</t>
        </is>
      </c>
      <c r="V8099" t="inlineStr">
        <is>
          <t>APROBADO</t>
        </is>
      </c>
      <c r="W8099" t="inlineStr">
        <is>
          <t>PEDRO</t>
        </is>
      </c>
      <c r="X8099" t="inlineStr">
        <is>
          <t>APROBADO</t>
        </is>
      </c>
      <c r="Y8099" t="inlineStr">
        <is>
          <t>CHIWIL</t>
        </is>
      </c>
    </row>
    <row r="8100">
      <c r="A8100" s="195" t="n">
        <v>46238</v>
      </c>
      <c r="B8100" t="inlineStr">
        <is>
          <t>DIA</t>
        </is>
      </c>
      <c r="C8100" t="inlineStr">
        <is>
          <t>INTRADECO</t>
        </is>
      </c>
      <c r="D8100" t="inlineStr">
        <is>
          <t>D-6973</t>
        </is>
      </c>
      <c r="E8100" t="n">
        <v>1156892</v>
      </c>
      <c r="F8100" t="inlineStr">
        <is>
          <t>BLACK</t>
        </is>
      </c>
      <c r="G8100" t="inlineStr">
        <is>
          <t>MESH</t>
        </is>
      </c>
      <c r="H8100" t="inlineStr">
        <is>
          <t>LENNOR</t>
        </is>
      </c>
      <c r="Q8100" t="n">
        <v>218.7</v>
      </c>
      <c r="R8100" t="n">
        <v>0</v>
      </c>
      <c r="S8100" t="n">
        <v>218.7</v>
      </c>
      <c r="T8100" t="inlineStr">
        <is>
          <t>APROBADO</t>
        </is>
      </c>
      <c r="U8100" t="inlineStr">
        <is>
          <t>KAREN</t>
        </is>
      </c>
      <c r="V8100" t="inlineStr">
        <is>
          <t>APROBADO</t>
        </is>
      </c>
      <c r="W8100" t="inlineStr">
        <is>
          <t>PEDRO</t>
        </is>
      </c>
      <c r="X8100" t="inlineStr">
        <is>
          <t>APROBADO</t>
        </is>
      </c>
      <c r="Y8100" t="inlineStr">
        <is>
          <t>CHIWIL</t>
        </is>
      </c>
    </row>
    <row r="8101">
      <c r="A8101" s="195" t="n">
        <v>46238</v>
      </c>
      <c r="B8101" t="inlineStr">
        <is>
          <t>DIA</t>
        </is>
      </c>
      <c r="C8101" t="inlineStr">
        <is>
          <t>INTRADECO</t>
        </is>
      </c>
      <c r="D8101" t="inlineStr">
        <is>
          <t>D-6968</t>
        </is>
      </c>
      <c r="E8101" t="n">
        <v>1156706</v>
      </c>
      <c r="F8101" t="inlineStr">
        <is>
          <t>VIVID WHITE</t>
        </is>
      </c>
      <c r="G8101" t="inlineStr">
        <is>
          <t>PINTEC</t>
        </is>
      </c>
      <c r="H8101" t="inlineStr">
        <is>
          <t>INTRADECO</t>
        </is>
      </c>
      <c r="I8101" t="inlineStr">
        <is>
          <t>PUNTOS NEGROS</t>
        </is>
      </c>
      <c r="J8101" t="n">
        <v>28.65</v>
      </c>
      <c r="Q8101" t="n">
        <v>485.35</v>
      </c>
      <c r="R8101" t="n">
        <v>28.65</v>
      </c>
      <c r="S8101" t="n">
        <v>456.7</v>
      </c>
      <c r="T8101" t="inlineStr">
        <is>
          <t>APROBADO</t>
        </is>
      </c>
      <c r="U8101" t="inlineStr">
        <is>
          <t>KAREN</t>
        </is>
      </c>
      <c r="V8101" t="inlineStr">
        <is>
          <t>APROBADO</t>
        </is>
      </c>
      <c r="W8101" t="inlineStr">
        <is>
          <t>PEDRO</t>
        </is>
      </c>
      <c r="X8101" t="inlineStr">
        <is>
          <t>APROBADO</t>
        </is>
      </c>
      <c r="Y8101" t="inlineStr">
        <is>
          <t>CHIWIL</t>
        </is>
      </c>
    </row>
    <row r="8102">
      <c r="A8102" s="195" t="n">
        <v>46238</v>
      </c>
      <c r="B8102" t="inlineStr">
        <is>
          <t>NOCHE</t>
        </is>
      </c>
      <c r="C8102" t="inlineStr">
        <is>
          <t>INTRADECO</t>
        </is>
      </c>
      <c r="D8102" t="inlineStr">
        <is>
          <t>D-6962</t>
        </is>
      </c>
      <c r="E8102" t="n">
        <v>1156674</v>
      </c>
      <c r="F8102" t="inlineStr">
        <is>
          <t>CLASSIC NAVY</t>
        </is>
      </c>
      <c r="G8102" t="inlineStr">
        <is>
          <t xml:space="preserve">LINEAR MESH </t>
        </is>
      </c>
      <c r="H8102" t="inlineStr">
        <is>
          <t>INTRADECO</t>
        </is>
      </c>
      <c r="I8102" t="inlineStr">
        <is>
          <t>TONO FUERA DE ESTANDAR</t>
        </is>
      </c>
      <c r="J8102" t="n">
        <v>499.15</v>
      </c>
      <c r="Q8102" t="n">
        <v>499.15</v>
      </c>
      <c r="R8102" t="n">
        <v>499.15</v>
      </c>
      <c r="S8102" t="n">
        <v>0</v>
      </c>
      <c r="T8102" t="inlineStr">
        <is>
          <t>RECHAZADO</t>
        </is>
      </c>
      <c r="U8102" t="inlineStr">
        <is>
          <t>JUAN</t>
        </is>
      </c>
      <c r="V8102" t="inlineStr">
        <is>
          <t>APROBADO</t>
        </is>
      </c>
      <c r="W8102" t="inlineStr">
        <is>
          <t>PEDRO</t>
        </is>
      </c>
      <c r="X8102" t="inlineStr">
        <is>
          <t>APROBADO</t>
        </is>
      </c>
      <c r="Y8102" t="inlineStr">
        <is>
          <t>CHIWIL</t>
        </is>
      </c>
    </row>
    <row r="8103">
      <c r="A8103" s="195" t="n">
        <v>46238</v>
      </c>
      <c r="B8103" t="inlineStr">
        <is>
          <t>NOCHE</t>
        </is>
      </c>
      <c r="C8103" t="inlineStr">
        <is>
          <t>SERVICIO</t>
        </is>
      </c>
      <c r="D8103" t="inlineStr">
        <is>
          <t>D-6951</t>
        </is>
      </c>
      <c r="E8103" t="n">
        <v>3209230</v>
      </c>
      <c r="F8103" t="inlineStr">
        <is>
          <t>TITAN GRAY</t>
        </is>
      </c>
      <c r="G8103" t="inlineStr">
        <is>
          <t>TECH MESH</t>
        </is>
      </c>
      <c r="H8103" t="inlineStr">
        <is>
          <t>KANTEX</t>
        </is>
      </c>
      <c r="Q8103" t="n">
        <v>486.45</v>
      </c>
      <c r="R8103" t="n">
        <v>0</v>
      </c>
      <c r="S8103" t="n">
        <v>486.45</v>
      </c>
      <c r="T8103" t="inlineStr">
        <is>
          <t>APROBADO</t>
        </is>
      </c>
      <c r="U8103" t="inlineStr">
        <is>
          <t>JUAN</t>
        </is>
      </c>
      <c r="V8103" t="inlineStr">
        <is>
          <t>APROBADO</t>
        </is>
      </c>
      <c r="W8103" t="inlineStr">
        <is>
          <t>IVAN</t>
        </is>
      </c>
      <c r="X8103" t="inlineStr">
        <is>
          <t>APROBADO</t>
        </is>
      </c>
      <c r="Y8103" t="inlineStr">
        <is>
          <t>LOBO</t>
        </is>
      </c>
    </row>
    <row r="8104">
      <c r="A8104" s="195" t="n">
        <v>46238</v>
      </c>
      <c r="B8104" t="inlineStr">
        <is>
          <t>NOCHE</t>
        </is>
      </c>
      <c r="C8104" t="inlineStr">
        <is>
          <t>FPS</t>
        </is>
      </c>
      <c r="D8104" t="inlineStr">
        <is>
          <t>F-8121</t>
        </is>
      </c>
      <c r="E8104" t="n">
        <v>3209241</v>
      </c>
      <c r="F8104" t="inlineStr">
        <is>
          <t>WHITE SUBLIMADO</t>
        </is>
      </c>
      <c r="G8104" t="inlineStr">
        <is>
          <t>JERSEY</t>
        </is>
      </c>
      <c r="H8104" t="inlineStr">
        <is>
          <t>REAL TREE</t>
        </is>
      </c>
      <c r="Q8104" t="n">
        <v>421.67</v>
      </c>
      <c r="R8104" t="n">
        <v>0</v>
      </c>
      <c r="S8104" t="n">
        <v>421.67</v>
      </c>
      <c r="T8104" t="inlineStr">
        <is>
          <t>APROBADO</t>
        </is>
      </c>
      <c r="U8104" t="inlineStr">
        <is>
          <t>JUAN</t>
        </is>
      </c>
      <c r="V8104" t="inlineStr">
        <is>
          <t>APROBADO</t>
        </is>
      </c>
      <c r="W8104" t="inlineStr">
        <is>
          <t>IVAN</t>
        </is>
      </c>
      <c r="X8104" t="inlineStr">
        <is>
          <t>APROBADO</t>
        </is>
      </c>
      <c r="Y8104" t="inlineStr">
        <is>
          <t>LOBO</t>
        </is>
      </c>
    </row>
    <row r="8105">
      <c r="A8105" s="195" t="n">
        <v>46238</v>
      </c>
      <c r="B8105" t="inlineStr">
        <is>
          <t>NOCHE</t>
        </is>
      </c>
      <c r="C8105" t="inlineStr">
        <is>
          <t>VENTA DE TELA</t>
        </is>
      </c>
      <c r="D8105" t="inlineStr">
        <is>
          <t>D-6902</t>
        </is>
      </c>
      <c r="E8105" t="n">
        <v>1157229</v>
      </c>
      <c r="F8105" t="inlineStr">
        <is>
          <t>BLACK</t>
        </is>
      </c>
      <c r="G8105" t="inlineStr">
        <is>
          <t>INTERLOCK</t>
        </is>
      </c>
      <c r="H8105" t="inlineStr">
        <is>
          <t>SANMAR</t>
        </is>
      </c>
      <c r="I8105" t="inlineStr">
        <is>
          <t>MALLA</t>
        </is>
      </c>
      <c r="J8105" t="n">
        <v>3.6</v>
      </c>
      <c r="Q8105" t="n">
        <v>495.8</v>
      </c>
      <c r="R8105" t="n">
        <v>3.6</v>
      </c>
      <c r="S8105" t="n">
        <v>492.2</v>
      </c>
      <c r="T8105" t="inlineStr">
        <is>
          <t>APROBADO</t>
        </is>
      </c>
      <c r="U8105" t="inlineStr">
        <is>
          <t>JUAN</t>
        </is>
      </c>
      <c r="V8105" t="inlineStr">
        <is>
          <t>APROBADO</t>
        </is>
      </c>
      <c r="W8105" t="inlineStr">
        <is>
          <t>IVAN</t>
        </is>
      </c>
      <c r="X8105" t="inlineStr">
        <is>
          <t>APROBADO</t>
        </is>
      </c>
      <c r="Y8105" t="inlineStr">
        <is>
          <t>LOBO</t>
        </is>
      </c>
    </row>
    <row r="8106">
      <c r="A8106" s="195" t="n">
        <v>46238</v>
      </c>
      <c r="B8106" t="inlineStr">
        <is>
          <t>NOCHE</t>
        </is>
      </c>
      <c r="C8106" t="inlineStr">
        <is>
          <t>VENTA DE TELA</t>
        </is>
      </c>
      <c r="D8106" t="inlineStr">
        <is>
          <t>D-6902</t>
        </is>
      </c>
      <c r="E8106" t="n">
        <v>1157227</v>
      </c>
      <c r="F8106" t="inlineStr">
        <is>
          <t>BLACK</t>
        </is>
      </c>
      <c r="G8106" t="inlineStr">
        <is>
          <t>INTERLOCK</t>
        </is>
      </c>
      <c r="H8106" t="inlineStr">
        <is>
          <t>SANMAR</t>
        </is>
      </c>
      <c r="I8106" t="inlineStr">
        <is>
          <t>ENREDOS DE TEÑIDO</t>
        </is>
      </c>
      <c r="J8106" t="n">
        <v>6.9</v>
      </c>
      <c r="Q8106" t="n">
        <v>498.3</v>
      </c>
      <c r="R8106" t="n">
        <v>6.9</v>
      </c>
      <c r="S8106" t="n">
        <v>491.4</v>
      </c>
      <c r="T8106" t="inlineStr">
        <is>
          <t>APROBADO</t>
        </is>
      </c>
      <c r="U8106" t="inlineStr">
        <is>
          <t>JUAN</t>
        </is>
      </c>
      <c r="V8106" t="inlineStr">
        <is>
          <t>APROBADO</t>
        </is>
      </c>
      <c r="W8106" t="inlineStr">
        <is>
          <t>IVAN</t>
        </is>
      </c>
      <c r="X8106" t="inlineStr">
        <is>
          <t>APROBADO</t>
        </is>
      </c>
      <c r="Y8106" t="inlineStr">
        <is>
          <t>LOBO</t>
        </is>
      </c>
    </row>
    <row r="8107">
      <c r="A8107" s="195" t="n">
        <v>46238</v>
      </c>
      <c r="B8107" t="inlineStr">
        <is>
          <t>NOCHE</t>
        </is>
      </c>
      <c r="C8107" t="inlineStr">
        <is>
          <t>INTRADECO</t>
        </is>
      </c>
      <c r="D8107" t="inlineStr">
        <is>
          <t>D-6963</t>
        </is>
      </c>
      <c r="E8107" t="n">
        <v>1157125</v>
      </c>
      <c r="F8107" t="inlineStr">
        <is>
          <t>CHARCOAL (IRON GATE)</t>
        </is>
      </c>
      <c r="G8107" t="inlineStr">
        <is>
          <t>MICRO PIQUE</t>
        </is>
      </c>
      <c r="H8107" t="inlineStr">
        <is>
          <t>INTRADECO</t>
        </is>
      </c>
      <c r="I8107" t="inlineStr">
        <is>
          <t>SAFONES DE RAMA</t>
        </is>
      </c>
      <c r="J8107" t="n">
        <v>2.65</v>
      </c>
      <c r="Q8107" t="n">
        <v>874.35</v>
      </c>
      <c r="R8107" t="n">
        <v>2.65</v>
      </c>
      <c r="S8107" t="n">
        <v>871.7</v>
      </c>
      <c r="T8107" t="inlineStr">
        <is>
          <t>APROBADO</t>
        </is>
      </c>
      <c r="U8107" t="inlineStr">
        <is>
          <t>JUAN</t>
        </is>
      </c>
      <c r="V8107" t="inlineStr">
        <is>
          <t>APROBADO</t>
        </is>
      </c>
      <c r="W8107" t="inlineStr">
        <is>
          <t>IVAN</t>
        </is>
      </c>
      <c r="X8107" t="inlineStr">
        <is>
          <t>APROBADO</t>
        </is>
      </c>
      <c r="Y8107" t="inlineStr">
        <is>
          <t>LOBO</t>
        </is>
      </c>
    </row>
    <row r="8108">
      <c r="A8108" s="195" t="n">
        <v>46238</v>
      </c>
      <c r="B8108" t="inlineStr">
        <is>
          <t>NOCHE</t>
        </is>
      </c>
      <c r="C8108" t="inlineStr">
        <is>
          <t>INTRADECO</t>
        </is>
      </c>
      <c r="D8108" t="inlineStr">
        <is>
          <t>D-6964</t>
        </is>
      </c>
      <c r="E8108" t="n">
        <v>1156901</v>
      </c>
      <c r="F8108" t="inlineStr">
        <is>
          <t>BRIGHT WHITE FOR SUBLIMATION</t>
        </is>
      </c>
      <c r="G8108" t="inlineStr">
        <is>
          <t>INTERLOCK</t>
        </is>
      </c>
      <c r="H8108" t="inlineStr">
        <is>
          <t>INTRADECO</t>
        </is>
      </c>
      <c r="I8108" t="inlineStr">
        <is>
          <t>MANCHAS BLANCAS</t>
        </is>
      </c>
      <c r="J8108" t="n">
        <v>30.6</v>
      </c>
      <c r="Q8108" t="n">
        <v>237.05</v>
      </c>
      <c r="R8108" t="n">
        <v>30.6</v>
      </c>
      <c r="S8108" t="n">
        <v>206.45</v>
      </c>
      <c r="T8108" t="inlineStr">
        <is>
          <t>APROBADO</t>
        </is>
      </c>
      <c r="U8108" t="inlineStr">
        <is>
          <t>JUAN</t>
        </is>
      </c>
      <c r="V8108" t="inlineStr">
        <is>
          <t>APROBADO</t>
        </is>
      </c>
      <c r="W8108" t="inlineStr">
        <is>
          <t>IVAN</t>
        </is>
      </c>
      <c r="X8108" t="inlineStr">
        <is>
          <t>APROBADO</t>
        </is>
      </c>
      <c r="Y8108" t="inlineStr">
        <is>
          <t>LOBO</t>
        </is>
      </c>
    </row>
    <row r="8109">
      <c r="A8109" s="195" t="n">
        <v>46238</v>
      </c>
      <c r="B8109" t="inlineStr">
        <is>
          <t>NOCHE</t>
        </is>
      </c>
      <c r="C8109" t="inlineStr">
        <is>
          <t>INTRADECO</t>
        </is>
      </c>
      <c r="D8109" t="inlineStr">
        <is>
          <t>D-6964</t>
        </is>
      </c>
      <c r="E8109" t="n">
        <v>1156701</v>
      </c>
      <c r="F8109" t="inlineStr">
        <is>
          <t>BRIGHT WHITE FOR SUBLIMATION</t>
        </is>
      </c>
      <c r="G8109" t="inlineStr">
        <is>
          <t>INTERLOCK</t>
        </is>
      </c>
      <c r="H8109" t="inlineStr">
        <is>
          <t>INTRADECO</t>
        </is>
      </c>
      <c r="I8109" t="inlineStr">
        <is>
          <t>LINEA DE AGUJA</t>
        </is>
      </c>
      <c r="J8109" t="n">
        <v>1.87</v>
      </c>
      <c r="Q8109" t="n">
        <v>239.67</v>
      </c>
      <c r="R8109" t="n">
        <v>1.87</v>
      </c>
      <c r="S8109" t="n">
        <v>237.8</v>
      </c>
      <c r="T8109" t="inlineStr">
        <is>
          <t>APROBADO</t>
        </is>
      </c>
      <c r="U8109" t="inlineStr">
        <is>
          <t>JUAN</t>
        </is>
      </c>
      <c r="V8109" t="inlineStr">
        <is>
          <t>APROBADO</t>
        </is>
      </c>
      <c r="W8109" t="inlineStr">
        <is>
          <t>IVAN</t>
        </is>
      </c>
      <c r="X8109" t="inlineStr">
        <is>
          <t>APROBADO</t>
        </is>
      </c>
      <c r="Y8109" t="inlineStr">
        <is>
          <t>LOBO</t>
        </is>
      </c>
    </row>
    <row r="8110">
      <c r="A8110" s="195" t="n">
        <v>46238</v>
      </c>
      <c r="B8110" t="inlineStr">
        <is>
          <t>NOCHE</t>
        </is>
      </c>
      <c r="C8110" t="inlineStr">
        <is>
          <t>INTRADECO</t>
        </is>
      </c>
      <c r="D8110" t="inlineStr">
        <is>
          <t>D-6964</t>
        </is>
      </c>
      <c r="E8110" t="n">
        <v>1156912</v>
      </c>
      <c r="F8110" t="inlineStr">
        <is>
          <t>BRIGHT WHITE FOR SUBLIMATION</t>
        </is>
      </c>
      <c r="G8110" t="inlineStr">
        <is>
          <t>INTERLOCK</t>
        </is>
      </c>
      <c r="H8110" t="inlineStr">
        <is>
          <t>INTRADECO</t>
        </is>
      </c>
      <c r="I8110" t="inlineStr">
        <is>
          <t>MANCHAS BLANCAS</t>
        </is>
      </c>
      <c r="J8110" t="n">
        <v>14.5</v>
      </c>
      <c r="Q8110" t="n">
        <v>241.3</v>
      </c>
      <c r="R8110" t="n">
        <v>14.5</v>
      </c>
      <c r="S8110" t="n">
        <v>226.8</v>
      </c>
      <c r="T8110" t="inlineStr">
        <is>
          <t>APROBADO</t>
        </is>
      </c>
      <c r="U8110" t="inlineStr">
        <is>
          <t>JUAN</t>
        </is>
      </c>
      <c r="V8110" t="inlineStr">
        <is>
          <t>APROBADO</t>
        </is>
      </c>
      <c r="W8110" t="inlineStr">
        <is>
          <t>IVAN</t>
        </is>
      </c>
      <c r="X8110" t="inlineStr">
        <is>
          <t>APROBADO</t>
        </is>
      </c>
      <c r="Y8110" t="inlineStr">
        <is>
          <t>LOBO</t>
        </is>
      </c>
    </row>
    <row r="8111">
      <c r="A8111" s="195" t="n">
        <v>46238</v>
      </c>
      <c r="B8111" t="inlineStr">
        <is>
          <t>NOCHE</t>
        </is>
      </c>
      <c r="C8111" t="inlineStr">
        <is>
          <t>INTRADECO</t>
        </is>
      </c>
      <c r="D8111" t="inlineStr">
        <is>
          <t>D-6927</t>
        </is>
      </c>
      <c r="E8111" t="n">
        <v>1156225</v>
      </c>
      <c r="F8111" t="inlineStr">
        <is>
          <t>CAVIAR</t>
        </is>
      </c>
      <c r="G8111" t="inlineStr">
        <is>
          <t>WAFFLE SLUB</t>
        </is>
      </c>
      <c r="H8111" t="inlineStr">
        <is>
          <t>INTRADECO</t>
        </is>
      </c>
      <c r="I8111" t="inlineStr">
        <is>
          <t>PARON DE RAMA</t>
        </is>
      </c>
      <c r="J8111" t="n">
        <v>7.85</v>
      </c>
      <c r="Q8111" t="n">
        <v>458.8</v>
      </c>
      <c r="R8111" t="n">
        <v>7.85</v>
      </c>
      <c r="S8111" t="n">
        <v>450.95</v>
      </c>
      <c r="T8111" t="inlineStr">
        <is>
          <t>APROBADO</t>
        </is>
      </c>
      <c r="U8111" t="inlineStr">
        <is>
          <t>JUAN</t>
        </is>
      </c>
      <c r="V8111" t="inlineStr">
        <is>
          <t>APROBADO</t>
        </is>
      </c>
      <c r="W8111" t="inlineStr">
        <is>
          <t>IVAN</t>
        </is>
      </c>
      <c r="X8111" t="inlineStr">
        <is>
          <t>APROBADO</t>
        </is>
      </c>
      <c r="Y8111" t="inlineStr">
        <is>
          <t>LOBO</t>
        </is>
      </c>
    </row>
    <row r="8112">
      <c r="A8112" s="195" t="n">
        <v>46238</v>
      </c>
      <c r="B8112" t="inlineStr">
        <is>
          <t>NOCHE</t>
        </is>
      </c>
      <c r="C8112" t="inlineStr">
        <is>
          <t>INTRADECO</t>
        </is>
      </c>
      <c r="D8112" t="inlineStr">
        <is>
          <t>D-6965</t>
        </is>
      </c>
      <c r="E8112" t="n">
        <v>1156372</v>
      </c>
      <c r="F8112" t="inlineStr">
        <is>
          <t>BLACK (CAVIAR)</t>
        </is>
      </c>
      <c r="G8112" t="inlineStr">
        <is>
          <t>PINTEC</t>
        </is>
      </c>
      <c r="H8112" t="inlineStr">
        <is>
          <t>INTRADECO</t>
        </is>
      </c>
      <c r="Q8112" t="n">
        <v>23.65</v>
      </c>
      <c r="R8112" t="n">
        <v>0</v>
      </c>
      <c r="S8112" t="n">
        <v>23.65</v>
      </c>
      <c r="T8112" t="inlineStr">
        <is>
          <t>APROBADO</t>
        </is>
      </c>
      <c r="U8112" t="inlineStr">
        <is>
          <t>JUAN</t>
        </is>
      </c>
      <c r="V8112" t="inlineStr">
        <is>
          <t>APROBADO</t>
        </is>
      </c>
      <c r="W8112" t="inlineStr">
        <is>
          <t>IVAN</t>
        </is>
      </c>
      <c r="X8112" t="inlineStr">
        <is>
          <t>APROBADO</t>
        </is>
      </c>
      <c r="Y8112" t="inlineStr">
        <is>
          <t>LOBO</t>
        </is>
      </c>
    </row>
    <row r="8113">
      <c r="A8113" s="195" t="n">
        <v>46238</v>
      </c>
      <c r="B8113" t="inlineStr">
        <is>
          <t>NOCHE</t>
        </is>
      </c>
      <c r="C8113" t="inlineStr">
        <is>
          <t>INTRADECO</t>
        </is>
      </c>
      <c r="D8113" t="inlineStr">
        <is>
          <t>D-6977</t>
        </is>
      </c>
      <c r="E8113" t="n">
        <v>1157048</v>
      </c>
      <c r="F8113" t="inlineStr">
        <is>
          <t>MEDIUM GREY (SMOKED PEARL)</t>
        </is>
      </c>
      <c r="G8113" t="inlineStr">
        <is>
          <t>PINTEC</t>
        </is>
      </c>
      <c r="H8113" t="inlineStr">
        <is>
          <t>INTRADECO</t>
        </is>
      </c>
      <c r="Q8113" t="n">
        <v>23.5</v>
      </c>
      <c r="R8113" t="n">
        <v>0</v>
      </c>
      <c r="S8113" t="n">
        <v>23.5</v>
      </c>
      <c r="T8113" t="inlineStr">
        <is>
          <t>APROBADO</t>
        </is>
      </c>
      <c r="U8113" t="inlineStr">
        <is>
          <t>JUAN</t>
        </is>
      </c>
      <c r="V8113" t="inlineStr">
        <is>
          <t>APROBADO</t>
        </is>
      </c>
      <c r="W8113" t="inlineStr">
        <is>
          <t>IVAN</t>
        </is>
      </c>
      <c r="X8113" t="inlineStr">
        <is>
          <t>APROBADO</t>
        </is>
      </c>
      <c r="Y8113" t="inlineStr">
        <is>
          <t>LOBO</t>
        </is>
      </c>
    </row>
    <row r="8114">
      <c r="A8114" s="195" t="n">
        <v>46238</v>
      </c>
      <c r="B8114" t="inlineStr">
        <is>
          <t>NOCHE</t>
        </is>
      </c>
      <c r="C8114" t="inlineStr">
        <is>
          <t>INTRADECO</t>
        </is>
      </c>
      <c r="D8114" t="inlineStr">
        <is>
          <t>D-6955</t>
        </is>
      </c>
      <c r="E8114" t="n">
        <v>1156191</v>
      </c>
      <c r="F8114" t="inlineStr">
        <is>
          <t>BRILLIANT RED</t>
        </is>
      </c>
      <c r="G8114" t="inlineStr">
        <is>
          <t>PINTEC</t>
        </is>
      </c>
      <c r="H8114" t="inlineStr">
        <is>
          <t>INTRADECO</t>
        </is>
      </c>
      <c r="Q8114" t="n">
        <v>47.85</v>
      </c>
      <c r="R8114" t="n">
        <v>0</v>
      </c>
      <c r="S8114" t="n">
        <v>47.85</v>
      </c>
      <c r="T8114" t="inlineStr">
        <is>
          <t>APROBADO</t>
        </is>
      </c>
      <c r="U8114" t="inlineStr">
        <is>
          <t>JUAN</t>
        </is>
      </c>
      <c r="V8114" t="inlineStr">
        <is>
          <t>APROBADO</t>
        </is>
      </c>
      <c r="W8114" t="inlineStr">
        <is>
          <t>IVAN</t>
        </is>
      </c>
      <c r="X8114" t="inlineStr">
        <is>
          <t>APROBADO</t>
        </is>
      </c>
      <c r="Y8114" t="inlineStr">
        <is>
          <t>LOBO</t>
        </is>
      </c>
    </row>
    <row r="8115">
      <c r="A8115" s="195" t="n">
        <v>46238</v>
      </c>
      <c r="B8115" t="inlineStr">
        <is>
          <t>NOCHE</t>
        </is>
      </c>
      <c r="C8115" t="inlineStr">
        <is>
          <t>INTRADECO</t>
        </is>
      </c>
      <c r="D8115" t="inlineStr">
        <is>
          <t>D-6968</t>
        </is>
      </c>
      <c r="E8115" t="n">
        <v>1157200</v>
      </c>
      <c r="F8115" t="inlineStr">
        <is>
          <t>VIVID WHITE</t>
        </is>
      </c>
      <c r="G8115" t="inlineStr">
        <is>
          <t>PINTEC</t>
        </is>
      </c>
      <c r="H8115" t="inlineStr">
        <is>
          <t>INTRADECO</t>
        </is>
      </c>
      <c r="I8115" t="inlineStr">
        <is>
          <t>MALLA</t>
        </is>
      </c>
      <c r="J8115" t="n">
        <v>2.55</v>
      </c>
      <c r="Q8115" t="n">
        <v>477.4</v>
      </c>
      <c r="R8115" t="n">
        <v>2.55</v>
      </c>
      <c r="S8115" t="n">
        <v>474.85</v>
      </c>
      <c r="T8115" t="inlineStr">
        <is>
          <t>APROBADO</t>
        </is>
      </c>
      <c r="U8115" t="inlineStr">
        <is>
          <t>JUAN</t>
        </is>
      </c>
      <c r="V8115" t="inlineStr">
        <is>
          <t>APROBADO</t>
        </is>
      </c>
      <c r="W8115" t="inlineStr">
        <is>
          <t>IVAN</t>
        </is>
      </c>
      <c r="X8115" t="inlineStr">
        <is>
          <t>APROBADO</t>
        </is>
      </c>
      <c r="Y8115" t="inlineStr">
        <is>
          <t>LOBO</t>
        </is>
      </c>
    </row>
    <row r="8116">
      <c r="A8116" s="195" t="n">
        <v>46238</v>
      </c>
      <c r="B8116" t="inlineStr">
        <is>
          <t>NOCHE</t>
        </is>
      </c>
      <c r="C8116" t="inlineStr">
        <is>
          <t>INTRADECO</t>
        </is>
      </c>
      <c r="D8116" t="inlineStr">
        <is>
          <t>D-6964</t>
        </is>
      </c>
      <c r="E8116" t="n">
        <v>1156700</v>
      </c>
      <c r="F8116" t="inlineStr">
        <is>
          <t>BRIGHT WHITE FOR SUBLIMATION</t>
        </is>
      </c>
      <c r="G8116" t="inlineStr">
        <is>
          <t>INTERLOCK</t>
        </is>
      </c>
      <c r="H8116" t="inlineStr">
        <is>
          <t>INTRADECO</t>
        </is>
      </c>
      <c r="I8116" t="inlineStr">
        <is>
          <t>MANCHAS DE COLORANTE</t>
        </is>
      </c>
      <c r="J8116" t="n">
        <v>23.6</v>
      </c>
      <c r="Q8116" t="n">
        <v>243.47</v>
      </c>
      <c r="R8116" t="n">
        <v>23.6</v>
      </c>
      <c r="S8116" t="n">
        <v>219.87</v>
      </c>
      <c r="T8116" t="inlineStr">
        <is>
          <t>APROBADO</t>
        </is>
      </c>
      <c r="U8116" t="inlineStr">
        <is>
          <t>JUAN</t>
        </is>
      </c>
      <c r="V8116" t="inlineStr">
        <is>
          <t>APROBADO</t>
        </is>
      </c>
      <c r="W8116" t="inlineStr">
        <is>
          <t>IVAN</t>
        </is>
      </c>
      <c r="X8116" t="inlineStr">
        <is>
          <t>APROBADO</t>
        </is>
      </c>
      <c r="Y8116" t="inlineStr">
        <is>
          <t>LOBO</t>
        </is>
      </c>
    </row>
    <row r="8117">
      <c r="A8117" s="195" t="n">
        <v>46238</v>
      </c>
      <c r="B8117" t="inlineStr">
        <is>
          <t>NOCHE</t>
        </is>
      </c>
      <c r="C8117" t="inlineStr">
        <is>
          <t>INTRADECO</t>
        </is>
      </c>
      <c r="D8117" t="inlineStr">
        <is>
          <t>D-6964</t>
        </is>
      </c>
      <c r="E8117" t="n">
        <v>1156469</v>
      </c>
      <c r="F8117" t="inlineStr">
        <is>
          <t>BRIGHT WHITE FOR SUBLIMATION</t>
        </is>
      </c>
      <c r="G8117" t="inlineStr">
        <is>
          <t>INTERLOCK</t>
        </is>
      </c>
      <c r="H8117" t="inlineStr">
        <is>
          <t>INTRADECO</t>
        </is>
      </c>
      <c r="I8117" t="inlineStr">
        <is>
          <t>MANCHAS BLANCAS</t>
        </is>
      </c>
      <c r="J8117" t="n">
        <v>7.15</v>
      </c>
      <c r="Q8117" t="n">
        <v>245.8</v>
      </c>
      <c r="R8117" t="n">
        <v>7.15</v>
      </c>
      <c r="S8117" t="n">
        <v>238.65</v>
      </c>
      <c r="T8117" t="inlineStr">
        <is>
          <t>APROBADO</t>
        </is>
      </c>
      <c r="U8117" t="inlineStr">
        <is>
          <t>JUAN</t>
        </is>
      </c>
      <c r="V8117" t="inlineStr">
        <is>
          <t>APROBADO</t>
        </is>
      </c>
      <c r="W8117" t="inlineStr">
        <is>
          <t>IVAN</t>
        </is>
      </c>
      <c r="X8117" t="inlineStr">
        <is>
          <t>APROBADO</t>
        </is>
      </c>
      <c r="Y8117" t="inlineStr">
        <is>
          <t>LOBO</t>
        </is>
      </c>
    </row>
    <row r="8118">
      <c r="A8118" s="195" t="n">
        <v>46238</v>
      </c>
      <c r="B8118" t="inlineStr">
        <is>
          <t>NOCHE</t>
        </is>
      </c>
      <c r="C8118" t="inlineStr">
        <is>
          <t>INTRADECO</t>
        </is>
      </c>
      <c r="D8118" t="inlineStr">
        <is>
          <t>D-6964</t>
        </is>
      </c>
      <c r="E8118" t="n">
        <v>1157194</v>
      </c>
      <c r="F8118" t="inlineStr">
        <is>
          <t>BRIGHT WHITE FOR SUBLIMATION</t>
        </is>
      </c>
      <c r="G8118" t="inlineStr">
        <is>
          <t>INTERLOCK</t>
        </is>
      </c>
      <c r="H8118" t="inlineStr">
        <is>
          <t>INTRADECO</t>
        </is>
      </c>
      <c r="Q8118" t="n">
        <v>487.05</v>
      </c>
      <c r="R8118" t="n">
        <v>0</v>
      </c>
      <c r="S8118" t="n">
        <v>487.05</v>
      </c>
      <c r="T8118" t="inlineStr">
        <is>
          <t>APROBADO</t>
        </is>
      </c>
      <c r="U8118" t="inlineStr">
        <is>
          <t>JUAN</t>
        </is>
      </c>
      <c r="V8118" t="inlineStr">
        <is>
          <t>APROBADO</t>
        </is>
      </c>
      <c r="W8118" t="inlineStr">
        <is>
          <t>IVAN</t>
        </is>
      </c>
      <c r="X8118" t="inlineStr">
        <is>
          <t>APROBADO</t>
        </is>
      </c>
      <c r="Y8118" t="inlineStr">
        <is>
          <t>LOBO</t>
        </is>
      </c>
    </row>
    <row r="8119">
      <c r="A8119" s="195" t="n">
        <v>46238</v>
      </c>
      <c r="B8119" t="inlineStr">
        <is>
          <t>NOCHE</t>
        </is>
      </c>
      <c r="C8119" t="inlineStr">
        <is>
          <t>INTRADECO</t>
        </is>
      </c>
      <c r="D8119" t="inlineStr">
        <is>
          <t>D-6968</t>
        </is>
      </c>
      <c r="E8119" t="n">
        <v>1156903</v>
      </c>
      <c r="F8119" t="inlineStr">
        <is>
          <t>VIVID WHITE</t>
        </is>
      </c>
      <c r="G8119" t="inlineStr">
        <is>
          <t>PINTEC</t>
        </is>
      </c>
      <c r="H8119" t="inlineStr">
        <is>
          <t>INTRADECO</t>
        </is>
      </c>
      <c r="I8119" t="inlineStr">
        <is>
          <t>MALLA</t>
        </is>
      </c>
      <c r="J8119" t="n">
        <v>2.65</v>
      </c>
      <c r="Q8119" t="n">
        <v>483.36</v>
      </c>
      <c r="R8119" t="n">
        <v>2.65</v>
      </c>
      <c r="S8119" t="n">
        <v>480.71</v>
      </c>
      <c r="T8119" t="inlineStr">
        <is>
          <t>APROBADO</t>
        </is>
      </c>
      <c r="U8119" t="inlineStr">
        <is>
          <t>JUAN</t>
        </is>
      </c>
      <c r="V8119" t="inlineStr">
        <is>
          <t>APROBADO</t>
        </is>
      </c>
      <c r="W8119" t="inlineStr">
        <is>
          <t>IVAN</t>
        </is>
      </c>
      <c r="X8119" t="inlineStr">
        <is>
          <t>APROBADO</t>
        </is>
      </c>
      <c r="Y8119" t="inlineStr">
        <is>
          <t>LOBO</t>
        </is>
      </c>
    </row>
    <row r="8120">
      <c r="A8120" s="195" t="n">
        <v>46238</v>
      </c>
      <c r="B8120" t="inlineStr">
        <is>
          <t>NOCHE</t>
        </is>
      </c>
      <c r="C8120" t="inlineStr">
        <is>
          <t>SERVICIO</t>
        </is>
      </c>
      <c r="D8120" t="inlineStr">
        <is>
          <t>D-6951</t>
        </is>
      </c>
      <c r="E8120" t="n">
        <v>3209231</v>
      </c>
      <c r="F8120" t="inlineStr">
        <is>
          <t>TITAN GRAY</t>
        </is>
      </c>
      <c r="G8120" t="inlineStr">
        <is>
          <t>TECH MESH</t>
        </is>
      </c>
      <c r="H8120" t="inlineStr">
        <is>
          <t>KANTEX</t>
        </is>
      </c>
      <c r="I8120" t="inlineStr">
        <is>
          <t>JALONES</t>
        </is>
      </c>
      <c r="J8120" t="n">
        <v>70.45</v>
      </c>
      <c r="Q8120" t="n">
        <v>477.55</v>
      </c>
      <c r="R8120" t="n">
        <v>70.45</v>
      </c>
      <c r="S8120" t="n">
        <v>407.1</v>
      </c>
      <c r="T8120" t="inlineStr">
        <is>
          <t>APROBADO</t>
        </is>
      </c>
      <c r="U8120" t="inlineStr">
        <is>
          <t>JUAN</t>
        </is>
      </c>
      <c r="V8120" t="inlineStr">
        <is>
          <t>APROBADO</t>
        </is>
      </c>
      <c r="W8120" t="inlineStr">
        <is>
          <t>IVAN</t>
        </is>
      </c>
      <c r="X8120" t="inlineStr">
        <is>
          <t>APROBADO</t>
        </is>
      </c>
      <c r="Y8120" t="inlineStr">
        <is>
          <t>LOBO</t>
        </is>
      </c>
    </row>
    <row r="8121">
      <c r="A8121" s="195" t="n">
        <v>46238</v>
      </c>
      <c r="B8121" t="inlineStr">
        <is>
          <t>NOCHE</t>
        </is>
      </c>
      <c r="C8121" t="inlineStr">
        <is>
          <t>VENTA DE TELA</t>
        </is>
      </c>
      <c r="D8121" t="inlineStr">
        <is>
          <t>D-6937</t>
        </is>
      </c>
      <c r="E8121" t="n">
        <v>1156885</v>
      </c>
      <c r="F8121" t="inlineStr">
        <is>
          <t>WHITE</t>
        </is>
      </c>
      <c r="G8121" t="inlineStr">
        <is>
          <t>INTERLOCK</t>
        </is>
      </c>
      <c r="H8121" t="inlineStr">
        <is>
          <t>SANMAR</t>
        </is>
      </c>
      <c r="I8121" t="inlineStr">
        <is>
          <t>MANCHAS DE COLORANTE</t>
        </is>
      </c>
      <c r="J8121" t="n">
        <v>23.35</v>
      </c>
      <c r="K8121" t="inlineStr">
        <is>
          <t>MANCHA DE SUCIEDAD</t>
        </is>
      </c>
      <c r="L8121" t="n">
        <v>72.09999999999999</v>
      </c>
      <c r="M8121" t="inlineStr">
        <is>
          <t>LINEA DE AGUJA</t>
        </is>
      </c>
      <c r="N8121" t="n">
        <v>2.8</v>
      </c>
      <c r="Q8121" t="n">
        <v>484.18</v>
      </c>
      <c r="R8121" t="n">
        <v>98.24999999999999</v>
      </c>
      <c r="S8121" t="n">
        <v>385.93</v>
      </c>
      <c r="T8121" t="inlineStr">
        <is>
          <t>APROBADO</t>
        </is>
      </c>
      <c r="U8121" t="inlineStr">
        <is>
          <t>JUAN</t>
        </is>
      </c>
      <c r="V8121" t="inlineStr">
        <is>
          <t>APROBADO</t>
        </is>
      </c>
      <c r="W8121" t="inlineStr">
        <is>
          <t>IVAN</t>
        </is>
      </c>
      <c r="X8121" t="inlineStr">
        <is>
          <t>APROBADO</t>
        </is>
      </c>
      <c r="Y8121" t="inlineStr">
        <is>
          <t>LOBO</t>
        </is>
      </c>
    </row>
    <row r="8122">
      <c r="A8122" s="195" t="n">
        <v>46238</v>
      </c>
      <c r="B8122" t="inlineStr">
        <is>
          <t>NOCHE</t>
        </is>
      </c>
      <c r="C8122" t="inlineStr">
        <is>
          <t>VENTA DE TELA</t>
        </is>
      </c>
      <c r="D8122" t="inlineStr">
        <is>
          <t>D-6902</t>
        </is>
      </c>
      <c r="E8122" t="n">
        <v>1157230</v>
      </c>
      <c r="F8122" t="inlineStr">
        <is>
          <t>BLACK</t>
        </is>
      </c>
      <c r="G8122" t="inlineStr">
        <is>
          <t>INTERLOCK</t>
        </is>
      </c>
      <c r="H8122" t="inlineStr">
        <is>
          <t>SANMAR</t>
        </is>
      </c>
      <c r="Q8122" t="n">
        <v>497.5</v>
      </c>
      <c r="R8122" t="n">
        <v>0</v>
      </c>
      <c r="S8122" t="n">
        <v>497.5</v>
      </c>
      <c r="T8122" t="inlineStr">
        <is>
          <t>APROBADO</t>
        </is>
      </c>
      <c r="U8122" t="inlineStr">
        <is>
          <t>JUAN</t>
        </is>
      </c>
      <c r="V8122" t="inlineStr">
        <is>
          <t>APROBADO</t>
        </is>
      </c>
      <c r="W8122" t="inlineStr">
        <is>
          <t>IVAN</t>
        </is>
      </c>
      <c r="X8122" t="inlineStr">
        <is>
          <t>APROBADO</t>
        </is>
      </c>
      <c r="Y8122" t="inlineStr">
        <is>
          <t>LOBO</t>
        </is>
      </c>
    </row>
    <row r="8123">
      <c r="A8123" s="195" t="n">
        <v>46238</v>
      </c>
      <c r="B8123" t="inlineStr">
        <is>
          <t>NOCHE</t>
        </is>
      </c>
      <c r="C8123" t="inlineStr">
        <is>
          <t>VENTA DE TELA</t>
        </is>
      </c>
      <c r="D8123" t="inlineStr">
        <is>
          <t>D-6937</t>
        </is>
      </c>
      <c r="E8123" t="n">
        <v>1156915</v>
      </c>
      <c r="F8123" t="inlineStr">
        <is>
          <t>WHITE</t>
        </is>
      </c>
      <c r="G8123" t="inlineStr">
        <is>
          <t>INTERLOCK</t>
        </is>
      </c>
      <c r="H8123" t="inlineStr">
        <is>
          <t>SANMAR</t>
        </is>
      </c>
      <c r="Q8123" t="n">
        <v>487.95</v>
      </c>
      <c r="R8123" t="n">
        <v>0</v>
      </c>
      <c r="S8123" t="n">
        <v>487.95</v>
      </c>
      <c r="T8123" t="inlineStr">
        <is>
          <t>APROBADO</t>
        </is>
      </c>
      <c r="U8123" t="inlineStr">
        <is>
          <t>JUAN</t>
        </is>
      </c>
      <c r="V8123" t="inlineStr">
        <is>
          <t>APROBADO</t>
        </is>
      </c>
      <c r="W8123" t="inlineStr">
        <is>
          <t>IVAN</t>
        </is>
      </c>
      <c r="X8123" t="inlineStr">
        <is>
          <t>APROBADO</t>
        </is>
      </c>
      <c r="Y8123" t="inlineStr">
        <is>
          <t>LOBO</t>
        </is>
      </c>
    </row>
    <row r="8124">
      <c r="A8124" s="195" t="n">
        <v>46238</v>
      </c>
      <c r="B8124" t="inlineStr">
        <is>
          <t>NOCHE</t>
        </is>
      </c>
      <c r="C8124" t="inlineStr">
        <is>
          <t>VENTA DE TELA</t>
        </is>
      </c>
      <c r="D8124" t="inlineStr">
        <is>
          <t>D-6902</t>
        </is>
      </c>
      <c r="E8124" t="n">
        <v>1157055</v>
      </c>
      <c r="F8124" t="inlineStr">
        <is>
          <t>BLACK</t>
        </is>
      </c>
      <c r="G8124" t="inlineStr">
        <is>
          <t>INTERLOCK</t>
        </is>
      </c>
      <c r="H8124" t="inlineStr">
        <is>
          <t>SANMAR</t>
        </is>
      </c>
      <c r="I8124" t="inlineStr">
        <is>
          <t>JALONES</t>
        </is>
      </c>
      <c r="J8124" t="n">
        <v>173.95</v>
      </c>
      <c r="Q8124" t="n">
        <v>499.25</v>
      </c>
      <c r="R8124" t="n">
        <v>173.95</v>
      </c>
      <c r="S8124" t="n">
        <v>325.3</v>
      </c>
      <c r="T8124" t="inlineStr">
        <is>
          <t>APROBADO</t>
        </is>
      </c>
      <c r="U8124" t="inlineStr">
        <is>
          <t>JUAN</t>
        </is>
      </c>
      <c r="V8124" t="inlineStr">
        <is>
          <t>APROBADO</t>
        </is>
      </c>
      <c r="W8124" t="inlineStr">
        <is>
          <t>IVAN</t>
        </is>
      </c>
      <c r="X8124" t="inlineStr">
        <is>
          <t>APROBADO</t>
        </is>
      </c>
      <c r="Y8124" t="inlineStr">
        <is>
          <t>LOBO</t>
        </is>
      </c>
    </row>
    <row r="8125">
      <c r="A8125" s="195" t="n">
        <v>46238</v>
      </c>
      <c r="B8125" t="inlineStr">
        <is>
          <t>NOCHE</t>
        </is>
      </c>
      <c r="C8125" t="inlineStr">
        <is>
          <t>VENTA DE TELA</t>
        </is>
      </c>
      <c r="D8125" t="inlineStr">
        <is>
          <t>D-6902</t>
        </is>
      </c>
      <c r="E8125" t="n">
        <v>1157257</v>
      </c>
      <c r="F8125" t="inlineStr">
        <is>
          <t>BLACK</t>
        </is>
      </c>
      <c r="G8125" t="inlineStr">
        <is>
          <t>INTERLOCK</t>
        </is>
      </c>
      <c r="H8125" t="inlineStr">
        <is>
          <t>SANMAR</t>
        </is>
      </c>
      <c r="Q8125" t="n">
        <v>499</v>
      </c>
      <c r="R8125" t="n">
        <v>0</v>
      </c>
      <c r="S8125" t="n">
        <v>499</v>
      </c>
      <c r="T8125" t="inlineStr">
        <is>
          <t>APROBADO</t>
        </is>
      </c>
      <c r="U8125" t="inlineStr">
        <is>
          <t>JUAN</t>
        </is>
      </c>
      <c r="V8125" t="inlineStr">
        <is>
          <t>APROBADO</t>
        </is>
      </c>
      <c r="W8125" t="inlineStr">
        <is>
          <t>IVAN</t>
        </is>
      </c>
      <c r="X8125" t="inlineStr">
        <is>
          <t>APROBADO</t>
        </is>
      </c>
      <c r="Y8125" t="inlineStr">
        <is>
          <t>LOBO</t>
        </is>
      </c>
    </row>
    <row r="8126">
      <c r="A8126" s="195" t="n">
        <v>46238</v>
      </c>
      <c r="B8126" t="inlineStr">
        <is>
          <t>NOCHE</t>
        </is>
      </c>
      <c r="C8126" t="inlineStr">
        <is>
          <t>FPS</t>
        </is>
      </c>
      <c r="D8126" t="inlineStr">
        <is>
          <t>F-8110</t>
        </is>
      </c>
      <c r="E8126" t="n">
        <v>1156467</v>
      </c>
      <c r="F8126" t="inlineStr">
        <is>
          <t>LEOM</t>
        </is>
      </c>
      <c r="G8126" t="inlineStr">
        <is>
          <t>RIB</t>
        </is>
      </c>
      <c r="H8126" t="inlineStr">
        <is>
          <t>TECHSTYLE</t>
        </is>
      </c>
      <c r="Q8126" t="n">
        <v>182.5</v>
      </c>
      <c r="R8126" t="n">
        <v>0</v>
      </c>
      <c r="S8126" t="n">
        <v>182.5</v>
      </c>
      <c r="T8126" t="inlineStr">
        <is>
          <t>APROBADO</t>
        </is>
      </c>
      <c r="U8126" t="inlineStr">
        <is>
          <t>JUAN</t>
        </is>
      </c>
      <c r="V8126" t="inlineStr">
        <is>
          <t>APROBADO</t>
        </is>
      </c>
      <c r="W8126" t="inlineStr">
        <is>
          <t>IVAN</t>
        </is>
      </c>
      <c r="X8126" t="inlineStr">
        <is>
          <t>APROBADO</t>
        </is>
      </c>
      <c r="Y8126" t="inlineStr">
        <is>
          <t>LOBO</t>
        </is>
      </c>
    </row>
    <row r="8127">
      <c r="A8127" s="195" t="n">
        <v>46238</v>
      </c>
      <c r="B8127" t="inlineStr">
        <is>
          <t>NOCHE</t>
        </is>
      </c>
      <c r="C8127" t="inlineStr">
        <is>
          <t>FPS</t>
        </is>
      </c>
      <c r="D8127" t="inlineStr">
        <is>
          <t>F-8080</t>
        </is>
      </c>
      <c r="E8127" t="n">
        <v>1157008</v>
      </c>
      <c r="F8127" t="inlineStr">
        <is>
          <t>HEDGE GREEN</t>
        </is>
      </c>
      <c r="G8127" t="inlineStr">
        <is>
          <t>JERSEY</t>
        </is>
      </c>
      <c r="H8127" t="inlineStr">
        <is>
          <t>GODIE TWO SLEEVES</t>
        </is>
      </c>
      <c r="Q8127" t="n">
        <v>620.75</v>
      </c>
      <c r="R8127" t="n">
        <v>0</v>
      </c>
      <c r="S8127" t="n">
        <v>620.75</v>
      </c>
      <c r="T8127" t="inlineStr">
        <is>
          <t>APROBADO</t>
        </is>
      </c>
      <c r="U8127" t="inlineStr">
        <is>
          <t>JUAN</t>
        </is>
      </c>
      <c r="V8127" t="inlineStr">
        <is>
          <t>APROBADO</t>
        </is>
      </c>
      <c r="W8127" t="inlineStr">
        <is>
          <t>IVAN</t>
        </is>
      </c>
      <c r="X8127" t="inlineStr">
        <is>
          <t>APROBADO</t>
        </is>
      </c>
      <c r="Y8127" t="inlineStr">
        <is>
          <t>LOBO</t>
        </is>
      </c>
    </row>
    <row r="8128">
      <c r="A8128" s="195" t="n">
        <v>46238</v>
      </c>
      <c r="B8128" t="inlineStr">
        <is>
          <t>NOCHE</t>
        </is>
      </c>
      <c r="C8128" t="inlineStr">
        <is>
          <t>FPS</t>
        </is>
      </c>
      <c r="D8128" t="inlineStr">
        <is>
          <t>F-8080</t>
        </is>
      </c>
      <c r="E8128" t="n">
        <v>1157008</v>
      </c>
      <c r="F8128" t="inlineStr">
        <is>
          <t>HEDGE GREEN</t>
        </is>
      </c>
      <c r="G8128" t="inlineStr">
        <is>
          <t>RIB</t>
        </is>
      </c>
      <c r="H8128" t="inlineStr">
        <is>
          <t>GODIE TWO SLEEVES</t>
        </is>
      </c>
      <c r="Q8128" t="n">
        <v>34.95</v>
      </c>
      <c r="R8128" t="n">
        <v>0</v>
      </c>
      <c r="S8128" t="n">
        <v>34.95</v>
      </c>
      <c r="T8128" t="inlineStr">
        <is>
          <t>APROBADO</t>
        </is>
      </c>
      <c r="U8128" t="inlineStr">
        <is>
          <t>JUAN</t>
        </is>
      </c>
      <c r="V8128" t="inlineStr">
        <is>
          <t>APROBADO</t>
        </is>
      </c>
      <c r="W8128" t="inlineStr">
        <is>
          <t>IVAN</t>
        </is>
      </c>
      <c r="X8128" t="inlineStr">
        <is>
          <t>APROBADO</t>
        </is>
      </c>
      <c r="Y8128" t="inlineStr">
        <is>
          <t>LOBO</t>
        </is>
      </c>
    </row>
    <row r="8129">
      <c r="A8129" s="195" t="n">
        <v>46238</v>
      </c>
      <c r="B8129" t="inlineStr">
        <is>
          <t>NOCHE</t>
        </is>
      </c>
      <c r="C8129" t="inlineStr">
        <is>
          <t>VENTA DE TELA</t>
        </is>
      </c>
      <c r="D8129" t="inlineStr">
        <is>
          <t>D-6902</t>
        </is>
      </c>
      <c r="E8129" t="n">
        <v>1157256</v>
      </c>
      <c r="F8129" t="inlineStr">
        <is>
          <t>BLACK</t>
        </is>
      </c>
      <c r="G8129" t="inlineStr">
        <is>
          <t>INTERLOCK</t>
        </is>
      </c>
      <c r="H8129" t="inlineStr">
        <is>
          <t>SANMAR</t>
        </is>
      </c>
      <c r="I8129" t="inlineStr">
        <is>
          <t>CORTE POR DEFECTO</t>
        </is>
      </c>
      <c r="J8129" t="n">
        <v>4.9</v>
      </c>
      <c r="Q8129" t="n">
        <v>500</v>
      </c>
      <c r="R8129" t="n">
        <v>4.9</v>
      </c>
      <c r="S8129" t="n">
        <v>495.1</v>
      </c>
      <c r="T8129" t="inlineStr">
        <is>
          <t>APROBADO</t>
        </is>
      </c>
      <c r="U8129" t="inlineStr">
        <is>
          <t>JUAN</t>
        </is>
      </c>
      <c r="V8129" t="inlineStr">
        <is>
          <t>APROBADO</t>
        </is>
      </c>
      <c r="W8129" t="inlineStr">
        <is>
          <t>IVAN</t>
        </is>
      </c>
      <c r="X8129" t="inlineStr">
        <is>
          <t>APROBADO</t>
        </is>
      </c>
      <c r="Y8129" t="inlineStr">
        <is>
          <t>LOBO</t>
        </is>
      </c>
    </row>
    <row r="8130">
      <c r="A8130" s="195" t="n">
        <v>46239</v>
      </c>
      <c r="B8130" t="inlineStr">
        <is>
          <t>DIA</t>
        </is>
      </c>
      <c r="C8130" t="inlineStr">
        <is>
          <t>VENTA DE TELA</t>
        </is>
      </c>
      <c r="D8130" t="inlineStr">
        <is>
          <t>D-6902</t>
        </is>
      </c>
      <c r="E8130" t="n">
        <v>1157059</v>
      </c>
      <c r="F8130" t="inlineStr">
        <is>
          <t>BLACK</t>
        </is>
      </c>
      <c r="G8130" t="inlineStr">
        <is>
          <t>INTERLOCK</t>
        </is>
      </c>
      <c r="H8130" t="inlineStr">
        <is>
          <t>SANMAR</t>
        </is>
      </c>
      <c r="Q8130" t="n">
        <v>498.15</v>
      </c>
      <c r="R8130" t="n">
        <v>0</v>
      </c>
      <c r="S8130" t="n">
        <v>498.15</v>
      </c>
      <c r="T8130" t="inlineStr">
        <is>
          <t>APROBADO</t>
        </is>
      </c>
      <c r="U8130" t="inlineStr">
        <is>
          <t>KAREN</t>
        </is>
      </c>
      <c r="V8130" t="inlineStr">
        <is>
          <t>APROBADO</t>
        </is>
      </c>
      <c r="W8130" t="inlineStr">
        <is>
          <t>PEDRO</t>
        </is>
      </c>
      <c r="X8130" t="inlineStr">
        <is>
          <t>APROBADO</t>
        </is>
      </c>
      <c r="Y8130" t="inlineStr">
        <is>
          <t>CHIWIL</t>
        </is>
      </c>
      <c r="Z8130" t="inlineStr">
        <is>
          <t>A.E JP</t>
        </is>
      </c>
    </row>
    <row r="8131">
      <c r="A8131" s="195" t="n">
        <v>46239</v>
      </c>
      <c r="B8131" t="inlineStr">
        <is>
          <t>DIA</t>
        </is>
      </c>
      <c r="C8131" t="inlineStr">
        <is>
          <t>FPS</t>
        </is>
      </c>
      <c r="D8131" t="inlineStr">
        <is>
          <t>F-</t>
        </is>
      </c>
      <c r="E8131" t="n">
        <v>1155277</v>
      </c>
      <c r="F8131" t="inlineStr">
        <is>
          <t>PHANTOM</t>
        </is>
      </c>
      <c r="G8131" t="inlineStr">
        <is>
          <t>JERSEY</t>
        </is>
      </c>
      <c r="H8131" t="inlineStr">
        <is>
          <t>IML</t>
        </is>
      </c>
      <c r="Q8131" t="n">
        <v>94.40000000000001</v>
      </c>
      <c r="R8131" t="n">
        <v>0</v>
      </c>
      <c r="S8131" t="n">
        <v>94.40000000000001</v>
      </c>
      <c r="T8131" t="inlineStr">
        <is>
          <t>APROBADO</t>
        </is>
      </c>
      <c r="U8131" t="inlineStr">
        <is>
          <t>KAREN</t>
        </is>
      </c>
      <c r="V8131" t="inlineStr">
        <is>
          <t>APROBADO</t>
        </is>
      </c>
      <c r="W8131" t="inlineStr">
        <is>
          <t>PEDRO</t>
        </is>
      </c>
      <c r="X8131" t="inlineStr">
        <is>
          <t>APROBADO</t>
        </is>
      </c>
      <c r="Y8131" t="inlineStr">
        <is>
          <t>CHIWIL</t>
        </is>
      </c>
    </row>
    <row r="8132">
      <c r="A8132" s="195" t="n">
        <v>46239</v>
      </c>
      <c r="B8132" t="inlineStr">
        <is>
          <t>DIA</t>
        </is>
      </c>
      <c r="C8132" t="inlineStr">
        <is>
          <t>VENTA DE TELA</t>
        </is>
      </c>
      <c r="D8132" t="inlineStr">
        <is>
          <t>D-6902</t>
        </is>
      </c>
      <c r="E8132" t="n">
        <v>1157231</v>
      </c>
      <c r="F8132" t="inlineStr">
        <is>
          <t>BLACK</t>
        </is>
      </c>
      <c r="G8132" t="inlineStr">
        <is>
          <t>INTERLOCK</t>
        </is>
      </c>
      <c r="H8132" t="inlineStr">
        <is>
          <t>SANMAR</t>
        </is>
      </c>
      <c r="Q8132" t="n">
        <v>496.4</v>
      </c>
      <c r="R8132" t="n">
        <v>0</v>
      </c>
      <c r="S8132" t="n">
        <v>496.4</v>
      </c>
      <c r="T8132" t="inlineStr">
        <is>
          <t>APROBADO</t>
        </is>
      </c>
      <c r="U8132" t="inlineStr">
        <is>
          <t>KAREN</t>
        </is>
      </c>
      <c r="V8132" t="inlineStr">
        <is>
          <t>APROBADO</t>
        </is>
      </c>
      <c r="W8132" t="inlineStr">
        <is>
          <t>PEDRO</t>
        </is>
      </c>
      <c r="X8132" t="inlineStr">
        <is>
          <t>APROBADO</t>
        </is>
      </c>
      <c r="Y8132" t="inlineStr">
        <is>
          <t>CHIWIL</t>
        </is>
      </c>
      <c r="Z8132" t="inlineStr">
        <is>
          <t>A.E JP</t>
        </is>
      </c>
    </row>
    <row r="8133">
      <c r="A8133" s="195" t="n">
        <v>46239</v>
      </c>
      <c r="B8133" t="inlineStr">
        <is>
          <t>DIA</t>
        </is>
      </c>
      <c r="C8133" t="inlineStr">
        <is>
          <t>FPS</t>
        </is>
      </c>
      <c r="D8133" t="inlineStr">
        <is>
          <t>F-8097</t>
        </is>
      </c>
      <c r="E8133" t="n">
        <v>1156731</v>
      </c>
      <c r="F8133" t="inlineStr">
        <is>
          <t>SWEET CREAM</t>
        </is>
      </c>
      <c r="G8133" t="inlineStr">
        <is>
          <t>JERSEY</t>
        </is>
      </c>
      <c r="H8133" t="inlineStr">
        <is>
          <t>IML</t>
        </is>
      </c>
      <c r="Q8133" t="n">
        <v>687.5</v>
      </c>
      <c r="R8133" t="n">
        <v>0</v>
      </c>
      <c r="S8133" t="n">
        <v>687.5</v>
      </c>
      <c r="T8133" t="inlineStr">
        <is>
          <t>APROBADO</t>
        </is>
      </c>
      <c r="U8133" t="inlineStr">
        <is>
          <t>KAREN</t>
        </is>
      </c>
      <c r="V8133" t="inlineStr">
        <is>
          <t>APROBADO</t>
        </is>
      </c>
      <c r="W8133" t="inlineStr">
        <is>
          <t>PEDRO</t>
        </is>
      </c>
      <c r="X8133" t="inlineStr">
        <is>
          <t>APROBADO</t>
        </is>
      </c>
      <c r="Y8133" t="inlineStr">
        <is>
          <t>CHIWIL</t>
        </is>
      </c>
    </row>
    <row r="8134">
      <c r="A8134" s="195" t="n">
        <v>46239</v>
      </c>
      <c r="B8134" t="inlineStr">
        <is>
          <t>DIA</t>
        </is>
      </c>
      <c r="C8134" t="inlineStr">
        <is>
          <t>FPS</t>
        </is>
      </c>
      <c r="D8134" t="inlineStr">
        <is>
          <t>F-8097</t>
        </is>
      </c>
      <c r="E8134" t="n">
        <v>1156731</v>
      </c>
      <c r="F8134" t="inlineStr">
        <is>
          <t>SWEET CREAM</t>
        </is>
      </c>
      <c r="G8134" t="inlineStr">
        <is>
          <t>RIB</t>
        </is>
      </c>
      <c r="H8134" t="inlineStr">
        <is>
          <t>IML</t>
        </is>
      </c>
      <c r="Q8134" t="n">
        <v>48.35</v>
      </c>
      <c r="R8134" t="n">
        <v>0</v>
      </c>
      <c r="S8134" t="n">
        <v>48.35</v>
      </c>
      <c r="T8134" t="inlineStr">
        <is>
          <t>APROBADO</t>
        </is>
      </c>
      <c r="U8134" t="inlineStr">
        <is>
          <t>KAREN</t>
        </is>
      </c>
      <c r="V8134" t="inlineStr">
        <is>
          <t>APROBADO</t>
        </is>
      </c>
      <c r="W8134" t="inlineStr">
        <is>
          <t>PEDRO</t>
        </is>
      </c>
      <c r="X8134" t="inlineStr">
        <is>
          <t>APROBADO</t>
        </is>
      </c>
      <c r="Y8134" t="inlineStr">
        <is>
          <t>CHIWIL</t>
        </is>
      </c>
    </row>
    <row r="8135">
      <c r="A8135" s="195" t="n">
        <v>46239</v>
      </c>
      <c r="B8135" t="inlineStr">
        <is>
          <t>DIA</t>
        </is>
      </c>
      <c r="C8135" t="inlineStr">
        <is>
          <t>FPS</t>
        </is>
      </c>
      <c r="D8135" t="inlineStr">
        <is>
          <t>F-8097</t>
        </is>
      </c>
      <c r="E8135" t="n">
        <v>1156728</v>
      </c>
      <c r="F8135" t="inlineStr">
        <is>
          <t>SWEET CREAM</t>
        </is>
      </c>
      <c r="G8135" t="inlineStr">
        <is>
          <t>JERSEY</t>
        </is>
      </c>
      <c r="H8135" t="inlineStr">
        <is>
          <t>IML</t>
        </is>
      </c>
      <c r="Q8135" t="n">
        <v>666.35</v>
      </c>
      <c r="R8135" t="n">
        <v>0</v>
      </c>
      <c r="S8135" t="n">
        <v>666.35</v>
      </c>
      <c r="T8135" t="inlineStr">
        <is>
          <t>APROBADO</t>
        </is>
      </c>
      <c r="U8135" t="inlineStr">
        <is>
          <t>KAREN</t>
        </is>
      </c>
      <c r="V8135" t="inlineStr">
        <is>
          <t>APROBADO</t>
        </is>
      </c>
      <c r="W8135" t="inlineStr">
        <is>
          <t>PEDRO</t>
        </is>
      </c>
      <c r="X8135" t="inlineStr">
        <is>
          <t>APROBADO</t>
        </is>
      </c>
      <c r="Y8135" t="inlineStr">
        <is>
          <t>CHIWIL</t>
        </is>
      </c>
    </row>
    <row r="8136">
      <c r="A8136" s="195" t="n">
        <v>46239</v>
      </c>
      <c r="B8136" t="inlineStr">
        <is>
          <t>DIA</t>
        </is>
      </c>
      <c r="C8136" t="inlineStr">
        <is>
          <t>FPS</t>
        </is>
      </c>
      <c r="D8136" t="inlineStr">
        <is>
          <t>F-8097</t>
        </is>
      </c>
      <c r="E8136" t="n">
        <v>1156728</v>
      </c>
      <c r="F8136" t="inlineStr">
        <is>
          <t>SWEET CREAM</t>
        </is>
      </c>
      <c r="G8136" t="inlineStr">
        <is>
          <t>RIB</t>
        </is>
      </c>
      <c r="H8136" t="inlineStr">
        <is>
          <t>IML</t>
        </is>
      </c>
      <c r="Q8136" t="n">
        <v>47.85</v>
      </c>
      <c r="R8136" t="n">
        <v>0</v>
      </c>
      <c r="S8136" t="n">
        <v>47.85</v>
      </c>
      <c r="T8136" t="inlineStr">
        <is>
          <t>APROBADO</t>
        </is>
      </c>
      <c r="U8136" t="inlineStr">
        <is>
          <t>KAREN</t>
        </is>
      </c>
      <c r="V8136" t="inlineStr">
        <is>
          <t>APROBADO</t>
        </is>
      </c>
      <c r="W8136" t="inlineStr">
        <is>
          <t>PEDRO</t>
        </is>
      </c>
      <c r="X8136" t="inlineStr">
        <is>
          <t>APROBADO</t>
        </is>
      </c>
      <c r="Y8136" t="inlineStr">
        <is>
          <t>CHIWIL</t>
        </is>
      </c>
    </row>
    <row r="8137">
      <c r="A8137" s="195" t="n">
        <v>46239</v>
      </c>
      <c r="B8137" t="inlineStr">
        <is>
          <t>DIA</t>
        </is>
      </c>
      <c r="C8137" t="inlineStr">
        <is>
          <t>FPS</t>
        </is>
      </c>
      <c r="D8137" t="inlineStr">
        <is>
          <t>F-8097</t>
        </is>
      </c>
      <c r="E8137" t="n">
        <v>1156443</v>
      </c>
      <c r="F8137" t="inlineStr">
        <is>
          <t>SWEET CREAM</t>
        </is>
      </c>
      <c r="G8137" t="inlineStr">
        <is>
          <t>RIB</t>
        </is>
      </c>
      <c r="H8137" t="inlineStr">
        <is>
          <t>IML</t>
        </is>
      </c>
      <c r="Q8137" t="n">
        <v>21.3</v>
      </c>
      <c r="R8137" t="n">
        <v>0</v>
      </c>
      <c r="S8137" t="n">
        <v>21.3</v>
      </c>
      <c r="T8137" t="inlineStr">
        <is>
          <t>APROBADO</t>
        </is>
      </c>
      <c r="U8137" t="inlineStr">
        <is>
          <t>KAREN</t>
        </is>
      </c>
      <c r="V8137" t="inlineStr">
        <is>
          <t>APROBADO</t>
        </is>
      </c>
      <c r="W8137" t="inlineStr">
        <is>
          <t>PEDRO</t>
        </is>
      </c>
      <c r="X8137" t="inlineStr">
        <is>
          <t>APROBADO</t>
        </is>
      </c>
      <c r="Y8137" t="inlineStr">
        <is>
          <t>CHIWIL</t>
        </is>
      </c>
    </row>
    <row r="8138">
      <c r="A8138" s="195" t="n">
        <v>46239</v>
      </c>
      <c r="B8138" t="inlineStr">
        <is>
          <t>DIA</t>
        </is>
      </c>
      <c r="C8138" t="inlineStr">
        <is>
          <t>FPS</t>
        </is>
      </c>
      <c r="D8138" t="inlineStr">
        <is>
          <t>F-8106</t>
        </is>
      </c>
      <c r="E8138" t="n">
        <v>1155267</v>
      </c>
      <c r="F8138" t="inlineStr">
        <is>
          <t>BLACK</t>
        </is>
      </c>
      <c r="G8138" t="inlineStr">
        <is>
          <t>RIB</t>
        </is>
      </c>
      <c r="H8138" t="inlineStr">
        <is>
          <t>OUTERSTUFF</t>
        </is>
      </c>
      <c r="Q8138" t="n">
        <v>23.05</v>
      </c>
      <c r="R8138" t="n">
        <v>0</v>
      </c>
      <c r="S8138" t="n">
        <v>23.05</v>
      </c>
      <c r="T8138" t="inlineStr">
        <is>
          <t>APROBADO</t>
        </is>
      </c>
      <c r="U8138" t="inlineStr">
        <is>
          <t>KAREN</t>
        </is>
      </c>
      <c r="V8138" t="inlineStr">
        <is>
          <t>APROBADO</t>
        </is>
      </c>
      <c r="W8138" t="inlineStr">
        <is>
          <t>PEDRO</t>
        </is>
      </c>
      <c r="X8138" t="inlineStr">
        <is>
          <t>APROBADO</t>
        </is>
      </c>
      <c r="Y8138" t="inlineStr">
        <is>
          <t>CHIWIL</t>
        </is>
      </c>
    </row>
    <row r="8139">
      <c r="A8139" s="195" t="n">
        <v>46239</v>
      </c>
      <c r="B8139" t="inlineStr">
        <is>
          <t>DIA</t>
        </is>
      </c>
      <c r="C8139" t="inlineStr">
        <is>
          <t>FPS</t>
        </is>
      </c>
      <c r="D8139" t="inlineStr">
        <is>
          <t>F-8096</t>
        </is>
      </c>
      <c r="E8139" t="n">
        <v>1155857</v>
      </c>
      <c r="F8139" t="inlineStr">
        <is>
          <t>PINK PUNCH</t>
        </is>
      </c>
      <c r="G8139" t="inlineStr">
        <is>
          <t>RIB</t>
        </is>
      </c>
      <c r="H8139" t="inlineStr">
        <is>
          <t>IML</t>
        </is>
      </c>
      <c r="Q8139" t="n">
        <v>47.55</v>
      </c>
      <c r="R8139" t="n">
        <v>0</v>
      </c>
      <c r="S8139" t="n">
        <v>47.55</v>
      </c>
      <c r="T8139" t="inlineStr">
        <is>
          <t>APROBADO</t>
        </is>
      </c>
      <c r="U8139" t="inlineStr">
        <is>
          <t>KAREN</t>
        </is>
      </c>
      <c r="V8139" t="inlineStr">
        <is>
          <t>APROBADO</t>
        </is>
      </c>
      <c r="W8139" t="inlineStr">
        <is>
          <t>PEDRO</t>
        </is>
      </c>
      <c r="X8139" t="inlineStr">
        <is>
          <t>APROBADO</t>
        </is>
      </c>
      <c r="Y8139" t="inlineStr">
        <is>
          <t>CHIWIL</t>
        </is>
      </c>
    </row>
    <row r="8140">
      <c r="A8140" s="195" t="n">
        <v>46239</v>
      </c>
      <c r="B8140" t="inlineStr">
        <is>
          <t>DIA</t>
        </is>
      </c>
      <c r="C8140" t="inlineStr">
        <is>
          <t>FPS</t>
        </is>
      </c>
      <c r="D8140" t="inlineStr">
        <is>
          <t>F-8097</t>
        </is>
      </c>
      <c r="E8140" t="n">
        <v>1156030</v>
      </c>
      <c r="F8140" t="inlineStr">
        <is>
          <t>EASTON GREEN</t>
        </is>
      </c>
      <c r="G8140" t="inlineStr">
        <is>
          <t>RIB</t>
        </is>
      </c>
      <c r="H8140" t="inlineStr">
        <is>
          <t>IML</t>
        </is>
      </c>
      <c r="Q8140" t="n">
        <v>70.59999999999999</v>
      </c>
      <c r="R8140" t="n">
        <v>0</v>
      </c>
      <c r="S8140" t="n">
        <v>70.59999999999999</v>
      </c>
      <c r="T8140" t="inlineStr">
        <is>
          <t>APROBADO</t>
        </is>
      </c>
      <c r="U8140" t="inlineStr">
        <is>
          <t>KAREN</t>
        </is>
      </c>
      <c r="V8140" t="inlineStr">
        <is>
          <t>APROBADO</t>
        </is>
      </c>
      <c r="W8140" t="inlineStr">
        <is>
          <t>PEDRO</t>
        </is>
      </c>
      <c r="X8140" t="inlineStr">
        <is>
          <t>APROBADO</t>
        </is>
      </c>
      <c r="Y8140" t="inlineStr">
        <is>
          <t>CHIWIL</t>
        </is>
      </c>
    </row>
    <row r="8141">
      <c r="A8141" s="195" t="n">
        <v>46239</v>
      </c>
      <c r="B8141" t="inlineStr">
        <is>
          <t>DIA</t>
        </is>
      </c>
      <c r="C8141" t="inlineStr">
        <is>
          <t>INTRADECO</t>
        </is>
      </c>
      <c r="D8141" t="inlineStr">
        <is>
          <t>D-6976</t>
        </is>
      </c>
      <c r="E8141" t="n">
        <v>1156926</v>
      </c>
      <c r="F8141" t="inlineStr">
        <is>
          <t>STRING</t>
        </is>
      </c>
      <c r="G8141" t="inlineStr">
        <is>
          <t>RIB</t>
        </is>
      </c>
      <c r="H8141" t="inlineStr">
        <is>
          <t>INTRADECO</t>
        </is>
      </c>
      <c r="I8141" t="inlineStr">
        <is>
          <t>COLOR</t>
        </is>
      </c>
      <c r="J8141" t="n">
        <v>20.95</v>
      </c>
      <c r="Q8141" t="n">
        <v>20.95</v>
      </c>
      <c r="R8141" t="n">
        <v>20.95</v>
      </c>
      <c r="S8141" t="n">
        <v>0</v>
      </c>
      <c r="T8141" t="inlineStr">
        <is>
          <t>RECHAZADO</t>
        </is>
      </c>
      <c r="U8141" t="inlineStr">
        <is>
          <t>KAREN</t>
        </is>
      </c>
      <c r="V8141" t="inlineStr">
        <is>
          <t>APROBADO</t>
        </is>
      </c>
      <c r="W8141" t="inlineStr">
        <is>
          <t>PEDRO</t>
        </is>
      </c>
      <c r="X8141" t="inlineStr">
        <is>
          <t>APROBADO</t>
        </is>
      </c>
      <c r="Y8141" t="inlineStr">
        <is>
          <t>CHIWIL</t>
        </is>
      </c>
    </row>
    <row r="8142">
      <c r="A8142" s="195" t="n">
        <v>46239</v>
      </c>
      <c r="B8142" t="inlineStr">
        <is>
          <t>DIA</t>
        </is>
      </c>
      <c r="C8142" t="inlineStr">
        <is>
          <t>INTRADECO</t>
        </is>
      </c>
      <c r="D8142" t="inlineStr">
        <is>
          <t>D-6977</t>
        </is>
      </c>
      <c r="E8142" t="n">
        <v>1157046</v>
      </c>
      <c r="F8142" t="inlineStr">
        <is>
          <t>MEDIUM GREY (SMOKED PEARL)</t>
        </is>
      </c>
      <c r="G8142" t="inlineStr">
        <is>
          <t>PINTEC</t>
        </is>
      </c>
      <c r="H8142" t="inlineStr">
        <is>
          <t>INTRADECO</t>
        </is>
      </c>
      <c r="I8142" t="inlineStr">
        <is>
          <t>BARRADO</t>
        </is>
      </c>
      <c r="J8142" t="n">
        <v>47.8</v>
      </c>
      <c r="Q8142" t="n">
        <v>47.8</v>
      </c>
      <c r="R8142" t="n">
        <v>47.8</v>
      </c>
      <c r="S8142" t="n">
        <v>0</v>
      </c>
      <c r="T8142" t="inlineStr">
        <is>
          <t>RECHAZADO</t>
        </is>
      </c>
      <c r="U8142" t="inlineStr">
        <is>
          <t>KAREN</t>
        </is>
      </c>
      <c r="V8142" t="inlineStr">
        <is>
          <t>APROBADO</t>
        </is>
      </c>
      <c r="W8142" t="inlineStr">
        <is>
          <t>PEDRO</t>
        </is>
      </c>
      <c r="X8142" t="inlineStr">
        <is>
          <t>APROBADO</t>
        </is>
      </c>
      <c r="Y8142" t="inlineStr">
        <is>
          <t>CHIWIL</t>
        </is>
      </c>
    </row>
    <row r="8143">
      <c r="A8143" s="195" t="n">
        <v>46239</v>
      </c>
      <c r="B8143" t="inlineStr">
        <is>
          <t>DIA</t>
        </is>
      </c>
      <c r="C8143" t="inlineStr">
        <is>
          <t>INTRADECO</t>
        </is>
      </c>
      <c r="D8143" t="inlineStr">
        <is>
          <t>D-6965</t>
        </is>
      </c>
      <c r="E8143" t="n">
        <v>1156368</v>
      </c>
      <c r="F8143" t="inlineStr">
        <is>
          <t>BLACK (CAVIAR)</t>
        </is>
      </c>
      <c r="G8143" t="inlineStr">
        <is>
          <t>PINTEC</t>
        </is>
      </c>
      <c r="H8143" t="inlineStr">
        <is>
          <t>INTRADECO</t>
        </is>
      </c>
      <c r="I8143" t="inlineStr">
        <is>
          <t>MALA APARIENCIA</t>
        </is>
      </c>
      <c r="J8143" t="n">
        <v>13.6</v>
      </c>
      <c r="Q8143" t="n">
        <v>13.6</v>
      </c>
      <c r="R8143" t="n">
        <v>13.6</v>
      </c>
      <c r="S8143" t="n">
        <v>0</v>
      </c>
      <c r="T8143" t="inlineStr">
        <is>
          <t>RECHAZADO</t>
        </is>
      </c>
      <c r="U8143" t="inlineStr">
        <is>
          <t>KAREN</t>
        </is>
      </c>
      <c r="V8143" t="inlineStr">
        <is>
          <t>APROBADO</t>
        </is>
      </c>
      <c r="W8143" t="inlineStr">
        <is>
          <t>PEDRO</t>
        </is>
      </c>
      <c r="X8143" t="inlineStr">
        <is>
          <t>APROBADO</t>
        </is>
      </c>
      <c r="Y8143" t="inlineStr">
        <is>
          <t>CHIWIL</t>
        </is>
      </c>
    </row>
    <row r="8144">
      <c r="A8144" s="195" t="n">
        <v>46239</v>
      </c>
      <c r="B8144" t="inlineStr">
        <is>
          <t>DIA</t>
        </is>
      </c>
      <c r="C8144" t="inlineStr">
        <is>
          <t>FPS</t>
        </is>
      </c>
      <c r="D8144" t="inlineStr">
        <is>
          <t>F-7952</t>
        </is>
      </c>
      <c r="E8144" t="n">
        <v>1155523</v>
      </c>
      <c r="F8144" t="inlineStr">
        <is>
          <t>DOUBLE PINK</t>
        </is>
      </c>
      <c r="G8144" t="inlineStr">
        <is>
          <t>RIB</t>
        </is>
      </c>
      <c r="H8144" t="inlineStr">
        <is>
          <t>IML</t>
        </is>
      </c>
      <c r="I8144" t="inlineStr">
        <is>
          <t>MANCHAS AMARILLAS</t>
        </is>
      </c>
      <c r="J8144" t="n">
        <v>4.1</v>
      </c>
      <c r="Q8144" t="n">
        <v>4.1</v>
      </c>
      <c r="R8144" t="n">
        <v>4.1</v>
      </c>
      <c r="S8144" t="n">
        <v>0</v>
      </c>
      <c r="T8144" t="inlineStr">
        <is>
          <t>RECHAZADO</t>
        </is>
      </c>
      <c r="U8144" t="inlineStr">
        <is>
          <t>KAREN</t>
        </is>
      </c>
      <c r="V8144" t="inlineStr">
        <is>
          <t>APROBADO</t>
        </is>
      </c>
      <c r="W8144" t="inlineStr">
        <is>
          <t>PEDRO</t>
        </is>
      </c>
      <c r="X8144" t="inlineStr">
        <is>
          <t>APROBADO</t>
        </is>
      </c>
      <c r="Y8144" t="inlineStr">
        <is>
          <t>CHIWIL</t>
        </is>
      </c>
    </row>
    <row r="8145">
      <c r="A8145" s="195" t="n">
        <v>46239</v>
      </c>
      <c r="B8145" t="inlineStr">
        <is>
          <t>DIA</t>
        </is>
      </c>
      <c r="C8145" t="inlineStr">
        <is>
          <t>INTRADECO</t>
        </is>
      </c>
      <c r="D8145" t="inlineStr">
        <is>
          <t>D-6977</t>
        </is>
      </c>
      <c r="E8145" t="n">
        <v>1157033</v>
      </c>
      <c r="F8145" t="inlineStr">
        <is>
          <t>TEAL BLUE (BLUE SHAPPIRE</t>
        </is>
      </c>
      <c r="G8145" t="inlineStr">
        <is>
          <t>PINTEC</t>
        </is>
      </c>
      <c r="H8145" t="inlineStr">
        <is>
          <t>INTRADECO</t>
        </is>
      </c>
      <c r="I8145" t="inlineStr">
        <is>
          <t>TONO C</t>
        </is>
      </c>
      <c r="J8145" t="n">
        <v>24.35</v>
      </c>
      <c r="K8145" t="inlineStr">
        <is>
          <t>CORTE POR DEFECTO</t>
        </is>
      </c>
      <c r="L8145" t="n">
        <v>6.85</v>
      </c>
      <c r="Q8145" t="n">
        <v>415.31</v>
      </c>
      <c r="R8145" t="n">
        <v>31.2</v>
      </c>
      <c r="S8145" t="n">
        <v>384.11</v>
      </c>
      <c r="T8145" t="inlineStr">
        <is>
          <t>APROBADO</t>
        </is>
      </c>
      <c r="U8145" t="inlineStr">
        <is>
          <t>KAREN</t>
        </is>
      </c>
      <c r="V8145" t="inlineStr">
        <is>
          <t>APROBADO</t>
        </is>
      </c>
      <c r="W8145" t="inlineStr">
        <is>
          <t>PEDRO</t>
        </is>
      </c>
      <c r="X8145" t="inlineStr">
        <is>
          <t>APROBADO</t>
        </is>
      </c>
      <c r="Y8145" t="inlineStr">
        <is>
          <t>CHIWIL</t>
        </is>
      </c>
    </row>
    <row r="8146">
      <c r="A8146" s="195" t="n">
        <v>46239</v>
      </c>
      <c r="B8146" t="inlineStr">
        <is>
          <t>DIA</t>
        </is>
      </c>
      <c r="C8146" t="inlineStr">
        <is>
          <t>VENTA DE TELA</t>
        </is>
      </c>
      <c r="D8146" t="inlineStr">
        <is>
          <t>D-6744</t>
        </is>
      </c>
      <c r="E8146" t="n">
        <v>1156103</v>
      </c>
      <c r="F8146" t="inlineStr">
        <is>
          <t>TRUE NAVY</t>
        </is>
      </c>
      <c r="G8146" t="inlineStr">
        <is>
          <t>INTERLOCK</t>
        </is>
      </c>
      <c r="H8146" t="inlineStr">
        <is>
          <t>SANMAR</t>
        </is>
      </c>
      <c r="I8146" t="inlineStr">
        <is>
          <t>QUIEBRES</t>
        </is>
      </c>
      <c r="J8146" t="n">
        <v>97.8</v>
      </c>
      <c r="K8146" t="inlineStr">
        <is>
          <t>AGUJEROS</t>
        </is>
      </c>
      <c r="L8146" t="n">
        <v>76.59999999999999</v>
      </c>
      <c r="Q8146" t="n">
        <v>382.55</v>
      </c>
      <c r="R8146" t="n">
        <v>174.4</v>
      </c>
      <c r="S8146" t="n">
        <v>208.15</v>
      </c>
      <c r="T8146" t="inlineStr">
        <is>
          <t>APROBADO</t>
        </is>
      </c>
      <c r="U8146" t="inlineStr">
        <is>
          <t>KAREN</t>
        </is>
      </c>
      <c r="V8146" t="inlineStr">
        <is>
          <t>APROBADO</t>
        </is>
      </c>
      <c r="W8146" t="inlineStr">
        <is>
          <t>PEDRO</t>
        </is>
      </c>
      <c r="X8146" t="inlineStr">
        <is>
          <t>APROBADO</t>
        </is>
      </c>
      <c r="Y8146" t="inlineStr">
        <is>
          <t>CHIWIL</t>
        </is>
      </c>
    </row>
    <row r="8147">
      <c r="A8147" s="195" t="n">
        <v>46239</v>
      </c>
      <c r="B8147" t="inlineStr">
        <is>
          <t>DIA</t>
        </is>
      </c>
      <c r="C8147" t="inlineStr">
        <is>
          <t>FPS</t>
        </is>
      </c>
      <c r="D8147" t="inlineStr">
        <is>
          <t>F-8121</t>
        </is>
      </c>
      <c r="E8147" t="n">
        <v>3209246</v>
      </c>
      <c r="F8147" t="inlineStr">
        <is>
          <t>WHITE SUBLIMADO</t>
        </is>
      </c>
      <c r="G8147" t="inlineStr">
        <is>
          <t>JERSEY</t>
        </is>
      </c>
      <c r="H8147" t="inlineStr">
        <is>
          <t>REAL TREE</t>
        </is>
      </c>
      <c r="Q8147" t="n">
        <v>457.6</v>
      </c>
      <c r="R8147" t="n">
        <v>0</v>
      </c>
      <c r="S8147" t="n">
        <v>457.6</v>
      </c>
      <c r="T8147" t="inlineStr">
        <is>
          <t>APROBADO</t>
        </is>
      </c>
      <c r="U8147" t="inlineStr">
        <is>
          <t>KAREN</t>
        </is>
      </c>
      <c r="V8147" t="inlineStr">
        <is>
          <t>APROBADO</t>
        </is>
      </c>
      <c r="W8147" t="inlineStr">
        <is>
          <t>PEDRO</t>
        </is>
      </c>
      <c r="X8147" t="inlineStr">
        <is>
          <t>APROBADO</t>
        </is>
      </c>
      <c r="Y8147" t="inlineStr">
        <is>
          <t>CHIWIL</t>
        </is>
      </c>
    </row>
    <row r="8148">
      <c r="A8148" s="195" t="n">
        <v>46239</v>
      </c>
      <c r="B8148" t="inlineStr">
        <is>
          <t>DIA</t>
        </is>
      </c>
      <c r="C8148" t="inlineStr">
        <is>
          <t>SERVICIO</t>
        </is>
      </c>
      <c r="D8148" t="inlineStr">
        <is>
          <t>D-6912</t>
        </is>
      </c>
      <c r="E8148" t="n">
        <v>3209206</v>
      </c>
      <c r="F8148" t="inlineStr">
        <is>
          <t>CASTLEROCK</t>
        </is>
      </c>
      <c r="G8148" t="inlineStr">
        <is>
          <t>INTERLOCK</t>
        </is>
      </c>
      <c r="H8148" t="inlineStr">
        <is>
          <t>KANTEX</t>
        </is>
      </c>
      <c r="Q8148" t="n">
        <v>21.35</v>
      </c>
      <c r="R8148" t="n">
        <v>0</v>
      </c>
      <c r="S8148" t="n">
        <v>21.35</v>
      </c>
      <c r="T8148" t="inlineStr">
        <is>
          <t>APROBADO</t>
        </is>
      </c>
      <c r="U8148" t="inlineStr">
        <is>
          <t>KAREN</t>
        </is>
      </c>
      <c r="V8148" t="inlineStr">
        <is>
          <t>APROBADO</t>
        </is>
      </c>
      <c r="W8148" t="inlineStr">
        <is>
          <t>PEDRO</t>
        </is>
      </c>
      <c r="X8148" t="inlineStr">
        <is>
          <t>APROBADO</t>
        </is>
      </c>
      <c r="Y8148" t="inlineStr">
        <is>
          <t>CHIWIL</t>
        </is>
      </c>
    </row>
    <row r="8149">
      <c r="A8149" s="195" t="n">
        <v>46239</v>
      </c>
      <c r="B8149" t="inlineStr">
        <is>
          <t>DIA</t>
        </is>
      </c>
      <c r="C8149" t="inlineStr">
        <is>
          <t>VENTA DE TELA</t>
        </is>
      </c>
      <c r="D8149" t="inlineStr">
        <is>
          <t>D-6937</t>
        </is>
      </c>
      <c r="E8149" t="n">
        <v>1156913</v>
      </c>
      <c r="F8149" t="inlineStr">
        <is>
          <t>WHITE</t>
        </is>
      </c>
      <c r="G8149" t="inlineStr">
        <is>
          <t>INTERLOCK</t>
        </is>
      </c>
      <c r="H8149" t="inlineStr">
        <is>
          <t>SANMAR</t>
        </is>
      </c>
      <c r="Q8149" t="n">
        <v>484.15</v>
      </c>
      <c r="R8149" t="n">
        <v>0</v>
      </c>
      <c r="S8149" t="n">
        <v>484.15</v>
      </c>
      <c r="T8149" t="inlineStr">
        <is>
          <t>APROBADO</t>
        </is>
      </c>
      <c r="U8149" t="inlineStr">
        <is>
          <t>KAREN</t>
        </is>
      </c>
      <c r="V8149" t="inlineStr">
        <is>
          <t>APROBADO</t>
        </is>
      </c>
      <c r="W8149" t="inlineStr">
        <is>
          <t>PEDRO</t>
        </is>
      </c>
      <c r="X8149" t="inlineStr">
        <is>
          <t>APROBADO</t>
        </is>
      </c>
      <c r="Y8149" t="inlineStr">
        <is>
          <t>CHIWIL</t>
        </is>
      </c>
    </row>
    <row r="8150">
      <c r="A8150" s="195" t="n">
        <v>46239</v>
      </c>
      <c r="B8150" t="inlineStr">
        <is>
          <t>DIA</t>
        </is>
      </c>
      <c r="C8150" t="inlineStr">
        <is>
          <t>INTRADECO</t>
        </is>
      </c>
      <c r="D8150" t="inlineStr">
        <is>
          <t>D-6965</t>
        </is>
      </c>
      <c r="E8150" t="n">
        <v>1156376</v>
      </c>
      <c r="F8150" t="inlineStr">
        <is>
          <t>BLACK (CAVIAR)</t>
        </is>
      </c>
      <c r="G8150" t="inlineStr">
        <is>
          <t>PINTEC</t>
        </is>
      </c>
      <c r="H8150" t="inlineStr">
        <is>
          <t>INTRADECO</t>
        </is>
      </c>
      <c r="Q8150" t="n">
        <v>23.15</v>
      </c>
      <c r="R8150" t="n">
        <v>0</v>
      </c>
      <c r="S8150" t="n">
        <v>23.15</v>
      </c>
      <c r="T8150" t="inlineStr">
        <is>
          <t>APROBADO</t>
        </is>
      </c>
      <c r="U8150" t="inlineStr">
        <is>
          <t>KAREN</t>
        </is>
      </c>
      <c r="V8150" t="inlineStr">
        <is>
          <t>APROBADO</t>
        </is>
      </c>
      <c r="W8150" t="inlineStr">
        <is>
          <t>PEDRO</t>
        </is>
      </c>
      <c r="X8150" t="inlineStr">
        <is>
          <t>APROBADO</t>
        </is>
      </c>
      <c r="Y8150" t="inlineStr">
        <is>
          <t>CHIWIL</t>
        </is>
      </c>
    </row>
    <row r="8151">
      <c r="A8151" s="195" t="n">
        <v>46239</v>
      </c>
      <c r="B8151" t="inlineStr">
        <is>
          <t>DIA</t>
        </is>
      </c>
      <c r="C8151" t="inlineStr">
        <is>
          <t>INTRADECO</t>
        </is>
      </c>
      <c r="D8151" t="inlineStr">
        <is>
          <t>D-6964</t>
        </is>
      </c>
      <c r="E8151" t="n">
        <v>1157277</v>
      </c>
      <c r="F8151" t="inlineStr">
        <is>
          <t>BRIGHT WHITE FOR SUBLIMATION</t>
        </is>
      </c>
      <c r="G8151" t="inlineStr">
        <is>
          <t>INTERLOCK</t>
        </is>
      </c>
      <c r="H8151" t="inlineStr">
        <is>
          <t>INTRADECO</t>
        </is>
      </c>
      <c r="Q8151" t="n">
        <v>95.90000000000001</v>
      </c>
      <c r="R8151" t="n">
        <v>0</v>
      </c>
      <c r="S8151" t="n">
        <v>95.90000000000001</v>
      </c>
      <c r="T8151" t="inlineStr">
        <is>
          <t>APROBADO</t>
        </is>
      </c>
      <c r="U8151" t="inlineStr">
        <is>
          <t>KAREN</t>
        </is>
      </c>
      <c r="V8151" t="inlineStr">
        <is>
          <t>APROBADO</t>
        </is>
      </c>
      <c r="W8151" t="inlineStr">
        <is>
          <t>PEDRO</t>
        </is>
      </c>
      <c r="X8151" t="inlineStr">
        <is>
          <t>APROBADO</t>
        </is>
      </c>
      <c r="Y8151" t="inlineStr">
        <is>
          <t>CHIWIL</t>
        </is>
      </c>
    </row>
    <row r="8152">
      <c r="A8152" s="195" t="n">
        <v>46239</v>
      </c>
      <c r="B8152" t="inlineStr">
        <is>
          <t>DIA</t>
        </is>
      </c>
      <c r="C8152" t="inlineStr">
        <is>
          <t>SERVICIO</t>
        </is>
      </c>
      <c r="D8152" t="inlineStr">
        <is>
          <t>D-6951</t>
        </is>
      </c>
      <c r="E8152" t="n">
        <v>3209210</v>
      </c>
      <c r="F8152" t="inlineStr">
        <is>
          <t>PRECISION BLUE</t>
        </is>
      </c>
      <c r="G8152" t="inlineStr">
        <is>
          <t>TECH MESH</t>
        </is>
      </c>
      <c r="H8152" t="inlineStr">
        <is>
          <t>KANTEX</t>
        </is>
      </c>
      <c r="I8152" t="inlineStr">
        <is>
          <t>MANCHAS DE ACEITE</t>
        </is>
      </c>
      <c r="J8152" t="n">
        <v>24.1</v>
      </c>
      <c r="Q8152" t="n">
        <v>240.35</v>
      </c>
      <c r="R8152" t="n">
        <v>24.1</v>
      </c>
      <c r="S8152" t="n">
        <v>216.25</v>
      </c>
      <c r="T8152" t="inlineStr">
        <is>
          <t>APROBADO</t>
        </is>
      </c>
      <c r="U8152" t="inlineStr">
        <is>
          <t>KAREN</t>
        </is>
      </c>
      <c r="V8152" t="inlineStr">
        <is>
          <t>APROBADO</t>
        </is>
      </c>
      <c r="W8152" t="inlineStr">
        <is>
          <t>PEDRO</t>
        </is>
      </c>
      <c r="X8152" t="inlineStr">
        <is>
          <t>APROBADO</t>
        </is>
      </c>
      <c r="Y8152" t="inlineStr">
        <is>
          <t>CHIWIL</t>
        </is>
      </c>
    </row>
    <row r="8153">
      <c r="A8153" s="195" t="n">
        <v>46239</v>
      </c>
      <c r="B8153" t="inlineStr">
        <is>
          <t>DIA</t>
        </is>
      </c>
      <c r="C8153" t="inlineStr">
        <is>
          <t>SERVICIO</t>
        </is>
      </c>
      <c r="D8153" t="inlineStr">
        <is>
          <t>D-6951</t>
        </is>
      </c>
      <c r="E8153" t="n">
        <v>3209209</v>
      </c>
      <c r="F8153" t="inlineStr">
        <is>
          <t>TEAM ROYAL</t>
        </is>
      </c>
      <c r="G8153" t="inlineStr">
        <is>
          <t>TECH MESH</t>
        </is>
      </c>
      <c r="H8153" t="inlineStr">
        <is>
          <t>KANTEX</t>
        </is>
      </c>
      <c r="Q8153" t="n">
        <v>193.55</v>
      </c>
      <c r="R8153" t="n">
        <v>0</v>
      </c>
      <c r="S8153" t="n">
        <v>193.55</v>
      </c>
      <c r="T8153" t="inlineStr">
        <is>
          <t>APROBADO</t>
        </is>
      </c>
      <c r="U8153" t="inlineStr">
        <is>
          <t>KAREN</t>
        </is>
      </c>
      <c r="V8153" t="inlineStr">
        <is>
          <t>APROBADO</t>
        </is>
      </c>
      <c r="W8153" t="inlineStr">
        <is>
          <t>PEDRO</t>
        </is>
      </c>
      <c r="X8153" t="inlineStr">
        <is>
          <t>APROBADO</t>
        </is>
      </c>
      <c r="Y8153" t="inlineStr">
        <is>
          <t>CHIWIL</t>
        </is>
      </c>
    </row>
    <row r="8154">
      <c r="A8154" s="195" t="n">
        <v>46239</v>
      </c>
      <c r="B8154" t="inlineStr">
        <is>
          <t>DIA</t>
        </is>
      </c>
      <c r="C8154" t="inlineStr">
        <is>
          <t>SERVICIO</t>
        </is>
      </c>
      <c r="D8154" t="inlineStr">
        <is>
          <t>D-6952</t>
        </is>
      </c>
      <c r="E8154" t="n">
        <v>3209225</v>
      </c>
      <c r="F8154" t="inlineStr">
        <is>
          <t>ACADEMY</t>
        </is>
      </c>
      <c r="G8154" t="inlineStr">
        <is>
          <t>FLAT BACK MESH</t>
        </is>
      </c>
      <c r="H8154" t="inlineStr">
        <is>
          <t>KANTEX</t>
        </is>
      </c>
      <c r="Q8154" t="n">
        <v>415.4</v>
      </c>
      <c r="R8154" t="n">
        <v>0</v>
      </c>
      <c r="S8154" t="n">
        <v>415.4</v>
      </c>
      <c r="T8154" t="inlineStr">
        <is>
          <t>APROBADO</t>
        </is>
      </c>
      <c r="U8154" t="inlineStr">
        <is>
          <t>KAREN</t>
        </is>
      </c>
      <c r="V8154" t="inlineStr">
        <is>
          <t>APROBADO</t>
        </is>
      </c>
      <c r="W8154" t="inlineStr">
        <is>
          <t>PEDRO</t>
        </is>
      </c>
      <c r="X8154" t="inlineStr">
        <is>
          <t>APROBADO</t>
        </is>
      </c>
      <c r="Y8154" t="inlineStr">
        <is>
          <t>CHIWIL</t>
        </is>
      </c>
    </row>
    <row r="8155">
      <c r="A8155" s="195" t="n">
        <v>46239</v>
      </c>
      <c r="B8155" t="inlineStr">
        <is>
          <t>DIA</t>
        </is>
      </c>
      <c r="C8155" t="inlineStr">
        <is>
          <t>INTRADECO</t>
        </is>
      </c>
      <c r="D8155" t="inlineStr">
        <is>
          <t>D-6927</t>
        </is>
      </c>
      <c r="E8155" t="n">
        <v>1157360</v>
      </c>
      <c r="F8155" t="inlineStr">
        <is>
          <t>CAVIAR</t>
        </is>
      </c>
      <c r="G8155" t="inlineStr">
        <is>
          <t>WAFFLE SLUB</t>
        </is>
      </c>
      <c r="H8155" t="inlineStr">
        <is>
          <t>INTRADECO</t>
        </is>
      </c>
      <c r="Q8155" t="n">
        <v>979.15</v>
      </c>
      <c r="R8155" t="n">
        <v>0</v>
      </c>
      <c r="S8155" t="n">
        <v>979.15</v>
      </c>
      <c r="T8155" t="inlineStr">
        <is>
          <t>APROBADO</t>
        </is>
      </c>
      <c r="U8155" t="inlineStr">
        <is>
          <t>KAREN</t>
        </is>
      </c>
      <c r="V8155" t="inlineStr">
        <is>
          <t>APROBADO</t>
        </is>
      </c>
      <c r="W8155" t="inlineStr">
        <is>
          <t>PEDRO</t>
        </is>
      </c>
      <c r="X8155" t="inlineStr">
        <is>
          <t>APROBADO</t>
        </is>
      </c>
      <c r="Y8155" t="inlineStr">
        <is>
          <t>CHIWIL</t>
        </is>
      </c>
    </row>
    <row r="8156">
      <c r="A8156" s="195" t="n">
        <v>46239</v>
      </c>
      <c r="B8156" t="inlineStr">
        <is>
          <t>DIA</t>
        </is>
      </c>
      <c r="C8156" t="inlineStr">
        <is>
          <t>INTRADECO</t>
        </is>
      </c>
      <c r="D8156" t="inlineStr">
        <is>
          <t>D-6927</t>
        </is>
      </c>
      <c r="E8156" t="n">
        <v>1156987</v>
      </c>
      <c r="F8156" t="inlineStr">
        <is>
          <t>CAVIAR</t>
        </is>
      </c>
      <c r="G8156" t="inlineStr">
        <is>
          <t>WAFFLE SLUB</t>
        </is>
      </c>
      <c r="H8156" t="inlineStr">
        <is>
          <t>INTRADECO</t>
        </is>
      </c>
      <c r="I8156" t="inlineStr">
        <is>
          <t>PARON DE RAMA</t>
        </is>
      </c>
      <c r="J8156" t="n">
        <v>17.7</v>
      </c>
      <c r="Q8156" t="n">
        <v>488.75</v>
      </c>
      <c r="R8156" t="n">
        <v>17.7</v>
      </c>
      <c r="S8156" t="n">
        <v>471.05</v>
      </c>
      <c r="T8156" t="inlineStr">
        <is>
          <t>APROBADO</t>
        </is>
      </c>
      <c r="U8156" t="inlineStr">
        <is>
          <t>KAREN</t>
        </is>
      </c>
      <c r="V8156" t="inlineStr">
        <is>
          <t>APROBADO</t>
        </is>
      </c>
      <c r="W8156" t="inlineStr">
        <is>
          <t>PEDRO</t>
        </is>
      </c>
      <c r="X8156" t="inlineStr">
        <is>
          <t>APROBADO</t>
        </is>
      </c>
      <c r="Y8156" t="inlineStr">
        <is>
          <t>CHIWIL</t>
        </is>
      </c>
    </row>
    <row r="8157">
      <c r="A8157" s="195" t="n">
        <v>46239</v>
      </c>
      <c r="B8157" t="inlineStr">
        <is>
          <t>DIA</t>
        </is>
      </c>
      <c r="C8157" t="inlineStr">
        <is>
          <t>INTRADECO</t>
        </is>
      </c>
      <c r="D8157" t="inlineStr">
        <is>
          <t>D-6964</t>
        </is>
      </c>
      <c r="E8157" t="n">
        <v>1157276</v>
      </c>
      <c r="F8157" t="inlineStr">
        <is>
          <t>BRIGHT WHITE FOR SUBLIMATION</t>
        </is>
      </c>
      <c r="G8157" t="inlineStr">
        <is>
          <t>INTERLOCK</t>
        </is>
      </c>
      <c r="H8157" t="inlineStr">
        <is>
          <t>INTRADECO</t>
        </is>
      </c>
      <c r="Q8157" t="n">
        <v>389.2</v>
      </c>
      <c r="R8157" t="n">
        <v>0</v>
      </c>
      <c r="S8157" t="n">
        <v>389.2</v>
      </c>
      <c r="T8157" t="inlineStr">
        <is>
          <t>APROBADO</t>
        </is>
      </c>
      <c r="U8157" t="inlineStr">
        <is>
          <t>KAREN</t>
        </is>
      </c>
      <c r="V8157" t="inlineStr">
        <is>
          <t>APROBADO</t>
        </is>
      </c>
      <c r="W8157" t="inlineStr">
        <is>
          <t>PEDRO</t>
        </is>
      </c>
      <c r="X8157" t="inlineStr">
        <is>
          <t>APROBADO</t>
        </is>
      </c>
      <c r="Y8157" t="inlineStr">
        <is>
          <t>CHIWIL</t>
        </is>
      </c>
    </row>
    <row r="8158">
      <c r="A8158" s="195" t="n">
        <v>46239</v>
      </c>
      <c r="B8158" t="inlineStr">
        <is>
          <t>NOCHE</t>
        </is>
      </c>
      <c r="C8158" t="inlineStr">
        <is>
          <t>VENTA DE TELA</t>
        </is>
      </c>
      <c r="D8158" t="inlineStr">
        <is>
          <t>D-6937</t>
        </is>
      </c>
      <c r="E8158" t="n">
        <v>1156914</v>
      </c>
      <c r="F8158" t="inlineStr">
        <is>
          <t>WHITE</t>
        </is>
      </c>
      <c r="G8158" t="inlineStr">
        <is>
          <t>INTERLOCK</t>
        </is>
      </c>
      <c r="H8158" t="inlineStr">
        <is>
          <t>SANMAR</t>
        </is>
      </c>
      <c r="I8158" t="inlineStr">
        <is>
          <t>PUNTOS NEGROS</t>
        </is>
      </c>
      <c r="J8158" t="n">
        <v>22.95</v>
      </c>
      <c r="K8158" t="inlineStr">
        <is>
          <t>MANCHA DE SUCIEDAD</t>
        </is>
      </c>
      <c r="L8158" t="n">
        <v>5.8</v>
      </c>
      <c r="Q8158" t="n">
        <v>488.75</v>
      </c>
      <c r="R8158" t="n">
        <v>28.75</v>
      </c>
      <c r="S8158" t="n">
        <v>460</v>
      </c>
      <c r="T8158" t="inlineStr">
        <is>
          <t>APROBADO</t>
        </is>
      </c>
      <c r="U8158" t="inlineStr">
        <is>
          <t>JUAN</t>
        </is>
      </c>
      <c r="V8158" t="inlineStr">
        <is>
          <t>APROBADO</t>
        </is>
      </c>
      <c r="W8158" t="inlineStr">
        <is>
          <t>IVAN</t>
        </is>
      </c>
      <c r="X8158" t="inlineStr">
        <is>
          <t>APROBADO</t>
        </is>
      </c>
      <c r="Y8158" t="inlineStr">
        <is>
          <t>LOBO</t>
        </is>
      </c>
    </row>
    <row r="8159">
      <c r="A8159" s="195" t="n">
        <v>46239</v>
      </c>
      <c r="B8159" t="inlineStr">
        <is>
          <t>NOCHE</t>
        </is>
      </c>
      <c r="C8159" t="inlineStr">
        <is>
          <t>VENTA DE TELA</t>
        </is>
      </c>
      <c r="D8159" t="inlineStr">
        <is>
          <t>D-6902</t>
        </is>
      </c>
      <c r="E8159" t="n">
        <v>1157258</v>
      </c>
      <c r="F8159" t="inlineStr">
        <is>
          <t>BLACK</t>
        </is>
      </c>
      <c r="G8159" t="inlineStr">
        <is>
          <t>INTERLOCK</t>
        </is>
      </c>
      <c r="H8159" t="inlineStr">
        <is>
          <t>SANMAR</t>
        </is>
      </c>
      <c r="I8159" t="inlineStr">
        <is>
          <t>JALONES</t>
        </is>
      </c>
      <c r="J8159" t="n">
        <v>174.55</v>
      </c>
      <c r="Q8159" t="n">
        <v>497.85</v>
      </c>
      <c r="R8159" t="n">
        <v>174.55</v>
      </c>
      <c r="S8159" t="n">
        <v>323.3000000000001</v>
      </c>
      <c r="T8159" t="inlineStr">
        <is>
          <t>APROBADO</t>
        </is>
      </c>
      <c r="U8159" t="inlineStr">
        <is>
          <t>JUAN</t>
        </is>
      </c>
      <c r="V8159" t="inlineStr">
        <is>
          <t>APROBADO</t>
        </is>
      </c>
      <c r="W8159" t="inlineStr">
        <is>
          <t>IVAN</t>
        </is>
      </c>
      <c r="X8159" t="inlineStr">
        <is>
          <t>APROBADO</t>
        </is>
      </c>
      <c r="Y8159" t="inlineStr">
        <is>
          <t>LOBO</t>
        </is>
      </c>
    </row>
    <row r="8160">
      <c r="A8160" s="195" t="n">
        <v>46239</v>
      </c>
      <c r="B8160" t="inlineStr">
        <is>
          <t>NOCHE</t>
        </is>
      </c>
      <c r="C8160" t="inlineStr">
        <is>
          <t>SERVICIO</t>
        </is>
      </c>
      <c r="D8160" t="inlineStr">
        <is>
          <t>D-6952</t>
        </is>
      </c>
      <c r="E8160" t="n">
        <v>3209245</v>
      </c>
      <c r="F8160" t="inlineStr">
        <is>
          <t>TEAM ROYAL</t>
        </is>
      </c>
      <c r="G8160" t="inlineStr">
        <is>
          <t>FLAT BACK MESH</t>
        </is>
      </c>
      <c r="H8160" t="inlineStr">
        <is>
          <t>KANTEX</t>
        </is>
      </c>
      <c r="I8160" t="inlineStr">
        <is>
          <t>BARRADO</t>
        </is>
      </c>
      <c r="J8160" t="n">
        <v>96.25</v>
      </c>
      <c r="Q8160" t="n">
        <v>192.35</v>
      </c>
      <c r="R8160" t="n">
        <v>96.25</v>
      </c>
      <c r="S8160" t="n">
        <v>96.09999999999999</v>
      </c>
      <c r="T8160" t="inlineStr">
        <is>
          <t>APROBADO</t>
        </is>
      </c>
      <c r="U8160" t="inlineStr">
        <is>
          <t>JUAN</t>
        </is>
      </c>
      <c r="V8160" t="inlineStr">
        <is>
          <t>APROBADO</t>
        </is>
      </c>
      <c r="W8160" t="inlineStr">
        <is>
          <t>IVAN</t>
        </is>
      </c>
      <c r="X8160" t="inlineStr">
        <is>
          <t>APROBADO</t>
        </is>
      </c>
      <c r="Y8160" t="inlineStr">
        <is>
          <t>LOBO</t>
        </is>
      </c>
    </row>
    <row r="8161">
      <c r="A8161" s="195" t="n">
        <v>46239</v>
      </c>
      <c r="B8161" t="inlineStr">
        <is>
          <t>NOCHE</t>
        </is>
      </c>
      <c r="C8161" t="inlineStr">
        <is>
          <t>SERVICIO</t>
        </is>
      </c>
      <c r="D8161" t="inlineStr">
        <is>
          <t>D-6952</t>
        </is>
      </c>
      <c r="E8161" t="n">
        <v>3209238</v>
      </c>
      <c r="F8161" t="inlineStr">
        <is>
          <t>TEAM ROYAL</t>
        </is>
      </c>
      <c r="G8161" t="inlineStr">
        <is>
          <t>FLAT BACK MESH</t>
        </is>
      </c>
      <c r="H8161" t="inlineStr">
        <is>
          <t>KANTEX</t>
        </is>
      </c>
      <c r="I8161" t="inlineStr">
        <is>
          <t>JALONES</t>
        </is>
      </c>
      <c r="J8161" t="n">
        <v>92.80000000000001</v>
      </c>
      <c r="K8161" t="inlineStr">
        <is>
          <t>MANCHA DE SUCIEDAD</t>
        </is>
      </c>
      <c r="L8161" t="n">
        <v>7.35</v>
      </c>
      <c r="Q8161" t="n">
        <v>192.2</v>
      </c>
      <c r="R8161" t="n">
        <v>100.15</v>
      </c>
      <c r="S8161" t="n">
        <v>92.04999999999998</v>
      </c>
      <c r="T8161" t="inlineStr">
        <is>
          <t>APROBADO</t>
        </is>
      </c>
      <c r="U8161" t="inlineStr">
        <is>
          <t>JUAN</t>
        </is>
      </c>
      <c r="V8161" t="inlineStr">
        <is>
          <t>APROBADO</t>
        </is>
      </c>
      <c r="W8161" t="inlineStr">
        <is>
          <t>IVAN</t>
        </is>
      </c>
      <c r="X8161" t="inlineStr">
        <is>
          <t>APROBADO</t>
        </is>
      </c>
      <c r="Y8161" t="inlineStr">
        <is>
          <t>LOBO</t>
        </is>
      </c>
    </row>
    <row r="8162">
      <c r="A8162" s="195" t="n">
        <v>46239</v>
      </c>
      <c r="B8162" t="inlineStr">
        <is>
          <t>NOCHE</t>
        </is>
      </c>
      <c r="C8162" t="inlineStr">
        <is>
          <t>INTRADECO</t>
        </is>
      </c>
      <c r="D8162" t="inlineStr">
        <is>
          <t>D-6927</t>
        </is>
      </c>
      <c r="E8162" t="n">
        <v>1157156</v>
      </c>
      <c r="F8162" t="inlineStr">
        <is>
          <t>CAVIAR</t>
        </is>
      </c>
      <c r="G8162" t="inlineStr">
        <is>
          <t>RIB</t>
        </is>
      </c>
      <c r="H8162" t="inlineStr">
        <is>
          <t>INTRADECO</t>
        </is>
      </c>
      <c r="Q8162" t="n">
        <v>110.4</v>
      </c>
      <c r="R8162" t="n">
        <v>0</v>
      </c>
      <c r="S8162" t="n">
        <v>110.4</v>
      </c>
      <c r="T8162" t="inlineStr">
        <is>
          <t>APROBADO</t>
        </is>
      </c>
      <c r="U8162" t="inlineStr">
        <is>
          <t>JUAN</t>
        </is>
      </c>
      <c r="V8162" t="inlineStr">
        <is>
          <t>APROBADO</t>
        </is>
      </c>
      <c r="W8162" t="inlineStr">
        <is>
          <t>IVAN</t>
        </is>
      </c>
      <c r="X8162" t="inlineStr">
        <is>
          <t>APROBADO</t>
        </is>
      </c>
      <c r="Y8162" t="inlineStr">
        <is>
          <t>LOBO</t>
        </is>
      </c>
    </row>
    <row r="8163">
      <c r="A8163" s="195" t="n">
        <v>46239</v>
      </c>
      <c r="B8163" t="inlineStr">
        <is>
          <t>NOCHE</t>
        </is>
      </c>
      <c r="C8163" t="inlineStr">
        <is>
          <t>INTRADECO</t>
        </is>
      </c>
      <c r="D8163" t="inlineStr">
        <is>
          <t>D-6927</t>
        </is>
      </c>
      <c r="E8163" t="n">
        <v>1157146</v>
      </c>
      <c r="F8163" t="inlineStr">
        <is>
          <t>CAVIAR</t>
        </is>
      </c>
      <c r="G8163" t="inlineStr">
        <is>
          <t>RIB</t>
        </is>
      </c>
      <c r="H8163" t="inlineStr">
        <is>
          <t>INTRADECO</t>
        </is>
      </c>
      <c r="Q8163" t="n">
        <v>364.25</v>
      </c>
      <c r="R8163" t="n">
        <v>0</v>
      </c>
      <c r="S8163" t="n">
        <v>364.25</v>
      </c>
      <c r="T8163" t="inlineStr">
        <is>
          <t>APROBADO</t>
        </is>
      </c>
      <c r="U8163" t="inlineStr">
        <is>
          <t>JUAN</t>
        </is>
      </c>
      <c r="V8163" t="inlineStr">
        <is>
          <t>APROBADO</t>
        </is>
      </c>
      <c r="W8163" t="inlineStr">
        <is>
          <t>IVAN</t>
        </is>
      </c>
      <c r="X8163" t="inlineStr">
        <is>
          <t>APROBADO</t>
        </is>
      </c>
      <c r="Y8163" t="inlineStr">
        <is>
          <t>LOBO</t>
        </is>
      </c>
    </row>
    <row r="8164">
      <c r="A8164" s="195" t="n">
        <v>46239</v>
      </c>
      <c r="B8164" t="inlineStr">
        <is>
          <t>NOCHE</t>
        </is>
      </c>
      <c r="C8164" t="inlineStr">
        <is>
          <t>INTRADECO</t>
        </is>
      </c>
      <c r="D8164" t="inlineStr">
        <is>
          <t>D-6927</t>
        </is>
      </c>
      <c r="E8164" t="n">
        <v>1157355</v>
      </c>
      <c r="F8164" t="inlineStr">
        <is>
          <t>CAVIAR</t>
        </is>
      </c>
      <c r="G8164" t="inlineStr">
        <is>
          <t>WAFFLE SLUB</t>
        </is>
      </c>
      <c r="H8164" t="inlineStr">
        <is>
          <t>INTRADECO</t>
        </is>
      </c>
      <c r="Q8164" t="n">
        <v>487.15</v>
      </c>
      <c r="R8164" t="n">
        <v>0</v>
      </c>
      <c r="S8164" t="n">
        <v>487.15</v>
      </c>
      <c r="T8164" t="inlineStr">
        <is>
          <t>APROBADO</t>
        </is>
      </c>
      <c r="U8164" t="inlineStr">
        <is>
          <t>JUAN</t>
        </is>
      </c>
      <c r="V8164" t="inlineStr">
        <is>
          <t>APROBADO</t>
        </is>
      </c>
      <c r="W8164" t="inlineStr">
        <is>
          <t>IVAN</t>
        </is>
      </c>
      <c r="X8164" t="inlineStr">
        <is>
          <t>APROBADO</t>
        </is>
      </c>
      <c r="Y8164" t="inlineStr">
        <is>
          <t>LOBO</t>
        </is>
      </c>
    </row>
    <row r="8165">
      <c r="A8165" s="195" t="n">
        <v>46239</v>
      </c>
      <c r="B8165" t="inlineStr">
        <is>
          <t>NOCHE</t>
        </is>
      </c>
      <c r="C8165" t="inlineStr">
        <is>
          <t>INTRADECO</t>
        </is>
      </c>
      <c r="D8165" t="inlineStr">
        <is>
          <t>D-6927</t>
        </is>
      </c>
      <c r="E8165" t="n">
        <v>1157356</v>
      </c>
      <c r="F8165" t="inlineStr">
        <is>
          <t>CAVIAR</t>
        </is>
      </c>
      <c r="G8165" t="inlineStr">
        <is>
          <t>WAFFLE SLUB</t>
        </is>
      </c>
      <c r="H8165" t="inlineStr">
        <is>
          <t>INTRADECO</t>
        </is>
      </c>
      <c r="I8165" t="inlineStr">
        <is>
          <t>MANCHAS DE COLORANTE</t>
        </is>
      </c>
      <c r="J8165" t="n">
        <v>24.25</v>
      </c>
      <c r="Q8165" t="n">
        <v>485.35</v>
      </c>
      <c r="R8165" t="n">
        <v>24.25</v>
      </c>
      <c r="S8165" t="n">
        <v>461.1</v>
      </c>
      <c r="T8165" t="inlineStr">
        <is>
          <t>APROBADO</t>
        </is>
      </c>
      <c r="U8165" t="inlineStr">
        <is>
          <t>JUAN</t>
        </is>
      </c>
      <c r="V8165" t="inlineStr">
        <is>
          <t>APROBADO</t>
        </is>
      </c>
      <c r="W8165" t="inlineStr">
        <is>
          <t>IVAN</t>
        </is>
      </c>
      <c r="X8165" t="inlineStr">
        <is>
          <t>APROBADO</t>
        </is>
      </c>
      <c r="Y8165" t="inlineStr">
        <is>
          <t>LOBO</t>
        </is>
      </c>
    </row>
    <row r="8166">
      <c r="A8166" s="195" t="n">
        <v>46239</v>
      </c>
      <c r="B8166" t="inlineStr">
        <is>
          <t>NOCHE</t>
        </is>
      </c>
      <c r="C8166" t="inlineStr">
        <is>
          <t>VENTA DE TELA</t>
        </is>
      </c>
      <c r="D8166" t="inlineStr">
        <is>
          <t>D-6937</t>
        </is>
      </c>
      <c r="E8166" t="n">
        <v>1156888</v>
      </c>
      <c r="F8166" t="inlineStr">
        <is>
          <t>WHITE</t>
        </is>
      </c>
      <c r="G8166" t="inlineStr">
        <is>
          <t>INTERLOCK</t>
        </is>
      </c>
      <c r="H8166" t="inlineStr">
        <is>
          <t>SANMAR</t>
        </is>
      </c>
      <c r="I8166" t="inlineStr">
        <is>
          <t>SAFONES DE RAMA</t>
        </is>
      </c>
      <c r="J8166" t="n">
        <v>9.5</v>
      </c>
      <c r="Q8166" t="n">
        <v>487.65</v>
      </c>
      <c r="R8166" t="n">
        <v>9.5</v>
      </c>
      <c r="S8166" t="n">
        <v>478.15</v>
      </c>
      <c r="T8166" t="inlineStr">
        <is>
          <t>APROBADO</t>
        </is>
      </c>
      <c r="U8166" t="inlineStr">
        <is>
          <t>JUAN</t>
        </is>
      </c>
      <c r="V8166" t="inlineStr">
        <is>
          <t>APROBADO</t>
        </is>
      </c>
      <c r="W8166" t="inlineStr">
        <is>
          <t>IVAN</t>
        </is>
      </c>
      <c r="X8166" t="inlineStr">
        <is>
          <t>APROBADO</t>
        </is>
      </c>
      <c r="Y8166" t="inlineStr">
        <is>
          <t>LOBO</t>
        </is>
      </c>
    </row>
    <row r="8167">
      <c r="A8167" s="195" t="n">
        <v>46239</v>
      </c>
      <c r="B8167" t="inlineStr">
        <is>
          <t>NOCHE</t>
        </is>
      </c>
      <c r="C8167" t="inlineStr">
        <is>
          <t>INTRADECO</t>
        </is>
      </c>
      <c r="D8167" t="inlineStr">
        <is>
          <t>D-6927</t>
        </is>
      </c>
      <c r="E8167" t="n">
        <v>1156982</v>
      </c>
      <c r="F8167" t="inlineStr">
        <is>
          <t>CAVIAR</t>
        </is>
      </c>
      <c r="G8167" t="inlineStr">
        <is>
          <t>RIB</t>
        </is>
      </c>
      <c r="H8167" t="inlineStr">
        <is>
          <t>INTRADECO</t>
        </is>
      </c>
      <c r="Q8167" t="n">
        <v>244.21</v>
      </c>
      <c r="R8167" t="n">
        <v>0</v>
      </c>
      <c r="S8167" t="n">
        <v>244.21</v>
      </c>
      <c r="T8167" t="inlineStr">
        <is>
          <t>APROBADO</t>
        </is>
      </c>
      <c r="U8167" t="inlineStr">
        <is>
          <t>JUAN</t>
        </is>
      </c>
      <c r="V8167" t="inlineStr">
        <is>
          <t>APROBADO</t>
        </is>
      </c>
      <c r="W8167" t="inlineStr">
        <is>
          <t>IVAN</t>
        </is>
      </c>
      <c r="X8167" t="inlineStr">
        <is>
          <t>APROBADO</t>
        </is>
      </c>
      <c r="Y8167" t="inlineStr">
        <is>
          <t>LOBO</t>
        </is>
      </c>
    </row>
    <row r="8168">
      <c r="A8168" s="195" t="n">
        <v>46239</v>
      </c>
      <c r="B8168" t="inlineStr">
        <is>
          <t>NOCHE</t>
        </is>
      </c>
      <c r="C8168" t="inlineStr">
        <is>
          <t>INTRADECO</t>
        </is>
      </c>
      <c r="D8168" t="inlineStr">
        <is>
          <t>D-6927</t>
        </is>
      </c>
      <c r="E8168" t="n">
        <v>1157346</v>
      </c>
      <c r="F8168" t="inlineStr">
        <is>
          <t>CAVIAR</t>
        </is>
      </c>
      <c r="G8168" t="inlineStr">
        <is>
          <t>RIB</t>
        </is>
      </c>
      <c r="H8168" t="inlineStr">
        <is>
          <t>INTRADECO</t>
        </is>
      </c>
      <c r="Q8168" t="n">
        <v>475.43</v>
      </c>
      <c r="R8168" t="n">
        <v>0</v>
      </c>
      <c r="S8168" t="n">
        <v>475.43</v>
      </c>
      <c r="T8168" t="inlineStr">
        <is>
          <t>APROBADO</t>
        </is>
      </c>
      <c r="U8168" t="inlineStr">
        <is>
          <t>JUAN</t>
        </is>
      </c>
      <c r="V8168" t="inlineStr">
        <is>
          <t>APROBADO</t>
        </is>
      </c>
      <c r="W8168" t="inlineStr">
        <is>
          <t>IVAN</t>
        </is>
      </c>
      <c r="X8168" t="inlineStr">
        <is>
          <t>APROBADO</t>
        </is>
      </c>
      <c r="Y8168" t="inlineStr">
        <is>
          <t>LOBO</t>
        </is>
      </c>
    </row>
    <row r="8169">
      <c r="A8169" s="195" t="n">
        <v>46239</v>
      </c>
      <c r="B8169" t="inlineStr">
        <is>
          <t>NOCHE</t>
        </is>
      </c>
      <c r="C8169" t="inlineStr">
        <is>
          <t>INTRADECO</t>
        </is>
      </c>
      <c r="D8169" t="inlineStr">
        <is>
          <t>D-6927</t>
        </is>
      </c>
      <c r="E8169" t="n">
        <v>1156815</v>
      </c>
      <c r="F8169" t="inlineStr">
        <is>
          <t>CAVIAR</t>
        </is>
      </c>
      <c r="G8169" t="inlineStr">
        <is>
          <t>RIB</t>
        </is>
      </c>
      <c r="H8169" t="inlineStr">
        <is>
          <t>INTRADECO</t>
        </is>
      </c>
      <c r="Q8169" t="n">
        <v>213.9</v>
      </c>
      <c r="R8169" t="n">
        <v>0</v>
      </c>
      <c r="S8169" t="n">
        <v>213.9</v>
      </c>
      <c r="T8169" t="inlineStr">
        <is>
          <t>APROBADO</t>
        </is>
      </c>
      <c r="U8169" t="inlineStr">
        <is>
          <t>JUAN</t>
        </is>
      </c>
      <c r="V8169" t="inlineStr">
        <is>
          <t>APROBADO</t>
        </is>
      </c>
      <c r="W8169" t="inlineStr">
        <is>
          <t>IVAN</t>
        </is>
      </c>
      <c r="X8169" t="inlineStr">
        <is>
          <t>APROBADO</t>
        </is>
      </c>
      <c r="Y8169" t="inlineStr">
        <is>
          <t>LOBO</t>
        </is>
      </c>
    </row>
    <row r="8170">
      <c r="A8170" s="195" t="n">
        <v>46239</v>
      </c>
      <c r="B8170" t="inlineStr">
        <is>
          <t>NOCHE</t>
        </is>
      </c>
      <c r="C8170" t="inlineStr">
        <is>
          <t>INTRADECO</t>
        </is>
      </c>
      <c r="D8170" t="inlineStr">
        <is>
          <t>D-6968</t>
        </is>
      </c>
      <c r="E8170" t="n">
        <v>1156472</v>
      </c>
      <c r="F8170" t="inlineStr">
        <is>
          <t>VIVID WHITE</t>
        </is>
      </c>
      <c r="G8170" t="inlineStr">
        <is>
          <t>PINTEC</t>
        </is>
      </c>
      <c r="H8170" t="inlineStr">
        <is>
          <t>INTRADECO</t>
        </is>
      </c>
      <c r="Q8170" t="n">
        <v>48.4</v>
      </c>
      <c r="R8170" t="n">
        <v>0</v>
      </c>
      <c r="S8170" t="n">
        <v>48.4</v>
      </c>
      <c r="T8170" t="inlineStr">
        <is>
          <t>APROBADO</t>
        </is>
      </c>
      <c r="U8170" t="inlineStr">
        <is>
          <t>JUAN</t>
        </is>
      </c>
      <c r="V8170" t="inlineStr">
        <is>
          <t>APROBADO</t>
        </is>
      </c>
      <c r="W8170" t="inlineStr">
        <is>
          <t>IVAN</t>
        </is>
      </c>
      <c r="X8170" t="inlineStr">
        <is>
          <t>APROBADO</t>
        </is>
      </c>
      <c r="Y8170" t="inlineStr">
        <is>
          <t>LOBO</t>
        </is>
      </c>
    </row>
    <row r="8171">
      <c r="A8171" s="195" t="n">
        <v>46239</v>
      </c>
      <c r="B8171" t="inlineStr">
        <is>
          <t>NOCHE</t>
        </is>
      </c>
      <c r="C8171" t="inlineStr">
        <is>
          <t>INTRADECO</t>
        </is>
      </c>
      <c r="D8171" t="inlineStr">
        <is>
          <t>D-6968</t>
        </is>
      </c>
      <c r="E8171" t="n">
        <v>1156471</v>
      </c>
      <c r="F8171" t="inlineStr">
        <is>
          <t>VIVID WHITE</t>
        </is>
      </c>
      <c r="G8171" t="inlineStr">
        <is>
          <t>PINTEC</t>
        </is>
      </c>
      <c r="H8171" t="inlineStr">
        <is>
          <t>INTRADECO</t>
        </is>
      </c>
      <c r="Q8171" t="n">
        <v>24.45</v>
      </c>
      <c r="R8171" t="n">
        <v>0</v>
      </c>
      <c r="S8171" t="n">
        <v>24.45</v>
      </c>
      <c r="T8171" t="inlineStr">
        <is>
          <t>APROBADO</t>
        </is>
      </c>
      <c r="U8171" t="inlineStr">
        <is>
          <t>JUAN</t>
        </is>
      </c>
      <c r="V8171" t="inlineStr">
        <is>
          <t>APROBADO</t>
        </is>
      </c>
      <c r="W8171" t="inlineStr">
        <is>
          <t>IVAN</t>
        </is>
      </c>
      <c r="X8171" t="inlineStr">
        <is>
          <t>APROBADO</t>
        </is>
      </c>
      <c r="Y8171" t="inlineStr">
        <is>
          <t>LOBO</t>
        </is>
      </c>
    </row>
    <row r="8172">
      <c r="A8172" s="195" t="n">
        <v>46239</v>
      </c>
      <c r="B8172" t="inlineStr">
        <is>
          <t>NOCHE</t>
        </is>
      </c>
      <c r="C8172" t="inlineStr">
        <is>
          <t>INTRADECO</t>
        </is>
      </c>
      <c r="D8172" t="inlineStr">
        <is>
          <t>D-6968</t>
        </is>
      </c>
      <c r="E8172" t="n">
        <v>1156462</v>
      </c>
      <c r="F8172" t="inlineStr">
        <is>
          <t>VIVID WHITE</t>
        </is>
      </c>
      <c r="G8172" t="inlineStr">
        <is>
          <t>PINTEC</t>
        </is>
      </c>
      <c r="H8172" t="inlineStr">
        <is>
          <t>INTRADECO</t>
        </is>
      </c>
      <c r="I8172" t="inlineStr">
        <is>
          <t>PARON DE RAMA</t>
        </is>
      </c>
      <c r="J8172" t="n">
        <v>4.4</v>
      </c>
      <c r="Q8172" t="n">
        <v>161.85</v>
      </c>
      <c r="R8172" t="n">
        <v>4.4</v>
      </c>
      <c r="S8172" t="n">
        <v>157.45</v>
      </c>
      <c r="T8172" t="inlineStr">
        <is>
          <t>APROBADO</t>
        </is>
      </c>
      <c r="U8172" t="inlineStr">
        <is>
          <t>JUAN</t>
        </is>
      </c>
      <c r="V8172" t="inlineStr">
        <is>
          <t>APROBADO</t>
        </is>
      </c>
      <c r="W8172" t="inlineStr">
        <is>
          <t>IVAN</t>
        </is>
      </c>
      <c r="X8172" t="inlineStr">
        <is>
          <t>APROBADO</t>
        </is>
      </c>
      <c r="Y8172" t="inlineStr">
        <is>
          <t>LOBO</t>
        </is>
      </c>
    </row>
    <row r="8173">
      <c r="A8173" s="195" t="n">
        <v>46239</v>
      </c>
      <c r="B8173" t="inlineStr">
        <is>
          <t>NOCHE</t>
        </is>
      </c>
      <c r="C8173" t="inlineStr">
        <is>
          <t>INTRADECO</t>
        </is>
      </c>
      <c r="D8173" t="inlineStr">
        <is>
          <t>D-6968</t>
        </is>
      </c>
      <c r="E8173" t="n">
        <v>1156464</v>
      </c>
      <c r="F8173" t="inlineStr">
        <is>
          <t>VIVID WHITE</t>
        </is>
      </c>
      <c r="G8173" t="inlineStr">
        <is>
          <t>PINTEC</t>
        </is>
      </c>
      <c r="H8173" t="inlineStr">
        <is>
          <t>INTRADECO</t>
        </is>
      </c>
      <c r="Q8173" t="n">
        <v>50.46</v>
      </c>
      <c r="R8173" t="n">
        <v>0</v>
      </c>
      <c r="S8173" t="n">
        <v>50.46</v>
      </c>
      <c r="T8173" t="inlineStr">
        <is>
          <t>APROBADO</t>
        </is>
      </c>
      <c r="U8173" t="inlineStr">
        <is>
          <t>JUAN</t>
        </is>
      </c>
      <c r="V8173" t="inlineStr">
        <is>
          <t>APROBADO</t>
        </is>
      </c>
      <c r="W8173" t="inlineStr">
        <is>
          <t>IVAN</t>
        </is>
      </c>
      <c r="X8173" t="inlineStr">
        <is>
          <t>APROBADO</t>
        </is>
      </c>
      <c r="Y8173" t="inlineStr">
        <is>
          <t>LOBO</t>
        </is>
      </c>
    </row>
    <row r="8174">
      <c r="A8174" s="195" t="n">
        <v>46239</v>
      </c>
      <c r="B8174" t="inlineStr">
        <is>
          <t>NOCHE</t>
        </is>
      </c>
      <c r="C8174" t="inlineStr">
        <is>
          <t>FPS</t>
        </is>
      </c>
      <c r="D8174" t="inlineStr">
        <is>
          <t>F-7962</t>
        </is>
      </c>
      <c r="E8174" t="n">
        <v>1157021</v>
      </c>
      <c r="F8174" t="inlineStr">
        <is>
          <t>SURF THE WEB</t>
        </is>
      </c>
      <c r="G8174" t="inlineStr">
        <is>
          <t>JERSEY</t>
        </is>
      </c>
      <c r="H8174" t="inlineStr">
        <is>
          <t>TIMBERLAND</t>
        </is>
      </c>
      <c r="Q8174" t="n">
        <v>359.55</v>
      </c>
      <c r="R8174" t="n">
        <v>0</v>
      </c>
      <c r="S8174" t="n">
        <v>359.55</v>
      </c>
      <c r="T8174" t="inlineStr">
        <is>
          <t>APROBADO</t>
        </is>
      </c>
      <c r="U8174" t="inlineStr">
        <is>
          <t>JUAN</t>
        </is>
      </c>
      <c r="V8174" t="inlineStr">
        <is>
          <t>APROBADO</t>
        </is>
      </c>
      <c r="W8174" t="inlineStr">
        <is>
          <t>IVAN</t>
        </is>
      </c>
      <c r="X8174" t="inlineStr">
        <is>
          <t>APROBADO</t>
        </is>
      </c>
      <c r="Y8174" t="inlineStr">
        <is>
          <t>LOBO</t>
        </is>
      </c>
    </row>
    <row r="8175">
      <c r="A8175" s="195" t="n">
        <v>46239</v>
      </c>
      <c r="B8175" t="inlineStr">
        <is>
          <t>NOCHE</t>
        </is>
      </c>
      <c r="C8175" t="inlineStr">
        <is>
          <t>FPS</t>
        </is>
      </c>
      <c r="D8175" t="inlineStr">
        <is>
          <t>F-7962</t>
        </is>
      </c>
      <c r="E8175" t="n">
        <v>1157021</v>
      </c>
      <c r="F8175" t="inlineStr">
        <is>
          <t>SURF THE WEB</t>
        </is>
      </c>
      <c r="G8175" t="inlineStr">
        <is>
          <t>RIB</t>
        </is>
      </c>
      <c r="H8175" t="inlineStr">
        <is>
          <t>TIMBERLAND</t>
        </is>
      </c>
      <c r="Q8175" t="n">
        <v>22.8</v>
      </c>
      <c r="R8175" t="n">
        <v>0</v>
      </c>
      <c r="S8175" t="n">
        <v>22.8</v>
      </c>
      <c r="T8175" t="inlineStr">
        <is>
          <t>APROBADO</t>
        </is>
      </c>
      <c r="U8175" t="inlineStr">
        <is>
          <t>JUAN</t>
        </is>
      </c>
      <c r="V8175" t="inlineStr">
        <is>
          <t>APROBADO</t>
        </is>
      </c>
      <c r="W8175" t="inlineStr">
        <is>
          <t>IVAN</t>
        </is>
      </c>
      <c r="X8175" t="inlineStr">
        <is>
          <t>APROBADO</t>
        </is>
      </c>
      <c r="Y8175" t="inlineStr">
        <is>
          <t>LOBO</t>
        </is>
      </c>
    </row>
    <row r="8176">
      <c r="A8176" s="195" t="n">
        <v>46239</v>
      </c>
      <c r="B8176" t="inlineStr">
        <is>
          <t>NOCHE</t>
        </is>
      </c>
      <c r="C8176" t="inlineStr">
        <is>
          <t>FPS</t>
        </is>
      </c>
      <c r="D8176" t="inlineStr">
        <is>
          <t>F-8096</t>
        </is>
      </c>
      <c r="E8176" t="n">
        <v>1157005</v>
      </c>
      <c r="F8176" t="inlineStr">
        <is>
          <t>CANDY PAITN HEATHER</t>
        </is>
      </c>
      <c r="G8176" t="inlineStr">
        <is>
          <t>JERSEY</t>
        </is>
      </c>
      <c r="H8176" t="inlineStr">
        <is>
          <t>IML</t>
        </is>
      </c>
      <c r="Q8176" t="n">
        <v>619.1</v>
      </c>
      <c r="R8176" t="n">
        <v>0</v>
      </c>
      <c r="S8176" t="n">
        <v>619.1</v>
      </c>
      <c r="T8176" t="inlineStr">
        <is>
          <t>APROBADO</t>
        </is>
      </c>
      <c r="U8176" t="inlineStr">
        <is>
          <t>JUAN</t>
        </is>
      </c>
      <c r="V8176" t="inlineStr">
        <is>
          <t>APROBADO</t>
        </is>
      </c>
      <c r="W8176" t="inlineStr">
        <is>
          <t>IVAN</t>
        </is>
      </c>
      <c r="X8176" t="inlineStr">
        <is>
          <t>APROBADO</t>
        </is>
      </c>
      <c r="Y8176" t="inlineStr">
        <is>
          <t>LOBO</t>
        </is>
      </c>
    </row>
    <row r="8177">
      <c r="A8177" s="195" t="n">
        <v>46239</v>
      </c>
      <c r="B8177" t="inlineStr">
        <is>
          <t>NOCHE</t>
        </is>
      </c>
      <c r="C8177" t="inlineStr">
        <is>
          <t>FPS</t>
        </is>
      </c>
      <c r="D8177" t="inlineStr">
        <is>
          <t>F-8096</t>
        </is>
      </c>
      <c r="E8177" t="n">
        <v>1157005</v>
      </c>
      <c r="F8177" t="inlineStr">
        <is>
          <t>CANDY PAITN HEATHER</t>
        </is>
      </c>
      <c r="G8177" t="inlineStr">
        <is>
          <t>RIB</t>
        </is>
      </c>
      <c r="H8177" t="inlineStr">
        <is>
          <t>IML</t>
        </is>
      </c>
      <c r="Q8177" t="n">
        <v>35.9</v>
      </c>
      <c r="R8177" t="n">
        <v>0</v>
      </c>
      <c r="S8177" t="n">
        <v>35.9</v>
      </c>
      <c r="T8177" t="inlineStr">
        <is>
          <t>APROBADO</t>
        </is>
      </c>
      <c r="U8177" t="inlineStr">
        <is>
          <t>JUAN</t>
        </is>
      </c>
      <c r="V8177" t="inlineStr">
        <is>
          <t>APROBADO</t>
        </is>
      </c>
      <c r="W8177" t="inlineStr">
        <is>
          <t>IVAN</t>
        </is>
      </c>
      <c r="X8177" t="inlineStr">
        <is>
          <t>APROBADO</t>
        </is>
      </c>
      <c r="Y8177" t="inlineStr">
        <is>
          <t>LOBO</t>
        </is>
      </c>
    </row>
    <row r="8178">
      <c r="A8178" s="195" t="n">
        <v>46239</v>
      </c>
      <c r="B8178" t="inlineStr">
        <is>
          <t>NOCHE</t>
        </is>
      </c>
      <c r="C8178" t="inlineStr">
        <is>
          <t>FPS</t>
        </is>
      </c>
      <c r="D8178" t="inlineStr">
        <is>
          <t>F-8097</t>
        </is>
      </c>
      <c r="E8178" t="n">
        <v>1156027</v>
      </c>
      <c r="F8178" t="inlineStr">
        <is>
          <t>KELLY GREEN</t>
        </is>
      </c>
      <c r="G8178" t="inlineStr">
        <is>
          <t>JERSEY</t>
        </is>
      </c>
      <c r="H8178" t="inlineStr">
        <is>
          <t>IML</t>
        </is>
      </c>
      <c r="Q8178" t="n">
        <v>914.4</v>
      </c>
      <c r="R8178" t="n">
        <v>0</v>
      </c>
      <c r="S8178" t="n">
        <v>914.4</v>
      </c>
      <c r="T8178" t="inlineStr">
        <is>
          <t>APROBADO</t>
        </is>
      </c>
      <c r="U8178" t="inlineStr">
        <is>
          <t>JUAN</t>
        </is>
      </c>
      <c r="V8178" t="inlineStr">
        <is>
          <t>APROBADO</t>
        </is>
      </c>
      <c r="W8178" t="inlineStr">
        <is>
          <t>IVAN</t>
        </is>
      </c>
      <c r="X8178" t="inlineStr">
        <is>
          <t>APROBADO</t>
        </is>
      </c>
      <c r="Y8178" t="inlineStr">
        <is>
          <t>LOBO</t>
        </is>
      </c>
    </row>
    <row r="8179">
      <c r="A8179" s="195" t="n">
        <v>46239</v>
      </c>
      <c r="B8179" t="inlineStr">
        <is>
          <t>NOCHE</t>
        </is>
      </c>
      <c r="C8179" t="inlineStr">
        <is>
          <t>FPS</t>
        </is>
      </c>
      <c r="D8179" t="inlineStr">
        <is>
          <t>F-7962</t>
        </is>
      </c>
      <c r="E8179" t="n">
        <v>1156924</v>
      </c>
      <c r="F8179" t="inlineStr">
        <is>
          <t>WHITE</t>
        </is>
      </c>
      <c r="G8179" t="inlineStr">
        <is>
          <t>JERSEY</t>
        </is>
      </c>
      <c r="H8179" t="inlineStr">
        <is>
          <t>TIMBERLAND</t>
        </is>
      </c>
      <c r="Q8179" t="n">
        <v>523.7</v>
      </c>
      <c r="R8179" t="n">
        <v>0</v>
      </c>
      <c r="S8179" t="n">
        <v>523.7</v>
      </c>
      <c r="T8179" t="inlineStr">
        <is>
          <t>APROBADO</t>
        </is>
      </c>
      <c r="U8179" t="inlineStr">
        <is>
          <t>JUAN</t>
        </is>
      </c>
      <c r="V8179" t="inlineStr">
        <is>
          <t>APROBADO</t>
        </is>
      </c>
      <c r="W8179" t="inlineStr">
        <is>
          <t>IVAN</t>
        </is>
      </c>
      <c r="X8179" t="inlineStr">
        <is>
          <t>APROBADO</t>
        </is>
      </c>
      <c r="Y8179" t="inlineStr">
        <is>
          <t>LOBO</t>
        </is>
      </c>
    </row>
    <row r="8180">
      <c r="A8180" s="195" t="n">
        <v>46239</v>
      </c>
      <c r="B8180" t="inlineStr">
        <is>
          <t>NOCHE</t>
        </is>
      </c>
      <c r="C8180" t="inlineStr">
        <is>
          <t>SERVICIO</t>
        </is>
      </c>
      <c r="D8180" t="inlineStr">
        <is>
          <t>D-6956</t>
        </is>
      </c>
      <c r="E8180" t="n">
        <v>3209239</v>
      </c>
      <c r="F8180" t="inlineStr">
        <is>
          <t>BLANCO</t>
        </is>
      </c>
      <c r="G8180" t="inlineStr">
        <is>
          <t>RIB</t>
        </is>
      </c>
      <c r="H8180" t="inlineStr">
        <is>
          <t>CONFEGUA</t>
        </is>
      </c>
      <c r="I8180" t="inlineStr">
        <is>
          <t>MANCHA DE SUCIEDAD</t>
        </is>
      </c>
      <c r="J8180" t="n">
        <v>7.75</v>
      </c>
      <c r="Q8180" t="n">
        <v>935.45</v>
      </c>
      <c r="R8180" t="n">
        <v>7.75</v>
      </c>
      <c r="S8180" t="n">
        <v>927.7</v>
      </c>
      <c r="T8180" t="inlineStr">
        <is>
          <t>APROBADO</t>
        </is>
      </c>
      <c r="U8180" t="inlineStr">
        <is>
          <t>JUAN</t>
        </is>
      </c>
      <c r="V8180" t="inlineStr">
        <is>
          <t>APROBADO</t>
        </is>
      </c>
      <c r="W8180" t="inlineStr">
        <is>
          <t>IVAN</t>
        </is>
      </c>
      <c r="X8180" t="inlineStr">
        <is>
          <t>APROBADO</t>
        </is>
      </c>
      <c r="Y8180" t="inlineStr">
        <is>
          <t>LOBO</t>
        </is>
      </c>
    </row>
    <row r="8181">
      <c r="A8181" s="195" t="n">
        <v>46239</v>
      </c>
      <c r="B8181" t="inlineStr">
        <is>
          <t>NOCHE</t>
        </is>
      </c>
      <c r="C8181" t="inlineStr">
        <is>
          <t>INTRADECO</t>
        </is>
      </c>
      <c r="D8181" t="inlineStr">
        <is>
          <t>D-6927</t>
        </is>
      </c>
      <c r="E8181" t="n">
        <v>1157348</v>
      </c>
      <c r="F8181" t="inlineStr">
        <is>
          <t>CAVIAR</t>
        </is>
      </c>
      <c r="G8181" t="inlineStr">
        <is>
          <t>RIB</t>
        </is>
      </c>
      <c r="H8181" t="inlineStr">
        <is>
          <t>INTRADECO</t>
        </is>
      </c>
      <c r="Q8181" t="n">
        <v>110.45</v>
      </c>
      <c r="R8181" t="n">
        <v>0</v>
      </c>
      <c r="S8181" t="n">
        <v>110.45</v>
      </c>
      <c r="T8181" t="inlineStr">
        <is>
          <t>APROBADO</t>
        </is>
      </c>
      <c r="U8181" t="inlineStr">
        <is>
          <t>JUAN</t>
        </is>
      </c>
      <c r="V8181" t="inlineStr">
        <is>
          <t>APROBADO</t>
        </is>
      </c>
      <c r="W8181" t="inlineStr">
        <is>
          <t>IVAN</t>
        </is>
      </c>
      <c r="X8181" t="inlineStr">
        <is>
          <t>APROBADO</t>
        </is>
      </c>
      <c r="Y8181" t="inlineStr">
        <is>
          <t>LOBO</t>
        </is>
      </c>
    </row>
    <row r="8182">
      <c r="A8182" s="195" t="n">
        <v>46239</v>
      </c>
      <c r="B8182" t="inlineStr">
        <is>
          <t>NOCHE</t>
        </is>
      </c>
      <c r="C8182" t="inlineStr">
        <is>
          <t>INTRADECO</t>
        </is>
      </c>
      <c r="D8182" t="inlineStr">
        <is>
          <t>D-6927</t>
        </is>
      </c>
      <c r="E8182" t="n">
        <v>1157347</v>
      </c>
      <c r="F8182" t="inlineStr">
        <is>
          <t>CAVIAR</t>
        </is>
      </c>
      <c r="G8182" t="inlineStr">
        <is>
          <t>RIB</t>
        </is>
      </c>
      <c r="H8182" t="inlineStr">
        <is>
          <t>INTRADECO</t>
        </is>
      </c>
      <c r="Q8182" t="n">
        <v>125.35</v>
      </c>
      <c r="R8182" t="n">
        <v>0</v>
      </c>
      <c r="S8182" t="n">
        <v>125.35</v>
      </c>
      <c r="T8182" t="inlineStr">
        <is>
          <t>APROBADO</t>
        </is>
      </c>
      <c r="U8182" t="inlineStr">
        <is>
          <t>JUAN</t>
        </is>
      </c>
      <c r="V8182" t="inlineStr">
        <is>
          <t>APROBADO</t>
        </is>
      </c>
      <c r="W8182" t="inlineStr">
        <is>
          <t>IVAN</t>
        </is>
      </c>
      <c r="X8182" t="inlineStr">
        <is>
          <t>APROBADO</t>
        </is>
      </c>
      <c r="Y8182" t="inlineStr">
        <is>
          <t>LOBO</t>
        </is>
      </c>
    </row>
    <row r="8183">
      <c r="A8183" s="195" t="n">
        <v>46239</v>
      </c>
      <c r="B8183" t="inlineStr">
        <is>
          <t>NOCHE</t>
        </is>
      </c>
      <c r="C8183" t="inlineStr">
        <is>
          <t>INTRADECO</t>
        </is>
      </c>
      <c r="D8183" t="inlineStr">
        <is>
          <t>D-6894</t>
        </is>
      </c>
      <c r="E8183" t="n">
        <v>1157149</v>
      </c>
      <c r="F8183" t="inlineStr">
        <is>
          <t>ROYAL BLUE (TURKIN SEA)</t>
        </is>
      </c>
      <c r="G8183" t="inlineStr">
        <is>
          <t>PINTEC</t>
        </is>
      </c>
      <c r="H8183" t="inlineStr">
        <is>
          <t>INTRADECO</t>
        </is>
      </c>
      <c r="K8183" t="inlineStr">
        <is>
          <t>MANCHAS DE COLORANTE</t>
        </is>
      </c>
      <c r="L8183" t="n">
        <v>3.7</v>
      </c>
      <c r="Q8183" t="n">
        <v>196.55</v>
      </c>
      <c r="R8183" t="n">
        <v>3.7</v>
      </c>
      <c r="S8183" t="n">
        <v>192.85</v>
      </c>
      <c r="T8183" t="inlineStr">
        <is>
          <t>APROBADO</t>
        </is>
      </c>
      <c r="U8183" t="inlineStr">
        <is>
          <t>JUAN</t>
        </is>
      </c>
      <c r="V8183" t="inlineStr">
        <is>
          <t>APROBADO</t>
        </is>
      </c>
      <c r="W8183" t="inlineStr">
        <is>
          <t>IVAN</t>
        </is>
      </c>
      <c r="X8183" t="inlineStr">
        <is>
          <t>APROBADO</t>
        </is>
      </c>
      <c r="Y8183" t="inlineStr">
        <is>
          <t>LOBO</t>
        </is>
      </c>
      <c r="Z8183" t="inlineStr">
        <is>
          <t>OK BARRA E.L</t>
        </is>
      </c>
    </row>
    <row r="8184">
      <c r="A8184" s="195" t="n">
        <v>46239</v>
      </c>
      <c r="B8184" t="inlineStr">
        <is>
          <t>NOCHE</t>
        </is>
      </c>
      <c r="C8184" t="inlineStr">
        <is>
          <t>INTRADECO</t>
        </is>
      </c>
      <c r="D8184" t="inlineStr">
        <is>
          <t>D-6927</t>
        </is>
      </c>
      <c r="E8184" t="n">
        <v>1157508</v>
      </c>
      <c r="F8184" t="inlineStr">
        <is>
          <t>CAVIAR</t>
        </is>
      </c>
      <c r="G8184" t="inlineStr">
        <is>
          <t>RIB</t>
        </is>
      </c>
      <c r="H8184" t="inlineStr">
        <is>
          <t>INTRADECO</t>
        </is>
      </c>
      <c r="I8184" t="inlineStr">
        <is>
          <t>CORTE POR DEFECTO</t>
        </is>
      </c>
      <c r="J8184" t="n">
        <v>3.75</v>
      </c>
      <c r="Q8184" t="n">
        <v>223.35</v>
      </c>
      <c r="R8184" t="n">
        <v>3.75</v>
      </c>
      <c r="S8184" t="n">
        <v>219.6</v>
      </c>
      <c r="T8184" t="inlineStr">
        <is>
          <t>APROBADO</t>
        </is>
      </c>
      <c r="U8184" t="inlineStr">
        <is>
          <t>JUAN</t>
        </is>
      </c>
      <c r="V8184" t="inlineStr">
        <is>
          <t>APROBADO</t>
        </is>
      </c>
      <c r="W8184" t="inlineStr">
        <is>
          <t>IVAN</t>
        </is>
      </c>
      <c r="X8184" t="inlineStr">
        <is>
          <t>APROBADO</t>
        </is>
      </c>
      <c r="Y8184" t="inlineStr">
        <is>
          <t>LOBO</t>
        </is>
      </c>
    </row>
    <row r="8185">
      <c r="A8185" s="195" t="n">
        <v>46239</v>
      </c>
      <c r="B8185" t="inlineStr">
        <is>
          <t>NOCHE</t>
        </is>
      </c>
      <c r="C8185" t="inlineStr">
        <is>
          <t>INTRADECO</t>
        </is>
      </c>
      <c r="D8185" t="inlineStr">
        <is>
          <t>D-6927</t>
        </is>
      </c>
      <c r="E8185" t="n">
        <v>1157510</v>
      </c>
      <c r="F8185" t="inlineStr">
        <is>
          <t>CAVIAR</t>
        </is>
      </c>
      <c r="G8185" t="inlineStr">
        <is>
          <t>RIB</t>
        </is>
      </c>
      <c r="H8185" t="inlineStr">
        <is>
          <t>INTRADECO</t>
        </is>
      </c>
      <c r="Q8185" t="n">
        <v>18.95</v>
      </c>
      <c r="R8185" t="n">
        <v>0</v>
      </c>
      <c r="S8185" t="n">
        <v>18.95</v>
      </c>
      <c r="T8185" t="inlineStr">
        <is>
          <t>APROBADO</t>
        </is>
      </c>
      <c r="U8185" t="inlineStr">
        <is>
          <t>JUAN</t>
        </is>
      </c>
      <c r="V8185" t="inlineStr">
        <is>
          <t>APROBADO</t>
        </is>
      </c>
      <c r="W8185" t="inlineStr">
        <is>
          <t>IVAN</t>
        </is>
      </c>
      <c r="X8185" t="inlineStr">
        <is>
          <t>APROBADO</t>
        </is>
      </c>
      <c r="Y8185" t="inlineStr">
        <is>
          <t>LOBO</t>
        </is>
      </c>
    </row>
    <row r="8186">
      <c r="A8186" s="195" t="n">
        <v>46239</v>
      </c>
      <c r="B8186" t="inlineStr">
        <is>
          <t>NOCHE</t>
        </is>
      </c>
      <c r="C8186" t="inlineStr">
        <is>
          <t>SERVICIO</t>
        </is>
      </c>
      <c r="D8186" t="inlineStr">
        <is>
          <t>D-6952</t>
        </is>
      </c>
      <c r="E8186" t="n">
        <v>3209244</v>
      </c>
      <c r="F8186" t="inlineStr">
        <is>
          <t>MIDNIGHT NAVY</t>
        </is>
      </c>
      <c r="G8186" t="inlineStr">
        <is>
          <t>FLAT BACK MESH</t>
        </is>
      </c>
      <c r="H8186" t="inlineStr">
        <is>
          <t>KANTEX</t>
        </is>
      </c>
      <c r="Q8186" t="n">
        <v>191</v>
      </c>
      <c r="R8186" t="n">
        <v>0</v>
      </c>
      <c r="S8186" t="n">
        <v>191</v>
      </c>
      <c r="T8186" t="inlineStr">
        <is>
          <t>APROBADO</t>
        </is>
      </c>
      <c r="U8186" t="inlineStr">
        <is>
          <t>JUAN</t>
        </is>
      </c>
      <c r="V8186" t="inlineStr">
        <is>
          <t>APROBADO</t>
        </is>
      </c>
      <c r="W8186" t="inlineStr">
        <is>
          <t>IVAN</t>
        </is>
      </c>
      <c r="X8186" t="inlineStr">
        <is>
          <t>APROBADO</t>
        </is>
      </c>
      <c r="Y8186" t="inlineStr">
        <is>
          <t>LOBO</t>
        </is>
      </c>
    </row>
    <row r="8187">
      <c r="A8187" s="195" t="n">
        <v>46240</v>
      </c>
      <c r="B8187" t="inlineStr">
        <is>
          <t>DIA</t>
        </is>
      </c>
      <c r="C8187" t="inlineStr">
        <is>
          <t>FPS</t>
        </is>
      </c>
      <c r="D8187" t="inlineStr">
        <is>
          <t>F</t>
        </is>
      </c>
      <c r="E8187" t="n">
        <v>1154460</v>
      </c>
      <c r="F8187" t="inlineStr">
        <is>
          <t>SEAL BROWN</t>
        </is>
      </c>
      <c r="G8187" t="inlineStr">
        <is>
          <t>JERSEY</t>
        </is>
      </c>
      <c r="H8187" t="inlineStr">
        <is>
          <t>OUTERSTUFF</t>
        </is>
      </c>
      <c r="Q8187" t="n">
        <v>22.7</v>
      </c>
      <c r="R8187" t="n">
        <v>0</v>
      </c>
      <c r="S8187" t="n">
        <v>22.7</v>
      </c>
      <c r="T8187" t="inlineStr">
        <is>
          <t>APROBADO</t>
        </is>
      </c>
      <c r="U8187" t="inlineStr">
        <is>
          <t>ERICK</t>
        </is>
      </c>
      <c r="V8187" t="inlineStr">
        <is>
          <t>APROBADO</t>
        </is>
      </c>
      <c r="W8187" t="inlineStr">
        <is>
          <t>IVAN</t>
        </is>
      </c>
      <c r="X8187" t="inlineStr">
        <is>
          <t>APROBADO</t>
        </is>
      </c>
      <c r="Y8187" t="inlineStr">
        <is>
          <t>LOBO</t>
        </is>
      </c>
    </row>
    <row r="8188">
      <c r="A8188" s="195" t="n">
        <v>46240</v>
      </c>
      <c r="B8188" t="inlineStr">
        <is>
          <t>DIA</t>
        </is>
      </c>
      <c r="C8188" t="inlineStr">
        <is>
          <t>INTRADECO</t>
        </is>
      </c>
      <c r="D8188" t="inlineStr">
        <is>
          <t>D-6968</t>
        </is>
      </c>
      <c r="E8188" t="n">
        <v>1157393</v>
      </c>
      <c r="F8188" t="inlineStr">
        <is>
          <t>VIVID WHITE</t>
        </is>
      </c>
      <c r="G8188" t="inlineStr">
        <is>
          <t>PINTEC</t>
        </is>
      </c>
      <c r="H8188" t="inlineStr">
        <is>
          <t>INTRADECO</t>
        </is>
      </c>
      <c r="I8188" t="inlineStr">
        <is>
          <t>BARRADO</t>
        </is>
      </c>
      <c r="J8188" t="n">
        <v>57.05</v>
      </c>
      <c r="Q8188" t="n">
        <v>97.5</v>
      </c>
      <c r="R8188" t="n">
        <v>57.05</v>
      </c>
      <c r="S8188" t="n">
        <v>40.45</v>
      </c>
      <c r="T8188" t="inlineStr">
        <is>
          <t>APROBADO</t>
        </is>
      </c>
      <c r="U8188" t="inlineStr">
        <is>
          <t>ERICK</t>
        </is>
      </c>
      <c r="V8188" t="inlineStr">
        <is>
          <t>APROBADO</t>
        </is>
      </c>
      <c r="W8188" t="inlineStr">
        <is>
          <t>IVAN</t>
        </is>
      </c>
      <c r="X8188" t="inlineStr">
        <is>
          <t>APROBADO</t>
        </is>
      </c>
      <c r="Y8188" t="inlineStr">
        <is>
          <t>LOBO</t>
        </is>
      </c>
    </row>
    <row r="8189">
      <c r="A8189" s="195" t="n">
        <v>46240</v>
      </c>
      <c r="B8189" t="inlineStr">
        <is>
          <t>DIA</t>
        </is>
      </c>
      <c r="C8189" t="inlineStr">
        <is>
          <t>INTRADECO</t>
        </is>
      </c>
      <c r="D8189" t="inlineStr">
        <is>
          <t>D-6968</t>
        </is>
      </c>
      <c r="E8189" t="n">
        <v>1157390</v>
      </c>
      <c r="F8189" t="inlineStr">
        <is>
          <t>VIVID WHITE</t>
        </is>
      </c>
      <c r="G8189" t="inlineStr">
        <is>
          <t>PINTEC</t>
        </is>
      </c>
      <c r="H8189" t="inlineStr">
        <is>
          <t>INTRADECO</t>
        </is>
      </c>
      <c r="I8189" t="inlineStr">
        <is>
          <t>BARRADO</t>
        </is>
      </c>
      <c r="J8189" t="n">
        <v>48.2</v>
      </c>
      <c r="Q8189" t="n">
        <v>170.55</v>
      </c>
      <c r="R8189" t="n">
        <v>48.2</v>
      </c>
      <c r="S8189" t="n">
        <v>122.35</v>
      </c>
      <c r="T8189" t="inlineStr">
        <is>
          <t>APROBADO</t>
        </is>
      </c>
      <c r="U8189" t="inlineStr">
        <is>
          <t>ERICK</t>
        </is>
      </c>
      <c r="V8189" t="inlineStr">
        <is>
          <t>APROBADO</t>
        </is>
      </c>
      <c r="W8189" t="inlineStr">
        <is>
          <t>IVAN</t>
        </is>
      </c>
      <c r="X8189" t="inlineStr">
        <is>
          <t>APROBADO</t>
        </is>
      </c>
      <c r="Y8189" t="inlineStr">
        <is>
          <t>LOBO</t>
        </is>
      </c>
    </row>
    <row r="8190">
      <c r="A8190" s="195" t="n">
        <v>46240</v>
      </c>
      <c r="B8190" t="inlineStr">
        <is>
          <t>DIA</t>
        </is>
      </c>
      <c r="C8190" t="inlineStr">
        <is>
          <t>INTRADECO</t>
        </is>
      </c>
      <c r="D8190" t="inlineStr">
        <is>
          <t>D-6968</t>
        </is>
      </c>
      <c r="E8190" t="n">
        <v>1157388</v>
      </c>
      <c r="F8190" t="inlineStr">
        <is>
          <t>VIVID WHITE</t>
        </is>
      </c>
      <c r="G8190" t="inlineStr">
        <is>
          <t>PINTEC</t>
        </is>
      </c>
      <c r="H8190" t="inlineStr">
        <is>
          <t>INTRADECO</t>
        </is>
      </c>
      <c r="Q8190" t="n">
        <v>194.05</v>
      </c>
      <c r="R8190" t="n">
        <v>0</v>
      </c>
      <c r="S8190" t="n">
        <v>194.05</v>
      </c>
      <c r="T8190" t="inlineStr">
        <is>
          <t>APROBADO</t>
        </is>
      </c>
      <c r="U8190" t="inlineStr">
        <is>
          <t>ERICK</t>
        </is>
      </c>
      <c r="V8190" t="inlineStr">
        <is>
          <t>APROBADO</t>
        </is>
      </c>
      <c r="W8190" t="inlineStr">
        <is>
          <t>IVAN</t>
        </is>
      </c>
      <c r="X8190" t="inlineStr">
        <is>
          <t>APROBADO</t>
        </is>
      </c>
      <c r="Y8190" t="inlineStr">
        <is>
          <t>LOBO</t>
        </is>
      </c>
    </row>
    <row r="8191">
      <c r="A8191" s="195" t="n">
        <v>46240</v>
      </c>
      <c r="B8191" t="inlineStr">
        <is>
          <t>DIA</t>
        </is>
      </c>
      <c r="C8191" t="inlineStr">
        <is>
          <t>INTRADECO</t>
        </is>
      </c>
      <c r="D8191" t="inlineStr">
        <is>
          <t>D-6968</t>
        </is>
      </c>
      <c r="E8191" t="n">
        <v>1157502</v>
      </c>
      <c r="F8191" t="inlineStr">
        <is>
          <t>VIVID WHITE</t>
        </is>
      </c>
      <c r="G8191" t="inlineStr">
        <is>
          <t>PINTEC</t>
        </is>
      </c>
      <c r="H8191" t="inlineStr">
        <is>
          <t>INTRADECO</t>
        </is>
      </c>
      <c r="I8191" t="inlineStr">
        <is>
          <t>LINEA DE AGUJA</t>
        </is>
      </c>
      <c r="J8191" t="n">
        <v>8.5</v>
      </c>
      <c r="Q8191" t="n">
        <v>434.65</v>
      </c>
      <c r="R8191" t="n">
        <v>8.5</v>
      </c>
      <c r="S8191" t="n">
        <v>426.15</v>
      </c>
      <c r="T8191" t="inlineStr">
        <is>
          <t>APROBADO</t>
        </is>
      </c>
      <c r="U8191" t="inlineStr">
        <is>
          <t>KAREN</t>
        </is>
      </c>
      <c r="V8191" t="inlineStr">
        <is>
          <t>APROBADO</t>
        </is>
      </c>
      <c r="W8191" t="inlineStr">
        <is>
          <t>PEDRO</t>
        </is>
      </c>
      <c r="X8191" t="inlineStr">
        <is>
          <t>APROBADO</t>
        </is>
      </c>
      <c r="Y8191" t="inlineStr">
        <is>
          <t>CHIWIL</t>
        </is>
      </c>
    </row>
    <row r="8192">
      <c r="A8192" s="195" t="n">
        <v>46240</v>
      </c>
      <c r="B8192" t="inlineStr">
        <is>
          <t>DIA</t>
        </is>
      </c>
      <c r="C8192" t="inlineStr">
        <is>
          <t>INTRADECO</t>
        </is>
      </c>
      <c r="D8192" t="inlineStr">
        <is>
          <t>D-6968</t>
        </is>
      </c>
      <c r="E8192" t="n">
        <v>1157398</v>
      </c>
      <c r="F8192" t="inlineStr">
        <is>
          <t>VIVID WHITE</t>
        </is>
      </c>
      <c r="G8192" t="inlineStr">
        <is>
          <t>PINTEC</t>
        </is>
      </c>
      <c r="H8192" t="inlineStr">
        <is>
          <t>INTRADECO</t>
        </is>
      </c>
      <c r="Q8192" t="n">
        <v>48.3</v>
      </c>
      <c r="R8192" t="n">
        <v>0</v>
      </c>
      <c r="S8192" t="n">
        <v>48.3</v>
      </c>
      <c r="T8192" t="inlineStr">
        <is>
          <t>APROBADO</t>
        </is>
      </c>
      <c r="U8192" t="inlineStr">
        <is>
          <t>KAREN</t>
        </is>
      </c>
      <c r="V8192" t="inlineStr">
        <is>
          <t>APROBADO</t>
        </is>
      </c>
      <c r="W8192" t="inlineStr">
        <is>
          <t>PEDRO</t>
        </is>
      </c>
      <c r="X8192" t="inlineStr">
        <is>
          <t>APROBADO</t>
        </is>
      </c>
      <c r="Y8192" t="inlineStr">
        <is>
          <t>CHIWIL</t>
        </is>
      </c>
    </row>
    <row r="8193">
      <c r="A8193" s="195" t="n">
        <v>46240</v>
      </c>
      <c r="B8193" t="inlineStr">
        <is>
          <t>DIA</t>
        </is>
      </c>
      <c r="C8193" t="inlineStr">
        <is>
          <t>INTRADECO</t>
        </is>
      </c>
      <c r="D8193" t="inlineStr">
        <is>
          <t>D-6968</t>
        </is>
      </c>
      <c r="E8193" t="n">
        <v>1157386</v>
      </c>
      <c r="F8193" t="inlineStr">
        <is>
          <t>VIVID WHITE</t>
        </is>
      </c>
      <c r="G8193" t="inlineStr">
        <is>
          <t>PINTEC</t>
        </is>
      </c>
      <c r="H8193" t="inlineStr">
        <is>
          <t>INTRADECO</t>
        </is>
      </c>
      <c r="I8193" t="inlineStr">
        <is>
          <t>DESMALLADO</t>
        </is>
      </c>
      <c r="J8193" t="n">
        <v>1.9</v>
      </c>
      <c r="Q8193" t="n">
        <v>211.15</v>
      </c>
      <c r="R8193" t="n">
        <v>1.9</v>
      </c>
      <c r="S8193" t="n">
        <v>209.25</v>
      </c>
      <c r="T8193" t="inlineStr">
        <is>
          <t>APROBADO</t>
        </is>
      </c>
      <c r="U8193" t="inlineStr">
        <is>
          <t>KAREN</t>
        </is>
      </c>
      <c r="V8193" t="inlineStr">
        <is>
          <t>APROBADO</t>
        </is>
      </c>
      <c r="W8193" t="inlineStr">
        <is>
          <t>PEDRO</t>
        </is>
      </c>
      <c r="X8193" t="inlineStr">
        <is>
          <t>APROBADO</t>
        </is>
      </c>
      <c r="Y8193" t="inlineStr">
        <is>
          <t>CHIWIL</t>
        </is>
      </c>
    </row>
    <row r="8194">
      <c r="A8194" s="195" t="n">
        <v>46240</v>
      </c>
      <c r="B8194" t="inlineStr">
        <is>
          <t>DIA</t>
        </is>
      </c>
      <c r="C8194" t="inlineStr">
        <is>
          <t>FPS</t>
        </is>
      </c>
      <c r="D8194" t="inlineStr">
        <is>
          <t>F-</t>
        </is>
      </c>
      <c r="E8194" t="n">
        <v>1155970</v>
      </c>
      <c r="F8194" t="inlineStr">
        <is>
          <t>KELLY GREEN</t>
        </is>
      </c>
      <c r="G8194" t="inlineStr">
        <is>
          <t>RIB</t>
        </is>
      </c>
      <c r="H8194" t="inlineStr">
        <is>
          <t>IML</t>
        </is>
      </c>
      <c r="Q8194" t="n">
        <v>22.65</v>
      </c>
      <c r="R8194" t="n">
        <v>0</v>
      </c>
      <c r="S8194" t="n">
        <v>22.65</v>
      </c>
      <c r="T8194" t="inlineStr">
        <is>
          <t>APROBADO</t>
        </is>
      </c>
      <c r="U8194" t="inlineStr">
        <is>
          <t>KAREN</t>
        </is>
      </c>
      <c r="V8194" t="inlineStr">
        <is>
          <t>APROBADO</t>
        </is>
      </c>
      <c r="W8194" t="inlineStr">
        <is>
          <t>PEDRO</t>
        </is>
      </c>
      <c r="X8194" t="inlineStr">
        <is>
          <t>APROBADO</t>
        </is>
      </c>
      <c r="Y8194" t="inlineStr">
        <is>
          <t>CHIWIL</t>
        </is>
      </c>
    </row>
    <row r="8195">
      <c r="A8195" s="195" t="n">
        <v>46240</v>
      </c>
      <c r="B8195" t="inlineStr">
        <is>
          <t>DIA</t>
        </is>
      </c>
      <c r="C8195" t="inlineStr">
        <is>
          <t>FPS</t>
        </is>
      </c>
      <c r="D8195" t="inlineStr">
        <is>
          <t>F-7952</t>
        </is>
      </c>
      <c r="E8195" t="n">
        <v>1157119</v>
      </c>
      <c r="F8195" t="inlineStr">
        <is>
          <t>CHOCOLATE BROWN</t>
        </is>
      </c>
      <c r="G8195" t="inlineStr">
        <is>
          <t>JERSEY</t>
        </is>
      </c>
      <c r="H8195" t="inlineStr">
        <is>
          <t xml:space="preserve">CLIPPER </t>
        </is>
      </c>
      <c r="Q8195" t="n">
        <v>17.4</v>
      </c>
      <c r="R8195" t="n">
        <v>0</v>
      </c>
      <c r="S8195" t="n">
        <v>17.4</v>
      </c>
      <c r="T8195" t="inlineStr">
        <is>
          <t>APROBADO</t>
        </is>
      </c>
      <c r="U8195" t="inlineStr">
        <is>
          <t>KAREN</t>
        </is>
      </c>
      <c r="V8195" t="inlineStr">
        <is>
          <t>APROBADO</t>
        </is>
      </c>
      <c r="W8195" t="inlineStr">
        <is>
          <t>PEDRO</t>
        </is>
      </c>
      <c r="X8195" t="inlineStr">
        <is>
          <t>APROBADO</t>
        </is>
      </c>
      <c r="Y8195" t="inlineStr">
        <is>
          <t>CHIWIL</t>
        </is>
      </c>
    </row>
    <row r="8196">
      <c r="A8196" s="195" t="n">
        <v>46240</v>
      </c>
      <c r="B8196" t="inlineStr">
        <is>
          <t>DIA</t>
        </is>
      </c>
      <c r="C8196" t="inlineStr">
        <is>
          <t>FPS</t>
        </is>
      </c>
      <c r="D8196" t="inlineStr">
        <is>
          <t>F-7952</t>
        </is>
      </c>
      <c r="E8196" t="n">
        <v>1157119</v>
      </c>
      <c r="F8196" t="inlineStr">
        <is>
          <t>CHOCOLATE BROWN</t>
        </is>
      </c>
      <c r="G8196" t="inlineStr">
        <is>
          <t>RIB</t>
        </is>
      </c>
      <c r="H8196" t="inlineStr">
        <is>
          <t xml:space="preserve">CLIPPER </t>
        </is>
      </c>
      <c r="I8196" t="inlineStr">
        <is>
          <t>COLOR</t>
        </is>
      </c>
      <c r="J8196" t="n">
        <v>4.85</v>
      </c>
      <c r="Q8196" t="n">
        <v>4.85</v>
      </c>
      <c r="R8196" t="n">
        <v>4.85</v>
      </c>
      <c r="S8196" t="n">
        <v>0</v>
      </c>
      <c r="T8196" t="inlineStr">
        <is>
          <t>RECHAZADO</t>
        </is>
      </c>
      <c r="U8196" t="inlineStr">
        <is>
          <t>KAREN</t>
        </is>
      </c>
      <c r="V8196" t="inlineStr">
        <is>
          <t>APROBADO</t>
        </is>
      </c>
      <c r="W8196" t="inlineStr">
        <is>
          <t>PEDRO</t>
        </is>
      </c>
      <c r="X8196" t="inlineStr">
        <is>
          <t>APROBADO</t>
        </is>
      </c>
      <c r="Y8196" t="inlineStr">
        <is>
          <t>CHIWIL</t>
        </is>
      </c>
      <c r="Z8196" t="inlineStr">
        <is>
          <t>CONTAMINACION AE E.L</t>
        </is>
      </c>
    </row>
    <row r="8197">
      <c r="A8197" s="195" t="n">
        <v>46240</v>
      </c>
      <c r="B8197" t="inlineStr">
        <is>
          <t>DIA</t>
        </is>
      </c>
      <c r="C8197" t="inlineStr">
        <is>
          <t>INTRADECO</t>
        </is>
      </c>
      <c r="D8197" t="inlineStr">
        <is>
          <t>D-6968</t>
        </is>
      </c>
      <c r="E8197" t="n">
        <v>1157381</v>
      </c>
      <c r="F8197" t="inlineStr">
        <is>
          <t>VIVID WHITE</t>
        </is>
      </c>
      <c r="G8197" t="inlineStr">
        <is>
          <t>PINTEC</t>
        </is>
      </c>
      <c r="H8197" t="inlineStr">
        <is>
          <t>INTRADECO</t>
        </is>
      </c>
      <c r="Q8197" t="n">
        <v>123</v>
      </c>
      <c r="R8197" t="n">
        <v>0</v>
      </c>
      <c r="S8197" t="n">
        <v>123</v>
      </c>
      <c r="T8197" t="inlineStr">
        <is>
          <t>APROBADO</t>
        </is>
      </c>
      <c r="U8197" t="inlineStr">
        <is>
          <t>KAREN</t>
        </is>
      </c>
      <c r="V8197" t="inlineStr">
        <is>
          <t>APROBADO</t>
        </is>
      </c>
      <c r="W8197" t="inlineStr">
        <is>
          <t>PEDRO</t>
        </is>
      </c>
      <c r="X8197" t="inlineStr">
        <is>
          <t>APROBADO</t>
        </is>
      </c>
      <c r="Y8197" t="inlineStr">
        <is>
          <t>CHIWIL</t>
        </is>
      </c>
    </row>
    <row r="8198">
      <c r="A8198" s="195" t="n">
        <v>46240</v>
      </c>
      <c r="B8198" t="inlineStr">
        <is>
          <t>DIA</t>
        </is>
      </c>
      <c r="C8198" t="inlineStr">
        <is>
          <t>INTRADECO</t>
        </is>
      </c>
      <c r="D8198" t="inlineStr">
        <is>
          <t>D-6968</t>
        </is>
      </c>
      <c r="E8198" t="n">
        <v>1157382</v>
      </c>
      <c r="F8198" t="inlineStr">
        <is>
          <t>VIVID WHITE</t>
        </is>
      </c>
      <c r="G8198" t="inlineStr">
        <is>
          <t>PINTEC</t>
        </is>
      </c>
      <c r="H8198" t="inlineStr">
        <is>
          <t>INTRADECO</t>
        </is>
      </c>
      <c r="Q8198" t="n">
        <v>97.05</v>
      </c>
      <c r="R8198" t="n">
        <v>0</v>
      </c>
      <c r="S8198" t="n">
        <v>97.05</v>
      </c>
      <c r="T8198" t="inlineStr">
        <is>
          <t>APROBADO</t>
        </is>
      </c>
      <c r="U8198" t="inlineStr">
        <is>
          <t>KAREN</t>
        </is>
      </c>
      <c r="V8198" t="inlineStr">
        <is>
          <t>APROBADO</t>
        </is>
      </c>
      <c r="W8198" t="inlineStr">
        <is>
          <t>PEDRO</t>
        </is>
      </c>
      <c r="X8198" t="inlineStr">
        <is>
          <t>APROBADO</t>
        </is>
      </c>
      <c r="Y8198" t="inlineStr">
        <is>
          <t>CHIWIL</t>
        </is>
      </c>
    </row>
    <row r="8199">
      <c r="A8199" s="195" t="n">
        <v>46240</v>
      </c>
      <c r="B8199" t="inlineStr">
        <is>
          <t>DIA</t>
        </is>
      </c>
      <c r="C8199" t="inlineStr">
        <is>
          <t>INTRADECO</t>
        </is>
      </c>
      <c r="D8199" t="inlineStr">
        <is>
          <t>D-6962</t>
        </is>
      </c>
      <c r="E8199" t="n">
        <v>1157088</v>
      </c>
      <c r="F8199" t="inlineStr">
        <is>
          <t>CLASSIC NAVY</t>
        </is>
      </c>
      <c r="G8199" t="inlineStr">
        <is>
          <t xml:space="preserve">LINEAR MESH </t>
        </is>
      </c>
      <c r="H8199" t="inlineStr">
        <is>
          <t>INTRADECO</t>
        </is>
      </c>
      <c r="Q8199" t="n">
        <v>503.8</v>
      </c>
      <c r="R8199" t="n">
        <v>0</v>
      </c>
      <c r="S8199" t="n">
        <v>503.8</v>
      </c>
      <c r="T8199" t="inlineStr">
        <is>
          <t>APROBADO</t>
        </is>
      </c>
      <c r="U8199" t="inlineStr">
        <is>
          <t>KAREN</t>
        </is>
      </c>
      <c r="V8199" t="inlineStr">
        <is>
          <t>APROBADO</t>
        </is>
      </c>
      <c r="W8199" t="inlineStr">
        <is>
          <t>PEDRO</t>
        </is>
      </c>
      <c r="X8199" t="inlineStr">
        <is>
          <t>APROBADO</t>
        </is>
      </c>
      <c r="Y8199" t="inlineStr">
        <is>
          <t>CHIWIL</t>
        </is>
      </c>
    </row>
    <row r="8200">
      <c r="A8200" s="195" t="n">
        <v>46240</v>
      </c>
      <c r="B8200" t="inlineStr">
        <is>
          <t>DIA</t>
        </is>
      </c>
      <c r="C8200" t="inlineStr">
        <is>
          <t>INTRADECO</t>
        </is>
      </c>
      <c r="D8200" t="inlineStr">
        <is>
          <t>D-6927</t>
        </is>
      </c>
      <c r="E8200" t="n">
        <v>1154433</v>
      </c>
      <c r="F8200" t="inlineStr">
        <is>
          <t>CAVIAR</t>
        </is>
      </c>
      <c r="G8200" t="inlineStr">
        <is>
          <t>RIB</t>
        </is>
      </c>
      <c r="H8200" t="inlineStr">
        <is>
          <t>INTRADECO</t>
        </is>
      </c>
      <c r="Q8200" t="n">
        <v>72.90000000000001</v>
      </c>
      <c r="R8200" t="n">
        <v>0</v>
      </c>
      <c r="S8200" t="n">
        <v>72.90000000000001</v>
      </c>
      <c r="T8200" t="inlineStr">
        <is>
          <t>APROBADO</t>
        </is>
      </c>
      <c r="U8200" t="inlineStr">
        <is>
          <t>KAREN</t>
        </is>
      </c>
      <c r="V8200" t="inlineStr">
        <is>
          <t>APROBADO</t>
        </is>
      </c>
      <c r="W8200" t="inlineStr">
        <is>
          <t>PEDRO</t>
        </is>
      </c>
      <c r="X8200" t="inlineStr">
        <is>
          <t>APROBADO</t>
        </is>
      </c>
      <c r="Y8200" t="inlineStr">
        <is>
          <t>CHIWIL</t>
        </is>
      </c>
      <c r="Z8200" t="inlineStr">
        <is>
          <t>OK E.L</t>
        </is>
      </c>
    </row>
    <row r="8201">
      <c r="A8201" s="195" t="n">
        <v>46240</v>
      </c>
      <c r="B8201" t="inlineStr">
        <is>
          <t>DIA</t>
        </is>
      </c>
      <c r="C8201" t="inlineStr">
        <is>
          <t>VENTA DE TELA</t>
        </is>
      </c>
      <c r="D8201" t="inlineStr">
        <is>
          <t>D-</t>
        </is>
      </c>
      <c r="E8201" t="n">
        <v>3209200</v>
      </c>
      <c r="F8201" t="inlineStr">
        <is>
          <t>BLACK</t>
        </is>
      </c>
      <c r="G8201" t="inlineStr">
        <is>
          <t>INTERLOCK</t>
        </is>
      </c>
      <c r="H8201" t="inlineStr">
        <is>
          <t>SANMAR</t>
        </is>
      </c>
      <c r="I8201" t="inlineStr">
        <is>
          <t>JALONES</t>
        </is>
      </c>
      <c r="J8201" t="n">
        <v>114.31</v>
      </c>
      <c r="Q8201" t="n">
        <v>275.19</v>
      </c>
      <c r="R8201" t="n">
        <v>114.31</v>
      </c>
      <c r="S8201" t="n">
        <v>160.88</v>
      </c>
      <c r="T8201" t="inlineStr">
        <is>
          <t>APROBADO</t>
        </is>
      </c>
      <c r="U8201" t="inlineStr">
        <is>
          <t>KAREN</t>
        </is>
      </c>
      <c r="V8201" t="inlineStr">
        <is>
          <t>APROBADO</t>
        </is>
      </c>
      <c r="W8201" t="inlineStr">
        <is>
          <t>PEDRO</t>
        </is>
      </c>
      <c r="X8201" t="inlineStr">
        <is>
          <t>APROBADO</t>
        </is>
      </c>
      <c r="Y8201" t="inlineStr">
        <is>
          <t>CHIWIL</t>
        </is>
      </c>
      <c r="Z8201" t="inlineStr">
        <is>
          <t>OK E.L</t>
        </is>
      </c>
    </row>
    <row r="8202">
      <c r="A8202" s="195" t="n">
        <v>46240</v>
      </c>
      <c r="B8202" t="inlineStr">
        <is>
          <t>DIA</t>
        </is>
      </c>
      <c r="C8202" t="inlineStr">
        <is>
          <t>FPS</t>
        </is>
      </c>
      <c r="D8202" t="inlineStr">
        <is>
          <t>F-8097</t>
        </is>
      </c>
      <c r="E8202" t="n">
        <v>1156027</v>
      </c>
      <c r="F8202" t="inlineStr">
        <is>
          <t>KELLY GREEN</t>
        </is>
      </c>
      <c r="G8202" t="inlineStr">
        <is>
          <t>RIB</t>
        </is>
      </c>
      <c r="H8202" t="inlineStr">
        <is>
          <t>IML</t>
        </is>
      </c>
      <c r="Q8202" t="n">
        <v>44.2</v>
      </c>
      <c r="R8202" t="n">
        <v>0</v>
      </c>
      <c r="S8202" t="n">
        <v>44.2</v>
      </c>
      <c r="T8202" t="inlineStr">
        <is>
          <t>APROBADO</t>
        </is>
      </c>
      <c r="U8202" t="inlineStr">
        <is>
          <t>KAREN</t>
        </is>
      </c>
      <c r="V8202" t="inlineStr">
        <is>
          <t>APROBADO</t>
        </is>
      </c>
      <c r="W8202" t="inlineStr">
        <is>
          <t>PEDRO</t>
        </is>
      </c>
      <c r="X8202" t="inlineStr">
        <is>
          <t>APROBADO</t>
        </is>
      </c>
      <c r="Y8202" t="inlineStr">
        <is>
          <t>CHIWIL</t>
        </is>
      </c>
    </row>
    <row r="8203">
      <c r="A8203" s="195" t="n">
        <v>46240</v>
      </c>
      <c r="B8203" t="inlineStr">
        <is>
          <t>DIA</t>
        </is>
      </c>
      <c r="C8203" t="inlineStr">
        <is>
          <t>SERVICIO</t>
        </is>
      </c>
      <c r="D8203" t="inlineStr">
        <is>
          <t>D-6914</t>
        </is>
      </c>
      <c r="E8203" t="n">
        <v>3209238</v>
      </c>
      <c r="F8203" t="inlineStr">
        <is>
          <t>TEAM ROYAL</t>
        </is>
      </c>
      <c r="G8203" t="inlineStr">
        <is>
          <t>FLAT BACK MESH</t>
        </is>
      </c>
      <c r="H8203" t="inlineStr">
        <is>
          <t>KANTEX</t>
        </is>
      </c>
      <c r="Q8203" t="n">
        <v>92.80000000000001</v>
      </c>
      <c r="R8203" t="n">
        <v>0</v>
      </c>
      <c r="S8203" t="n">
        <v>92.80000000000001</v>
      </c>
      <c r="T8203" t="inlineStr">
        <is>
          <t>APROBADO</t>
        </is>
      </c>
      <c r="U8203" t="inlineStr">
        <is>
          <t>KAREN</t>
        </is>
      </c>
      <c r="V8203" t="inlineStr">
        <is>
          <t>APROBADO</t>
        </is>
      </c>
      <c r="W8203" t="inlineStr">
        <is>
          <t>PEDRO</t>
        </is>
      </c>
      <c r="X8203" t="inlineStr">
        <is>
          <t>APROBADO</t>
        </is>
      </c>
      <c r="Y8203" t="inlineStr">
        <is>
          <t>CHIWIL</t>
        </is>
      </c>
      <c r="Z8203" t="inlineStr">
        <is>
          <t>OK E.L</t>
        </is>
      </c>
    </row>
    <row r="8204">
      <c r="A8204" s="195" t="n">
        <v>46240</v>
      </c>
      <c r="B8204" t="inlineStr">
        <is>
          <t>DIA</t>
        </is>
      </c>
      <c r="C8204" t="inlineStr">
        <is>
          <t>FPS</t>
        </is>
      </c>
      <c r="D8204" t="inlineStr">
        <is>
          <t>F-8097</t>
        </is>
      </c>
      <c r="E8204" t="n">
        <v>1156793</v>
      </c>
      <c r="F8204" t="inlineStr">
        <is>
          <t>PHANTOM</t>
        </is>
      </c>
      <c r="G8204" t="inlineStr">
        <is>
          <t>JERSEY</t>
        </is>
      </c>
      <c r="H8204" t="inlineStr">
        <is>
          <t>IML</t>
        </is>
      </c>
      <c r="Q8204" t="n">
        <v>725.2</v>
      </c>
      <c r="R8204" t="n">
        <v>0</v>
      </c>
      <c r="S8204" t="n">
        <v>725.2</v>
      </c>
      <c r="T8204" t="inlineStr">
        <is>
          <t>APROBADO</t>
        </is>
      </c>
      <c r="U8204" t="inlineStr">
        <is>
          <t>KAREN</t>
        </is>
      </c>
      <c r="V8204" t="inlineStr">
        <is>
          <t>APROBADO</t>
        </is>
      </c>
      <c r="W8204" t="inlineStr">
        <is>
          <t>PEDRO</t>
        </is>
      </c>
      <c r="X8204" t="inlineStr">
        <is>
          <t>APROBADO</t>
        </is>
      </c>
      <c r="Y8204" t="inlineStr">
        <is>
          <t>CHIWIL</t>
        </is>
      </c>
    </row>
    <row r="8205">
      <c r="A8205" s="195" t="n">
        <v>46240</v>
      </c>
      <c r="B8205" t="inlineStr">
        <is>
          <t>DIA</t>
        </is>
      </c>
      <c r="C8205" t="inlineStr">
        <is>
          <t>FPS</t>
        </is>
      </c>
      <c r="D8205" t="inlineStr">
        <is>
          <t>F-8118</t>
        </is>
      </c>
      <c r="E8205" t="n">
        <v>1157091</v>
      </c>
      <c r="F8205" t="inlineStr">
        <is>
          <t>PRINTERS INK</t>
        </is>
      </c>
      <c r="G8205" t="inlineStr">
        <is>
          <t>JERSEY</t>
        </is>
      </c>
      <c r="H8205" t="inlineStr">
        <is>
          <t>IML</t>
        </is>
      </c>
      <c r="Q8205" t="n">
        <v>1451.25</v>
      </c>
      <c r="R8205" t="n">
        <v>0</v>
      </c>
      <c r="S8205" t="n">
        <v>1451.25</v>
      </c>
      <c r="T8205" t="inlineStr">
        <is>
          <t>APROBADO</t>
        </is>
      </c>
      <c r="U8205" t="inlineStr">
        <is>
          <t>KAREN</t>
        </is>
      </c>
      <c r="V8205" t="inlineStr">
        <is>
          <t>APROBADO</t>
        </is>
      </c>
      <c r="W8205" t="inlineStr">
        <is>
          <t>PEDRO</t>
        </is>
      </c>
      <c r="X8205" t="inlineStr">
        <is>
          <t>APROBADO</t>
        </is>
      </c>
      <c r="Y8205" t="inlineStr">
        <is>
          <t>CHIWIL</t>
        </is>
      </c>
    </row>
    <row r="8206">
      <c r="A8206" s="195" t="n">
        <v>46240</v>
      </c>
      <c r="B8206" t="inlineStr">
        <is>
          <t>NOCHE</t>
        </is>
      </c>
      <c r="C8206" t="inlineStr">
        <is>
          <t>SERVICIO</t>
        </is>
      </c>
      <c r="D8206" t="inlineStr">
        <is>
          <t>D-6922</t>
        </is>
      </c>
      <c r="E8206" t="n">
        <v>3209138</v>
      </c>
      <c r="F8206" t="inlineStr">
        <is>
          <t>ARUBA BLUE / BRIGHT WHITE</t>
        </is>
      </c>
      <c r="G8206" t="inlineStr">
        <is>
          <t>JERSEY FLAME</t>
        </is>
      </c>
      <c r="H8206" t="inlineStr">
        <is>
          <t>KANTEX</t>
        </is>
      </c>
      <c r="Q8206" t="n">
        <v>29.65</v>
      </c>
      <c r="R8206" t="n">
        <v>0</v>
      </c>
      <c r="S8206" t="n">
        <v>29.65</v>
      </c>
      <c r="T8206" t="inlineStr">
        <is>
          <t>APROBADO</t>
        </is>
      </c>
      <c r="U8206" t="inlineStr">
        <is>
          <t>JUAN</t>
        </is>
      </c>
      <c r="V8206" t="inlineStr">
        <is>
          <t>APROBADO</t>
        </is>
      </c>
      <c r="W8206" t="inlineStr">
        <is>
          <t>IVAN</t>
        </is>
      </c>
      <c r="X8206" t="inlineStr">
        <is>
          <t>APROBADO</t>
        </is>
      </c>
      <c r="Y8206" t="inlineStr">
        <is>
          <t>LOBO</t>
        </is>
      </c>
    </row>
    <row r="8207">
      <c r="A8207" s="195" t="n">
        <v>46240</v>
      </c>
      <c r="B8207" t="inlineStr">
        <is>
          <t>NOCHE</t>
        </is>
      </c>
      <c r="C8207" t="inlineStr">
        <is>
          <t>FPS</t>
        </is>
      </c>
      <c r="D8207" t="inlineStr">
        <is>
          <t>F-8097</t>
        </is>
      </c>
      <c r="E8207" t="n">
        <v>1156795</v>
      </c>
      <c r="F8207" t="inlineStr">
        <is>
          <t>PHANTOM</t>
        </is>
      </c>
      <c r="G8207" t="inlineStr">
        <is>
          <t>JERSEY</t>
        </is>
      </c>
      <c r="H8207" t="inlineStr">
        <is>
          <t>IML</t>
        </is>
      </c>
      <c r="I8207" t="inlineStr">
        <is>
          <t>MANCHAS BLANCAS</t>
        </is>
      </c>
      <c r="J8207" t="n">
        <v>24.95</v>
      </c>
      <c r="Q8207" t="n">
        <v>656.15</v>
      </c>
      <c r="R8207" t="n">
        <v>24.95</v>
      </c>
      <c r="S8207" t="n">
        <v>631.1999999999999</v>
      </c>
      <c r="T8207" t="inlineStr">
        <is>
          <t>APROBADO</t>
        </is>
      </c>
      <c r="U8207" t="inlineStr">
        <is>
          <t>JUAN</t>
        </is>
      </c>
      <c r="V8207" t="inlineStr">
        <is>
          <t>APROBADO</t>
        </is>
      </c>
      <c r="W8207" t="inlineStr">
        <is>
          <t>IVAN</t>
        </is>
      </c>
      <c r="X8207" t="inlineStr">
        <is>
          <t>APROBADO</t>
        </is>
      </c>
      <c r="Y8207" t="inlineStr">
        <is>
          <t>LOBO</t>
        </is>
      </c>
    </row>
    <row r="8208">
      <c r="A8208" s="195" t="n">
        <v>46240</v>
      </c>
      <c r="B8208" t="inlineStr">
        <is>
          <t>NOCHE</t>
        </is>
      </c>
      <c r="C8208" t="inlineStr">
        <is>
          <t>INTRADECO</t>
        </is>
      </c>
      <c r="D8208" t="inlineStr">
        <is>
          <t>D-6927</t>
        </is>
      </c>
      <c r="E8208" t="n">
        <v>1157526</v>
      </c>
      <c r="F8208" t="inlineStr">
        <is>
          <t>CAVIAR</t>
        </is>
      </c>
      <c r="G8208" t="inlineStr">
        <is>
          <t>WAFFLE SLUB</t>
        </is>
      </c>
      <c r="H8208" t="inlineStr">
        <is>
          <t>INTRADECO</t>
        </is>
      </c>
      <c r="I8208" t="inlineStr">
        <is>
          <t>DESFILAMENTACION</t>
        </is>
      </c>
      <c r="J8208" t="n">
        <v>486.2</v>
      </c>
      <c r="Q8208" t="n">
        <v>723.55</v>
      </c>
      <c r="R8208" t="n">
        <v>486.2</v>
      </c>
      <c r="S8208" t="n">
        <v>237.35</v>
      </c>
      <c r="T8208" t="inlineStr">
        <is>
          <t>APROBADO</t>
        </is>
      </c>
      <c r="U8208" t="inlineStr">
        <is>
          <t>JUAN</t>
        </is>
      </c>
      <c r="V8208" t="inlineStr">
        <is>
          <t>APROBADO</t>
        </is>
      </c>
      <c r="W8208" t="inlineStr">
        <is>
          <t>IVAN</t>
        </is>
      </c>
      <c r="X8208" t="inlineStr">
        <is>
          <t>APROBADO</t>
        </is>
      </c>
      <c r="Y8208" t="inlineStr">
        <is>
          <t>LOBO</t>
        </is>
      </c>
    </row>
    <row r="8209">
      <c r="A8209" s="195" t="n">
        <v>46240</v>
      </c>
      <c r="B8209" t="inlineStr">
        <is>
          <t>NOCHE</t>
        </is>
      </c>
      <c r="C8209" t="inlineStr">
        <is>
          <t>FPS</t>
        </is>
      </c>
      <c r="D8209" t="inlineStr">
        <is>
          <t>F-8096</t>
        </is>
      </c>
      <c r="E8209" t="n">
        <v>1155763</v>
      </c>
      <c r="F8209" t="inlineStr">
        <is>
          <t>PINK PUNCH</t>
        </is>
      </c>
      <c r="G8209" t="inlineStr">
        <is>
          <t>JERSEY</t>
        </is>
      </c>
      <c r="H8209" t="inlineStr">
        <is>
          <t>IML</t>
        </is>
      </c>
      <c r="I8209" t="inlineStr">
        <is>
          <t>AGUJEROS</t>
        </is>
      </c>
      <c r="J8209" t="n">
        <v>46.90000000000001</v>
      </c>
      <c r="Q8209" t="n">
        <v>187.5</v>
      </c>
      <c r="R8209" t="n">
        <v>46.90000000000001</v>
      </c>
      <c r="S8209" t="n">
        <v>140.6</v>
      </c>
      <c r="T8209" t="inlineStr">
        <is>
          <t>APROBADO</t>
        </is>
      </c>
      <c r="U8209" t="inlineStr">
        <is>
          <t>JUAN</t>
        </is>
      </c>
      <c r="V8209" t="inlineStr">
        <is>
          <t>APROBADO</t>
        </is>
      </c>
      <c r="W8209" t="inlineStr">
        <is>
          <t>IVAN</t>
        </is>
      </c>
      <c r="X8209" t="inlineStr">
        <is>
          <t>APROBADO</t>
        </is>
      </c>
      <c r="Y8209" t="inlineStr">
        <is>
          <t>LOBO</t>
        </is>
      </c>
    </row>
    <row r="8210">
      <c r="A8210" s="195" t="n">
        <v>46240</v>
      </c>
      <c r="B8210" t="inlineStr">
        <is>
          <t>NOCHE</t>
        </is>
      </c>
      <c r="C8210" t="inlineStr">
        <is>
          <t>INTRADECO</t>
        </is>
      </c>
      <c r="D8210" t="inlineStr">
        <is>
          <t>D-6927</t>
        </is>
      </c>
      <c r="E8210" t="n">
        <v>1157523</v>
      </c>
      <c r="F8210" t="inlineStr">
        <is>
          <t>CAVIAR</t>
        </is>
      </c>
      <c r="G8210" t="inlineStr">
        <is>
          <t>WAFFLE SLUB</t>
        </is>
      </c>
      <c r="H8210" t="inlineStr">
        <is>
          <t>INTRADECO</t>
        </is>
      </c>
      <c r="I8210" t="inlineStr">
        <is>
          <t>DESFILAMENTACION</t>
        </is>
      </c>
      <c r="J8210" t="n">
        <v>237.8</v>
      </c>
      <c r="K8210" t="inlineStr">
        <is>
          <t>SAFONES DE RAMA</t>
        </is>
      </c>
      <c r="L8210" t="n">
        <v>5.45</v>
      </c>
      <c r="Q8210" t="n">
        <v>725.55</v>
      </c>
      <c r="R8210" t="n">
        <v>243.25</v>
      </c>
      <c r="S8210" t="n">
        <v>482.3</v>
      </c>
      <c r="T8210" t="inlineStr">
        <is>
          <t>APROBADO</t>
        </is>
      </c>
      <c r="U8210" t="inlineStr">
        <is>
          <t>JUAN</t>
        </is>
      </c>
      <c r="V8210" t="inlineStr">
        <is>
          <t>APROBADO</t>
        </is>
      </c>
      <c r="W8210" t="inlineStr">
        <is>
          <t>IVAN</t>
        </is>
      </c>
      <c r="X8210" t="inlineStr">
        <is>
          <t>APROBADO</t>
        </is>
      </c>
      <c r="Y8210" t="inlineStr">
        <is>
          <t>LOBO</t>
        </is>
      </c>
    </row>
    <row r="8211">
      <c r="A8211" s="195" t="n">
        <v>46240</v>
      </c>
      <c r="B8211" t="inlineStr">
        <is>
          <t>NOCHE</t>
        </is>
      </c>
      <c r="C8211" t="inlineStr">
        <is>
          <t>SERVICIO</t>
        </is>
      </c>
      <c r="D8211" t="inlineStr">
        <is>
          <t>D-6950</t>
        </is>
      </c>
      <c r="E8211" t="n">
        <v>3209236</v>
      </c>
      <c r="F8211" t="inlineStr">
        <is>
          <t>STEEL</t>
        </is>
      </c>
      <c r="G8211" t="inlineStr">
        <is>
          <t>INTERLOCK</t>
        </is>
      </c>
      <c r="H8211" t="inlineStr">
        <is>
          <t>KANTEX</t>
        </is>
      </c>
      <c r="Q8211" t="n">
        <v>44.85</v>
      </c>
      <c r="R8211" t="n">
        <v>0</v>
      </c>
      <c r="S8211" t="n">
        <v>44.85</v>
      </c>
      <c r="T8211" t="inlineStr">
        <is>
          <t>APROBADO</t>
        </is>
      </c>
      <c r="U8211" t="inlineStr">
        <is>
          <t>JUAN</t>
        </is>
      </c>
      <c r="V8211" t="inlineStr">
        <is>
          <t>APROBADO</t>
        </is>
      </c>
      <c r="W8211" t="inlineStr">
        <is>
          <t>IVAN</t>
        </is>
      </c>
      <c r="X8211" t="inlineStr">
        <is>
          <t>APROBADO</t>
        </is>
      </c>
      <c r="Y8211" t="inlineStr">
        <is>
          <t>LOBO</t>
        </is>
      </c>
    </row>
    <row r="8212">
      <c r="A8212" s="195" t="n">
        <v>46240</v>
      </c>
      <c r="B8212" t="inlineStr">
        <is>
          <t>NOCHE</t>
        </is>
      </c>
      <c r="C8212" t="inlineStr">
        <is>
          <t>FPS</t>
        </is>
      </c>
      <c r="D8212" t="inlineStr">
        <is>
          <t>F-8118</t>
        </is>
      </c>
      <c r="E8212" t="n">
        <v>1157260</v>
      </c>
      <c r="F8212" t="inlineStr">
        <is>
          <t>PRINTERS INK</t>
        </is>
      </c>
      <c r="G8212" t="inlineStr">
        <is>
          <t>JERSEY</t>
        </is>
      </c>
      <c r="H8212" t="inlineStr">
        <is>
          <t>IML</t>
        </is>
      </c>
      <c r="Q8212" t="n">
        <v>1411.75</v>
      </c>
      <c r="R8212" t="n">
        <v>0</v>
      </c>
      <c r="S8212" t="n">
        <v>1411.75</v>
      </c>
      <c r="T8212" t="inlineStr">
        <is>
          <t>APROBADO</t>
        </is>
      </c>
      <c r="U8212" t="inlineStr">
        <is>
          <t>JUAN</t>
        </is>
      </c>
      <c r="V8212" t="inlineStr">
        <is>
          <t>APROBADO</t>
        </is>
      </c>
      <c r="W8212" t="inlineStr">
        <is>
          <t>IVAN</t>
        </is>
      </c>
      <c r="X8212" t="inlineStr">
        <is>
          <t>APROBADO</t>
        </is>
      </c>
      <c r="Y8212" t="inlineStr">
        <is>
          <t>LOBO</t>
        </is>
      </c>
    </row>
    <row r="8213">
      <c r="A8213" s="195" t="n">
        <v>46240</v>
      </c>
      <c r="B8213" t="inlineStr">
        <is>
          <t>NOCHE</t>
        </is>
      </c>
      <c r="C8213" t="inlineStr">
        <is>
          <t>FPS</t>
        </is>
      </c>
      <c r="D8213" t="inlineStr">
        <is>
          <t>F-8121</t>
        </is>
      </c>
      <c r="E8213" t="n">
        <v>3209248</v>
      </c>
      <c r="F8213" t="inlineStr">
        <is>
          <t>WHITE SUBLIMADO</t>
        </is>
      </c>
      <c r="G8213" t="inlineStr">
        <is>
          <t>JERSEY</t>
        </is>
      </c>
      <c r="H8213" t="inlineStr">
        <is>
          <t>REAL TREE</t>
        </is>
      </c>
      <c r="Q8213" t="n">
        <v>505.35</v>
      </c>
      <c r="R8213" t="n">
        <v>0</v>
      </c>
      <c r="S8213" t="n">
        <v>505.35</v>
      </c>
      <c r="T8213" t="inlineStr">
        <is>
          <t>APROBADO</t>
        </is>
      </c>
      <c r="U8213" t="inlineStr">
        <is>
          <t>JUAN</t>
        </is>
      </c>
      <c r="V8213" t="inlineStr">
        <is>
          <t>APROBADO</t>
        </is>
      </c>
      <c r="W8213" t="inlineStr">
        <is>
          <t>IVAN</t>
        </is>
      </c>
      <c r="X8213" t="inlineStr">
        <is>
          <t>APROBADO</t>
        </is>
      </c>
      <c r="Y8213" t="inlineStr">
        <is>
          <t>LOBO</t>
        </is>
      </c>
    </row>
    <row r="8214">
      <c r="A8214" s="195" t="n">
        <v>46240</v>
      </c>
      <c r="B8214" t="inlineStr">
        <is>
          <t>NOCHE</t>
        </is>
      </c>
      <c r="C8214" t="inlineStr">
        <is>
          <t>INTRADECO</t>
        </is>
      </c>
      <c r="D8214" t="inlineStr">
        <is>
          <t>D-6930</t>
        </is>
      </c>
      <c r="E8214" t="n">
        <v>1157078</v>
      </c>
      <c r="F8214" t="inlineStr">
        <is>
          <t>BLACK</t>
        </is>
      </c>
      <c r="G8214" t="inlineStr">
        <is>
          <t>JERSEY</t>
        </is>
      </c>
      <c r="H8214" t="inlineStr">
        <is>
          <t>INTRADECO</t>
        </is>
      </c>
      <c r="Q8214" t="n">
        <v>965.75</v>
      </c>
      <c r="R8214" t="n">
        <v>0</v>
      </c>
      <c r="S8214" t="n">
        <v>965.75</v>
      </c>
      <c r="T8214" t="inlineStr">
        <is>
          <t>APROBADO</t>
        </is>
      </c>
      <c r="U8214" t="inlineStr">
        <is>
          <t>JUAN</t>
        </is>
      </c>
      <c r="V8214" t="inlineStr">
        <is>
          <t>APROBADO</t>
        </is>
      </c>
      <c r="W8214" t="inlineStr">
        <is>
          <t>IVAN</t>
        </is>
      </c>
      <c r="X8214" t="inlineStr">
        <is>
          <t>APROBADO</t>
        </is>
      </c>
      <c r="Y8214" t="inlineStr">
        <is>
          <t>LOBO</t>
        </is>
      </c>
    </row>
    <row r="8215">
      <c r="A8215" s="195" t="n">
        <v>46240</v>
      </c>
      <c r="B8215" t="inlineStr">
        <is>
          <t>NOCHE</t>
        </is>
      </c>
      <c r="C8215" t="inlineStr">
        <is>
          <t>FPS</t>
        </is>
      </c>
      <c r="D8215" t="inlineStr">
        <is>
          <t>F-8081</t>
        </is>
      </c>
      <c r="E8215" t="n">
        <v>1153880</v>
      </c>
      <c r="F8215" t="inlineStr">
        <is>
          <t>WHITE</t>
        </is>
      </c>
      <c r="G8215" t="inlineStr">
        <is>
          <t>JERSEY</t>
        </is>
      </c>
      <c r="H8215" t="inlineStr">
        <is>
          <t>REAL TREE</t>
        </is>
      </c>
      <c r="Q8215" t="n">
        <v>38.2</v>
      </c>
      <c r="R8215" t="n">
        <v>0</v>
      </c>
      <c r="S8215" t="n">
        <v>38.2</v>
      </c>
      <c r="T8215" t="inlineStr">
        <is>
          <t>APROBADO</t>
        </is>
      </c>
      <c r="U8215" t="inlineStr">
        <is>
          <t>JUAN</t>
        </is>
      </c>
      <c r="V8215" t="inlineStr">
        <is>
          <t>APROBADO</t>
        </is>
      </c>
      <c r="W8215" t="inlineStr">
        <is>
          <t>IVAN</t>
        </is>
      </c>
      <c r="X8215" t="inlineStr">
        <is>
          <t>APROBADO</t>
        </is>
      </c>
      <c r="Y8215" t="inlineStr">
        <is>
          <t>LOBO</t>
        </is>
      </c>
    </row>
    <row r="8216">
      <c r="A8216" s="195" t="n">
        <v>46240</v>
      </c>
      <c r="B8216" t="inlineStr">
        <is>
          <t>NOCHE</t>
        </is>
      </c>
      <c r="C8216" t="inlineStr">
        <is>
          <t>INTRADECO</t>
        </is>
      </c>
      <c r="D8216" t="inlineStr">
        <is>
          <t>D-6927</t>
        </is>
      </c>
      <c r="E8216" t="n">
        <v>1157368</v>
      </c>
      <c r="F8216" t="inlineStr">
        <is>
          <t>CAVIAR</t>
        </is>
      </c>
      <c r="G8216" t="inlineStr">
        <is>
          <t>WAFFLE SLUB</t>
        </is>
      </c>
      <c r="H8216" t="inlineStr">
        <is>
          <t>INTRADECO</t>
        </is>
      </c>
      <c r="Q8216" t="n">
        <v>379.37</v>
      </c>
      <c r="R8216" t="n">
        <v>0</v>
      </c>
      <c r="S8216" t="n">
        <v>379.37</v>
      </c>
      <c r="T8216" t="inlineStr">
        <is>
          <t>APROBADO</t>
        </is>
      </c>
      <c r="U8216" t="inlineStr">
        <is>
          <t>JUAN</t>
        </is>
      </c>
      <c r="V8216" t="inlineStr">
        <is>
          <t>APROBADO</t>
        </is>
      </c>
      <c r="W8216" t="inlineStr">
        <is>
          <t>IVAN</t>
        </is>
      </c>
      <c r="X8216" t="inlineStr">
        <is>
          <t>APROBADO</t>
        </is>
      </c>
      <c r="Y8216" t="inlineStr">
        <is>
          <t>LOBO</t>
        </is>
      </c>
    </row>
    <row r="8217">
      <c r="A8217" s="195" t="n">
        <v>46240</v>
      </c>
      <c r="B8217" t="inlineStr">
        <is>
          <t>NOCHE</t>
        </is>
      </c>
      <c r="C8217" t="inlineStr">
        <is>
          <t>INTRADECO</t>
        </is>
      </c>
      <c r="D8217" t="inlineStr">
        <is>
          <t>D-6927</t>
        </is>
      </c>
      <c r="E8217" t="n">
        <v>1157370</v>
      </c>
      <c r="F8217" t="inlineStr">
        <is>
          <t>CAVIAR</t>
        </is>
      </c>
      <c r="G8217" t="inlineStr">
        <is>
          <t>WAFFLE SLUB</t>
        </is>
      </c>
      <c r="H8217" t="inlineStr">
        <is>
          <t>INTRADECO</t>
        </is>
      </c>
      <c r="Q8217" t="n">
        <v>49.7</v>
      </c>
      <c r="R8217" t="n">
        <v>0</v>
      </c>
      <c r="S8217" t="n">
        <v>49.7</v>
      </c>
      <c r="T8217" t="inlineStr">
        <is>
          <t>APROBADO</t>
        </is>
      </c>
      <c r="U8217" t="inlineStr">
        <is>
          <t>JUAN</t>
        </is>
      </c>
      <c r="V8217" t="inlineStr">
        <is>
          <t>APROBADO</t>
        </is>
      </c>
      <c r="W8217" t="inlineStr">
        <is>
          <t>IVAN</t>
        </is>
      </c>
      <c r="X8217" t="inlineStr">
        <is>
          <t>APROBADO</t>
        </is>
      </c>
      <c r="Y8217" t="inlineStr">
        <is>
          <t>LOBO</t>
        </is>
      </c>
    </row>
    <row r="8218">
      <c r="A8218" s="195" t="n">
        <v>46240</v>
      </c>
      <c r="B8218" t="inlineStr">
        <is>
          <t>NOCHE</t>
        </is>
      </c>
      <c r="C8218" t="inlineStr">
        <is>
          <t>VENTA DE TELA</t>
        </is>
      </c>
      <c r="D8218" t="inlineStr">
        <is>
          <t>D-6798</t>
        </is>
      </c>
      <c r="E8218" t="n">
        <v>1156101</v>
      </c>
      <c r="F8218" t="inlineStr">
        <is>
          <t>TRUE ROYAL</t>
        </is>
      </c>
      <c r="G8218" t="inlineStr">
        <is>
          <t>INTERLOCK</t>
        </is>
      </c>
      <c r="H8218" t="inlineStr">
        <is>
          <t>SANMAR</t>
        </is>
      </c>
      <c r="Q8218" t="n">
        <v>390.7</v>
      </c>
      <c r="R8218" t="n">
        <v>0</v>
      </c>
      <c r="S8218" t="n">
        <v>390.7</v>
      </c>
      <c r="T8218" t="inlineStr">
        <is>
          <t>APROBADO</t>
        </is>
      </c>
      <c r="U8218" t="inlineStr">
        <is>
          <t>JUAN</t>
        </is>
      </c>
      <c r="V8218" t="inlineStr">
        <is>
          <t>APROBADO</t>
        </is>
      </c>
      <c r="W8218" t="inlineStr">
        <is>
          <t>IVAN</t>
        </is>
      </c>
      <c r="X8218" t="inlineStr">
        <is>
          <t>APROBADO</t>
        </is>
      </c>
      <c r="Y8218" t="inlineStr">
        <is>
          <t>LOBO</t>
        </is>
      </c>
    </row>
    <row r="8219">
      <c r="A8219" s="195" t="n">
        <v>46240</v>
      </c>
      <c r="B8219" t="inlineStr">
        <is>
          <t>NOCHE</t>
        </is>
      </c>
      <c r="C8219" t="inlineStr">
        <is>
          <t>SERVICIO</t>
        </is>
      </c>
      <c r="D8219" t="inlineStr">
        <is>
          <t>D-6952</t>
        </is>
      </c>
      <c r="E8219" t="n">
        <v>3209223</v>
      </c>
      <c r="F8219" t="inlineStr">
        <is>
          <t>DARK ORANGE</t>
        </is>
      </c>
      <c r="G8219" t="inlineStr">
        <is>
          <t>FLAT BACK MESH</t>
        </is>
      </c>
      <c r="H8219" t="inlineStr">
        <is>
          <t>KANTEX</t>
        </is>
      </c>
      <c r="Q8219" t="n">
        <v>46.25</v>
      </c>
      <c r="R8219" t="n">
        <v>0</v>
      </c>
      <c r="S8219" t="n">
        <v>46.25</v>
      </c>
      <c r="T8219" t="inlineStr">
        <is>
          <t>APROBADO</t>
        </is>
      </c>
      <c r="U8219" t="inlineStr">
        <is>
          <t>JUAN</t>
        </is>
      </c>
      <c r="V8219" t="inlineStr">
        <is>
          <t>APROBADO</t>
        </is>
      </c>
      <c r="W8219" t="inlineStr">
        <is>
          <t>IVAN</t>
        </is>
      </c>
      <c r="X8219" t="inlineStr">
        <is>
          <t>APROBADO</t>
        </is>
      </c>
      <c r="Y8219" t="inlineStr">
        <is>
          <t>LOBO</t>
        </is>
      </c>
    </row>
    <row r="8220">
      <c r="A8220" s="195" t="n">
        <v>46240</v>
      </c>
      <c r="B8220" t="inlineStr">
        <is>
          <t>NOCHE</t>
        </is>
      </c>
      <c r="C8220" t="inlineStr">
        <is>
          <t>SERVICIO</t>
        </is>
      </c>
      <c r="D8220" t="inlineStr">
        <is>
          <t>D-6922</t>
        </is>
      </c>
      <c r="E8220" t="n">
        <v>3209182</v>
      </c>
      <c r="F8220" t="inlineStr">
        <is>
          <t xml:space="preserve">TOLIPWOOD / DUSKY ORCHID </t>
        </is>
      </c>
      <c r="G8220" t="inlineStr">
        <is>
          <t>JERSEY FLAME</t>
        </is>
      </c>
      <c r="H8220" t="inlineStr">
        <is>
          <t>KANTEX</t>
        </is>
      </c>
      <c r="Q8220" t="n">
        <v>53.45</v>
      </c>
      <c r="R8220" t="n">
        <v>0</v>
      </c>
      <c r="S8220" t="n">
        <v>53.45</v>
      </c>
      <c r="T8220" t="inlineStr">
        <is>
          <t>APROBADO</t>
        </is>
      </c>
      <c r="U8220" t="inlineStr">
        <is>
          <t>ERICK</t>
        </is>
      </c>
      <c r="V8220" t="inlineStr">
        <is>
          <t>APROBADO</t>
        </is>
      </c>
      <c r="W8220" t="inlineStr">
        <is>
          <t>IVAN</t>
        </is>
      </c>
      <c r="X8220" t="inlineStr">
        <is>
          <t>APROBADO</t>
        </is>
      </c>
      <c r="Y8220" t="inlineStr">
        <is>
          <t>LOBO</t>
        </is>
      </c>
    </row>
    <row r="8221">
      <c r="A8221" s="195" t="n">
        <v>46240</v>
      </c>
      <c r="B8221" t="inlineStr">
        <is>
          <t>NOCHE</t>
        </is>
      </c>
      <c r="C8221" t="inlineStr">
        <is>
          <t>SERVICIO</t>
        </is>
      </c>
      <c r="D8221" t="inlineStr">
        <is>
          <t>D-6922</t>
        </is>
      </c>
      <c r="E8221" t="n">
        <v>3209160</v>
      </c>
      <c r="F8221" t="inlineStr">
        <is>
          <t xml:space="preserve">TOLIPWOOD / DUSKY ORCHID </t>
        </is>
      </c>
      <c r="G8221" t="inlineStr">
        <is>
          <t>JERSEY FLAME</t>
        </is>
      </c>
      <c r="H8221" t="inlineStr">
        <is>
          <t>KANTEX</t>
        </is>
      </c>
      <c r="Q8221" t="n">
        <v>428.25</v>
      </c>
      <c r="R8221" t="n">
        <v>0</v>
      </c>
      <c r="S8221" t="n">
        <v>428.25</v>
      </c>
      <c r="T8221" t="inlineStr">
        <is>
          <t>APROBADO</t>
        </is>
      </c>
      <c r="U8221" t="inlineStr">
        <is>
          <t>ERICK</t>
        </is>
      </c>
      <c r="V8221" t="inlineStr">
        <is>
          <t>APROBADO</t>
        </is>
      </c>
      <c r="W8221" t="inlineStr">
        <is>
          <t>IVAN</t>
        </is>
      </c>
      <c r="X8221" t="inlineStr">
        <is>
          <t>APROBADO</t>
        </is>
      </c>
      <c r="Y8221" t="inlineStr">
        <is>
          <t>LOBO</t>
        </is>
      </c>
    </row>
    <row r="8222">
      <c r="A8222" s="195" t="n">
        <v>46240</v>
      </c>
      <c r="B8222" t="inlineStr">
        <is>
          <t>NOCHE</t>
        </is>
      </c>
      <c r="C8222" t="inlineStr">
        <is>
          <t>FPS</t>
        </is>
      </c>
      <c r="D8222" t="inlineStr">
        <is>
          <t>F-8103</t>
        </is>
      </c>
      <c r="E8222" t="n">
        <v>1156928</v>
      </c>
      <c r="F8222" t="inlineStr">
        <is>
          <t>PIXIE DUST</t>
        </is>
      </c>
      <c r="G8222" t="inlineStr">
        <is>
          <t>JERSEY</t>
        </is>
      </c>
      <c r="H8222" t="inlineStr">
        <is>
          <t>IML</t>
        </is>
      </c>
      <c r="Q8222" t="n">
        <v>21.55</v>
      </c>
      <c r="R8222" t="n">
        <v>0</v>
      </c>
      <c r="S8222" t="n">
        <v>21.55</v>
      </c>
      <c r="T8222" t="inlineStr">
        <is>
          <t>APROBADO</t>
        </is>
      </c>
      <c r="U8222" t="inlineStr">
        <is>
          <t>JUAN</t>
        </is>
      </c>
      <c r="V8222" t="inlineStr">
        <is>
          <t>APROBADO</t>
        </is>
      </c>
      <c r="W8222" t="inlineStr">
        <is>
          <t>IVAN</t>
        </is>
      </c>
      <c r="X8222" t="inlineStr">
        <is>
          <t>APROBADO</t>
        </is>
      </c>
      <c r="Y8222" t="inlineStr">
        <is>
          <t>LOBO</t>
        </is>
      </c>
    </row>
    <row r="8223">
      <c r="A8223" s="195" t="n">
        <v>46240</v>
      </c>
      <c r="B8223" t="inlineStr">
        <is>
          <t>NOCHE</t>
        </is>
      </c>
      <c r="C8223" t="inlineStr">
        <is>
          <t>SERVICIO</t>
        </is>
      </c>
      <c r="D8223" t="inlineStr">
        <is>
          <t>D-6956</t>
        </is>
      </c>
      <c r="E8223" t="n">
        <v>3209240</v>
      </c>
      <c r="F8223" t="inlineStr">
        <is>
          <t>BLANCO</t>
        </is>
      </c>
      <c r="G8223" t="inlineStr">
        <is>
          <t>RIB</t>
        </is>
      </c>
      <c r="H8223" t="inlineStr">
        <is>
          <t>CONFEGUA</t>
        </is>
      </c>
      <c r="Q8223" t="n">
        <v>933.6</v>
      </c>
      <c r="R8223" t="n">
        <v>0</v>
      </c>
      <c r="S8223" t="n">
        <v>933.6</v>
      </c>
      <c r="T8223" t="inlineStr">
        <is>
          <t>APROBADO</t>
        </is>
      </c>
      <c r="U8223" t="inlineStr">
        <is>
          <t>JUAN</t>
        </is>
      </c>
      <c r="V8223" t="inlineStr">
        <is>
          <t>APROBADO</t>
        </is>
      </c>
      <c r="W8223" t="inlineStr">
        <is>
          <t>IVAN</t>
        </is>
      </c>
      <c r="X8223" t="inlineStr">
        <is>
          <t>APROBADO</t>
        </is>
      </c>
      <c r="Y8223" t="inlineStr">
        <is>
          <t>LOBO</t>
        </is>
      </c>
    </row>
    <row r="8224">
      <c r="A8224" s="195" t="n">
        <v>46240</v>
      </c>
      <c r="B8224" t="inlineStr">
        <is>
          <t>NOCHE</t>
        </is>
      </c>
      <c r="C8224" t="inlineStr">
        <is>
          <t>SERVICIO</t>
        </is>
      </c>
      <c r="D8224" t="inlineStr">
        <is>
          <t>D-6956</t>
        </is>
      </c>
      <c r="E8224" t="n">
        <v>3209243</v>
      </c>
      <c r="F8224" t="inlineStr">
        <is>
          <t>BLANCO</t>
        </is>
      </c>
      <c r="G8224" t="inlineStr">
        <is>
          <t>RIB</t>
        </is>
      </c>
      <c r="H8224" t="inlineStr">
        <is>
          <t>CONFEGUA</t>
        </is>
      </c>
      <c r="Q8224" t="n">
        <v>225.05</v>
      </c>
      <c r="R8224" t="n">
        <v>0</v>
      </c>
      <c r="S8224" t="n">
        <v>225.05</v>
      </c>
      <c r="T8224" t="inlineStr">
        <is>
          <t>APROBADO</t>
        </is>
      </c>
      <c r="U8224" t="inlineStr">
        <is>
          <t>JUAN</t>
        </is>
      </c>
      <c r="V8224" t="inlineStr">
        <is>
          <t>APROBADO</t>
        </is>
      </c>
      <c r="W8224" t="inlineStr">
        <is>
          <t>IVAN</t>
        </is>
      </c>
      <c r="X8224" t="inlineStr">
        <is>
          <t>APROBADO</t>
        </is>
      </c>
      <c r="Y8224" t="inlineStr">
        <is>
          <t>LOBO</t>
        </is>
      </c>
    </row>
    <row r="8225">
      <c r="A8225" s="195" t="n">
        <v>46240</v>
      </c>
      <c r="B8225" t="inlineStr">
        <is>
          <t>NOCHE</t>
        </is>
      </c>
      <c r="C8225" t="inlineStr">
        <is>
          <t>INTRADECO</t>
        </is>
      </c>
      <c r="D8225" t="inlineStr">
        <is>
          <t>D-6962</t>
        </is>
      </c>
      <c r="E8225" t="n">
        <v>1157442</v>
      </c>
      <c r="F8225" t="inlineStr">
        <is>
          <t>RICH BLACK</t>
        </is>
      </c>
      <c r="G8225" t="inlineStr">
        <is>
          <t xml:space="preserve">LINEAR MESH </t>
        </is>
      </c>
      <c r="H8225" t="inlineStr">
        <is>
          <t>INTRADECO</t>
        </is>
      </c>
      <c r="Q8225" t="n">
        <v>250.7</v>
      </c>
      <c r="R8225" t="n">
        <v>0</v>
      </c>
      <c r="S8225" t="n">
        <v>250.7</v>
      </c>
      <c r="T8225" t="inlineStr">
        <is>
          <t>APROBADO</t>
        </is>
      </c>
      <c r="U8225" t="inlineStr">
        <is>
          <t>JUAN</t>
        </is>
      </c>
      <c r="V8225" t="inlineStr">
        <is>
          <t>APROBADO</t>
        </is>
      </c>
      <c r="W8225" t="inlineStr">
        <is>
          <t>IVAN</t>
        </is>
      </c>
      <c r="X8225" t="inlineStr">
        <is>
          <t>APROBADO</t>
        </is>
      </c>
      <c r="Y8225" t="inlineStr">
        <is>
          <t>LOBO</t>
        </is>
      </c>
    </row>
    <row r="8226">
      <c r="A8226" s="195" t="n">
        <v>46240</v>
      </c>
      <c r="B8226" t="inlineStr">
        <is>
          <t>NOCHE</t>
        </is>
      </c>
      <c r="C8226" t="inlineStr">
        <is>
          <t>INTRADECO</t>
        </is>
      </c>
      <c r="D8226" t="inlineStr">
        <is>
          <t>D-6963</t>
        </is>
      </c>
      <c r="E8226" t="n">
        <v>1157556</v>
      </c>
      <c r="F8226" t="inlineStr">
        <is>
          <t>CHARCOAL (IRON GATE)</t>
        </is>
      </c>
      <c r="G8226" t="inlineStr">
        <is>
          <t>MICRO PIQUE</t>
        </is>
      </c>
      <c r="H8226" t="inlineStr">
        <is>
          <t>INTRADECO</t>
        </is>
      </c>
      <c r="I8226" t="inlineStr">
        <is>
          <t>JALONES</t>
        </is>
      </c>
      <c r="J8226" t="n">
        <v>17.6</v>
      </c>
      <c r="Q8226" t="n">
        <v>842.9</v>
      </c>
      <c r="R8226" t="n">
        <v>17.6</v>
      </c>
      <c r="S8226" t="n">
        <v>825.3</v>
      </c>
      <c r="T8226" t="inlineStr">
        <is>
          <t>APROBADO</t>
        </is>
      </c>
      <c r="U8226" t="inlineStr">
        <is>
          <t>JUAN</t>
        </is>
      </c>
      <c r="V8226" t="inlineStr">
        <is>
          <t>APROBADO</t>
        </is>
      </c>
      <c r="W8226" t="inlineStr">
        <is>
          <t>IVAN</t>
        </is>
      </c>
      <c r="X8226" t="inlineStr">
        <is>
          <t>APROBADO</t>
        </is>
      </c>
      <c r="Y8226" t="inlineStr">
        <is>
          <t>LOBO</t>
        </is>
      </c>
    </row>
    <row r="8227">
      <c r="A8227" s="195" t="n">
        <v>46240</v>
      </c>
      <c r="B8227" t="inlineStr">
        <is>
          <t>NOCHE</t>
        </is>
      </c>
      <c r="C8227" t="inlineStr">
        <is>
          <t>SERVICIO</t>
        </is>
      </c>
      <c r="D8227" t="inlineStr">
        <is>
          <t>D-6922</t>
        </is>
      </c>
      <c r="E8227" t="n">
        <v>3209183</v>
      </c>
      <c r="F8227" t="inlineStr">
        <is>
          <t>CARMINE / CONFETI</t>
        </is>
      </c>
      <c r="G8227" t="inlineStr">
        <is>
          <t>JERSEY FLAME</t>
        </is>
      </c>
      <c r="H8227" t="inlineStr">
        <is>
          <t>KANTEX</t>
        </is>
      </c>
      <c r="Q8227" t="n">
        <v>18.3</v>
      </c>
      <c r="R8227" t="n">
        <v>0</v>
      </c>
      <c r="S8227" t="n">
        <v>18.3</v>
      </c>
      <c r="T8227" t="inlineStr">
        <is>
          <t>APROBADO</t>
        </is>
      </c>
      <c r="U8227" t="inlineStr">
        <is>
          <t>JUAN</t>
        </is>
      </c>
      <c r="V8227" t="inlineStr">
        <is>
          <t>APROBADO</t>
        </is>
      </c>
      <c r="W8227" t="inlineStr">
        <is>
          <t>IVAN</t>
        </is>
      </c>
      <c r="X8227" t="inlineStr">
        <is>
          <t>APROBADO</t>
        </is>
      </c>
      <c r="Y8227" t="inlineStr">
        <is>
          <t>LOBO</t>
        </is>
      </c>
    </row>
    <row r="8228">
      <c r="A8228" s="195" t="n">
        <v>46240</v>
      </c>
      <c r="B8228" t="inlineStr">
        <is>
          <t>NOCHE</t>
        </is>
      </c>
      <c r="C8228" t="inlineStr">
        <is>
          <t>FPS</t>
        </is>
      </c>
      <c r="D8228" t="inlineStr">
        <is>
          <t>F-8097</t>
        </is>
      </c>
      <c r="E8228" t="n">
        <v>1156795</v>
      </c>
      <c r="F8228" t="inlineStr">
        <is>
          <t>PHANTOM</t>
        </is>
      </c>
      <c r="G8228" t="inlineStr">
        <is>
          <t>RIB</t>
        </is>
      </c>
      <c r="H8228" t="inlineStr">
        <is>
          <t>IML</t>
        </is>
      </c>
      <c r="Q8228" t="n">
        <v>47.25</v>
      </c>
      <c r="R8228" t="n">
        <v>0</v>
      </c>
      <c r="S8228" t="n">
        <v>47.25</v>
      </c>
      <c r="T8228" t="inlineStr">
        <is>
          <t>APROBADO</t>
        </is>
      </c>
      <c r="U8228" t="inlineStr">
        <is>
          <t>JUAN</t>
        </is>
      </c>
      <c r="V8228" t="inlineStr">
        <is>
          <t>APROBADO</t>
        </is>
      </c>
      <c r="W8228" t="inlineStr">
        <is>
          <t>IVAN</t>
        </is>
      </c>
      <c r="X8228" t="inlineStr">
        <is>
          <t>APROBADO</t>
        </is>
      </c>
      <c r="Y8228" t="inlineStr">
        <is>
          <t>LOBO</t>
        </is>
      </c>
    </row>
    <row r="8229">
      <c r="A8229" s="195" t="n">
        <v>46240</v>
      </c>
      <c r="B8229" t="inlineStr">
        <is>
          <t>NOCHE</t>
        </is>
      </c>
      <c r="C8229" t="inlineStr">
        <is>
          <t>FPS</t>
        </is>
      </c>
      <c r="D8229" t="inlineStr">
        <is>
          <t>F-8097</t>
        </is>
      </c>
      <c r="E8229" t="n">
        <v>1156793</v>
      </c>
      <c r="F8229" t="inlineStr">
        <is>
          <t>PHANTOM</t>
        </is>
      </c>
      <c r="G8229" t="inlineStr">
        <is>
          <t>RIB</t>
        </is>
      </c>
      <c r="H8229" t="inlineStr">
        <is>
          <t>IML</t>
        </is>
      </c>
      <c r="Q8229" t="n">
        <v>59.15</v>
      </c>
      <c r="R8229" t="n">
        <v>0</v>
      </c>
      <c r="S8229" t="n">
        <v>59.15</v>
      </c>
      <c r="T8229" t="inlineStr">
        <is>
          <t>APROBADO</t>
        </is>
      </c>
      <c r="U8229" t="inlineStr">
        <is>
          <t>JUAN</t>
        </is>
      </c>
      <c r="V8229" t="inlineStr">
        <is>
          <t>APROBADO</t>
        </is>
      </c>
      <c r="W8229" t="inlineStr">
        <is>
          <t>IVAN</t>
        </is>
      </c>
      <c r="X8229" t="inlineStr">
        <is>
          <t>APROBADO</t>
        </is>
      </c>
      <c r="Y8229" t="inlineStr">
        <is>
          <t>LOBO</t>
        </is>
      </c>
    </row>
    <row r="8230">
      <c r="A8230" s="195" t="n">
        <v>46240</v>
      </c>
      <c r="B8230" t="inlineStr">
        <is>
          <t>NOCHE</t>
        </is>
      </c>
      <c r="C8230" t="inlineStr">
        <is>
          <t>FPS</t>
        </is>
      </c>
      <c r="D8230" t="inlineStr">
        <is>
          <t>F-8110</t>
        </is>
      </c>
      <c r="E8230" t="n">
        <v>1156773</v>
      </c>
      <c r="F8230" t="inlineStr">
        <is>
          <t>SMOKE</t>
        </is>
      </c>
      <c r="G8230" t="inlineStr">
        <is>
          <t>RIB</t>
        </is>
      </c>
      <c r="H8230" t="inlineStr">
        <is>
          <t>TECHSTYLE</t>
        </is>
      </c>
      <c r="Q8230" t="n">
        <v>186.1</v>
      </c>
      <c r="R8230" t="n">
        <v>0</v>
      </c>
      <c r="S8230" t="n">
        <v>186.1</v>
      </c>
      <c r="T8230" t="inlineStr">
        <is>
          <t>APROBADO</t>
        </is>
      </c>
      <c r="U8230" t="inlineStr">
        <is>
          <t>ERICK</t>
        </is>
      </c>
      <c r="V8230" t="inlineStr">
        <is>
          <t>APROBADO</t>
        </is>
      </c>
      <c r="W8230" t="inlineStr">
        <is>
          <t>IVAN</t>
        </is>
      </c>
      <c r="X8230" t="inlineStr">
        <is>
          <t>APROBADO</t>
        </is>
      </c>
      <c r="Y8230" t="inlineStr">
        <is>
          <t>LOBO</t>
        </is>
      </c>
    </row>
    <row r="8231">
      <c r="A8231" s="195" t="n">
        <v>46240</v>
      </c>
      <c r="B8231" t="inlineStr">
        <is>
          <t>NOCHE</t>
        </is>
      </c>
      <c r="C8231" t="inlineStr">
        <is>
          <t>FPS</t>
        </is>
      </c>
      <c r="D8231" t="inlineStr">
        <is>
          <t>F-8097</t>
        </is>
      </c>
      <c r="E8231" t="n">
        <v>1155333</v>
      </c>
      <c r="F8231" t="inlineStr">
        <is>
          <t>SUBTLE GREY HTR</t>
        </is>
      </c>
      <c r="G8231" t="inlineStr">
        <is>
          <t>JERSEY</t>
        </is>
      </c>
      <c r="H8231" t="inlineStr">
        <is>
          <t>IML</t>
        </is>
      </c>
      <c r="Q8231" t="n">
        <v>65.65000000000001</v>
      </c>
      <c r="R8231" t="n">
        <v>0</v>
      </c>
      <c r="S8231" t="n">
        <v>65.65000000000001</v>
      </c>
      <c r="T8231" t="inlineStr">
        <is>
          <t>APROBADO</t>
        </is>
      </c>
      <c r="U8231" t="inlineStr">
        <is>
          <t>ERICK</t>
        </is>
      </c>
      <c r="V8231" t="inlineStr">
        <is>
          <t>APROBADO</t>
        </is>
      </c>
      <c r="W8231" t="inlineStr">
        <is>
          <t>IVAN</t>
        </is>
      </c>
      <c r="X8231" t="inlineStr">
        <is>
          <t>APROBADO</t>
        </is>
      </c>
      <c r="Y8231" t="inlineStr">
        <is>
          <t>LOBO</t>
        </is>
      </c>
    </row>
    <row r="8232">
      <c r="A8232" s="195" t="n">
        <v>46240</v>
      </c>
      <c r="B8232" t="inlineStr">
        <is>
          <t>NOCHE</t>
        </is>
      </c>
      <c r="C8232" t="inlineStr">
        <is>
          <t>FPS</t>
        </is>
      </c>
      <c r="D8232" t="inlineStr">
        <is>
          <t>F-</t>
        </is>
      </c>
      <c r="E8232" t="n">
        <v>1156382</v>
      </c>
      <c r="F8232" t="inlineStr">
        <is>
          <t>SMOKE</t>
        </is>
      </c>
      <c r="G8232" t="inlineStr">
        <is>
          <t>RIB</t>
        </is>
      </c>
      <c r="H8232" t="inlineStr">
        <is>
          <t>TECHSTYLE</t>
        </is>
      </c>
      <c r="Q8232" t="n">
        <v>20.05</v>
      </c>
      <c r="R8232" t="n">
        <v>0</v>
      </c>
      <c r="S8232" t="n">
        <v>20.05</v>
      </c>
      <c r="T8232" t="inlineStr">
        <is>
          <t>APROBADO</t>
        </is>
      </c>
      <c r="U8232" t="inlineStr">
        <is>
          <t>ERICK</t>
        </is>
      </c>
      <c r="V8232" t="inlineStr">
        <is>
          <t>APROBADO</t>
        </is>
      </c>
      <c r="W8232" t="inlineStr">
        <is>
          <t>IVAN</t>
        </is>
      </c>
      <c r="X8232" t="inlineStr">
        <is>
          <t>APROBADO</t>
        </is>
      </c>
      <c r="Y8232" t="inlineStr">
        <is>
          <t>LOBO</t>
        </is>
      </c>
    </row>
    <row r="8233">
      <c r="A8233" s="195" t="n">
        <v>46240</v>
      </c>
      <c r="B8233" t="inlineStr">
        <is>
          <t>NOCHE</t>
        </is>
      </c>
      <c r="C8233" t="inlineStr">
        <is>
          <t>SERVICIO</t>
        </is>
      </c>
      <c r="D8233" t="inlineStr">
        <is>
          <t>D-</t>
        </is>
      </c>
      <c r="E8233" t="n">
        <v>3209219</v>
      </c>
      <c r="F8233" t="inlineStr">
        <is>
          <t>BLACKOUT NAVY</t>
        </is>
      </c>
      <c r="G8233" t="inlineStr">
        <is>
          <t>FLAT BACK MESH</t>
        </is>
      </c>
      <c r="H8233" t="inlineStr">
        <is>
          <t>KANTEX</t>
        </is>
      </c>
      <c r="Q8233" t="n">
        <v>240.7</v>
      </c>
      <c r="R8233" t="n">
        <v>0</v>
      </c>
      <c r="S8233" t="n">
        <v>240.7</v>
      </c>
      <c r="T8233" t="inlineStr">
        <is>
          <t>APROBADO</t>
        </is>
      </c>
      <c r="U8233" t="inlineStr">
        <is>
          <t>ERICK</t>
        </is>
      </c>
      <c r="V8233" t="inlineStr">
        <is>
          <t>APROBADO</t>
        </is>
      </c>
      <c r="W8233" t="inlineStr">
        <is>
          <t>IVAN</t>
        </is>
      </c>
      <c r="X8233" t="inlineStr">
        <is>
          <t>APROBADO</t>
        </is>
      </c>
      <c r="Y8233" t="inlineStr">
        <is>
          <t>LOBO</t>
        </is>
      </c>
    </row>
    <row r="8234">
      <c r="A8234" s="195" t="n">
        <v>46240</v>
      </c>
      <c r="B8234" t="inlineStr">
        <is>
          <t>NOCHE</t>
        </is>
      </c>
      <c r="C8234" t="inlineStr">
        <is>
          <t>SERVICIO</t>
        </is>
      </c>
      <c r="D8234" t="inlineStr">
        <is>
          <t>D-</t>
        </is>
      </c>
      <c r="E8234" t="n">
        <v>3209142</v>
      </c>
      <c r="F8234" t="inlineStr">
        <is>
          <t>CARMINE / CONFETI</t>
        </is>
      </c>
      <c r="G8234" t="inlineStr">
        <is>
          <t>JERSEY FLAME</t>
        </is>
      </c>
      <c r="H8234" t="inlineStr">
        <is>
          <t>KANTEX</t>
        </is>
      </c>
      <c r="Q8234" t="n">
        <v>36.17</v>
      </c>
      <c r="R8234" t="n">
        <v>0</v>
      </c>
      <c r="S8234" t="n">
        <v>36.17</v>
      </c>
      <c r="T8234" t="inlineStr">
        <is>
          <t>APROBADO</t>
        </is>
      </c>
      <c r="U8234" t="inlineStr">
        <is>
          <t>ERICK</t>
        </is>
      </c>
      <c r="V8234" t="inlineStr">
        <is>
          <t>APROBADO</t>
        </is>
      </c>
      <c r="W8234" t="inlineStr">
        <is>
          <t>IVAN</t>
        </is>
      </c>
      <c r="X8234" t="inlineStr">
        <is>
          <t>APROBADO</t>
        </is>
      </c>
      <c r="Y8234" t="inlineStr">
        <is>
          <t>LOBO</t>
        </is>
      </c>
    </row>
    <row r="8235">
      <c r="A8235" s="195" t="n">
        <v>46240</v>
      </c>
      <c r="B8235" t="inlineStr">
        <is>
          <t>NOCHE</t>
        </is>
      </c>
      <c r="C8235" t="inlineStr">
        <is>
          <t>FPS</t>
        </is>
      </c>
      <c r="D8235" t="inlineStr">
        <is>
          <t>F-</t>
        </is>
      </c>
      <c r="E8235" t="n">
        <v>1157260</v>
      </c>
      <c r="F8235" t="inlineStr">
        <is>
          <t>PRINTERS INK</t>
        </is>
      </c>
      <c r="G8235" t="inlineStr">
        <is>
          <t>RIB</t>
        </is>
      </c>
      <c r="H8235" t="inlineStr">
        <is>
          <t>IML</t>
        </is>
      </c>
      <c r="Q8235" t="n">
        <v>48.75</v>
      </c>
      <c r="R8235" t="n">
        <v>0</v>
      </c>
      <c r="S8235" t="n">
        <v>48.75</v>
      </c>
      <c r="T8235" t="inlineStr">
        <is>
          <t>APROBADO</t>
        </is>
      </c>
      <c r="U8235" t="inlineStr">
        <is>
          <t>ERICK</t>
        </is>
      </c>
      <c r="V8235" t="inlineStr">
        <is>
          <t>APROBADO</t>
        </is>
      </c>
      <c r="W8235" t="inlineStr">
        <is>
          <t>IVAN</t>
        </is>
      </c>
      <c r="X8235" t="inlineStr">
        <is>
          <t>APROBADO</t>
        </is>
      </c>
      <c r="Y8235" t="inlineStr">
        <is>
          <t>LOBO</t>
        </is>
      </c>
    </row>
    <row r="8236">
      <c r="A8236" s="195" t="n">
        <v>46240</v>
      </c>
      <c r="B8236" t="inlineStr">
        <is>
          <t>NOCHE</t>
        </is>
      </c>
      <c r="C8236" t="inlineStr">
        <is>
          <t>FPS</t>
        </is>
      </c>
      <c r="D8236" t="inlineStr">
        <is>
          <t>F-</t>
        </is>
      </c>
      <c r="E8236" t="n">
        <v>1157091</v>
      </c>
      <c r="F8236" t="inlineStr">
        <is>
          <t>PRINTERS INK</t>
        </is>
      </c>
      <c r="G8236" t="inlineStr">
        <is>
          <t>RIB</t>
        </is>
      </c>
      <c r="H8236" t="inlineStr">
        <is>
          <t>IML</t>
        </is>
      </c>
      <c r="Q8236" t="n">
        <v>34.05</v>
      </c>
      <c r="R8236" t="n">
        <v>0</v>
      </c>
      <c r="S8236" t="n">
        <v>34.05</v>
      </c>
      <c r="T8236" t="inlineStr">
        <is>
          <t>APROBADO</t>
        </is>
      </c>
      <c r="U8236" t="inlineStr">
        <is>
          <t>ERICK</t>
        </is>
      </c>
      <c r="V8236" t="inlineStr">
        <is>
          <t>APROBADO</t>
        </is>
      </c>
      <c r="W8236" t="inlineStr">
        <is>
          <t>IVAN</t>
        </is>
      </c>
      <c r="X8236" t="inlineStr">
        <is>
          <t>APROBADO</t>
        </is>
      </c>
      <c r="Y8236" t="inlineStr">
        <is>
          <t>LOBO</t>
        </is>
      </c>
    </row>
    <row r="8237">
      <c r="A8237" s="195" t="n">
        <v>46244</v>
      </c>
      <c r="B8237" t="inlineStr">
        <is>
          <t>NOCHE</t>
        </is>
      </c>
      <c r="C8237" t="inlineStr">
        <is>
          <t>SERVICIO</t>
        </is>
      </c>
      <c r="D8237" t="inlineStr">
        <is>
          <t>D-6699</t>
        </is>
      </c>
      <c r="E8237" t="n">
        <v>3209004</v>
      </c>
      <c r="F8237" t="inlineStr">
        <is>
          <t>LIGHT BIRCH / WHITE SAND</t>
        </is>
      </c>
      <c r="G8237" t="inlineStr">
        <is>
          <t>JERSEY STRIPE</t>
        </is>
      </c>
      <c r="H8237" t="inlineStr">
        <is>
          <t>KANTEX</t>
        </is>
      </c>
      <c r="I8237" t="inlineStr">
        <is>
          <t>TONO FUERA DE ESTANDAR</t>
        </is>
      </c>
      <c r="J8237" t="n">
        <v>11.7</v>
      </c>
      <c r="Q8237" t="n">
        <v>11.7</v>
      </c>
      <c r="R8237" t="n">
        <v>11.7</v>
      </c>
      <c r="S8237" t="n">
        <v>0</v>
      </c>
      <c r="T8237" t="inlineStr">
        <is>
          <t>RECHAZADO</t>
        </is>
      </c>
      <c r="U8237" t="inlineStr">
        <is>
          <t>JUAN</t>
        </is>
      </c>
      <c r="V8237" t="inlineStr">
        <is>
          <t>APROBADO</t>
        </is>
      </c>
      <c r="W8237" t="inlineStr">
        <is>
          <t>IVAN</t>
        </is>
      </c>
      <c r="X8237" t="inlineStr">
        <is>
          <t>APROBADO</t>
        </is>
      </c>
      <c r="Y8237" t="inlineStr">
        <is>
          <t>LOBO</t>
        </is>
      </c>
    </row>
    <row r="8238">
      <c r="A8238" s="195" t="n">
        <v>46244</v>
      </c>
      <c r="B8238" t="inlineStr">
        <is>
          <t>NOCHE</t>
        </is>
      </c>
      <c r="C8238" t="inlineStr">
        <is>
          <t>INTRADECO</t>
        </is>
      </c>
      <c r="D8238" t="inlineStr">
        <is>
          <t>D-6964</t>
        </is>
      </c>
      <c r="E8238" t="n">
        <v>1157654</v>
      </c>
      <c r="F8238" t="inlineStr">
        <is>
          <t>BRIGHT WHITE FOR SUBLIMATION</t>
        </is>
      </c>
      <c r="G8238" t="inlineStr">
        <is>
          <t>INTERLOCK</t>
        </is>
      </c>
      <c r="H8238" t="inlineStr">
        <is>
          <t>INTRADECO</t>
        </is>
      </c>
      <c r="I8238" t="inlineStr">
        <is>
          <t>MANCHA DE SUCIEDAD</t>
        </is>
      </c>
      <c r="J8238" t="n">
        <v>8.199999999999999</v>
      </c>
      <c r="Q8238" t="n">
        <v>490.8</v>
      </c>
      <c r="R8238" t="n">
        <v>8.199999999999999</v>
      </c>
      <c r="S8238" t="n">
        <v>482.6</v>
      </c>
      <c r="T8238" t="inlineStr">
        <is>
          <t>APROBADO</t>
        </is>
      </c>
      <c r="U8238" t="inlineStr">
        <is>
          <t>JUAN</t>
        </is>
      </c>
      <c r="V8238" t="inlineStr">
        <is>
          <t>APROBADO</t>
        </is>
      </c>
      <c r="W8238" t="inlineStr">
        <is>
          <t>IVAN</t>
        </is>
      </c>
      <c r="X8238" t="inlineStr">
        <is>
          <t>APROBADO</t>
        </is>
      </c>
      <c r="Y8238" t="inlineStr">
        <is>
          <t>LOBO</t>
        </is>
      </c>
    </row>
    <row r="8239">
      <c r="A8239" s="195" t="n">
        <v>46244</v>
      </c>
      <c r="B8239" t="inlineStr">
        <is>
          <t>NOCHE</t>
        </is>
      </c>
      <c r="C8239" t="inlineStr">
        <is>
          <t>VENTA DE TELA</t>
        </is>
      </c>
      <c r="D8239" t="inlineStr">
        <is>
          <t>D-6937</t>
        </is>
      </c>
      <c r="E8239" t="n">
        <v>1157731</v>
      </c>
      <c r="F8239" t="inlineStr">
        <is>
          <t>BLACK</t>
        </is>
      </c>
      <c r="G8239" t="inlineStr">
        <is>
          <t>INTERLOCK</t>
        </is>
      </c>
      <c r="H8239" t="inlineStr">
        <is>
          <t>SANMAR</t>
        </is>
      </c>
      <c r="I8239" t="inlineStr">
        <is>
          <t>JALONES</t>
        </is>
      </c>
      <c r="J8239" t="n">
        <v>173.1</v>
      </c>
      <c r="Q8239" t="n">
        <v>495.35</v>
      </c>
      <c r="R8239" t="n">
        <v>173.1</v>
      </c>
      <c r="S8239" t="n">
        <v>322.25</v>
      </c>
      <c r="T8239" t="inlineStr">
        <is>
          <t>APROBADO</t>
        </is>
      </c>
      <c r="U8239" t="inlineStr">
        <is>
          <t>JUAN</t>
        </is>
      </c>
      <c r="V8239" t="inlineStr">
        <is>
          <t>APROBADO</t>
        </is>
      </c>
      <c r="W8239" t="inlineStr">
        <is>
          <t>IVAN</t>
        </is>
      </c>
      <c r="X8239" t="inlineStr">
        <is>
          <t>APROBADO</t>
        </is>
      </c>
      <c r="Y8239" t="inlineStr">
        <is>
          <t>LOBO</t>
        </is>
      </c>
    </row>
    <row r="8240">
      <c r="A8240" s="195" t="n">
        <v>46244</v>
      </c>
      <c r="B8240" t="inlineStr">
        <is>
          <t>NOCHE</t>
        </is>
      </c>
      <c r="C8240" t="inlineStr">
        <is>
          <t>INTRADECO</t>
        </is>
      </c>
      <c r="D8240" t="inlineStr">
        <is>
          <t>D-6962</t>
        </is>
      </c>
      <c r="E8240" t="n">
        <v>1157873</v>
      </c>
      <c r="F8240" t="inlineStr">
        <is>
          <t>RICH BLACK</t>
        </is>
      </c>
      <c r="G8240" t="inlineStr">
        <is>
          <t xml:space="preserve">LINEAR MESH </t>
        </is>
      </c>
      <c r="H8240" t="inlineStr">
        <is>
          <t>INTRADECO</t>
        </is>
      </c>
      <c r="Q8240" t="n">
        <v>468.55</v>
      </c>
      <c r="R8240" t="n">
        <v>0</v>
      </c>
      <c r="S8240" t="n">
        <v>468.55</v>
      </c>
      <c r="T8240" t="inlineStr">
        <is>
          <t>APROBADO</t>
        </is>
      </c>
      <c r="U8240" t="inlineStr">
        <is>
          <t>JUAN</t>
        </is>
      </c>
      <c r="V8240" t="inlineStr">
        <is>
          <t>APROBADO</t>
        </is>
      </c>
      <c r="W8240" t="inlineStr">
        <is>
          <t>IVAN</t>
        </is>
      </c>
      <c r="X8240" t="inlineStr">
        <is>
          <t>APROBADO</t>
        </is>
      </c>
      <c r="Y8240" t="inlineStr">
        <is>
          <t>LOBO</t>
        </is>
      </c>
    </row>
    <row r="8241">
      <c r="A8241" s="195" t="n">
        <v>46244</v>
      </c>
      <c r="B8241" t="inlineStr">
        <is>
          <t>NOCHE</t>
        </is>
      </c>
      <c r="C8241" t="inlineStr">
        <is>
          <t>VENTA DE TELA</t>
        </is>
      </c>
      <c r="D8241" t="inlineStr">
        <is>
          <t>D-6937</t>
        </is>
      </c>
      <c r="E8241" t="n">
        <v>1157729</v>
      </c>
      <c r="F8241" t="inlineStr">
        <is>
          <t>BLACK</t>
        </is>
      </c>
      <c r="G8241" t="inlineStr">
        <is>
          <t>INTERLOCK</t>
        </is>
      </c>
      <c r="H8241" t="inlineStr">
        <is>
          <t>SANMAR</t>
        </is>
      </c>
      <c r="I8241" t="inlineStr">
        <is>
          <t>LINEA DE AGUJA</t>
        </is>
      </c>
      <c r="J8241" t="n">
        <v>24.5</v>
      </c>
      <c r="Q8241" t="n">
        <v>490.8</v>
      </c>
      <c r="R8241" t="n">
        <v>24.5</v>
      </c>
      <c r="S8241" t="n">
        <v>466.3</v>
      </c>
      <c r="T8241" t="inlineStr">
        <is>
          <t>APROBADO</t>
        </is>
      </c>
      <c r="U8241" t="inlineStr">
        <is>
          <t>JUAN</t>
        </is>
      </c>
      <c r="V8241" t="inlineStr">
        <is>
          <t>APROBADO</t>
        </is>
      </c>
      <c r="W8241" t="inlineStr">
        <is>
          <t>IVAN</t>
        </is>
      </c>
      <c r="X8241" t="inlineStr">
        <is>
          <t>APROBADO</t>
        </is>
      </c>
      <c r="Y8241" t="inlineStr">
        <is>
          <t>LOBO</t>
        </is>
      </c>
    </row>
    <row r="8242">
      <c r="A8242" s="195" t="n">
        <v>46244</v>
      </c>
      <c r="B8242" t="inlineStr">
        <is>
          <t>NOCHE</t>
        </is>
      </c>
      <c r="C8242" t="inlineStr">
        <is>
          <t>SERVICIO</t>
        </is>
      </c>
      <c r="D8242" t="inlineStr">
        <is>
          <t>D-6922</t>
        </is>
      </c>
      <c r="E8242" t="n">
        <v>3209026</v>
      </c>
      <c r="F8242" t="inlineStr">
        <is>
          <t xml:space="preserve">BRIGHT WHIE  </t>
        </is>
      </c>
      <c r="G8242" t="inlineStr">
        <is>
          <t>JERSEY SPANDEX</t>
        </is>
      </c>
      <c r="H8242" t="inlineStr">
        <is>
          <t>KANTEX</t>
        </is>
      </c>
      <c r="I8242" t="inlineStr">
        <is>
          <t>MANCHA DE SUCIEDAD</t>
        </is>
      </c>
      <c r="J8242" t="n">
        <v>17.05</v>
      </c>
      <c r="Q8242" t="n">
        <v>454.2</v>
      </c>
      <c r="R8242" t="n">
        <v>17.05</v>
      </c>
      <c r="S8242" t="n">
        <v>437.15</v>
      </c>
      <c r="T8242" t="inlineStr">
        <is>
          <t>APROBADO</t>
        </is>
      </c>
      <c r="U8242" t="inlineStr">
        <is>
          <t>ERICK</t>
        </is>
      </c>
      <c r="V8242" t="inlineStr">
        <is>
          <t>APROBADO</t>
        </is>
      </c>
      <c r="W8242" t="inlineStr">
        <is>
          <t>ERICK</t>
        </is>
      </c>
      <c r="X8242" t="inlineStr">
        <is>
          <t>APROBADO</t>
        </is>
      </c>
      <c r="Y8242" t="inlineStr">
        <is>
          <t>ROBIN</t>
        </is>
      </c>
    </row>
    <row r="8243">
      <c r="A8243" s="195" t="n">
        <v>46244</v>
      </c>
      <c r="B8243" t="inlineStr">
        <is>
          <t>NOCHE</t>
        </is>
      </c>
      <c r="C8243" t="inlineStr">
        <is>
          <t>SERVICIO</t>
        </is>
      </c>
      <c r="D8243" t="inlineStr">
        <is>
          <t>D-6922</t>
        </is>
      </c>
      <c r="E8243" t="n">
        <v>3209025</v>
      </c>
      <c r="F8243" t="inlineStr">
        <is>
          <t xml:space="preserve">BRIGHT WHIE  </t>
        </is>
      </c>
      <c r="G8243" t="inlineStr">
        <is>
          <t>JERSEY SPANDEX</t>
        </is>
      </c>
      <c r="H8243" t="inlineStr">
        <is>
          <t>KANTEX</t>
        </is>
      </c>
      <c r="I8243" t="inlineStr">
        <is>
          <t>QUIEBRES</t>
        </is>
      </c>
      <c r="J8243" t="n">
        <v>18.65</v>
      </c>
      <c r="K8243" t="inlineStr">
        <is>
          <t>MANCHA DE SUCIEDAD</t>
        </is>
      </c>
      <c r="L8243" t="n">
        <v>16.65</v>
      </c>
      <c r="Q8243" t="n">
        <v>437.85</v>
      </c>
      <c r="R8243" t="n">
        <v>35.3</v>
      </c>
      <c r="S8243" t="n">
        <v>402.55</v>
      </c>
      <c r="T8243" t="inlineStr">
        <is>
          <t>APROBADO</t>
        </is>
      </c>
      <c r="U8243" t="inlineStr">
        <is>
          <t>JUAN</t>
        </is>
      </c>
      <c r="V8243" t="inlineStr">
        <is>
          <t>APROBADO</t>
        </is>
      </c>
      <c r="W8243" t="inlineStr">
        <is>
          <t>ERICK</t>
        </is>
      </c>
      <c r="X8243" t="inlineStr">
        <is>
          <t>APROBADO</t>
        </is>
      </c>
      <c r="Y8243" t="inlineStr">
        <is>
          <t>ROBIN</t>
        </is>
      </c>
    </row>
    <row r="8244">
      <c r="A8244" s="195" t="n">
        <v>46244</v>
      </c>
      <c r="B8244" t="inlineStr">
        <is>
          <t>NOCHE</t>
        </is>
      </c>
      <c r="C8244" t="inlineStr">
        <is>
          <t>SERVICIO</t>
        </is>
      </c>
      <c r="D8244" t="inlineStr">
        <is>
          <t>D-6922</t>
        </is>
      </c>
      <c r="E8244" t="n">
        <v>3208999</v>
      </c>
      <c r="F8244" t="inlineStr">
        <is>
          <t xml:space="preserve">BRIGHT WHIE  </t>
        </is>
      </c>
      <c r="G8244" t="inlineStr">
        <is>
          <t>JERSEY SPANDEX</t>
        </is>
      </c>
      <c r="H8244" t="inlineStr">
        <is>
          <t>KANTEX</t>
        </is>
      </c>
      <c r="I8244" t="inlineStr">
        <is>
          <t>CORTE POR DEFECTO</t>
        </is>
      </c>
      <c r="J8244" t="n">
        <v>24.25</v>
      </c>
      <c r="K8244" t="inlineStr">
        <is>
          <t>MANCHA DE SUCIEDAD</t>
        </is>
      </c>
      <c r="L8244" t="n">
        <v>2.55</v>
      </c>
      <c r="M8244" t="inlineStr">
        <is>
          <t>QUIEBRES</t>
        </is>
      </c>
      <c r="N8244" t="n">
        <v>33.95</v>
      </c>
      <c r="Q8244" t="n">
        <v>448.82</v>
      </c>
      <c r="R8244" t="n">
        <v>60.75</v>
      </c>
      <c r="S8244" t="n">
        <v>388.07</v>
      </c>
      <c r="T8244" t="inlineStr">
        <is>
          <t>APROBADO</t>
        </is>
      </c>
      <c r="U8244" t="inlineStr">
        <is>
          <t>ERICK</t>
        </is>
      </c>
      <c r="V8244" t="inlineStr">
        <is>
          <t>APROBADO</t>
        </is>
      </c>
      <c r="W8244" t="inlineStr">
        <is>
          <t>ERICK</t>
        </is>
      </c>
      <c r="X8244" t="inlineStr">
        <is>
          <t>APROBADO</t>
        </is>
      </c>
      <c r="Y8244" t="inlineStr">
        <is>
          <t>ROBIN</t>
        </is>
      </c>
    </row>
    <row r="8245">
      <c r="A8245" s="195" t="n">
        <v>46244</v>
      </c>
      <c r="B8245" t="inlineStr">
        <is>
          <t>NOCHE</t>
        </is>
      </c>
      <c r="C8245" t="inlineStr">
        <is>
          <t>SERVICIO</t>
        </is>
      </c>
      <c r="D8245" t="inlineStr">
        <is>
          <t>D-6922</t>
        </is>
      </c>
      <c r="E8245" t="n">
        <v>3209001</v>
      </c>
      <c r="F8245" t="inlineStr">
        <is>
          <t xml:space="preserve">BRIGHT WHIE  </t>
        </is>
      </c>
      <c r="G8245" t="inlineStr">
        <is>
          <t>JERSEY SPANDEX</t>
        </is>
      </c>
      <c r="H8245" t="inlineStr">
        <is>
          <t>KANTEX</t>
        </is>
      </c>
      <c r="Q8245" t="n">
        <v>203.7</v>
      </c>
      <c r="R8245" t="n">
        <v>0</v>
      </c>
      <c r="S8245" t="n">
        <v>203.7</v>
      </c>
      <c r="T8245" t="inlineStr">
        <is>
          <t>APROBADO</t>
        </is>
      </c>
      <c r="U8245" t="inlineStr">
        <is>
          <t>ERICK</t>
        </is>
      </c>
      <c r="V8245" t="inlineStr">
        <is>
          <t>APROBADO</t>
        </is>
      </c>
      <c r="W8245" t="inlineStr">
        <is>
          <t>ERICK</t>
        </is>
      </c>
      <c r="X8245" t="inlineStr">
        <is>
          <t>APROBADO</t>
        </is>
      </c>
      <c r="Y8245" t="inlineStr">
        <is>
          <t>ROBIN</t>
        </is>
      </c>
      <c r="Z8245" t="inlineStr">
        <is>
          <t>LINEA 1</t>
        </is>
      </c>
    </row>
    <row r="8246">
      <c r="A8246" s="195" t="n">
        <v>46244</v>
      </c>
      <c r="B8246" t="inlineStr">
        <is>
          <t>NOCHE</t>
        </is>
      </c>
      <c r="C8246" t="inlineStr">
        <is>
          <t>SERVICIO</t>
        </is>
      </c>
      <c r="D8246" t="inlineStr">
        <is>
          <t>D-6922</t>
        </is>
      </c>
      <c r="E8246" t="n">
        <v>3209001</v>
      </c>
      <c r="F8246" t="inlineStr">
        <is>
          <t xml:space="preserve">BRIGHT WHIE  </t>
        </is>
      </c>
      <c r="G8246" t="inlineStr">
        <is>
          <t>JERSEY SPANDEX</t>
        </is>
      </c>
      <c r="H8246" t="inlineStr">
        <is>
          <t>KANTEX</t>
        </is>
      </c>
      <c r="I8246" t="inlineStr">
        <is>
          <t>MANCHA DE SUCIEDAD</t>
        </is>
      </c>
      <c r="J8246" t="n">
        <v>31.25</v>
      </c>
      <c r="K8246" t="inlineStr">
        <is>
          <t>PUA METIDA</t>
        </is>
      </c>
      <c r="L8246" t="n">
        <v>5.65</v>
      </c>
      <c r="Q8246" t="n">
        <v>217.9</v>
      </c>
      <c r="R8246" t="n">
        <v>36.9</v>
      </c>
      <c r="S8246" t="n">
        <v>181</v>
      </c>
      <c r="T8246" t="inlineStr">
        <is>
          <t>APROBADO</t>
        </is>
      </c>
      <c r="U8246" t="inlineStr">
        <is>
          <t>ERICK</t>
        </is>
      </c>
      <c r="V8246" t="inlineStr">
        <is>
          <t>APROBADO</t>
        </is>
      </c>
      <c r="W8246" t="inlineStr">
        <is>
          <t>ERICK</t>
        </is>
      </c>
      <c r="X8246" t="inlineStr">
        <is>
          <t>APROBADO</t>
        </is>
      </c>
      <c r="Y8246" t="inlineStr">
        <is>
          <t>ROBIN</t>
        </is>
      </c>
      <c r="Z8246" t="inlineStr">
        <is>
          <t>LINEA 4</t>
        </is>
      </c>
    </row>
    <row r="8247">
      <c r="A8247" s="195" t="n">
        <v>46244</v>
      </c>
      <c r="B8247" t="inlineStr">
        <is>
          <t>NOCHE</t>
        </is>
      </c>
      <c r="C8247" t="inlineStr">
        <is>
          <t>SERVICIO</t>
        </is>
      </c>
      <c r="D8247" t="inlineStr">
        <is>
          <t>D-6922</t>
        </is>
      </c>
      <c r="E8247" t="n">
        <v>3209049</v>
      </c>
      <c r="F8247" t="inlineStr">
        <is>
          <t xml:space="preserve">BRIGHT WHIE  </t>
        </is>
      </c>
      <c r="G8247" t="inlineStr">
        <is>
          <t>JERSEY SPANDEX</t>
        </is>
      </c>
      <c r="H8247" t="inlineStr">
        <is>
          <t>KANTEX</t>
        </is>
      </c>
      <c r="I8247" t="inlineStr">
        <is>
          <t>QUIEBRES</t>
        </is>
      </c>
      <c r="J8247" t="n">
        <v>17.8</v>
      </c>
      <c r="Q8247" t="n">
        <v>175.71</v>
      </c>
      <c r="R8247" t="n">
        <v>17.8</v>
      </c>
      <c r="S8247" t="n">
        <v>157.91</v>
      </c>
      <c r="T8247" t="inlineStr">
        <is>
          <t>APROBADO</t>
        </is>
      </c>
      <c r="U8247" t="inlineStr">
        <is>
          <t>JUAN</t>
        </is>
      </c>
      <c r="V8247" t="inlineStr">
        <is>
          <t>APROBADO</t>
        </is>
      </c>
      <c r="W8247" t="inlineStr">
        <is>
          <t>ERICK</t>
        </is>
      </c>
      <c r="X8247" t="inlineStr">
        <is>
          <t>APROBADO</t>
        </is>
      </c>
      <c r="Y8247" t="inlineStr">
        <is>
          <t>ROBIN</t>
        </is>
      </c>
    </row>
    <row r="8248">
      <c r="A8248" s="195" t="n">
        <v>46244</v>
      </c>
      <c r="B8248" t="inlineStr">
        <is>
          <t>NOCHE</t>
        </is>
      </c>
      <c r="C8248" t="inlineStr">
        <is>
          <t>SERVICIO</t>
        </is>
      </c>
      <c r="D8248" t="inlineStr">
        <is>
          <t>D-6922</t>
        </is>
      </c>
      <c r="E8248" t="n">
        <v>3209005</v>
      </c>
      <c r="F8248" t="inlineStr">
        <is>
          <t xml:space="preserve">BRIGHT WHIE  </t>
        </is>
      </c>
      <c r="G8248" t="inlineStr">
        <is>
          <t>JERSEY SPANDEX</t>
        </is>
      </c>
      <c r="H8248" t="inlineStr">
        <is>
          <t>KANTEX</t>
        </is>
      </c>
      <c r="I8248" t="inlineStr">
        <is>
          <t>QUIEBRES</t>
        </is>
      </c>
      <c r="J8248" t="n">
        <v>24.75</v>
      </c>
      <c r="Q8248" t="n">
        <v>419.55</v>
      </c>
      <c r="R8248" t="n">
        <v>24.75</v>
      </c>
      <c r="S8248" t="n">
        <v>394.8</v>
      </c>
      <c r="T8248" t="inlineStr">
        <is>
          <t>APROBADO</t>
        </is>
      </c>
      <c r="U8248" t="inlineStr">
        <is>
          <t>JUAN</t>
        </is>
      </c>
      <c r="V8248" t="inlineStr">
        <is>
          <t>APROBADO</t>
        </is>
      </c>
      <c r="W8248" t="inlineStr">
        <is>
          <t>ERICK</t>
        </is>
      </c>
      <c r="X8248" t="inlineStr">
        <is>
          <t>APROBADO</t>
        </is>
      </c>
      <c r="Y8248" t="inlineStr">
        <is>
          <t>ROBIN</t>
        </is>
      </c>
    </row>
    <row r="8249">
      <c r="A8249" s="195" t="n">
        <v>46244</v>
      </c>
      <c r="B8249" t="inlineStr">
        <is>
          <t>NOCHE</t>
        </is>
      </c>
      <c r="C8249" t="inlineStr">
        <is>
          <t>SERVICIO</t>
        </is>
      </c>
      <c r="D8249" t="inlineStr">
        <is>
          <t>D-6922</t>
        </is>
      </c>
      <c r="E8249" t="n">
        <v>3209000</v>
      </c>
      <c r="F8249" t="inlineStr">
        <is>
          <t xml:space="preserve">BRIGHT WHIE  </t>
        </is>
      </c>
      <c r="G8249" t="inlineStr">
        <is>
          <t>JERSEY SPANDEX</t>
        </is>
      </c>
      <c r="H8249" t="inlineStr">
        <is>
          <t>KANTEX</t>
        </is>
      </c>
      <c r="I8249" t="inlineStr">
        <is>
          <t>QUIEBRES</t>
        </is>
      </c>
      <c r="J8249" t="n">
        <v>31.95</v>
      </c>
      <c r="K8249" t="inlineStr">
        <is>
          <t>MANCHA DE SUCIEDAD</t>
        </is>
      </c>
      <c r="L8249" t="n">
        <v>18.35</v>
      </c>
      <c r="Q8249" t="n">
        <v>429.05</v>
      </c>
      <c r="R8249" t="n">
        <v>50.3</v>
      </c>
      <c r="S8249" t="n">
        <v>378.75</v>
      </c>
      <c r="T8249" t="inlineStr">
        <is>
          <t>APROBADO</t>
        </is>
      </c>
      <c r="U8249" t="inlineStr">
        <is>
          <t>JUAN</t>
        </is>
      </c>
      <c r="V8249" t="inlineStr">
        <is>
          <t>APROBADO</t>
        </is>
      </c>
      <c r="W8249" t="inlineStr">
        <is>
          <t>ERICK</t>
        </is>
      </c>
      <c r="X8249" t="inlineStr">
        <is>
          <t>APROBADO</t>
        </is>
      </c>
      <c r="Y8249" t="inlineStr">
        <is>
          <t>ROBIN</t>
        </is>
      </c>
    </row>
    <row r="8250">
      <c r="A8250" s="195" t="n">
        <v>46244</v>
      </c>
      <c r="B8250" t="inlineStr">
        <is>
          <t>NOCHE</t>
        </is>
      </c>
      <c r="C8250" t="inlineStr">
        <is>
          <t>INTRADECO</t>
        </is>
      </c>
      <c r="D8250" t="inlineStr">
        <is>
          <t>D-6962</t>
        </is>
      </c>
      <c r="E8250" t="n">
        <v>1157596</v>
      </c>
      <c r="F8250" t="inlineStr">
        <is>
          <t>RICH BLACK</t>
        </is>
      </c>
      <c r="G8250" t="inlineStr">
        <is>
          <t xml:space="preserve">LINEAR MESH </t>
        </is>
      </c>
      <c r="H8250" t="inlineStr">
        <is>
          <t>INTRADECO</t>
        </is>
      </c>
      <c r="Q8250" t="n">
        <v>451.15</v>
      </c>
      <c r="R8250" t="n">
        <v>0</v>
      </c>
      <c r="S8250" t="n">
        <v>451.15</v>
      </c>
      <c r="T8250" t="inlineStr">
        <is>
          <t>APROBADO</t>
        </is>
      </c>
      <c r="U8250" t="inlineStr">
        <is>
          <t>JUAN</t>
        </is>
      </c>
      <c r="V8250" t="inlineStr">
        <is>
          <t>APROBADO</t>
        </is>
      </c>
      <c r="W8250" t="inlineStr">
        <is>
          <t>IVAN</t>
        </is>
      </c>
      <c r="X8250" t="inlineStr">
        <is>
          <t>APROBADO</t>
        </is>
      </c>
      <c r="Y8250" t="inlineStr">
        <is>
          <t>LOBO</t>
        </is>
      </c>
    </row>
    <row r="8251">
      <c r="A8251" s="195" t="n">
        <v>46244</v>
      </c>
      <c r="B8251" t="inlineStr">
        <is>
          <t>NOCHE</t>
        </is>
      </c>
      <c r="C8251" t="inlineStr">
        <is>
          <t>VENTA DE TELA</t>
        </is>
      </c>
      <c r="D8251" t="inlineStr">
        <is>
          <t>D-6937</t>
        </is>
      </c>
      <c r="E8251" t="n">
        <v>1157884</v>
      </c>
      <c r="F8251" t="inlineStr">
        <is>
          <t>BLACK</t>
        </is>
      </c>
      <c r="G8251" t="inlineStr">
        <is>
          <t>INTERLOCK</t>
        </is>
      </c>
      <c r="H8251" t="inlineStr">
        <is>
          <t>SANMAR</t>
        </is>
      </c>
      <c r="I8251" t="inlineStr">
        <is>
          <t>PARON DE RAMA</t>
        </is>
      </c>
      <c r="J8251" t="n">
        <v>7.55</v>
      </c>
      <c r="Q8251" t="n">
        <v>495.35</v>
      </c>
      <c r="R8251" t="n">
        <v>7.55</v>
      </c>
      <c r="S8251" t="n">
        <v>487.8</v>
      </c>
      <c r="T8251" t="inlineStr">
        <is>
          <t>APROBADO</t>
        </is>
      </c>
      <c r="U8251" t="inlineStr">
        <is>
          <t>JUAN</t>
        </is>
      </c>
      <c r="V8251" t="inlineStr">
        <is>
          <t>APROBADO</t>
        </is>
      </c>
      <c r="W8251" t="inlineStr">
        <is>
          <t>IVAN</t>
        </is>
      </c>
      <c r="X8251" t="inlineStr">
        <is>
          <t>APROBADO</t>
        </is>
      </c>
      <c r="Y8251" t="inlineStr">
        <is>
          <t>LOBO</t>
        </is>
      </c>
    </row>
    <row r="8252">
      <c r="A8252" s="195" t="n">
        <v>46244</v>
      </c>
      <c r="B8252" t="inlineStr">
        <is>
          <t>NOCHE</t>
        </is>
      </c>
      <c r="C8252" t="inlineStr">
        <is>
          <t>VENTA DE TELA</t>
        </is>
      </c>
      <c r="D8252" t="inlineStr">
        <is>
          <t>D-6937</t>
        </is>
      </c>
      <c r="E8252" t="n">
        <v>1157730</v>
      </c>
      <c r="F8252" t="inlineStr">
        <is>
          <t>BLACK</t>
        </is>
      </c>
      <c r="G8252" t="inlineStr">
        <is>
          <t>INTERLOCK</t>
        </is>
      </c>
      <c r="H8252" t="inlineStr">
        <is>
          <t>SANMAR</t>
        </is>
      </c>
      <c r="I8252" t="inlineStr">
        <is>
          <t>JALONES</t>
        </is>
      </c>
      <c r="J8252" t="n">
        <v>175.05</v>
      </c>
      <c r="Q8252" t="n">
        <v>499.75</v>
      </c>
      <c r="R8252" t="n">
        <v>175.05</v>
      </c>
      <c r="S8252" t="n">
        <v>324.6999999999999</v>
      </c>
      <c r="T8252" t="inlineStr">
        <is>
          <t>APROBADO</t>
        </is>
      </c>
      <c r="U8252" t="inlineStr">
        <is>
          <t>JUAN</t>
        </is>
      </c>
      <c r="V8252" t="inlineStr">
        <is>
          <t>APROBADO</t>
        </is>
      </c>
      <c r="W8252" t="inlineStr">
        <is>
          <t>IVAN</t>
        </is>
      </c>
      <c r="X8252" t="inlineStr">
        <is>
          <t>APROBADO</t>
        </is>
      </c>
      <c r="Y8252" t="inlineStr">
        <is>
          <t>LOBO</t>
        </is>
      </c>
    </row>
    <row r="8253">
      <c r="A8253" s="195" t="n">
        <v>46244</v>
      </c>
      <c r="B8253" t="inlineStr">
        <is>
          <t>NOCHE</t>
        </is>
      </c>
      <c r="C8253" t="inlineStr">
        <is>
          <t>INTRADECO</t>
        </is>
      </c>
      <c r="D8253" t="inlineStr">
        <is>
          <t>D-6963</t>
        </is>
      </c>
      <c r="E8253" t="n">
        <v>1157555</v>
      </c>
      <c r="F8253" t="inlineStr">
        <is>
          <t>CHARCOAL (IRON GATE)</t>
        </is>
      </c>
      <c r="G8253" t="inlineStr">
        <is>
          <t>MICRO PIQUE</t>
        </is>
      </c>
      <c r="H8253" t="inlineStr">
        <is>
          <t>INTRADECO</t>
        </is>
      </c>
      <c r="Q8253" t="n">
        <v>49.5</v>
      </c>
      <c r="R8253" t="n">
        <v>0</v>
      </c>
      <c r="S8253" t="n">
        <v>49.5</v>
      </c>
      <c r="T8253" t="inlineStr">
        <is>
          <t>APROBADO</t>
        </is>
      </c>
      <c r="U8253" t="inlineStr">
        <is>
          <t>JUAN</t>
        </is>
      </c>
      <c r="V8253" t="inlineStr">
        <is>
          <t>APROBADO</t>
        </is>
      </c>
      <c r="W8253" t="inlineStr">
        <is>
          <t>IVAN</t>
        </is>
      </c>
      <c r="X8253" t="inlineStr">
        <is>
          <t>APROBADO</t>
        </is>
      </c>
      <c r="Y8253" t="inlineStr">
        <is>
          <t>LOBO</t>
        </is>
      </c>
    </row>
    <row r="8254">
      <c r="A8254" s="195" t="n">
        <v>46244</v>
      </c>
      <c r="B8254" t="inlineStr">
        <is>
          <t>NOCHE</t>
        </is>
      </c>
      <c r="C8254" t="inlineStr">
        <is>
          <t>INTRADECO</t>
        </is>
      </c>
      <c r="D8254" t="inlineStr">
        <is>
          <t>D-6962</t>
        </is>
      </c>
      <c r="E8254" t="n">
        <v>1157598</v>
      </c>
      <c r="F8254" t="inlineStr">
        <is>
          <t>RICH BLACK</t>
        </is>
      </c>
      <c r="G8254" t="inlineStr">
        <is>
          <t xml:space="preserve">LINEAR MESH </t>
        </is>
      </c>
      <c r="H8254" t="inlineStr">
        <is>
          <t>INTRADECO</t>
        </is>
      </c>
      <c r="I8254" t="inlineStr">
        <is>
          <t>JALONES</t>
        </is>
      </c>
      <c r="J8254" t="n">
        <v>5.4</v>
      </c>
      <c r="Q8254" t="n">
        <v>274.95</v>
      </c>
      <c r="R8254" t="n">
        <v>5.4</v>
      </c>
      <c r="S8254" t="n">
        <v>269.55</v>
      </c>
      <c r="T8254" t="inlineStr">
        <is>
          <t>APROBADO</t>
        </is>
      </c>
      <c r="U8254" t="inlineStr">
        <is>
          <t>JUAN</t>
        </is>
      </c>
      <c r="V8254" t="inlineStr">
        <is>
          <t>APROBADO</t>
        </is>
      </c>
      <c r="W8254" t="inlineStr">
        <is>
          <t>IVAN</t>
        </is>
      </c>
      <c r="X8254" t="inlineStr">
        <is>
          <t>APROBADO</t>
        </is>
      </c>
      <c r="Y8254" t="inlineStr">
        <is>
          <t>LOBO</t>
        </is>
      </c>
    </row>
    <row r="8255">
      <c r="A8255" s="195" t="n">
        <v>46244</v>
      </c>
      <c r="B8255" t="inlineStr">
        <is>
          <t>NOCHE</t>
        </is>
      </c>
      <c r="C8255" t="inlineStr">
        <is>
          <t>INTRADECO</t>
        </is>
      </c>
      <c r="D8255" t="inlineStr">
        <is>
          <t>D-6962</t>
        </is>
      </c>
      <c r="E8255" t="n">
        <v>1157190</v>
      </c>
      <c r="F8255" t="inlineStr">
        <is>
          <t>RICH BLACK</t>
        </is>
      </c>
      <c r="G8255" t="inlineStr">
        <is>
          <t xml:space="preserve">LINEAR MESH </t>
        </is>
      </c>
      <c r="H8255" t="inlineStr">
        <is>
          <t>INTRADECO</t>
        </is>
      </c>
      <c r="Q8255" t="n">
        <v>993</v>
      </c>
      <c r="R8255" t="n">
        <v>0</v>
      </c>
      <c r="S8255" t="n">
        <v>993</v>
      </c>
      <c r="T8255" t="inlineStr">
        <is>
          <t>APROBADO</t>
        </is>
      </c>
      <c r="U8255" t="inlineStr">
        <is>
          <t>JUAN</t>
        </is>
      </c>
      <c r="V8255" t="inlineStr">
        <is>
          <t>APROBADO</t>
        </is>
      </c>
      <c r="W8255" t="inlineStr">
        <is>
          <t>IVAN</t>
        </is>
      </c>
      <c r="X8255" t="inlineStr">
        <is>
          <t>APROBADO</t>
        </is>
      </c>
      <c r="Y8255" t="inlineStr">
        <is>
          <t>LOBO</t>
        </is>
      </c>
    </row>
    <row r="8256">
      <c r="A8256" s="195" t="n">
        <v>46244</v>
      </c>
      <c r="B8256" t="inlineStr">
        <is>
          <t>NOCHE</t>
        </is>
      </c>
      <c r="C8256" t="inlineStr">
        <is>
          <t>INTRADECO</t>
        </is>
      </c>
      <c r="D8256" t="inlineStr">
        <is>
          <t>D-6962</t>
        </is>
      </c>
      <c r="E8256" t="n">
        <v>1157702</v>
      </c>
      <c r="F8256" t="inlineStr">
        <is>
          <t>RICH BLACK</t>
        </is>
      </c>
      <c r="G8256" t="inlineStr">
        <is>
          <t xml:space="preserve">LINEAR MESH </t>
        </is>
      </c>
      <c r="H8256" t="inlineStr">
        <is>
          <t>INTRADECO</t>
        </is>
      </c>
      <c r="Q8256" t="n">
        <v>449.7</v>
      </c>
      <c r="R8256" t="n">
        <v>0</v>
      </c>
      <c r="S8256" t="n">
        <v>449.7</v>
      </c>
      <c r="T8256" t="inlineStr">
        <is>
          <t>APROBADO</t>
        </is>
      </c>
      <c r="U8256" t="inlineStr">
        <is>
          <t>JUAN</t>
        </is>
      </c>
      <c r="V8256" t="inlineStr">
        <is>
          <t>APROBADO</t>
        </is>
      </c>
      <c r="W8256" t="inlineStr">
        <is>
          <t>IVAN</t>
        </is>
      </c>
      <c r="X8256" t="inlineStr">
        <is>
          <t>APROBADO</t>
        </is>
      </c>
      <c r="Y8256" t="inlineStr">
        <is>
          <t>LOBO</t>
        </is>
      </c>
    </row>
    <row r="8257">
      <c r="A8257" s="195" t="n">
        <v>46244</v>
      </c>
      <c r="B8257" t="inlineStr">
        <is>
          <t>NOCHE</t>
        </is>
      </c>
      <c r="C8257" t="inlineStr">
        <is>
          <t>VENTA DE TELA</t>
        </is>
      </c>
      <c r="D8257" t="inlineStr">
        <is>
          <t>D-6798</t>
        </is>
      </c>
      <c r="E8257" t="n">
        <v>3209253</v>
      </c>
      <c r="F8257" t="inlineStr">
        <is>
          <t>BLACK</t>
        </is>
      </c>
      <c r="G8257" t="inlineStr">
        <is>
          <t>INTERLOCK</t>
        </is>
      </c>
      <c r="H8257" t="inlineStr">
        <is>
          <t>SANMAR</t>
        </is>
      </c>
      <c r="I8257" t="inlineStr">
        <is>
          <t>PARON DE MAQUINA DE TEJIDO</t>
        </is>
      </c>
      <c r="J8257" t="n">
        <v>46.92</v>
      </c>
      <c r="K8257" t="inlineStr">
        <is>
          <t>PUA METIDA</t>
        </is>
      </c>
      <c r="L8257" t="n">
        <v>18.34</v>
      </c>
      <c r="Q8257" t="n">
        <v>268.74</v>
      </c>
      <c r="R8257" t="n">
        <v>65.26000000000001</v>
      </c>
      <c r="S8257" t="n">
        <v>203.48</v>
      </c>
      <c r="T8257" t="inlineStr">
        <is>
          <t>APROBADO</t>
        </is>
      </c>
      <c r="U8257" t="inlineStr">
        <is>
          <t>JUAN</t>
        </is>
      </c>
      <c r="V8257" t="inlineStr">
        <is>
          <t>APROBADO</t>
        </is>
      </c>
      <c r="W8257" t="inlineStr">
        <is>
          <t>IVAN</t>
        </is>
      </c>
      <c r="X8257" t="inlineStr">
        <is>
          <t>APROBADO</t>
        </is>
      </c>
      <c r="Y8257" t="inlineStr">
        <is>
          <t>LOBO</t>
        </is>
      </c>
    </row>
    <row r="8258">
      <c r="A8258" s="195" t="n">
        <v>46244</v>
      </c>
      <c r="B8258" t="inlineStr">
        <is>
          <t>NOCHE</t>
        </is>
      </c>
      <c r="C8258" t="inlineStr">
        <is>
          <t>INTRADECO</t>
        </is>
      </c>
      <c r="D8258" t="inlineStr">
        <is>
          <t>D-6962</t>
        </is>
      </c>
      <c r="E8258" t="n">
        <v>1157597</v>
      </c>
      <c r="F8258" t="inlineStr">
        <is>
          <t>RICH BLACK</t>
        </is>
      </c>
      <c r="G8258" t="inlineStr">
        <is>
          <t xml:space="preserve">LINEAR MESH </t>
        </is>
      </c>
      <c r="H8258" t="inlineStr">
        <is>
          <t>INTRADECO</t>
        </is>
      </c>
      <c r="Q8258" t="n">
        <v>273.4</v>
      </c>
      <c r="R8258" t="n">
        <v>0</v>
      </c>
      <c r="S8258" t="n">
        <v>273.4</v>
      </c>
      <c r="T8258" t="inlineStr">
        <is>
          <t>APROBADO</t>
        </is>
      </c>
      <c r="U8258" t="inlineStr">
        <is>
          <t>JUAN</t>
        </is>
      </c>
      <c r="V8258" t="inlineStr">
        <is>
          <t>APROBADO</t>
        </is>
      </c>
      <c r="W8258" t="inlineStr">
        <is>
          <t>IVAN</t>
        </is>
      </c>
      <c r="X8258" t="inlineStr">
        <is>
          <t>APROBADO</t>
        </is>
      </c>
      <c r="Y8258" t="inlineStr">
        <is>
          <t>LOBO</t>
        </is>
      </c>
    </row>
    <row r="8259">
      <c r="A8259" s="195" t="n">
        <v>46244</v>
      </c>
      <c r="B8259" t="inlineStr">
        <is>
          <t>NOCHE</t>
        </is>
      </c>
      <c r="C8259" t="inlineStr">
        <is>
          <t>INTRADECO</t>
        </is>
      </c>
      <c r="D8259" t="inlineStr">
        <is>
          <t>D-6962</t>
        </is>
      </c>
      <c r="E8259" t="n">
        <v>1157101</v>
      </c>
      <c r="F8259" t="inlineStr">
        <is>
          <t>RICH BLACK</t>
        </is>
      </c>
      <c r="G8259" t="inlineStr">
        <is>
          <t xml:space="preserve">LINEAR MESH </t>
        </is>
      </c>
      <c r="H8259" t="inlineStr">
        <is>
          <t>INTRADECO</t>
        </is>
      </c>
      <c r="Q8259" t="n">
        <v>491.95</v>
      </c>
      <c r="R8259" t="n">
        <v>0</v>
      </c>
      <c r="S8259" t="n">
        <v>491.95</v>
      </c>
      <c r="T8259" t="inlineStr">
        <is>
          <t>APROBADO</t>
        </is>
      </c>
      <c r="U8259" t="inlineStr">
        <is>
          <t>JUAN</t>
        </is>
      </c>
      <c r="V8259" t="inlineStr">
        <is>
          <t>APROBADO</t>
        </is>
      </c>
      <c r="W8259" t="inlineStr">
        <is>
          <t>IVAN</t>
        </is>
      </c>
      <c r="X8259" t="inlineStr">
        <is>
          <t>APROBADO</t>
        </is>
      </c>
      <c r="Y8259" t="inlineStr">
        <is>
          <t>LOBO</t>
        </is>
      </c>
    </row>
    <row r="8260">
      <c r="A8260" s="195" t="n">
        <v>46244</v>
      </c>
      <c r="B8260" t="inlineStr">
        <is>
          <t>NOCHE</t>
        </is>
      </c>
      <c r="C8260" t="inlineStr">
        <is>
          <t>INTRADECO</t>
        </is>
      </c>
      <c r="D8260" t="inlineStr">
        <is>
          <t>D-6964</t>
        </is>
      </c>
      <c r="E8260" t="n">
        <v>1157763</v>
      </c>
      <c r="F8260" t="inlineStr">
        <is>
          <t>BRIGHT WHITE FOR SUBLIMATION</t>
        </is>
      </c>
      <c r="G8260" t="inlineStr">
        <is>
          <t>INTERLOCK</t>
        </is>
      </c>
      <c r="H8260" t="inlineStr">
        <is>
          <t>INTRADECO</t>
        </is>
      </c>
      <c r="Q8260" t="n">
        <v>245</v>
      </c>
      <c r="R8260" t="n">
        <v>0</v>
      </c>
      <c r="S8260" t="n">
        <v>245</v>
      </c>
      <c r="T8260" t="inlineStr">
        <is>
          <t>APROBADO</t>
        </is>
      </c>
      <c r="U8260" t="inlineStr">
        <is>
          <t>JUAN</t>
        </is>
      </c>
      <c r="V8260" t="inlineStr">
        <is>
          <t>APROBADO</t>
        </is>
      </c>
      <c r="W8260" t="inlineStr">
        <is>
          <t>IVAN</t>
        </is>
      </c>
      <c r="X8260" t="inlineStr">
        <is>
          <t>APROBADO</t>
        </is>
      </c>
      <c r="Y8260" t="inlineStr">
        <is>
          <t>LOBO</t>
        </is>
      </c>
    </row>
    <row r="8261">
      <c r="A8261" s="195" t="n">
        <v>46244</v>
      </c>
      <c r="B8261" t="inlineStr">
        <is>
          <t>NOCHE</t>
        </is>
      </c>
      <c r="C8261" t="inlineStr">
        <is>
          <t>INTRADECO</t>
        </is>
      </c>
      <c r="D8261" t="inlineStr">
        <is>
          <t>D-6927</t>
        </is>
      </c>
      <c r="E8261" t="n">
        <v>1157955</v>
      </c>
      <c r="F8261" t="inlineStr">
        <is>
          <t>CAVIAR</t>
        </is>
      </c>
      <c r="G8261" t="inlineStr">
        <is>
          <t>RIB</t>
        </is>
      </c>
      <c r="H8261" t="inlineStr">
        <is>
          <t>INTRADECO</t>
        </is>
      </c>
      <c r="I8261" t="inlineStr">
        <is>
          <t>PARON DE RAMA</t>
        </is>
      </c>
      <c r="J8261" t="n">
        <v>14.1</v>
      </c>
      <c r="Q8261" t="n">
        <v>366.09</v>
      </c>
      <c r="R8261" t="n">
        <v>14.1</v>
      </c>
      <c r="S8261" t="n">
        <v>351.99</v>
      </c>
      <c r="T8261" t="inlineStr">
        <is>
          <t>APROBADO</t>
        </is>
      </c>
      <c r="U8261" t="inlineStr">
        <is>
          <t>JUAN</t>
        </is>
      </c>
      <c r="V8261" t="inlineStr">
        <is>
          <t>APROBADO</t>
        </is>
      </c>
      <c r="W8261" t="inlineStr">
        <is>
          <t>IVAN</t>
        </is>
      </c>
      <c r="X8261" t="inlineStr">
        <is>
          <t>APROBADO</t>
        </is>
      </c>
      <c r="Y8261" t="inlineStr">
        <is>
          <t>LOBO</t>
        </is>
      </c>
    </row>
    <row r="8262">
      <c r="A8262" s="195" t="n">
        <v>46244</v>
      </c>
      <c r="B8262" t="inlineStr">
        <is>
          <t>NOCHE</t>
        </is>
      </c>
      <c r="C8262" t="inlineStr">
        <is>
          <t>INTRADECO</t>
        </is>
      </c>
      <c r="D8262" t="inlineStr">
        <is>
          <t>D-6964</t>
        </is>
      </c>
      <c r="E8262" t="n">
        <v>1157707</v>
      </c>
      <c r="F8262" t="inlineStr">
        <is>
          <t>BRIGHT WHITE FOR SUBLIMATION</t>
        </is>
      </c>
      <c r="G8262" t="inlineStr">
        <is>
          <t>INTERLOCK</t>
        </is>
      </c>
      <c r="H8262" t="inlineStr">
        <is>
          <t>INTRADECO</t>
        </is>
      </c>
      <c r="I8262" t="inlineStr">
        <is>
          <t>MANCHA DE SUCIEDAD</t>
        </is>
      </c>
      <c r="J8262" t="n">
        <v>11.65</v>
      </c>
      <c r="Q8262" t="n">
        <v>475.92</v>
      </c>
      <c r="R8262" t="n">
        <v>11.65</v>
      </c>
      <c r="S8262" t="n">
        <v>464.27</v>
      </c>
      <c r="T8262" t="inlineStr">
        <is>
          <t>APROBADO</t>
        </is>
      </c>
      <c r="U8262" t="inlineStr">
        <is>
          <t>JUAN</t>
        </is>
      </c>
      <c r="V8262" t="inlineStr">
        <is>
          <t>APROBADO</t>
        </is>
      </c>
      <c r="W8262" t="inlineStr">
        <is>
          <t>IVAN</t>
        </is>
      </c>
      <c r="X8262" t="inlineStr">
        <is>
          <t>APROBADO</t>
        </is>
      </c>
      <c r="Y8262" t="inlineStr">
        <is>
          <t>LOBO</t>
        </is>
      </c>
    </row>
    <row r="8263">
      <c r="A8263" s="195" t="n">
        <v>46244</v>
      </c>
      <c r="B8263" t="inlineStr">
        <is>
          <t>NOCHE</t>
        </is>
      </c>
      <c r="C8263" t="inlineStr">
        <is>
          <t>INTRADECO</t>
        </is>
      </c>
      <c r="D8263" t="inlineStr">
        <is>
          <t>D-6964</t>
        </is>
      </c>
      <c r="E8263" t="n">
        <v>1157578</v>
      </c>
      <c r="F8263" t="inlineStr">
        <is>
          <t>BRIGHT WHITE FOR SUBLIMATION</t>
        </is>
      </c>
      <c r="G8263" t="inlineStr">
        <is>
          <t>INTERLOCK</t>
        </is>
      </c>
      <c r="H8263" t="inlineStr">
        <is>
          <t>INTRADECO</t>
        </is>
      </c>
      <c r="I8263" t="inlineStr">
        <is>
          <t>MANCHA DE SUCIEDAD</t>
        </is>
      </c>
      <c r="J8263" t="n">
        <v>6.9</v>
      </c>
      <c r="Q8263" t="n">
        <v>489.45</v>
      </c>
      <c r="R8263" t="n">
        <v>6.9</v>
      </c>
      <c r="S8263" t="n">
        <v>482.55</v>
      </c>
      <c r="T8263" t="inlineStr">
        <is>
          <t>APROBADO</t>
        </is>
      </c>
      <c r="U8263" t="inlineStr">
        <is>
          <t>JUAN</t>
        </is>
      </c>
      <c r="V8263" t="inlineStr">
        <is>
          <t>APROBADO</t>
        </is>
      </c>
      <c r="W8263" t="inlineStr">
        <is>
          <t>IVAN</t>
        </is>
      </c>
      <c r="X8263" t="inlineStr">
        <is>
          <t>APROBADO</t>
        </is>
      </c>
      <c r="Y8263" t="inlineStr">
        <is>
          <t>LOBO</t>
        </is>
      </c>
    </row>
    <row r="8264">
      <c r="A8264" s="195" t="n">
        <v>46244</v>
      </c>
      <c r="B8264" t="inlineStr">
        <is>
          <t>NOCHE</t>
        </is>
      </c>
      <c r="C8264" t="inlineStr">
        <is>
          <t>INTRADECO</t>
        </is>
      </c>
      <c r="D8264" t="inlineStr">
        <is>
          <t>D-6962</t>
        </is>
      </c>
      <c r="E8264" t="n">
        <v>1157705</v>
      </c>
      <c r="F8264" t="inlineStr">
        <is>
          <t>RICH BLACK</t>
        </is>
      </c>
      <c r="G8264" t="inlineStr">
        <is>
          <t xml:space="preserve">LINEAR MESH </t>
        </is>
      </c>
      <c r="H8264" t="inlineStr">
        <is>
          <t>INTRADECO</t>
        </is>
      </c>
      <c r="I8264" t="inlineStr">
        <is>
          <t>LINEA DE AGUJA</t>
        </is>
      </c>
      <c r="J8264" t="n">
        <v>11.05</v>
      </c>
      <c r="Q8264" t="n">
        <v>553.9</v>
      </c>
      <c r="R8264" t="n">
        <v>11.05</v>
      </c>
      <c r="S8264" t="n">
        <v>542.85</v>
      </c>
      <c r="T8264" t="inlineStr">
        <is>
          <t>APROBADO</t>
        </is>
      </c>
      <c r="U8264" t="inlineStr">
        <is>
          <t>JUAN</t>
        </is>
      </c>
      <c r="V8264" t="inlineStr">
        <is>
          <t>APROBADO</t>
        </is>
      </c>
      <c r="W8264" t="inlineStr">
        <is>
          <t>IVAN</t>
        </is>
      </c>
      <c r="X8264" t="inlineStr">
        <is>
          <t>APROBADO</t>
        </is>
      </c>
      <c r="Y8264" t="inlineStr">
        <is>
          <t>LOBO</t>
        </is>
      </c>
    </row>
    <row r="8265">
      <c r="A8265" s="195" t="n">
        <v>46244</v>
      </c>
      <c r="B8265" t="inlineStr">
        <is>
          <t>NOCHE</t>
        </is>
      </c>
      <c r="C8265" t="inlineStr">
        <is>
          <t>INTRADECO</t>
        </is>
      </c>
      <c r="D8265" t="inlineStr">
        <is>
          <t>D-6964</t>
        </is>
      </c>
      <c r="E8265" t="n">
        <v>1157546</v>
      </c>
      <c r="F8265" t="inlineStr">
        <is>
          <t>BRIGHT WHITE FOR SUBLIMATION</t>
        </is>
      </c>
      <c r="G8265" t="inlineStr">
        <is>
          <t>INTERLOCK</t>
        </is>
      </c>
      <c r="H8265" t="inlineStr">
        <is>
          <t>INTRADECO</t>
        </is>
      </c>
      <c r="I8265" t="inlineStr">
        <is>
          <t>PUA METIDA</t>
        </is>
      </c>
      <c r="J8265" t="n">
        <v>22.9</v>
      </c>
      <c r="Q8265" t="n">
        <v>489.91</v>
      </c>
      <c r="R8265" t="n">
        <v>22.9</v>
      </c>
      <c r="S8265" t="n">
        <v>467.01</v>
      </c>
      <c r="T8265" t="inlineStr">
        <is>
          <t>APROBADO</t>
        </is>
      </c>
      <c r="U8265" t="inlineStr">
        <is>
          <t>JUAN</t>
        </is>
      </c>
      <c r="V8265" t="inlineStr">
        <is>
          <t>APROBADO</t>
        </is>
      </c>
      <c r="W8265" t="inlineStr">
        <is>
          <t>IVAN</t>
        </is>
      </c>
      <c r="X8265" t="inlineStr">
        <is>
          <t>APROBADO</t>
        </is>
      </c>
      <c r="Y8265" t="inlineStr">
        <is>
          <t>LOBO</t>
        </is>
      </c>
    </row>
    <row r="8266">
      <c r="A8266" s="195" t="n">
        <v>46244</v>
      </c>
      <c r="B8266" t="inlineStr">
        <is>
          <t>NOCHE</t>
        </is>
      </c>
      <c r="C8266" t="inlineStr">
        <is>
          <t>VENTA DE TELA</t>
        </is>
      </c>
      <c r="D8266" t="inlineStr">
        <is>
          <t>D-6937</t>
        </is>
      </c>
      <c r="E8266" t="n">
        <v>1157732</v>
      </c>
      <c r="F8266" t="inlineStr">
        <is>
          <t>BLACK</t>
        </is>
      </c>
      <c r="G8266" t="inlineStr">
        <is>
          <t>INTERLOCK</t>
        </is>
      </c>
      <c r="H8266" t="inlineStr">
        <is>
          <t>SANMAR</t>
        </is>
      </c>
      <c r="I8266" t="inlineStr">
        <is>
          <t>CORTE POR DEFECTO</t>
        </is>
      </c>
      <c r="J8266" t="n">
        <v>14.1</v>
      </c>
      <c r="Q8266" t="n">
        <v>507.15</v>
      </c>
      <c r="R8266" t="n">
        <v>14.1</v>
      </c>
      <c r="S8266" t="n">
        <v>493.05</v>
      </c>
      <c r="T8266" t="inlineStr">
        <is>
          <t>APROBADO</t>
        </is>
      </c>
      <c r="U8266" t="inlineStr">
        <is>
          <t>JUAN</t>
        </is>
      </c>
      <c r="V8266" t="inlineStr">
        <is>
          <t>APROBADO</t>
        </is>
      </c>
      <c r="W8266" t="inlineStr">
        <is>
          <t>IVAN</t>
        </is>
      </c>
      <c r="X8266" t="inlineStr">
        <is>
          <t>APROBADO</t>
        </is>
      </c>
      <c r="Y8266" t="inlineStr">
        <is>
          <t>LOBO</t>
        </is>
      </c>
    </row>
    <row r="8267">
      <c r="A8267" s="195" t="n">
        <v>46244</v>
      </c>
      <c r="B8267" t="inlineStr">
        <is>
          <t>NOCHE</t>
        </is>
      </c>
      <c r="C8267" t="inlineStr">
        <is>
          <t>INTRADECO</t>
        </is>
      </c>
      <c r="D8267" t="inlineStr">
        <is>
          <t>D-6962</t>
        </is>
      </c>
      <c r="E8267" t="n">
        <v>1157102</v>
      </c>
      <c r="F8267" t="inlineStr">
        <is>
          <t>RICH BLACK</t>
        </is>
      </c>
      <c r="G8267" t="inlineStr">
        <is>
          <t xml:space="preserve">LINEAR MESH </t>
        </is>
      </c>
      <c r="H8267" t="inlineStr">
        <is>
          <t>INTRADECO</t>
        </is>
      </c>
      <c r="I8267" t="inlineStr">
        <is>
          <t>JALONES</t>
        </is>
      </c>
      <c r="J8267" t="n">
        <v>24.3</v>
      </c>
      <c r="K8267" t="inlineStr">
        <is>
          <t>MALLA</t>
        </is>
      </c>
      <c r="L8267" t="n">
        <v>3.5</v>
      </c>
      <c r="Q8267" t="n">
        <v>498.7</v>
      </c>
      <c r="R8267" t="n">
        <v>27.8</v>
      </c>
      <c r="S8267" t="n">
        <v>470.9</v>
      </c>
      <c r="T8267" t="inlineStr">
        <is>
          <t>APROBADO</t>
        </is>
      </c>
      <c r="U8267" t="inlineStr">
        <is>
          <t>JUAN</t>
        </is>
      </c>
      <c r="V8267" t="inlineStr">
        <is>
          <t>APROBADO</t>
        </is>
      </c>
      <c r="W8267" t="inlineStr">
        <is>
          <t>IVAN</t>
        </is>
      </c>
      <c r="X8267" t="inlineStr">
        <is>
          <t>APROBADO</t>
        </is>
      </c>
      <c r="Y8267" t="inlineStr">
        <is>
          <t>LOBO</t>
        </is>
      </c>
    </row>
    <row r="8268">
      <c r="A8268" s="195" t="n">
        <v>46244</v>
      </c>
      <c r="B8268" t="inlineStr">
        <is>
          <t>NOCHE</t>
        </is>
      </c>
      <c r="C8268" t="inlineStr">
        <is>
          <t>INTRADECO</t>
        </is>
      </c>
      <c r="D8268" t="inlineStr">
        <is>
          <t>D-6962</t>
        </is>
      </c>
      <c r="E8268" t="n">
        <v>1157932</v>
      </c>
      <c r="F8268" t="inlineStr">
        <is>
          <t>RICH BLACK</t>
        </is>
      </c>
      <c r="G8268" t="inlineStr">
        <is>
          <t xml:space="preserve">LINEAR MESH </t>
        </is>
      </c>
      <c r="H8268" t="inlineStr">
        <is>
          <t>INTRADECO</t>
        </is>
      </c>
      <c r="Q8268" t="n">
        <v>517.95</v>
      </c>
      <c r="R8268" t="n">
        <v>0</v>
      </c>
      <c r="S8268" t="n">
        <v>517.95</v>
      </c>
      <c r="T8268" t="inlineStr">
        <is>
          <t>APROBADO</t>
        </is>
      </c>
      <c r="U8268" t="inlineStr">
        <is>
          <t>JUAN</t>
        </is>
      </c>
      <c r="V8268" t="inlineStr">
        <is>
          <t>APROBADO</t>
        </is>
      </c>
      <c r="W8268" t="inlineStr">
        <is>
          <t>IVAN</t>
        </is>
      </c>
      <c r="X8268" t="inlineStr">
        <is>
          <t>APROBADO</t>
        </is>
      </c>
      <c r="Y8268" t="inlineStr">
        <is>
          <t>LOBO</t>
        </is>
      </c>
    </row>
    <row r="8269">
      <c r="A8269" s="195" t="n">
        <v>46244</v>
      </c>
      <c r="B8269" t="inlineStr">
        <is>
          <t>NOCHE</t>
        </is>
      </c>
      <c r="C8269" t="inlineStr">
        <is>
          <t>INTRADECO</t>
        </is>
      </c>
      <c r="D8269" t="inlineStr">
        <is>
          <t>D-6965</t>
        </is>
      </c>
      <c r="E8269" t="n">
        <v>1157541</v>
      </c>
      <c r="F8269" t="inlineStr">
        <is>
          <t>BLACK (CAVIAR)</t>
        </is>
      </c>
      <c r="G8269" t="inlineStr">
        <is>
          <t>PINTEC</t>
        </is>
      </c>
      <c r="H8269" t="inlineStr">
        <is>
          <t>INTRADECO</t>
        </is>
      </c>
      <c r="Q8269" t="n">
        <v>293.85</v>
      </c>
      <c r="R8269" t="n">
        <v>0</v>
      </c>
      <c r="S8269" t="n">
        <v>293.85</v>
      </c>
      <c r="T8269" t="inlineStr">
        <is>
          <t>APROBADO</t>
        </is>
      </c>
      <c r="U8269" t="inlineStr">
        <is>
          <t>JUAN</t>
        </is>
      </c>
      <c r="V8269" t="inlineStr">
        <is>
          <t>APROBADO</t>
        </is>
      </c>
      <c r="W8269" t="inlineStr">
        <is>
          <t>IVAN</t>
        </is>
      </c>
      <c r="X8269" t="inlineStr">
        <is>
          <t>APROBADO</t>
        </is>
      </c>
      <c r="Y8269" t="inlineStr">
        <is>
          <t>LOBO</t>
        </is>
      </c>
    </row>
    <row r="8270">
      <c r="A8270" s="195" t="n">
        <v>46244</v>
      </c>
      <c r="B8270" t="inlineStr">
        <is>
          <t>NOCHE</t>
        </is>
      </c>
      <c r="C8270" t="inlineStr">
        <is>
          <t>INTRADECO</t>
        </is>
      </c>
      <c r="D8270" t="inlineStr">
        <is>
          <t>D-6962</t>
        </is>
      </c>
      <c r="E8270" t="n">
        <v>1157933</v>
      </c>
      <c r="F8270" t="inlineStr">
        <is>
          <t>RICH BLACK</t>
        </is>
      </c>
      <c r="G8270" t="inlineStr">
        <is>
          <t xml:space="preserve">LINEAR MESH </t>
        </is>
      </c>
      <c r="H8270" t="inlineStr">
        <is>
          <t>INTRADECO</t>
        </is>
      </c>
      <c r="Q8270" t="n">
        <v>473.15</v>
      </c>
      <c r="R8270" t="n">
        <v>0</v>
      </c>
      <c r="S8270" t="n">
        <v>473.15</v>
      </c>
      <c r="T8270" t="inlineStr">
        <is>
          <t>APROBADO</t>
        </is>
      </c>
      <c r="U8270" t="inlineStr">
        <is>
          <t>JUAN</t>
        </is>
      </c>
      <c r="V8270" t="inlineStr">
        <is>
          <t>APROBADO</t>
        </is>
      </c>
      <c r="W8270" t="inlineStr">
        <is>
          <t>IVAN</t>
        </is>
      </c>
      <c r="X8270" t="inlineStr">
        <is>
          <t>APROBADO</t>
        </is>
      </c>
      <c r="Y8270" t="inlineStr">
        <is>
          <t>LOBO</t>
        </is>
      </c>
    </row>
    <row r="8271">
      <c r="A8271" s="195" t="n">
        <v>46244</v>
      </c>
      <c r="B8271" t="inlineStr">
        <is>
          <t>NOCHE</t>
        </is>
      </c>
      <c r="C8271" t="inlineStr">
        <is>
          <t>INTRADECO</t>
        </is>
      </c>
      <c r="D8271" t="inlineStr">
        <is>
          <t>D-6965</t>
        </is>
      </c>
      <c r="E8271" t="n">
        <v>1157543</v>
      </c>
      <c r="F8271" t="inlineStr">
        <is>
          <t>BLACK (CAVIAR)</t>
        </is>
      </c>
      <c r="G8271" t="inlineStr">
        <is>
          <t>PINTEC</t>
        </is>
      </c>
      <c r="H8271" t="inlineStr">
        <is>
          <t>INTRADECO</t>
        </is>
      </c>
      <c r="Q8271" t="n">
        <v>197.5</v>
      </c>
      <c r="R8271" t="n">
        <v>0</v>
      </c>
      <c r="S8271" t="n">
        <v>197.5</v>
      </c>
      <c r="T8271" t="inlineStr">
        <is>
          <t>APROBADO</t>
        </is>
      </c>
      <c r="U8271" t="inlineStr">
        <is>
          <t>JUAN</t>
        </is>
      </c>
      <c r="V8271" t="inlineStr">
        <is>
          <t>APROBADO</t>
        </is>
      </c>
      <c r="W8271" t="inlineStr">
        <is>
          <t>IVAN</t>
        </is>
      </c>
      <c r="X8271" t="inlineStr">
        <is>
          <t>APROBADO</t>
        </is>
      </c>
      <c r="Y8271" t="inlineStr">
        <is>
          <t>LOBO</t>
        </is>
      </c>
    </row>
    <row r="8272">
      <c r="A8272" s="195" t="n">
        <v>46245</v>
      </c>
      <c r="B8272" t="inlineStr">
        <is>
          <t>DIA</t>
        </is>
      </c>
      <c r="C8272" t="inlineStr">
        <is>
          <t>SERVICIO</t>
        </is>
      </c>
      <c r="D8272" t="inlineStr">
        <is>
          <t>F-8121</t>
        </is>
      </c>
      <c r="E8272" t="n">
        <v>3209254</v>
      </c>
      <c r="F8272" t="inlineStr">
        <is>
          <t>WHITE SUBLIMADO</t>
        </is>
      </c>
      <c r="G8272" t="inlineStr">
        <is>
          <t>JERSEY</t>
        </is>
      </c>
      <c r="H8272" t="inlineStr">
        <is>
          <t>REAL TREE</t>
        </is>
      </c>
      <c r="Q8272" t="n">
        <v>565.45</v>
      </c>
      <c r="R8272" t="n">
        <v>0</v>
      </c>
      <c r="S8272" t="n">
        <v>565.45</v>
      </c>
      <c r="T8272" t="inlineStr">
        <is>
          <t>APROBADO</t>
        </is>
      </c>
      <c r="U8272" t="inlineStr">
        <is>
          <t>ERICK</t>
        </is>
      </c>
      <c r="V8272" t="inlineStr">
        <is>
          <t>APROBADO</t>
        </is>
      </c>
      <c r="W8272" t="inlineStr">
        <is>
          <t>IVAN</t>
        </is>
      </c>
      <c r="X8272" t="inlineStr">
        <is>
          <t>APROBADO</t>
        </is>
      </c>
      <c r="Y8272" t="inlineStr">
        <is>
          <t>CHIWIL</t>
        </is>
      </c>
    </row>
    <row r="8273">
      <c r="A8273" s="195" t="n">
        <v>46245</v>
      </c>
      <c r="B8273" t="inlineStr">
        <is>
          <t>DIA</t>
        </is>
      </c>
      <c r="C8273" t="inlineStr">
        <is>
          <t>INTRADECO</t>
        </is>
      </c>
      <c r="D8273" t="inlineStr">
        <is>
          <t>D-6964</t>
        </is>
      </c>
      <c r="E8273" t="n">
        <v>1158001</v>
      </c>
      <c r="F8273" t="inlineStr">
        <is>
          <t>BRIGHT WHITE FOR SUBLIMATION</t>
        </is>
      </c>
      <c r="G8273" t="inlineStr">
        <is>
          <t>INTERLOCK</t>
        </is>
      </c>
      <c r="H8273" t="inlineStr">
        <is>
          <t>INTRADECO</t>
        </is>
      </c>
      <c r="I8273" t="inlineStr">
        <is>
          <t>MANCHA DE SUCIEDAD</t>
        </is>
      </c>
      <c r="J8273" t="n">
        <v>4.45</v>
      </c>
      <c r="Q8273" t="n">
        <v>506.75</v>
      </c>
      <c r="R8273" t="n">
        <v>4.45</v>
      </c>
      <c r="S8273" t="n">
        <v>502.3</v>
      </c>
      <c r="T8273" t="inlineStr">
        <is>
          <t>APROBADO</t>
        </is>
      </c>
      <c r="U8273" t="inlineStr">
        <is>
          <t>KAREN</t>
        </is>
      </c>
      <c r="V8273" t="inlineStr">
        <is>
          <t>APROBADO</t>
        </is>
      </c>
      <c r="W8273" t="inlineStr">
        <is>
          <t>PEDRO</t>
        </is>
      </c>
      <c r="X8273" t="inlineStr">
        <is>
          <t>APROBADO</t>
        </is>
      </c>
      <c r="Y8273" t="inlineStr">
        <is>
          <t>CHIWIL</t>
        </is>
      </c>
    </row>
    <row r="8274">
      <c r="A8274" s="195" t="n">
        <v>46245</v>
      </c>
      <c r="B8274" t="inlineStr">
        <is>
          <t>DIA</t>
        </is>
      </c>
      <c r="C8274" t="inlineStr">
        <is>
          <t>INTRADECO</t>
        </is>
      </c>
      <c r="D8274" t="inlineStr">
        <is>
          <t>D-6964</t>
        </is>
      </c>
      <c r="E8274" t="n">
        <v>1158003</v>
      </c>
      <c r="F8274" t="inlineStr">
        <is>
          <t>BRIGHT WHITE FOR SUBLIMATION</t>
        </is>
      </c>
      <c r="G8274" t="inlineStr">
        <is>
          <t>INTERLOCK</t>
        </is>
      </c>
      <c r="H8274" t="inlineStr">
        <is>
          <t>INTRADECO</t>
        </is>
      </c>
      <c r="Q8274" t="n">
        <v>487.5</v>
      </c>
      <c r="R8274" t="n">
        <v>0</v>
      </c>
      <c r="S8274" t="n">
        <v>487.5</v>
      </c>
      <c r="T8274" t="inlineStr">
        <is>
          <t>APROBADO</t>
        </is>
      </c>
      <c r="U8274" t="inlineStr">
        <is>
          <t>KAREN</t>
        </is>
      </c>
      <c r="V8274" t="inlineStr">
        <is>
          <t>APROBADO</t>
        </is>
      </c>
      <c r="W8274" t="inlineStr">
        <is>
          <t>PEDRO</t>
        </is>
      </c>
      <c r="X8274" t="inlineStr">
        <is>
          <t>APROBADO</t>
        </is>
      </c>
      <c r="Y8274" t="inlineStr">
        <is>
          <t>CHIWIL</t>
        </is>
      </c>
    </row>
    <row r="8275">
      <c r="A8275" s="195" t="n">
        <v>46245</v>
      </c>
      <c r="B8275" t="inlineStr">
        <is>
          <t>DIA</t>
        </is>
      </c>
      <c r="C8275" t="inlineStr">
        <is>
          <t>INTRADECO</t>
        </is>
      </c>
      <c r="D8275" t="inlineStr">
        <is>
          <t>D-6962</t>
        </is>
      </c>
      <c r="E8275" t="n">
        <v>1158095</v>
      </c>
      <c r="F8275" t="inlineStr">
        <is>
          <t>CLASSIC NAVY</t>
        </is>
      </c>
      <c r="G8275" t="inlineStr">
        <is>
          <t xml:space="preserve">LINEAR MESH </t>
        </is>
      </c>
      <c r="H8275" t="inlineStr">
        <is>
          <t>INTRADECO</t>
        </is>
      </c>
      <c r="Q8275" t="n">
        <v>247.65</v>
      </c>
      <c r="R8275" t="n">
        <v>0</v>
      </c>
      <c r="S8275" t="n">
        <v>247.65</v>
      </c>
      <c r="T8275" t="inlineStr">
        <is>
          <t>APROBADO</t>
        </is>
      </c>
      <c r="U8275" t="inlineStr">
        <is>
          <t>KAREN</t>
        </is>
      </c>
      <c r="V8275" t="inlineStr">
        <is>
          <t>APROBADO</t>
        </is>
      </c>
      <c r="W8275" t="inlineStr">
        <is>
          <t>PEDRO</t>
        </is>
      </c>
      <c r="X8275" t="inlineStr">
        <is>
          <t>APROBADO</t>
        </is>
      </c>
      <c r="Y8275" t="inlineStr">
        <is>
          <t>CHIWIL</t>
        </is>
      </c>
    </row>
    <row r="8276">
      <c r="A8276" s="195" t="n">
        <v>46245</v>
      </c>
      <c r="B8276" t="inlineStr">
        <is>
          <t>DIA</t>
        </is>
      </c>
      <c r="C8276" t="inlineStr">
        <is>
          <t>INTRADECO</t>
        </is>
      </c>
      <c r="D8276" t="inlineStr">
        <is>
          <t>D-6964</t>
        </is>
      </c>
      <c r="E8276" t="n">
        <v>1158002</v>
      </c>
      <c r="F8276" t="inlineStr">
        <is>
          <t>BRIGHT WHITE FOR SUBLIMATION</t>
        </is>
      </c>
      <c r="G8276" t="inlineStr">
        <is>
          <t>INTERLOCK</t>
        </is>
      </c>
      <c r="H8276" t="inlineStr">
        <is>
          <t>INTRADECO</t>
        </is>
      </c>
      <c r="Q8276" t="n">
        <v>488.75</v>
      </c>
      <c r="R8276" t="n">
        <v>0</v>
      </c>
      <c r="S8276" t="n">
        <v>488.75</v>
      </c>
      <c r="T8276" t="inlineStr">
        <is>
          <t>APROBADO</t>
        </is>
      </c>
      <c r="U8276" t="inlineStr">
        <is>
          <t>KAREN</t>
        </is>
      </c>
      <c r="V8276" t="inlineStr">
        <is>
          <t>APROBADO</t>
        </is>
      </c>
      <c r="W8276" t="inlineStr">
        <is>
          <t>PEDRO</t>
        </is>
      </c>
      <c r="X8276" t="inlineStr">
        <is>
          <t>APROBADO</t>
        </is>
      </c>
      <c r="Y8276" t="inlineStr">
        <is>
          <t>CHIWIL</t>
        </is>
      </c>
    </row>
    <row r="8277">
      <c r="A8277" s="195" t="n">
        <v>46245</v>
      </c>
      <c r="B8277" t="inlineStr">
        <is>
          <t>DIA</t>
        </is>
      </c>
      <c r="C8277" t="inlineStr">
        <is>
          <t>INTRADECO</t>
        </is>
      </c>
      <c r="D8277" t="inlineStr">
        <is>
          <t>D-6927</t>
        </is>
      </c>
      <c r="E8277" t="n">
        <v>1157759</v>
      </c>
      <c r="F8277" t="inlineStr">
        <is>
          <t>CAVIAR</t>
        </is>
      </c>
      <c r="G8277" t="inlineStr">
        <is>
          <t>RIB</t>
        </is>
      </c>
      <c r="H8277" t="inlineStr">
        <is>
          <t>INTRADECO</t>
        </is>
      </c>
      <c r="I8277" t="inlineStr">
        <is>
          <t>CORTE POR DEFECTO</t>
        </is>
      </c>
      <c r="J8277" t="n">
        <v>2.25</v>
      </c>
      <c r="Q8277" t="n">
        <v>250.3</v>
      </c>
      <c r="R8277" t="n">
        <v>2.25</v>
      </c>
      <c r="S8277" t="n">
        <v>248.05</v>
      </c>
      <c r="T8277" t="inlineStr">
        <is>
          <t>APROBADO</t>
        </is>
      </c>
      <c r="U8277" t="inlineStr">
        <is>
          <t>KAREN</t>
        </is>
      </c>
      <c r="V8277" t="inlineStr">
        <is>
          <t>APROBADO</t>
        </is>
      </c>
      <c r="W8277" t="inlineStr">
        <is>
          <t>PEDRO</t>
        </is>
      </c>
      <c r="X8277" t="inlineStr">
        <is>
          <t>APROBADO</t>
        </is>
      </c>
      <c r="Y8277" t="inlineStr">
        <is>
          <t>CHIWIL</t>
        </is>
      </c>
    </row>
    <row r="8278">
      <c r="A8278" s="195" t="n">
        <v>46245</v>
      </c>
      <c r="B8278" t="inlineStr">
        <is>
          <t>DIA</t>
        </is>
      </c>
      <c r="C8278" t="inlineStr">
        <is>
          <t>SERVICIO</t>
        </is>
      </c>
      <c r="D8278" t="inlineStr">
        <is>
          <t>D-6951</t>
        </is>
      </c>
      <c r="E8278" t="n">
        <v>3209266</v>
      </c>
      <c r="F8278" t="inlineStr">
        <is>
          <t>BLACK</t>
        </is>
      </c>
      <c r="G8278" t="inlineStr">
        <is>
          <t>TECH MESH</t>
        </is>
      </c>
      <c r="H8278" t="inlineStr">
        <is>
          <t>KANTEX</t>
        </is>
      </c>
      <c r="Q8278" t="n">
        <v>998.05</v>
      </c>
      <c r="R8278" t="n">
        <v>0</v>
      </c>
      <c r="S8278" t="n">
        <v>998.05</v>
      </c>
      <c r="T8278" t="inlineStr">
        <is>
          <t>APROBADO</t>
        </is>
      </c>
      <c r="U8278" t="inlineStr">
        <is>
          <t>KAREN</t>
        </is>
      </c>
      <c r="V8278" t="inlineStr">
        <is>
          <t>APROBADO</t>
        </is>
      </c>
      <c r="W8278" t="inlineStr">
        <is>
          <t>PEDRO</t>
        </is>
      </c>
      <c r="X8278" t="inlineStr">
        <is>
          <t>APROBADO</t>
        </is>
      </c>
      <c r="Y8278" t="inlineStr">
        <is>
          <t>CHIWIL</t>
        </is>
      </c>
    </row>
    <row r="8279">
      <c r="A8279" s="195" t="n">
        <v>46245</v>
      </c>
      <c r="B8279" t="inlineStr">
        <is>
          <t>DIA</t>
        </is>
      </c>
      <c r="C8279" t="inlineStr">
        <is>
          <t>INTRADECO</t>
        </is>
      </c>
      <c r="D8279" t="inlineStr">
        <is>
          <t>D-6927</t>
        </is>
      </c>
      <c r="E8279" t="n">
        <v>1157506</v>
      </c>
      <c r="F8279" t="inlineStr">
        <is>
          <t>CAVIAR</t>
        </is>
      </c>
      <c r="G8279" t="inlineStr">
        <is>
          <t>RIB</t>
        </is>
      </c>
      <c r="H8279" t="inlineStr">
        <is>
          <t>INTRADECO</t>
        </is>
      </c>
      <c r="Q8279" t="n">
        <v>204.4</v>
      </c>
      <c r="R8279" t="n">
        <v>0</v>
      </c>
      <c r="S8279" t="n">
        <v>204.4</v>
      </c>
      <c r="T8279" t="inlineStr">
        <is>
          <t>APROBADO</t>
        </is>
      </c>
      <c r="U8279" t="inlineStr">
        <is>
          <t>KAREN</t>
        </is>
      </c>
      <c r="V8279" t="inlineStr">
        <is>
          <t>APROBADO</t>
        </is>
      </c>
      <c r="W8279" t="inlineStr">
        <is>
          <t>PEDRO</t>
        </is>
      </c>
      <c r="X8279" t="inlineStr">
        <is>
          <t>APROBADO</t>
        </is>
      </c>
      <c r="Y8279" t="inlineStr">
        <is>
          <t>CHIWIL</t>
        </is>
      </c>
    </row>
    <row r="8280">
      <c r="A8280" s="195" t="n">
        <v>46245</v>
      </c>
      <c r="B8280" t="inlineStr">
        <is>
          <t>DIA</t>
        </is>
      </c>
      <c r="C8280" t="inlineStr">
        <is>
          <t>INTRADECO</t>
        </is>
      </c>
      <c r="D8280" t="inlineStr">
        <is>
          <t>D-6927</t>
        </is>
      </c>
      <c r="E8280" t="n">
        <v>1157922</v>
      </c>
      <c r="F8280" t="inlineStr">
        <is>
          <t>CAVIAR</t>
        </is>
      </c>
      <c r="G8280" t="inlineStr">
        <is>
          <t>WAFFLE SLUB</t>
        </is>
      </c>
      <c r="H8280" t="inlineStr">
        <is>
          <t>INTRADECO</t>
        </is>
      </c>
      <c r="Q8280" t="n">
        <v>966.2</v>
      </c>
      <c r="R8280" t="n">
        <v>0</v>
      </c>
      <c r="S8280" t="n">
        <v>966.2</v>
      </c>
      <c r="T8280" t="inlineStr">
        <is>
          <t>APROBADO</t>
        </is>
      </c>
      <c r="U8280" t="inlineStr">
        <is>
          <t>KAREN</t>
        </is>
      </c>
      <c r="V8280" t="inlineStr">
        <is>
          <t>APROBADO</t>
        </is>
      </c>
      <c r="W8280" t="inlineStr">
        <is>
          <t>PEDRO</t>
        </is>
      </c>
      <c r="X8280" t="inlineStr">
        <is>
          <t>APROBADO</t>
        </is>
      </c>
      <c r="Y8280" t="inlineStr">
        <is>
          <t>CHIWIL</t>
        </is>
      </c>
    </row>
    <row r="8281">
      <c r="A8281" s="195" t="n">
        <v>46245</v>
      </c>
      <c r="B8281" t="inlineStr">
        <is>
          <t>DIA</t>
        </is>
      </c>
      <c r="C8281" t="inlineStr">
        <is>
          <t>FPS</t>
        </is>
      </c>
      <c r="D8281" t="inlineStr">
        <is>
          <t>F-8101</t>
        </is>
      </c>
      <c r="E8281" t="n">
        <v>1154841</v>
      </c>
      <c r="F8281" t="inlineStr">
        <is>
          <t>BLACK</t>
        </is>
      </c>
      <c r="G8281" t="inlineStr">
        <is>
          <t>RIB</t>
        </is>
      </c>
      <c r="H8281" t="inlineStr">
        <is>
          <t>CLIPPER</t>
        </is>
      </c>
      <c r="Q8281" t="n">
        <v>10.9</v>
      </c>
      <c r="R8281" t="n">
        <v>0</v>
      </c>
      <c r="S8281" t="n">
        <v>10.9</v>
      </c>
      <c r="T8281" t="inlineStr">
        <is>
          <t>APROBADO</t>
        </is>
      </c>
      <c r="U8281" t="inlineStr">
        <is>
          <t>KAREN</t>
        </is>
      </c>
      <c r="V8281" t="inlineStr">
        <is>
          <t>APROBADO</t>
        </is>
      </c>
      <c r="W8281" t="inlineStr">
        <is>
          <t>PEDRO</t>
        </is>
      </c>
      <c r="X8281" t="inlineStr">
        <is>
          <t>APROBADO</t>
        </is>
      </c>
      <c r="Y8281" t="inlineStr">
        <is>
          <t>CHIWIL</t>
        </is>
      </c>
    </row>
    <row r="8282">
      <c r="A8282" s="195" t="n">
        <v>46245</v>
      </c>
      <c r="B8282" t="inlineStr">
        <is>
          <t>DIA</t>
        </is>
      </c>
      <c r="C8282" t="inlineStr">
        <is>
          <t>INTRADECO</t>
        </is>
      </c>
      <c r="D8282" t="inlineStr">
        <is>
          <t>D-6962</t>
        </is>
      </c>
      <c r="E8282" t="n">
        <v>1156774</v>
      </c>
      <c r="F8282" t="inlineStr">
        <is>
          <t>CLASSIC NAVY</t>
        </is>
      </c>
      <c r="G8282" t="inlineStr">
        <is>
          <t xml:space="preserve">LINEAR MESH </t>
        </is>
      </c>
      <c r="H8282" t="inlineStr">
        <is>
          <t>INTRADECO</t>
        </is>
      </c>
      <c r="I8282" t="inlineStr">
        <is>
          <t>MALLA</t>
        </is>
      </c>
      <c r="J8282" t="n">
        <v>8.6</v>
      </c>
      <c r="K8282" t="inlineStr">
        <is>
          <t>JALONES</t>
        </is>
      </c>
      <c r="L8282" t="n">
        <v>7.45</v>
      </c>
      <c r="Q8282" t="n">
        <v>497.1</v>
      </c>
      <c r="R8282" t="n">
        <v>16.05</v>
      </c>
      <c r="S8282" t="n">
        <v>481.05</v>
      </c>
      <c r="T8282" t="inlineStr">
        <is>
          <t>APROBADO</t>
        </is>
      </c>
      <c r="U8282" t="inlineStr">
        <is>
          <t>KAREN</t>
        </is>
      </c>
      <c r="V8282" t="inlineStr">
        <is>
          <t>APROBADO</t>
        </is>
      </c>
      <c r="W8282" t="inlineStr">
        <is>
          <t>PEDRO</t>
        </is>
      </c>
      <c r="X8282" t="inlineStr">
        <is>
          <t>APROBADO</t>
        </is>
      </c>
      <c r="Y8282" t="inlineStr">
        <is>
          <t>CHIWIL</t>
        </is>
      </c>
    </row>
    <row r="8283">
      <c r="A8283" s="195" t="n">
        <v>46245</v>
      </c>
      <c r="B8283" t="inlineStr">
        <is>
          <t>DIA</t>
        </is>
      </c>
      <c r="C8283" t="inlineStr">
        <is>
          <t>INTRADECO</t>
        </is>
      </c>
      <c r="D8283" t="inlineStr">
        <is>
          <t>D-6958</t>
        </is>
      </c>
      <c r="E8283" t="n">
        <v>1157029</v>
      </c>
      <c r="F8283" t="inlineStr">
        <is>
          <t>STEEL GREEN</t>
        </is>
      </c>
      <c r="G8283" t="inlineStr">
        <is>
          <t>JERSEY</t>
        </is>
      </c>
      <c r="H8283" t="inlineStr">
        <is>
          <t>INTRADECO</t>
        </is>
      </c>
      <c r="Q8283" t="n">
        <v>234.41</v>
      </c>
      <c r="R8283" t="n">
        <v>0</v>
      </c>
      <c r="S8283" t="n">
        <v>234.41</v>
      </c>
      <c r="T8283" t="inlineStr">
        <is>
          <t>APROBADO</t>
        </is>
      </c>
      <c r="U8283" t="inlineStr">
        <is>
          <t>KAREN</t>
        </is>
      </c>
      <c r="V8283" t="inlineStr">
        <is>
          <t>APROBADO</t>
        </is>
      </c>
      <c r="W8283" t="inlineStr">
        <is>
          <t>PEDRO</t>
        </is>
      </c>
      <c r="X8283" t="inlineStr">
        <is>
          <t>APROBADO</t>
        </is>
      </c>
      <c r="Y8283" t="inlineStr">
        <is>
          <t>CHIWIL</t>
        </is>
      </c>
    </row>
    <row r="8284">
      <c r="A8284" s="195" t="n">
        <v>46245</v>
      </c>
      <c r="B8284" t="inlineStr">
        <is>
          <t>DIA</t>
        </is>
      </c>
      <c r="C8284" t="inlineStr">
        <is>
          <t>INTRADECO</t>
        </is>
      </c>
      <c r="D8284" t="inlineStr">
        <is>
          <t>D-6969</t>
        </is>
      </c>
      <c r="E8284" t="n">
        <v>1156890</v>
      </c>
      <c r="F8284" t="inlineStr">
        <is>
          <t>STEEL GREEN</t>
        </is>
      </c>
      <c r="G8284" t="inlineStr">
        <is>
          <t>JERSEY</t>
        </is>
      </c>
      <c r="H8284" t="inlineStr">
        <is>
          <t>INTRADECO</t>
        </is>
      </c>
      <c r="Q8284" t="n">
        <v>187.25</v>
      </c>
      <c r="R8284" t="n">
        <v>0</v>
      </c>
      <c r="S8284" t="n">
        <v>187.25</v>
      </c>
      <c r="T8284" t="inlineStr">
        <is>
          <t>APROBADO</t>
        </is>
      </c>
      <c r="U8284" t="inlineStr">
        <is>
          <t>KAREN</t>
        </is>
      </c>
      <c r="V8284" t="inlineStr">
        <is>
          <t>APROBADO</t>
        </is>
      </c>
      <c r="W8284" t="inlineStr">
        <is>
          <t>PEDRO</t>
        </is>
      </c>
      <c r="X8284" t="inlineStr">
        <is>
          <t>APROBADO</t>
        </is>
      </c>
      <c r="Y8284" t="inlineStr">
        <is>
          <t>CHIWIL</t>
        </is>
      </c>
    </row>
    <row r="8285">
      <c r="A8285" s="195" t="n">
        <v>46245</v>
      </c>
      <c r="B8285" t="inlineStr">
        <is>
          <t>DIA</t>
        </is>
      </c>
      <c r="C8285" t="inlineStr">
        <is>
          <t>FPS</t>
        </is>
      </c>
      <c r="D8285" t="inlineStr">
        <is>
          <t>F-8118</t>
        </is>
      </c>
      <c r="E8285" t="n">
        <v>1157335</v>
      </c>
      <c r="F8285" t="inlineStr">
        <is>
          <t>PRINTERS INK</t>
        </is>
      </c>
      <c r="G8285" t="inlineStr">
        <is>
          <t>JERSEY</t>
        </is>
      </c>
      <c r="H8285" t="inlineStr">
        <is>
          <t>IML</t>
        </is>
      </c>
      <c r="I8285" t="inlineStr">
        <is>
          <t>SAFONES DE RAMA</t>
        </is>
      </c>
      <c r="J8285" t="n">
        <v>33.4</v>
      </c>
      <c r="Q8285" t="n">
        <v>1425.15</v>
      </c>
      <c r="R8285" t="n">
        <v>33.4</v>
      </c>
      <c r="S8285" t="n">
        <v>1391.75</v>
      </c>
      <c r="T8285" t="inlineStr">
        <is>
          <t>APROBADO</t>
        </is>
      </c>
      <c r="U8285" t="inlineStr">
        <is>
          <t>KAREN</t>
        </is>
      </c>
      <c r="V8285" t="inlineStr">
        <is>
          <t>APROBADO</t>
        </is>
      </c>
      <c r="W8285" t="inlineStr">
        <is>
          <t>PEDRO</t>
        </is>
      </c>
      <c r="X8285" t="inlineStr">
        <is>
          <t>APROBADO</t>
        </is>
      </c>
      <c r="Y8285" t="inlineStr">
        <is>
          <t>CHIWIL</t>
        </is>
      </c>
    </row>
    <row r="8286">
      <c r="A8286" s="195" t="n">
        <v>46245</v>
      </c>
      <c r="B8286" t="inlineStr">
        <is>
          <t>DIA</t>
        </is>
      </c>
      <c r="C8286" t="inlineStr">
        <is>
          <t>FPS</t>
        </is>
      </c>
      <c r="D8286" t="inlineStr">
        <is>
          <t>F-8118</t>
        </is>
      </c>
      <c r="E8286" t="n">
        <v>1157335</v>
      </c>
      <c r="F8286" t="inlineStr">
        <is>
          <t>PRINTERS INK</t>
        </is>
      </c>
      <c r="G8286" t="inlineStr">
        <is>
          <t>RIB</t>
        </is>
      </c>
      <c r="H8286" t="inlineStr">
        <is>
          <t>IML</t>
        </is>
      </c>
      <c r="Q8286" t="n">
        <v>45.85</v>
      </c>
      <c r="R8286" t="n">
        <v>0</v>
      </c>
      <c r="S8286" t="n">
        <v>45.85</v>
      </c>
      <c r="T8286" t="inlineStr">
        <is>
          <t>APROBADO</t>
        </is>
      </c>
      <c r="U8286" t="inlineStr">
        <is>
          <t>KAREN</t>
        </is>
      </c>
      <c r="V8286" t="inlineStr">
        <is>
          <t>APROBADO</t>
        </is>
      </c>
      <c r="W8286" t="inlineStr">
        <is>
          <t>PEDRO</t>
        </is>
      </c>
      <c r="X8286" t="inlineStr">
        <is>
          <t>APROBADO</t>
        </is>
      </c>
      <c r="Y8286" t="inlineStr">
        <is>
          <t>CHIWIL</t>
        </is>
      </c>
    </row>
    <row r="8287">
      <c r="A8287" s="195" t="n">
        <v>46245</v>
      </c>
      <c r="B8287" t="inlineStr">
        <is>
          <t>DIA</t>
        </is>
      </c>
      <c r="C8287" t="inlineStr">
        <is>
          <t>INTRADECO</t>
        </is>
      </c>
      <c r="D8287" t="inlineStr">
        <is>
          <t>D-6967</t>
        </is>
      </c>
      <c r="E8287" t="n">
        <v>1157560</v>
      </c>
      <c r="F8287" t="inlineStr">
        <is>
          <t>BLACK</t>
        </is>
      </c>
      <c r="G8287" t="inlineStr">
        <is>
          <t>MINIWAFLE</t>
        </is>
      </c>
      <c r="H8287" t="inlineStr">
        <is>
          <t>INTRADECO</t>
        </is>
      </c>
      <c r="I8287" t="inlineStr">
        <is>
          <t>CORTE POR DEFECTO</t>
        </is>
      </c>
      <c r="J8287" t="n">
        <v>6.55</v>
      </c>
      <c r="Q8287" t="n">
        <v>237.86</v>
      </c>
      <c r="R8287" t="n">
        <v>6.55</v>
      </c>
      <c r="S8287" t="n">
        <v>231.31</v>
      </c>
      <c r="T8287" t="inlineStr">
        <is>
          <t>APROBADO</t>
        </is>
      </c>
      <c r="U8287" t="inlineStr">
        <is>
          <t>KAREN</t>
        </is>
      </c>
      <c r="V8287" t="inlineStr">
        <is>
          <t>APROBADO</t>
        </is>
      </c>
      <c r="W8287" t="inlineStr">
        <is>
          <t>PEDRO</t>
        </is>
      </c>
      <c r="X8287" t="inlineStr">
        <is>
          <t>APROBADO</t>
        </is>
      </c>
      <c r="Y8287" t="inlineStr">
        <is>
          <t>CHIWIL</t>
        </is>
      </c>
    </row>
    <row r="8288">
      <c r="A8288" s="195" t="n">
        <v>46245</v>
      </c>
      <c r="B8288" t="inlineStr">
        <is>
          <t>DIA</t>
        </is>
      </c>
      <c r="C8288" t="inlineStr">
        <is>
          <t>SERVICIO</t>
        </is>
      </c>
      <c r="D8288" t="inlineStr">
        <is>
          <t>D-6922</t>
        </is>
      </c>
      <c r="E8288" t="n">
        <v>3209117</v>
      </c>
      <c r="F8288" t="inlineStr">
        <is>
          <t>PINK PUNCH</t>
        </is>
      </c>
      <c r="G8288" t="inlineStr">
        <is>
          <t>JERSEY FLAME</t>
        </is>
      </c>
      <c r="H8288" t="inlineStr">
        <is>
          <t>KANTEX</t>
        </is>
      </c>
      <c r="I8288" t="inlineStr">
        <is>
          <t>QUIEBRES</t>
        </is>
      </c>
      <c r="J8288" t="n">
        <v>51.45</v>
      </c>
      <c r="Q8288" t="n">
        <v>51.45</v>
      </c>
      <c r="R8288" t="n">
        <v>51.45</v>
      </c>
      <c r="S8288" t="n">
        <v>0</v>
      </c>
      <c r="T8288" t="inlineStr">
        <is>
          <t>RECHAZADO</t>
        </is>
      </c>
      <c r="U8288" t="inlineStr">
        <is>
          <t>KAREN</t>
        </is>
      </c>
      <c r="V8288" t="inlineStr">
        <is>
          <t>APROBADO</t>
        </is>
      </c>
      <c r="W8288" t="inlineStr">
        <is>
          <t>PEDRO</t>
        </is>
      </c>
      <c r="X8288" t="inlineStr">
        <is>
          <t>APROBADO</t>
        </is>
      </c>
      <c r="Y8288" t="inlineStr">
        <is>
          <t>CHIWIL</t>
        </is>
      </c>
    </row>
    <row r="8289">
      <c r="A8289" s="195" t="n">
        <v>46245</v>
      </c>
      <c r="B8289" t="inlineStr">
        <is>
          <t>DIA</t>
        </is>
      </c>
      <c r="C8289" t="inlineStr">
        <is>
          <t>FPS</t>
        </is>
      </c>
      <c r="D8289" t="inlineStr">
        <is>
          <t>F-7952</t>
        </is>
      </c>
      <c r="E8289" t="n">
        <v>1157115</v>
      </c>
      <c r="F8289" t="inlineStr">
        <is>
          <t>TWNY PORT</t>
        </is>
      </c>
      <c r="G8289" t="inlineStr">
        <is>
          <t>JERSEY</t>
        </is>
      </c>
      <c r="H8289" t="inlineStr">
        <is>
          <t>CLIPPER</t>
        </is>
      </c>
      <c r="I8289" t="inlineStr">
        <is>
          <t>SOLIDEZ</t>
        </is>
      </c>
      <c r="J8289" t="n">
        <v>15.75</v>
      </c>
      <c r="Q8289" t="n">
        <v>15.75</v>
      </c>
      <c r="R8289" t="n">
        <v>15.75</v>
      </c>
      <c r="S8289" t="n">
        <v>0</v>
      </c>
      <c r="T8289" t="inlineStr">
        <is>
          <t>RECHAZADO</t>
        </is>
      </c>
      <c r="U8289" t="inlineStr">
        <is>
          <t>KAREN</t>
        </is>
      </c>
      <c r="V8289" t="inlineStr">
        <is>
          <t>APROBADO</t>
        </is>
      </c>
      <c r="W8289" t="inlineStr">
        <is>
          <t>PEDRO</t>
        </is>
      </c>
      <c r="X8289" t="inlineStr">
        <is>
          <t>APROBADO</t>
        </is>
      </c>
      <c r="Y8289" t="inlineStr">
        <is>
          <t>CHIWIL</t>
        </is>
      </c>
    </row>
    <row r="8290">
      <c r="A8290" s="195" t="n">
        <v>46245</v>
      </c>
      <c r="B8290" t="inlineStr">
        <is>
          <t>DIA</t>
        </is>
      </c>
      <c r="C8290" t="inlineStr">
        <is>
          <t>FPS</t>
        </is>
      </c>
      <c r="D8290" t="inlineStr">
        <is>
          <t>F-7952</t>
        </is>
      </c>
      <c r="E8290" t="n">
        <v>1157115</v>
      </c>
      <c r="F8290" t="inlineStr">
        <is>
          <t>TWNY PORT</t>
        </is>
      </c>
      <c r="G8290" t="inlineStr">
        <is>
          <t>RIB</t>
        </is>
      </c>
      <c r="H8290" t="inlineStr">
        <is>
          <t>CLIPPER</t>
        </is>
      </c>
      <c r="Q8290" t="n">
        <v>4.65</v>
      </c>
      <c r="R8290" t="n">
        <v>0</v>
      </c>
      <c r="S8290" t="n">
        <v>4.65</v>
      </c>
      <c r="T8290" t="inlineStr">
        <is>
          <t>APROBADO</t>
        </is>
      </c>
      <c r="U8290" t="inlineStr">
        <is>
          <t>KAREN</t>
        </is>
      </c>
      <c r="V8290" t="inlineStr">
        <is>
          <t>APROBADO</t>
        </is>
      </c>
      <c r="W8290" t="inlineStr">
        <is>
          <t>PEDRO</t>
        </is>
      </c>
      <c r="X8290" t="inlineStr">
        <is>
          <t>APROBADO</t>
        </is>
      </c>
      <c r="Y8290" t="inlineStr">
        <is>
          <t>CHIWIL</t>
        </is>
      </c>
    </row>
    <row r="8291">
      <c r="A8291" s="195" t="n">
        <v>46245</v>
      </c>
      <c r="B8291" t="inlineStr">
        <is>
          <t>DIA</t>
        </is>
      </c>
      <c r="C8291" t="inlineStr">
        <is>
          <t>INTRADECO</t>
        </is>
      </c>
      <c r="D8291" t="inlineStr">
        <is>
          <t>D-</t>
        </is>
      </c>
      <c r="E8291" t="n">
        <v>1157033</v>
      </c>
      <c r="F8291" t="inlineStr">
        <is>
          <t>TEAL BLUE (BLUE SHAPPIRE</t>
        </is>
      </c>
      <c r="G8291" t="inlineStr">
        <is>
          <t>PINTEC</t>
        </is>
      </c>
      <c r="H8291" t="inlineStr">
        <is>
          <t>INTRADECO</t>
        </is>
      </c>
      <c r="Q8291" t="n">
        <v>24.35</v>
      </c>
      <c r="R8291" t="n">
        <v>0</v>
      </c>
      <c r="S8291" t="n">
        <v>24.35</v>
      </c>
      <c r="T8291" t="inlineStr">
        <is>
          <t>APROBADO</t>
        </is>
      </c>
      <c r="U8291" t="inlineStr">
        <is>
          <t>KAREN</t>
        </is>
      </c>
      <c r="V8291" t="inlineStr">
        <is>
          <t>APROBADO</t>
        </is>
      </c>
      <c r="W8291" t="inlineStr">
        <is>
          <t>PEDRO</t>
        </is>
      </c>
      <c r="X8291" t="inlineStr">
        <is>
          <t>APROBADO</t>
        </is>
      </c>
      <c r="Y8291" t="inlineStr">
        <is>
          <t>CHIWIL</t>
        </is>
      </c>
    </row>
    <row r="8292">
      <c r="A8292" s="195" t="n">
        <v>46245</v>
      </c>
      <c r="B8292" t="inlineStr">
        <is>
          <t>DIA</t>
        </is>
      </c>
      <c r="C8292" t="inlineStr">
        <is>
          <t>INTRADECO</t>
        </is>
      </c>
      <c r="D8292" t="inlineStr">
        <is>
          <t>D-6927</t>
        </is>
      </c>
      <c r="E8292" t="n">
        <v>1156817</v>
      </c>
      <c r="F8292" t="inlineStr">
        <is>
          <t>CAVIAR</t>
        </is>
      </c>
      <c r="G8292" t="inlineStr">
        <is>
          <t>RIB</t>
        </is>
      </c>
      <c r="H8292" t="inlineStr">
        <is>
          <t>INTRADECO</t>
        </is>
      </c>
      <c r="Q8292" t="n">
        <v>20.45</v>
      </c>
      <c r="R8292" t="n">
        <v>0</v>
      </c>
      <c r="S8292" t="n">
        <v>20.45</v>
      </c>
      <c r="T8292" t="inlineStr">
        <is>
          <t>APROBADO</t>
        </is>
      </c>
      <c r="U8292" t="inlineStr">
        <is>
          <t>KAREN</t>
        </is>
      </c>
      <c r="V8292" t="inlineStr">
        <is>
          <t>APROBADO</t>
        </is>
      </c>
      <c r="W8292" t="inlineStr">
        <is>
          <t>PEDRO</t>
        </is>
      </c>
      <c r="X8292" t="inlineStr">
        <is>
          <t>APROBADO</t>
        </is>
      </c>
      <c r="Y8292" t="inlineStr">
        <is>
          <t>CHIWIL</t>
        </is>
      </c>
    </row>
    <row r="8293">
      <c r="A8293" s="195" t="n">
        <v>46245</v>
      </c>
      <c r="B8293" t="inlineStr">
        <is>
          <t>DIA</t>
        </is>
      </c>
      <c r="C8293" t="inlineStr">
        <is>
          <t>SERVICIO</t>
        </is>
      </c>
      <c r="D8293" t="inlineStr">
        <is>
          <t>D-</t>
        </is>
      </c>
      <c r="E8293" t="n">
        <v>3209008</v>
      </c>
      <c r="F8293" t="inlineStr">
        <is>
          <t>PASTEL YELLOW</t>
        </is>
      </c>
      <c r="G8293" t="inlineStr">
        <is>
          <t>JERSEY STRIPE</t>
        </is>
      </c>
      <c r="H8293" t="inlineStr">
        <is>
          <t>KANTEX</t>
        </is>
      </c>
      <c r="Q8293" t="n">
        <v>25.4</v>
      </c>
      <c r="R8293" t="n">
        <v>0</v>
      </c>
      <c r="S8293" t="n">
        <v>25.4</v>
      </c>
      <c r="T8293" t="inlineStr">
        <is>
          <t>APROBADO</t>
        </is>
      </c>
      <c r="U8293" t="inlineStr">
        <is>
          <t>KAREN</t>
        </is>
      </c>
      <c r="V8293" t="inlineStr">
        <is>
          <t>APROBADO</t>
        </is>
      </c>
      <c r="W8293" t="inlineStr">
        <is>
          <t>PEDRO</t>
        </is>
      </c>
      <c r="X8293" t="inlineStr">
        <is>
          <t>APROBADO</t>
        </is>
      </c>
      <c r="Y8293" t="inlineStr">
        <is>
          <t>CHIWIL</t>
        </is>
      </c>
    </row>
    <row r="8294">
      <c r="A8294" s="195" t="n">
        <v>46245</v>
      </c>
      <c r="B8294" t="inlineStr">
        <is>
          <t>DIA</t>
        </is>
      </c>
      <c r="C8294" t="inlineStr">
        <is>
          <t>FPS</t>
        </is>
      </c>
      <c r="D8294" t="inlineStr">
        <is>
          <t>F-8096</t>
        </is>
      </c>
      <c r="E8294" t="n">
        <v>1157041</v>
      </c>
      <c r="F8294" t="inlineStr">
        <is>
          <t>SWEET CREAM</t>
        </is>
      </c>
      <c r="G8294" t="inlineStr">
        <is>
          <t>JERSEY</t>
        </is>
      </c>
      <c r="H8294" t="inlineStr">
        <is>
          <t>IML</t>
        </is>
      </c>
      <c r="Q8294" t="n">
        <v>805.75</v>
      </c>
      <c r="R8294" t="n">
        <v>0</v>
      </c>
      <c r="S8294" t="n">
        <v>805.75</v>
      </c>
      <c r="T8294" t="inlineStr">
        <is>
          <t>APROBADO</t>
        </is>
      </c>
      <c r="U8294" t="inlineStr">
        <is>
          <t>KAREN</t>
        </is>
      </c>
      <c r="V8294" t="inlineStr">
        <is>
          <t>APROBADO</t>
        </is>
      </c>
      <c r="W8294" t="inlineStr">
        <is>
          <t>PEDRO</t>
        </is>
      </c>
      <c r="X8294" t="inlineStr">
        <is>
          <t>APROBADO</t>
        </is>
      </c>
      <c r="Y8294" t="inlineStr">
        <is>
          <t>CHIWIL</t>
        </is>
      </c>
    </row>
    <row r="8295">
      <c r="A8295" s="195" t="n">
        <v>46245</v>
      </c>
      <c r="B8295" t="inlineStr">
        <is>
          <t>DIA</t>
        </is>
      </c>
      <c r="C8295" t="inlineStr">
        <is>
          <t>INTRADECO</t>
        </is>
      </c>
      <c r="D8295" t="inlineStr">
        <is>
          <t>D-6930</t>
        </is>
      </c>
      <c r="E8295" t="n">
        <v>1157410</v>
      </c>
      <c r="F8295" t="inlineStr">
        <is>
          <t>BLACK</t>
        </is>
      </c>
      <c r="G8295" t="inlineStr">
        <is>
          <t xml:space="preserve">JERSEY </t>
        </is>
      </c>
      <c r="H8295" t="inlineStr">
        <is>
          <t>INTRADECO</t>
        </is>
      </c>
      <c r="I8295" t="inlineStr">
        <is>
          <t>MANCHA DE SUCIEDAD</t>
        </is>
      </c>
      <c r="J8295" t="n">
        <v>4.4</v>
      </c>
      <c r="Q8295" t="n">
        <v>503.75</v>
      </c>
      <c r="R8295" t="n">
        <v>4.4</v>
      </c>
      <c r="S8295" t="n">
        <v>499.35</v>
      </c>
      <c r="T8295" t="inlineStr">
        <is>
          <t>APROBADO</t>
        </is>
      </c>
      <c r="U8295" t="inlineStr">
        <is>
          <t>KAREN</t>
        </is>
      </c>
      <c r="V8295" t="inlineStr">
        <is>
          <t>APROBADO</t>
        </is>
      </c>
      <c r="W8295" t="inlineStr">
        <is>
          <t>PEDRO</t>
        </is>
      </c>
      <c r="X8295" t="inlineStr">
        <is>
          <t>APROBADO</t>
        </is>
      </c>
      <c r="Y8295" t="inlineStr">
        <is>
          <t>CHIWIL</t>
        </is>
      </c>
    </row>
    <row r="8296">
      <c r="A8296" s="195" t="n">
        <v>46245</v>
      </c>
      <c r="B8296" t="inlineStr">
        <is>
          <t>NOCHE</t>
        </is>
      </c>
      <c r="C8296" t="inlineStr">
        <is>
          <t>INTRADECO</t>
        </is>
      </c>
      <c r="D8296" t="inlineStr">
        <is>
          <t>D-6962</t>
        </is>
      </c>
      <c r="E8296" t="n">
        <v>1157996</v>
      </c>
      <c r="F8296" t="inlineStr">
        <is>
          <t>RICH BLACK</t>
        </is>
      </c>
      <c r="G8296" t="inlineStr">
        <is>
          <t xml:space="preserve">LINEAR MESH </t>
        </is>
      </c>
      <c r="H8296" t="inlineStr">
        <is>
          <t>INTRADECO</t>
        </is>
      </c>
      <c r="Q8296" t="n">
        <v>999.2</v>
      </c>
      <c r="R8296" t="n">
        <v>0</v>
      </c>
      <c r="S8296" t="n">
        <v>999.2</v>
      </c>
      <c r="T8296" t="inlineStr">
        <is>
          <t>APROBADO</t>
        </is>
      </c>
      <c r="U8296" t="inlineStr">
        <is>
          <t>JUAN</t>
        </is>
      </c>
      <c r="V8296" t="inlineStr">
        <is>
          <t>APROBADO</t>
        </is>
      </c>
      <c r="W8296" t="inlineStr">
        <is>
          <t>IVAN</t>
        </is>
      </c>
      <c r="X8296" t="inlineStr">
        <is>
          <t>APROBADO</t>
        </is>
      </c>
      <c r="Y8296" t="inlineStr">
        <is>
          <t>LOBO</t>
        </is>
      </c>
    </row>
    <row r="8297">
      <c r="A8297" s="195" t="n">
        <v>46245</v>
      </c>
      <c r="B8297" t="inlineStr">
        <is>
          <t>NOCHE</t>
        </is>
      </c>
      <c r="C8297" t="inlineStr">
        <is>
          <t>INTRADECO</t>
        </is>
      </c>
      <c r="D8297" t="inlineStr">
        <is>
          <t>D-6962</t>
        </is>
      </c>
      <c r="E8297" t="n">
        <v>1157994</v>
      </c>
      <c r="F8297" t="inlineStr">
        <is>
          <t>RICH BLACK</t>
        </is>
      </c>
      <c r="G8297" t="inlineStr">
        <is>
          <t xml:space="preserve">LINEAR MESH </t>
        </is>
      </c>
      <c r="H8297" t="inlineStr">
        <is>
          <t>INTRADECO</t>
        </is>
      </c>
      <c r="I8297" t="inlineStr">
        <is>
          <t>LINEA DE AGUJA</t>
        </is>
      </c>
      <c r="J8297" t="n">
        <v>3.5</v>
      </c>
      <c r="Q8297" t="n">
        <v>997.3</v>
      </c>
      <c r="R8297" t="n">
        <v>3.5</v>
      </c>
      <c r="S8297" t="n">
        <v>993.8</v>
      </c>
      <c r="T8297" t="inlineStr">
        <is>
          <t>APROBADO</t>
        </is>
      </c>
      <c r="U8297" t="inlineStr">
        <is>
          <t>JUAN</t>
        </is>
      </c>
      <c r="V8297" t="inlineStr">
        <is>
          <t>APROBADO</t>
        </is>
      </c>
      <c r="W8297" t="inlineStr">
        <is>
          <t>IVAN</t>
        </is>
      </c>
      <c r="X8297" t="inlineStr">
        <is>
          <t>APROBADO</t>
        </is>
      </c>
      <c r="Y8297" t="inlineStr">
        <is>
          <t>LOBO</t>
        </is>
      </c>
    </row>
    <row r="8298">
      <c r="A8298" s="195" t="n">
        <v>46245</v>
      </c>
      <c r="B8298" t="inlineStr">
        <is>
          <t>NOCHE</t>
        </is>
      </c>
      <c r="C8298" t="inlineStr">
        <is>
          <t>SERVICIO</t>
        </is>
      </c>
      <c r="D8298" t="inlineStr">
        <is>
          <t>D-6951</t>
        </is>
      </c>
      <c r="E8298" t="n">
        <v>3209267</v>
      </c>
      <c r="F8298" t="inlineStr">
        <is>
          <t>TEAM ROYAL</t>
        </is>
      </c>
      <c r="G8298" t="inlineStr">
        <is>
          <t>TECH MESH</t>
        </is>
      </c>
      <c r="H8298" t="inlineStr">
        <is>
          <t>KANTEX</t>
        </is>
      </c>
      <c r="Q8298" t="n">
        <v>45.45</v>
      </c>
      <c r="R8298" t="n">
        <v>0</v>
      </c>
      <c r="S8298" t="n">
        <v>45.45</v>
      </c>
      <c r="T8298" t="inlineStr">
        <is>
          <t>APROBADO</t>
        </is>
      </c>
      <c r="U8298" t="inlineStr">
        <is>
          <t>JUAN</t>
        </is>
      </c>
      <c r="V8298" t="inlineStr">
        <is>
          <t>APROBADO</t>
        </is>
      </c>
      <c r="W8298" t="inlineStr">
        <is>
          <t>IVAN</t>
        </is>
      </c>
      <c r="X8298" t="inlineStr">
        <is>
          <t>APROBADO</t>
        </is>
      </c>
      <c r="Y8298" t="inlineStr">
        <is>
          <t>LOBO</t>
        </is>
      </c>
    </row>
    <row r="8299">
      <c r="A8299" s="195" t="n">
        <v>46245</v>
      </c>
      <c r="B8299" t="inlineStr">
        <is>
          <t>NOCHE</t>
        </is>
      </c>
      <c r="C8299" t="inlineStr">
        <is>
          <t>INTRADECO</t>
        </is>
      </c>
      <c r="D8299" t="inlineStr">
        <is>
          <t>D-6961</t>
        </is>
      </c>
      <c r="E8299" t="n">
        <v>1157043</v>
      </c>
      <c r="F8299" t="inlineStr">
        <is>
          <t>STEEL GREEN</t>
        </is>
      </c>
      <c r="G8299" t="inlineStr">
        <is>
          <t>JERSEY</t>
        </is>
      </c>
      <c r="H8299" t="inlineStr">
        <is>
          <t>INTRADECO</t>
        </is>
      </c>
      <c r="Q8299" t="n">
        <v>141.1</v>
      </c>
      <c r="R8299" t="n">
        <v>0</v>
      </c>
      <c r="S8299" t="n">
        <v>141.1</v>
      </c>
      <c r="T8299" t="inlineStr">
        <is>
          <t>APROBADO</t>
        </is>
      </c>
      <c r="U8299" t="inlineStr">
        <is>
          <t>JUAN</t>
        </is>
      </c>
      <c r="V8299" t="inlineStr">
        <is>
          <t>APROBADO</t>
        </is>
      </c>
      <c r="W8299" t="inlineStr">
        <is>
          <t>IVAN</t>
        </is>
      </c>
      <c r="X8299" t="inlineStr">
        <is>
          <t>APROBADO</t>
        </is>
      </c>
      <c r="Y8299" t="inlineStr">
        <is>
          <t>LOBO</t>
        </is>
      </c>
    </row>
    <row r="8300">
      <c r="A8300" s="195" t="n">
        <v>46245</v>
      </c>
      <c r="B8300" t="inlineStr">
        <is>
          <t>NOCHE</t>
        </is>
      </c>
      <c r="C8300" t="inlineStr">
        <is>
          <t>FPS</t>
        </is>
      </c>
      <c r="D8300" t="inlineStr">
        <is>
          <t>F-8120</t>
        </is>
      </c>
      <c r="E8300" t="n">
        <v>1157550</v>
      </c>
      <c r="F8300" t="inlineStr">
        <is>
          <t>BLANC DE BLANC</t>
        </is>
      </c>
      <c r="G8300" t="inlineStr">
        <is>
          <t>JERSEY</t>
        </is>
      </c>
      <c r="H8300" t="inlineStr">
        <is>
          <t>IML</t>
        </is>
      </c>
      <c r="Q8300" t="n">
        <v>943.25</v>
      </c>
      <c r="R8300" t="n">
        <v>0</v>
      </c>
      <c r="S8300" t="n">
        <v>943.25</v>
      </c>
      <c r="T8300" t="inlineStr">
        <is>
          <t>APROBADO</t>
        </is>
      </c>
      <c r="U8300" t="inlineStr">
        <is>
          <t>JUAN</t>
        </is>
      </c>
      <c r="V8300" t="inlineStr">
        <is>
          <t>APROBADO</t>
        </is>
      </c>
      <c r="W8300" t="inlineStr">
        <is>
          <t>IVAN</t>
        </is>
      </c>
      <c r="X8300" t="inlineStr">
        <is>
          <t>APROBADO</t>
        </is>
      </c>
      <c r="Y8300" t="inlineStr">
        <is>
          <t>LOBO</t>
        </is>
      </c>
    </row>
    <row r="8301">
      <c r="A8301" s="195" t="n">
        <v>46245</v>
      </c>
      <c r="B8301" t="inlineStr">
        <is>
          <t>NOCHE</t>
        </is>
      </c>
      <c r="C8301" t="inlineStr">
        <is>
          <t>INTRADECO</t>
        </is>
      </c>
      <c r="D8301" t="inlineStr">
        <is>
          <t>D-6930</t>
        </is>
      </c>
      <c r="E8301" t="n">
        <v>1157778</v>
      </c>
      <c r="F8301" t="inlineStr">
        <is>
          <t>HEATHER GREY</t>
        </is>
      </c>
      <c r="G8301" t="inlineStr">
        <is>
          <t>JERSEY</t>
        </is>
      </c>
      <c r="H8301" t="inlineStr">
        <is>
          <t>INTRADECO</t>
        </is>
      </c>
      <c r="Q8301" t="n">
        <v>474.16</v>
      </c>
      <c r="R8301" t="n">
        <v>0</v>
      </c>
      <c r="S8301" t="n">
        <v>474.16</v>
      </c>
      <c r="T8301" t="inlineStr">
        <is>
          <t>APROBADO</t>
        </is>
      </c>
      <c r="U8301" t="inlineStr">
        <is>
          <t>JUAN</t>
        </is>
      </c>
      <c r="V8301" t="inlineStr">
        <is>
          <t>APROBADO</t>
        </is>
      </c>
      <c r="W8301" t="inlineStr">
        <is>
          <t>IVAN</t>
        </is>
      </c>
      <c r="X8301" t="inlineStr">
        <is>
          <t>APROBADO</t>
        </is>
      </c>
      <c r="Y8301" t="inlineStr">
        <is>
          <t>LOBO</t>
        </is>
      </c>
    </row>
    <row r="8302">
      <c r="A8302" s="195" t="n">
        <v>46245</v>
      </c>
      <c r="B8302" t="inlineStr">
        <is>
          <t>NOCHE</t>
        </is>
      </c>
      <c r="C8302" t="inlineStr">
        <is>
          <t>INTRADECO</t>
        </is>
      </c>
      <c r="D8302" t="inlineStr">
        <is>
          <t>D-6962</t>
        </is>
      </c>
      <c r="E8302" t="n">
        <v>1156668</v>
      </c>
      <c r="F8302" t="inlineStr">
        <is>
          <t>CLASSIC NAVY</t>
        </is>
      </c>
      <c r="G8302" t="inlineStr">
        <is>
          <t xml:space="preserve">LINEAR MESH </t>
        </is>
      </c>
      <c r="H8302" t="inlineStr">
        <is>
          <t>INTRADECO</t>
        </is>
      </c>
      <c r="Q8302" t="n">
        <v>496.76</v>
      </c>
      <c r="R8302" t="n">
        <v>0</v>
      </c>
      <c r="S8302" t="n">
        <v>496.76</v>
      </c>
      <c r="T8302" t="inlineStr">
        <is>
          <t>APROBADO</t>
        </is>
      </c>
      <c r="U8302" t="inlineStr">
        <is>
          <t>JUAN</t>
        </is>
      </c>
      <c r="V8302" t="inlineStr">
        <is>
          <t>APROBADO</t>
        </is>
      </c>
      <c r="W8302" t="inlineStr">
        <is>
          <t>IVAN</t>
        </is>
      </c>
      <c r="X8302" t="inlineStr">
        <is>
          <t>APROBADO</t>
        </is>
      </c>
      <c r="Y8302" t="inlineStr">
        <is>
          <t>LOBO</t>
        </is>
      </c>
    </row>
    <row r="8303">
      <c r="A8303" s="195" t="n">
        <v>46245</v>
      </c>
      <c r="B8303" t="inlineStr">
        <is>
          <t>NOCHE</t>
        </is>
      </c>
      <c r="C8303" t="inlineStr">
        <is>
          <t>INTRADECO</t>
        </is>
      </c>
      <c r="D8303" t="inlineStr">
        <is>
          <t>D-6962</t>
        </is>
      </c>
      <c r="E8303" t="n">
        <v>1156675</v>
      </c>
      <c r="F8303" t="inlineStr">
        <is>
          <t>CLASSIC NAVY</t>
        </is>
      </c>
      <c r="G8303" t="inlineStr">
        <is>
          <t xml:space="preserve">LINEAR MESH </t>
        </is>
      </c>
      <c r="H8303" t="inlineStr">
        <is>
          <t>INTRADECO</t>
        </is>
      </c>
      <c r="I8303" t="inlineStr">
        <is>
          <t>AGUJEROS</t>
        </is>
      </c>
      <c r="J8303" t="n">
        <v>3.7</v>
      </c>
      <c r="Q8303" t="n">
        <v>495.6</v>
      </c>
      <c r="R8303" t="n">
        <v>3.7</v>
      </c>
      <c r="S8303" t="n">
        <v>491.9</v>
      </c>
      <c r="T8303" t="inlineStr">
        <is>
          <t>APROBADO</t>
        </is>
      </c>
      <c r="U8303" t="inlineStr">
        <is>
          <t>JUAN</t>
        </is>
      </c>
      <c r="V8303" t="inlineStr">
        <is>
          <t>APROBADO</t>
        </is>
      </c>
      <c r="W8303" t="inlineStr">
        <is>
          <t>IVAN</t>
        </is>
      </c>
      <c r="X8303" t="inlineStr">
        <is>
          <t>APROBADO</t>
        </is>
      </c>
      <c r="Y8303" t="inlineStr">
        <is>
          <t>LOBO</t>
        </is>
      </c>
    </row>
    <row r="8304">
      <c r="A8304" s="195" t="n">
        <v>46245</v>
      </c>
      <c r="B8304" t="inlineStr">
        <is>
          <t>NOCHE</t>
        </is>
      </c>
      <c r="C8304" t="inlineStr">
        <is>
          <t>SERVICIO</t>
        </is>
      </c>
      <c r="D8304" t="inlineStr">
        <is>
          <t>D-6950</t>
        </is>
      </c>
      <c r="E8304" t="n">
        <v>3209265</v>
      </c>
      <c r="F8304" t="inlineStr">
        <is>
          <t xml:space="preserve">STEEL   </t>
        </is>
      </c>
      <c r="G8304" t="inlineStr">
        <is>
          <t>INTERLOCK</t>
        </is>
      </c>
      <c r="H8304" t="inlineStr">
        <is>
          <t>KANTEX</t>
        </is>
      </c>
      <c r="Q8304" t="n">
        <v>23.7</v>
      </c>
      <c r="R8304" t="n">
        <v>0</v>
      </c>
      <c r="S8304" t="n">
        <v>23.7</v>
      </c>
      <c r="T8304" t="inlineStr">
        <is>
          <t>APROBADO</t>
        </is>
      </c>
      <c r="U8304" t="inlineStr">
        <is>
          <t>JUAN</t>
        </is>
      </c>
      <c r="V8304" t="inlineStr">
        <is>
          <t>APROBADO</t>
        </is>
      </c>
      <c r="W8304" t="inlineStr">
        <is>
          <t>IVAN</t>
        </is>
      </c>
      <c r="X8304" t="inlineStr">
        <is>
          <t>APROBADO</t>
        </is>
      </c>
      <c r="Y8304" t="inlineStr">
        <is>
          <t>LOBO</t>
        </is>
      </c>
    </row>
    <row r="8305">
      <c r="A8305" s="195" t="n">
        <v>46245</v>
      </c>
      <c r="B8305" t="inlineStr">
        <is>
          <t>NOCHE</t>
        </is>
      </c>
      <c r="C8305" t="inlineStr">
        <is>
          <t>SERVICIO</t>
        </is>
      </c>
      <c r="D8305" t="inlineStr">
        <is>
          <t>D-6952</t>
        </is>
      </c>
      <c r="E8305" t="n">
        <v>3209221</v>
      </c>
      <c r="F8305" t="inlineStr">
        <is>
          <t>BLACKOUT NAVY</t>
        </is>
      </c>
      <c r="G8305" t="inlineStr">
        <is>
          <t>FLAT BACK MESH</t>
        </is>
      </c>
      <c r="H8305" t="inlineStr">
        <is>
          <t>KANTEX</t>
        </is>
      </c>
      <c r="Q8305" t="n">
        <v>508.59</v>
      </c>
      <c r="R8305" t="n">
        <v>0</v>
      </c>
      <c r="S8305" t="n">
        <v>508.59</v>
      </c>
      <c r="T8305" t="inlineStr">
        <is>
          <t>APROBADO</t>
        </is>
      </c>
      <c r="U8305" t="inlineStr">
        <is>
          <t>JUAN</t>
        </is>
      </c>
      <c r="V8305" t="inlineStr">
        <is>
          <t>APROBADO</t>
        </is>
      </c>
      <c r="W8305" t="inlineStr">
        <is>
          <t>IVAN</t>
        </is>
      </c>
      <c r="X8305" t="inlineStr">
        <is>
          <t>APROBADO</t>
        </is>
      </c>
      <c r="Y8305" t="inlineStr">
        <is>
          <t>LOBO</t>
        </is>
      </c>
    </row>
    <row r="8306">
      <c r="A8306" s="195" t="n">
        <v>46245</v>
      </c>
      <c r="B8306" t="inlineStr">
        <is>
          <t>NOCHE</t>
        </is>
      </c>
      <c r="C8306" t="inlineStr">
        <is>
          <t>INTRADECO</t>
        </is>
      </c>
      <c r="D8306" t="inlineStr">
        <is>
          <t>D-6964</t>
        </is>
      </c>
      <c r="E8306" t="n">
        <v>1158004</v>
      </c>
      <c r="F8306" t="inlineStr">
        <is>
          <t>BRIGHT WHITE FOR SUBLIMATION</t>
        </is>
      </c>
      <c r="G8306" t="inlineStr">
        <is>
          <t>INTERLOCK</t>
        </is>
      </c>
      <c r="H8306" t="inlineStr">
        <is>
          <t>INTRADECO</t>
        </is>
      </c>
      <c r="Q8306" t="n">
        <v>488.2</v>
      </c>
      <c r="R8306" t="n">
        <v>0</v>
      </c>
      <c r="S8306" t="n">
        <v>488.2</v>
      </c>
      <c r="T8306" t="inlineStr">
        <is>
          <t>APROBADO</t>
        </is>
      </c>
      <c r="U8306" t="inlineStr">
        <is>
          <t>JUAN</t>
        </is>
      </c>
      <c r="V8306" t="inlineStr">
        <is>
          <t>APROBADO</t>
        </is>
      </c>
      <c r="W8306" t="inlineStr">
        <is>
          <t>IVAN</t>
        </is>
      </c>
      <c r="X8306" t="inlineStr">
        <is>
          <t>APROBADO</t>
        </is>
      </c>
      <c r="Y8306" t="inlineStr">
        <is>
          <t>LOBO</t>
        </is>
      </c>
    </row>
    <row r="8307">
      <c r="A8307" s="195" t="n">
        <v>46245</v>
      </c>
      <c r="B8307" t="inlineStr">
        <is>
          <t>NOCHE</t>
        </is>
      </c>
      <c r="C8307" t="inlineStr">
        <is>
          <t>INTRADECO</t>
        </is>
      </c>
      <c r="D8307" t="inlineStr">
        <is>
          <t>D-6927</t>
        </is>
      </c>
      <c r="E8307" t="n">
        <v>1157956</v>
      </c>
      <c r="F8307" t="inlineStr">
        <is>
          <t>CAVIAR</t>
        </is>
      </c>
      <c r="G8307" t="inlineStr">
        <is>
          <t>RIB</t>
        </is>
      </c>
      <c r="H8307" t="inlineStr">
        <is>
          <t>INTRADECO</t>
        </is>
      </c>
      <c r="Q8307" t="n">
        <v>120</v>
      </c>
      <c r="R8307" t="n">
        <v>0</v>
      </c>
      <c r="S8307" t="n">
        <v>120</v>
      </c>
      <c r="T8307" t="inlineStr">
        <is>
          <t>APROBADO</t>
        </is>
      </c>
      <c r="U8307" t="inlineStr">
        <is>
          <t>JUAN</t>
        </is>
      </c>
      <c r="V8307" t="inlineStr">
        <is>
          <t>APROBADO</t>
        </is>
      </c>
      <c r="W8307" t="inlineStr">
        <is>
          <t>IVAN</t>
        </is>
      </c>
      <c r="X8307" t="inlineStr">
        <is>
          <t>APROBADO</t>
        </is>
      </c>
      <c r="Y8307" t="inlineStr">
        <is>
          <t>LOBO</t>
        </is>
      </c>
    </row>
    <row r="8308">
      <c r="A8308" s="195" t="n">
        <v>46245</v>
      </c>
      <c r="B8308" t="inlineStr">
        <is>
          <t>NOCHE</t>
        </is>
      </c>
      <c r="C8308" t="inlineStr">
        <is>
          <t>SERVICIO</t>
        </is>
      </c>
      <c r="D8308" t="inlineStr">
        <is>
          <t>D-6950</t>
        </is>
      </c>
      <c r="E8308" t="n">
        <v>3209257</v>
      </c>
      <c r="F8308" t="inlineStr">
        <is>
          <t xml:space="preserve">WHITE   </t>
        </is>
      </c>
      <c r="G8308" t="inlineStr">
        <is>
          <t>INTERLOCK</t>
        </is>
      </c>
      <c r="H8308" t="inlineStr">
        <is>
          <t>KANTEX</t>
        </is>
      </c>
      <c r="Q8308" t="n">
        <v>236.59</v>
      </c>
      <c r="R8308" t="n">
        <v>0</v>
      </c>
      <c r="S8308" t="n">
        <v>236.59</v>
      </c>
      <c r="T8308" t="inlineStr">
        <is>
          <t>APROBADO</t>
        </is>
      </c>
      <c r="U8308" t="inlineStr">
        <is>
          <t>JUAN</t>
        </is>
      </c>
      <c r="V8308" t="inlineStr">
        <is>
          <t>APROBADO</t>
        </is>
      </c>
      <c r="W8308" t="inlineStr">
        <is>
          <t>IVAN</t>
        </is>
      </c>
      <c r="X8308" t="inlineStr">
        <is>
          <t>APROBADO</t>
        </is>
      </c>
      <c r="Y8308" t="inlineStr">
        <is>
          <t>LOBO</t>
        </is>
      </c>
    </row>
    <row r="8309">
      <c r="A8309" s="195" t="n">
        <v>46245</v>
      </c>
      <c r="B8309" t="inlineStr">
        <is>
          <t>NOCHE</t>
        </is>
      </c>
      <c r="C8309" t="inlineStr">
        <is>
          <t>SERVICIO</t>
        </is>
      </c>
      <c r="D8309" t="inlineStr">
        <is>
          <t>D-6950</t>
        </is>
      </c>
      <c r="E8309" t="n">
        <v>3209256</v>
      </c>
      <c r="F8309" t="inlineStr">
        <is>
          <t>MISTY SKY BLUE</t>
        </is>
      </c>
      <c r="G8309" t="inlineStr">
        <is>
          <t>INTERLOCK</t>
        </is>
      </c>
      <c r="H8309" t="inlineStr">
        <is>
          <t>KANTEX</t>
        </is>
      </c>
      <c r="Q8309" t="n">
        <v>243.64</v>
      </c>
      <c r="R8309" t="n">
        <v>0</v>
      </c>
      <c r="S8309" t="n">
        <v>243.64</v>
      </c>
      <c r="T8309" t="inlineStr">
        <is>
          <t>APROBADO</t>
        </is>
      </c>
      <c r="U8309" t="inlineStr">
        <is>
          <t>JUAN</t>
        </is>
      </c>
      <c r="V8309" t="inlineStr">
        <is>
          <t>APROBADO</t>
        </is>
      </c>
      <c r="W8309" t="inlineStr">
        <is>
          <t>IVAN</t>
        </is>
      </c>
      <c r="X8309" t="inlineStr">
        <is>
          <t>APROBADO</t>
        </is>
      </c>
      <c r="Y8309" t="inlineStr">
        <is>
          <t>LOBO</t>
        </is>
      </c>
    </row>
    <row r="8310">
      <c r="A8310" s="195" t="n">
        <v>46245</v>
      </c>
      <c r="B8310" t="inlineStr">
        <is>
          <t>NOCHE</t>
        </is>
      </c>
      <c r="C8310" t="inlineStr">
        <is>
          <t>SERVICIO</t>
        </is>
      </c>
      <c r="D8310" t="inlineStr">
        <is>
          <t>D-6950</t>
        </is>
      </c>
      <c r="E8310" t="n">
        <v>3209255</v>
      </c>
      <c r="F8310" t="inlineStr">
        <is>
          <t>MOD GRAY</t>
        </is>
      </c>
      <c r="G8310" t="inlineStr">
        <is>
          <t>INTERLOCK</t>
        </is>
      </c>
      <c r="H8310" t="inlineStr">
        <is>
          <t>KANTEX</t>
        </is>
      </c>
      <c r="Q8310" t="n">
        <v>208.49</v>
      </c>
      <c r="R8310" t="n">
        <v>0</v>
      </c>
      <c r="S8310" t="n">
        <v>208.49</v>
      </c>
      <c r="T8310" t="inlineStr">
        <is>
          <t>APROBADO</t>
        </is>
      </c>
      <c r="U8310" t="inlineStr">
        <is>
          <t>JUAN</t>
        </is>
      </c>
      <c r="V8310" t="inlineStr">
        <is>
          <t>APROBADO</t>
        </is>
      </c>
      <c r="W8310" t="inlineStr">
        <is>
          <t>IVAN</t>
        </is>
      </c>
      <c r="X8310" t="inlineStr">
        <is>
          <t>APROBADO</t>
        </is>
      </c>
      <c r="Y8310" t="inlineStr">
        <is>
          <t>LOBO</t>
        </is>
      </c>
    </row>
    <row r="8311">
      <c r="A8311" s="195" t="n">
        <v>46245</v>
      </c>
      <c r="B8311" t="inlineStr">
        <is>
          <t>NOCHE</t>
        </is>
      </c>
      <c r="C8311" t="inlineStr">
        <is>
          <t>INTRADECO</t>
        </is>
      </c>
      <c r="D8311" t="inlineStr">
        <is>
          <t>D-6976</t>
        </is>
      </c>
      <c r="E8311" t="n">
        <v>1156891</v>
      </c>
      <c r="F8311" t="inlineStr">
        <is>
          <t>STRING</t>
        </is>
      </c>
      <c r="G8311" t="inlineStr">
        <is>
          <t>JERSEY</t>
        </is>
      </c>
      <c r="H8311" t="inlineStr">
        <is>
          <t>INTRADECO</t>
        </is>
      </c>
      <c r="Q8311" t="n">
        <v>177.35</v>
      </c>
      <c r="R8311" t="n">
        <v>0</v>
      </c>
      <c r="S8311" t="n">
        <v>177.35</v>
      </c>
      <c r="T8311" t="inlineStr">
        <is>
          <t>APROBADO</t>
        </is>
      </c>
      <c r="U8311" t="inlineStr">
        <is>
          <t>JUAN</t>
        </is>
      </c>
      <c r="V8311" t="inlineStr">
        <is>
          <t>APROBADO</t>
        </is>
      </c>
      <c r="W8311" t="inlineStr">
        <is>
          <t>IVAN</t>
        </is>
      </c>
      <c r="X8311" t="inlineStr">
        <is>
          <t>APROBADO</t>
        </is>
      </c>
      <c r="Y8311" t="inlineStr">
        <is>
          <t>LOBO</t>
        </is>
      </c>
    </row>
    <row r="8312">
      <c r="A8312" s="195" t="n">
        <v>46245</v>
      </c>
      <c r="B8312" t="inlineStr">
        <is>
          <t>NOCHE</t>
        </is>
      </c>
      <c r="C8312" t="inlineStr">
        <is>
          <t>SERVICIO</t>
        </is>
      </c>
      <c r="D8312" t="inlineStr">
        <is>
          <t>D-6951</t>
        </is>
      </c>
      <c r="E8312" t="n">
        <v>3209213</v>
      </c>
      <c r="F8312" t="inlineStr">
        <is>
          <t>HI VIS YELLOW</t>
        </is>
      </c>
      <c r="G8312" t="inlineStr">
        <is>
          <t>TECH MESH</t>
        </is>
      </c>
      <c r="H8312" t="inlineStr">
        <is>
          <t>KANTEX</t>
        </is>
      </c>
      <c r="Q8312" t="n">
        <v>19.3</v>
      </c>
      <c r="R8312" t="n">
        <v>0</v>
      </c>
      <c r="S8312" t="n">
        <v>19.3</v>
      </c>
      <c r="T8312" t="inlineStr">
        <is>
          <t>APROBADO</t>
        </is>
      </c>
      <c r="U8312" t="inlineStr">
        <is>
          <t>JUAN</t>
        </is>
      </c>
      <c r="V8312" t="inlineStr">
        <is>
          <t>APROBADO</t>
        </is>
      </c>
      <c r="W8312" t="inlineStr">
        <is>
          <t>IVAN</t>
        </is>
      </c>
      <c r="X8312" t="inlineStr">
        <is>
          <t>APROBADO</t>
        </is>
      </c>
      <c r="Y8312" t="inlineStr">
        <is>
          <t>LOBO</t>
        </is>
      </c>
    </row>
    <row r="8313">
      <c r="A8313" s="195" t="n">
        <v>46245</v>
      </c>
      <c r="B8313" t="inlineStr">
        <is>
          <t>NOCHE</t>
        </is>
      </c>
      <c r="C8313" t="inlineStr">
        <is>
          <t>INTRADECO</t>
        </is>
      </c>
      <c r="D8313" t="inlineStr">
        <is>
          <t>D-6962</t>
        </is>
      </c>
      <c r="E8313" t="n">
        <v>1157998</v>
      </c>
      <c r="F8313" t="inlineStr">
        <is>
          <t>RICH BLACK</t>
        </is>
      </c>
      <c r="G8313" t="inlineStr">
        <is>
          <t xml:space="preserve">LINEAR MESH </t>
        </is>
      </c>
      <c r="H8313" t="inlineStr">
        <is>
          <t>INTRADECO</t>
        </is>
      </c>
      <c r="I8313" t="inlineStr">
        <is>
          <t>JALONES</t>
        </is>
      </c>
      <c r="J8313" t="n">
        <v>74.40000000000001</v>
      </c>
      <c r="Q8313" t="n">
        <v>992.6</v>
      </c>
      <c r="R8313" t="n">
        <v>74.40000000000001</v>
      </c>
      <c r="S8313" t="n">
        <v>918.2</v>
      </c>
      <c r="T8313" t="inlineStr">
        <is>
          <t>APROBADO</t>
        </is>
      </c>
      <c r="U8313" t="inlineStr">
        <is>
          <t>JUAN</t>
        </is>
      </c>
      <c r="V8313" t="inlineStr">
        <is>
          <t>APROBADO</t>
        </is>
      </c>
      <c r="W8313" t="inlineStr">
        <is>
          <t>IVAN</t>
        </is>
      </c>
      <c r="X8313" t="inlineStr">
        <is>
          <t>APROBADO</t>
        </is>
      </c>
      <c r="Y8313" t="inlineStr">
        <is>
          <t>LOBO</t>
        </is>
      </c>
    </row>
    <row r="8314">
      <c r="A8314" s="195" t="n">
        <v>46245</v>
      </c>
      <c r="B8314" t="inlineStr">
        <is>
          <t>NOCHE</t>
        </is>
      </c>
      <c r="C8314" t="inlineStr">
        <is>
          <t>FPS</t>
        </is>
      </c>
      <c r="D8314" t="inlineStr">
        <is>
          <t>F-8118</t>
        </is>
      </c>
      <c r="E8314" t="n">
        <v>1157404</v>
      </c>
      <c r="F8314" t="inlineStr">
        <is>
          <t>PRINTERS INK</t>
        </is>
      </c>
      <c r="G8314" t="inlineStr">
        <is>
          <t>JERSEY</t>
        </is>
      </c>
      <c r="H8314" t="inlineStr">
        <is>
          <t>IML</t>
        </is>
      </c>
      <c r="I8314" t="inlineStr">
        <is>
          <t>SOBONES DE MAQUINA</t>
        </is>
      </c>
      <c r="J8314" t="n">
        <v>170.5</v>
      </c>
      <c r="Q8314" t="n">
        <v>1425.05</v>
      </c>
      <c r="R8314" t="n">
        <v>170.5</v>
      </c>
      <c r="S8314" t="n">
        <v>1254.55</v>
      </c>
      <c r="T8314" t="inlineStr">
        <is>
          <t>APROBADO</t>
        </is>
      </c>
      <c r="U8314" t="inlineStr">
        <is>
          <t>JUAN</t>
        </is>
      </c>
      <c r="V8314" t="inlineStr">
        <is>
          <t>APROBADO</t>
        </is>
      </c>
      <c r="W8314" t="inlineStr">
        <is>
          <t>IVAN</t>
        </is>
      </c>
      <c r="X8314" t="inlineStr">
        <is>
          <t>APROBADO</t>
        </is>
      </c>
      <c r="Y8314" t="inlineStr">
        <is>
          <t>LOBO</t>
        </is>
      </c>
    </row>
    <row r="8315">
      <c r="A8315" s="195" t="n">
        <v>46245</v>
      </c>
      <c r="B8315" t="inlineStr">
        <is>
          <t>NOCHE</t>
        </is>
      </c>
      <c r="C8315" t="inlineStr">
        <is>
          <t>SERVICIO</t>
        </is>
      </c>
      <c r="D8315" t="inlineStr">
        <is>
          <t>D-6950</t>
        </is>
      </c>
      <c r="E8315" t="n">
        <v>3209260</v>
      </c>
      <c r="F8315" t="inlineStr">
        <is>
          <t>MIDNIGHT NAVY</t>
        </is>
      </c>
      <c r="G8315" t="inlineStr">
        <is>
          <t>INTERLOCK</t>
        </is>
      </c>
      <c r="H8315" t="inlineStr">
        <is>
          <t>KANTEX</t>
        </is>
      </c>
      <c r="I8315" t="inlineStr">
        <is>
          <t>JALONES</t>
        </is>
      </c>
      <c r="J8315" t="n">
        <v>157.45</v>
      </c>
      <c r="Q8315" t="n">
        <v>486.35</v>
      </c>
      <c r="R8315" t="n">
        <v>157.45</v>
      </c>
      <c r="S8315" t="n">
        <v>328.9</v>
      </c>
      <c r="T8315" t="inlineStr">
        <is>
          <t>APROBADO</t>
        </is>
      </c>
      <c r="U8315" t="inlineStr">
        <is>
          <t>JUAN</t>
        </is>
      </c>
      <c r="V8315" t="inlineStr">
        <is>
          <t>APROBADO</t>
        </is>
      </c>
      <c r="W8315" t="inlineStr">
        <is>
          <t>IVAN</t>
        </is>
      </c>
      <c r="X8315" t="inlineStr">
        <is>
          <t>APROBADO</t>
        </is>
      </c>
      <c r="Y8315" t="inlineStr">
        <is>
          <t>LOBO</t>
        </is>
      </c>
    </row>
    <row r="8316">
      <c r="A8316" s="195" t="n">
        <v>46245</v>
      </c>
      <c r="B8316" t="inlineStr">
        <is>
          <t>NOCHE</t>
        </is>
      </c>
      <c r="C8316" t="inlineStr">
        <is>
          <t>FPS</t>
        </is>
      </c>
      <c r="D8316" t="inlineStr">
        <is>
          <t>F-8118</t>
        </is>
      </c>
      <c r="E8316" t="n">
        <v>1157338</v>
      </c>
      <c r="F8316" t="inlineStr">
        <is>
          <t>PRINTERS INK</t>
        </is>
      </c>
      <c r="G8316" t="inlineStr">
        <is>
          <t>JERSEY</t>
        </is>
      </c>
      <c r="H8316" t="inlineStr">
        <is>
          <t>IML</t>
        </is>
      </c>
      <c r="Q8316" t="n">
        <v>1444.95</v>
      </c>
      <c r="R8316" t="n">
        <v>0</v>
      </c>
      <c r="S8316" t="n">
        <v>1444.95</v>
      </c>
      <c r="T8316" t="inlineStr">
        <is>
          <t>APROBADO</t>
        </is>
      </c>
      <c r="U8316" t="inlineStr">
        <is>
          <t>JUAN</t>
        </is>
      </c>
      <c r="V8316" t="inlineStr">
        <is>
          <t>APROBADO</t>
        </is>
      </c>
      <c r="W8316" t="inlineStr">
        <is>
          <t>IVAN</t>
        </is>
      </c>
      <c r="X8316" t="inlineStr">
        <is>
          <t>APROBADO</t>
        </is>
      </c>
      <c r="Y8316" t="inlineStr">
        <is>
          <t>LOBO</t>
        </is>
      </c>
    </row>
    <row r="8317">
      <c r="A8317" s="195" t="n">
        <v>46245</v>
      </c>
      <c r="B8317" t="inlineStr">
        <is>
          <t>NOCHE</t>
        </is>
      </c>
      <c r="C8317" t="inlineStr">
        <is>
          <t>VENTA DE TELA</t>
        </is>
      </c>
      <c r="D8317" t="inlineStr">
        <is>
          <t>D-6937</t>
        </is>
      </c>
      <c r="E8317" t="n">
        <v>1156886</v>
      </c>
      <c r="F8317" t="inlineStr">
        <is>
          <t>WHITE</t>
        </is>
      </c>
      <c r="G8317" t="inlineStr">
        <is>
          <t>INTERLOCK</t>
        </is>
      </c>
      <c r="H8317" t="inlineStr">
        <is>
          <t>SANMAR</t>
        </is>
      </c>
      <c r="I8317" t="inlineStr">
        <is>
          <t>ENREDOS DE TEÑIDO</t>
        </is>
      </c>
      <c r="J8317" t="n">
        <v>24</v>
      </c>
      <c r="K8317" t="inlineStr">
        <is>
          <t>MANCHAS DE COLORANTE</t>
        </is>
      </c>
      <c r="L8317" t="n">
        <v>38.95</v>
      </c>
      <c r="Q8317" t="n">
        <v>481.3</v>
      </c>
      <c r="R8317" t="n">
        <v>62.95</v>
      </c>
      <c r="S8317" t="n">
        <v>418.35</v>
      </c>
      <c r="T8317" t="inlineStr">
        <is>
          <t>APROBADO</t>
        </is>
      </c>
      <c r="U8317" t="inlineStr">
        <is>
          <t>JUAN</t>
        </is>
      </c>
      <c r="V8317" t="inlineStr">
        <is>
          <t>APROBADO</t>
        </is>
      </c>
      <c r="W8317" t="inlineStr">
        <is>
          <t>IVAN</t>
        </is>
      </c>
      <c r="X8317" t="inlineStr">
        <is>
          <t>APROBADO</t>
        </is>
      </c>
      <c r="Y8317" t="inlineStr">
        <is>
          <t>LOBO</t>
        </is>
      </c>
    </row>
    <row r="8318">
      <c r="A8318" s="195" t="n">
        <v>46245</v>
      </c>
      <c r="B8318" t="inlineStr">
        <is>
          <t>NOCHE</t>
        </is>
      </c>
      <c r="C8318" t="inlineStr">
        <is>
          <t>INTRADECO</t>
        </is>
      </c>
      <c r="D8318" t="inlineStr">
        <is>
          <t>D-6927</t>
        </is>
      </c>
      <c r="E8318" t="n">
        <v>1157941</v>
      </c>
      <c r="F8318" t="inlineStr">
        <is>
          <t>CAVIAR</t>
        </is>
      </c>
      <c r="G8318" t="inlineStr">
        <is>
          <t>WAFFLE SLUB</t>
        </is>
      </c>
      <c r="H8318" t="inlineStr">
        <is>
          <t>INTRADECO</t>
        </is>
      </c>
      <c r="I8318" t="inlineStr">
        <is>
          <t>PIQUETES</t>
        </is>
      </c>
      <c r="J8318" t="n">
        <v>16.4</v>
      </c>
      <c r="K8318" t="inlineStr">
        <is>
          <t>CORTE POR DEFECTO</t>
        </is>
      </c>
      <c r="L8318" t="n">
        <v>7.35</v>
      </c>
      <c r="Q8318" t="n">
        <v>981.8</v>
      </c>
      <c r="R8318" t="n">
        <v>23.75</v>
      </c>
      <c r="S8318" t="n">
        <v>958.05</v>
      </c>
      <c r="T8318" t="inlineStr">
        <is>
          <t>APROBADO</t>
        </is>
      </c>
      <c r="U8318" t="inlineStr">
        <is>
          <t>JUAN</t>
        </is>
      </c>
      <c r="V8318" t="inlineStr">
        <is>
          <t>APROBADO</t>
        </is>
      </c>
      <c r="W8318" t="inlineStr">
        <is>
          <t>IVAN</t>
        </is>
      </c>
      <c r="X8318" t="inlineStr">
        <is>
          <t>APROBADO</t>
        </is>
      </c>
      <c r="Y8318" t="inlineStr">
        <is>
          <t>LOBO</t>
        </is>
      </c>
    </row>
    <row r="8319">
      <c r="A8319" s="195" t="n">
        <v>46245</v>
      </c>
      <c r="B8319" t="inlineStr">
        <is>
          <t>NOCHE</t>
        </is>
      </c>
      <c r="C8319" t="inlineStr">
        <is>
          <t>VENTA DE TELA</t>
        </is>
      </c>
      <c r="D8319" t="inlineStr">
        <is>
          <t>D-6937</t>
        </is>
      </c>
      <c r="E8319" t="n">
        <v>1157907</v>
      </c>
      <c r="F8319" t="inlineStr">
        <is>
          <t>WHITE</t>
        </is>
      </c>
      <c r="G8319" t="inlineStr">
        <is>
          <t>INTERLOCK</t>
        </is>
      </c>
      <c r="H8319" t="inlineStr">
        <is>
          <t>SANMAR</t>
        </is>
      </c>
      <c r="I8319" t="inlineStr">
        <is>
          <t>MANCHAS BLANCAS</t>
        </is>
      </c>
      <c r="J8319" t="n">
        <v>72.05000000000001</v>
      </c>
      <c r="K8319" t="inlineStr">
        <is>
          <t>MANCHAS DE COLORANTE</t>
        </is>
      </c>
      <c r="L8319" t="n">
        <v>10.9</v>
      </c>
      <c r="Q8319" t="n">
        <v>461.9</v>
      </c>
      <c r="R8319" t="n">
        <v>82.95000000000002</v>
      </c>
      <c r="S8319" t="n">
        <v>378.9499999999999</v>
      </c>
      <c r="T8319" t="inlineStr">
        <is>
          <t>APROBADO</t>
        </is>
      </c>
      <c r="U8319" t="inlineStr">
        <is>
          <t>JUAN</t>
        </is>
      </c>
      <c r="V8319" t="inlineStr">
        <is>
          <t>APROBADO</t>
        </is>
      </c>
      <c r="W8319" t="inlineStr">
        <is>
          <t>IVAN</t>
        </is>
      </c>
      <c r="X8319" t="inlineStr">
        <is>
          <t>APROBADO</t>
        </is>
      </c>
      <c r="Y8319" t="inlineStr">
        <is>
          <t>LOBO</t>
        </is>
      </c>
    </row>
    <row r="8320">
      <c r="A8320" s="195" t="n">
        <v>46245</v>
      </c>
      <c r="B8320" t="inlineStr">
        <is>
          <t>NOCHE</t>
        </is>
      </c>
      <c r="C8320" t="inlineStr">
        <is>
          <t>INTRADECO</t>
        </is>
      </c>
      <c r="D8320" t="inlineStr">
        <is>
          <t>D-6927</t>
        </is>
      </c>
      <c r="E8320" t="n">
        <v>1157816</v>
      </c>
      <c r="F8320" t="inlineStr">
        <is>
          <t>CAVIAR</t>
        </is>
      </c>
      <c r="G8320" t="inlineStr">
        <is>
          <t>RIB</t>
        </is>
      </c>
      <c r="H8320" t="inlineStr">
        <is>
          <t>INTRADECO</t>
        </is>
      </c>
      <c r="I8320" t="inlineStr">
        <is>
          <t>LINEA DE AGUJA</t>
        </is>
      </c>
      <c r="J8320" t="n">
        <v>11.45</v>
      </c>
      <c r="Q8320" t="n">
        <v>237</v>
      </c>
      <c r="R8320" t="n">
        <v>11.45</v>
      </c>
      <c r="S8320" t="n">
        <v>225.55</v>
      </c>
      <c r="T8320" t="inlineStr">
        <is>
          <t>APROBADO</t>
        </is>
      </c>
      <c r="U8320" t="inlineStr">
        <is>
          <t>JUAN</t>
        </is>
      </c>
      <c r="V8320" t="inlineStr">
        <is>
          <t>APROBADO</t>
        </is>
      </c>
      <c r="W8320" t="inlineStr">
        <is>
          <t>IVAN</t>
        </is>
      </c>
      <c r="X8320" t="inlineStr">
        <is>
          <t>APROBADO</t>
        </is>
      </c>
      <c r="Y8320" t="inlineStr">
        <is>
          <t>LOBO</t>
        </is>
      </c>
    </row>
    <row r="8321">
      <c r="A8321" s="195" t="n">
        <v>46245</v>
      </c>
      <c r="B8321" t="inlineStr">
        <is>
          <t>NOCHE</t>
        </is>
      </c>
      <c r="C8321" t="inlineStr">
        <is>
          <t>INTRADECO</t>
        </is>
      </c>
      <c r="D8321" t="inlineStr">
        <is>
          <t>D-6927</t>
        </is>
      </c>
      <c r="E8321" t="n">
        <v>1157507</v>
      </c>
      <c r="F8321" t="inlineStr">
        <is>
          <t>CAVIAR</t>
        </is>
      </c>
      <c r="G8321" t="inlineStr">
        <is>
          <t>RIB</t>
        </is>
      </c>
      <c r="H8321" t="inlineStr">
        <is>
          <t>INTRADECO</t>
        </is>
      </c>
      <c r="Q8321" t="n">
        <v>49</v>
      </c>
      <c r="R8321" t="n">
        <v>0</v>
      </c>
      <c r="S8321" t="n">
        <v>49</v>
      </c>
      <c r="T8321" t="inlineStr">
        <is>
          <t>APROBADO</t>
        </is>
      </c>
      <c r="U8321" t="inlineStr">
        <is>
          <t>JUAN</t>
        </is>
      </c>
      <c r="V8321" t="inlineStr">
        <is>
          <t>APROBADO</t>
        </is>
      </c>
      <c r="W8321" t="inlineStr">
        <is>
          <t>IVAN</t>
        </is>
      </c>
      <c r="X8321" t="inlineStr">
        <is>
          <t>APROBADO</t>
        </is>
      </c>
      <c r="Y8321" t="inlineStr">
        <is>
          <t>LOBO</t>
        </is>
      </c>
    </row>
    <row r="8322">
      <c r="A8322" s="195" t="n">
        <v>46245</v>
      </c>
      <c r="B8322" t="inlineStr">
        <is>
          <t>NOCHE</t>
        </is>
      </c>
      <c r="C8322" t="inlineStr">
        <is>
          <t>FPS</t>
        </is>
      </c>
      <c r="D8322" t="inlineStr">
        <is>
          <t>F-8118</t>
        </is>
      </c>
      <c r="E8322" t="n">
        <v>1157338</v>
      </c>
      <c r="F8322" t="inlineStr">
        <is>
          <t>PRINTERS INK</t>
        </is>
      </c>
      <c r="G8322" t="inlineStr">
        <is>
          <t>RIB</t>
        </is>
      </c>
      <c r="H8322" t="inlineStr">
        <is>
          <t>IML</t>
        </is>
      </c>
      <c r="Q8322" t="n">
        <v>46.6</v>
      </c>
      <c r="R8322" t="n">
        <v>0</v>
      </c>
      <c r="S8322" t="n">
        <v>46.6</v>
      </c>
      <c r="T8322" t="inlineStr">
        <is>
          <t>APROBADO</t>
        </is>
      </c>
      <c r="U8322" t="inlineStr">
        <is>
          <t>JUAN</t>
        </is>
      </c>
      <c r="V8322" t="inlineStr">
        <is>
          <t>APROBADO</t>
        </is>
      </c>
      <c r="W8322" t="inlineStr">
        <is>
          <t>IVAN</t>
        </is>
      </c>
      <c r="X8322" t="inlineStr">
        <is>
          <t>APROBADO</t>
        </is>
      </c>
      <c r="Y8322" t="inlineStr">
        <is>
          <t>LOBO</t>
        </is>
      </c>
    </row>
    <row r="8323">
      <c r="A8323" s="195" t="n">
        <v>46245</v>
      </c>
      <c r="B8323" t="inlineStr">
        <is>
          <t>NOCHE</t>
        </is>
      </c>
      <c r="C8323" t="inlineStr">
        <is>
          <t>INTRADECO</t>
        </is>
      </c>
      <c r="D8323" t="inlineStr">
        <is>
          <t>D-6927</t>
        </is>
      </c>
      <c r="E8323" t="n">
        <v>1157942</v>
      </c>
      <c r="F8323" t="inlineStr">
        <is>
          <t>CAVIAR</t>
        </is>
      </c>
      <c r="G8323" t="inlineStr">
        <is>
          <t>WAFFLE SLUB</t>
        </is>
      </c>
      <c r="H8323" t="inlineStr">
        <is>
          <t>INTRADECO</t>
        </is>
      </c>
      <c r="I8323" t="inlineStr">
        <is>
          <t>PARON DE RAMA</t>
        </is>
      </c>
      <c r="J8323" t="n">
        <v>8.949999999999999</v>
      </c>
      <c r="Q8323" t="n">
        <v>990.05</v>
      </c>
      <c r="R8323" t="n">
        <v>8.949999999999999</v>
      </c>
      <c r="S8323" t="n">
        <v>981.0999999999999</v>
      </c>
      <c r="T8323" t="inlineStr">
        <is>
          <t>APROBADO</t>
        </is>
      </c>
      <c r="U8323" t="inlineStr">
        <is>
          <t>JUAN</t>
        </is>
      </c>
      <c r="V8323" t="inlineStr">
        <is>
          <t>APROBADO</t>
        </is>
      </c>
      <c r="W8323" t="inlineStr">
        <is>
          <t>IVAN</t>
        </is>
      </c>
      <c r="X8323" t="inlineStr">
        <is>
          <t>APROBADO</t>
        </is>
      </c>
      <c r="Y8323" t="inlineStr">
        <is>
          <t>LOBO</t>
        </is>
      </c>
    </row>
    <row r="8324">
      <c r="A8324" s="195" t="n">
        <v>46245</v>
      </c>
      <c r="B8324" t="inlineStr">
        <is>
          <t>NOCHE</t>
        </is>
      </c>
      <c r="C8324" t="inlineStr">
        <is>
          <t>INTRADECO</t>
        </is>
      </c>
      <c r="D8324" t="inlineStr">
        <is>
          <t>D-6927</t>
        </is>
      </c>
      <c r="E8324" t="n">
        <v>1157944</v>
      </c>
      <c r="F8324" t="inlineStr">
        <is>
          <t>CAVIAR</t>
        </is>
      </c>
      <c r="G8324" t="inlineStr">
        <is>
          <t>WAFFLE SLUB</t>
        </is>
      </c>
      <c r="H8324" t="inlineStr">
        <is>
          <t>INTRADECO</t>
        </is>
      </c>
      <c r="I8324" t="inlineStr">
        <is>
          <t>LINEA DE AGUJA</t>
        </is>
      </c>
      <c r="J8324" t="n">
        <v>9.199999999999999</v>
      </c>
      <c r="Q8324" t="n">
        <v>1042.05</v>
      </c>
      <c r="R8324" t="n">
        <v>9.199999999999999</v>
      </c>
      <c r="S8324" t="n">
        <v>1032.85</v>
      </c>
      <c r="T8324" t="inlineStr">
        <is>
          <t>APROBADO</t>
        </is>
      </c>
      <c r="U8324" t="inlineStr">
        <is>
          <t>JUAN</t>
        </is>
      </c>
      <c r="V8324" t="inlineStr">
        <is>
          <t>APROBADO</t>
        </is>
      </c>
      <c r="W8324" t="inlineStr">
        <is>
          <t>IVAN</t>
        </is>
      </c>
      <c r="X8324" t="inlineStr">
        <is>
          <t>APROBADO</t>
        </is>
      </c>
      <c r="Y8324" t="inlineStr">
        <is>
          <t>LOBO</t>
        </is>
      </c>
    </row>
    <row r="8325">
      <c r="A8325" s="195" t="n">
        <v>46245</v>
      </c>
      <c r="B8325" t="inlineStr">
        <is>
          <t>NOCHE</t>
        </is>
      </c>
      <c r="C8325" t="inlineStr">
        <is>
          <t>SERVICIO</t>
        </is>
      </c>
      <c r="D8325" t="inlineStr">
        <is>
          <t>D-6950</t>
        </is>
      </c>
      <c r="E8325" t="n">
        <v>3209274</v>
      </c>
      <c r="F8325" t="inlineStr">
        <is>
          <t>MIDNIGHT NAVY</t>
        </is>
      </c>
      <c r="G8325" t="inlineStr">
        <is>
          <t>INTERLOCK</t>
        </is>
      </c>
      <c r="H8325" t="inlineStr">
        <is>
          <t>KANTEX</t>
        </is>
      </c>
      <c r="I8325" t="inlineStr">
        <is>
          <t>LINEA DE AGUJA</t>
        </is>
      </c>
      <c r="J8325" t="n">
        <v>11.75</v>
      </c>
      <c r="Q8325" t="n">
        <v>485.7</v>
      </c>
      <c r="R8325" t="n">
        <v>11.75</v>
      </c>
      <c r="S8325" t="n">
        <v>473.95</v>
      </c>
      <c r="T8325" t="inlineStr">
        <is>
          <t>APROBADO</t>
        </is>
      </c>
      <c r="U8325" t="inlineStr">
        <is>
          <t>JUAN</t>
        </is>
      </c>
      <c r="V8325" t="inlineStr">
        <is>
          <t>APROBADO</t>
        </is>
      </c>
      <c r="W8325" t="inlineStr">
        <is>
          <t>IVAN</t>
        </is>
      </c>
      <c r="X8325" t="inlineStr">
        <is>
          <t>APROBADO</t>
        </is>
      </c>
      <c r="Y8325" t="inlineStr">
        <is>
          <t>LOBO</t>
        </is>
      </c>
    </row>
    <row r="8326">
      <c r="A8326" s="195" t="n">
        <v>46245</v>
      </c>
      <c r="B8326" t="inlineStr">
        <is>
          <t>NOCHE</t>
        </is>
      </c>
      <c r="C8326" t="inlineStr">
        <is>
          <t>INTRADECO</t>
        </is>
      </c>
      <c r="D8326" t="inlineStr">
        <is>
          <t>D-6962</t>
        </is>
      </c>
      <c r="E8326" t="n">
        <v>1157875</v>
      </c>
      <c r="F8326" t="inlineStr">
        <is>
          <t>RICH BLACK</t>
        </is>
      </c>
      <c r="G8326" t="inlineStr">
        <is>
          <t xml:space="preserve">LINEAR MESH </t>
        </is>
      </c>
      <c r="H8326" t="inlineStr">
        <is>
          <t>INTRADECO</t>
        </is>
      </c>
      <c r="Q8326" t="n">
        <v>524.65</v>
      </c>
      <c r="R8326" t="n">
        <v>0</v>
      </c>
      <c r="S8326" t="n">
        <v>524.65</v>
      </c>
      <c r="T8326" t="inlineStr">
        <is>
          <t>APROBADO</t>
        </is>
      </c>
      <c r="U8326" t="inlineStr">
        <is>
          <t>JUAN</t>
        </is>
      </c>
      <c r="V8326" t="inlineStr">
        <is>
          <t>APROBADO</t>
        </is>
      </c>
      <c r="W8326" t="inlineStr">
        <is>
          <t>IVAN</t>
        </is>
      </c>
      <c r="X8326" t="inlineStr">
        <is>
          <t>APROBADO</t>
        </is>
      </c>
      <c r="Y8326" t="inlineStr">
        <is>
          <t>LOBO</t>
        </is>
      </c>
    </row>
    <row r="8327">
      <c r="A8327" s="195" t="n">
        <v>46246</v>
      </c>
      <c r="B8327" t="inlineStr">
        <is>
          <t>DIA</t>
        </is>
      </c>
      <c r="C8327" t="inlineStr">
        <is>
          <t>SERVICIO</t>
        </is>
      </c>
      <c r="D8327" t="inlineStr">
        <is>
          <t>D-6950</t>
        </is>
      </c>
      <c r="E8327" t="n">
        <v>3209237</v>
      </c>
      <c r="F8327" t="inlineStr">
        <is>
          <t>HI VIS YELLOW</t>
        </is>
      </c>
      <c r="G8327" t="inlineStr">
        <is>
          <t>INTERLOCK</t>
        </is>
      </c>
      <c r="H8327" t="inlineStr">
        <is>
          <t>KANTEX</t>
        </is>
      </c>
      <c r="I8327" t="inlineStr">
        <is>
          <t>JALONES</t>
        </is>
      </c>
      <c r="J8327" t="n">
        <v>24.6</v>
      </c>
      <c r="K8327" t="inlineStr">
        <is>
          <t>LINEA DE AGUJA</t>
        </is>
      </c>
      <c r="L8327" t="n">
        <v>19.89</v>
      </c>
      <c r="Q8327" t="n">
        <v>852.45</v>
      </c>
      <c r="R8327" t="n">
        <v>44.49</v>
      </c>
      <c r="S8327" t="n">
        <v>807.96</v>
      </c>
      <c r="T8327" t="inlineStr">
        <is>
          <t>APROBADO</t>
        </is>
      </c>
      <c r="U8327" t="inlineStr">
        <is>
          <t>KAREN</t>
        </is>
      </c>
      <c r="V8327" t="inlineStr">
        <is>
          <t>APROBADO</t>
        </is>
      </c>
      <c r="W8327" t="inlineStr">
        <is>
          <t>PEDRO</t>
        </is>
      </c>
      <c r="X8327" t="inlineStr">
        <is>
          <t>APROBADO</t>
        </is>
      </c>
      <c r="Y8327" t="inlineStr">
        <is>
          <t>CHIWIL</t>
        </is>
      </c>
    </row>
    <row r="8328">
      <c r="A8328" s="195" t="n">
        <v>46246</v>
      </c>
      <c r="B8328" t="inlineStr">
        <is>
          <t>DIA</t>
        </is>
      </c>
      <c r="C8328" t="inlineStr">
        <is>
          <t>INTRADECO</t>
        </is>
      </c>
      <c r="D8328" t="inlineStr">
        <is>
          <t>D-6962</t>
        </is>
      </c>
      <c r="E8328" t="n">
        <v>1158094</v>
      </c>
      <c r="F8328" t="inlineStr">
        <is>
          <t>CLASSIC NAVY</t>
        </is>
      </c>
      <c r="G8328" t="inlineStr">
        <is>
          <t xml:space="preserve">LINEAR MESH </t>
        </is>
      </c>
      <c r="H8328" t="inlineStr">
        <is>
          <t>INTRADECO</t>
        </is>
      </c>
      <c r="Q8328" t="n">
        <v>250.3</v>
      </c>
      <c r="R8328" t="n">
        <v>0</v>
      </c>
      <c r="S8328" t="n">
        <v>250.3</v>
      </c>
      <c r="T8328" t="inlineStr">
        <is>
          <t>APROBADO</t>
        </is>
      </c>
      <c r="U8328" t="inlineStr">
        <is>
          <t>KAREN</t>
        </is>
      </c>
      <c r="V8328" t="inlineStr">
        <is>
          <t>APROBADO</t>
        </is>
      </c>
      <c r="W8328" t="inlineStr">
        <is>
          <t>PEDRO</t>
        </is>
      </c>
      <c r="X8328" t="inlineStr">
        <is>
          <t>APROBADO</t>
        </is>
      </c>
      <c r="Y8328" t="inlineStr">
        <is>
          <t>CHIWIL</t>
        </is>
      </c>
    </row>
    <row r="8329">
      <c r="A8329" s="195" t="n">
        <v>46246</v>
      </c>
      <c r="B8329" t="inlineStr">
        <is>
          <t>DIA</t>
        </is>
      </c>
      <c r="C8329" t="inlineStr">
        <is>
          <t>INTRADECO</t>
        </is>
      </c>
      <c r="D8329" t="inlineStr">
        <is>
          <t>D-6927</t>
        </is>
      </c>
      <c r="E8329" t="n">
        <v>1157653</v>
      </c>
      <c r="F8329" t="inlineStr">
        <is>
          <t>CAVIAR</t>
        </is>
      </c>
      <c r="G8329" t="inlineStr">
        <is>
          <t>RIB</t>
        </is>
      </c>
      <c r="H8329" t="inlineStr">
        <is>
          <t>INTRADECO</t>
        </is>
      </c>
      <c r="Q8329" t="n">
        <v>243.45</v>
      </c>
      <c r="R8329" t="n">
        <v>0</v>
      </c>
      <c r="S8329" t="n">
        <v>243.45</v>
      </c>
      <c r="T8329" t="inlineStr">
        <is>
          <t>APROBADO</t>
        </is>
      </c>
      <c r="U8329" t="inlineStr">
        <is>
          <t>KAREN</t>
        </is>
      </c>
      <c r="V8329" t="inlineStr">
        <is>
          <t>APROBADO</t>
        </is>
      </c>
      <c r="W8329" t="inlineStr">
        <is>
          <t>PEDRO</t>
        </is>
      </c>
      <c r="X8329" t="inlineStr">
        <is>
          <t>APROBADO</t>
        </is>
      </c>
      <c r="Y8329" t="inlineStr">
        <is>
          <t>CHIWIL</t>
        </is>
      </c>
    </row>
    <row r="8330">
      <c r="A8330" s="195" t="n">
        <v>46246</v>
      </c>
      <c r="B8330" t="inlineStr">
        <is>
          <t>DIA</t>
        </is>
      </c>
      <c r="C8330" t="inlineStr">
        <is>
          <t>FPS</t>
        </is>
      </c>
      <c r="D8330" t="inlineStr">
        <is>
          <t>F-8121</t>
        </is>
      </c>
      <c r="E8330" t="n">
        <v>3209283</v>
      </c>
      <c r="F8330" t="inlineStr">
        <is>
          <t>WHITE SUBLIMADO</t>
        </is>
      </c>
      <c r="G8330" t="inlineStr">
        <is>
          <t>JERSEY</t>
        </is>
      </c>
      <c r="H8330" t="inlineStr">
        <is>
          <t>REAL TREE</t>
        </is>
      </c>
      <c r="Q8330" t="n">
        <v>393.6</v>
      </c>
      <c r="R8330" t="n">
        <v>0</v>
      </c>
      <c r="S8330" t="n">
        <v>393.6</v>
      </c>
      <c r="T8330" t="inlineStr">
        <is>
          <t>APROBADO</t>
        </is>
      </c>
      <c r="U8330" t="inlineStr">
        <is>
          <t>KAREN</t>
        </is>
      </c>
      <c r="V8330" t="inlineStr">
        <is>
          <t>APROBADO</t>
        </is>
      </c>
      <c r="W8330" t="inlineStr">
        <is>
          <t>PEDRO</t>
        </is>
      </c>
      <c r="X8330" t="inlineStr">
        <is>
          <t>APROBADO</t>
        </is>
      </c>
      <c r="Y8330" t="inlineStr">
        <is>
          <t>CHIWIL</t>
        </is>
      </c>
    </row>
    <row r="8331">
      <c r="A8331" s="195" t="n">
        <v>46246</v>
      </c>
      <c r="B8331" t="inlineStr">
        <is>
          <t>DIA</t>
        </is>
      </c>
      <c r="C8331" t="inlineStr">
        <is>
          <t>FPS</t>
        </is>
      </c>
      <c r="D8331" t="inlineStr">
        <is>
          <t>F-8121</t>
        </is>
      </c>
      <c r="E8331" t="n">
        <v>3209280</v>
      </c>
      <c r="F8331" t="inlineStr">
        <is>
          <t>WHITE SUBLIMADO</t>
        </is>
      </c>
      <c r="G8331" t="inlineStr">
        <is>
          <t>JERSEY</t>
        </is>
      </c>
      <c r="H8331" t="inlineStr">
        <is>
          <t>REAL TREE</t>
        </is>
      </c>
      <c r="Q8331" t="n">
        <v>211.15</v>
      </c>
      <c r="R8331" t="n">
        <v>0</v>
      </c>
      <c r="S8331" t="n">
        <v>211.15</v>
      </c>
      <c r="T8331" t="inlineStr">
        <is>
          <t>APROBADO</t>
        </is>
      </c>
      <c r="U8331" t="inlineStr">
        <is>
          <t>KAREN</t>
        </is>
      </c>
      <c r="V8331" t="inlineStr">
        <is>
          <t>APROBADO</t>
        </is>
      </c>
      <c r="W8331" t="inlineStr">
        <is>
          <t>PEDRO</t>
        </is>
      </c>
      <c r="X8331" t="inlineStr">
        <is>
          <t>APROBADO</t>
        </is>
      </c>
      <c r="Y8331" t="inlineStr">
        <is>
          <t>CHIWIL</t>
        </is>
      </c>
    </row>
    <row r="8332">
      <c r="A8332" s="195" t="n">
        <v>46246</v>
      </c>
      <c r="B8332" t="inlineStr">
        <is>
          <t>DIA</t>
        </is>
      </c>
      <c r="C8332" t="inlineStr">
        <is>
          <t>INTRADECO</t>
        </is>
      </c>
      <c r="D8332" t="inlineStr">
        <is>
          <t>D-6927</t>
        </is>
      </c>
      <c r="E8332" t="n">
        <v>1158057</v>
      </c>
      <c r="F8332" t="inlineStr">
        <is>
          <t>CAVIAR</t>
        </is>
      </c>
      <c r="G8332" t="inlineStr">
        <is>
          <t>RIB</t>
        </is>
      </c>
      <c r="H8332" t="inlineStr">
        <is>
          <t>INTRADECO</t>
        </is>
      </c>
      <c r="I8332" t="inlineStr">
        <is>
          <t>CORTE POR DEFECTO</t>
        </is>
      </c>
      <c r="J8332" t="n">
        <v>5.4</v>
      </c>
      <c r="Q8332" t="n">
        <v>391</v>
      </c>
      <c r="R8332" t="n">
        <v>5.4</v>
      </c>
      <c r="S8332" t="n">
        <v>385.6</v>
      </c>
      <c r="T8332" t="inlineStr">
        <is>
          <t>APROBADO</t>
        </is>
      </c>
      <c r="U8332" t="inlineStr">
        <is>
          <t>KAREN</t>
        </is>
      </c>
      <c r="V8332" t="inlineStr">
        <is>
          <t>APROBADO</t>
        </is>
      </c>
      <c r="W8332" t="inlineStr">
        <is>
          <t>PEDRO</t>
        </is>
      </c>
      <c r="X8332" t="inlineStr">
        <is>
          <t>APROBADO</t>
        </is>
      </c>
      <c r="Y8332" t="inlineStr">
        <is>
          <t>CHIWIL</t>
        </is>
      </c>
    </row>
    <row r="8333">
      <c r="A8333" s="195" t="n">
        <v>46246</v>
      </c>
      <c r="B8333" t="inlineStr">
        <is>
          <t>DIA</t>
        </is>
      </c>
      <c r="C8333" t="inlineStr">
        <is>
          <t>FPS</t>
        </is>
      </c>
      <c r="D8333" t="inlineStr">
        <is>
          <t>F-8121</t>
        </is>
      </c>
      <c r="E8333" t="n">
        <v>3209279</v>
      </c>
      <c r="F8333" t="inlineStr">
        <is>
          <t>WHITE SUBLIMADO</t>
        </is>
      </c>
      <c r="G8333" t="inlineStr">
        <is>
          <t>JERSEY</t>
        </is>
      </c>
      <c r="H8333" t="inlineStr">
        <is>
          <t>REAL TREE</t>
        </is>
      </c>
      <c r="Q8333" t="n">
        <v>403.2</v>
      </c>
      <c r="R8333" t="n">
        <v>0</v>
      </c>
      <c r="S8333" t="n">
        <v>403.2</v>
      </c>
      <c r="T8333" t="inlineStr">
        <is>
          <t>APROBADO</t>
        </is>
      </c>
      <c r="U8333" t="inlineStr">
        <is>
          <t>KAREN</t>
        </is>
      </c>
      <c r="V8333" t="inlineStr">
        <is>
          <t>APROBADO</t>
        </is>
      </c>
      <c r="W8333" t="inlineStr">
        <is>
          <t>PEDRO</t>
        </is>
      </c>
      <c r="X8333" t="inlineStr">
        <is>
          <t>APROBADO</t>
        </is>
      </c>
      <c r="Y8333" t="inlineStr">
        <is>
          <t>CHIWIL</t>
        </is>
      </c>
    </row>
    <row r="8334">
      <c r="A8334" s="195" t="n">
        <v>46246</v>
      </c>
      <c r="B8334" t="inlineStr">
        <is>
          <t>DIA</t>
        </is>
      </c>
      <c r="C8334" t="inlineStr">
        <is>
          <t>INTRADECO</t>
        </is>
      </c>
      <c r="D8334" t="inlineStr">
        <is>
          <t>D-6927</t>
        </is>
      </c>
      <c r="E8334" t="n">
        <v>1158006</v>
      </c>
      <c r="F8334" t="inlineStr">
        <is>
          <t>CAVIAR</t>
        </is>
      </c>
      <c r="G8334" t="inlineStr">
        <is>
          <t>RIB</t>
        </is>
      </c>
      <c r="H8334" t="inlineStr">
        <is>
          <t>INTRADECO</t>
        </is>
      </c>
      <c r="Q8334" t="n">
        <v>488.1</v>
      </c>
      <c r="R8334" t="n">
        <v>0</v>
      </c>
      <c r="S8334" t="n">
        <v>488.1</v>
      </c>
      <c r="T8334" t="inlineStr">
        <is>
          <t>APROBADO</t>
        </is>
      </c>
      <c r="U8334" t="inlineStr">
        <is>
          <t>KAREN</t>
        </is>
      </c>
      <c r="V8334" t="inlineStr">
        <is>
          <t>APROBADO</t>
        </is>
      </c>
      <c r="W8334" t="inlineStr">
        <is>
          <t>PEDRO</t>
        </is>
      </c>
      <c r="X8334" t="inlineStr">
        <is>
          <t>APROBADO</t>
        </is>
      </c>
      <c r="Y8334" t="inlineStr">
        <is>
          <t>CHIWIL</t>
        </is>
      </c>
    </row>
    <row r="8335">
      <c r="A8335" s="195" t="n">
        <v>46246</v>
      </c>
      <c r="B8335" t="inlineStr">
        <is>
          <t>DIA</t>
        </is>
      </c>
      <c r="C8335" t="inlineStr">
        <is>
          <t>FPS</t>
        </is>
      </c>
      <c r="D8335" t="inlineStr">
        <is>
          <t>F-</t>
        </is>
      </c>
      <c r="E8335" t="n">
        <v>1155763</v>
      </c>
      <c r="F8335" t="inlineStr">
        <is>
          <t>PINK PUNCH</t>
        </is>
      </c>
      <c r="G8335" t="inlineStr">
        <is>
          <t>JERSEY</t>
        </is>
      </c>
      <c r="H8335" t="inlineStr">
        <is>
          <t>IML</t>
        </is>
      </c>
      <c r="Q8335" t="n">
        <v>46.90000000000001</v>
      </c>
      <c r="R8335" t="n">
        <v>0</v>
      </c>
      <c r="S8335" t="n">
        <v>46.90000000000001</v>
      </c>
      <c r="T8335" t="inlineStr">
        <is>
          <t>APROBADO</t>
        </is>
      </c>
      <c r="U8335" t="inlineStr">
        <is>
          <t>KAREN</t>
        </is>
      </c>
      <c r="V8335" t="inlineStr">
        <is>
          <t>APROBADO</t>
        </is>
      </c>
      <c r="W8335" t="inlineStr">
        <is>
          <t>PEDRO</t>
        </is>
      </c>
      <c r="X8335" t="inlineStr">
        <is>
          <t>APROBADO</t>
        </is>
      </c>
      <c r="Y8335" t="inlineStr">
        <is>
          <t>CHIWIL</t>
        </is>
      </c>
    </row>
    <row r="8336">
      <c r="A8336" s="195" t="n">
        <v>46246</v>
      </c>
      <c r="B8336" t="inlineStr">
        <is>
          <t>DIA</t>
        </is>
      </c>
      <c r="C8336" t="inlineStr">
        <is>
          <t>INTRADECO</t>
        </is>
      </c>
      <c r="D8336" t="inlineStr">
        <is>
          <t>D-6927</t>
        </is>
      </c>
      <c r="E8336" t="n">
        <v>1158007</v>
      </c>
      <c r="F8336" t="inlineStr">
        <is>
          <t>CAVIAR</t>
        </is>
      </c>
      <c r="G8336" t="inlineStr">
        <is>
          <t>RIB</t>
        </is>
      </c>
      <c r="H8336" t="inlineStr">
        <is>
          <t>INTRADECO</t>
        </is>
      </c>
      <c r="Q8336" t="n">
        <v>496.45</v>
      </c>
      <c r="R8336" t="n">
        <v>0</v>
      </c>
      <c r="S8336" t="n">
        <v>496.45</v>
      </c>
      <c r="T8336" t="inlineStr">
        <is>
          <t>APROBADO</t>
        </is>
      </c>
      <c r="U8336" t="inlineStr">
        <is>
          <t>KAREN</t>
        </is>
      </c>
      <c r="V8336" t="inlineStr">
        <is>
          <t>APROBADO</t>
        </is>
      </c>
      <c r="W8336" t="inlineStr">
        <is>
          <t>PEDRO</t>
        </is>
      </c>
      <c r="X8336" t="inlineStr">
        <is>
          <t>APROBADO</t>
        </is>
      </c>
      <c r="Y8336" t="inlineStr">
        <is>
          <t>CHIWIL</t>
        </is>
      </c>
    </row>
    <row r="8337">
      <c r="A8337" s="195" t="n">
        <v>46246</v>
      </c>
      <c r="B8337" t="inlineStr">
        <is>
          <t>DIA</t>
        </is>
      </c>
      <c r="C8337" t="inlineStr">
        <is>
          <t>INTRADECO</t>
        </is>
      </c>
      <c r="D8337" t="inlineStr">
        <is>
          <t>D-6927</t>
        </is>
      </c>
      <c r="E8337" t="n">
        <v>1158055</v>
      </c>
      <c r="F8337" t="inlineStr">
        <is>
          <t>CAVIAR</t>
        </is>
      </c>
      <c r="G8337" t="inlineStr">
        <is>
          <t>RIB</t>
        </is>
      </c>
      <c r="H8337" t="inlineStr">
        <is>
          <t>INTRADECO</t>
        </is>
      </c>
      <c r="Q8337" t="n">
        <v>92.90000000000001</v>
      </c>
      <c r="R8337" t="n">
        <v>0</v>
      </c>
      <c r="S8337" t="n">
        <v>92.90000000000001</v>
      </c>
      <c r="T8337" t="inlineStr">
        <is>
          <t>APROBADO</t>
        </is>
      </c>
      <c r="U8337" t="inlineStr">
        <is>
          <t>KAREN</t>
        </is>
      </c>
      <c r="V8337" t="inlineStr">
        <is>
          <t>APROBADO</t>
        </is>
      </c>
      <c r="W8337" t="inlineStr">
        <is>
          <t>PEDRO</t>
        </is>
      </c>
      <c r="X8337" t="inlineStr">
        <is>
          <t>APROBADO</t>
        </is>
      </c>
      <c r="Y8337" t="inlineStr">
        <is>
          <t>CHIWIL</t>
        </is>
      </c>
    </row>
    <row r="8338">
      <c r="A8338" s="195" t="n">
        <v>46246</v>
      </c>
      <c r="B8338" t="inlineStr">
        <is>
          <t>DIA</t>
        </is>
      </c>
      <c r="C8338" t="inlineStr">
        <is>
          <t>INTRADECO</t>
        </is>
      </c>
      <c r="D8338" t="inlineStr">
        <is>
          <t>D-6962</t>
        </is>
      </c>
      <c r="E8338" t="n">
        <v>1157175</v>
      </c>
      <c r="F8338" t="inlineStr">
        <is>
          <t>RICH BLACK</t>
        </is>
      </c>
      <c r="G8338" t="inlineStr">
        <is>
          <t xml:space="preserve">LINEAR MESH </t>
        </is>
      </c>
      <c r="H8338" t="inlineStr">
        <is>
          <t>INTRADECO</t>
        </is>
      </c>
      <c r="Q8338" t="n">
        <v>895.85</v>
      </c>
      <c r="R8338" t="n">
        <v>0</v>
      </c>
      <c r="S8338" t="n">
        <v>895.85</v>
      </c>
      <c r="T8338" t="inlineStr">
        <is>
          <t>APROBADO</t>
        </is>
      </c>
      <c r="U8338" t="inlineStr">
        <is>
          <t>KAREN</t>
        </is>
      </c>
      <c r="V8338" t="inlineStr">
        <is>
          <t>APROBADO</t>
        </is>
      </c>
      <c r="W8338" t="inlineStr">
        <is>
          <t>PEDRO</t>
        </is>
      </c>
      <c r="X8338" t="inlineStr">
        <is>
          <t>APROBADO</t>
        </is>
      </c>
      <c r="Y8338" t="inlineStr">
        <is>
          <t>CHIWIL</t>
        </is>
      </c>
    </row>
    <row r="8339">
      <c r="A8339" s="195" t="n">
        <v>46246</v>
      </c>
      <c r="B8339" t="inlineStr">
        <is>
          <t>DIA</t>
        </is>
      </c>
      <c r="C8339" t="inlineStr">
        <is>
          <t>INTRADECO</t>
        </is>
      </c>
      <c r="D8339" t="inlineStr">
        <is>
          <t>D-6962</t>
        </is>
      </c>
      <c r="E8339" t="n">
        <v>1157444</v>
      </c>
      <c r="F8339" t="inlineStr">
        <is>
          <t>RICH BLACK</t>
        </is>
      </c>
      <c r="G8339" t="inlineStr">
        <is>
          <t xml:space="preserve">LINEAR MESH </t>
        </is>
      </c>
      <c r="H8339" t="inlineStr">
        <is>
          <t>INTRADECO</t>
        </is>
      </c>
      <c r="Q8339" t="n">
        <v>497.75</v>
      </c>
      <c r="R8339" t="n">
        <v>0</v>
      </c>
      <c r="S8339" t="n">
        <v>497.75</v>
      </c>
      <c r="T8339" t="inlineStr">
        <is>
          <t>APROBADO</t>
        </is>
      </c>
      <c r="U8339" t="inlineStr">
        <is>
          <t>KAREN</t>
        </is>
      </c>
      <c r="V8339" t="inlineStr">
        <is>
          <t>APROBADO</t>
        </is>
      </c>
      <c r="W8339" t="inlineStr">
        <is>
          <t>PEDRO</t>
        </is>
      </c>
      <c r="X8339" t="inlineStr">
        <is>
          <t>APROBADO</t>
        </is>
      </c>
      <c r="Y8339" t="inlineStr">
        <is>
          <t>CHIWIL</t>
        </is>
      </c>
    </row>
    <row r="8340">
      <c r="A8340" s="195" t="n">
        <v>46246</v>
      </c>
      <c r="B8340" t="inlineStr">
        <is>
          <t>DIA</t>
        </is>
      </c>
      <c r="C8340" t="inlineStr">
        <is>
          <t>INTRADECO</t>
        </is>
      </c>
      <c r="D8340" t="inlineStr">
        <is>
          <t>D-6927</t>
        </is>
      </c>
      <c r="E8340" t="n">
        <v>1157752</v>
      </c>
      <c r="F8340" t="inlineStr">
        <is>
          <t>CAVIAR</t>
        </is>
      </c>
      <c r="G8340" t="inlineStr">
        <is>
          <t>WAFFLE SLUB</t>
        </is>
      </c>
      <c r="H8340" t="inlineStr">
        <is>
          <t>INTRADECO</t>
        </is>
      </c>
      <c r="I8340" t="inlineStr">
        <is>
          <t>PARON DE RAMA</t>
        </is>
      </c>
      <c r="J8340" t="n">
        <v>5.75</v>
      </c>
      <c r="Q8340" t="n">
        <v>667.9</v>
      </c>
      <c r="R8340" t="n">
        <v>5.75</v>
      </c>
      <c r="S8340" t="n">
        <v>662.15</v>
      </c>
      <c r="T8340" t="inlineStr">
        <is>
          <t>APROBADO</t>
        </is>
      </c>
      <c r="U8340" t="inlineStr">
        <is>
          <t>KAREN</t>
        </is>
      </c>
      <c r="V8340" t="inlineStr">
        <is>
          <t>APROBADO</t>
        </is>
      </c>
      <c r="W8340" t="inlineStr">
        <is>
          <t>PEDRO</t>
        </is>
      </c>
      <c r="X8340" t="inlineStr">
        <is>
          <t>APROBADO</t>
        </is>
      </c>
      <c r="Y8340" t="inlineStr">
        <is>
          <t>CHIWIL</t>
        </is>
      </c>
    </row>
    <row r="8341">
      <c r="A8341" s="195" t="n">
        <v>46246</v>
      </c>
      <c r="B8341" t="inlineStr">
        <is>
          <t>DIA</t>
        </is>
      </c>
      <c r="C8341" t="inlineStr">
        <is>
          <t>INTRADECO</t>
        </is>
      </c>
      <c r="D8341" t="inlineStr">
        <is>
          <t>D-6927</t>
        </is>
      </c>
      <c r="E8341" t="n">
        <v>1157943</v>
      </c>
      <c r="F8341" t="inlineStr">
        <is>
          <t>CAVIAR</t>
        </is>
      </c>
      <c r="G8341" t="inlineStr">
        <is>
          <t>WAFFLE SLUB</t>
        </is>
      </c>
      <c r="H8341" t="inlineStr">
        <is>
          <t>INTRADECO</t>
        </is>
      </c>
      <c r="Q8341" t="n">
        <v>413.75</v>
      </c>
      <c r="R8341" t="n">
        <v>0</v>
      </c>
      <c r="S8341" t="n">
        <v>413.75</v>
      </c>
      <c r="T8341" t="inlineStr">
        <is>
          <t>APROBADO</t>
        </is>
      </c>
      <c r="U8341" t="inlineStr">
        <is>
          <t>KAREN</t>
        </is>
      </c>
      <c r="V8341" t="inlineStr">
        <is>
          <t>APROBADO</t>
        </is>
      </c>
      <c r="W8341" t="inlineStr">
        <is>
          <t>PEDRO</t>
        </is>
      </c>
      <c r="X8341" t="inlineStr">
        <is>
          <t>APROBADO</t>
        </is>
      </c>
      <c r="Y8341" t="inlineStr">
        <is>
          <t>CHIWIL</t>
        </is>
      </c>
    </row>
    <row r="8342">
      <c r="A8342" s="195" t="n">
        <v>46246</v>
      </c>
      <c r="B8342" t="inlineStr">
        <is>
          <t>DIA</t>
        </is>
      </c>
      <c r="C8342" t="inlineStr">
        <is>
          <t>FPS</t>
        </is>
      </c>
      <c r="D8342" t="inlineStr">
        <is>
          <t>F-8121</t>
        </is>
      </c>
      <c r="E8342" t="n">
        <v>3209282</v>
      </c>
      <c r="F8342" t="inlineStr">
        <is>
          <t>WHITE SUBLIMADO</t>
        </is>
      </c>
      <c r="G8342" t="inlineStr">
        <is>
          <t>JERSEY</t>
        </is>
      </c>
      <c r="H8342" t="inlineStr">
        <is>
          <t>REAL TREE</t>
        </is>
      </c>
      <c r="Q8342" t="n">
        <v>427.4</v>
      </c>
      <c r="R8342" t="n">
        <v>0</v>
      </c>
      <c r="S8342" t="n">
        <v>427.4</v>
      </c>
      <c r="T8342" t="inlineStr">
        <is>
          <t>APROBADO</t>
        </is>
      </c>
      <c r="U8342" t="inlineStr">
        <is>
          <t>KAREN</t>
        </is>
      </c>
      <c r="V8342" t="inlineStr">
        <is>
          <t>APROBADO</t>
        </is>
      </c>
      <c r="W8342" t="inlineStr">
        <is>
          <t>PEDRO</t>
        </is>
      </c>
      <c r="X8342" t="inlineStr">
        <is>
          <t>APROBADO</t>
        </is>
      </c>
      <c r="Y8342" t="inlineStr">
        <is>
          <t>CHIWIL</t>
        </is>
      </c>
    </row>
    <row r="8343">
      <c r="A8343" s="195" t="n">
        <v>46246</v>
      </c>
      <c r="B8343" t="inlineStr">
        <is>
          <t>DIA</t>
        </is>
      </c>
      <c r="C8343" t="inlineStr">
        <is>
          <t>FPS</t>
        </is>
      </c>
      <c r="D8343" t="inlineStr">
        <is>
          <t>F-8120</t>
        </is>
      </c>
      <c r="E8343" t="n">
        <v>1157925</v>
      </c>
      <c r="F8343" t="inlineStr">
        <is>
          <t>BLANC DE BLANC</t>
        </is>
      </c>
      <c r="G8343" t="inlineStr">
        <is>
          <t>JERSEY</t>
        </is>
      </c>
      <c r="H8343" t="inlineStr">
        <is>
          <t>IML</t>
        </is>
      </c>
      <c r="I8343" t="inlineStr">
        <is>
          <t>MANCHAS DE SUCIEDAD</t>
        </is>
      </c>
      <c r="J8343" t="n">
        <v>6.15</v>
      </c>
      <c r="Q8343" t="n">
        <v>430.15</v>
      </c>
      <c r="R8343" t="n">
        <v>6.15</v>
      </c>
      <c r="S8343" t="n">
        <v>424</v>
      </c>
      <c r="T8343" t="inlineStr">
        <is>
          <t>APROBADO</t>
        </is>
      </c>
      <c r="U8343" t="inlineStr">
        <is>
          <t>KAREN</t>
        </is>
      </c>
      <c r="V8343" t="inlineStr">
        <is>
          <t>APROBADO</t>
        </is>
      </c>
      <c r="W8343" t="inlineStr">
        <is>
          <t>PEDRO</t>
        </is>
      </c>
      <c r="X8343" t="inlineStr">
        <is>
          <t>APROBADO</t>
        </is>
      </c>
      <c r="Y8343" t="inlineStr">
        <is>
          <t>CHIWIL</t>
        </is>
      </c>
    </row>
    <row r="8344">
      <c r="A8344" s="195" t="n">
        <v>46246</v>
      </c>
      <c r="B8344" t="inlineStr">
        <is>
          <t>NOCHE</t>
        </is>
      </c>
      <c r="C8344" t="inlineStr">
        <is>
          <t>VENTA DE TELA</t>
        </is>
      </c>
      <c r="D8344" t="inlineStr">
        <is>
          <t>D-6937</t>
        </is>
      </c>
      <c r="E8344" t="n">
        <v>1157733</v>
      </c>
      <c r="F8344" t="inlineStr">
        <is>
          <t>WHITE</t>
        </is>
      </c>
      <c r="G8344" t="inlineStr">
        <is>
          <t>INTERLOCK</t>
        </is>
      </c>
      <c r="H8344" t="inlineStr">
        <is>
          <t>SANMAR</t>
        </is>
      </c>
      <c r="I8344" t="inlineStr">
        <is>
          <t>MANCHA DE SUCIEDAD</t>
        </is>
      </c>
      <c r="J8344" t="n">
        <v>35.25</v>
      </c>
      <c r="Q8344" t="n">
        <v>485.9</v>
      </c>
      <c r="R8344" t="n">
        <v>35.25</v>
      </c>
      <c r="S8344" t="n">
        <v>450.65</v>
      </c>
      <c r="T8344" t="inlineStr">
        <is>
          <t>APROBADO</t>
        </is>
      </c>
      <c r="U8344" t="inlineStr">
        <is>
          <t>JUAN</t>
        </is>
      </c>
      <c r="V8344" t="inlineStr">
        <is>
          <t>APROBADO</t>
        </is>
      </c>
      <c r="W8344" t="inlineStr">
        <is>
          <t>IVAN</t>
        </is>
      </c>
      <c r="X8344" t="inlineStr">
        <is>
          <t>APROBADO</t>
        </is>
      </c>
      <c r="Y8344" t="inlineStr">
        <is>
          <t>LOBO</t>
        </is>
      </c>
    </row>
    <row r="8345">
      <c r="A8345" s="195" t="n">
        <v>46246</v>
      </c>
      <c r="B8345" t="inlineStr">
        <is>
          <t>NOCHE</t>
        </is>
      </c>
      <c r="C8345" t="inlineStr">
        <is>
          <t>INTRADECO</t>
        </is>
      </c>
      <c r="D8345" t="inlineStr">
        <is>
          <t>D-6927</t>
        </is>
      </c>
      <c r="E8345" t="n">
        <v>1157751</v>
      </c>
      <c r="F8345" t="inlineStr">
        <is>
          <t>CAVIAR</t>
        </is>
      </c>
      <c r="G8345" t="inlineStr">
        <is>
          <t>WAFFLE SLUB</t>
        </is>
      </c>
      <c r="H8345" t="inlineStr">
        <is>
          <t>INTRADECO</t>
        </is>
      </c>
      <c r="I8345" t="inlineStr">
        <is>
          <t xml:space="preserve">PARON </t>
        </is>
      </c>
      <c r="J8345" t="n">
        <v>23.7</v>
      </c>
      <c r="Q8345" t="n">
        <v>346.9</v>
      </c>
      <c r="R8345" t="n">
        <v>23.7</v>
      </c>
      <c r="S8345" t="n">
        <v>323.2</v>
      </c>
      <c r="T8345" t="inlineStr">
        <is>
          <t>APROBADO</t>
        </is>
      </c>
      <c r="U8345" t="inlineStr">
        <is>
          <t>JUAN</t>
        </is>
      </c>
      <c r="V8345" t="inlineStr">
        <is>
          <t>APROBADO</t>
        </is>
      </c>
      <c r="W8345" t="inlineStr">
        <is>
          <t>IVAN</t>
        </is>
      </c>
      <c r="X8345" t="inlineStr">
        <is>
          <t>APROBADO</t>
        </is>
      </c>
      <c r="Y8345" t="inlineStr">
        <is>
          <t>LOBO</t>
        </is>
      </c>
    </row>
    <row r="8346">
      <c r="A8346" s="195" t="n">
        <v>46246</v>
      </c>
      <c r="B8346" t="inlineStr">
        <is>
          <t>NOCHE</t>
        </is>
      </c>
      <c r="C8346" t="inlineStr">
        <is>
          <t>VENTA DE TELA</t>
        </is>
      </c>
      <c r="D8346" t="inlineStr">
        <is>
          <t>D-6937</t>
        </is>
      </c>
      <c r="E8346" t="n">
        <v>1157883</v>
      </c>
      <c r="F8346" t="inlineStr">
        <is>
          <t>BLACK</t>
        </is>
      </c>
      <c r="G8346" t="inlineStr">
        <is>
          <t>INTERLOCK</t>
        </is>
      </c>
      <c r="H8346" t="inlineStr">
        <is>
          <t>SANMAR</t>
        </is>
      </c>
      <c r="Q8346" t="n">
        <v>493.45</v>
      </c>
      <c r="R8346" t="n">
        <v>0</v>
      </c>
      <c r="S8346" t="n">
        <v>493.45</v>
      </c>
      <c r="T8346" t="inlineStr">
        <is>
          <t>APROBADO</t>
        </is>
      </c>
      <c r="U8346" t="inlineStr">
        <is>
          <t>JUAN</t>
        </is>
      </c>
      <c r="V8346" t="inlineStr">
        <is>
          <t>APROBADO</t>
        </is>
      </c>
      <c r="W8346" t="inlineStr">
        <is>
          <t>IVAN</t>
        </is>
      </c>
      <c r="X8346" t="inlineStr">
        <is>
          <t>APROBADO</t>
        </is>
      </c>
      <c r="Y8346" t="inlineStr">
        <is>
          <t>LOBO</t>
        </is>
      </c>
    </row>
    <row r="8347">
      <c r="A8347" s="195" t="n">
        <v>46246</v>
      </c>
      <c r="B8347" t="inlineStr">
        <is>
          <t>NOCHE</t>
        </is>
      </c>
      <c r="C8347" t="inlineStr">
        <is>
          <t>VENTA DE TELA</t>
        </is>
      </c>
      <c r="D8347" t="inlineStr">
        <is>
          <t>D-6937</t>
        </is>
      </c>
      <c r="E8347" t="n">
        <v>1158218</v>
      </c>
      <c r="F8347" t="inlineStr">
        <is>
          <t>BLACK</t>
        </is>
      </c>
      <c r="G8347" t="inlineStr">
        <is>
          <t>INTERLOCK</t>
        </is>
      </c>
      <c r="H8347" t="inlineStr">
        <is>
          <t>SANMAR</t>
        </is>
      </c>
      <c r="Q8347" t="n">
        <v>499.5</v>
      </c>
      <c r="R8347" t="n">
        <v>0</v>
      </c>
      <c r="S8347" t="n">
        <v>499.5</v>
      </c>
      <c r="T8347" t="inlineStr">
        <is>
          <t>APROBADO</t>
        </is>
      </c>
      <c r="U8347" t="inlineStr">
        <is>
          <t>JUAN</t>
        </is>
      </c>
      <c r="V8347" t="inlineStr">
        <is>
          <t>APROBADO</t>
        </is>
      </c>
      <c r="W8347" t="inlineStr">
        <is>
          <t>IVAN</t>
        </is>
      </c>
      <c r="X8347" t="inlineStr">
        <is>
          <t>APROBADO</t>
        </is>
      </c>
      <c r="Y8347" t="inlineStr">
        <is>
          <t>LOBO</t>
        </is>
      </c>
    </row>
    <row r="8348">
      <c r="A8348" s="195" t="n">
        <v>46246</v>
      </c>
      <c r="B8348" t="inlineStr">
        <is>
          <t>NOCHE</t>
        </is>
      </c>
      <c r="C8348" t="inlineStr">
        <is>
          <t>VENTA DE TELA</t>
        </is>
      </c>
      <c r="D8348" t="inlineStr">
        <is>
          <t>D-6972</t>
        </is>
      </c>
      <c r="E8348" t="n">
        <v>1158215</v>
      </c>
      <c r="F8348" t="inlineStr">
        <is>
          <t>WHITE</t>
        </is>
      </c>
      <c r="G8348" t="inlineStr">
        <is>
          <t>INTERLOCK</t>
        </is>
      </c>
      <c r="H8348" t="inlineStr">
        <is>
          <t>SANMAR</t>
        </is>
      </c>
      <c r="I8348" t="inlineStr">
        <is>
          <t>CORTE POR DEFECTO</t>
        </is>
      </c>
      <c r="J8348" t="n">
        <v>8</v>
      </c>
      <c r="Q8348" t="n">
        <v>487.05</v>
      </c>
      <c r="R8348" t="n">
        <v>8</v>
      </c>
      <c r="S8348" t="n">
        <v>479.05</v>
      </c>
      <c r="T8348" t="inlineStr">
        <is>
          <t>APROBADO</t>
        </is>
      </c>
      <c r="U8348" t="inlineStr">
        <is>
          <t>JUAN</t>
        </is>
      </c>
      <c r="V8348" t="inlineStr">
        <is>
          <t>APROBADO</t>
        </is>
      </c>
      <c r="W8348" t="inlineStr">
        <is>
          <t>IVAN</t>
        </is>
      </c>
      <c r="X8348" t="inlineStr">
        <is>
          <t>APROBADO</t>
        </is>
      </c>
      <c r="Y8348" t="inlineStr">
        <is>
          <t>LOBO</t>
        </is>
      </c>
    </row>
    <row r="8349">
      <c r="A8349" s="195" t="n">
        <v>46246</v>
      </c>
      <c r="B8349" t="inlineStr">
        <is>
          <t>NOCHE</t>
        </is>
      </c>
      <c r="C8349" t="inlineStr">
        <is>
          <t>VENTA DE TELA</t>
        </is>
      </c>
      <c r="D8349" t="inlineStr">
        <is>
          <t>D-6972</t>
        </is>
      </c>
      <c r="E8349" t="n">
        <v>1158155</v>
      </c>
      <c r="F8349" t="inlineStr">
        <is>
          <t>WHITE</t>
        </is>
      </c>
      <c r="G8349" t="inlineStr">
        <is>
          <t>INTERLOCK</t>
        </is>
      </c>
      <c r="H8349" t="inlineStr">
        <is>
          <t>SANMAR</t>
        </is>
      </c>
      <c r="I8349" t="inlineStr">
        <is>
          <t>MANCHA DE SUCIEDAD</t>
        </is>
      </c>
      <c r="J8349" t="n">
        <v>12.45</v>
      </c>
      <c r="Q8349" t="n">
        <v>491.2</v>
      </c>
      <c r="R8349" t="n">
        <v>12.45</v>
      </c>
      <c r="S8349" t="n">
        <v>478.75</v>
      </c>
      <c r="T8349" t="inlineStr">
        <is>
          <t>APROBADO</t>
        </is>
      </c>
      <c r="U8349" t="inlineStr">
        <is>
          <t>JUAN</t>
        </is>
      </c>
      <c r="V8349" t="inlineStr">
        <is>
          <t>APROBADO</t>
        </is>
      </c>
      <c r="W8349" t="inlineStr">
        <is>
          <t>IVAN</t>
        </is>
      </c>
      <c r="X8349" t="inlineStr">
        <is>
          <t>APROBADO</t>
        </is>
      </c>
      <c r="Y8349" t="inlineStr">
        <is>
          <t>LOBO</t>
        </is>
      </c>
    </row>
    <row r="8350">
      <c r="A8350" s="195" t="n">
        <v>46246</v>
      </c>
      <c r="B8350" t="inlineStr">
        <is>
          <t>NOCHE</t>
        </is>
      </c>
      <c r="C8350" t="inlineStr">
        <is>
          <t>VENTA DE TELA</t>
        </is>
      </c>
      <c r="D8350" t="inlineStr">
        <is>
          <t>D-6972</t>
        </is>
      </c>
      <c r="E8350" t="n">
        <v>1158154</v>
      </c>
      <c r="F8350" t="inlineStr">
        <is>
          <t>WHITE</t>
        </is>
      </c>
      <c r="G8350" t="inlineStr">
        <is>
          <t>INTERLOCK</t>
        </is>
      </c>
      <c r="H8350" t="inlineStr">
        <is>
          <t>SANMAR</t>
        </is>
      </c>
      <c r="I8350" t="inlineStr">
        <is>
          <t>MANCHAS DE COLORANTE</t>
        </is>
      </c>
      <c r="J8350" t="n">
        <v>52.45</v>
      </c>
      <c r="Q8350" t="n">
        <v>482</v>
      </c>
      <c r="R8350" t="n">
        <v>52.45</v>
      </c>
      <c r="S8350" t="n">
        <v>429.55</v>
      </c>
      <c r="T8350" t="inlineStr">
        <is>
          <t>APROBADO</t>
        </is>
      </c>
      <c r="U8350" t="inlineStr">
        <is>
          <t>JUAN</t>
        </is>
      </c>
      <c r="V8350" t="inlineStr">
        <is>
          <t>APROBADO</t>
        </is>
      </c>
      <c r="W8350" t="inlineStr">
        <is>
          <t>IVAN</t>
        </is>
      </c>
      <c r="X8350" t="inlineStr">
        <is>
          <t>APROBADO</t>
        </is>
      </c>
      <c r="Y8350" t="inlineStr">
        <is>
          <t>LOBO</t>
        </is>
      </c>
    </row>
    <row r="8351">
      <c r="A8351" s="195" t="n">
        <v>46246</v>
      </c>
      <c r="B8351" t="inlineStr">
        <is>
          <t>NOCHE</t>
        </is>
      </c>
      <c r="C8351" t="inlineStr">
        <is>
          <t>SERVICIO</t>
        </is>
      </c>
      <c r="D8351" t="inlineStr">
        <is>
          <t>D-6950</t>
        </is>
      </c>
      <c r="E8351" t="n">
        <v>3209258</v>
      </c>
      <c r="F8351" t="inlineStr">
        <is>
          <t>MIDNIGHT NAVY</t>
        </is>
      </c>
      <c r="G8351" t="inlineStr">
        <is>
          <t>INTERLOCK</t>
        </is>
      </c>
      <c r="H8351" t="inlineStr">
        <is>
          <t>KANTEX</t>
        </is>
      </c>
      <c r="Q8351" t="n">
        <v>243.95</v>
      </c>
      <c r="R8351" t="n">
        <v>0</v>
      </c>
      <c r="S8351" t="n">
        <v>243.95</v>
      </c>
      <c r="T8351" t="inlineStr">
        <is>
          <t>APROBADO</t>
        </is>
      </c>
      <c r="U8351" t="inlineStr">
        <is>
          <t>JUAN</t>
        </is>
      </c>
      <c r="V8351" t="inlineStr">
        <is>
          <t>APROBADO</t>
        </is>
      </c>
      <c r="W8351" t="inlineStr">
        <is>
          <t>IVAN</t>
        </is>
      </c>
      <c r="X8351" t="inlineStr">
        <is>
          <t>APROBADO</t>
        </is>
      </c>
      <c r="Y8351" t="inlineStr">
        <is>
          <t>LOBO</t>
        </is>
      </c>
    </row>
    <row r="8352">
      <c r="A8352" s="195" t="n">
        <v>46246</v>
      </c>
      <c r="B8352" t="inlineStr">
        <is>
          <t>NOCHE</t>
        </is>
      </c>
      <c r="C8352" t="inlineStr">
        <is>
          <t>SERVICIO</t>
        </is>
      </c>
      <c r="D8352" t="inlineStr">
        <is>
          <t>D-6950</t>
        </is>
      </c>
      <c r="E8352" t="n">
        <v>3209287</v>
      </c>
      <c r="F8352" t="inlineStr">
        <is>
          <t>BLACKOUT NAVY</t>
        </is>
      </c>
      <c r="G8352" t="inlineStr">
        <is>
          <t>INTERLOCK</t>
        </is>
      </c>
      <c r="H8352" t="inlineStr">
        <is>
          <t>KANTEX</t>
        </is>
      </c>
      <c r="Q8352" t="n">
        <v>186.2</v>
      </c>
      <c r="R8352" t="n">
        <v>0</v>
      </c>
      <c r="S8352" t="n">
        <v>186.2</v>
      </c>
      <c r="T8352" t="inlineStr">
        <is>
          <t>APROBADO</t>
        </is>
      </c>
      <c r="U8352" t="inlineStr">
        <is>
          <t>JUAN</t>
        </is>
      </c>
      <c r="V8352" t="inlineStr">
        <is>
          <t>APROBADO</t>
        </is>
      </c>
      <c r="W8352" t="inlineStr">
        <is>
          <t>IVAN</t>
        </is>
      </c>
      <c r="X8352" t="inlineStr">
        <is>
          <t>APROBADO</t>
        </is>
      </c>
      <c r="Y8352" t="inlineStr">
        <is>
          <t>LOBO</t>
        </is>
      </c>
    </row>
    <row r="8353">
      <c r="A8353" s="195" t="n">
        <v>46246</v>
      </c>
      <c r="B8353" t="inlineStr">
        <is>
          <t>NOCHE</t>
        </is>
      </c>
      <c r="C8353" t="inlineStr">
        <is>
          <t>INTRADECO</t>
        </is>
      </c>
      <c r="D8353" t="inlineStr">
        <is>
          <t>D-6962</t>
        </is>
      </c>
      <c r="E8353" t="n">
        <v>1157177</v>
      </c>
      <c r="F8353" t="inlineStr">
        <is>
          <t>RICH BLACK</t>
        </is>
      </c>
      <c r="G8353" t="inlineStr">
        <is>
          <t xml:space="preserve">LINEAR MESH </t>
        </is>
      </c>
      <c r="H8353" t="inlineStr">
        <is>
          <t>INTRADECO</t>
        </is>
      </c>
      <c r="Q8353" t="n">
        <v>99.3</v>
      </c>
      <c r="R8353" t="n">
        <v>0</v>
      </c>
      <c r="S8353" t="n">
        <v>99.3</v>
      </c>
      <c r="T8353" t="inlineStr">
        <is>
          <t>APROBADO</t>
        </is>
      </c>
      <c r="U8353" t="inlineStr">
        <is>
          <t>JUAN</t>
        </is>
      </c>
      <c r="V8353" t="inlineStr">
        <is>
          <t>APROBADO</t>
        </is>
      </c>
      <c r="W8353" t="inlineStr">
        <is>
          <t>IVAN</t>
        </is>
      </c>
      <c r="X8353" t="inlineStr">
        <is>
          <t>APROBADO</t>
        </is>
      </c>
      <c r="Y8353" t="inlineStr">
        <is>
          <t>LOBO</t>
        </is>
      </c>
    </row>
    <row r="8354">
      <c r="A8354" s="195" t="n">
        <v>46246</v>
      </c>
      <c r="B8354" t="inlineStr">
        <is>
          <t>NOCHE</t>
        </is>
      </c>
      <c r="C8354" t="inlineStr">
        <is>
          <t>INTRADECO</t>
        </is>
      </c>
      <c r="D8354" t="inlineStr">
        <is>
          <t>D-6927</t>
        </is>
      </c>
      <c r="E8354" t="n">
        <v>1157358</v>
      </c>
      <c r="F8354" t="inlineStr">
        <is>
          <t>CAVIAR</t>
        </is>
      </c>
      <c r="G8354" t="inlineStr">
        <is>
          <t>WAFFLE SLUB</t>
        </is>
      </c>
      <c r="H8354" t="inlineStr">
        <is>
          <t>INTRADECO</t>
        </is>
      </c>
      <c r="I8354" t="inlineStr">
        <is>
          <t>CORTE POR DEFECTO</t>
        </is>
      </c>
      <c r="J8354" t="n">
        <v>3.85</v>
      </c>
      <c r="Q8354" t="n">
        <v>451.5</v>
      </c>
      <c r="R8354" t="n">
        <v>3.85</v>
      </c>
      <c r="S8354" t="n">
        <v>447.65</v>
      </c>
      <c r="T8354" t="inlineStr">
        <is>
          <t>APROBADO</t>
        </is>
      </c>
      <c r="U8354" t="inlineStr">
        <is>
          <t>JUAN</t>
        </is>
      </c>
      <c r="V8354" t="inlineStr">
        <is>
          <t>APROBADO</t>
        </is>
      </c>
      <c r="W8354" t="inlineStr">
        <is>
          <t>IVAN</t>
        </is>
      </c>
      <c r="X8354" t="inlineStr">
        <is>
          <t>APROBADO</t>
        </is>
      </c>
      <c r="Y8354" t="inlineStr">
        <is>
          <t>LOBO</t>
        </is>
      </c>
    </row>
    <row r="8355">
      <c r="A8355" s="195" t="n">
        <v>46246</v>
      </c>
      <c r="B8355" t="inlineStr">
        <is>
          <t>NOCHE</t>
        </is>
      </c>
      <c r="C8355" t="inlineStr">
        <is>
          <t>FPS</t>
        </is>
      </c>
      <c r="D8355" t="inlineStr">
        <is>
          <t>F-8105</t>
        </is>
      </c>
      <c r="E8355" t="n">
        <v>1157789</v>
      </c>
      <c r="F8355" t="inlineStr">
        <is>
          <t>PFD</t>
        </is>
      </c>
      <c r="G8355" t="inlineStr">
        <is>
          <t>JERSEY</t>
        </is>
      </c>
      <c r="H8355" t="inlineStr">
        <is>
          <t>GOODIE TWO SLEEVES</t>
        </is>
      </c>
      <c r="Q8355" t="n">
        <v>331.75</v>
      </c>
      <c r="R8355" t="n">
        <v>0</v>
      </c>
      <c r="S8355" t="n">
        <v>331.75</v>
      </c>
      <c r="T8355" t="inlineStr">
        <is>
          <t>APROBADO</t>
        </is>
      </c>
      <c r="U8355" t="inlineStr">
        <is>
          <t>JUAN</t>
        </is>
      </c>
      <c r="V8355" t="inlineStr">
        <is>
          <t>APROBADO</t>
        </is>
      </c>
      <c r="W8355" t="inlineStr">
        <is>
          <t>IVAN</t>
        </is>
      </c>
      <c r="X8355" t="inlineStr">
        <is>
          <t>APROBADO</t>
        </is>
      </c>
      <c r="Y8355" t="inlineStr">
        <is>
          <t>LOBO</t>
        </is>
      </c>
    </row>
    <row r="8356">
      <c r="A8356" s="195" t="n">
        <v>46246</v>
      </c>
      <c r="B8356" t="inlineStr">
        <is>
          <t>NOCHE</t>
        </is>
      </c>
      <c r="C8356" t="inlineStr">
        <is>
          <t>FPS</t>
        </is>
      </c>
      <c r="D8356" t="inlineStr">
        <is>
          <t>F-8105</t>
        </is>
      </c>
      <c r="E8356" t="n">
        <v>1157787</v>
      </c>
      <c r="F8356" t="inlineStr">
        <is>
          <t>PFD</t>
        </is>
      </c>
      <c r="G8356" t="inlineStr">
        <is>
          <t>JERSEY</t>
        </is>
      </c>
      <c r="H8356" t="inlineStr">
        <is>
          <t>GOODIE TWO SLEEVES</t>
        </is>
      </c>
      <c r="Q8356" t="n">
        <v>180</v>
      </c>
      <c r="R8356" t="n">
        <v>0</v>
      </c>
      <c r="S8356" t="n">
        <v>180</v>
      </c>
      <c r="T8356" t="inlineStr">
        <is>
          <t>APROBADO</t>
        </is>
      </c>
      <c r="U8356" t="inlineStr">
        <is>
          <t>JUAN</t>
        </is>
      </c>
      <c r="V8356" t="inlineStr">
        <is>
          <t>APROBADO</t>
        </is>
      </c>
      <c r="W8356" t="inlineStr">
        <is>
          <t>IVAN</t>
        </is>
      </c>
      <c r="X8356" t="inlineStr">
        <is>
          <t>APROBADO</t>
        </is>
      </c>
      <c r="Y8356" t="inlineStr">
        <is>
          <t>LOBO</t>
        </is>
      </c>
    </row>
    <row r="8357">
      <c r="A8357" s="195" t="n">
        <v>46246</v>
      </c>
      <c r="B8357" t="inlineStr">
        <is>
          <t>NOCHE</t>
        </is>
      </c>
      <c r="C8357" t="inlineStr">
        <is>
          <t>VENTA DE TELA</t>
        </is>
      </c>
      <c r="D8357" t="inlineStr">
        <is>
          <t>D-6937</t>
        </is>
      </c>
      <c r="E8357" t="n">
        <v>1156887</v>
      </c>
      <c r="F8357" t="inlineStr">
        <is>
          <t>WHITE</t>
        </is>
      </c>
      <c r="G8357" t="inlineStr">
        <is>
          <t>INTERLOCK</t>
        </is>
      </c>
      <c r="H8357" t="inlineStr">
        <is>
          <t>SANMAR</t>
        </is>
      </c>
      <c r="I8357" t="inlineStr">
        <is>
          <t>MANCHAS DE COLORANTE</t>
        </is>
      </c>
      <c r="J8357" t="n">
        <v>17.25</v>
      </c>
      <c r="K8357" t="inlineStr">
        <is>
          <t>MALLA</t>
        </is>
      </c>
      <c r="L8357" t="n">
        <v>7.05</v>
      </c>
      <c r="M8357" t="inlineStr">
        <is>
          <t>JALONES</t>
        </is>
      </c>
      <c r="N8357" t="n">
        <v>121.8</v>
      </c>
      <c r="O8357" t="inlineStr">
        <is>
          <t>MANCHAS BLANCAS</t>
        </is>
      </c>
      <c r="P8357" t="n">
        <v>24.3</v>
      </c>
      <c r="Q8357" t="n">
        <v>488.65</v>
      </c>
      <c r="R8357" t="n">
        <v>170.4</v>
      </c>
      <c r="S8357" t="n">
        <v>318.25</v>
      </c>
      <c r="T8357" t="inlineStr">
        <is>
          <t>APROBADO</t>
        </is>
      </c>
      <c r="U8357" t="inlineStr">
        <is>
          <t>JUAN</t>
        </is>
      </c>
      <c r="V8357" t="inlineStr">
        <is>
          <t>APROBADO</t>
        </is>
      </c>
      <c r="W8357" t="inlineStr">
        <is>
          <t>IVAN</t>
        </is>
      </c>
      <c r="X8357" t="inlineStr">
        <is>
          <t>APROBADO</t>
        </is>
      </c>
      <c r="Y8357" t="inlineStr">
        <is>
          <t>LOBO</t>
        </is>
      </c>
    </row>
    <row r="8358">
      <c r="A8358" s="195" t="n">
        <v>46246</v>
      </c>
      <c r="B8358" t="inlineStr">
        <is>
          <t>NOCHE</t>
        </is>
      </c>
      <c r="C8358" t="inlineStr">
        <is>
          <t>INTRADECO</t>
        </is>
      </c>
      <c r="D8358" t="inlineStr">
        <is>
          <t>D-6962</t>
        </is>
      </c>
      <c r="E8358" t="n">
        <v>1158018</v>
      </c>
      <c r="F8358" t="inlineStr">
        <is>
          <t>RICH BLACK</t>
        </is>
      </c>
      <c r="G8358" t="inlineStr">
        <is>
          <t xml:space="preserve">LINEAR MESH </t>
        </is>
      </c>
      <c r="H8358" t="inlineStr">
        <is>
          <t>INTRADECO</t>
        </is>
      </c>
      <c r="Q8358" t="n">
        <v>149.51</v>
      </c>
      <c r="R8358" t="n">
        <v>0</v>
      </c>
      <c r="S8358" t="n">
        <v>149.51</v>
      </c>
      <c r="T8358" t="inlineStr">
        <is>
          <t>APROBADO</t>
        </is>
      </c>
      <c r="U8358" t="inlineStr">
        <is>
          <t>JUAN</t>
        </is>
      </c>
      <c r="V8358" t="inlineStr">
        <is>
          <t>APROBADO</t>
        </is>
      </c>
      <c r="W8358" t="inlineStr">
        <is>
          <t>IVAN</t>
        </is>
      </c>
      <c r="X8358" t="inlineStr">
        <is>
          <t>APROBADO</t>
        </is>
      </c>
      <c r="Y8358" t="inlineStr">
        <is>
          <t>LOBO</t>
        </is>
      </c>
    </row>
    <row r="8359">
      <c r="A8359" s="195" t="n">
        <v>46246</v>
      </c>
      <c r="B8359" t="inlineStr">
        <is>
          <t>NOCHE</t>
        </is>
      </c>
      <c r="C8359" t="inlineStr">
        <is>
          <t>INTRADECO</t>
        </is>
      </c>
      <c r="D8359" t="inlineStr">
        <is>
          <t>D-6962</t>
        </is>
      </c>
      <c r="E8359" t="n">
        <v>1158017</v>
      </c>
      <c r="F8359" t="inlineStr">
        <is>
          <t>CLASSIC NAVY</t>
        </is>
      </c>
      <c r="G8359" t="inlineStr">
        <is>
          <t xml:space="preserve">LINEAR MESH </t>
        </is>
      </c>
      <c r="H8359" t="inlineStr">
        <is>
          <t>INTRADECO</t>
        </is>
      </c>
      <c r="Q8359" t="n">
        <v>99.34999999999999</v>
      </c>
      <c r="R8359" t="n">
        <v>0</v>
      </c>
      <c r="S8359" t="n">
        <v>99.34999999999999</v>
      </c>
      <c r="T8359" t="inlineStr">
        <is>
          <t>APROBADO</t>
        </is>
      </c>
      <c r="U8359" t="inlineStr">
        <is>
          <t>JUAN</t>
        </is>
      </c>
      <c r="V8359" t="inlineStr">
        <is>
          <t>APROBADO</t>
        </is>
      </c>
      <c r="W8359" t="inlineStr">
        <is>
          <t>IVAN</t>
        </is>
      </c>
      <c r="X8359" t="inlineStr">
        <is>
          <t>APROBADO</t>
        </is>
      </c>
      <c r="Y8359" t="inlineStr">
        <is>
          <t>LOBO</t>
        </is>
      </c>
    </row>
    <row r="8360">
      <c r="A8360" s="195" t="n">
        <v>46246</v>
      </c>
      <c r="B8360" t="inlineStr">
        <is>
          <t>NOCHE</t>
        </is>
      </c>
      <c r="C8360" t="inlineStr">
        <is>
          <t>INTRADECO</t>
        </is>
      </c>
      <c r="D8360" t="inlineStr">
        <is>
          <t>D-6930</t>
        </is>
      </c>
      <c r="E8360" t="n">
        <v>1157154</v>
      </c>
      <c r="F8360" t="inlineStr">
        <is>
          <t>BLACK</t>
        </is>
      </c>
      <c r="G8360" t="inlineStr">
        <is>
          <t>JERSEY</t>
        </is>
      </c>
      <c r="H8360" t="inlineStr">
        <is>
          <t>INTRADECO</t>
        </is>
      </c>
      <c r="Q8360" t="n">
        <v>244.05</v>
      </c>
      <c r="R8360" t="n">
        <v>0</v>
      </c>
      <c r="S8360" t="n">
        <v>244.05</v>
      </c>
      <c r="T8360" t="inlineStr">
        <is>
          <t>APROBADO</t>
        </is>
      </c>
      <c r="U8360" t="inlineStr">
        <is>
          <t>JUAN</t>
        </is>
      </c>
      <c r="V8360" t="inlineStr">
        <is>
          <t>APROBADO</t>
        </is>
      </c>
      <c r="W8360" t="inlineStr">
        <is>
          <t>IVAN</t>
        </is>
      </c>
      <c r="X8360" t="inlineStr">
        <is>
          <t>APROBADO</t>
        </is>
      </c>
      <c r="Y8360" t="inlineStr">
        <is>
          <t>LOBO</t>
        </is>
      </c>
    </row>
    <row r="8361">
      <c r="A8361" s="195" t="n">
        <v>46246</v>
      </c>
      <c r="B8361" t="inlineStr">
        <is>
          <t>NOCHE</t>
        </is>
      </c>
      <c r="C8361" t="inlineStr">
        <is>
          <t>VENTA DE TELA</t>
        </is>
      </c>
      <c r="D8361" t="inlineStr">
        <is>
          <t>D-6972</t>
        </is>
      </c>
      <c r="E8361" t="n">
        <v>1158191</v>
      </c>
      <c r="F8361" t="inlineStr">
        <is>
          <t>BLACK</t>
        </is>
      </c>
      <c r="G8361" t="inlineStr">
        <is>
          <t>INTERLOCK</t>
        </is>
      </c>
      <c r="H8361" t="inlineStr">
        <is>
          <t>SANMAR</t>
        </is>
      </c>
      <c r="I8361" t="inlineStr">
        <is>
          <t>MALLA</t>
        </is>
      </c>
      <c r="J8361" t="n">
        <v>3.6</v>
      </c>
      <c r="Q8361" t="n">
        <v>497.75</v>
      </c>
      <c r="R8361" t="n">
        <v>3.6</v>
      </c>
      <c r="S8361" t="n">
        <v>494.15</v>
      </c>
      <c r="T8361" t="inlineStr">
        <is>
          <t>APROBADO</t>
        </is>
      </c>
      <c r="U8361" t="inlineStr">
        <is>
          <t>JUAN</t>
        </is>
      </c>
      <c r="V8361" t="inlineStr">
        <is>
          <t>APROBADO</t>
        </is>
      </c>
      <c r="W8361" t="inlineStr">
        <is>
          <t>IVAN</t>
        </is>
      </c>
      <c r="X8361" t="inlineStr">
        <is>
          <t>APROBADO</t>
        </is>
      </c>
      <c r="Y8361" t="inlineStr">
        <is>
          <t>LOBO</t>
        </is>
      </c>
    </row>
    <row r="8362">
      <c r="A8362" s="195" t="n">
        <v>46246</v>
      </c>
      <c r="B8362" t="inlineStr">
        <is>
          <t>NOCHE</t>
        </is>
      </c>
      <c r="C8362" t="inlineStr">
        <is>
          <t>INTRADECO</t>
        </is>
      </c>
      <c r="D8362" t="inlineStr">
        <is>
          <t>D-6965</t>
        </is>
      </c>
      <c r="E8362" t="n">
        <v>3209273</v>
      </c>
      <c r="F8362" t="inlineStr">
        <is>
          <t>BLACK (CAVIAR)</t>
        </is>
      </c>
      <c r="G8362" t="inlineStr">
        <is>
          <t>PINTEC</t>
        </is>
      </c>
      <c r="H8362" t="inlineStr">
        <is>
          <t>INTRADECO</t>
        </is>
      </c>
      <c r="I8362" t="inlineStr">
        <is>
          <t>JALONES</t>
        </is>
      </c>
      <c r="J8362" t="n">
        <v>23.05</v>
      </c>
      <c r="K8362" t="inlineStr">
        <is>
          <t>MALLA</t>
        </is>
      </c>
      <c r="L8362" t="n">
        <v>14.4</v>
      </c>
      <c r="Q8362" t="n">
        <v>386.7</v>
      </c>
      <c r="R8362" t="n">
        <v>37.45</v>
      </c>
      <c r="S8362" t="n">
        <v>349.25</v>
      </c>
      <c r="T8362" t="inlineStr">
        <is>
          <t>APROBADO</t>
        </is>
      </c>
      <c r="U8362" t="inlineStr">
        <is>
          <t>JUAN</t>
        </is>
      </c>
      <c r="V8362" t="inlineStr">
        <is>
          <t>APROBADO</t>
        </is>
      </c>
      <c r="W8362" t="inlineStr">
        <is>
          <t>IVAN</t>
        </is>
      </c>
      <c r="X8362" t="inlineStr">
        <is>
          <t>APROBADO</t>
        </is>
      </c>
      <c r="Y8362" t="inlineStr">
        <is>
          <t>LOBO</t>
        </is>
      </c>
    </row>
    <row r="8363">
      <c r="A8363" s="195" t="n">
        <v>46246</v>
      </c>
      <c r="B8363" t="inlineStr">
        <is>
          <t>NOCHE</t>
        </is>
      </c>
      <c r="C8363" t="inlineStr">
        <is>
          <t>VENTA DE TELA</t>
        </is>
      </c>
      <c r="D8363" t="inlineStr">
        <is>
          <t>D-6937</t>
        </is>
      </c>
      <c r="E8363" t="n">
        <v>1158153</v>
      </c>
      <c r="F8363" t="inlineStr">
        <is>
          <t>WHITE</t>
        </is>
      </c>
      <c r="G8363" t="inlineStr">
        <is>
          <t>INTERLOCK</t>
        </is>
      </c>
      <c r="H8363" t="inlineStr">
        <is>
          <t>SANMAR</t>
        </is>
      </c>
      <c r="I8363" t="inlineStr">
        <is>
          <t>MANCHA DE SUCIEDAD</t>
        </is>
      </c>
      <c r="J8363" t="n">
        <v>34.5</v>
      </c>
      <c r="K8363" t="inlineStr">
        <is>
          <t>MANCHAS BLANCAS</t>
        </is>
      </c>
      <c r="L8363" t="n">
        <v>24.5</v>
      </c>
      <c r="M8363" t="inlineStr">
        <is>
          <t>MANCHAS DE COLORANTE</t>
        </is>
      </c>
      <c r="N8363" t="n">
        <v>45.31</v>
      </c>
      <c r="Q8363" t="n">
        <v>490.11</v>
      </c>
      <c r="R8363" t="n">
        <v>104.31</v>
      </c>
      <c r="S8363" t="n">
        <v>385.8</v>
      </c>
      <c r="T8363" t="inlineStr">
        <is>
          <t>APROBADO</t>
        </is>
      </c>
      <c r="U8363" t="inlineStr">
        <is>
          <t>JUAN</t>
        </is>
      </c>
      <c r="V8363" t="inlineStr">
        <is>
          <t>APROBADO</t>
        </is>
      </c>
      <c r="W8363" t="inlineStr">
        <is>
          <t>IVAN</t>
        </is>
      </c>
      <c r="X8363" t="inlineStr">
        <is>
          <t>APROBADO</t>
        </is>
      </c>
      <c r="Y8363" t="inlineStr">
        <is>
          <t>LOBO</t>
        </is>
      </c>
    </row>
    <row r="8364">
      <c r="A8364" s="195" t="n">
        <v>46246</v>
      </c>
      <c r="B8364" t="inlineStr">
        <is>
          <t>NOCHE</t>
        </is>
      </c>
      <c r="C8364" t="inlineStr">
        <is>
          <t>FPS</t>
        </is>
      </c>
      <c r="D8364" t="inlineStr">
        <is>
          <t>F-8105</t>
        </is>
      </c>
      <c r="E8364" t="n">
        <v>1157788</v>
      </c>
      <c r="F8364" t="inlineStr">
        <is>
          <t>PFD</t>
        </is>
      </c>
      <c r="G8364" t="inlineStr">
        <is>
          <t>JERSEY</t>
        </is>
      </c>
      <c r="H8364" t="inlineStr">
        <is>
          <t>GOODIE TWO SLEEVES</t>
        </is>
      </c>
      <c r="Q8364" t="n">
        <v>428.15</v>
      </c>
      <c r="R8364" t="n">
        <v>0</v>
      </c>
      <c r="S8364" t="n">
        <v>428.15</v>
      </c>
      <c r="T8364" t="inlineStr">
        <is>
          <t>APROBADO</t>
        </is>
      </c>
      <c r="U8364" t="inlineStr">
        <is>
          <t>JUAN</t>
        </is>
      </c>
      <c r="V8364" t="inlineStr">
        <is>
          <t>APROBADO</t>
        </is>
      </c>
      <c r="W8364" t="inlineStr">
        <is>
          <t>IVAN</t>
        </is>
      </c>
      <c r="X8364" t="inlineStr">
        <is>
          <t>APROBADO</t>
        </is>
      </c>
      <c r="Y8364" t="inlineStr">
        <is>
          <t>LOBO</t>
        </is>
      </c>
    </row>
    <row r="8365">
      <c r="A8365" s="195" t="n">
        <v>46246</v>
      </c>
      <c r="B8365" t="inlineStr">
        <is>
          <t>NOCHE</t>
        </is>
      </c>
      <c r="C8365" t="inlineStr">
        <is>
          <t>INTRADECO</t>
        </is>
      </c>
      <c r="D8365" t="inlineStr">
        <is>
          <t>D-6927</t>
        </is>
      </c>
      <c r="E8365" t="n">
        <v>1158183</v>
      </c>
      <c r="F8365" t="inlineStr">
        <is>
          <t>CAVIAR</t>
        </is>
      </c>
      <c r="G8365" t="inlineStr">
        <is>
          <t>RIB</t>
        </is>
      </c>
      <c r="H8365" t="inlineStr">
        <is>
          <t>INTRADECO</t>
        </is>
      </c>
      <c r="I8365" t="inlineStr">
        <is>
          <t>CORTE POR DEFECTO</t>
        </is>
      </c>
      <c r="J8365" t="n">
        <v>1.65</v>
      </c>
      <c r="Q8365" t="n">
        <v>488.16</v>
      </c>
      <c r="R8365" t="n">
        <v>1.65</v>
      </c>
      <c r="S8365" t="n">
        <v>486.51</v>
      </c>
      <c r="T8365" t="inlineStr">
        <is>
          <t>APROBADO</t>
        </is>
      </c>
      <c r="U8365" t="inlineStr">
        <is>
          <t>JUAN</t>
        </is>
      </c>
      <c r="V8365" t="inlineStr">
        <is>
          <t>APROBADO</t>
        </is>
      </c>
      <c r="W8365" t="inlineStr">
        <is>
          <t>IVAN</t>
        </is>
      </c>
      <c r="X8365" t="inlineStr">
        <is>
          <t>APROBADO</t>
        </is>
      </c>
      <c r="Y8365" t="inlineStr">
        <is>
          <t>LOBO</t>
        </is>
      </c>
    </row>
    <row r="8366">
      <c r="A8366" s="195" t="n">
        <v>46246</v>
      </c>
      <c r="B8366" t="inlineStr">
        <is>
          <t>NOCHE</t>
        </is>
      </c>
      <c r="C8366" t="inlineStr">
        <is>
          <t>SERVICIO</t>
        </is>
      </c>
      <c r="D8366" t="inlineStr">
        <is>
          <t>D-6950</t>
        </is>
      </c>
      <c r="E8366" t="n">
        <v>3209284</v>
      </c>
      <c r="F8366" t="inlineStr">
        <is>
          <t>LOMUS LIME</t>
        </is>
      </c>
      <c r="G8366" t="inlineStr">
        <is>
          <t>INTERLOCK</t>
        </is>
      </c>
      <c r="H8366" t="inlineStr">
        <is>
          <t>KANTEX</t>
        </is>
      </c>
      <c r="I8366" t="inlineStr">
        <is>
          <t>PUA METIDA</t>
        </is>
      </c>
      <c r="J8366" t="n">
        <v>2.35</v>
      </c>
      <c r="Q8366" t="n">
        <v>190.47</v>
      </c>
      <c r="R8366" t="n">
        <v>2.35</v>
      </c>
      <c r="S8366" t="n">
        <v>188.12</v>
      </c>
      <c r="T8366" t="inlineStr">
        <is>
          <t>APROBADO</t>
        </is>
      </c>
      <c r="U8366" t="inlineStr">
        <is>
          <t>JUAN</t>
        </is>
      </c>
      <c r="V8366" t="inlineStr">
        <is>
          <t>APROBADO</t>
        </is>
      </c>
      <c r="W8366" t="inlineStr">
        <is>
          <t>IVAN</t>
        </is>
      </c>
      <c r="X8366" t="inlineStr">
        <is>
          <t>APROBADO</t>
        </is>
      </c>
      <c r="Y8366" t="inlineStr">
        <is>
          <t>LOBO</t>
        </is>
      </c>
    </row>
    <row r="8367">
      <c r="A8367" s="195" t="n">
        <v>46246</v>
      </c>
      <c r="B8367" t="inlineStr">
        <is>
          <t>NOCHE</t>
        </is>
      </c>
      <c r="C8367" t="inlineStr">
        <is>
          <t>SERVICIO</t>
        </is>
      </c>
      <c r="D8367" t="inlineStr">
        <is>
          <t>D-6950</t>
        </is>
      </c>
      <c r="E8367" t="n">
        <v>3209285</v>
      </c>
      <c r="F8367" t="inlineStr">
        <is>
          <t>LOMUS LIME</t>
        </is>
      </c>
      <c r="G8367" t="inlineStr">
        <is>
          <t>INTERLOCK</t>
        </is>
      </c>
      <c r="H8367" t="inlineStr">
        <is>
          <t>KANTEX</t>
        </is>
      </c>
      <c r="Q8367" t="n">
        <v>192.24</v>
      </c>
      <c r="R8367" t="n">
        <v>0</v>
      </c>
      <c r="S8367" t="n">
        <v>192.24</v>
      </c>
      <c r="T8367" t="inlineStr">
        <is>
          <t>APROBADO</t>
        </is>
      </c>
      <c r="U8367" t="inlineStr">
        <is>
          <t>JUAN</t>
        </is>
      </c>
      <c r="V8367" t="inlineStr">
        <is>
          <t>APROBADO</t>
        </is>
      </c>
      <c r="W8367" t="inlineStr">
        <is>
          <t>IVAN</t>
        </is>
      </c>
      <c r="X8367" t="inlineStr">
        <is>
          <t>APROBADO</t>
        </is>
      </c>
      <c r="Y8367" t="inlineStr">
        <is>
          <t>LOBO</t>
        </is>
      </c>
    </row>
    <row r="8368">
      <c r="A8368" s="195" t="n">
        <v>46247</v>
      </c>
      <c r="B8368" t="inlineStr">
        <is>
          <t>DIA</t>
        </is>
      </c>
      <c r="C8368" t="inlineStr">
        <is>
          <t>INTRADECO</t>
        </is>
      </c>
      <c r="D8368" t="inlineStr">
        <is>
          <t>D-</t>
        </is>
      </c>
      <c r="E8368" t="n">
        <v>1157526</v>
      </c>
      <c r="F8368" t="inlineStr">
        <is>
          <t>CAVIAR</t>
        </is>
      </c>
      <c r="G8368" t="inlineStr">
        <is>
          <t>WAFFLE SLUB</t>
        </is>
      </c>
      <c r="H8368" t="inlineStr">
        <is>
          <t>INTRADECO</t>
        </is>
      </c>
      <c r="Q8368" t="n">
        <v>486.2</v>
      </c>
      <c r="R8368" t="n">
        <v>0</v>
      </c>
      <c r="S8368" t="n">
        <v>486.2</v>
      </c>
      <c r="T8368" t="inlineStr">
        <is>
          <t>APROBADO</t>
        </is>
      </c>
      <c r="U8368" t="inlineStr">
        <is>
          <t>ERICK</t>
        </is>
      </c>
      <c r="V8368" t="inlineStr">
        <is>
          <t>APROBADO</t>
        </is>
      </c>
      <c r="W8368" t="inlineStr">
        <is>
          <t>ROBIN</t>
        </is>
      </c>
      <c r="X8368" t="inlineStr">
        <is>
          <t>APROBADO</t>
        </is>
      </c>
      <c r="Y8368" t="inlineStr">
        <is>
          <t>ROBIN</t>
        </is>
      </c>
      <c r="Z8368" t="inlineStr">
        <is>
          <t>LLEVA ORILLA DESFILAMENTADA</t>
        </is>
      </c>
    </row>
    <row r="8369">
      <c r="A8369" s="195" t="n">
        <v>46247</v>
      </c>
      <c r="B8369" t="inlineStr">
        <is>
          <t>DIA</t>
        </is>
      </c>
      <c r="C8369" t="inlineStr">
        <is>
          <t>INTRADECO</t>
        </is>
      </c>
      <c r="D8369" t="inlineStr">
        <is>
          <t>D-</t>
        </is>
      </c>
      <c r="E8369" t="n">
        <v>1157523</v>
      </c>
      <c r="F8369" t="inlineStr">
        <is>
          <t>CAVIAR</t>
        </is>
      </c>
      <c r="G8369" t="inlineStr">
        <is>
          <t>WAFFLE SLUB</t>
        </is>
      </c>
      <c r="H8369" t="inlineStr">
        <is>
          <t>INTRADECO</t>
        </is>
      </c>
      <c r="Q8369" t="n">
        <v>237.8</v>
      </c>
      <c r="R8369" t="n">
        <v>0</v>
      </c>
      <c r="S8369" t="n">
        <v>237.8</v>
      </c>
      <c r="T8369" t="inlineStr">
        <is>
          <t>APROBADO</t>
        </is>
      </c>
      <c r="U8369" t="inlineStr">
        <is>
          <t>ERICK</t>
        </is>
      </c>
      <c r="V8369" t="inlineStr">
        <is>
          <t>APROBADO</t>
        </is>
      </c>
      <c r="W8369" t="inlineStr">
        <is>
          <t>ROBIN</t>
        </is>
      </c>
      <c r="X8369" t="inlineStr">
        <is>
          <t>APROBADO</t>
        </is>
      </c>
      <c r="Y8369" t="inlineStr">
        <is>
          <t>ROBIN</t>
        </is>
      </c>
      <c r="Z8369" t="inlineStr">
        <is>
          <t>LLEVA ORILLA DESFILAMENTADA</t>
        </is>
      </c>
    </row>
    <row r="8370">
      <c r="A8370" s="195" t="n">
        <v>46247</v>
      </c>
      <c r="B8370" t="inlineStr">
        <is>
          <t>DIA</t>
        </is>
      </c>
      <c r="C8370" t="inlineStr">
        <is>
          <t>FPS</t>
        </is>
      </c>
      <c r="D8370" t="inlineStr">
        <is>
          <t>F-8083</t>
        </is>
      </c>
      <c r="E8370" t="n">
        <v>1154605</v>
      </c>
      <c r="F8370" t="inlineStr">
        <is>
          <t>BLACK</t>
        </is>
      </c>
      <c r="G8370" t="inlineStr">
        <is>
          <t>RIB</t>
        </is>
      </c>
      <c r="H8370" t="inlineStr">
        <is>
          <t>OUTERSTUFF</t>
        </is>
      </c>
      <c r="Q8370" t="n">
        <v>24.8</v>
      </c>
      <c r="R8370" t="n">
        <v>0</v>
      </c>
      <c r="S8370" t="n">
        <v>24.8</v>
      </c>
      <c r="T8370" t="inlineStr">
        <is>
          <t>APROBADO</t>
        </is>
      </c>
      <c r="U8370" t="inlineStr">
        <is>
          <t>ERICK</t>
        </is>
      </c>
      <c r="V8370" t="inlineStr">
        <is>
          <t>APROBADO</t>
        </is>
      </c>
      <c r="W8370" t="inlineStr">
        <is>
          <t>ROBIN</t>
        </is>
      </c>
      <c r="X8370" t="inlineStr">
        <is>
          <t>APROBADO</t>
        </is>
      </c>
      <c r="Y8370" t="inlineStr">
        <is>
          <t>ROBIN</t>
        </is>
      </c>
    </row>
    <row r="8371">
      <c r="A8371" s="195" t="n">
        <v>46247</v>
      </c>
      <c r="B8371" t="inlineStr">
        <is>
          <t>DIA</t>
        </is>
      </c>
      <c r="C8371" t="inlineStr">
        <is>
          <t>FPS</t>
        </is>
      </c>
      <c r="D8371" t="inlineStr">
        <is>
          <t>F-8078</t>
        </is>
      </c>
      <c r="E8371" t="n">
        <v>1153556</v>
      </c>
      <c r="F8371" t="inlineStr">
        <is>
          <t>JET BLACK</t>
        </is>
      </c>
      <c r="G8371" t="inlineStr">
        <is>
          <t>RIB</t>
        </is>
      </c>
      <c r="H8371" t="inlineStr">
        <is>
          <t>IML</t>
        </is>
      </c>
      <c r="Q8371" t="n">
        <v>24.25</v>
      </c>
      <c r="R8371" t="n">
        <v>0</v>
      </c>
      <c r="S8371" t="n">
        <v>24.25</v>
      </c>
      <c r="T8371" t="inlineStr">
        <is>
          <t>APROBADO</t>
        </is>
      </c>
      <c r="U8371" t="inlineStr">
        <is>
          <t>ERICK</t>
        </is>
      </c>
      <c r="V8371" t="inlineStr">
        <is>
          <t>APROBADO</t>
        </is>
      </c>
      <c r="W8371" t="inlineStr">
        <is>
          <t>ROBIN</t>
        </is>
      </c>
      <c r="X8371" t="inlineStr">
        <is>
          <t>APROBADO</t>
        </is>
      </c>
      <c r="Y8371" t="inlineStr">
        <is>
          <t>ROBIN</t>
        </is>
      </c>
    </row>
    <row r="8372">
      <c r="A8372" s="195" t="n">
        <v>46247</v>
      </c>
      <c r="B8372" t="inlineStr">
        <is>
          <t>DIA</t>
        </is>
      </c>
      <c r="C8372" t="inlineStr">
        <is>
          <t>INTRADECO</t>
        </is>
      </c>
      <c r="D8372" t="inlineStr">
        <is>
          <t>D-6715</t>
        </is>
      </c>
      <c r="E8372" t="n">
        <v>1154250</v>
      </c>
      <c r="F8372" t="inlineStr">
        <is>
          <t>NATURAL</t>
        </is>
      </c>
      <c r="G8372" t="inlineStr">
        <is>
          <t>RIB</t>
        </is>
      </c>
      <c r="H8372" t="inlineStr">
        <is>
          <t>INTRADECO</t>
        </is>
      </c>
      <c r="Q8372" t="n">
        <v>22.35</v>
      </c>
      <c r="R8372" t="n">
        <v>0</v>
      </c>
      <c r="S8372" t="n">
        <v>22.35</v>
      </c>
      <c r="T8372" t="inlineStr">
        <is>
          <t>APROBADO</t>
        </is>
      </c>
      <c r="U8372" t="inlineStr">
        <is>
          <t>ERICK</t>
        </is>
      </c>
      <c r="V8372" t="inlineStr">
        <is>
          <t>APROBADO</t>
        </is>
      </c>
      <c r="W8372" t="inlineStr">
        <is>
          <t>ROBIN</t>
        </is>
      </c>
      <c r="X8372" t="inlineStr">
        <is>
          <t>APROBADO</t>
        </is>
      </c>
      <c r="Y8372" t="inlineStr">
        <is>
          <t>ROBIN</t>
        </is>
      </c>
    </row>
    <row r="8373">
      <c r="A8373" s="195" t="n">
        <v>46247</v>
      </c>
      <c r="B8373" t="inlineStr">
        <is>
          <t>DIA</t>
        </is>
      </c>
      <c r="C8373" t="inlineStr">
        <is>
          <t>INTRADECO</t>
        </is>
      </c>
      <c r="D8373" t="inlineStr">
        <is>
          <t>D-6715</t>
        </is>
      </c>
      <c r="E8373" t="n">
        <v>1154230</v>
      </c>
      <c r="F8373" t="inlineStr">
        <is>
          <t>NATURAL</t>
        </is>
      </c>
      <c r="G8373" t="inlineStr">
        <is>
          <t>RIB</t>
        </is>
      </c>
      <c r="H8373" t="inlineStr">
        <is>
          <t>INTRADECO</t>
        </is>
      </c>
      <c r="Q8373" t="n">
        <v>21.9</v>
      </c>
      <c r="R8373" t="n">
        <v>0</v>
      </c>
      <c r="S8373" t="n">
        <v>21.9</v>
      </c>
      <c r="T8373" t="inlineStr">
        <is>
          <t>APROBADO</t>
        </is>
      </c>
      <c r="U8373" t="inlineStr">
        <is>
          <t>ERICK</t>
        </is>
      </c>
      <c r="V8373" t="inlineStr">
        <is>
          <t>APROBADO</t>
        </is>
      </c>
      <c r="W8373" t="inlineStr">
        <is>
          <t>ROBIN</t>
        </is>
      </c>
      <c r="X8373" t="inlineStr">
        <is>
          <t>APROBADO</t>
        </is>
      </c>
      <c r="Y8373" t="inlineStr">
        <is>
          <t>ROBIN</t>
        </is>
      </c>
    </row>
    <row r="8374">
      <c r="A8374" s="195" t="n">
        <v>46247</v>
      </c>
      <c r="B8374" t="inlineStr">
        <is>
          <t>DIA</t>
        </is>
      </c>
      <c r="C8374" t="inlineStr">
        <is>
          <t>INTRADECO</t>
        </is>
      </c>
      <c r="D8374" t="inlineStr">
        <is>
          <t>D-6715</t>
        </is>
      </c>
      <c r="E8374" t="n">
        <v>1152890</v>
      </c>
      <c r="F8374" t="inlineStr">
        <is>
          <t>NAVY HTR</t>
        </is>
      </c>
      <c r="G8374" t="inlineStr">
        <is>
          <t>RIB</t>
        </is>
      </c>
      <c r="H8374" t="inlineStr">
        <is>
          <t>INTRADECO</t>
        </is>
      </c>
      <c r="Q8374" t="n">
        <v>20.16</v>
      </c>
      <c r="R8374" t="n">
        <v>0</v>
      </c>
      <c r="S8374" t="n">
        <v>20.16</v>
      </c>
      <c r="T8374" t="inlineStr">
        <is>
          <t>APROBADO</t>
        </is>
      </c>
      <c r="U8374" t="inlineStr">
        <is>
          <t>ERICK</t>
        </is>
      </c>
      <c r="V8374" t="inlineStr">
        <is>
          <t>APROBADO</t>
        </is>
      </c>
      <c r="W8374" t="inlineStr">
        <is>
          <t>ROBIN</t>
        </is>
      </c>
      <c r="X8374" t="inlineStr">
        <is>
          <t>APROBADO</t>
        </is>
      </c>
      <c r="Y8374" t="inlineStr">
        <is>
          <t>ROBIN</t>
        </is>
      </c>
    </row>
    <row r="8375">
      <c r="A8375" s="195" t="n">
        <v>46247</v>
      </c>
      <c r="B8375" t="inlineStr">
        <is>
          <t>DIA</t>
        </is>
      </c>
      <c r="C8375" t="inlineStr">
        <is>
          <t>FPS</t>
        </is>
      </c>
      <c r="D8375" t="inlineStr">
        <is>
          <t>F-7952</t>
        </is>
      </c>
      <c r="E8375" t="n">
        <v>1151364</v>
      </c>
      <c r="F8375" t="inlineStr">
        <is>
          <t>WHITE ESTAMPADO</t>
        </is>
      </c>
      <c r="G8375" t="inlineStr">
        <is>
          <t>RIB</t>
        </is>
      </c>
      <c r="H8375" t="inlineStr">
        <is>
          <t>IML</t>
        </is>
      </c>
      <c r="Q8375" t="n">
        <v>21.7</v>
      </c>
      <c r="R8375" t="n">
        <v>0</v>
      </c>
      <c r="S8375" t="n">
        <v>21.7</v>
      </c>
      <c r="T8375" t="inlineStr">
        <is>
          <t>APROBADO</t>
        </is>
      </c>
      <c r="U8375" t="inlineStr">
        <is>
          <t>ERICK</t>
        </is>
      </c>
      <c r="V8375" t="inlineStr">
        <is>
          <t>APROBADO</t>
        </is>
      </c>
      <c r="W8375" t="inlineStr">
        <is>
          <t>ROBIN</t>
        </is>
      </c>
      <c r="X8375" t="inlineStr">
        <is>
          <t>APROBADO</t>
        </is>
      </c>
      <c r="Y8375" t="inlineStr">
        <is>
          <t>ROBIN</t>
        </is>
      </c>
    </row>
    <row r="8376">
      <c r="A8376" s="195" t="n">
        <v>46247</v>
      </c>
      <c r="B8376" t="inlineStr">
        <is>
          <t>DIA</t>
        </is>
      </c>
      <c r="C8376" t="inlineStr">
        <is>
          <t>VENTA DE TELA</t>
        </is>
      </c>
      <c r="D8376" t="inlineStr">
        <is>
          <t>D-6937</t>
        </is>
      </c>
      <c r="E8376" t="n">
        <v>1158172</v>
      </c>
      <c r="F8376" t="inlineStr">
        <is>
          <t>BLACK</t>
        </is>
      </c>
      <c r="G8376" t="inlineStr">
        <is>
          <t>INTERLOCK</t>
        </is>
      </c>
      <c r="H8376" t="inlineStr">
        <is>
          <t>SANMAR</t>
        </is>
      </c>
      <c r="Q8376" t="n">
        <v>496.3</v>
      </c>
      <c r="R8376" t="n">
        <v>0</v>
      </c>
      <c r="S8376" t="n">
        <v>496.3</v>
      </c>
      <c r="T8376" t="inlineStr">
        <is>
          <t>APROBADO</t>
        </is>
      </c>
      <c r="U8376" t="inlineStr">
        <is>
          <t>ERICK</t>
        </is>
      </c>
      <c r="V8376" t="inlineStr">
        <is>
          <t>APROBADO</t>
        </is>
      </c>
      <c r="W8376" t="inlineStr">
        <is>
          <t>ROBIN</t>
        </is>
      </c>
      <c r="X8376" t="inlineStr">
        <is>
          <t>APROBADO</t>
        </is>
      </c>
      <c r="Y8376" t="inlineStr">
        <is>
          <t>ROBIN</t>
        </is>
      </c>
    </row>
    <row r="8377">
      <c r="A8377" s="195" t="n">
        <v>46247</v>
      </c>
      <c r="B8377" t="inlineStr">
        <is>
          <t>DIA</t>
        </is>
      </c>
      <c r="C8377" t="inlineStr">
        <is>
          <t>VENTA DE TELA</t>
        </is>
      </c>
      <c r="D8377" t="inlineStr">
        <is>
          <t>D-6832</t>
        </is>
      </c>
      <c r="E8377" t="n">
        <v>3208632</v>
      </c>
      <c r="F8377" t="inlineStr">
        <is>
          <t>BLACK</t>
        </is>
      </c>
      <c r="G8377" t="inlineStr">
        <is>
          <t>INTERLOCK</t>
        </is>
      </c>
      <c r="H8377" t="inlineStr">
        <is>
          <t>SANMAR</t>
        </is>
      </c>
      <c r="Q8377" t="n">
        <v>260</v>
      </c>
      <c r="R8377" t="n">
        <v>0</v>
      </c>
      <c r="S8377" t="n">
        <v>260</v>
      </c>
      <c r="T8377" t="inlineStr">
        <is>
          <t>APROBADO</t>
        </is>
      </c>
      <c r="U8377" t="inlineStr">
        <is>
          <t>ERICK</t>
        </is>
      </c>
      <c r="V8377" t="inlineStr">
        <is>
          <t>APROBADO</t>
        </is>
      </c>
      <c r="W8377" t="inlineStr">
        <is>
          <t>ROBIN</t>
        </is>
      </c>
      <c r="X8377" t="inlineStr">
        <is>
          <t>APROBADO</t>
        </is>
      </c>
      <c r="Y8377" t="inlineStr">
        <is>
          <t>ROBIN</t>
        </is>
      </c>
    </row>
    <row r="8378">
      <c r="A8378" s="195" t="n">
        <v>46247</v>
      </c>
      <c r="B8378" t="inlineStr">
        <is>
          <t>DIA</t>
        </is>
      </c>
      <c r="C8378" t="inlineStr">
        <is>
          <t>INTRADECO</t>
        </is>
      </c>
      <c r="D8378" t="inlineStr">
        <is>
          <t>D-6927</t>
        </is>
      </c>
      <c r="E8378" t="n">
        <v>1153535</v>
      </c>
      <c r="F8378" t="inlineStr">
        <is>
          <t>CAVIAR</t>
        </is>
      </c>
      <c r="G8378" t="inlineStr">
        <is>
          <t>WAFFLE SLUB</t>
        </is>
      </c>
      <c r="H8378" t="inlineStr">
        <is>
          <t>INTRADECO</t>
        </is>
      </c>
      <c r="Q8378" t="n">
        <v>275.5</v>
      </c>
      <c r="R8378" t="n">
        <v>0</v>
      </c>
      <c r="S8378" t="n">
        <v>275.5</v>
      </c>
      <c r="T8378" t="inlineStr">
        <is>
          <t>APROBADO</t>
        </is>
      </c>
      <c r="U8378" t="inlineStr">
        <is>
          <t>ERICK</t>
        </is>
      </c>
      <c r="V8378" t="inlineStr">
        <is>
          <t>APROBADO</t>
        </is>
      </c>
      <c r="W8378" t="inlineStr">
        <is>
          <t>ROBIN</t>
        </is>
      </c>
      <c r="X8378" t="inlineStr">
        <is>
          <t>APROBADO</t>
        </is>
      </c>
      <c r="Y8378" t="inlineStr">
        <is>
          <t>ROBIN</t>
        </is>
      </c>
    </row>
    <row r="8379">
      <c r="A8379" s="195" t="n">
        <v>46247</v>
      </c>
      <c r="B8379" t="inlineStr">
        <is>
          <t>DIA</t>
        </is>
      </c>
      <c r="C8379" t="inlineStr">
        <is>
          <t>INTRADECO</t>
        </is>
      </c>
      <c r="D8379" t="inlineStr">
        <is>
          <t>D-6927</t>
        </is>
      </c>
      <c r="E8379" t="n">
        <v>1153652</v>
      </c>
      <c r="F8379" t="inlineStr">
        <is>
          <t>CAVIAR</t>
        </is>
      </c>
      <c r="G8379" t="inlineStr">
        <is>
          <t>WAFFLE SLUB</t>
        </is>
      </c>
      <c r="H8379" t="inlineStr">
        <is>
          <t>INTRADECO</t>
        </is>
      </c>
      <c r="Q8379" t="n">
        <v>399.22</v>
      </c>
      <c r="R8379" t="n">
        <v>0</v>
      </c>
      <c r="S8379" t="n">
        <v>399.22</v>
      </c>
      <c r="T8379" t="inlineStr">
        <is>
          <t>APROBADO</t>
        </is>
      </c>
      <c r="U8379" t="inlineStr">
        <is>
          <t>ERICK</t>
        </is>
      </c>
      <c r="V8379" t="inlineStr">
        <is>
          <t>APROBADO</t>
        </is>
      </c>
      <c r="W8379" t="inlineStr">
        <is>
          <t>ROBIN</t>
        </is>
      </c>
      <c r="X8379" t="inlineStr">
        <is>
          <t>APROBADO</t>
        </is>
      </c>
      <c r="Y8379" t="inlineStr">
        <is>
          <t>ROBIN</t>
        </is>
      </c>
    </row>
    <row r="8380">
      <c r="A8380" s="195" t="n">
        <v>46247</v>
      </c>
      <c r="B8380" t="inlineStr">
        <is>
          <t>DIA</t>
        </is>
      </c>
      <c r="C8380" t="inlineStr">
        <is>
          <t>FPS</t>
        </is>
      </c>
      <c r="D8380" t="inlineStr">
        <is>
          <t>F-8121</t>
        </is>
      </c>
      <c r="E8380" t="n">
        <v>3209281</v>
      </c>
      <c r="F8380" t="inlineStr">
        <is>
          <t>WHITE SUBLIMADO</t>
        </is>
      </c>
      <c r="G8380" t="inlineStr">
        <is>
          <t>JERSEY</t>
        </is>
      </c>
      <c r="H8380" t="inlineStr">
        <is>
          <t>REAL TREE</t>
        </is>
      </c>
      <c r="Q8380" t="n">
        <v>289.8</v>
      </c>
      <c r="R8380" t="n">
        <v>0</v>
      </c>
      <c r="S8380" t="n">
        <v>289.8</v>
      </c>
      <c r="T8380" t="inlineStr">
        <is>
          <t>APROBADO</t>
        </is>
      </c>
      <c r="U8380" t="inlineStr">
        <is>
          <t>ERICK</t>
        </is>
      </c>
      <c r="V8380" t="inlineStr">
        <is>
          <t>APROBADO</t>
        </is>
      </c>
      <c r="W8380" t="inlineStr">
        <is>
          <t>ROBIN</t>
        </is>
      </c>
      <c r="X8380" t="inlineStr">
        <is>
          <t>APROBADO</t>
        </is>
      </c>
      <c r="Y8380" t="inlineStr">
        <is>
          <t>ROBIN</t>
        </is>
      </c>
    </row>
    <row r="8381">
      <c r="A8381" s="195" t="n">
        <v>46247</v>
      </c>
      <c r="B8381" t="inlineStr">
        <is>
          <t>DIA</t>
        </is>
      </c>
      <c r="C8381" t="inlineStr">
        <is>
          <t>FPS</t>
        </is>
      </c>
      <c r="D8381" t="inlineStr">
        <is>
          <t>F-8120</t>
        </is>
      </c>
      <c r="E8381" t="n">
        <v>1157174</v>
      </c>
      <c r="F8381" t="inlineStr">
        <is>
          <t>BLANC DE BLANC</t>
        </is>
      </c>
      <c r="G8381" t="inlineStr">
        <is>
          <t>JERSEY</t>
        </is>
      </c>
      <c r="H8381" t="inlineStr">
        <is>
          <t>IML</t>
        </is>
      </c>
      <c r="I8381" t="inlineStr">
        <is>
          <t>MANCHAS DE SUCIEDAD</t>
        </is>
      </c>
      <c r="J8381" t="n">
        <v>61.21</v>
      </c>
      <c r="Q8381" t="n">
        <v>691.7</v>
      </c>
      <c r="R8381" t="n">
        <v>61.21</v>
      </c>
      <c r="S8381" t="n">
        <v>630.49</v>
      </c>
      <c r="T8381" t="inlineStr">
        <is>
          <t>APROBADO</t>
        </is>
      </c>
      <c r="U8381" t="inlineStr">
        <is>
          <t>ERICK</t>
        </is>
      </c>
      <c r="V8381" t="inlineStr">
        <is>
          <t>APROBADO</t>
        </is>
      </c>
      <c r="W8381" t="inlineStr">
        <is>
          <t>ROBIN</t>
        </is>
      </c>
      <c r="X8381" t="inlineStr">
        <is>
          <t>APROBADO</t>
        </is>
      </c>
      <c r="Y8381" t="inlineStr">
        <is>
          <t>ROBIN</t>
        </is>
      </c>
    </row>
    <row r="8382">
      <c r="A8382" s="195" t="n">
        <v>46247</v>
      </c>
      <c r="B8382" t="inlineStr">
        <is>
          <t>DIA</t>
        </is>
      </c>
      <c r="C8382" t="inlineStr">
        <is>
          <t>FPS</t>
        </is>
      </c>
      <c r="D8382" t="inlineStr">
        <is>
          <t>F-8120</t>
        </is>
      </c>
      <c r="E8382" t="n">
        <v>1157896</v>
      </c>
      <c r="F8382" t="inlineStr">
        <is>
          <t>BLANC DE BLANC</t>
        </is>
      </c>
      <c r="G8382" t="inlineStr">
        <is>
          <t>JERSEY</t>
        </is>
      </c>
      <c r="H8382" t="inlineStr">
        <is>
          <t>IML</t>
        </is>
      </c>
      <c r="Q8382" t="n">
        <v>407.5</v>
      </c>
      <c r="R8382" t="n">
        <v>0</v>
      </c>
      <c r="S8382" t="n">
        <v>407.5</v>
      </c>
      <c r="T8382" t="inlineStr">
        <is>
          <t>APROBADO</t>
        </is>
      </c>
      <c r="U8382" t="inlineStr">
        <is>
          <t>KAREN</t>
        </is>
      </c>
      <c r="V8382" t="inlineStr">
        <is>
          <t>APROBADO</t>
        </is>
      </c>
      <c r="W8382" t="inlineStr">
        <is>
          <t>PEDRO</t>
        </is>
      </c>
      <c r="X8382" t="inlineStr">
        <is>
          <t>APROBADO</t>
        </is>
      </c>
      <c r="Y8382" t="inlineStr">
        <is>
          <t>CHIWIL</t>
        </is>
      </c>
    </row>
    <row r="8383">
      <c r="A8383" s="195" t="n">
        <v>46247</v>
      </c>
      <c r="B8383" t="inlineStr">
        <is>
          <t>DIA</t>
        </is>
      </c>
      <c r="C8383" t="inlineStr">
        <is>
          <t>FPS</t>
        </is>
      </c>
      <c r="D8383" t="inlineStr">
        <is>
          <t>F-8120</t>
        </is>
      </c>
      <c r="E8383" t="n">
        <v>1157896</v>
      </c>
      <c r="F8383" t="inlineStr">
        <is>
          <t>BLANC DE BLANC</t>
        </is>
      </c>
      <c r="G8383" t="inlineStr">
        <is>
          <t>RIB</t>
        </is>
      </c>
      <c r="H8383" t="inlineStr">
        <is>
          <t>IML</t>
        </is>
      </c>
      <c r="Q8383" t="n">
        <v>22.6</v>
      </c>
      <c r="R8383" t="n">
        <v>0</v>
      </c>
      <c r="S8383" t="n">
        <v>22.6</v>
      </c>
      <c r="T8383" t="inlineStr">
        <is>
          <t>APROBADO</t>
        </is>
      </c>
      <c r="U8383" t="inlineStr">
        <is>
          <t>KAREN</t>
        </is>
      </c>
      <c r="V8383" t="inlineStr">
        <is>
          <t>APROBADO</t>
        </is>
      </c>
      <c r="W8383" t="inlineStr">
        <is>
          <t>PEDRO</t>
        </is>
      </c>
      <c r="X8383" t="inlineStr">
        <is>
          <t>APROBADO</t>
        </is>
      </c>
      <c r="Y8383" t="inlineStr">
        <is>
          <t>CHIWIL</t>
        </is>
      </c>
    </row>
    <row r="8384">
      <c r="A8384" s="195" t="n">
        <v>46247</v>
      </c>
      <c r="B8384" t="inlineStr">
        <is>
          <t>DIA</t>
        </is>
      </c>
      <c r="C8384" t="inlineStr">
        <is>
          <t>FPS</t>
        </is>
      </c>
      <c r="D8384" t="inlineStr">
        <is>
          <t>F-8100</t>
        </is>
      </c>
      <c r="E8384" t="n">
        <v>1154914</v>
      </c>
      <c r="F8384" t="inlineStr">
        <is>
          <t>COBALT BLUE</t>
        </is>
      </c>
      <c r="G8384" t="inlineStr">
        <is>
          <t>RIB</t>
        </is>
      </c>
      <c r="H8384" t="inlineStr">
        <is>
          <t>BIOWORLD</t>
        </is>
      </c>
      <c r="Q8384" t="n">
        <v>23.7</v>
      </c>
      <c r="R8384" t="n">
        <v>0</v>
      </c>
      <c r="S8384" t="n">
        <v>23.7</v>
      </c>
      <c r="T8384" t="inlineStr">
        <is>
          <t>APROBADO</t>
        </is>
      </c>
      <c r="U8384" t="inlineStr">
        <is>
          <t>KAREN</t>
        </is>
      </c>
      <c r="V8384" t="inlineStr">
        <is>
          <t>APROBADO</t>
        </is>
      </c>
      <c r="W8384" t="inlineStr">
        <is>
          <t>PEDRO</t>
        </is>
      </c>
      <c r="X8384" t="inlineStr">
        <is>
          <t>APROBADO</t>
        </is>
      </c>
      <c r="Y8384" t="inlineStr">
        <is>
          <t>CHIWIL</t>
        </is>
      </c>
    </row>
    <row r="8385">
      <c r="A8385" s="195" t="n">
        <v>46247</v>
      </c>
      <c r="B8385" t="inlineStr">
        <is>
          <t>DIA</t>
        </is>
      </c>
      <c r="C8385" t="inlineStr">
        <is>
          <t>FPS</t>
        </is>
      </c>
      <c r="D8385" t="inlineStr">
        <is>
          <t>F-</t>
        </is>
      </c>
      <c r="E8385" t="n">
        <v>1157404</v>
      </c>
      <c r="F8385" t="inlineStr">
        <is>
          <t>PRINTERS INK</t>
        </is>
      </c>
      <c r="G8385" t="inlineStr">
        <is>
          <t>JERSEY</t>
        </is>
      </c>
      <c r="H8385" t="inlineStr">
        <is>
          <t>IML</t>
        </is>
      </c>
      <c r="Q8385" t="n">
        <v>170.5</v>
      </c>
      <c r="R8385" t="n">
        <v>0</v>
      </c>
      <c r="S8385" t="n">
        <v>170.5</v>
      </c>
      <c r="T8385" t="inlineStr">
        <is>
          <t>APROBADO</t>
        </is>
      </c>
      <c r="U8385" t="inlineStr">
        <is>
          <t>KAREN</t>
        </is>
      </c>
      <c r="V8385" t="inlineStr">
        <is>
          <t>APROBADO</t>
        </is>
      </c>
      <c r="W8385" t="inlineStr">
        <is>
          <t>PEDRO</t>
        </is>
      </c>
      <c r="X8385" t="inlineStr">
        <is>
          <t>APROBADO</t>
        </is>
      </c>
      <c r="Y8385" t="inlineStr">
        <is>
          <t>CHIWIL</t>
        </is>
      </c>
    </row>
    <row r="8386">
      <c r="A8386" s="195" t="n">
        <v>46247</v>
      </c>
      <c r="B8386" t="inlineStr">
        <is>
          <t>DIA</t>
        </is>
      </c>
      <c r="C8386" t="inlineStr">
        <is>
          <t>FPS</t>
        </is>
      </c>
      <c r="D8386" t="inlineStr">
        <is>
          <t>F-8126</t>
        </is>
      </c>
      <c r="E8386" t="n">
        <v>1157887</v>
      </c>
      <c r="F8386" t="inlineStr">
        <is>
          <t>WHITE</t>
        </is>
      </c>
      <c r="G8386" t="inlineStr">
        <is>
          <t>JERSEY</t>
        </is>
      </c>
      <c r="H8386" t="inlineStr">
        <is>
          <t>TECHSTYLE</t>
        </is>
      </c>
      <c r="Q8386" t="n">
        <v>374.9</v>
      </c>
      <c r="R8386" t="n">
        <v>0</v>
      </c>
      <c r="S8386" t="n">
        <v>374.9</v>
      </c>
      <c r="T8386" t="inlineStr">
        <is>
          <t>APROBADO</t>
        </is>
      </c>
      <c r="U8386" t="inlineStr">
        <is>
          <t>KAREN</t>
        </is>
      </c>
      <c r="V8386" t="inlineStr">
        <is>
          <t>APROBADO</t>
        </is>
      </c>
      <c r="W8386" t="inlineStr">
        <is>
          <t>PEDRO</t>
        </is>
      </c>
      <c r="X8386" t="inlineStr">
        <is>
          <t>APROBADO</t>
        </is>
      </c>
      <c r="Y8386" t="inlineStr">
        <is>
          <t>CHIWIL</t>
        </is>
      </c>
    </row>
    <row r="8387">
      <c r="A8387" s="195" t="n">
        <v>46247</v>
      </c>
      <c r="B8387" t="inlineStr">
        <is>
          <t>DIA</t>
        </is>
      </c>
      <c r="C8387" t="inlineStr">
        <is>
          <t>FPS</t>
        </is>
      </c>
      <c r="D8387" t="inlineStr">
        <is>
          <t>F-8126</t>
        </is>
      </c>
      <c r="E8387" t="n">
        <v>1157887</v>
      </c>
      <c r="F8387" t="inlineStr">
        <is>
          <t>WHITE</t>
        </is>
      </c>
      <c r="G8387" t="inlineStr">
        <is>
          <t>RIB</t>
        </is>
      </c>
      <c r="H8387" t="inlineStr">
        <is>
          <t>TECHSTYLE</t>
        </is>
      </c>
      <c r="Q8387" t="n">
        <v>22.35</v>
      </c>
      <c r="R8387" t="n">
        <v>0</v>
      </c>
      <c r="S8387" t="n">
        <v>22.35</v>
      </c>
      <c r="T8387" t="inlineStr">
        <is>
          <t>APROBADO</t>
        </is>
      </c>
      <c r="U8387" t="inlineStr">
        <is>
          <t>KAREN</t>
        </is>
      </c>
      <c r="V8387" t="inlineStr">
        <is>
          <t>APROBADO</t>
        </is>
      </c>
      <c r="W8387" t="inlineStr">
        <is>
          <t>PEDRO</t>
        </is>
      </c>
      <c r="X8387" t="inlineStr">
        <is>
          <t>APROBADO</t>
        </is>
      </c>
      <c r="Y8387" t="inlineStr">
        <is>
          <t>CHIWIL</t>
        </is>
      </c>
      <c r="Z8387" t="inlineStr">
        <is>
          <t>OK E.L</t>
        </is>
      </c>
    </row>
    <row r="8388">
      <c r="A8388" s="195" t="n">
        <v>46247</v>
      </c>
      <c r="B8388" t="inlineStr">
        <is>
          <t>DIA</t>
        </is>
      </c>
      <c r="C8388" t="inlineStr">
        <is>
          <t>INTRADECO</t>
        </is>
      </c>
      <c r="D8388" t="inlineStr">
        <is>
          <t>D-6976</t>
        </is>
      </c>
      <c r="E8388" t="n">
        <v>1156926</v>
      </c>
      <c r="F8388" t="inlineStr">
        <is>
          <t>STRING</t>
        </is>
      </c>
      <c r="G8388" t="inlineStr">
        <is>
          <t>RIB</t>
        </is>
      </c>
      <c r="H8388" t="inlineStr">
        <is>
          <t>INTRADECO</t>
        </is>
      </c>
      <c r="Q8388" t="n">
        <v>17.2</v>
      </c>
      <c r="R8388" t="n">
        <v>0</v>
      </c>
      <c r="S8388" t="n">
        <v>17.2</v>
      </c>
      <c r="T8388" t="inlineStr">
        <is>
          <t>APROBADO</t>
        </is>
      </c>
      <c r="U8388" t="inlineStr">
        <is>
          <t>KAREN</t>
        </is>
      </c>
      <c r="V8388" t="inlineStr">
        <is>
          <t>APROBADO</t>
        </is>
      </c>
      <c r="W8388" t="inlineStr">
        <is>
          <t>PEDRO</t>
        </is>
      </c>
      <c r="X8388" t="inlineStr">
        <is>
          <t>APROBADO</t>
        </is>
      </c>
      <c r="Y8388" t="inlineStr">
        <is>
          <t>CHIWIL</t>
        </is>
      </c>
      <c r="Z8388" t="inlineStr">
        <is>
          <t>OK E.L</t>
        </is>
      </c>
    </row>
    <row r="8389">
      <c r="A8389" s="195" t="n">
        <v>46247</v>
      </c>
      <c r="B8389" t="inlineStr">
        <is>
          <t>DIA</t>
        </is>
      </c>
      <c r="C8389" t="inlineStr">
        <is>
          <t>INTRADECO</t>
        </is>
      </c>
      <c r="D8389" t="inlineStr">
        <is>
          <t>D-6969</t>
        </is>
      </c>
      <c r="E8389" t="n">
        <v>1156927</v>
      </c>
      <c r="F8389" t="inlineStr">
        <is>
          <t>STEEL GREEN</t>
        </is>
      </c>
      <c r="G8389" t="inlineStr">
        <is>
          <t>RIB</t>
        </is>
      </c>
      <c r="H8389" t="inlineStr">
        <is>
          <t>INTRADECO</t>
        </is>
      </c>
      <c r="Q8389" t="n">
        <v>22.35</v>
      </c>
      <c r="R8389" t="n">
        <v>0</v>
      </c>
      <c r="S8389" t="n">
        <v>22.35</v>
      </c>
      <c r="T8389" t="inlineStr">
        <is>
          <t>APROBADO</t>
        </is>
      </c>
      <c r="U8389" t="inlineStr">
        <is>
          <t>KAREN</t>
        </is>
      </c>
      <c r="V8389" t="inlineStr">
        <is>
          <t>APROBADO</t>
        </is>
      </c>
      <c r="W8389" t="inlineStr">
        <is>
          <t>PEDRO</t>
        </is>
      </c>
      <c r="X8389" t="inlineStr">
        <is>
          <t>APROBADO</t>
        </is>
      </c>
      <c r="Y8389" t="inlineStr">
        <is>
          <t>CHIWIL</t>
        </is>
      </c>
      <c r="Z8389" t="inlineStr">
        <is>
          <t>OK E.L</t>
        </is>
      </c>
    </row>
    <row r="8390">
      <c r="A8390" s="195" t="n">
        <v>46247</v>
      </c>
      <c r="B8390" t="inlineStr">
        <is>
          <t>DIA</t>
        </is>
      </c>
      <c r="C8390" t="inlineStr">
        <is>
          <t>INTRADECO</t>
        </is>
      </c>
      <c r="D8390" t="inlineStr">
        <is>
          <t>D-6927</t>
        </is>
      </c>
      <c r="E8390" t="n">
        <v>1158292</v>
      </c>
      <c r="F8390" t="inlineStr">
        <is>
          <t>CAVIAR</t>
        </is>
      </c>
      <c r="G8390" t="inlineStr">
        <is>
          <t>RIB</t>
        </is>
      </c>
      <c r="H8390" t="inlineStr">
        <is>
          <t>INTRADECO</t>
        </is>
      </c>
      <c r="Q8390" t="n">
        <v>487.5</v>
      </c>
      <c r="R8390" t="n">
        <v>0</v>
      </c>
      <c r="S8390" t="n">
        <v>487.5</v>
      </c>
      <c r="T8390" t="inlineStr">
        <is>
          <t>APROBADO</t>
        </is>
      </c>
      <c r="U8390" t="inlineStr">
        <is>
          <t>KAREN</t>
        </is>
      </c>
      <c r="V8390" t="inlineStr">
        <is>
          <t>APROBADO</t>
        </is>
      </c>
      <c r="W8390" t="inlineStr">
        <is>
          <t>PEDRO</t>
        </is>
      </c>
      <c r="X8390" t="inlineStr">
        <is>
          <t>APROBADO</t>
        </is>
      </c>
      <c r="Y8390" t="inlineStr">
        <is>
          <t>CHIWIL</t>
        </is>
      </c>
    </row>
    <row r="8391">
      <c r="A8391" s="195" t="n">
        <v>46247</v>
      </c>
      <c r="B8391" t="inlineStr">
        <is>
          <t>DIA</t>
        </is>
      </c>
      <c r="C8391" t="inlineStr">
        <is>
          <t>SERVICIO</t>
        </is>
      </c>
      <c r="D8391" t="inlineStr">
        <is>
          <t>D-6950</t>
        </is>
      </c>
      <c r="E8391" t="n">
        <v>3209249</v>
      </c>
      <c r="F8391" t="inlineStr">
        <is>
          <t>FRESCO BLUE</t>
        </is>
      </c>
      <c r="G8391" t="inlineStr">
        <is>
          <t>INTERLOCK</t>
        </is>
      </c>
      <c r="H8391" t="inlineStr">
        <is>
          <t>KANTEX</t>
        </is>
      </c>
      <c r="Q8391" t="n">
        <v>20.7</v>
      </c>
      <c r="R8391" t="n">
        <v>0</v>
      </c>
      <c r="S8391" t="n">
        <v>20.7</v>
      </c>
      <c r="T8391" t="inlineStr">
        <is>
          <t>APROBADO</t>
        </is>
      </c>
      <c r="U8391" t="inlineStr">
        <is>
          <t>KAREN</t>
        </is>
      </c>
      <c r="V8391" t="inlineStr">
        <is>
          <t>APROBADO</t>
        </is>
      </c>
      <c r="W8391" t="inlineStr">
        <is>
          <t>PEDRO</t>
        </is>
      </c>
      <c r="X8391" t="inlineStr">
        <is>
          <t>APROBADO</t>
        </is>
      </c>
      <c r="Y8391" t="inlineStr">
        <is>
          <t>CHIWIL</t>
        </is>
      </c>
    </row>
    <row r="8392">
      <c r="A8392" s="195" t="n">
        <v>46247</v>
      </c>
      <c r="B8392" t="inlineStr">
        <is>
          <t>DIA</t>
        </is>
      </c>
      <c r="C8392" t="inlineStr">
        <is>
          <t>INTRADECO</t>
        </is>
      </c>
      <c r="D8392" t="inlineStr">
        <is>
          <t>D-6964</t>
        </is>
      </c>
      <c r="E8392" t="n">
        <v>1158285</v>
      </c>
      <c r="F8392" t="inlineStr">
        <is>
          <t>BRIGHT WHITE FOR SUBLIMATION</t>
        </is>
      </c>
      <c r="G8392" t="inlineStr">
        <is>
          <t>INTERLOCK</t>
        </is>
      </c>
      <c r="H8392" t="inlineStr">
        <is>
          <t>INTRADECO</t>
        </is>
      </c>
      <c r="Q8392" t="n">
        <v>494.9</v>
      </c>
      <c r="R8392" t="n">
        <v>0</v>
      </c>
      <c r="S8392" t="n">
        <v>494.9</v>
      </c>
      <c r="T8392" t="inlineStr">
        <is>
          <t>APROBADO</t>
        </is>
      </c>
      <c r="U8392" t="inlineStr">
        <is>
          <t>KAREN</t>
        </is>
      </c>
      <c r="V8392" t="inlineStr">
        <is>
          <t>APROBADO</t>
        </is>
      </c>
      <c r="W8392" t="inlineStr">
        <is>
          <t>PEDRO</t>
        </is>
      </c>
      <c r="X8392" t="inlineStr">
        <is>
          <t>APROBADO</t>
        </is>
      </c>
      <c r="Y8392" t="inlineStr">
        <is>
          <t>CHIWIL</t>
        </is>
      </c>
    </row>
    <row r="8393">
      <c r="A8393" s="195" t="n">
        <v>46247</v>
      </c>
      <c r="B8393" t="inlineStr">
        <is>
          <t>DIA</t>
        </is>
      </c>
      <c r="C8393" t="inlineStr">
        <is>
          <t>FPS</t>
        </is>
      </c>
      <c r="D8393" t="inlineStr">
        <is>
          <t>F-8092</t>
        </is>
      </c>
      <c r="E8393" t="n">
        <v>1154437</v>
      </c>
      <c r="F8393" t="inlineStr">
        <is>
          <t>BLACK</t>
        </is>
      </c>
      <c r="G8393" t="inlineStr">
        <is>
          <t>RIB</t>
        </is>
      </c>
      <c r="H8393" t="inlineStr">
        <is>
          <t>BIOWORLD</t>
        </is>
      </c>
      <c r="Q8393" t="n">
        <v>17.3</v>
      </c>
      <c r="R8393" t="n">
        <v>0</v>
      </c>
      <c r="S8393" t="n">
        <v>17.3</v>
      </c>
      <c r="T8393" t="inlineStr">
        <is>
          <t>APROBADO</t>
        </is>
      </c>
      <c r="U8393" t="inlineStr">
        <is>
          <t>KAREN</t>
        </is>
      </c>
      <c r="V8393" t="inlineStr">
        <is>
          <t>APROBADO</t>
        </is>
      </c>
      <c r="W8393" t="inlineStr">
        <is>
          <t>PEDRO</t>
        </is>
      </c>
      <c r="X8393" t="inlineStr">
        <is>
          <t>APROBADO</t>
        </is>
      </c>
      <c r="Y8393" t="inlineStr">
        <is>
          <t>CHIWIL</t>
        </is>
      </c>
    </row>
    <row r="8394">
      <c r="A8394" s="195" t="n">
        <v>46247</v>
      </c>
      <c r="B8394" t="inlineStr">
        <is>
          <t>DIA</t>
        </is>
      </c>
      <c r="C8394" t="inlineStr">
        <is>
          <t>FPS</t>
        </is>
      </c>
      <c r="D8394" t="inlineStr">
        <is>
          <t>F-8092</t>
        </is>
      </c>
      <c r="E8394" t="n">
        <v>1154447</v>
      </c>
      <c r="F8394" t="inlineStr">
        <is>
          <t>BLACK</t>
        </is>
      </c>
      <c r="G8394" t="inlineStr">
        <is>
          <t>RIB</t>
        </is>
      </c>
      <c r="H8394" t="inlineStr">
        <is>
          <t>BIOWORLD</t>
        </is>
      </c>
      <c r="Q8394" t="n">
        <v>21.4</v>
      </c>
      <c r="R8394" t="n">
        <v>0</v>
      </c>
      <c r="S8394" t="n">
        <v>21.4</v>
      </c>
      <c r="T8394" t="inlineStr">
        <is>
          <t>APROBADO</t>
        </is>
      </c>
      <c r="U8394" t="inlineStr">
        <is>
          <t>KAREN</t>
        </is>
      </c>
      <c r="V8394" t="inlineStr">
        <is>
          <t>APROBADO</t>
        </is>
      </c>
      <c r="W8394" t="inlineStr">
        <is>
          <t>PEDRO</t>
        </is>
      </c>
      <c r="X8394" t="inlineStr">
        <is>
          <t>APROBADO</t>
        </is>
      </c>
      <c r="Y8394" t="inlineStr">
        <is>
          <t>CHIWIL</t>
        </is>
      </c>
    </row>
    <row r="8395">
      <c r="A8395" s="195" t="n">
        <v>46247</v>
      </c>
      <c r="B8395" t="inlineStr">
        <is>
          <t>DIA</t>
        </is>
      </c>
      <c r="C8395" t="inlineStr">
        <is>
          <t>FPS</t>
        </is>
      </c>
      <c r="D8395" t="inlineStr">
        <is>
          <t>F-8120</t>
        </is>
      </c>
      <c r="E8395" t="n">
        <v>1157232</v>
      </c>
      <c r="F8395" t="inlineStr">
        <is>
          <t>BLANC DE BLANC</t>
        </is>
      </c>
      <c r="G8395" t="inlineStr">
        <is>
          <t>JERSEY</t>
        </is>
      </c>
      <c r="H8395" t="inlineStr">
        <is>
          <t>IML</t>
        </is>
      </c>
      <c r="Q8395" t="n">
        <v>112.25</v>
      </c>
      <c r="R8395" t="n">
        <v>0</v>
      </c>
      <c r="S8395" t="n">
        <v>112.25</v>
      </c>
      <c r="T8395" t="inlineStr">
        <is>
          <t>APROBADO</t>
        </is>
      </c>
      <c r="U8395" t="inlineStr">
        <is>
          <t>ERICK</t>
        </is>
      </c>
      <c r="V8395" t="inlineStr">
        <is>
          <t>APROBADO</t>
        </is>
      </c>
      <c r="W8395" t="inlineStr">
        <is>
          <t>PEDRO</t>
        </is>
      </c>
      <c r="X8395" t="inlineStr">
        <is>
          <t>APROBADO</t>
        </is>
      </c>
      <c r="Y8395" t="inlineStr">
        <is>
          <t>CHIWIL</t>
        </is>
      </c>
    </row>
    <row r="8396">
      <c r="A8396" s="195" t="n">
        <v>46247</v>
      </c>
      <c r="B8396" t="inlineStr">
        <is>
          <t>DIA</t>
        </is>
      </c>
      <c r="C8396" t="inlineStr">
        <is>
          <t>SERVICIO</t>
        </is>
      </c>
      <c r="D8396" t="inlineStr">
        <is>
          <t>D-6952</t>
        </is>
      </c>
      <c r="E8396" t="n">
        <v>3209277</v>
      </c>
      <c r="F8396" t="inlineStr">
        <is>
          <t>MIDNIGHT NAVY</t>
        </is>
      </c>
      <c r="G8396" t="inlineStr">
        <is>
          <t>INTERLOCK</t>
        </is>
      </c>
      <c r="H8396" t="inlineStr">
        <is>
          <t>KANTEX</t>
        </is>
      </c>
      <c r="I8396" t="inlineStr">
        <is>
          <t>BARRADO</t>
        </is>
      </c>
      <c r="J8396" t="n">
        <v>217.2</v>
      </c>
      <c r="Q8396" t="n">
        <v>217.2</v>
      </c>
      <c r="R8396" t="n">
        <v>217.2</v>
      </c>
      <c r="S8396" t="n">
        <v>0</v>
      </c>
      <c r="T8396" t="inlineStr">
        <is>
          <t>RECHAZADO</t>
        </is>
      </c>
      <c r="U8396" t="inlineStr">
        <is>
          <t>KAREN</t>
        </is>
      </c>
      <c r="V8396" t="inlineStr">
        <is>
          <t>APROBADO</t>
        </is>
      </c>
      <c r="W8396" t="inlineStr">
        <is>
          <t>PEDRO</t>
        </is>
      </c>
      <c r="X8396" t="inlineStr">
        <is>
          <t>APROBADO</t>
        </is>
      </c>
      <c r="Y8396" t="inlineStr">
        <is>
          <t>CHIWIL</t>
        </is>
      </c>
    </row>
    <row r="8397">
      <c r="A8397" s="195" t="n">
        <v>46247</v>
      </c>
      <c r="B8397" t="inlineStr">
        <is>
          <t>NOCHE</t>
        </is>
      </c>
      <c r="C8397" t="inlineStr">
        <is>
          <t>VENTA DE TELA</t>
        </is>
      </c>
      <c r="D8397" t="inlineStr">
        <is>
          <t>D-6972</t>
        </is>
      </c>
      <c r="E8397" t="n">
        <v>1158178</v>
      </c>
      <c r="F8397" t="inlineStr">
        <is>
          <t>BLACK</t>
        </is>
      </c>
      <c r="G8397" t="inlineStr">
        <is>
          <t>INTERLOCK</t>
        </is>
      </c>
      <c r="H8397" t="inlineStr">
        <is>
          <t>SANMAR</t>
        </is>
      </c>
      <c r="I8397" t="inlineStr">
        <is>
          <t>QUIEBRES</t>
        </is>
      </c>
      <c r="J8397" t="n">
        <v>5.25</v>
      </c>
      <c r="Q8397" t="n">
        <v>494.4</v>
      </c>
      <c r="R8397" t="n">
        <v>5.25</v>
      </c>
      <c r="S8397" t="n">
        <v>489.15</v>
      </c>
      <c r="T8397" t="inlineStr">
        <is>
          <t>APROBADO</t>
        </is>
      </c>
      <c r="U8397" t="inlineStr">
        <is>
          <t>JUAN</t>
        </is>
      </c>
      <c r="V8397" t="inlineStr">
        <is>
          <t>APROBADO</t>
        </is>
      </c>
      <c r="W8397" t="inlineStr">
        <is>
          <t>IVAN</t>
        </is>
      </c>
      <c r="X8397" t="inlineStr">
        <is>
          <t>APROBADO</t>
        </is>
      </c>
      <c r="Y8397" t="inlineStr">
        <is>
          <t>LOBO</t>
        </is>
      </c>
    </row>
    <row r="8398">
      <c r="A8398" s="195" t="n">
        <v>46247</v>
      </c>
      <c r="B8398" t="inlineStr">
        <is>
          <t>NOCHE</t>
        </is>
      </c>
      <c r="C8398" t="inlineStr">
        <is>
          <t>VENTA DE TELA</t>
        </is>
      </c>
      <c r="D8398" t="inlineStr">
        <is>
          <t>D-6972</t>
        </is>
      </c>
      <c r="E8398" t="n">
        <v>1158176</v>
      </c>
      <c r="F8398" t="inlineStr">
        <is>
          <t>BLACK</t>
        </is>
      </c>
      <c r="G8398" t="inlineStr">
        <is>
          <t>INTERLOCK</t>
        </is>
      </c>
      <c r="H8398" t="inlineStr">
        <is>
          <t>SANMAR</t>
        </is>
      </c>
      <c r="I8398" t="inlineStr">
        <is>
          <t>JALONES</t>
        </is>
      </c>
      <c r="J8398" t="n">
        <v>24.3</v>
      </c>
      <c r="K8398" t="inlineStr">
        <is>
          <t>ENREDOS DE TEÑIDO</t>
        </is>
      </c>
      <c r="L8398" t="n">
        <v>24</v>
      </c>
      <c r="Q8398" t="n">
        <v>493.81</v>
      </c>
      <c r="R8398" t="n">
        <v>48.3</v>
      </c>
      <c r="S8398" t="n">
        <v>445.51</v>
      </c>
      <c r="T8398" t="inlineStr">
        <is>
          <t>APROBADO</t>
        </is>
      </c>
      <c r="U8398" t="inlineStr">
        <is>
          <t>JUAN</t>
        </is>
      </c>
      <c r="V8398" t="inlineStr">
        <is>
          <t>APROBADO</t>
        </is>
      </c>
      <c r="W8398" t="inlineStr">
        <is>
          <t>IVAN</t>
        </is>
      </c>
      <c r="X8398" t="inlineStr">
        <is>
          <t>APROBADO</t>
        </is>
      </c>
      <c r="Y8398" t="inlineStr">
        <is>
          <t>LOBO</t>
        </is>
      </c>
    </row>
    <row r="8399">
      <c r="A8399" s="195" t="n">
        <v>46247</v>
      </c>
      <c r="B8399" t="inlineStr">
        <is>
          <t>NOCHE</t>
        </is>
      </c>
      <c r="C8399" t="inlineStr">
        <is>
          <t>INTRADECO</t>
        </is>
      </c>
      <c r="D8399" t="inlineStr">
        <is>
          <t>D-6962</t>
        </is>
      </c>
      <c r="E8399" t="n">
        <v>1158313</v>
      </c>
      <c r="F8399" t="inlineStr">
        <is>
          <t>CLASSIC NAVY</t>
        </is>
      </c>
      <c r="G8399" t="inlineStr">
        <is>
          <t xml:space="preserve">LINEAR MESH </t>
        </is>
      </c>
      <c r="H8399" t="inlineStr">
        <is>
          <t>INTRADECO</t>
        </is>
      </c>
      <c r="I8399" t="inlineStr">
        <is>
          <t>TONO B</t>
        </is>
      </c>
      <c r="J8399" t="n">
        <v>125.85</v>
      </c>
      <c r="Q8399" t="n">
        <v>501.25</v>
      </c>
      <c r="R8399" t="n">
        <v>125.85</v>
      </c>
      <c r="S8399" t="n">
        <v>375.4</v>
      </c>
      <c r="T8399" t="inlineStr">
        <is>
          <t>APROBADO</t>
        </is>
      </c>
      <c r="U8399" t="inlineStr">
        <is>
          <t>JUAN</t>
        </is>
      </c>
      <c r="V8399" t="inlineStr">
        <is>
          <t>APROBADO</t>
        </is>
      </c>
      <c r="W8399" t="inlineStr">
        <is>
          <t>IVAN</t>
        </is>
      </c>
      <c r="X8399" t="inlineStr">
        <is>
          <t>APROBADO</t>
        </is>
      </c>
      <c r="Y8399" t="inlineStr">
        <is>
          <t>LOBO</t>
        </is>
      </c>
    </row>
    <row r="8400">
      <c r="A8400" s="195" t="n">
        <v>46247</v>
      </c>
      <c r="B8400" t="inlineStr">
        <is>
          <t>NOCHE</t>
        </is>
      </c>
      <c r="C8400" t="inlineStr">
        <is>
          <t>VENTA DE TELA</t>
        </is>
      </c>
      <c r="D8400" t="inlineStr">
        <is>
          <t>D-6972</t>
        </is>
      </c>
      <c r="E8400" t="n">
        <v>1158192</v>
      </c>
      <c r="F8400" t="inlineStr">
        <is>
          <t>WHITE</t>
        </is>
      </c>
      <c r="G8400" t="inlineStr">
        <is>
          <t>INTERLOCK</t>
        </is>
      </c>
      <c r="H8400" t="inlineStr">
        <is>
          <t>SANMAR</t>
        </is>
      </c>
      <c r="I8400" t="inlineStr">
        <is>
          <t>JALONES</t>
        </is>
      </c>
      <c r="J8400" t="n">
        <v>2.55</v>
      </c>
      <c r="Q8400" t="n">
        <v>500.1</v>
      </c>
      <c r="R8400" t="n">
        <v>2.55</v>
      </c>
      <c r="S8400" t="n">
        <v>497.55</v>
      </c>
      <c r="T8400" t="inlineStr">
        <is>
          <t>APROBADO</t>
        </is>
      </c>
      <c r="U8400" t="inlineStr">
        <is>
          <t>JUAN</t>
        </is>
      </c>
      <c r="V8400" t="inlineStr">
        <is>
          <t>APROBADO</t>
        </is>
      </c>
      <c r="W8400" t="inlineStr">
        <is>
          <t>IVAN</t>
        </is>
      </c>
      <c r="X8400" t="inlineStr">
        <is>
          <t>APROBADO</t>
        </is>
      </c>
      <c r="Y8400" t="inlineStr">
        <is>
          <t>LOBO</t>
        </is>
      </c>
    </row>
    <row r="8401">
      <c r="A8401" s="195" t="n">
        <v>46247</v>
      </c>
      <c r="B8401" t="inlineStr">
        <is>
          <t>NOCHE</t>
        </is>
      </c>
      <c r="C8401" t="inlineStr">
        <is>
          <t>VENTA DE TELA</t>
        </is>
      </c>
      <c r="D8401" t="inlineStr">
        <is>
          <t>D-6937</t>
        </is>
      </c>
      <c r="E8401" t="n">
        <v>1158170</v>
      </c>
      <c r="F8401" t="inlineStr">
        <is>
          <t>BLACK</t>
        </is>
      </c>
      <c r="G8401" t="inlineStr">
        <is>
          <t>INTERLOCK</t>
        </is>
      </c>
      <c r="H8401" t="inlineStr">
        <is>
          <t>SANMAR</t>
        </is>
      </c>
      <c r="Q8401" t="n">
        <v>484.6</v>
      </c>
      <c r="R8401" t="n">
        <v>0</v>
      </c>
      <c r="S8401" t="n">
        <v>484.6</v>
      </c>
      <c r="T8401" t="inlineStr">
        <is>
          <t>APROBADO</t>
        </is>
      </c>
      <c r="U8401" t="inlineStr">
        <is>
          <t>JUAN</t>
        </is>
      </c>
      <c r="V8401" t="inlineStr">
        <is>
          <t>APROBADO</t>
        </is>
      </c>
      <c r="W8401" t="inlineStr">
        <is>
          <t>IVAN</t>
        </is>
      </c>
      <c r="X8401" t="inlineStr">
        <is>
          <t>APROBADO</t>
        </is>
      </c>
      <c r="Y8401" t="inlineStr">
        <is>
          <t>LOBO</t>
        </is>
      </c>
    </row>
    <row r="8402">
      <c r="A8402" s="195" t="n">
        <v>46247</v>
      </c>
      <c r="B8402" t="inlineStr">
        <is>
          <t>NOCHE</t>
        </is>
      </c>
      <c r="C8402" t="inlineStr">
        <is>
          <t>FPS</t>
        </is>
      </c>
      <c r="D8402" t="inlineStr">
        <is>
          <t>F-8120</t>
        </is>
      </c>
      <c r="E8402" t="n">
        <v>1157662</v>
      </c>
      <c r="F8402" t="inlineStr">
        <is>
          <t>BLANC DE BLANC</t>
        </is>
      </c>
      <c r="G8402" t="inlineStr">
        <is>
          <t>JERSEY</t>
        </is>
      </c>
      <c r="H8402" t="inlineStr">
        <is>
          <t>IML</t>
        </is>
      </c>
      <c r="Q8402" t="n">
        <v>608.35</v>
      </c>
      <c r="R8402" t="n">
        <v>0</v>
      </c>
      <c r="S8402" t="n">
        <v>608.35</v>
      </c>
      <c r="T8402" t="inlineStr">
        <is>
          <t>APROBADO</t>
        </is>
      </c>
      <c r="U8402" t="inlineStr">
        <is>
          <t>JUAN</t>
        </is>
      </c>
      <c r="V8402" t="inlineStr">
        <is>
          <t>APROBADO</t>
        </is>
      </c>
      <c r="W8402" t="inlineStr">
        <is>
          <t>IVAN</t>
        </is>
      </c>
      <c r="X8402" t="inlineStr">
        <is>
          <t>APROBADO</t>
        </is>
      </c>
      <c r="Y8402" t="inlineStr">
        <is>
          <t>LOBO</t>
        </is>
      </c>
    </row>
    <row r="8403">
      <c r="A8403" s="195" t="n">
        <v>46247</v>
      </c>
      <c r="B8403" t="inlineStr">
        <is>
          <t>NOCHE</t>
        </is>
      </c>
      <c r="C8403" t="inlineStr">
        <is>
          <t>FPS</t>
        </is>
      </c>
      <c r="D8403" t="inlineStr">
        <is>
          <t>F-8120</t>
        </is>
      </c>
      <c r="E8403" t="n">
        <v>1157661</v>
      </c>
      <c r="F8403" t="inlineStr">
        <is>
          <t>BLANC DE BLANC</t>
        </is>
      </c>
      <c r="G8403" t="inlineStr">
        <is>
          <t>JERSEY</t>
        </is>
      </c>
      <c r="H8403" t="inlineStr">
        <is>
          <t>IML</t>
        </is>
      </c>
      <c r="I8403" t="inlineStr">
        <is>
          <t>MANCHA DE SUCIEDAD</t>
        </is>
      </c>
      <c r="J8403" t="n">
        <v>7.65</v>
      </c>
      <c r="Q8403" t="n">
        <v>756.7</v>
      </c>
      <c r="R8403" t="n">
        <v>7.65</v>
      </c>
      <c r="S8403" t="n">
        <v>749.0500000000001</v>
      </c>
      <c r="T8403" t="inlineStr">
        <is>
          <t>APROBADO</t>
        </is>
      </c>
      <c r="U8403" t="inlineStr">
        <is>
          <t>JUAN</t>
        </is>
      </c>
      <c r="V8403" t="inlineStr">
        <is>
          <t>APROBADO</t>
        </is>
      </c>
      <c r="W8403" t="inlineStr">
        <is>
          <t>IVAN</t>
        </is>
      </c>
      <c r="X8403" t="inlineStr">
        <is>
          <t>APROBADO</t>
        </is>
      </c>
      <c r="Y8403" t="inlineStr">
        <is>
          <t>LOBO</t>
        </is>
      </c>
    </row>
    <row r="8404">
      <c r="A8404" s="195" t="n">
        <v>46247</v>
      </c>
      <c r="B8404" t="inlineStr">
        <is>
          <t>NOCHE</t>
        </is>
      </c>
      <c r="C8404" t="inlineStr">
        <is>
          <t>VENTA DE TELA</t>
        </is>
      </c>
      <c r="D8404" t="inlineStr">
        <is>
          <t>D-6744</t>
        </is>
      </c>
      <c r="E8404" t="n">
        <v>1156103</v>
      </c>
      <c r="F8404" t="inlineStr">
        <is>
          <t>TRUE NAVY</t>
        </is>
      </c>
      <c r="G8404" t="inlineStr">
        <is>
          <t>INTERLOCK</t>
        </is>
      </c>
      <c r="H8404" t="inlineStr">
        <is>
          <t>SANMAR</t>
        </is>
      </c>
      <c r="Q8404" t="n">
        <v>390.39</v>
      </c>
      <c r="R8404" t="n">
        <v>0</v>
      </c>
      <c r="S8404" t="n">
        <v>390.39</v>
      </c>
      <c r="T8404" t="inlineStr">
        <is>
          <t>APROBADO</t>
        </is>
      </c>
      <c r="U8404" t="inlineStr">
        <is>
          <t>JUAN</t>
        </is>
      </c>
      <c r="V8404" t="inlineStr">
        <is>
          <t>APROBADO</t>
        </is>
      </c>
      <c r="W8404" t="inlineStr">
        <is>
          <t>IVAN</t>
        </is>
      </c>
      <c r="X8404" t="inlineStr">
        <is>
          <t>APROBADO</t>
        </is>
      </c>
      <c r="Y8404" t="inlineStr">
        <is>
          <t>LOBO</t>
        </is>
      </c>
      <c r="Z8404" t="n">
        <v>121.6</v>
      </c>
    </row>
    <row r="8405">
      <c r="A8405" s="195" t="n">
        <v>46247</v>
      </c>
      <c r="B8405" t="inlineStr">
        <is>
          <t>NOCHE</t>
        </is>
      </c>
      <c r="C8405" t="inlineStr">
        <is>
          <t>INTRADECO</t>
        </is>
      </c>
      <c r="D8405" t="inlineStr">
        <is>
          <t>D-6962</t>
        </is>
      </c>
      <c r="E8405" t="n">
        <v>1158314</v>
      </c>
      <c r="F8405" t="inlineStr">
        <is>
          <t>CLASSIC NAVY</t>
        </is>
      </c>
      <c r="G8405" t="inlineStr">
        <is>
          <t xml:space="preserve">LINEAR MESH </t>
        </is>
      </c>
      <c r="H8405" t="inlineStr">
        <is>
          <t>INTRADECO</t>
        </is>
      </c>
      <c r="I8405" t="inlineStr">
        <is>
          <t>TONO B</t>
        </is>
      </c>
      <c r="J8405" t="n">
        <v>126.8</v>
      </c>
      <c r="Q8405" t="n">
        <v>503.95</v>
      </c>
      <c r="R8405" t="n">
        <v>126.8</v>
      </c>
      <c r="S8405" t="n">
        <v>377.15</v>
      </c>
      <c r="T8405" t="inlineStr">
        <is>
          <t>APROBADO</t>
        </is>
      </c>
      <c r="U8405" t="inlineStr">
        <is>
          <t>JUAN</t>
        </is>
      </c>
      <c r="V8405" t="inlineStr">
        <is>
          <t>APROBADO</t>
        </is>
      </c>
      <c r="W8405" t="inlineStr">
        <is>
          <t>IVAN</t>
        </is>
      </c>
      <c r="X8405" t="inlineStr">
        <is>
          <t>APROBADO</t>
        </is>
      </c>
      <c r="Y8405" t="inlineStr">
        <is>
          <t>LOBO</t>
        </is>
      </c>
    </row>
    <row r="8406">
      <c r="A8406" s="195" t="n">
        <v>46247</v>
      </c>
      <c r="B8406" t="inlineStr">
        <is>
          <t>NOCHE</t>
        </is>
      </c>
      <c r="C8406" t="inlineStr">
        <is>
          <t>FPS</t>
        </is>
      </c>
      <c r="D8406" t="inlineStr">
        <is>
          <t>F-8121</t>
        </is>
      </c>
      <c r="E8406" t="n">
        <v>3209293</v>
      </c>
      <c r="F8406" t="inlineStr">
        <is>
          <t>WHITE SUBLIMADO</t>
        </is>
      </c>
      <c r="G8406" t="inlineStr">
        <is>
          <t>JERSEY</t>
        </is>
      </c>
      <c r="H8406" t="inlineStr">
        <is>
          <t>REAL TREE</t>
        </is>
      </c>
      <c r="Q8406" t="n">
        <v>401.35</v>
      </c>
      <c r="R8406" t="n">
        <v>0</v>
      </c>
      <c r="S8406" t="n">
        <v>401.35</v>
      </c>
      <c r="T8406" t="inlineStr">
        <is>
          <t>APROBADO</t>
        </is>
      </c>
      <c r="U8406" t="inlineStr">
        <is>
          <t>JUAN</t>
        </is>
      </c>
      <c r="V8406" t="inlineStr">
        <is>
          <t>APROBADO</t>
        </is>
      </c>
      <c r="W8406" t="inlineStr">
        <is>
          <t>IVAN</t>
        </is>
      </c>
      <c r="X8406" t="inlineStr">
        <is>
          <t>APROBADO</t>
        </is>
      </c>
      <c r="Y8406" t="inlineStr">
        <is>
          <t>LOBO</t>
        </is>
      </c>
    </row>
    <row r="8407">
      <c r="A8407" s="195" t="n">
        <v>46247</v>
      </c>
      <c r="B8407" t="inlineStr">
        <is>
          <t>NOCHE</t>
        </is>
      </c>
      <c r="C8407" t="inlineStr">
        <is>
          <t>FPS</t>
        </is>
      </c>
      <c r="D8407" t="inlineStr">
        <is>
          <t>F-8121</t>
        </is>
      </c>
      <c r="E8407" t="n">
        <v>3209294</v>
      </c>
      <c r="F8407" t="inlineStr">
        <is>
          <t>WHITE SUBLIMADO</t>
        </is>
      </c>
      <c r="G8407" t="inlineStr">
        <is>
          <t>JERSEY</t>
        </is>
      </c>
      <c r="H8407" t="inlineStr">
        <is>
          <t>REAL TREE</t>
        </is>
      </c>
      <c r="Q8407" t="n">
        <v>421.9</v>
      </c>
      <c r="R8407" t="n">
        <v>0</v>
      </c>
      <c r="S8407" t="n">
        <v>421.9</v>
      </c>
      <c r="T8407" t="inlineStr">
        <is>
          <t>APROBADO</t>
        </is>
      </c>
      <c r="U8407" t="inlineStr">
        <is>
          <t>JUAN</t>
        </is>
      </c>
      <c r="V8407" t="inlineStr">
        <is>
          <t>APROBADO</t>
        </is>
      </c>
      <c r="W8407" t="inlineStr">
        <is>
          <t>IVAN</t>
        </is>
      </c>
      <c r="X8407" t="inlineStr">
        <is>
          <t>APROBADO</t>
        </is>
      </c>
      <c r="Y8407" t="inlineStr">
        <is>
          <t>LOBO</t>
        </is>
      </c>
    </row>
    <row r="8408">
      <c r="A8408" s="195" t="n">
        <v>46247</v>
      </c>
      <c r="B8408" t="inlineStr">
        <is>
          <t>NOCHE</t>
        </is>
      </c>
      <c r="C8408" t="inlineStr">
        <is>
          <t>VENTA DE TELA</t>
        </is>
      </c>
      <c r="D8408" t="inlineStr">
        <is>
          <t>D-6902</t>
        </is>
      </c>
      <c r="E8408" t="n">
        <v>1153815</v>
      </c>
      <c r="F8408" t="inlineStr">
        <is>
          <t>WHITE</t>
        </is>
      </c>
      <c r="G8408" t="inlineStr">
        <is>
          <t>INTERLOCK</t>
        </is>
      </c>
      <c r="H8408" t="inlineStr">
        <is>
          <t>SANMAR</t>
        </is>
      </c>
      <c r="I8408" t="inlineStr">
        <is>
          <t>PUNTOS NEGROS</t>
        </is>
      </c>
      <c r="J8408" t="n">
        <v>15.1</v>
      </c>
      <c r="Q8408" t="n">
        <v>208.55</v>
      </c>
      <c r="R8408" t="n">
        <v>15.1</v>
      </c>
      <c r="S8408" t="n">
        <v>193.45</v>
      </c>
      <c r="T8408" t="inlineStr">
        <is>
          <t>APROBADO</t>
        </is>
      </c>
      <c r="U8408" t="inlineStr">
        <is>
          <t>JUAN</t>
        </is>
      </c>
      <c r="V8408" t="inlineStr">
        <is>
          <t>APROBADO</t>
        </is>
      </c>
      <c r="W8408" t="inlineStr">
        <is>
          <t>IVAN</t>
        </is>
      </c>
      <c r="X8408" t="inlineStr">
        <is>
          <t>APROBADO</t>
        </is>
      </c>
      <c r="Y8408" t="inlineStr">
        <is>
          <t>LOBO</t>
        </is>
      </c>
    </row>
    <row r="8409">
      <c r="A8409" s="195" t="n">
        <v>46247</v>
      </c>
      <c r="B8409" t="inlineStr">
        <is>
          <t>NOCHE</t>
        </is>
      </c>
      <c r="C8409" t="inlineStr">
        <is>
          <t>SERVICIO</t>
        </is>
      </c>
      <c r="D8409" t="inlineStr">
        <is>
          <t>D-6951</t>
        </is>
      </c>
      <c r="E8409" t="n">
        <v>3209291</v>
      </c>
      <c r="F8409" t="inlineStr">
        <is>
          <t>BLACK</t>
        </is>
      </c>
      <c r="G8409" t="inlineStr">
        <is>
          <t>TECH MESH</t>
        </is>
      </c>
      <c r="H8409" t="inlineStr">
        <is>
          <t>KANTEX</t>
        </is>
      </c>
      <c r="I8409" t="inlineStr">
        <is>
          <t>LINEA DE AGUJA</t>
        </is>
      </c>
      <c r="J8409" t="n">
        <v>12.45</v>
      </c>
      <c r="Q8409" t="n">
        <v>986.8</v>
      </c>
      <c r="R8409" t="n">
        <v>12.45</v>
      </c>
      <c r="S8409" t="n">
        <v>974.3499999999999</v>
      </c>
      <c r="T8409" t="inlineStr">
        <is>
          <t>APROBADO</t>
        </is>
      </c>
      <c r="U8409" t="inlineStr">
        <is>
          <t>JUAN</t>
        </is>
      </c>
      <c r="V8409" t="inlineStr">
        <is>
          <t>APROBADO</t>
        </is>
      </c>
      <c r="W8409" t="inlineStr">
        <is>
          <t>IVAN</t>
        </is>
      </c>
      <c r="X8409" t="inlineStr">
        <is>
          <t>APROBADO</t>
        </is>
      </c>
      <c r="Y8409" t="inlineStr">
        <is>
          <t>LOBO</t>
        </is>
      </c>
    </row>
    <row r="8410">
      <c r="A8410" s="195" t="n">
        <v>46247</v>
      </c>
      <c r="B8410" t="inlineStr">
        <is>
          <t>NOCHE</t>
        </is>
      </c>
      <c r="C8410" t="inlineStr">
        <is>
          <t>INTRADECO</t>
        </is>
      </c>
      <c r="D8410" t="inlineStr">
        <is>
          <t>D-6927</t>
        </is>
      </c>
      <c r="E8410" t="n">
        <v>1157927</v>
      </c>
      <c r="F8410" t="inlineStr">
        <is>
          <t>CAVIAR</t>
        </is>
      </c>
      <c r="G8410" t="inlineStr">
        <is>
          <t>RIB</t>
        </is>
      </c>
      <c r="H8410" t="inlineStr">
        <is>
          <t>INTRADECO</t>
        </is>
      </c>
      <c r="Q8410" t="n">
        <v>487.25</v>
      </c>
      <c r="R8410" t="n">
        <v>0</v>
      </c>
      <c r="S8410" t="n">
        <v>487.25</v>
      </c>
      <c r="T8410" t="inlineStr">
        <is>
          <t>APROBADO</t>
        </is>
      </c>
      <c r="U8410" t="inlineStr">
        <is>
          <t>JUAN</t>
        </is>
      </c>
      <c r="V8410" t="inlineStr">
        <is>
          <t>APROBADO</t>
        </is>
      </c>
      <c r="W8410" t="inlineStr">
        <is>
          <t>IVAN</t>
        </is>
      </c>
      <c r="X8410" t="inlineStr">
        <is>
          <t>APROBADO</t>
        </is>
      </c>
      <c r="Y8410" t="inlineStr">
        <is>
          <t>LOBO</t>
        </is>
      </c>
    </row>
    <row r="8411">
      <c r="A8411" s="195" t="n">
        <v>46247</v>
      </c>
      <c r="B8411" t="inlineStr">
        <is>
          <t>NOCHE</t>
        </is>
      </c>
      <c r="C8411" t="inlineStr">
        <is>
          <t>FPS</t>
        </is>
      </c>
      <c r="D8411" t="inlineStr">
        <is>
          <t>F-8120</t>
        </is>
      </c>
      <c r="E8411" t="n">
        <v>1157661</v>
      </c>
      <c r="F8411" t="inlineStr">
        <is>
          <t>BLANC DE BLANC</t>
        </is>
      </c>
      <c r="G8411" t="inlineStr">
        <is>
          <t>RIB</t>
        </is>
      </c>
      <c r="H8411" t="inlineStr">
        <is>
          <t>IML</t>
        </is>
      </c>
      <c r="Q8411" t="n">
        <v>45.95</v>
      </c>
      <c r="R8411" t="n">
        <v>0</v>
      </c>
      <c r="S8411" t="n">
        <v>45.95</v>
      </c>
      <c r="T8411" t="inlineStr">
        <is>
          <t>APROBADO</t>
        </is>
      </c>
      <c r="U8411" t="inlineStr">
        <is>
          <t>JUAN</t>
        </is>
      </c>
      <c r="V8411" t="inlineStr">
        <is>
          <t>APROBADO</t>
        </is>
      </c>
      <c r="W8411" t="inlineStr">
        <is>
          <t>IVAN</t>
        </is>
      </c>
      <c r="X8411" t="inlineStr">
        <is>
          <t>APROBADO</t>
        </is>
      </c>
      <c r="Y8411" t="inlineStr">
        <is>
          <t>LOBO</t>
        </is>
      </c>
    </row>
    <row r="8412">
      <c r="A8412" s="195" t="n">
        <v>46247</v>
      </c>
      <c r="B8412" t="inlineStr">
        <is>
          <t>NOCHE</t>
        </is>
      </c>
      <c r="C8412" t="inlineStr">
        <is>
          <t>FPS</t>
        </is>
      </c>
      <c r="D8412" t="inlineStr">
        <is>
          <t>F-8105</t>
        </is>
      </c>
      <c r="E8412" t="n">
        <v>1157788</v>
      </c>
      <c r="F8412" t="inlineStr">
        <is>
          <t>PFD</t>
        </is>
      </c>
      <c r="G8412" t="inlineStr">
        <is>
          <t>RIB</t>
        </is>
      </c>
      <c r="H8412" t="inlineStr">
        <is>
          <t>GOODIE TWO SLEEVES</t>
        </is>
      </c>
      <c r="Q8412" t="n">
        <v>23.75</v>
      </c>
      <c r="R8412" t="n">
        <v>0</v>
      </c>
      <c r="S8412" t="n">
        <v>23.75</v>
      </c>
      <c r="T8412" t="inlineStr">
        <is>
          <t>APROBADO</t>
        </is>
      </c>
      <c r="U8412" t="inlineStr">
        <is>
          <t>JUAN</t>
        </is>
      </c>
      <c r="V8412" t="inlineStr">
        <is>
          <t>APROBADO</t>
        </is>
      </c>
      <c r="W8412" t="inlineStr">
        <is>
          <t>IVAN</t>
        </is>
      </c>
      <c r="X8412" t="inlineStr">
        <is>
          <t>APROBADO</t>
        </is>
      </c>
      <c r="Y8412" t="inlineStr">
        <is>
          <t>LOBO</t>
        </is>
      </c>
    </row>
    <row r="8413">
      <c r="A8413" s="195" t="n">
        <v>46247</v>
      </c>
      <c r="B8413" t="inlineStr">
        <is>
          <t>NOCHE</t>
        </is>
      </c>
      <c r="C8413" t="inlineStr">
        <is>
          <t>FPS</t>
        </is>
      </c>
      <c r="D8413" t="inlineStr">
        <is>
          <t>F-8105</t>
        </is>
      </c>
      <c r="E8413" t="n">
        <v>1157789</v>
      </c>
      <c r="F8413" t="inlineStr">
        <is>
          <t>PFD</t>
        </is>
      </c>
      <c r="G8413" t="inlineStr">
        <is>
          <t>RIB</t>
        </is>
      </c>
      <c r="H8413" t="inlineStr">
        <is>
          <t>GOODIE TWO SLEEVES</t>
        </is>
      </c>
      <c r="Q8413" t="n">
        <v>20.85</v>
      </c>
      <c r="R8413" t="n">
        <v>0</v>
      </c>
      <c r="S8413" t="n">
        <v>20.85</v>
      </c>
      <c r="T8413" t="inlineStr">
        <is>
          <t>APROBADO</t>
        </is>
      </c>
      <c r="U8413" t="inlineStr">
        <is>
          <t>JUAN</t>
        </is>
      </c>
      <c r="V8413" t="inlineStr">
        <is>
          <t>APROBADO</t>
        </is>
      </c>
      <c r="W8413" t="inlineStr">
        <is>
          <t>IVAN</t>
        </is>
      </c>
      <c r="X8413" t="inlineStr">
        <is>
          <t>APROBADO</t>
        </is>
      </c>
      <c r="Y8413" t="inlineStr">
        <is>
          <t>LOBO</t>
        </is>
      </c>
    </row>
    <row r="8414">
      <c r="A8414" s="195" t="n">
        <v>46247</v>
      </c>
      <c r="B8414" t="inlineStr">
        <is>
          <t>NOCHE</t>
        </is>
      </c>
      <c r="C8414" t="inlineStr">
        <is>
          <t>SERVICIO</t>
        </is>
      </c>
      <c r="D8414" t="inlineStr">
        <is>
          <t>D-6950</t>
        </is>
      </c>
      <c r="E8414" t="n">
        <v>3209264</v>
      </c>
      <c r="F8414" t="inlineStr">
        <is>
          <t>PFD</t>
        </is>
      </c>
      <c r="G8414" t="inlineStr">
        <is>
          <t>INTERLOCK</t>
        </is>
      </c>
      <c r="H8414" t="inlineStr">
        <is>
          <t>KANTEX</t>
        </is>
      </c>
      <c r="I8414" t="inlineStr">
        <is>
          <t>MANCHAS DE ACEITE</t>
        </is>
      </c>
      <c r="J8414" t="n">
        <v>71.65000000000001</v>
      </c>
      <c r="Q8414" t="n">
        <v>1350.3</v>
      </c>
      <c r="R8414" t="n">
        <v>71.65000000000001</v>
      </c>
      <c r="S8414" t="n">
        <v>1278.65</v>
      </c>
      <c r="T8414" t="inlineStr">
        <is>
          <t>APROBADO</t>
        </is>
      </c>
      <c r="U8414" t="inlineStr">
        <is>
          <t>ERICK</t>
        </is>
      </c>
      <c r="V8414" t="inlineStr">
        <is>
          <t>APROBADO</t>
        </is>
      </c>
      <c r="W8414" t="inlineStr">
        <is>
          <t>IVAN</t>
        </is>
      </c>
      <c r="X8414" t="inlineStr">
        <is>
          <t>APROBADO</t>
        </is>
      </c>
      <c r="Y8414" t="inlineStr">
        <is>
          <t>LOBO</t>
        </is>
      </c>
    </row>
    <row r="8415">
      <c r="A8415" s="195" t="n">
        <v>46247</v>
      </c>
      <c r="B8415" t="inlineStr">
        <is>
          <t>NOCHE</t>
        </is>
      </c>
      <c r="C8415" t="inlineStr">
        <is>
          <t>SERVICIO</t>
        </is>
      </c>
      <c r="D8415" t="inlineStr">
        <is>
          <t>D-6950</t>
        </is>
      </c>
      <c r="E8415" t="n">
        <v>3209278</v>
      </c>
      <c r="F8415" t="inlineStr">
        <is>
          <t>PFD</t>
        </is>
      </c>
      <c r="G8415" t="inlineStr">
        <is>
          <t>INTERLOCK</t>
        </is>
      </c>
      <c r="H8415" t="inlineStr">
        <is>
          <t>KANTEX</t>
        </is>
      </c>
      <c r="I8415" t="inlineStr">
        <is>
          <t>MALLA</t>
        </is>
      </c>
      <c r="J8415" t="n">
        <v>13.85</v>
      </c>
      <c r="Q8415" t="n">
        <v>1338.15</v>
      </c>
      <c r="R8415" t="n">
        <v>13.85</v>
      </c>
      <c r="S8415" t="n">
        <v>1324.3</v>
      </c>
      <c r="T8415" t="inlineStr">
        <is>
          <t>APROBADO</t>
        </is>
      </c>
      <c r="U8415" t="inlineStr">
        <is>
          <t>ERICK</t>
        </is>
      </c>
      <c r="V8415" t="inlineStr">
        <is>
          <t>APROBADO</t>
        </is>
      </c>
      <c r="W8415" t="inlineStr">
        <is>
          <t>IVAN</t>
        </is>
      </c>
      <c r="X8415" t="inlineStr">
        <is>
          <t>APROBADO</t>
        </is>
      </c>
      <c r="Y8415" t="inlineStr">
        <is>
          <t>LOBO</t>
        </is>
      </c>
    </row>
    <row r="8416">
      <c r="A8416" s="195" t="n">
        <v>46247</v>
      </c>
      <c r="B8416" t="inlineStr">
        <is>
          <t>NOCHE</t>
        </is>
      </c>
      <c r="C8416" t="inlineStr">
        <is>
          <t>FPS</t>
        </is>
      </c>
      <c r="D8416" t="inlineStr">
        <is>
          <t>F-8120</t>
        </is>
      </c>
      <c r="E8416" t="n">
        <v>1157552</v>
      </c>
      <c r="F8416" t="inlineStr">
        <is>
          <t>BLANC DE BLANC</t>
        </is>
      </c>
      <c r="G8416" t="inlineStr">
        <is>
          <t>JERSEY</t>
        </is>
      </c>
      <c r="H8416" t="inlineStr">
        <is>
          <t>IML</t>
        </is>
      </c>
      <c r="Q8416" t="n">
        <v>441</v>
      </c>
      <c r="R8416" t="n">
        <v>0</v>
      </c>
      <c r="S8416" t="n">
        <v>441</v>
      </c>
      <c r="T8416" t="inlineStr">
        <is>
          <t>APROBADO</t>
        </is>
      </c>
      <c r="U8416" t="inlineStr">
        <is>
          <t>JUAN</t>
        </is>
      </c>
      <c r="V8416" t="inlineStr">
        <is>
          <t>APROBADO</t>
        </is>
      </c>
      <c r="W8416" t="inlineStr">
        <is>
          <t>IVAN</t>
        </is>
      </c>
      <c r="X8416" t="inlineStr">
        <is>
          <t>APROBADO</t>
        </is>
      </c>
      <c r="Y8416" t="inlineStr">
        <is>
          <t>LOBO</t>
        </is>
      </c>
    </row>
    <row r="8417">
      <c r="A8417" s="195" t="n">
        <v>46247</v>
      </c>
      <c r="B8417" t="inlineStr">
        <is>
          <t>NOCHE</t>
        </is>
      </c>
      <c r="C8417" t="inlineStr">
        <is>
          <t>FPS</t>
        </is>
      </c>
      <c r="D8417" t="inlineStr">
        <is>
          <t>F-8106</t>
        </is>
      </c>
      <c r="E8417" t="n">
        <v>1157408</v>
      </c>
      <c r="F8417" t="inlineStr">
        <is>
          <t>UNIVERSITY RED</t>
        </is>
      </c>
      <c r="G8417" t="inlineStr">
        <is>
          <t>JERSEY</t>
        </is>
      </c>
      <c r="H8417" t="inlineStr">
        <is>
          <t>OUTERSTUFF</t>
        </is>
      </c>
      <c r="Q8417" t="n">
        <v>23.1</v>
      </c>
      <c r="R8417" t="n">
        <v>0</v>
      </c>
      <c r="S8417" t="n">
        <v>23.1</v>
      </c>
      <c r="T8417" t="inlineStr">
        <is>
          <t>APROBADO</t>
        </is>
      </c>
      <c r="U8417" t="inlineStr">
        <is>
          <t>ERICK</t>
        </is>
      </c>
      <c r="V8417" t="inlineStr">
        <is>
          <t>APROBADO</t>
        </is>
      </c>
      <c r="W8417" t="inlineStr">
        <is>
          <t>IVAN</t>
        </is>
      </c>
      <c r="X8417" t="inlineStr">
        <is>
          <t>APROBADO</t>
        </is>
      </c>
      <c r="Y8417" t="inlineStr">
        <is>
          <t>LOBO</t>
        </is>
      </c>
    </row>
    <row r="8418">
      <c r="A8418" s="195" t="n">
        <v>46247</v>
      </c>
      <c r="B8418" t="inlineStr">
        <is>
          <t>NOCHE</t>
        </is>
      </c>
      <c r="C8418" t="inlineStr">
        <is>
          <t>INTRADECO</t>
        </is>
      </c>
      <c r="D8418" t="inlineStr">
        <is>
          <t>D-6927</t>
        </is>
      </c>
      <c r="E8418" t="n">
        <v>1158293</v>
      </c>
      <c r="F8418" t="inlineStr">
        <is>
          <t>CAVIAR</t>
        </is>
      </c>
      <c r="G8418" t="inlineStr">
        <is>
          <t>RIB</t>
        </is>
      </c>
      <c r="H8418" t="inlineStr">
        <is>
          <t>INTRADECO</t>
        </is>
      </c>
      <c r="Q8418" t="n">
        <v>493.75</v>
      </c>
      <c r="R8418" t="n">
        <v>0</v>
      </c>
      <c r="S8418" t="n">
        <v>493.75</v>
      </c>
      <c r="T8418" t="inlineStr">
        <is>
          <t>APROBADO</t>
        </is>
      </c>
      <c r="U8418" t="inlineStr">
        <is>
          <t>JUAN</t>
        </is>
      </c>
      <c r="V8418" t="inlineStr">
        <is>
          <t>APROBADO</t>
        </is>
      </c>
      <c r="W8418" t="inlineStr">
        <is>
          <t>IVAN</t>
        </is>
      </c>
      <c r="X8418" t="inlineStr">
        <is>
          <t>APROBADO</t>
        </is>
      </c>
      <c r="Y8418" t="inlineStr">
        <is>
          <t>LOBO</t>
        </is>
      </c>
    </row>
    <row r="8419">
      <c r="A8419" s="195" t="n">
        <v>46247</v>
      </c>
      <c r="B8419" t="inlineStr">
        <is>
          <t>NOCHE</t>
        </is>
      </c>
      <c r="C8419" t="inlineStr">
        <is>
          <t>INTRADECO</t>
        </is>
      </c>
      <c r="D8419" t="inlineStr">
        <is>
          <t>D-6927</t>
        </is>
      </c>
      <c r="E8419" t="n">
        <v>1158184</v>
      </c>
      <c r="F8419" t="inlineStr">
        <is>
          <t>CAVIAR</t>
        </is>
      </c>
      <c r="G8419" t="inlineStr">
        <is>
          <t>RIB</t>
        </is>
      </c>
      <c r="H8419" t="inlineStr">
        <is>
          <t>INTRADECO</t>
        </is>
      </c>
      <c r="Q8419" t="n">
        <v>479.85</v>
      </c>
      <c r="R8419" t="n">
        <v>0</v>
      </c>
      <c r="S8419" t="n">
        <v>479.85</v>
      </c>
      <c r="T8419" t="inlineStr">
        <is>
          <t>APROBADO</t>
        </is>
      </c>
      <c r="U8419" t="inlineStr">
        <is>
          <t>JUAN</t>
        </is>
      </c>
      <c r="V8419" t="inlineStr">
        <is>
          <t>APROBADO</t>
        </is>
      </c>
      <c r="W8419" t="inlineStr">
        <is>
          <t>IVAN</t>
        </is>
      </c>
      <c r="X8419" t="inlineStr">
        <is>
          <t>APROBADO</t>
        </is>
      </c>
      <c r="Y8419" t="inlineStr">
        <is>
          <t>LOBO</t>
        </is>
      </c>
    </row>
    <row r="8420">
      <c r="A8420" s="195" t="n">
        <v>46247</v>
      </c>
      <c r="B8420" t="inlineStr">
        <is>
          <t>NOCHE</t>
        </is>
      </c>
      <c r="C8420" t="inlineStr">
        <is>
          <t>FPS</t>
        </is>
      </c>
      <c r="D8420" t="inlineStr">
        <is>
          <t>F-8096</t>
        </is>
      </c>
      <c r="E8420" t="n">
        <v>1157004</v>
      </c>
      <c r="F8420" t="inlineStr">
        <is>
          <t>CANDY PAINT HEATHER</t>
        </is>
      </c>
      <c r="G8420" t="inlineStr">
        <is>
          <t>JERSEY</t>
        </is>
      </c>
      <c r="H8420" t="inlineStr">
        <is>
          <t>IML</t>
        </is>
      </c>
      <c r="Q8420" t="n">
        <v>604.65</v>
      </c>
      <c r="R8420" t="n">
        <v>0</v>
      </c>
      <c r="S8420" t="n">
        <v>604.65</v>
      </c>
      <c r="T8420" t="inlineStr">
        <is>
          <t>APROBADO</t>
        </is>
      </c>
      <c r="U8420" t="inlineStr">
        <is>
          <t>JUAN</t>
        </is>
      </c>
      <c r="V8420" t="inlineStr">
        <is>
          <t>APROBADO</t>
        </is>
      </c>
      <c r="W8420" t="inlineStr">
        <is>
          <t>IVAN</t>
        </is>
      </c>
      <c r="X8420" t="inlineStr">
        <is>
          <t>APROBADO</t>
        </is>
      </c>
      <c r="Y8420" t="inlineStr">
        <is>
          <t>LOBO</t>
        </is>
      </c>
    </row>
    <row r="8421">
      <c r="A8421" s="195" t="n">
        <v>46247</v>
      </c>
      <c r="B8421" t="inlineStr">
        <is>
          <t>NOCHE</t>
        </is>
      </c>
      <c r="C8421" t="inlineStr">
        <is>
          <t>FPS</t>
        </is>
      </c>
      <c r="D8421" t="inlineStr">
        <is>
          <t>F-8096</t>
        </is>
      </c>
      <c r="E8421" t="n">
        <v>1157004</v>
      </c>
      <c r="F8421" t="inlineStr">
        <is>
          <t>CANDY PAINT HEATHER</t>
        </is>
      </c>
      <c r="G8421" t="inlineStr">
        <is>
          <t>RIB</t>
        </is>
      </c>
      <c r="H8421" t="inlineStr">
        <is>
          <t>IML</t>
        </is>
      </c>
      <c r="Q8421" t="n">
        <v>46.45</v>
      </c>
      <c r="R8421" t="n">
        <v>0</v>
      </c>
      <c r="S8421" t="n">
        <v>46.45</v>
      </c>
      <c r="T8421" t="inlineStr">
        <is>
          <t>APROBADO</t>
        </is>
      </c>
      <c r="U8421" t="inlineStr">
        <is>
          <t>JUAN</t>
        </is>
      </c>
      <c r="V8421" t="inlineStr">
        <is>
          <t>APROBADO</t>
        </is>
      </c>
      <c r="W8421" t="inlineStr">
        <is>
          <t>IVAN</t>
        </is>
      </c>
      <c r="X8421" t="inlineStr">
        <is>
          <t>APROBADO</t>
        </is>
      </c>
      <c r="Y8421" t="inlineStr">
        <is>
          <t>LOBO</t>
        </is>
      </c>
    </row>
    <row r="8422">
      <c r="A8422" s="195" t="n">
        <v>46247</v>
      </c>
      <c r="B8422" t="inlineStr">
        <is>
          <t>NOCHE</t>
        </is>
      </c>
      <c r="C8422" t="inlineStr">
        <is>
          <t>INTRADECO</t>
        </is>
      </c>
      <c r="D8422" t="inlineStr">
        <is>
          <t>D-6927</t>
        </is>
      </c>
      <c r="E8422" t="n">
        <v>1156001</v>
      </c>
      <c r="F8422" t="inlineStr">
        <is>
          <t>CAVIAR</t>
        </is>
      </c>
      <c r="G8422" t="inlineStr">
        <is>
          <t>WAFFLE SLUB</t>
        </is>
      </c>
      <c r="H8422" t="inlineStr">
        <is>
          <t>INTRADECO</t>
        </is>
      </c>
      <c r="Q8422" t="n">
        <v>94.75</v>
      </c>
      <c r="R8422" t="n">
        <v>0</v>
      </c>
      <c r="S8422" t="n">
        <v>94.75</v>
      </c>
      <c r="T8422" t="inlineStr">
        <is>
          <t>APROBADO</t>
        </is>
      </c>
      <c r="U8422" t="inlineStr">
        <is>
          <t>JUAN</t>
        </is>
      </c>
      <c r="V8422" t="inlineStr">
        <is>
          <t>APROBADO</t>
        </is>
      </c>
      <c r="W8422" t="inlineStr">
        <is>
          <t>IVAN</t>
        </is>
      </c>
      <c r="X8422" t="inlineStr">
        <is>
          <t>APROBADO</t>
        </is>
      </c>
      <c r="Y8422" t="inlineStr">
        <is>
          <t>LOBO</t>
        </is>
      </c>
    </row>
    <row r="8423">
      <c r="A8423" s="195" t="n">
        <v>46247</v>
      </c>
      <c r="B8423" t="inlineStr">
        <is>
          <t>NOCHE</t>
        </is>
      </c>
      <c r="C8423" t="inlineStr">
        <is>
          <t>FPS</t>
        </is>
      </c>
      <c r="D8423" t="inlineStr">
        <is>
          <t>F-8116</t>
        </is>
      </c>
      <c r="E8423" t="n">
        <v>1157936</v>
      </c>
      <c r="F8423" t="inlineStr">
        <is>
          <t>TWNY PORT</t>
        </is>
      </c>
      <c r="G8423" t="inlineStr">
        <is>
          <t>RIB</t>
        </is>
      </c>
      <c r="H8423" t="inlineStr">
        <is>
          <t>CLIPPER</t>
        </is>
      </c>
      <c r="Q8423" t="n">
        <v>47.6</v>
      </c>
      <c r="R8423" t="n">
        <v>0</v>
      </c>
      <c r="S8423" t="n">
        <v>47.6</v>
      </c>
      <c r="T8423" t="inlineStr">
        <is>
          <t>APROBADO</t>
        </is>
      </c>
      <c r="U8423" t="inlineStr">
        <is>
          <t>ERICK</t>
        </is>
      </c>
      <c r="V8423" t="inlineStr">
        <is>
          <t>APROBADO</t>
        </is>
      </c>
      <c r="W8423" t="inlineStr">
        <is>
          <t>IVAN</t>
        </is>
      </c>
      <c r="X8423" t="inlineStr">
        <is>
          <t>APROBADO</t>
        </is>
      </c>
      <c r="Y8423" t="inlineStr">
        <is>
          <t>LOBO</t>
        </is>
      </c>
    </row>
    <row r="8424">
      <c r="A8424" s="195" t="n">
        <v>46247</v>
      </c>
      <c r="B8424" t="inlineStr">
        <is>
          <t>NOCHE</t>
        </is>
      </c>
      <c r="C8424" t="inlineStr">
        <is>
          <t>FPS</t>
        </is>
      </c>
      <c r="D8424" t="inlineStr">
        <is>
          <t>F-8116</t>
        </is>
      </c>
      <c r="E8424" t="n">
        <v>1158025</v>
      </c>
      <c r="F8424" t="inlineStr">
        <is>
          <t>BLACK</t>
        </is>
      </c>
      <c r="G8424" t="inlineStr">
        <is>
          <t>JERSEY</t>
        </is>
      </c>
      <c r="H8424" t="inlineStr">
        <is>
          <t>CLIPPER</t>
        </is>
      </c>
      <c r="Q8424" t="n">
        <v>964.35</v>
      </c>
      <c r="R8424" t="n">
        <v>0</v>
      </c>
      <c r="S8424" t="n">
        <v>964.35</v>
      </c>
      <c r="T8424" t="inlineStr">
        <is>
          <t>APROBADO</t>
        </is>
      </c>
      <c r="U8424" t="inlineStr">
        <is>
          <t>ERICK</t>
        </is>
      </c>
      <c r="V8424" t="inlineStr">
        <is>
          <t>APROBADO</t>
        </is>
      </c>
      <c r="W8424" t="inlineStr">
        <is>
          <t>IVAN</t>
        </is>
      </c>
      <c r="X8424" t="inlineStr">
        <is>
          <t>APROBADO</t>
        </is>
      </c>
      <c r="Y8424" t="inlineStr">
        <is>
          <t>LOBO</t>
        </is>
      </c>
    </row>
    <row r="8425">
      <c r="A8425" s="195" t="n">
        <v>46247</v>
      </c>
      <c r="B8425" t="inlineStr">
        <is>
          <t>NOCHE</t>
        </is>
      </c>
      <c r="C8425" t="inlineStr">
        <is>
          <t>SERVICIO</t>
        </is>
      </c>
      <c r="D8425" t="inlineStr">
        <is>
          <t>D-6715</t>
        </is>
      </c>
      <c r="E8425" t="n">
        <v>3209302</v>
      </c>
      <c r="F8425" t="inlineStr">
        <is>
          <t>NEGRO</t>
        </is>
      </c>
      <c r="G8425" t="inlineStr">
        <is>
          <t>RIB</t>
        </is>
      </c>
      <c r="H8425" t="inlineStr">
        <is>
          <t>CONFEGUA</t>
        </is>
      </c>
      <c r="Q8425" t="n">
        <v>22</v>
      </c>
      <c r="R8425" t="n">
        <v>0</v>
      </c>
      <c r="S8425" t="n">
        <v>22</v>
      </c>
      <c r="T8425" t="inlineStr">
        <is>
          <t>APROBADO</t>
        </is>
      </c>
      <c r="U8425" t="inlineStr">
        <is>
          <t>ERICK</t>
        </is>
      </c>
      <c r="V8425" t="inlineStr">
        <is>
          <t>APROBADO</t>
        </is>
      </c>
      <c r="W8425" t="inlineStr">
        <is>
          <t>IVAN</t>
        </is>
      </c>
      <c r="X8425" t="inlineStr">
        <is>
          <t>APROBADO</t>
        </is>
      </c>
      <c r="Y8425" t="inlineStr">
        <is>
          <t>LOBO</t>
        </is>
      </c>
    </row>
    <row r="8426">
      <c r="A8426" s="195" t="n">
        <v>46247</v>
      </c>
      <c r="B8426" t="inlineStr">
        <is>
          <t>NOCHE</t>
        </is>
      </c>
      <c r="C8426" t="inlineStr">
        <is>
          <t>FPS</t>
        </is>
      </c>
      <c r="D8426" t="inlineStr">
        <is>
          <t>F-8096</t>
        </is>
      </c>
      <c r="E8426" t="n">
        <v>1155763</v>
      </c>
      <c r="F8426" t="inlineStr">
        <is>
          <t>PINK PUNCH</t>
        </is>
      </c>
      <c r="G8426" t="inlineStr">
        <is>
          <t>RIB</t>
        </is>
      </c>
      <c r="H8426" t="inlineStr">
        <is>
          <t>IML</t>
        </is>
      </c>
      <c r="Q8426" t="n">
        <v>18.6</v>
      </c>
      <c r="R8426" t="n">
        <v>0</v>
      </c>
      <c r="S8426" t="n">
        <v>18.6</v>
      </c>
      <c r="T8426" t="inlineStr">
        <is>
          <t>APROBADO</t>
        </is>
      </c>
      <c r="U8426" t="inlineStr">
        <is>
          <t>ERICK</t>
        </is>
      </c>
      <c r="V8426" t="inlineStr">
        <is>
          <t>APROBADO</t>
        </is>
      </c>
      <c r="W8426" t="inlineStr">
        <is>
          <t>IVAN</t>
        </is>
      </c>
      <c r="X8426" t="inlineStr">
        <is>
          <t>APROBADO</t>
        </is>
      </c>
      <c r="Y8426" t="inlineStr">
        <is>
          <t>LOBO</t>
        </is>
      </c>
    </row>
    <row r="8427">
      <c r="A8427" s="195" t="n">
        <v>46247</v>
      </c>
      <c r="B8427" t="inlineStr">
        <is>
          <t>NOCHE</t>
        </is>
      </c>
      <c r="C8427" t="inlineStr">
        <is>
          <t>FPS</t>
        </is>
      </c>
      <c r="D8427" t="inlineStr">
        <is>
          <t>F-8116</t>
        </is>
      </c>
      <c r="E8427" t="n">
        <v>1158025</v>
      </c>
      <c r="F8427" t="inlineStr">
        <is>
          <t>BLACK</t>
        </is>
      </c>
      <c r="G8427" t="inlineStr">
        <is>
          <t>RIB</t>
        </is>
      </c>
      <c r="H8427" t="inlineStr">
        <is>
          <t>CLIPPER</t>
        </is>
      </c>
      <c r="Q8427" t="n">
        <v>35.9</v>
      </c>
      <c r="R8427" t="n">
        <v>0</v>
      </c>
      <c r="S8427" t="n">
        <v>35.9</v>
      </c>
      <c r="T8427" t="inlineStr">
        <is>
          <t>APROBADO</t>
        </is>
      </c>
      <c r="U8427" t="inlineStr">
        <is>
          <t>ERICK</t>
        </is>
      </c>
      <c r="V8427" t="inlineStr">
        <is>
          <t>APROBADO</t>
        </is>
      </c>
      <c r="W8427" t="inlineStr">
        <is>
          <t>IVAN</t>
        </is>
      </c>
      <c r="X8427" t="inlineStr">
        <is>
          <t>APROBADO</t>
        </is>
      </c>
      <c r="Y8427" t="inlineStr">
        <is>
          <t>LOBO</t>
        </is>
      </c>
    </row>
    <row r="8428">
      <c r="A8428" s="195" t="n">
        <v>46247</v>
      </c>
      <c r="B8428" t="inlineStr">
        <is>
          <t>NOCHE</t>
        </is>
      </c>
      <c r="C8428" t="inlineStr">
        <is>
          <t>FPS</t>
        </is>
      </c>
      <c r="D8428" t="inlineStr">
        <is>
          <t>F-8118</t>
        </is>
      </c>
      <c r="E8428" t="n">
        <v>1158046</v>
      </c>
      <c r="F8428" t="inlineStr">
        <is>
          <t>PRINTERS INK</t>
        </is>
      </c>
      <c r="G8428" t="inlineStr">
        <is>
          <t>JERSEY</t>
        </is>
      </c>
      <c r="H8428" t="inlineStr">
        <is>
          <t>IML</t>
        </is>
      </c>
      <c r="Q8428" t="n">
        <v>1366.95</v>
      </c>
      <c r="R8428" t="n">
        <v>0</v>
      </c>
      <c r="S8428" t="n">
        <v>1366.95</v>
      </c>
      <c r="T8428" t="inlineStr">
        <is>
          <t>APROBADO</t>
        </is>
      </c>
      <c r="U8428" t="inlineStr">
        <is>
          <t>ERICK</t>
        </is>
      </c>
      <c r="V8428" t="inlineStr">
        <is>
          <t>APROBADO</t>
        </is>
      </c>
      <c r="W8428" t="inlineStr">
        <is>
          <t>IVAN</t>
        </is>
      </c>
      <c r="X8428" t="inlineStr">
        <is>
          <t>APROBADO</t>
        </is>
      </c>
      <c r="Y8428" t="inlineStr">
        <is>
          <t>LOBO</t>
        </is>
      </c>
    </row>
    <row r="8429">
      <c r="A8429" s="195" t="n">
        <v>46247</v>
      </c>
      <c r="B8429" t="inlineStr">
        <is>
          <t>NOCHE</t>
        </is>
      </c>
      <c r="C8429" t="inlineStr">
        <is>
          <t>FPS</t>
        </is>
      </c>
      <c r="D8429" t="inlineStr">
        <is>
          <t>F-7952</t>
        </is>
      </c>
      <c r="E8429" t="n">
        <v>1157608</v>
      </c>
      <c r="F8429" t="inlineStr">
        <is>
          <t>STALACTITE ESTAMPADO</t>
        </is>
      </c>
      <c r="G8429" t="inlineStr">
        <is>
          <t>JERSEY</t>
        </is>
      </c>
      <c r="H8429" t="inlineStr">
        <is>
          <t>GOODIE TWO SLEEVES</t>
        </is>
      </c>
      <c r="Q8429" t="n">
        <v>13.6</v>
      </c>
      <c r="R8429" t="n">
        <v>0</v>
      </c>
      <c r="S8429" t="n">
        <v>13.6</v>
      </c>
      <c r="T8429" t="inlineStr">
        <is>
          <t>APROBADO</t>
        </is>
      </c>
      <c r="U8429" t="inlineStr">
        <is>
          <t>ERICK</t>
        </is>
      </c>
      <c r="V8429" t="inlineStr">
        <is>
          <t>APROBADO</t>
        </is>
      </c>
      <c r="W8429" t="inlineStr">
        <is>
          <t>IVAN</t>
        </is>
      </c>
      <c r="X8429" t="inlineStr">
        <is>
          <t>APROBADO</t>
        </is>
      </c>
      <c r="Y8429" t="inlineStr">
        <is>
          <t>LOBO</t>
        </is>
      </c>
    </row>
    <row r="8430">
      <c r="A8430" s="195" t="n">
        <v>46247</v>
      </c>
      <c r="B8430" t="inlineStr">
        <is>
          <t>NOCHE</t>
        </is>
      </c>
      <c r="C8430" t="inlineStr">
        <is>
          <t>FPS</t>
        </is>
      </c>
      <c r="D8430" t="inlineStr">
        <is>
          <t>F-7952</t>
        </is>
      </c>
      <c r="E8430" t="n">
        <v>1157608</v>
      </c>
      <c r="F8430" t="inlineStr">
        <is>
          <t>STALACTITE ESTAMPADO</t>
        </is>
      </c>
      <c r="G8430" t="inlineStr">
        <is>
          <t>RIB</t>
        </is>
      </c>
      <c r="H8430" t="inlineStr">
        <is>
          <t>GOODIE TWO SLEEVES</t>
        </is>
      </c>
      <c r="Q8430" t="n">
        <v>3.25</v>
      </c>
      <c r="R8430" t="n">
        <v>0</v>
      </c>
      <c r="S8430" t="n">
        <v>3.25</v>
      </c>
      <c r="T8430" t="inlineStr">
        <is>
          <t>APROBADO</t>
        </is>
      </c>
      <c r="U8430" t="inlineStr">
        <is>
          <t>ERICK</t>
        </is>
      </c>
      <c r="V8430" t="inlineStr">
        <is>
          <t>APROBADO</t>
        </is>
      </c>
      <c r="W8430" t="inlineStr">
        <is>
          <t>IVAN</t>
        </is>
      </c>
      <c r="X8430" t="inlineStr">
        <is>
          <t>APROBADO</t>
        </is>
      </c>
      <c r="Y8430" t="inlineStr">
        <is>
          <t>LOBO</t>
        </is>
      </c>
    </row>
    <row r="8431">
      <c r="A8431" s="195" t="n">
        <v>46251</v>
      </c>
      <c r="B8431" t="inlineStr">
        <is>
          <t>DIA</t>
        </is>
      </c>
      <c r="C8431" t="inlineStr">
        <is>
          <t>FPS</t>
        </is>
      </c>
      <c r="D8431" t="inlineStr">
        <is>
          <t>F-7952</t>
        </is>
      </c>
      <c r="E8431" t="n">
        <v>1157119</v>
      </c>
      <c r="F8431" t="inlineStr">
        <is>
          <t>CHOCOLATE BROWN</t>
        </is>
      </c>
      <c r="G8431" t="inlineStr">
        <is>
          <t>RIB</t>
        </is>
      </c>
      <c r="H8431" t="inlineStr">
        <is>
          <t xml:space="preserve">CLIPPER </t>
        </is>
      </c>
      <c r="Q8431" t="n">
        <v>4.3</v>
      </c>
      <c r="R8431" t="n">
        <v>0</v>
      </c>
      <c r="S8431" t="n">
        <v>4.3</v>
      </c>
      <c r="T8431" t="inlineStr">
        <is>
          <t>APROBADO</t>
        </is>
      </c>
      <c r="U8431" t="inlineStr">
        <is>
          <t>JUAN</t>
        </is>
      </c>
      <c r="V8431" t="inlineStr">
        <is>
          <t>APROBADO</t>
        </is>
      </c>
      <c r="W8431" t="inlineStr">
        <is>
          <t>IVAN</t>
        </is>
      </c>
      <c r="X8431" t="inlineStr">
        <is>
          <t>APROBADO</t>
        </is>
      </c>
      <c r="Y8431" t="inlineStr">
        <is>
          <t>LOBO</t>
        </is>
      </c>
    </row>
    <row r="8432">
      <c r="A8432" s="195" t="n">
        <v>46251</v>
      </c>
      <c r="B8432" t="inlineStr">
        <is>
          <t>DIA</t>
        </is>
      </c>
      <c r="C8432" t="inlineStr">
        <is>
          <t>INTRADECO</t>
        </is>
      </c>
      <c r="D8432" t="inlineStr">
        <is>
          <t>D-6930</t>
        </is>
      </c>
      <c r="E8432" t="n">
        <v>3209204</v>
      </c>
      <c r="F8432" t="inlineStr">
        <is>
          <t>BLACK</t>
        </is>
      </c>
      <c r="G8432" t="inlineStr">
        <is>
          <t>JERSEY</t>
        </is>
      </c>
      <c r="H8432" t="inlineStr">
        <is>
          <t>LOCAL</t>
        </is>
      </c>
      <c r="Q8432" t="n">
        <v>646.1</v>
      </c>
      <c r="R8432" t="n">
        <v>0</v>
      </c>
      <c r="S8432" t="n">
        <v>646.1</v>
      </c>
      <c r="T8432" t="inlineStr">
        <is>
          <t>APROBADO</t>
        </is>
      </c>
      <c r="U8432" t="inlineStr">
        <is>
          <t>JUAN</t>
        </is>
      </c>
      <c r="V8432" t="inlineStr">
        <is>
          <t>APROBADO</t>
        </is>
      </c>
      <c r="W8432" t="inlineStr">
        <is>
          <t>ROBIN</t>
        </is>
      </c>
      <c r="X8432" t="inlineStr">
        <is>
          <t>APROBADO</t>
        </is>
      </c>
      <c r="Y8432" t="inlineStr">
        <is>
          <t>LOBO</t>
        </is>
      </c>
    </row>
    <row r="8433">
      <c r="A8433" s="195" t="n">
        <v>46251</v>
      </c>
      <c r="B8433" t="inlineStr">
        <is>
          <t>DIA</t>
        </is>
      </c>
      <c r="C8433" t="inlineStr">
        <is>
          <t>FPS</t>
        </is>
      </c>
      <c r="D8433" t="inlineStr">
        <is>
          <t>F-7952</t>
        </is>
      </c>
      <c r="E8433" t="n">
        <v>1158535</v>
      </c>
      <c r="F8433" t="inlineStr">
        <is>
          <t>DUFFELBAG</t>
        </is>
      </c>
      <c r="G8433" t="inlineStr">
        <is>
          <t>RIB</t>
        </is>
      </c>
      <c r="H8433" t="inlineStr">
        <is>
          <t>TIMBERLAND</t>
        </is>
      </c>
      <c r="Q8433" t="n">
        <v>18.5</v>
      </c>
      <c r="R8433" t="n">
        <v>0</v>
      </c>
      <c r="S8433" t="n">
        <v>18.5</v>
      </c>
      <c r="T8433" t="inlineStr">
        <is>
          <t>APROBADO</t>
        </is>
      </c>
      <c r="U8433" t="inlineStr">
        <is>
          <t>JUAN</t>
        </is>
      </c>
      <c r="V8433" t="inlineStr">
        <is>
          <t>APROBADO</t>
        </is>
      </c>
      <c r="W8433" t="inlineStr">
        <is>
          <t>IVAN</t>
        </is>
      </c>
      <c r="X8433" t="inlineStr">
        <is>
          <t>APROBADO</t>
        </is>
      </c>
      <c r="Y8433" t="inlineStr">
        <is>
          <t>LOBO</t>
        </is>
      </c>
    </row>
    <row r="8434">
      <c r="A8434" s="195" t="n">
        <v>46251</v>
      </c>
      <c r="B8434" t="inlineStr">
        <is>
          <t>DIA</t>
        </is>
      </c>
      <c r="C8434" t="inlineStr">
        <is>
          <t>SERVICIO</t>
        </is>
      </c>
      <c r="D8434" t="inlineStr">
        <is>
          <t>D-6950</t>
        </is>
      </c>
      <c r="E8434" t="n">
        <v>3209234</v>
      </c>
      <c r="F8434" t="inlineStr">
        <is>
          <t>HYPER GREEN</t>
        </is>
      </c>
      <c r="G8434" t="inlineStr">
        <is>
          <t>INTERLOCK</t>
        </is>
      </c>
      <c r="H8434" t="inlineStr">
        <is>
          <t>KANTEX</t>
        </is>
      </c>
      <c r="I8434" t="inlineStr">
        <is>
          <t>MANCHAS AMARILLAS</t>
        </is>
      </c>
      <c r="J8434" t="n">
        <v>96.29999999999998</v>
      </c>
      <c r="Q8434" t="n">
        <v>899.75</v>
      </c>
      <c r="R8434" t="n">
        <v>96.29999999999998</v>
      </c>
      <c r="S8434" t="n">
        <v>803.45</v>
      </c>
      <c r="T8434" t="inlineStr">
        <is>
          <t>APROBADO</t>
        </is>
      </c>
      <c r="U8434" t="inlineStr">
        <is>
          <t>JUAN</t>
        </is>
      </c>
      <c r="V8434" t="inlineStr">
        <is>
          <t>APROBADO</t>
        </is>
      </c>
      <c r="W8434" t="inlineStr">
        <is>
          <t>IVAN</t>
        </is>
      </c>
      <c r="X8434" t="inlineStr">
        <is>
          <t>APROBADO</t>
        </is>
      </c>
      <c r="Y8434" t="inlineStr">
        <is>
          <t>LOBO</t>
        </is>
      </c>
    </row>
    <row r="8435">
      <c r="A8435" s="195" t="n">
        <v>46251</v>
      </c>
      <c r="B8435" t="inlineStr">
        <is>
          <t>DIA</t>
        </is>
      </c>
      <c r="C8435" t="inlineStr">
        <is>
          <t>INTRADECO</t>
        </is>
      </c>
      <c r="D8435" t="inlineStr">
        <is>
          <t>D-6962</t>
        </is>
      </c>
      <c r="E8435" t="n">
        <v>1158287</v>
      </c>
      <c r="F8435" t="inlineStr">
        <is>
          <t>BRIGHT WHITE FOR SUBLIMATION</t>
        </is>
      </c>
      <c r="G8435" t="inlineStr">
        <is>
          <t>INTERLOCK</t>
        </is>
      </c>
      <c r="H8435" t="inlineStr">
        <is>
          <t>INTRADECO</t>
        </is>
      </c>
      <c r="Q8435" t="n">
        <v>486.71</v>
      </c>
      <c r="R8435" t="n">
        <v>0</v>
      </c>
      <c r="S8435" t="n">
        <v>486.71</v>
      </c>
      <c r="T8435" t="inlineStr">
        <is>
          <t>APROBADO</t>
        </is>
      </c>
      <c r="U8435" t="inlineStr">
        <is>
          <t>JUAN</t>
        </is>
      </c>
      <c r="V8435" t="inlineStr">
        <is>
          <t>APROBADO</t>
        </is>
      </c>
      <c r="W8435" t="inlineStr">
        <is>
          <t>IVAN</t>
        </is>
      </c>
      <c r="X8435" t="inlineStr">
        <is>
          <t>APROBADO</t>
        </is>
      </c>
      <c r="Y8435" t="inlineStr">
        <is>
          <t>LOBO</t>
        </is>
      </c>
    </row>
    <row r="8436">
      <c r="A8436" s="195" t="n">
        <v>46251</v>
      </c>
      <c r="B8436" t="inlineStr">
        <is>
          <t>DIA</t>
        </is>
      </c>
      <c r="C8436" t="inlineStr">
        <is>
          <t>INTRADECO</t>
        </is>
      </c>
      <c r="D8436" t="inlineStr">
        <is>
          <t>D-6962</t>
        </is>
      </c>
      <c r="E8436" t="n">
        <v>1158344</v>
      </c>
      <c r="F8436" t="inlineStr">
        <is>
          <t>BRIGHT WHITE FOR SUBLIMATION</t>
        </is>
      </c>
      <c r="G8436" t="inlineStr">
        <is>
          <t>INTERLOCK</t>
        </is>
      </c>
      <c r="H8436" t="inlineStr">
        <is>
          <t>INTRADECO</t>
        </is>
      </c>
      <c r="Q8436" t="n">
        <v>492.83</v>
      </c>
      <c r="R8436" t="n">
        <v>0</v>
      </c>
      <c r="S8436" t="n">
        <v>492.83</v>
      </c>
      <c r="T8436" t="inlineStr">
        <is>
          <t>APROBADO</t>
        </is>
      </c>
      <c r="U8436" t="inlineStr">
        <is>
          <t>JUAN</t>
        </is>
      </c>
      <c r="V8436" t="inlineStr">
        <is>
          <t>APROBADO</t>
        </is>
      </c>
      <c r="W8436" t="inlineStr">
        <is>
          <t>IVAN</t>
        </is>
      </c>
      <c r="X8436" t="inlineStr">
        <is>
          <t>APROBADO</t>
        </is>
      </c>
      <c r="Y8436" t="inlineStr">
        <is>
          <t>LOBO</t>
        </is>
      </c>
    </row>
    <row r="8437">
      <c r="A8437" s="195" t="n">
        <v>46251</v>
      </c>
      <c r="B8437" t="inlineStr">
        <is>
          <t>DIA</t>
        </is>
      </c>
      <c r="C8437" t="inlineStr">
        <is>
          <t>VENTA DE TELA</t>
        </is>
      </c>
      <c r="D8437" t="inlineStr">
        <is>
          <t>D-6972</t>
        </is>
      </c>
      <c r="E8437" t="n">
        <v>1158525</v>
      </c>
      <c r="F8437" t="inlineStr">
        <is>
          <t>WHITE</t>
        </is>
      </c>
      <c r="G8437" t="inlineStr">
        <is>
          <t>INTERLOCK</t>
        </is>
      </c>
      <c r="H8437" t="inlineStr">
        <is>
          <t>SANMAR</t>
        </is>
      </c>
      <c r="I8437" t="inlineStr">
        <is>
          <t>MANCHA DE SUCIEDAD</t>
        </is>
      </c>
      <c r="J8437" t="n">
        <v>9.9</v>
      </c>
      <c r="Q8437" t="n">
        <v>482.35</v>
      </c>
      <c r="R8437" t="n">
        <v>9.9</v>
      </c>
      <c r="S8437" t="n">
        <v>472.45</v>
      </c>
      <c r="T8437" t="inlineStr">
        <is>
          <t>APROBADO</t>
        </is>
      </c>
      <c r="U8437" t="inlineStr">
        <is>
          <t>JUAN</t>
        </is>
      </c>
      <c r="V8437" t="inlineStr">
        <is>
          <t>APROBADO</t>
        </is>
      </c>
      <c r="W8437" t="inlineStr">
        <is>
          <t>IVAN</t>
        </is>
      </c>
      <c r="X8437" t="inlineStr">
        <is>
          <t>APROBADO</t>
        </is>
      </c>
      <c r="Y8437" t="inlineStr">
        <is>
          <t>LOBO</t>
        </is>
      </c>
    </row>
    <row r="8438">
      <c r="A8438" s="195" t="n">
        <v>46251</v>
      </c>
      <c r="B8438" t="inlineStr">
        <is>
          <t>DIA</t>
        </is>
      </c>
      <c r="C8438" t="inlineStr">
        <is>
          <t>INTRADECO</t>
        </is>
      </c>
      <c r="D8438" t="inlineStr">
        <is>
          <t>D-6962</t>
        </is>
      </c>
      <c r="E8438" t="n">
        <v>1158433</v>
      </c>
      <c r="F8438" t="inlineStr">
        <is>
          <t>BRIGHT WHITE FOR SUBLIMATION</t>
        </is>
      </c>
      <c r="G8438" t="inlineStr">
        <is>
          <t>INTERLOCK</t>
        </is>
      </c>
      <c r="H8438" t="inlineStr">
        <is>
          <t>INTRADECO</t>
        </is>
      </c>
      <c r="I8438" t="inlineStr">
        <is>
          <t>MANCHA DE SUCIEDAD</t>
        </is>
      </c>
      <c r="J8438" t="n">
        <v>7.45</v>
      </c>
      <c r="Q8438" t="n">
        <v>492.8</v>
      </c>
      <c r="R8438" t="n">
        <v>7.45</v>
      </c>
      <c r="S8438" t="n">
        <v>485.35</v>
      </c>
      <c r="T8438" t="inlineStr">
        <is>
          <t>APROBADO</t>
        </is>
      </c>
      <c r="U8438" t="inlineStr">
        <is>
          <t>JUAN</t>
        </is>
      </c>
      <c r="V8438" t="inlineStr">
        <is>
          <t>APROBADO</t>
        </is>
      </c>
      <c r="W8438" t="inlineStr">
        <is>
          <t>IVAN</t>
        </is>
      </c>
      <c r="X8438" t="inlineStr">
        <is>
          <t>APROBADO</t>
        </is>
      </c>
      <c r="Y8438" t="inlineStr">
        <is>
          <t>LOBO</t>
        </is>
      </c>
    </row>
    <row r="8439">
      <c r="A8439" s="195" t="n">
        <v>46251</v>
      </c>
      <c r="B8439" t="inlineStr">
        <is>
          <t>DIA</t>
        </is>
      </c>
      <c r="C8439" t="inlineStr">
        <is>
          <t>SERVICIO</t>
        </is>
      </c>
      <c r="D8439" t="inlineStr">
        <is>
          <t>D-6950</t>
        </is>
      </c>
      <c r="E8439" t="n">
        <v>3209300</v>
      </c>
      <c r="F8439" t="inlineStr">
        <is>
          <t>SOLAR ORANGE</t>
        </is>
      </c>
      <c r="G8439" t="inlineStr">
        <is>
          <t>INTERLOCK</t>
        </is>
      </c>
      <c r="H8439" t="inlineStr">
        <is>
          <t>KANTEX</t>
        </is>
      </c>
      <c r="I8439" t="inlineStr">
        <is>
          <t>PUA METIDA</t>
        </is>
      </c>
      <c r="J8439" t="n">
        <v>4.3</v>
      </c>
      <c r="Q8439" t="n">
        <v>789.25</v>
      </c>
      <c r="R8439" t="n">
        <v>4.3</v>
      </c>
      <c r="S8439" t="n">
        <v>784.95</v>
      </c>
      <c r="T8439" t="inlineStr">
        <is>
          <t>APROBADO</t>
        </is>
      </c>
      <c r="U8439" t="inlineStr">
        <is>
          <t>JUAN</t>
        </is>
      </c>
      <c r="V8439" t="inlineStr">
        <is>
          <t>APROBADO</t>
        </is>
      </c>
      <c r="W8439" t="inlineStr">
        <is>
          <t>IVAN</t>
        </is>
      </c>
      <c r="X8439" t="inlineStr">
        <is>
          <t>APROBADO</t>
        </is>
      </c>
      <c r="Y8439" t="inlineStr">
        <is>
          <t>LOBO</t>
        </is>
      </c>
    </row>
    <row r="8440">
      <c r="A8440" s="195" t="n">
        <v>46251</v>
      </c>
      <c r="B8440" t="inlineStr">
        <is>
          <t>NOCHE</t>
        </is>
      </c>
      <c r="C8440" t="inlineStr">
        <is>
          <t>FPS</t>
        </is>
      </c>
      <c r="D8440" t="inlineStr">
        <is>
          <t>F-8121</t>
        </is>
      </c>
      <c r="E8440" t="n">
        <v>3209307</v>
      </c>
      <c r="F8440" t="inlineStr">
        <is>
          <t>WHITE SUBLIMADO</t>
        </is>
      </c>
      <c r="G8440" t="inlineStr">
        <is>
          <t>JERSEY</t>
        </is>
      </c>
      <c r="H8440" t="inlineStr">
        <is>
          <t>REAL TREE</t>
        </is>
      </c>
      <c r="Q8440" t="n">
        <v>401.25</v>
      </c>
      <c r="R8440" t="n">
        <v>0</v>
      </c>
      <c r="S8440" t="n">
        <v>401.25</v>
      </c>
      <c r="T8440" t="inlineStr">
        <is>
          <t>APROBADO</t>
        </is>
      </c>
      <c r="U8440" t="inlineStr">
        <is>
          <t>KAREN</t>
        </is>
      </c>
      <c r="V8440" t="inlineStr">
        <is>
          <t>APROBADO</t>
        </is>
      </c>
      <c r="W8440" t="inlineStr">
        <is>
          <t>PEDRO</t>
        </is>
      </c>
      <c r="X8440" t="inlineStr">
        <is>
          <t>APROBADO</t>
        </is>
      </c>
      <c r="Y8440" t="inlineStr">
        <is>
          <t>CHIWIL</t>
        </is>
      </c>
    </row>
    <row r="8441">
      <c r="A8441" s="195" t="n">
        <v>46251</v>
      </c>
      <c r="B8441" t="inlineStr">
        <is>
          <t>NOCHE</t>
        </is>
      </c>
      <c r="C8441" t="inlineStr">
        <is>
          <t>SERVICIO</t>
        </is>
      </c>
      <c r="D8441" t="inlineStr">
        <is>
          <t>F-8121</t>
        </is>
      </c>
      <c r="E8441" t="n">
        <v>3209306</v>
      </c>
      <c r="F8441" t="inlineStr">
        <is>
          <t>WHITE SUBLIMADO</t>
        </is>
      </c>
      <c r="G8441" t="inlineStr">
        <is>
          <t>JERSEY</t>
        </is>
      </c>
      <c r="H8441" t="inlineStr">
        <is>
          <t>REAL TREE</t>
        </is>
      </c>
      <c r="Q8441" t="n">
        <v>415.5</v>
      </c>
      <c r="R8441" t="n">
        <v>0</v>
      </c>
      <c r="S8441" t="n">
        <v>415.5</v>
      </c>
      <c r="T8441" t="inlineStr">
        <is>
          <t>APROBADO</t>
        </is>
      </c>
      <c r="U8441" t="inlineStr">
        <is>
          <t>KAREN</t>
        </is>
      </c>
      <c r="V8441" t="inlineStr">
        <is>
          <t>APROBADO</t>
        </is>
      </c>
      <c r="W8441" t="inlineStr">
        <is>
          <t>PEDRO</t>
        </is>
      </c>
      <c r="X8441" t="inlineStr">
        <is>
          <t>APROBADO</t>
        </is>
      </c>
      <c r="Y8441" t="inlineStr">
        <is>
          <t>CHIWIL</t>
        </is>
      </c>
    </row>
    <row r="8442">
      <c r="A8442" s="195" t="n">
        <v>46251</v>
      </c>
      <c r="B8442" t="inlineStr">
        <is>
          <t>NOCHE</t>
        </is>
      </c>
      <c r="C8442" t="inlineStr">
        <is>
          <t>VENTA DE TELA</t>
        </is>
      </c>
      <c r="D8442" t="inlineStr">
        <is>
          <t>D-6972</t>
        </is>
      </c>
      <c r="E8442" t="n">
        <v>1158524</v>
      </c>
      <c r="F8442" t="inlineStr">
        <is>
          <t>WHITE</t>
        </is>
      </c>
      <c r="G8442" t="inlineStr">
        <is>
          <t>INTERLOCK</t>
        </is>
      </c>
      <c r="H8442" t="inlineStr">
        <is>
          <t>SANMAR</t>
        </is>
      </c>
      <c r="Q8442" t="n">
        <v>491.25</v>
      </c>
      <c r="R8442" t="n">
        <v>0</v>
      </c>
      <c r="S8442" t="n">
        <v>491.25</v>
      </c>
      <c r="T8442" t="inlineStr">
        <is>
          <t>APROBADO</t>
        </is>
      </c>
      <c r="U8442" t="inlineStr">
        <is>
          <t>KAREN</t>
        </is>
      </c>
      <c r="V8442" t="inlineStr">
        <is>
          <t>APROBADO</t>
        </is>
      </c>
      <c r="W8442" t="inlineStr">
        <is>
          <t>PEDRO</t>
        </is>
      </c>
      <c r="X8442" t="inlineStr">
        <is>
          <t>APROBADO</t>
        </is>
      </c>
      <c r="Y8442" t="inlineStr">
        <is>
          <t>CHIWIL</t>
        </is>
      </c>
    </row>
    <row r="8443">
      <c r="A8443" s="195" t="n">
        <v>46251</v>
      </c>
      <c r="B8443" t="inlineStr">
        <is>
          <t>NOCHE</t>
        </is>
      </c>
      <c r="C8443" t="inlineStr">
        <is>
          <t>SERVICIO</t>
        </is>
      </c>
      <c r="D8443" t="inlineStr">
        <is>
          <t>D-6950</t>
        </is>
      </c>
      <c r="E8443" t="n">
        <v>3209301</v>
      </c>
      <c r="F8443" t="inlineStr">
        <is>
          <t>SOLAR ORANGE</t>
        </is>
      </c>
      <c r="G8443" t="inlineStr">
        <is>
          <t>INTERLOCK</t>
        </is>
      </c>
      <c r="H8443" t="inlineStr">
        <is>
          <t>KANTEX</t>
        </is>
      </c>
      <c r="Q8443" t="n">
        <v>832.3</v>
      </c>
      <c r="R8443" t="n">
        <v>0</v>
      </c>
      <c r="S8443" t="n">
        <v>832.3</v>
      </c>
      <c r="T8443" t="inlineStr">
        <is>
          <t>APROBADO</t>
        </is>
      </c>
      <c r="U8443" t="inlineStr">
        <is>
          <t>KAREN</t>
        </is>
      </c>
      <c r="V8443" t="inlineStr">
        <is>
          <t>APROBADO</t>
        </is>
      </c>
      <c r="W8443" t="inlineStr">
        <is>
          <t>PEDRO</t>
        </is>
      </c>
      <c r="X8443" t="inlineStr">
        <is>
          <t>APROBADO</t>
        </is>
      </c>
      <c r="Y8443" t="inlineStr">
        <is>
          <t>CHIWIL</t>
        </is>
      </c>
    </row>
    <row r="8444">
      <c r="A8444" s="195" t="n">
        <v>46251</v>
      </c>
      <c r="B8444" t="inlineStr">
        <is>
          <t>NOCHE</t>
        </is>
      </c>
      <c r="C8444" t="inlineStr">
        <is>
          <t>VENTA DE TELA</t>
        </is>
      </c>
      <c r="D8444" t="inlineStr">
        <is>
          <t>D-6972</t>
        </is>
      </c>
      <c r="E8444" t="n">
        <v>1158638</v>
      </c>
      <c r="F8444" t="inlineStr">
        <is>
          <t>WHITE</t>
        </is>
      </c>
      <c r="G8444" t="inlineStr">
        <is>
          <t>INTERLOCK</t>
        </is>
      </c>
      <c r="H8444" t="inlineStr">
        <is>
          <t>SANMAR</t>
        </is>
      </c>
      <c r="Q8444" t="n">
        <v>487.7</v>
      </c>
      <c r="R8444" t="n">
        <v>0</v>
      </c>
      <c r="S8444" t="n">
        <v>487.7</v>
      </c>
      <c r="T8444" t="inlineStr">
        <is>
          <t>APROBADO</t>
        </is>
      </c>
      <c r="U8444" t="inlineStr">
        <is>
          <t>KAREN</t>
        </is>
      </c>
      <c r="V8444" t="inlineStr">
        <is>
          <t>APROBADO</t>
        </is>
      </c>
      <c r="W8444" t="inlineStr">
        <is>
          <t>PEDRO</t>
        </is>
      </c>
      <c r="X8444" t="inlineStr">
        <is>
          <t>APROBADO</t>
        </is>
      </c>
      <c r="Y8444" t="inlineStr">
        <is>
          <t>CHIWIL</t>
        </is>
      </c>
    </row>
    <row r="8445">
      <c r="A8445" s="195" t="n">
        <v>46251</v>
      </c>
      <c r="B8445" t="inlineStr">
        <is>
          <t>NOCHE</t>
        </is>
      </c>
      <c r="C8445" t="inlineStr">
        <is>
          <t>VENTA DE TELA</t>
        </is>
      </c>
      <c r="D8445" t="inlineStr">
        <is>
          <t>D-6972</t>
        </is>
      </c>
      <c r="E8445" t="n">
        <v>1158526</v>
      </c>
      <c r="F8445" t="inlineStr">
        <is>
          <t>WHITE</t>
        </is>
      </c>
      <c r="G8445" t="inlineStr">
        <is>
          <t>INTERLOCK</t>
        </is>
      </c>
      <c r="H8445" t="inlineStr">
        <is>
          <t>SANMAR</t>
        </is>
      </c>
      <c r="Q8445" t="n">
        <v>489.35</v>
      </c>
      <c r="R8445" t="n">
        <v>0</v>
      </c>
      <c r="S8445" t="n">
        <v>489.35</v>
      </c>
      <c r="T8445" t="inlineStr">
        <is>
          <t>APROBADO</t>
        </is>
      </c>
      <c r="U8445" t="inlineStr">
        <is>
          <t>KAREN</t>
        </is>
      </c>
      <c r="V8445" t="inlineStr">
        <is>
          <t>APROBADO</t>
        </is>
      </c>
      <c r="W8445" t="inlineStr">
        <is>
          <t>PEDRO</t>
        </is>
      </c>
      <c r="X8445" t="inlineStr">
        <is>
          <t>APROBADO</t>
        </is>
      </c>
      <c r="Y8445" t="inlineStr">
        <is>
          <t>CHIWIL</t>
        </is>
      </c>
    </row>
    <row r="8446">
      <c r="A8446" s="195" t="n">
        <v>46251</v>
      </c>
      <c r="B8446" t="inlineStr">
        <is>
          <t>NOCHE</t>
        </is>
      </c>
      <c r="C8446" t="inlineStr">
        <is>
          <t>INTRADECO</t>
        </is>
      </c>
      <c r="D8446" t="inlineStr">
        <is>
          <t>S-6927</t>
        </is>
      </c>
      <c r="E8446" t="n">
        <v>1158386</v>
      </c>
      <c r="F8446" t="inlineStr">
        <is>
          <t>CAVIAR</t>
        </is>
      </c>
      <c r="G8446" t="inlineStr">
        <is>
          <t>RIB</t>
        </is>
      </c>
      <c r="H8446" t="inlineStr">
        <is>
          <t>INTRADECO</t>
        </is>
      </c>
      <c r="Q8446" t="n">
        <v>492.8</v>
      </c>
      <c r="R8446" t="n">
        <v>0</v>
      </c>
      <c r="S8446" t="n">
        <v>492.8</v>
      </c>
      <c r="T8446" t="inlineStr">
        <is>
          <t>APROBADO</t>
        </is>
      </c>
      <c r="U8446" t="inlineStr">
        <is>
          <t>KAREN</t>
        </is>
      </c>
      <c r="V8446" t="inlineStr">
        <is>
          <t>APROBADO</t>
        </is>
      </c>
      <c r="W8446" t="inlineStr">
        <is>
          <t>PEDRO</t>
        </is>
      </c>
      <c r="X8446" t="inlineStr">
        <is>
          <t>APROBADO</t>
        </is>
      </c>
      <c r="Y8446" t="inlineStr">
        <is>
          <t>CHIWIL</t>
        </is>
      </c>
    </row>
    <row r="8447">
      <c r="A8447" s="195" t="n">
        <v>46251</v>
      </c>
      <c r="B8447" t="inlineStr">
        <is>
          <t>NOCHE</t>
        </is>
      </c>
      <c r="C8447" t="inlineStr">
        <is>
          <t>VENTA DE TELA</t>
        </is>
      </c>
      <c r="D8447" t="inlineStr">
        <is>
          <t>D-6972</t>
        </is>
      </c>
      <c r="E8447" t="n">
        <v>1158640</v>
      </c>
      <c r="F8447" t="inlineStr">
        <is>
          <t>WHITE</t>
        </is>
      </c>
      <c r="G8447" t="inlineStr">
        <is>
          <t>INTERLOCK</t>
        </is>
      </c>
      <c r="H8447" t="inlineStr">
        <is>
          <t>SANMAR</t>
        </is>
      </c>
      <c r="I8447" t="inlineStr">
        <is>
          <t>HILOS SUCIOS</t>
        </is>
      </c>
      <c r="J8447" t="n">
        <v>13.7</v>
      </c>
      <c r="Q8447" t="n">
        <v>490.75</v>
      </c>
      <c r="R8447" t="n">
        <v>13.7</v>
      </c>
      <c r="S8447" t="n">
        <v>477.05</v>
      </c>
      <c r="T8447" t="inlineStr">
        <is>
          <t>APROBADO</t>
        </is>
      </c>
      <c r="U8447" t="inlineStr">
        <is>
          <t>KAREN</t>
        </is>
      </c>
      <c r="V8447" t="inlineStr">
        <is>
          <t>APROBADO</t>
        </is>
      </c>
      <c r="W8447" t="inlineStr">
        <is>
          <t>PEDRO</t>
        </is>
      </c>
      <c r="X8447" t="inlineStr">
        <is>
          <t>APROBADO</t>
        </is>
      </c>
      <c r="Y8447" t="inlineStr">
        <is>
          <t>CHIWIL</t>
        </is>
      </c>
    </row>
    <row r="8448">
      <c r="A8448" s="195" t="n">
        <v>46251</v>
      </c>
      <c r="B8448" t="inlineStr">
        <is>
          <t>NOCHE</t>
        </is>
      </c>
      <c r="C8448" t="inlineStr">
        <is>
          <t>INTRADECO</t>
        </is>
      </c>
      <c r="D8448" t="inlineStr">
        <is>
          <t>D-6962</t>
        </is>
      </c>
      <c r="E8448" t="n">
        <v>1158537</v>
      </c>
      <c r="F8448" t="inlineStr">
        <is>
          <t>CLASSIC NAVY</t>
        </is>
      </c>
      <c r="G8448" t="inlineStr">
        <is>
          <t xml:space="preserve">LINEAR MESH </t>
        </is>
      </c>
      <c r="H8448" t="inlineStr">
        <is>
          <t>INTRADECO</t>
        </is>
      </c>
      <c r="I8448" t="inlineStr">
        <is>
          <t>JALONES</t>
        </is>
      </c>
      <c r="J8448" t="n">
        <v>8.85</v>
      </c>
      <c r="K8448" t="inlineStr">
        <is>
          <t>LINEA DE AGUJA</t>
        </is>
      </c>
      <c r="L8448" t="n">
        <v>4.75</v>
      </c>
      <c r="Q8448" t="n">
        <v>504.25</v>
      </c>
      <c r="R8448" t="n">
        <v>13.6</v>
      </c>
      <c r="S8448" t="n">
        <v>490.65</v>
      </c>
      <c r="T8448" t="inlineStr">
        <is>
          <t>APROBADO</t>
        </is>
      </c>
      <c r="U8448" t="inlineStr">
        <is>
          <t>KAREN</t>
        </is>
      </c>
      <c r="V8448" t="inlineStr">
        <is>
          <t>APROBADO</t>
        </is>
      </c>
      <c r="W8448" t="inlineStr">
        <is>
          <t>PEDRO</t>
        </is>
      </c>
      <c r="X8448" t="inlineStr">
        <is>
          <t>APROBADO</t>
        </is>
      </c>
      <c r="Y8448" t="inlineStr">
        <is>
          <t>CHIWIL</t>
        </is>
      </c>
    </row>
    <row r="8449">
      <c r="A8449" s="195" t="n">
        <v>46251</v>
      </c>
      <c r="B8449" t="inlineStr">
        <is>
          <t>NOCHE</t>
        </is>
      </c>
      <c r="C8449" t="inlineStr">
        <is>
          <t>INTRADECO</t>
        </is>
      </c>
      <c r="D8449" t="inlineStr">
        <is>
          <t>D-6962</t>
        </is>
      </c>
      <c r="E8449" t="n">
        <v>1158206</v>
      </c>
      <c r="F8449" t="inlineStr">
        <is>
          <t>CLASSIC NAVY</t>
        </is>
      </c>
      <c r="G8449" t="inlineStr">
        <is>
          <t xml:space="preserve">LINEAR MESH </t>
        </is>
      </c>
      <c r="H8449" t="inlineStr">
        <is>
          <t>INTRADECO</t>
        </is>
      </c>
      <c r="Q8449" t="n">
        <v>496.37</v>
      </c>
      <c r="R8449" t="n">
        <v>0</v>
      </c>
      <c r="S8449" t="n">
        <v>496.37</v>
      </c>
      <c r="T8449" t="inlineStr">
        <is>
          <t>APROBADO</t>
        </is>
      </c>
      <c r="U8449" t="inlineStr">
        <is>
          <t>KAREN</t>
        </is>
      </c>
      <c r="V8449" t="inlineStr">
        <is>
          <t>APROBADO</t>
        </is>
      </c>
      <c r="W8449" t="inlineStr">
        <is>
          <t>PEDRO</t>
        </is>
      </c>
      <c r="X8449" t="inlineStr">
        <is>
          <t>APROBADO</t>
        </is>
      </c>
      <c r="Y8449" t="inlineStr">
        <is>
          <t>CHIWIL</t>
        </is>
      </c>
    </row>
    <row r="8450">
      <c r="A8450" s="195" t="n">
        <v>46251</v>
      </c>
      <c r="B8450" t="inlineStr">
        <is>
          <t>NOCHE</t>
        </is>
      </c>
      <c r="C8450" t="inlineStr">
        <is>
          <t>INTRADECO</t>
        </is>
      </c>
      <c r="D8450" t="inlineStr">
        <is>
          <t>D-6927</t>
        </is>
      </c>
      <c r="E8450" t="n">
        <v>1158552</v>
      </c>
      <c r="F8450" t="inlineStr">
        <is>
          <t>CAVIAR</t>
        </is>
      </c>
      <c r="G8450" t="inlineStr">
        <is>
          <t>RIB</t>
        </is>
      </c>
      <c r="H8450" t="inlineStr">
        <is>
          <t>INTRADECO</t>
        </is>
      </c>
      <c r="Q8450" t="n">
        <v>473.2</v>
      </c>
      <c r="R8450" t="n">
        <v>0</v>
      </c>
      <c r="S8450" t="n">
        <v>473.2</v>
      </c>
      <c r="T8450" t="inlineStr">
        <is>
          <t>APROBADO</t>
        </is>
      </c>
      <c r="U8450" t="inlineStr">
        <is>
          <t>KAREN</t>
        </is>
      </c>
      <c r="V8450" t="inlineStr">
        <is>
          <t>APROBADO</t>
        </is>
      </c>
      <c r="W8450" t="inlineStr">
        <is>
          <t>PEDRO</t>
        </is>
      </c>
      <c r="X8450" t="inlineStr">
        <is>
          <t>APROBADO</t>
        </is>
      </c>
      <c r="Y8450" t="inlineStr">
        <is>
          <t>CHIWIL</t>
        </is>
      </c>
    </row>
    <row r="8451">
      <c r="A8451" s="195" t="n">
        <v>46251</v>
      </c>
      <c r="B8451" t="inlineStr">
        <is>
          <t>NOCHE</t>
        </is>
      </c>
      <c r="C8451" t="inlineStr">
        <is>
          <t>INTRADECO</t>
        </is>
      </c>
      <c r="D8451" t="inlineStr">
        <is>
          <t>D-6930</t>
        </is>
      </c>
      <c r="E8451" t="n">
        <v>1157894</v>
      </c>
      <c r="F8451" t="inlineStr">
        <is>
          <t>HEATHER GREY</t>
        </is>
      </c>
      <c r="G8451" t="inlineStr">
        <is>
          <t>JERSEY</t>
        </is>
      </c>
      <c r="H8451" t="inlineStr">
        <is>
          <t>INTRADECO</t>
        </is>
      </c>
      <c r="Q8451" t="n">
        <v>22.1</v>
      </c>
      <c r="R8451" t="n">
        <v>0</v>
      </c>
      <c r="S8451" t="n">
        <v>22.1</v>
      </c>
      <c r="T8451" t="inlineStr">
        <is>
          <t>APROBADO</t>
        </is>
      </c>
      <c r="U8451" t="inlineStr">
        <is>
          <t>KAREN</t>
        </is>
      </c>
      <c r="V8451" t="inlineStr">
        <is>
          <t>APROBADO</t>
        </is>
      </c>
      <c r="W8451" t="inlineStr">
        <is>
          <t>PEDRO</t>
        </is>
      </c>
      <c r="X8451" t="inlineStr">
        <is>
          <t>APROBADO</t>
        </is>
      </c>
      <c r="Y8451" t="inlineStr">
        <is>
          <t>CHIWIL</t>
        </is>
      </c>
    </row>
    <row r="8452">
      <c r="A8452" s="195" t="n">
        <v>46251</v>
      </c>
      <c r="B8452" t="inlineStr">
        <is>
          <t>NOCHE</t>
        </is>
      </c>
      <c r="C8452" t="inlineStr">
        <is>
          <t>INTRADECO</t>
        </is>
      </c>
      <c r="D8452" t="inlineStr">
        <is>
          <t>D-6930</t>
        </is>
      </c>
      <c r="E8452" t="n">
        <v>1157716</v>
      </c>
      <c r="F8452" t="inlineStr">
        <is>
          <t>BURGUNDY HEATHER</t>
        </is>
      </c>
      <c r="G8452" t="inlineStr">
        <is>
          <t>JERSEY</t>
        </is>
      </c>
      <c r="H8452" t="inlineStr">
        <is>
          <t>INTRADECO</t>
        </is>
      </c>
      <c r="Q8452" t="n">
        <v>308.9</v>
      </c>
      <c r="R8452" t="n">
        <v>0</v>
      </c>
      <c r="S8452" t="n">
        <v>308.9</v>
      </c>
      <c r="T8452" t="inlineStr">
        <is>
          <t>APROBADO</t>
        </is>
      </c>
      <c r="U8452" t="inlineStr">
        <is>
          <t>KAREN</t>
        </is>
      </c>
      <c r="V8452" t="inlineStr">
        <is>
          <t>APROBADO</t>
        </is>
      </c>
      <c r="W8452" t="inlineStr">
        <is>
          <t>PEDRO</t>
        </is>
      </c>
      <c r="X8452" t="inlineStr">
        <is>
          <t>APROBADO</t>
        </is>
      </c>
      <c r="Y8452" t="inlineStr">
        <is>
          <t>CHIWIL</t>
        </is>
      </c>
    </row>
    <row r="8453">
      <c r="A8453" s="195" t="n">
        <v>46251</v>
      </c>
      <c r="B8453" t="inlineStr">
        <is>
          <t>NOCHE</t>
        </is>
      </c>
      <c r="C8453" t="inlineStr">
        <is>
          <t>INTRADECO</t>
        </is>
      </c>
      <c r="D8453" t="inlineStr">
        <is>
          <t>D-6962</t>
        </is>
      </c>
      <c r="E8453" t="n">
        <v>1158205</v>
      </c>
      <c r="F8453" t="inlineStr">
        <is>
          <t>CLASSIC NAVY</t>
        </is>
      </c>
      <c r="G8453" t="inlineStr">
        <is>
          <t xml:space="preserve">LINEAR MESH </t>
        </is>
      </c>
      <c r="H8453" t="inlineStr">
        <is>
          <t>INTRADECO</t>
        </is>
      </c>
      <c r="Q8453" t="n">
        <v>501.6</v>
      </c>
      <c r="R8453" t="n">
        <v>0</v>
      </c>
      <c r="S8453" t="n">
        <v>501.6</v>
      </c>
      <c r="T8453" t="inlineStr">
        <is>
          <t>APROBADO</t>
        </is>
      </c>
      <c r="U8453" t="inlineStr">
        <is>
          <t>KAREN</t>
        </is>
      </c>
      <c r="V8453" t="inlineStr">
        <is>
          <t>APROBADO</t>
        </is>
      </c>
      <c r="W8453" t="inlineStr">
        <is>
          <t>PEDRO</t>
        </is>
      </c>
      <c r="X8453" t="inlineStr">
        <is>
          <t>APROBADO</t>
        </is>
      </c>
      <c r="Y8453" t="inlineStr">
        <is>
          <t>CHIWIL</t>
        </is>
      </c>
    </row>
    <row r="8454">
      <c r="A8454" s="195" t="n">
        <v>46251</v>
      </c>
      <c r="B8454" t="inlineStr">
        <is>
          <t>NOCHE</t>
        </is>
      </c>
      <c r="C8454" t="inlineStr">
        <is>
          <t>FPS</t>
        </is>
      </c>
      <c r="D8454" t="inlineStr">
        <is>
          <t>F-8116</t>
        </is>
      </c>
      <c r="E8454" t="n">
        <v>1157936</v>
      </c>
      <c r="F8454" t="inlineStr">
        <is>
          <t>TWNY PORT</t>
        </is>
      </c>
      <c r="G8454" t="inlineStr">
        <is>
          <t>JERSEY</t>
        </is>
      </c>
      <c r="H8454" t="inlineStr">
        <is>
          <t>CLIPPER</t>
        </is>
      </c>
      <c r="I8454" t="inlineStr">
        <is>
          <t>PARON DE RAMA</t>
        </is>
      </c>
      <c r="J8454" t="n">
        <v>11.9</v>
      </c>
      <c r="Q8454" t="n">
        <v>984.1</v>
      </c>
      <c r="R8454" t="n">
        <v>11.9</v>
      </c>
      <c r="S8454" t="n">
        <v>972.2</v>
      </c>
      <c r="T8454" t="inlineStr">
        <is>
          <t>APROBADO</t>
        </is>
      </c>
      <c r="U8454" t="inlineStr">
        <is>
          <t>KAREN</t>
        </is>
      </c>
      <c r="V8454" t="inlineStr">
        <is>
          <t>APROBADO</t>
        </is>
      </c>
      <c r="W8454" t="inlineStr">
        <is>
          <t>PEDRO</t>
        </is>
      </c>
      <c r="X8454" t="inlineStr">
        <is>
          <t>APROBADO</t>
        </is>
      </c>
      <c r="Y8454" t="inlineStr">
        <is>
          <t>CHIWIL</t>
        </is>
      </c>
    </row>
    <row r="8455">
      <c r="A8455" s="195" t="n">
        <v>46251</v>
      </c>
      <c r="B8455" t="inlineStr">
        <is>
          <t>NOCHE</t>
        </is>
      </c>
      <c r="C8455" t="inlineStr">
        <is>
          <t>FPS</t>
        </is>
      </c>
      <c r="D8455" t="inlineStr">
        <is>
          <t>F-8118</t>
        </is>
      </c>
      <c r="E8455" t="n">
        <v>1158146</v>
      </c>
      <c r="F8455" t="inlineStr">
        <is>
          <t>PRINTERS INK</t>
        </is>
      </c>
      <c r="G8455" t="inlineStr">
        <is>
          <t>JERSEY</t>
        </is>
      </c>
      <c r="H8455" t="inlineStr">
        <is>
          <t>IML</t>
        </is>
      </c>
      <c r="Q8455" t="n">
        <v>1415.7</v>
      </c>
      <c r="R8455" t="n">
        <v>0</v>
      </c>
      <c r="S8455" t="n">
        <v>1415.7</v>
      </c>
      <c r="T8455" t="inlineStr">
        <is>
          <t>APROBADO</t>
        </is>
      </c>
      <c r="U8455" t="inlineStr">
        <is>
          <t>KAREN</t>
        </is>
      </c>
      <c r="V8455" t="inlineStr">
        <is>
          <t>APROBADO</t>
        </is>
      </c>
      <c r="W8455" t="inlineStr">
        <is>
          <t>PEDRO</t>
        </is>
      </c>
      <c r="X8455" t="inlineStr">
        <is>
          <t>APROBADO</t>
        </is>
      </c>
      <c r="Y8455" t="inlineStr">
        <is>
          <t>CHIWIL</t>
        </is>
      </c>
    </row>
    <row r="8456">
      <c r="A8456" s="195" t="n">
        <v>46251</v>
      </c>
      <c r="B8456" t="inlineStr">
        <is>
          <t>NOCHE</t>
        </is>
      </c>
      <c r="C8456" t="inlineStr">
        <is>
          <t>FPS</t>
        </is>
      </c>
      <c r="D8456" t="inlineStr">
        <is>
          <t>F-8118</t>
        </is>
      </c>
      <c r="E8456" t="n">
        <v>1158185</v>
      </c>
      <c r="F8456" t="inlineStr">
        <is>
          <t>PRINTERS INK</t>
        </is>
      </c>
      <c r="G8456" t="inlineStr">
        <is>
          <t>JERSEY</t>
        </is>
      </c>
      <c r="H8456" t="inlineStr">
        <is>
          <t>IML</t>
        </is>
      </c>
      <c r="K8456" t="inlineStr">
        <is>
          <t>MANCHAS DE ACEITE</t>
        </is>
      </c>
      <c r="L8456" t="n">
        <v>51.2</v>
      </c>
      <c r="Q8456" t="n">
        <v>1427.25</v>
      </c>
      <c r="R8456" t="n">
        <v>51.2</v>
      </c>
      <c r="S8456" t="n">
        <v>1376.05</v>
      </c>
      <c r="T8456" t="inlineStr">
        <is>
          <t>APROBADO</t>
        </is>
      </c>
      <c r="U8456" t="inlineStr">
        <is>
          <t>KAREN</t>
        </is>
      </c>
      <c r="V8456" t="inlineStr">
        <is>
          <t>APROBADO</t>
        </is>
      </c>
      <c r="W8456" t="inlineStr">
        <is>
          <t>PEDRO</t>
        </is>
      </c>
      <c r="X8456" t="inlineStr">
        <is>
          <t>APROBADO</t>
        </is>
      </c>
      <c r="Y8456" t="inlineStr">
        <is>
          <t>CHIWIL</t>
        </is>
      </c>
    </row>
    <row r="8457">
      <c r="A8457" s="195" t="n">
        <v>46252</v>
      </c>
      <c r="B8457" t="inlineStr">
        <is>
          <t>DIA</t>
        </is>
      </c>
      <c r="C8457" t="inlineStr">
        <is>
          <t>INTRADECO</t>
        </is>
      </c>
      <c r="D8457" t="inlineStr">
        <is>
          <t>D-6963</t>
        </is>
      </c>
      <c r="E8457" t="n">
        <v>1156997</v>
      </c>
      <c r="F8457" t="inlineStr">
        <is>
          <t>CHARCOAL (IRON GATE)</t>
        </is>
      </c>
      <c r="G8457" t="inlineStr">
        <is>
          <t>MICRO PIQUE</t>
        </is>
      </c>
      <c r="H8457" t="inlineStr">
        <is>
          <t>INTRADECO</t>
        </is>
      </c>
      <c r="Q8457" t="n">
        <v>364.6</v>
      </c>
      <c r="R8457" t="n">
        <v>0</v>
      </c>
      <c r="S8457" t="n">
        <v>364.6</v>
      </c>
      <c r="T8457" t="inlineStr">
        <is>
          <t>APROBADO</t>
        </is>
      </c>
      <c r="U8457" t="inlineStr">
        <is>
          <t>ROBIN</t>
        </is>
      </c>
      <c r="V8457" t="inlineStr">
        <is>
          <t>APROBADO</t>
        </is>
      </c>
      <c r="W8457" t="inlineStr">
        <is>
          <t>IVAN</t>
        </is>
      </c>
      <c r="X8457" t="inlineStr">
        <is>
          <t>APROBADO</t>
        </is>
      </c>
      <c r="Y8457" t="inlineStr">
        <is>
          <t>LOBO</t>
        </is>
      </c>
      <c r="Z8457" t="inlineStr">
        <is>
          <t>OK RB</t>
        </is>
      </c>
    </row>
    <row r="8458">
      <c r="A8458" s="195" t="n">
        <v>46252</v>
      </c>
      <c r="B8458" t="inlineStr">
        <is>
          <t>DIA</t>
        </is>
      </c>
      <c r="C8458" t="inlineStr">
        <is>
          <t>INTRADECO</t>
        </is>
      </c>
      <c r="D8458" t="inlineStr">
        <is>
          <t>D-6927</t>
        </is>
      </c>
      <c r="E8458" t="n">
        <v>1158720</v>
      </c>
      <c r="F8458" t="inlineStr">
        <is>
          <t>CAVIAR</t>
        </is>
      </c>
      <c r="G8458" t="inlineStr">
        <is>
          <t>RIB</t>
        </is>
      </c>
      <c r="H8458" t="inlineStr">
        <is>
          <t>INTRADECO</t>
        </is>
      </c>
      <c r="Q8458" t="n">
        <v>43.05</v>
      </c>
      <c r="R8458" t="n">
        <v>0</v>
      </c>
      <c r="S8458" t="n">
        <v>43.05</v>
      </c>
      <c r="T8458" t="inlineStr">
        <is>
          <t>APROBADO</t>
        </is>
      </c>
      <c r="U8458" t="inlineStr">
        <is>
          <t>JUAN</t>
        </is>
      </c>
      <c r="V8458" t="inlineStr">
        <is>
          <t>APROBADO</t>
        </is>
      </c>
      <c r="W8458" t="inlineStr">
        <is>
          <t>IVAN</t>
        </is>
      </c>
      <c r="X8458" t="inlineStr">
        <is>
          <t>APROBADO</t>
        </is>
      </c>
      <c r="Y8458" t="inlineStr">
        <is>
          <t>LOBO</t>
        </is>
      </c>
    </row>
    <row r="8459">
      <c r="A8459" s="195" t="n">
        <v>46252</v>
      </c>
      <c r="B8459" t="inlineStr">
        <is>
          <t>DIA</t>
        </is>
      </c>
      <c r="C8459" t="inlineStr">
        <is>
          <t>INTRADECO</t>
        </is>
      </c>
      <c r="D8459" t="inlineStr">
        <is>
          <t>D-6927</t>
        </is>
      </c>
      <c r="E8459" t="n">
        <v>1158716</v>
      </c>
      <c r="F8459" t="inlineStr">
        <is>
          <t>CAVIAR</t>
        </is>
      </c>
      <c r="G8459" t="inlineStr">
        <is>
          <t>RIB</t>
        </is>
      </c>
      <c r="H8459" t="inlineStr">
        <is>
          <t>INTRADECO</t>
        </is>
      </c>
      <c r="Q8459" t="n">
        <v>24.6</v>
      </c>
      <c r="R8459" t="n">
        <v>0</v>
      </c>
      <c r="S8459" t="n">
        <v>24.6</v>
      </c>
      <c r="T8459" t="inlineStr">
        <is>
          <t>APROBADO</t>
        </is>
      </c>
      <c r="U8459" t="inlineStr">
        <is>
          <t>JUAN</t>
        </is>
      </c>
      <c r="V8459" t="inlineStr">
        <is>
          <t>APROBADO</t>
        </is>
      </c>
      <c r="W8459" t="inlineStr">
        <is>
          <t>IVAN</t>
        </is>
      </c>
      <c r="X8459" t="inlineStr">
        <is>
          <t>APROBADO</t>
        </is>
      </c>
      <c r="Y8459" t="inlineStr">
        <is>
          <t>LOBO</t>
        </is>
      </c>
    </row>
    <row r="8460">
      <c r="A8460" s="195" t="n">
        <v>46252</v>
      </c>
      <c r="B8460" t="inlineStr">
        <is>
          <t>DIA</t>
        </is>
      </c>
      <c r="C8460" t="inlineStr">
        <is>
          <t>INTRADECO</t>
        </is>
      </c>
      <c r="D8460" t="inlineStr">
        <is>
          <t>D-6927</t>
        </is>
      </c>
      <c r="E8460" t="n">
        <v>1158718</v>
      </c>
      <c r="F8460" t="inlineStr">
        <is>
          <t>CAVIAR</t>
        </is>
      </c>
      <c r="G8460" t="inlineStr">
        <is>
          <t>RIB</t>
        </is>
      </c>
      <c r="H8460" t="inlineStr">
        <is>
          <t>INTRADECO</t>
        </is>
      </c>
      <c r="Q8460" t="n">
        <v>162.85</v>
      </c>
      <c r="R8460" t="n">
        <v>0</v>
      </c>
      <c r="S8460" t="n">
        <v>162.85</v>
      </c>
      <c r="T8460" t="inlineStr">
        <is>
          <t>APROBADO</t>
        </is>
      </c>
      <c r="U8460" t="inlineStr">
        <is>
          <t>JUAN</t>
        </is>
      </c>
      <c r="V8460" t="inlineStr">
        <is>
          <t>APROBADO</t>
        </is>
      </c>
      <c r="W8460" t="inlineStr">
        <is>
          <t>IVAN</t>
        </is>
      </c>
      <c r="X8460" t="inlineStr">
        <is>
          <t>APROBADO</t>
        </is>
      </c>
      <c r="Y8460" t="inlineStr">
        <is>
          <t>LOBO</t>
        </is>
      </c>
    </row>
    <row r="8461">
      <c r="A8461" s="195" t="n">
        <v>46252</v>
      </c>
      <c r="B8461" t="inlineStr">
        <is>
          <t>DIA</t>
        </is>
      </c>
      <c r="C8461" t="inlineStr">
        <is>
          <t>INTRADECO</t>
        </is>
      </c>
      <c r="D8461" t="inlineStr">
        <is>
          <t>D-6927</t>
        </is>
      </c>
      <c r="E8461" t="n">
        <v>1158724</v>
      </c>
      <c r="F8461" t="inlineStr">
        <is>
          <t>CAVIAR</t>
        </is>
      </c>
      <c r="G8461" t="inlineStr">
        <is>
          <t>RIB</t>
        </is>
      </c>
      <c r="H8461" t="inlineStr">
        <is>
          <t>INTRADECO</t>
        </is>
      </c>
      <c r="Q8461" t="n">
        <v>93.45</v>
      </c>
      <c r="R8461" t="n">
        <v>0</v>
      </c>
      <c r="S8461" t="n">
        <v>93.45</v>
      </c>
      <c r="T8461" t="inlineStr">
        <is>
          <t>APROBADO</t>
        </is>
      </c>
      <c r="U8461" t="inlineStr">
        <is>
          <t>JUAN</t>
        </is>
      </c>
      <c r="V8461" t="inlineStr">
        <is>
          <t>APROBADO</t>
        </is>
      </c>
      <c r="W8461" t="inlineStr">
        <is>
          <t>IVAN</t>
        </is>
      </c>
      <c r="X8461" t="inlineStr">
        <is>
          <t>APROBADO</t>
        </is>
      </c>
      <c r="Y8461" t="inlineStr">
        <is>
          <t>LOBO</t>
        </is>
      </c>
    </row>
    <row r="8462">
      <c r="A8462" s="195" t="n">
        <v>46252</v>
      </c>
      <c r="B8462" t="inlineStr">
        <is>
          <t>DIA</t>
        </is>
      </c>
      <c r="C8462" t="inlineStr">
        <is>
          <t>INTRADECO</t>
        </is>
      </c>
      <c r="D8462" t="inlineStr">
        <is>
          <t>D-6927</t>
        </is>
      </c>
      <c r="E8462" t="n">
        <v>1158725</v>
      </c>
      <c r="F8462" t="inlineStr">
        <is>
          <t>CAVIAR</t>
        </is>
      </c>
      <c r="G8462" t="inlineStr">
        <is>
          <t>RIB</t>
        </is>
      </c>
      <c r="H8462" t="inlineStr">
        <is>
          <t>INTRADECO</t>
        </is>
      </c>
      <c r="Q8462" t="n">
        <v>68.75</v>
      </c>
      <c r="R8462" t="n">
        <v>0</v>
      </c>
      <c r="S8462" t="n">
        <v>68.75</v>
      </c>
      <c r="T8462" t="inlineStr">
        <is>
          <t>APROBADO</t>
        </is>
      </c>
      <c r="U8462" t="inlineStr">
        <is>
          <t>JUAN</t>
        </is>
      </c>
      <c r="V8462" t="inlineStr">
        <is>
          <t>APROBADO</t>
        </is>
      </c>
      <c r="W8462" t="inlineStr">
        <is>
          <t>IVAN</t>
        </is>
      </c>
      <c r="X8462" t="inlineStr">
        <is>
          <t>APROBADO</t>
        </is>
      </c>
      <c r="Y8462" t="inlineStr">
        <is>
          <t>LOBO</t>
        </is>
      </c>
    </row>
    <row r="8463">
      <c r="A8463" s="195" t="n">
        <v>46252</v>
      </c>
      <c r="B8463" t="inlineStr">
        <is>
          <t>DIA</t>
        </is>
      </c>
      <c r="C8463" t="inlineStr">
        <is>
          <t>INTRADECO</t>
        </is>
      </c>
      <c r="D8463" t="inlineStr">
        <is>
          <t>D-6927</t>
        </is>
      </c>
      <c r="E8463" t="n">
        <v>1158727</v>
      </c>
      <c r="F8463" t="inlineStr">
        <is>
          <t>CAVIAR</t>
        </is>
      </c>
      <c r="G8463" t="inlineStr">
        <is>
          <t>RIB</t>
        </is>
      </c>
      <c r="H8463" t="inlineStr">
        <is>
          <t>INTRADECO</t>
        </is>
      </c>
      <c r="Q8463" t="n">
        <v>120.55</v>
      </c>
      <c r="R8463" t="n">
        <v>0</v>
      </c>
      <c r="S8463" t="n">
        <v>120.55</v>
      </c>
      <c r="T8463" t="inlineStr">
        <is>
          <t>APROBADO</t>
        </is>
      </c>
      <c r="U8463" t="inlineStr">
        <is>
          <t>JUAN</t>
        </is>
      </c>
      <c r="V8463" t="inlineStr">
        <is>
          <t>APROBADO</t>
        </is>
      </c>
      <c r="W8463" t="inlineStr">
        <is>
          <t>IVAN</t>
        </is>
      </c>
      <c r="X8463" t="inlineStr">
        <is>
          <t>APROBADO</t>
        </is>
      </c>
      <c r="Y8463" t="inlineStr">
        <is>
          <t>LOBO</t>
        </is>
      </c>
    </row>
    <row r="8464">
      <c r="A8464" s="195" t="n">
        <v>46252</v>
      </c>
      <c r="B8464" t="inlineStr">
        <is>
          <t>DIA</t>
        </is>
      </c>
      <c r="C8464" t="inlineStr">
        <is>
          <t>FPS</t>
        </is>
      </c>
      <c r="D8464" t="inlineStr">
        <is>
          <t>F-8118</t>
        </is>
      </c>
      <c r="E8464" t="n">
        <v>1158146</v>
      </c>
      <c r="F8464" t="inlineStr">
        <is>
          <t>PRINTERS INK</t>
        </is>
      </c>
      <c r="G8464" t="inlineStr">
        <is>
          <t>RIB</t>
        </is>
      </c>
      <c r="H8464" t="inlineStr">
        <is>
          <t>IML</t>
        </is>
      </c>
      <c r="Q8464" t="n">
        <v>45.75</v>
      </c>
      <c r="R8464" t="n">
        <v>0</v>
      </c>
      <c r="S8464" t="n">
        <v>45.75</v>
      </c>
      <c r="T8464" t="inlineStr">
        <is>
          <t>APROBADO</t>
        </is>
      </c>
      <c r="U8464" t="inlineStr">
        <is>
          <t>ERICK</t>
        </is>
      </c>
      <c r="V8464" t="inlineStr">
        <is>
          <t>APROBADO</t>
        </is>
      </c>
      <c r="W8464" t="inlineStr">
        <is>
          <t>IVAN</t>
        </is>
      </c>
      <c r="X8464" t="inlineStr">
        <is>
          <t>APROBADO</t>
        </is>
      </c>
      <c r="Y8464" t="inlineStr">
        <is>
          <t>LOBO</t>
        </is>
      </c>
    </row>
    <row r="8465">
      <c r="A8465" s="195" t="n">
        <v>46252</v>
      </c>
      <c r="B8465" t="inlineStr">
        <is>
          <t>DIA</t>
        </is>
      </c>
      <c r="C8465" t="inlineStr">
        <is>
          <t>FPS</t>
        </is>
      </c>
      <c r="D8465" t="inlineStr">
        <is>
          <t>F-8118</t>
        </is>
      </c>
      <c r="E8465" t="n">
        <v>1158185</v>
      </c>
      <c r="F8465" t="inlineStr">
        <is>
          <t>PRINTERS INK</t>
        </is>
      </c>
      <c r="G8465" t="inlineStr">
        <is>
          <t>RIB</t>
        </is>
      </c>
      <c r="H8465" t="inlineStr">
        <is>
          <t>IML</t>
        </is>
      </c>
      <c r="Q8465" t="n">
        <v>46.85</v>
      </c>
      <c r="R8465" t="n">
        <v>0</v>
      </c>
      <c r="S8465" t="n">
        <v>46.85</v>
      </c>
      <c r="T8465" t="inlineStr">
        <is>
          <t>APROBADO</t>
        </is>
      </c>
      <c r="U8465" t="inlineStr">
        <is>
          <t>ERICK</t>
        </is>
      </c>
      <c r="V8465" t="inlineStr">
        <is>
          <t>APROBADO</t>
        </is>
      </c>
      <c r="W8465" t="inlineStr">
        <is>
          <t>IVAN</t>
        </is>
      </c>
      <c r="X8465" t="inlineStr">
        <is>
          <t>APROBADO</t>
        </is>
      </c>
      <c r="Y8465" t="inlineStr">
        <is>
          <t>LOBO</t>
        </is>
      </c>
    </row>
    <row r="8466">
      <c r="A8466" s="195" t="n">
        <v>46252</v>
      </c>
      <c r="B8466" t="inlineStr">
        <is>
          <t>DIA</t>
        </is>
      </c>
      <c r="C8466" t="inlineStr">
        <is>
          <t>INTRADECO</t>
        </is>
      </c>
      <c r="D8466" t="inlineStr">
        <is>
          <t>D-6962</t>
        </is>
      </c>
      <c r="E8466" t="n">
        <v>1158710</v>
      </c>
      <c r="F8466" t="inlineStr">
        <is>
          <t>CLASSIC NAVY</t>
        </is>
      </c>
      <c r="G8466" t="inlineStr">
        <is>
          <t xml:space="preserve">LINEAR MESH </t>
        </is>
      </c>
      <c r="H8466" t="inlineStr">
        <is>
          <t>INTRADECO</t>
        </is>
      </c>
      <c r="I8466" t="inlineStr">
        <is>
          <t>TONO B</t>
        </is>
      </c>
      <c r="J8466" t="n">
        <v>224.65</v>
      </c>
      <c r="Q8466" t="n">
        <v>498.35</v>
      </c>
      <c r="R8466" t="n">
        <v>224.65</v>
      </c>
      <c r="S8466" t="n">
        <v>273.7</v>
      </c>
      <c r="T8466" t="inlineStr">
        <is>
          <t>APROBADO</t>
        </is>
      </c>
      <c r="U8466" t="inlineStr">
        <is>
          <t>JUAN</t>
        </is>
      </c>
      <c r="V8466" t="inlineStr">
        <is>
          <t>APROBADO</t>
        </is>
      </c>
      <c r="W8466" t="inlineStr">
        <is>
          <t>IVAN</t>
        </is>
      </c>
      <c r="X8466" t="inlineStr">
        <is>
          <t>APROBADO</t>
        </is>
      </c>
      <c r="Y8466" t="inlineStr">
        <is>
          <t>LOBO</t>
        </is>
      </c>
    </row>
    <row r="8467">
      <c r="A8467" s="195" t="n">
        <v>46252</v>
      </c>
      <c r="B8467" t="inlineStr">
        <is>
          <t>DIA</t>
        </is>
      </c>
      <c r="C8467" t="inlineStr">
        <is>
          <t>INTRADECO</t>
        </is>
      </c>
      <c r="D8467" t="inlineStr">
        <is>
          <t>D-6962</t>
        </is>
      </c>
      <c r="E8467" t="n">
        <v>1158711</v>
      </c>
      <c r="F8467" t="inlineStr">
        <is>
          <t>CLASSIC NAVY</t>
        </is>
      </c>
      <c r="G8467" t="inlineStr">
        <is>
          <t xml:space="preserve">LINEAR MESH </t>
        </is>
      </c>
      <c r="H8467" t="inlineStr">
        <is>
          <t>INTRADECO</t>
        </is>
      </c>
      <c r="I8467" t="inlineStr">
        <is>
          <t>TONO B</t>
        </is>
      </c>
      <c r="J8467" t="n">
        <v>201.2</v>
      </c>
      <c r="K8467" t="inlineStr">
        <is>
          <t>TONO FUERA DE ESTANDAR</t>
        </is>
      </c>
      <c r="L8467" t="n">
        <v>49.9</v>
      </c>
      <c r="Q8467" t="n">
        <v>502.85</v>
      </c>
      <c r="R8467" t="n">
        <v>251.1</v>
      </c>
      <c r="S8467" t="n">
        <v>251.75</v>
      </c>
      <c r="T8467" t="inlineStr">
        <is>
          <t>APROBADO</t>
        </is>
      </c>
      <c r="U8467" t="inlineStr">
        <is>
          <t>JUAN</t>
        </is>
      </c>
      <c r="V8467" t="inlineStr">
        <is>
          <t>APROBADO</t>
        </is>
      </c>
      <c r="W8467" t="inlineStr">
        <is>
          <t>IVAN</t>
        </is>
      </c>
      <c r="X8467" t="inlineStr">
        <is>
          <t>APROBADO</t>
        </is>
      </c>
      <c r="Y8467" t="inlineStr">
        <is>
          <t>LOBO</t>
        </is>
      </c>
    </row>
    <row r="8468">
      <c r="A8468" s="195" t="n">
        <v>46252</v>
      </c>
      <c r="B8468" t="inlineStr">
        <is>
          <t>DIA</t>
        </is>
      </c>
      <c r="C8468" t="inlineStr">
        <is>
          <t>SERVICIO</t>
        </is>
      </c>
      <c r="D8468" t="inlineStr">
        <is>
          <t>D-6715</t>
        </is>
      </c>
      <c r="E8468" t="n">
        <v>3209324</v>
      </c>
      <c r="F8468" t="inlineStr">
        <is>
          <t>WHITE</t>
        </is>
      </c>
      <c r="G8468" t="inlineStr">
        <is>
          <t>DOUBLE MESH</t>
        </is>
      </c>
      <c r="H8468" t="inlineStr">
        <is>
          <t>KANTEX</t>
        </is>
      </c>
      <c r="Q8468" t="n">
        <v>42.95</v>
      </c>
      <c r="R8468" t="n">
        <v>0</v>
      </c>
      <c r="S8468" t="n">
        <v>42.95</v>
      </c>
      <c r="T8468" t="inlineStr">
        <is>
          <t>APROBADO</t>
        </is>
      </c>
      <c r="U8468" t="inlineStr">
        <is>
          <t>JUAN</t>
        </is>
      </c>
      <c r="V8468" t="inlineStr">
        <is>
          <t>APROBADO</t>
        </is>
      </c>
      <c r="W8468" t="inlineStr">
        <is>
          <t>IVAN</t>
        </is>
      </c>
      <c r="X8468" t="inlineStr">
        <is>
          <t>APROBADO</t>
        </is>
      </c>
      <c r="Y8468" t="inlineStr">
        <is>
          <t>LOBO</t>
        </is>
      </c>
    </row>
    <row r="8469">
      <c r="A8469" s="195" t="n">
        <v>46252</v>
      </c>
      <c r="B8469" t="inlineStr">
        <is>
          <t>DIA</t>
        </is>
      </c>
      <c r="C8469" t="inlineStr">
        <is>
          <t>FPS</t>
        </is>
      </c>
      <c r="D8469" t="inlineStr">
        <is>
          <t>F-8121</t>
        </is>
      </c>
      <c r="E8469" t="n">
        <v>3209308</v>
      </c>
      <c r="F8469" t="inlineStr">
        <is>
          <t>WHITE SUBLIMADO</t>
        </is>
      </c>
      <c r="G8469" t="inlineStr">
        <is>
          <t>JERSEY</t>
        </is>
      </c>
      <c r="H8469" t="inlineStr">
        <is>
          <t>REAL TREE</t>
        </is>
      </c>
      <c r="Q8469" t="n">
        <v>435.36</v>
      </c>
      <c r="R8469" t="n">
        <v>0</v>
      </c>
      <c r="S8469" t="n">
        <v>435.36</v>
      </c>
      <c r="T8469" t="inlineStr">
        <is>
          <t>APROBADO</t>
        </is>
      </c>
      <c r="U8469" t="inlineStr">
        <is>
          <t>JUAN</t>
        </is>
      </c>
      <c r="V8469" t="inlineStr">
        <is>
          <t>APROBADO</t>
        </is>
      </c>
      <c r="W8469" t="inlineStr">
        <is>
          <t>IVAN</t>
        </is>
      </c>
      <c r="X8469" t="inlineStr">
        <is>
          <t>APROBADO</t>
        </is>
      </c>
      <c r="Y8469" t="inlineStr">
        <is>
          <t>LOBO</t>
        </is>
      </c>
    </row>
    <row r="8470">
      <c r="A8470" s="195" t="n">
        <v>46252</v>
      </c>
      <c r="B8470" t="inlineStr">
        <is>
          <t>DIA</t>
        </is>
      </c>
      <c r="C8470" t="inlineStr">
        <is>
          <t>SERVICIO</t>
        </is>
      </c>
      <c r="D8470" t="inlineStr">
        <is>
          <t>D-6914</t>
        </is>
      </c>
      <c r="E8470" t="n">
        <v>3209290</v>
      </c>
      <c r="F8470" t="inlineStr">
        <is>
          <t xml:space="preserve">TEAM ROYAL </t>
        </is>
      </c>
      <c r="G8470" t="inlineStr">
        <is>
          <t>FLAT BACK MESH</t>
        </is>
      </c>
      <c r="H8470" t="inlineStr">
        <is>
          <t>KANTEX</t>
        </is>
      </c>
      <c r="Q8470" t="n">
        <v>48.85</v>
      </c>
      <c r="R8470" t="n">
        <v>0</v>
      </c>
      <c r="S8470" t="n">
        <v>48.85</v>
      </c>
      <c r="T8470" t="inlineStr">
        <is>
          <t>APROBADO</t>
        </is>
      </c>
      <c r="U8470" t="inlineStr">
        <is>
          <t>JUAN</t>
        </is>
      </c>
      <c r="V8470" t="inlineStr">
        <is>
          <t>APROBADO</t>
        </is>
      </c>
      <c r="W8470" t="inlineStr">
        <is>
          <t>IVAN</t>
        </is>
      </c>
      <c r="X8470" t="inlineStr">
        <is>
          <t>APROBADO</t>
        </is>
      </c>
      <c r="Y8470" t="inlineStr">
        <is>
          <t>LOBO</t>
        </is>
      </c>
    </row>
    <row r="8471">
      <c r="A8471" s="195" t="n">
        <v>46252</v>
      </c>
      <c r="B8471" t="inlineStr">
        <is>
          <t>DIA</t>
        </is>
      </c>
      <c r="C8471" t="inlineStr">
        <is>
          <t>SERVICIO</t>
        </is>
      </c>
      <c r="D8471" t="inlineStr">
        <is>
          <t>D-6914</t>
        </is>
      </c>
      <c r="E8471" t="n">
        <v>3209289</v>
      </c>
      <c r="F8471" t="inlineStr">
        <is>
          <t xml:space="preserve">TEAM ROYAL </t>
        </is>
      </c>
      <c r="G8471" t="inlineStr">
        <is>
          <t>FLAT BACK MESH</t>
        </is>
      </c>
      <c r="H8471" t="inlineStr">
        <is>
          <t>KANTEX</t>
        </is>
      </c>
      <c r="Q8471" t="n">
        <v>44.3</v>
      </c>
      <c r="R8471" t="n">
        <v>0</v>
      </c>
      <c r="S8471" t="n">
        <v>44.3</v>
      </c>
      <c r="T8471" t="inlineStr">
        <is>
          <t>APROBADO</t>
        </is>
      </c>
      <c r="U8471" t="inlineStr">
        <is>
          <t>JUAN</t>
        </is>
      </c>
      <c r="V8471" t="inlineStr">
        <is>
          <t>APROBADO</t>
        </is>
      </c>
      <c r="W8471" t="inlineStr">
        <is>
          <t>IVAN</t>
        </is>
      </c>
      <c r="X8471" t="inlineStr">
        <is>
          <t>APROBADO</t>
        </is>
      </c>
      <c r="Y8471" t="inlineStr">
        <is>
          <t>LOBO</t>
        </is>
      </c>
    </row>
    <row r="8472">
      <c r="A8472" s="195" t="n">
        <v>46252</v>
      </c>
      <c r="B8472" t="inlineStr">
        <is>
          <t>DIA</t>
        </is>
      </c>
      <c r="C8472" t="inlineStr">
        <is>
          <t>SERVICIO</t>
        </is>
      </c>
      <c r="D8472" t="inlineStr">
        <is>
          <t>D-6952</t>
        </is>
      </c>
      <c r="E8472" t="n">
        <v>3209295</v>
      </c>
      <c r="F8472" t="inlineStr">
        <is>
          <t>VARSITY BLUE</t>
        </is>
      </c>
      <c r="G8472" t="inlineStr">
        <is>
          <t>FLAT BACK MESH</t>
        </is>
      </c>
      <c r="H8472" t="inlineStr">
        <is>
          <t>KANTEX</t>
        </is>
      </c>
      <c r="Q8472" t="n">
        <v>69.59999999999999</v>
      </c>
      <c r="R8472" t="n">
        <v>0</v>
      </c>
      <c r="S8472" t="n">
        <v>69.59999999999999</v>
      </c>
      <c r="T8472" t="inlineStr">
        <is>
          <t>APROBADO</t>
        </is>
      </c>
      <c r="U8472" t="inlineStr">
        <is>
          <t>JUAN</t>
        </is>
      </c>
      <c r="V8472" t="inlineStr">
        <is>
          <t>APROBADO</t>
        </is>
      </c>
      <c r="W8472" t="inlineStr">
        <is>
          <t>IVAN</t>
        </is>
      </c>
      <c r="X8472" t="inlineStr">
        <is>
          <t>APROBADO</t>
        </is>
      </c>
      <c r="Y8472" t="inlineStr">
        <is>
          <t>LOBO</t>
        </is>
      </c>
    </row>
    <row r="8473">
      <c r="A8473" s="195" t="n">
        <v>46252</v>
      </c>
      <c r="B8473" t="inlineStr">
        <is>
          <t>DIA</t>
        </is>
      </c>
      <c r="C8473" t="inlineStr">
        <is>
          <t>SERVICIO</t>
        </is>
      </c>
      <c r="D8473" t="inlineStr">
        <is>
          <t>D-6952</t>
        </is>
      </c>
      <c r="E8473" t="n">
        <v>3209296</v>
      </c>
      <c r="F8473" t="inlineStr">
        <is>
          <t>VARSITY BLUE</t>
        </is>
      </c>
      <c r="G8473" t="inlineStr">
        <is>
          <t>FLAT BACK MESH</t>
        </is>
      </c>
      <c r="H8473" t="inlineStr">
        <is>
          <t>KANTEX</t>
        </is>
      </c>
      <c r="I8473" t="inlineStr">
        <is>
          <t>MALLA</t>
        </is>
      </c>
      <c r="J8473" t="n">
        <v>2.45</v>
      </c>
      <c r="Q8473" t="n">
        <v>122.5</v>
      </c>
      <c r="R8473" t="n">
        <v>2.45</v>
      </c>
      <c r="S8473" t="n">
        <v>120.05</v>
      </c>
      <c r="T8473" t="inlineStr">
        <is>
          <t>APROBADO</t>
        </is>
      </c>
      <c r="U8473" t="inlineStr">
        <is>
          <t>JUAN</t>
        </is>
      </c>
      <c r="V8473" t="inlineStr">
        <is>
          <t>APROBADO</t>
        </is>
      </c>
      <c r="W8473" t="inlineStr">
        <is>
          <t>IVAN</t>
        </is>
      </c>
      <c r="X8473" t="inlineStr">
        <is>
          <t>APROBADO</t>
        </is>
      </c>
      <c r="Y8473" t="inlineStr">
        <is>
          <t>LOBO</t>
        </is>
      </c>
    </row>
    <row r="8474">
      <c r="A8474" s="195" t="n">
        <v>46252</v>
      </c>
      <c r="B8474" t="inlineStr">
        <is>
          <t>DIA</t>
        </is>
      </c>
      <c r="C8474" t="inlineStr">
        <is>
          <t>INTRADECO</t>
        </is>
      </c>
      <c r="D8474" t="inlineStr">
        <is>
          <t>D-6962</t>
        </is>
      </c>
      <c r="E8474" t="n">
        <v>1158541</v>
      </c>
      <c r="F8474" t="inlineStr">
        <is>
          <t>CLASSIC NAVY</t>
        </is>
      </c>
      <c r="G8474" t="inlineStr">
        <is>
          <t xml:space="preserve">LINEAR MESH </t>
        </is>
      </c>
      <c r="H8474" t="inlineStr">
        <is>
          <t>INTRADECO</t>
        </is>
      </c>
      <c r="I8474" t="inlineStr">
        <is>
          <t>TONO B</t>
        </is>
      </c>
      <c r="J8474" t="n">
        <v>350.0500000000001</v>
      </c>
      <c r="Q8474" t="n">
        <v>766.9</v>
      </c>
      <c r="R8474" t="n">
        <v>350.0500000000001</v>
      </c>
      <c r="S8474" t="n">
        <v>416.8499999999999</v>
      </c>
      <c r="T8474" t="inlineStr">
        <is>
          <t>APROBADO</t>
        </is>
      </c>
      <c r="U8474" t="inlineStr">
        <is>
          <t>JUAN</t>
        </is>
      </c>
      <c r="V8474" t="inlineStr">
        <is>
          <t>APROBADO</t>
        </is>
      </c>
      <c r="W8474" t="inlineStr">
        <is>
          <t>IVAN</t>
        </is>
      </c>
      <c r="X8474" t="inlineStr">
        <is>
          <t>APROBADO</t>
        </is>
      </c>
      <c r="Y8474" t="inlineStr">
        <is>
          <t>LOBO</t>
        </is>
      </c>
    </row>
    <row r="8475">
      <c r="A8475" s="195" t="n">
        <v>46252</v>
      </c>
      <c r="B8475" t="inlineStr">
        <is>
          <t>DIA</t>
        </is>
      </c>
      <c r="C8475" t="inlineStr">
        <is>
          <t>INTRADECO</t>
        </is>
      </c>
      <c r="D8475" t="inlineStr">
        <is>
          <t>D-6962</t>
        </is>
      </c>
      <c r="E8475" t="n">
        <v>1158687</v>
      </c>
      <c r="F8475" t="inlineStr">
        <is>
          <t>CLASSIC NAVY</t>
        </is>
      </c>
      <c r="G8475" t="inlineStr">
        <is>
          <t xml:space="preserve">LINEAR MESH </t>
        </is>
      </c>
      <c r="H8475" t="inlineStr">
        <is>
          <t>INTRADECO</t>
        </is>
      </c>
      <c r="I8475" t="inlineStr">
        <is>
          <t>LINEA DE AGUJA</t>
        </is>
      </c>
      <c r="J8475" t="n">
        <v>5.3</v>
      </c>
      <c r="Q8475" t="n">
        <v>479.22</v>
      </c>
      <c r="R8475" t="n">
        <v>5.3</v>
      </c>
      <c r="S8475" t="n">
        <v>473.92</v>
      </c>
      <c r="T8475" t="inlineStr">
        <is>
          <t>APROBADO</t>
        </is>
      </c>
      <c r="U8475" t="inlineStr">
        <is>
          <t>JUAN</t>
        </is>
      </c>
      <c r="V8475" t="inlineStr">
        <is>
          <t>APROBADO</t>
        </is>
      </c>
      <c r="W8475" t="inlineStr">
        <is>
          <t>IVAN</t>
        </is>
      </c>
      <c r="X8475" t="inlineStr">
        <is>
          <t>APROBADO</t>
        </is>
      </c>
      <c r="Y8475" t="inlineStr">
        <is>
          <t>LOBO</t>
        </is>
      </c>
    </row>
    <row r="8476">
      <c r="A8476" s="195" t="n">
        <v>46252</v>
      </c>
      <c r="B8476" t="inlineStr">
        <is>
          <t>DIA</t>
        </is>
      </c>
      <c r="C8476" t="inlineStr">
        <is>
          <t>INTRADECO</t>
        </is>
      </c>
      <c r="D8476" t="inlineStr">
        <is>
          <t>D-6962</t>
        </is>
      </c>
      <c r="E8476" t="n">
        <v>1158757</v>
      </c>
      <c r="F8476" t="inlineStr">
        <is>
          <t>CLASSIC NAVY</t>
        </is>
      </c>
      <c r="G8476" t="inlineStr">
        <is>
          <t xml:space="preserve">LINEAR MESH </t>
        </is>
      </c>
      <c r="H8476" t="inlineStr">
        <is>
          <t>INTRADECO</t>
        </is>
      </c>
      <c r="Q8476" t="n">
        <v>251.95</v>
      </c>
      <c r="R8476" t="n">
        <v>0</v>
      </c>
      <c r="S8476" t="n">
        <v>251.95</v>
      </c>
      <c r="T8476" t="inlineStr">
        <is>
          <t>APROBADO</t>
        </is>
      </c>
      <c r="U8476" t="inlineStr">
        <is>
          <t>JUAN</t>
        </is>
      </c>
      <c r="V8476" t="inlineStr">
        <is>
          <t>APROBADO</t>
        </is>
      </c>
      <c r="W8476" t="inlineStr">
        <is>
          <t>IVAN</t>
        </is>
      </c>
      <c r="X8476" t="inlineStr">
        <is>
          <t>APROBADO</t>
        </is>
      </c>
      <c r="Y8476" t="inlineStr">
        <is>
          <t>LOBO</t>
        </is>
      </c>
    </row>
    <row r="8477">
      <c r="A8477" s="195" t="n">
        <v>46252</v>
      </c>
      <c r="B8477" t="inlineStr">
        <is>
          <t>DIA</t>
        </is>
      </c>
      <c r="C8477" t="inlineStr">
        <is>
          <t>INTRADECO</t>
        </is>
      </c>
      <c r="D8477" t="inlineStr">
        <is>
          <t>D-6962</t>
        </is>
      </c>
      <c r="E8477" t="n">
        <v>1158539</v>
      </c>
      <c r="F8477" t="inlineStr">
        <is>
          <t>CLASSIC NAVY</t>
        </is>
      </c>
      <c r="G8477" t="inlineStr">
        <is>
          <t xml:space="preserve">LINEAR MESH </t>
        </is>
      </c>
      <c r="H8477" t="inlineStr">
        <is>
          <t>INTRADECO</t>
        </is>
      </c>
      <c r="I8477" t="inlineStr">
        <is>
          <t>LINEA DE AGUJA</t>
        </is>
      </c>
      <c r="J8477" t="n">
        <v>23.36</v>
      </c>
      <c r="Q8477" t="n">
        <v>491.91</v>
      </c>
      <c r="R8477" t="n">
        <v>23.36</v>
      </c>
      <c r="S8477" t="n">
        <v>468.55</v>
      </c>
      <c r="T8477" t="inlineStr">
        <is>
          <t>APROBADO</t>
        </is>
      </c>
      <c r="U8477" t="inlineStr">
        <is>
          <t>JUAN</t>
        </is>
      </c>
      <c r="V8477" t="inlineStr">
        <is>
          <t>APROBADO</t>
        </is>
      </c>
      <c r="W8477" t="inlineStr">
        <is>
          <t>IVAN</t>
        </is>
      </c>
      <c r="X8477" t="inlineStr">
        <is>
          <t>APROBADO</t>
        </is>
      </c>
      <c r="Y8477" t="inlineStr">
        <is>
          <t>LOBO</t>
        </is>
      </c>
    </row>
    <row r="8478">
      <c r="A8478" s="195" t="n">
        <v>46252</v>
      </c>
      <c r="B8478" t="inlineStr">
        <is>
          <t>DIA</t>
        </is>
      </c>
      <c r="C8478" t="inlineStr">
        <is>
          <t>INTRADECO</t>
        </is>
      </c>
      <c r="D8478" t="inlineStr">
        <is>
          <t>D-6927</t>
        </is>
      </c>
      <c r="E8478" t="n">
        <v>1158389</v>
      </c>
      <c r="F8478" t="inlineStr">
        <is>
          <t>CAVIAR</t>
        </is>
      </c>
      <c r="G8478" t="inlineStr">
        <is>
          <t>WAFFLE SLUB</t>
        </is>
      </c>
      <c r="H8478" t="inlineStr">
        <is>
          <t>INTRADECO</t>
        </is>
      </c>
      <c r="I8478" t="inlineStr">
        <is>
          <t>SAFONES DE RAMA</t>
        </is>
      </c>
      <c r="J8478" t="n">
        <v>8.15</v>
      </c>
      <c r="Q8478" t="n">
        <v>380.44</v>
      </c>
      <c r="R8478" t="n">
        <v>8.15</v>
      </c>
      <c r="S8478" t="n">
        <v>372.29</v>
      </c>
      <c r="T8478" t="inlineStr">
        <is>
          <t>APROBADO</t>
        </is>
      </c>
      <c r="U8478" t="inlineStr">
        <is>
          <t>JUAN</t>
        </is>
      </c>
      <c r="V8478" t="inlineStr">
        <is>
          <t>APROBADO</t>
        </is>
      </c>
      <c r="W8478" t="inlineStr">
        <is>
          <t>IVAN</t>
        </is>
      </c>
      <c r="X8478" t="inlineStr">
        <is>
          <t>APROBADO</t>
        </is>
      </c>
      <c r="Y8478" t="inlineStr">
        <is>
          <t>LOBO</t>
        </is>
      </c>
    </row>
    <row r="8479">
      <c r="A8479" s="195" t="n">
        <v>46252</v>
      </c>
      <c r="B8479" t="inlineStr">
        <is>
          <t>DIA</t>
        </is>
      </c>
      <c r="C8479" t="inlineStr">
        <is>
          <t>FPS</t>
        </is>
      </c>
      <c r="D8479" t="inlineStr">
        <is>
          <t>F-8118</t>
        </is>
      </c>
      <c r="E8479" t="n">
        <v>1158149</v>
      </c>
      <c r="F8479" t="inlineStr">
        <is>
          <t>PRINTERS INK</t>
        </is>
      </c>
      <c r="G8479" t="inlineStr">
        <is>
          <t>JERSEY</t>
        </is>
      </c>
      <c r="H8479" t="inlineStr">
        <is>
          <t>IML</t>
        </is>
      </c>
      <c r="I8479" t="inlineStr">
        <is>
          <t>MANCHAS DE ACEITE</t>
        </is>
      </c>
      <c r="J8479" t="n">
        <v>27.7</v>
      </c>
      <c r="Q8479" t="n">
        <v>1421.5</v>
      </c>
      <c r="R8479" t="n">
        <v>27.7</v>
      </c>
      <c r="S8479" t="n">
        <v>1393.8</v>
      </c>
      <c r="T8479" t="inlineStr">
        <is>
          <t>APROBADO</t>
        </is>
      </c>
      <c r="U8479" t="inlineStr">
        <is>
          <t>JUAN</t>
        </is>
      </c>
      <c r="V8479" t="inlineStr">
        <is>
          <t>APROBADO</t>
        </is>
      </c>
      <c r="W8479" t="inlineStr">
        <is>
          <t>IVAN</t>
        </is>
      </c>
      <c r="X8479" t="inlineStr">
        <is>
          <t>APROBADO</t>
        </is>
      </c>
      <c r="Y8479" t="inlineStr">
        <is>
          <t>LOBO</t>
        </is>
      </c>
    </row>
    <row r="8480">
      <c r="A8480" s="195" t="n">
        <v>46252</v>
      </c>
      <c r="B8480" t="inlineStr">
        <is>
          <t>DIA</t>
        </is>
      </c>
      <c r="C8480" t="inlineStr">
        <is>
          <t>FPS</t>
        </is>
      </c>
      <c r="D8480" t="inlineStr">
        <is>
          <t>F-8118</t>
        </is>
      </c>
      <c r="E8480" t="n">
        <v>1157869</v>
      </c>
      <c r="F8480" t="inlineStr">
        <is>
          <t>PRINTERS INK</t>
        </is>
      </c>
      <c r="G8480" t="inlineStr">
        <is>
          <t>JERSEY</t>
        </is>
      </c>
      <c r="H8480" t="inlineStr">
        <is>
          <t>IML</t>
        </is>
      </c>
      <c r="Q8480" t="n">
        <v>455</v>
      </c>
      <c r="R8480" t="n">
        <v>0</v>
      </c>
      <c r="S8480" t="n">
        <v>455</v>
      </c>
      <c r="T8480" t="inlineStr">
        <is>
          <t>APROBADO</t>
        </is>
      </c>
      <c r="U8480" t="inlineStr">
        <is>
          <t>JUAN</t>
        </is>
      </c>
      <c r="V8480" t="inlineStr">
        <is>
          <t>APROBADO</t>
        </is>
      </c>
      <c r="W8480" t="inlineStr">
        <is>
          <t>IVAN</t>
        </is>
      </c>
      <c r="X8480" t="inlineStr">
        <is>
          <t>APROBADO</t>
        </is>
      </c>
      <c r="Y8480" t="inlineStr">
        <is>
          <t>LOBO</t>
        </is>
      </c>
    </row>
    <row r="8481">
      <c r="A8481" s="195" t="n">
        <v>46252</v>
      </c>
      <c r="B8481" t="inlineStr">
        <is>
          <t>DIA</t>
        </is>
      </c>
      <c r="C8481" t="inlineStr">
        <is>
          <t>INTRADECO</t>
        </is>
      </c>
      <c r="D8481" t="inlineStr">
        <is>
          <t>D-6962</t>
        </is>
      </c>
      <c r="E8481" t="n">
        <v>1158755</v>
      </c>
      <c r="F8481" t="inlineStr">
        <is>
          <t>CLASSIC NAVY</t>
        </is>
      </c>
      <c r="G8481" t="inlineStr">
        <is>
          <t xml:space="preserve">LINEAR MESH </t>
        </is>
      </c>
      <c r="H8481" t="inlineStr">
        <is>
          <t>INTRADECO</t>
        </is>
      </c>
      <c r="Q8481" t="n">
        <v>498.75</v>
      </c>
      <c r="R8481" t="n">
        <v>0</v>
      </c>
      <c r="S8481" t="n">
        <v>498.75</v>
      </c>
      <c r="T8481" t="inlineStr">
        <is>
          <t>APROBADO</t>
        </is>
      </c>
      <c r="U8481" t="inlineStr">
        <is>
          <t>JUAN</t>
        </is>
      </c>
      <c r="V8481" t="inlineStr">
        <is>
          <t>APROBADO</t>
        </is>
      </c>
      <c r="W8481" t="inlineStr">
        <is>
          <t>IVAN</t>
        </is>
      </c>
      <c r="X8481" t="inlineStr">
        <is>
          <t>APROBADO</t>
        </is>
      </c>
      <c r="Y8481" t="inlineStr">
        <is>
          <t>LOBO</t>
        </is>
      </c>
    </row>
    <row r="8482">
      <c r="A8482" s="195" t="n">
        <v>46252</v>
      </c>
      <c r="B8482" t="inlineStr">
        <is>
          <t>NOCHE</t>
        </is>
      </c>
      <c r="C8482" t="inlineStr">
        <is>
          <t>FPS</t>
        </is>
      </c>
      <c r="D8482" t="inlineStr">
        <is>
          <t>F-8118</t>
        </is>
      </c>
      <c r="E8482" t="n">
        <v>1158149</v>
      </c>
      <c r="F8482" t="inlineStr">
        <is>
          <t>PRINTERS INK</t>
        </is>
      </c>
      <c r="G8482" t="inlineStr">
        <is>
          <t>RIB</t>
        </is>
      </c>
      <c r="H8482" t="inlineStr">
        <is>
          <t>IML</t>
        </is>
      </c>
      <c r="Q8482" t="n">
        <v>47.9</v>
      </c>
      <c r="R8482" t="n">
        <v>0</v>
      </c>
      <c r="S8482" t="n">
        <v>47.9</v>
      </c>
      <c r="T8482" t="inlineStr">
        <is>
          <t>APROBADO</t>
        </is>
      </c>
      <c r="U8482" t="inlineStr">
        <is>
          <t>KAREN</t>
        </is>
      </c>
      <c r="V8482" t="inlineStr">
        <is>
          <t>APROBADO</t>
        </is>
      </c>
      <c r="W8482" t="inlineStr">
        <is>
          <t>PEDRO</t>
        </is>
      </c>
      <c r="X8482" t="inlineStr">
        <is>
          <t>APROBADO</t>
        </is>
      </c>
      <c r="Y8482" t="inlineStr">
        <is>
          <t>CHIWIL</t>
        </is>
      </c>
    </row>
    <row r="8483">
      <c r="A8483" s="195" t="n">
        <v>46252</v>
      </c>
      <c r="B8483" t="inlineStr">
        <is>
          <t>NOCHE</t>
        </is>
      </c>
      <c r="C8483" t="inlineStr">
        <is>
          <t>FPS</t>
        </is>
      </c>
      <c r="D8483" t="inlineStr">
        <is>
          <t>F-8118</t>
        </is>
      </c>
      <c r="E8483" t="n">
        <v>1158046</v>
      </c>
      <c r="F8483" t="inlineStr">
        <is>
          <t>PRINTERS INK</t>
        </is>
      </c>
      <c r="G8483" t="inlineStr">
        <is>
          <t>RIB</t>
        </is>
      </c>
      <c r="H8483" t="inlineStr">
        <is>
          <t>IML</t>
        </is>
      </c>
      <c r="Q8483" t="n">
        <v>69.55</v>
      </c>
      <c r="R8483" t="n">
        <v>0</v>
      </c>
      <c r="S8483" t="n">
        <v>69.55</v>
      </c>
      <c r="T8483" t="inlineStr">
        <is>
          <t>APROBADO</t>
        </is>
      </c>
      <c r="U8483" t="inlineStr">
        <is>
          <t>KAREN</t>
        </is>
      </c>
      <c r="V8483" t="inlineStr">
        <is>
          <t>APROBADO</t>
        </is>
      </c>
      <c r="W8483" t="inlineStr">
        <is>
          <t>PEDRO</t>
        </is>
      </c>
      <c r="X8483" t="inlineStr">
        <is>
          <t>APROBADO</t>
        </is>
      </c>
      <c r="Y8483" t="inlineStr">
        <is>
          <t>CHIWIL</t>
        </is>
      </c>
    </row>
    <row r="8484">
      <c r="A8484" s="195" t="n">
        <v>46252</v>
      </c>
      <c r="B8484" t="inlineStr">
        <is>
          <t>NOCHE</t>
        </is>
      </c>
      <c r="C8484" t="inlineStr">
        <is>
          <t>VENTA DE TELA</t>
        </is>
      </c>
      <c r="D8484" t="inlineStr">
        <is>
          <t>D-6972</t>
        </is>
      </c>
      <c r="E8484" t="n">
        <v>1158784</v>
      </c>
      <c r="F8484" t="inlineStr">
        <is>
          <t>WHITE</t>
        </is>
      </c>
      <c r="G8484" t="inlineStr">
        <is>
          <t>INTERLOCK</t>
        </is>
      </c>
      <c r="H8484" t="inlineStr">
        <is>
          <t>SANMAR</t>
        </is>
      </c>
      <c r="I8484" t="inlineStr">
        <is>
          <t>CORTE POR DEFECTO</t>
        </is>
      </c>
      <c r="J8484" t="n">
        <v>4.6</v>
      </c>
      <c r="Q8484" t="n">
        <v>488.65</v>
      </c>
      <c r="R8484" t="n">
        <v>4.6</v>
      </c>
      <c r="S8484" t="n">
        <v>484.05</v>
      </c>
      <c r="T8484" t="inlineStr">
        <is>
          <t>APROBADO</t>
        </is>
      </c>
      <c r="U8484" t="inlineStr">
        <is>
          <t>KAREN</t>
        </is>
      </c>
      <c r="V8484" t="inlineStr">
        <is>
          <t>APROBADO</t>
        </is>
      </c>
      <c r="W8484" t="inlineStr">
        <is>
          <t>PEDRO</t>
        </is>
      </c>
      <c r="X8484" t="inlineStr">
        <is>
          <t>APROBADO</t>
        </is>
      </c>
      <c r="Y8484" t="inlineStr">
        <is>
          <t>CHIWIL</t>
        </is>
      </c>
    </row>
    <row r="8485">
      <c r="A8485" s="195" t="n">
        <v>46252</v>
      </c>
      <c r="B8485" t="inlineStr">
        <is>
          <t>NOCHE</t>
        </is>
      </c>
      <c r="C8485" t="inlineStr">
        <is>
          <t>VENTA DE TELA</t>
        </is>
      </c>
      <c r="D8485" t="inlineStr">
        <is>
          <t>D-6972</t>
        </is>
      </c>
      <c r="E8485" t="n">
        <v>1158642</v>
      </c>
      <c r="F8485" t="inlineStr">
        <is>
          <t>WHITE</t>
        </is>
      </c>
      <c r="G8485" t="inlineStr">
        <is>
          <t>INTERLOCK</t>
        </is>
      </c>
      <c r="H8485" t="inlineStr">
        <is>
          <t>SANMAR</t>
        </is>
      </c>
      <c r="Q8485" t="n">
        <v>486.31</v>
      </c>
      <c r="R8485" t="n">
        <v>0</v>
      </c>
      <c r="S8485" t="n">
        <v>486.31</v>
      </c>
      <c r="T8485" t="inlineStr">
        <is>
          <t>APROBADO</t>
        </is>
      </c>
      <c r="U8485" t="inlineStr">
        <is>
          <t>KAREN</t>
        </is>
      </c>
      <c r="V8485" t="inlineStr">
        <is>
          <t>APROBADO</t>
        </is>
      </c>
      <c r="W8485" t="inlineStr">
        <is>
          <t>PEDRO</t>
        </is>
      </c>
      <c r="X8485" t="inlineStr">
        <is>
          <t>APROBADO</t>
        </is>
      </c>
      <c r="Y8485" t="inlineStr">
        <is>
          <t>CHIWIL</t>
        </is>
      </c>
    </row>
    <row r="8486">
      <c r="A8486" s="195" t="n">
        <v>46252</v>
      </c>
      <c r="B8486" t="inlineStr">
        <is>
          <t>NOCHE</t>
        </is>
      </c>
      <c r="C8486" t="inlineStr">
        <is>
          <t>VENTA DE TELA</t>
        </is>
      </c>
      <c r="D8486" t="inlineStr">
        <is>
          <t>D-6972</t>
        </is>
      </c>
      <c r="E8486" t="n">
        <v>1158641</v>
      </c>
      <c r="F8486" t="inlineStr">
        <is>
          <t>WHITE</t>
        </is>
      </c>
      <c r="G8486" t="inlineStr">
        <is>
          <t>INTERLOCK</t>
        </is>
      </c>
      <c r="H8486" t="inlineStr">
        <is>
          <t>SANMAR</t>
        </is>
      </c>
      <c r="I8486" t="inlineStr">
        <is>
          <t>PESO BAJO</t>
        </is>
      </c>
      <c r="J8486" t="n">
        <v>8.300000000000001</v>
      </c>
      <c r="K8486" t="inlineStr">
        <is>
          <t>MANCHAS DE SUCIEDAD</t>
        </is>
      </c>
      <c r="L8486" t="n">
        <v>19.55</v>
      </c>
      <c r="Q8486" t="n">
        <v>488.9</v>
      </c>
      <c r="R8486" t="n">
        <v>27.85</v>
      </c>
      <c r="S8486" t="n">
        <v>461.05</v>
      </c>
      <c r="T8486" t="inlineStr">
        <is>
          <t>APROBADO</t>
        </is>
      </c>
      <c r="U8486" t="inlineStr">
        <is>
          <t>KAREN</t>
        </is>
      </c>
      <c r="V8486" t="inlineStr">
        <is>
          <t>APROBADO</t>
        </is>
      </c>
      <c r="W8486" t="inlineStr">
        <is>
          <t>PEDRO</t>
        </is>
      </c>
      <c r="X8486" t="inlineStr">
        <is>
          <t>APROBADO</t>
        </is>
      </c>
      <c r="Y8486" t="inlineStr">
        <is>
          <t>CHIWIL</t>
        </is>
      </c>
    </row>
    <row r="8487">
      <c r="A8487" s="195" t="n">
        <v>46252</v>
      </c>
      <c r="B8487" t="inlineStr">
        <is>
          <t>NOCHE</t>
        </is>
      </c>
      <c r="C8487" t="inlineStr">
        <is>
          <t>VENTA DE TELA</t>
        </is>
      </c>
      <c r="D8487" t="inlineStr">
        <is>
          <t>D-6972</t>
        </is>
      </c>
      <c r="E8487" t="n">
        <v>1158785</v>
      </c>
      <c r="F8487" t="inlineStr">
        <is>
          <t>WHITE</t>
        </is>
      </c>
      <c r="G8487" t="inlineStr">
        <is>
          <t>INTERLOCK</t>
        </is>
      </c>
      <c r="H8487" t="inlineStr">
        <is>
          <t>SANMAR</t>
        </is>
      </c>
      <c r="I8487" t="inlineStr">
        <is>
          <t>CORTE POR DEFECTO</t>
        </is>
      </c>
      <c r="J8487" t="n">
        <v>3.6</v>
      </c>
      <c r="Q8487" t="n">
        <v>464.3</v>
      </c>
      <c r="R8487" t="n">
        <v>3.6</v>
      </c>
      <c r="S8487" t="n">
        <v>460.7</v>
      </c>
      <c r="T8487" t="inlineStr">
        <is>
          <t>APROBADO</t>
        </is>
      </c>
      <c r="U8487" t="inlineStr">
        <is>
          <t>KAREN</t>
        </is>
      </c>
      <c r="V8487" t="inlineStr">
        <is>
          <t>APROBADO</t>
        </is>
      </c>
      <c r="W8487" t="inlineStr">
        <is>
          <t>PEDRO</t>
        </is>
      </c>
      <c r="X8487" t="inlineStr">
        <is>
          <t>APROBADO</t>
        </is>
      </c>
      <c r="Y8487" t="inlineStr">
        <is>
          <t>CHIWIL</t>
        </is>
      </c>
    </row>
    <row r="8488">
      <c r="A8488" s="195" t="n">
        <v>46252</v>
      </c>
      <c r="B8488" t="inlineStr">
        <is>
          <t>NOCHE</t>
        </is>
      </c>
      <c r="C8488" t="inlineStr">
        <is>
          <t>SERVICIO</t>
        </is>
      </c>
      <c r="D8488" t="inlineStr">
        <is>
          <t>D-6951</t>
        </is>
      </c>
      <c r="E8488" t="n">
        <v>3209297</v>
      </c>
      <c r="F8488" t="inlineStr">
        <is>
          <t>BLACK</t>
        </is>
      </c>
      <c r="G8488" t="inlineStr">
        <is>
          <t>TECH MESH</t>
        </is>
      </c>
      <c r="H8488" t="inlineStr">
        <is>
          <t>KANTEX</t>
        </is>
      </c>
      <c r="I8488" t="inlineStr">
        <is>
          <t>JALONES</t>
        </is>
      </c>
      <c r="J8488" t="n">
        <v>24.7</v>
      </c>
      <c r="K8488" t="inlineStr">
        <is>
          <t>DESMALLADO</t>
        </is>
      </c>
      <c r="L8488" t="n">
        <v>4.4</v>
      </c>
      <c r="Q8488" t="n">
        <v>765.3</v>
      </c>
      <c r="R8488" t="n">
        <v>29.1</v>
      </c>
      <c r="S8488" t="n">
        <v>736.1999999999999</v>
      </c>
      <c r="T8488" t="inlineStr">
        <is>
          <t>APROBADO</t>
        </is>
      </c>
      <c r="U8488" t="inlineStr">
        <is>
          <t>KAREN</t>
        </is>
      </c>
      <c r="V8488" t="inlineStr">
        <is>
          <t>APROBADO</t>
        </is>
      </c>
      <c r="W8488" t="inlineStr">
        <is>
          <t>PEDRO</t>
        </is>
      </c>
      <c r="X8488" t="inlineStr">
        <is>
          <t>APROBADO</t>
        </is>
      </c>
      <c r="Y8488" t="inlineStr">
        <is>
          <t>CHIWIL</t>
        </is>
      </c>
    </row>
    <row r="8489">
      <c r="A8489" s="195" t="n">
        <v>46252</v>
      </c>
      <c r="B8489" t="inlineStr">
        <is>
          <t>NOCHE</t>
        </is>
      </c>
      <c r="C8489" t="inlineStr">
        <is>
          <t>SERVICIO</t>
        </is>
      </c>
      <c r="D8489" t="inlineStr">
        <is>
          <t>D-6951</t>
        </is>
      </c>
      <c r="E8489" t="n">
        <v>3209298</v>
      </c>
      <c r="F8489" t="inlineStr">
        <is>
          <t>BLACK</t>
        </is>
      </c>
      <c r="G8489" t="inlineStr">
        <is>
          <t>TECH MESH</t>
        </is>
      </c>
      <c r="H8489" t="inlineStr">
        <is>
          <t>KANTEX</t>
        </is>
      </c>
      <c r="Q8489" t="n">
        <v>98.7</v>
      </c>
      <c r="R8489" t="n">
        <v>0</v>
      </c>
      <c r="S8489" t="n">
        <v>98.7</v>
      </c>
      <c r="T8489" t="inlineStr">
        <is>
          <t>APROBADO</t>
        </is>
      </c>
      <c r="U8489" t="inlineStr">
        <is>
          <t>KAREN</t>
        </is>
      </c>
      <c r="V8489" t="inlineStr">
        <is>
          <t>APROBADO</t>
        </is>
      </c>
      <c r="W8489" t="inlineStr">
        <is>
          <t>PEDRO</t>
        </is>
      </c>
      <c r="X8489" t="inlineStr">
        <is>
          <t>APROBADO</t>
        </is>
      </c>
      <c r="Y8489" t="inlineStr">
        <is>
          <t>CHIWIL</t>
        </is>
      </c>
    </row>
    <row r="8490">
      <c r="A8490" s="195" t="n">
        <v>46252</v>
      </c>
      <c r="B8490" t="inlineStr">
        <is>
          <t>NOCHE</t>
        </is>
      </c>
      <c r="C8490" t="inlineStr">
        <is>
          <t>FPS</t>
        </is>
      </c>
      <c r="D8490" t="inlineStr">
        <is>
          <t>F-8118</t>
        </is>
      </c>
      <c r="E8490" t="n">
        <v>1158041</v>
      </c>
      <c r="F8490" t="inlineStr">
        <is>
          <t>PRINTERS INK</t>
        </is>
      </c>
      <c r="G8490" t="inlineStr">
        <is>
          <t>JERSEY</t>
        </is>
      </c>
      <c r="H8490" t="inlineStr">
        <is>
          <t>IML</t>
        </is>
      </c>
      <c r="Q8490" t="n">
        <v>1381.55</v>
      </c>
      <c r="R8490" t="n">
        <v>0</v>
      </c>
      <c r="S8490" t="n">
        <v>1381.55</v>
      </c>
      <c r="T8490" t="inlineStr">
        <is>
          <t>APROBADO</t>
        </is>
      </c>
      <c r="U8490" t="inlineStr">
        <is>
          <t>KAREN</t>
        </is>
      </c>
      <c r="V8490" t="inlineStr">
        <is>
          <t>APROBADO</t>
        </is>
      </c>
      <c r="W8490" t="inlineStr">
        <is>
          <t>PEDRO</t>
        </is>
      </c>
      <c r="X8490" t="inlineStr">
        <is>
          <t>APROBADO</t>
        </is>
      </c>
      <c r="Y8490" t="inlineStr">
        <is>
          <t>CHIWIL</t>
        </is>
      </c>
    </row>
    <row r="8491">
      <c r="A8491" s="195" t="n">
        <v>46252</v>
      </c>
      <c r="B8491" t="inlineStr">
        <is>
          <t>NOCHE</t>
        </is>
      </c>
      <c r="C8491" t="inlineStr">
        <is>
          <t>FPS</t>
        </is>
      </c>
      <c r="D8491" t="inlineStr">
        <is>
          <t>F-8118</t>
        </is>
      </c>
      <c r="E8491" t="n">
        <v>1158041</v>
      </c>
      <c r="F8491" t="inlineStr">
        <is>
          <t>PRINTERS INK</t>
        </is>
      </c>
      <c r="G8491" t="inlineStr">
        <is>
          <t>RIB</t>
        </is>
      </c>
      <c r="H8491" t="inlineStr">
        <is>
          <t>IML</t>
        </is>
      </c>
      <c r="Q8491" t="n">
        <v>72.45</v>
      </c>
      <c r="R8491" t="n">
        <v>0</v>
      </c>
      <c r="S8491" t="n">
        <v>72.45</v>
      </c>
      <c r="T8491" t="inlineStr">
        <is>
          <t>APROBADO</t>
        </is>
      </c>
      <c r="U8491" t="inlineStr">
        <is>
          <t>KAREN</t>
        </is>
      </c>
      <c r="V8491" t="inlineStr">
        <is>
          <t>APROBADO</t>
        </is>
      </c>
      <c r="W8491" t="inlineStr">
        <is>
          <t>PEDRO</t>
        </is>
      </c>
      <c r="X8491" t="inlineStr">
        <is>
          <t>APROBADO</t>
        </is>
      </c>
      <c r="Y8491" t="inlineStr">
        <is>
          <t>CHIWIL</t>
        </is>
      </c>
    </row>
    <row r="8492">
      <c r="A8492" s="195" t="n">
        <v>46252</v>
      </c>
      <c r="B8492" t="inlineStr">
        <is>
          <t>NOCHE</t>
        </is>
      </c>
      <c r="C8492" t="inlineStr">
        <is>
          <t>FPS</t>
        </is>
      </c>
      <c r="D8492" t="inlineStr">
        <is>
          <t>F-8118</t>
        </is>
      </c>
      <c r="E8492" t="n">
        <v>1157868</v>
      </c>
      <c r="F8492" t="inlineStr">
        <is>
          <t>PRINTERS INK</t>
        </is>
      </c>
      <c r="G8492" t="inlineStr">
        <is>
          <t>JERSEY</t>
        </is>
      </c>
      <c r="H8492" t="inlineStr">
        <is>
          <t>IML</t>
        </is>
      </c>
      <c r="I8492" t="inlineStr">
        <is>
          <t>ACUMULACION</t>
        </is>
      </c>
      <c r="J8492" t="n">
        <v>46.75</v>
      </c>
      <c r="Q8492" t="n">
        <v>912.3</v>
      </c>
      <c r="R8492" t="n">
        <v>46.75</v>
      </c>
      <c r="S8492" t="n">
        <v>865.55</v>
      </c>
      <c r="T8492" t="inlineStr">
        <is>
          <t>APROBADO</t>
        </is>
      </c>
      <c r="U8492" t="inlineStr">
        <is>
          <t>KAREN</t>
        </is>
      </c>
      <c r="V8492" t="inlineStr">
        <is>
          <t>APROBADO</t>
        </is>
      </c>
      <c r="W8492" t="inlineStr">
        <is>
          <t>PEDRO</t>
        </is>
      </c>
      <c r="X8492" t="inlineStr">
        <is>
          <t>APROBADO</t>
        </is>
      </c>
      <c r="Y8492" t="inlineStr">
        <is>
          <t>CHIWIL</t>
        </is>
      </c>
    </row>
    <row r="8493">
      <c r="A8493" s="195" t="n">
        <v>46252</v>
      </c>
      <c r="B8493" t="inlineStr">
        <is>
          <t>NOCHE</t>
        </is>
      </c>
      <c r="C8493" t="inlineStr">
        <is>
          <t>FPS</t>
        </is>
      </c>
      <c r="D8493" t="inlineStr">
        <is>
          <t>F-8118</t>
        </is>
      </c>
      <c r="E8493" t="n">
        <v>1157868</v>
      </c>
      <c r="F8493" t="inlineStr">
        <is>
          <t>PRINTERS INK</t>
        </is>
      </c>
      <c r="G8493" t="inlineStr">
        <is>
          <t>RIB</t>
        </is>
      </c>
      <c r="H8493" t="inlineStr">
        <is>
          <t>IML</t>
        </is>
      </c>
      <c r="Q8493" t="n">
        <v>71.7</v>
      </c>
      <c r="R8493" t="n">
        <v>0</v>
      </c>
      <c r="S8493" t="n">
        <v>71.7</v>
      </c>
      <c r="T8493" t="inlineStr">
        <is>
          <t>APROBADO</t>
        </is>
      </c>
      <c r="U8493" t="inlineStr">
        <is>
          <t>KAREN</t>
        </is>
      </c>
      <c r="V8493" t="inlineStr">
        <is>
          <t>APROBADO</t>
        </is>
      </c>
      <c r="W8493" t="inlineStr">
        <is>
          <t>PEDRO</t>
        </is>
      </c>
      <c r="X8493" t="inlineStr">
        <is>
          <t>APROBADO</t>
        </is>
      </c>
      <c r="Y8493" t="inlineStr">
        <is>
          <t>CHIWIL</t>
        </is>
      </c>
    </row>
    <row r="8494">
      <c r="A8494" s="195" t="n">
        <v>46252</v>
      </c>
      <c r="B8494" t="inlineStr">
        <is>
          <t>NOCHE</t>
        </is>
      </c>
      <c r="C8494" t="inlineStr">
        <is>
          <t>INTRADECO</t>
        </is>
      </c>
      <c r="D8494" t="inlineStr">
        <is>
          <t>D-6962</t>
        </is>
      </c>
      <c r="E8494" t="n">
        <v>1158543</v>
      </c>
      <c r="F8494" t="inlineStr">
        <is>
          <t>CLASSIC NAVY</t>
        </is>
      </c>
      <c r="G8494" t="inlineStr">
        <is>
          <t xml:space="preserve">LINEAR MESH </t>
        </is>
      </c>
      <c r="H8494" t="inlineStr">
        <is>
          <t>INTRADECO</t>
        </is>
      </c>
      <c r="I8494" t="inlineStr">
        <is>
          <t>TONO B</t>
        </is>
      </c>
      <c r="J8494" t="n">
        <v>98.44999999999999</v>
      </c>
      <c r="K8494" t="inlineStr">
        <is>
          <t>SAFONES DE RAMA</t>
        </is>
      </c>
      <c r="L8494" t="n">
        <v>24</v>
      </c>
      <c r="Q8494" t="n">
        <v>259</v>
      </c>
      <c r="R8494" t="n">
        <v>122.45</v>
      </c>
      <c r="S8494" t="n">
        <v>136.55</v>
      </c>
      <c r="T8494" t="inlineStr">
        <is>
          <t>APROBADO</t>
        </is>
      </c>
      <c r="U8494" t="inlineStr">
        <is>
          <t>KAREN</t>
        </is>
      </c>
      <c r="V8494" t="inlineStr">
        <is>
          <t>APROBADO</t>
        </is>
      </c>
      <c r="W8494" t="inlineStr">
        <is>
          <t>PEDRO</t>
        </is>
      </c>
      <c r="X8494" t="inlineStr">
        <is>
          <t>APROBADO</t>
        </is>
      </c>
      <c r="Y8494" t="inlineStr">
        <is>
          <t>CHIWIL</t>
        </is>
      </c>
    </row>
    <row r="8495">
      <c r="A8495" s="195" t="n">
        <v>46252</v>
      </c>
      <c r="B8495" t="inlineStr">
        <is>
          <t>NOCHE</t>
        </is>
      </c>
      <c r="C8495" t="inlineStr">
        <is>
          <t>INTRADECO</t>
        </is>
      </c>
      <c r="D8495" t="inlineStr">
        <is>
          <t>D-6962</t>
        </is>
      </c>
      <c r="E8495" t="n">
        <v>1158758</v>
      </c>
      <c r="F8495" t="inlineStr">
        <is>
          <t>CLASSIC NAVY</t>
        </is>
      </c>
      <c r="G8495" t="inlineStr">
        <is>
          <t xml:space="preserve">LINEAR MESH </t>
        </is>
      </c>
      <c r="H8495" t="inlineStr">
        <is>
          <t>INTRADECO</t>
        </is>
      </c>
      <c r="Q8495" t="n">
        <v>248.55</v>
      </c>
      <c r="R8495" t="n">
        <v>0</v>
      </c>
      <c r="S8495" t="n">
        <v>248.55</v>
      </c>
      <c r="T8495" t="inlineStr">
        <is>
          <t>APROBADO</t>
        </is>
      </c>
      <c r="U8495" t="inlineStr">
        <is>
          <t>KAREN</t>
        </is>
      </c>
      <c r="V8495" t="inlineStr">
        <is>
          <t>APROBADO</t>
        </is>
      </c>
      <c r="W8495" t="inlineStr">
        <is>
          <t>PEDRO</t>
        </is>
      </c>
      <c r="X8495" t="inlineStr">
        <is>
          <t>APROBADO</t>
        </is>
      </c>
      <c r="Y8495" t="inlineStr">
        <is>
          <t>CHIWIL</t>
        </is>
      </c>
    </row>
    <row r="8496">
      <c r="A8496" s="195" t="n">
        <v>46252</v>
      </c>
      <c r="B8496" t="inlineStr">
        <is>
          <t>NOCHE</t>
        </is>
      </c>
      <c r="C8496" t="inlineStr">
        <is>
          <t>INTRADECO</t>
        </is>
      </c>
      <c r="D8496" t="inlineStr">
        <is>
          <t>D-6960</t>
        </is>
      </c>
      <c r="E8496" t="n">
        <v>1158622</v>
      </c>
      <c r="F8496" t="inlineStr">
        <is>
          <t>SURF THE WEB</t>
        </is>
      </c>
      <c r="G8496" t="inlineStr">
        <is>
          <t>MESH</t>
        </is>
      </c>
      <c r="H8496" t="inlineStr">
        <is>
          <t>LENNOR</t>
        </is>
      </c>
      <c r="Q8496" t="n">
        <v>977.35</v>
      </c>
      <c r="R8496" t="n">
        <v>0</v>
      </c>
      <c r="S8496" t="n">
        <v>977.35</v>
      </c>
      <c r="T8496" t="inlineStr">
        <is>
          <t>APROBADO</t>
        </is>
      </c>
      <c r="U8496" t="inlineStr">
        <is>
          <t>KAREN</t>
        </is>
      </c>
      <c r="V8496" t="inlineStr">
        <is>
          <t>APROBADO</t>
        </is>
      </c>
      <c r="W8496" t="inlineStr">
        <is>
          <t>PEDRO</t>
        </is>
      </c>
      <c r="X8496" t="inlineStr">
        <is>
          <t>APROBADO</t>
        </is>
      </c>
      <c r="Y8496" t="inlineStr">
        <is>
          <t>CHIWIL</t>
        </is>
      </c>
    </row>
    <row r="8497">
      <c r="A8497" s="195" t="n">
        <v>46252</v>
      </c>
      <c r="B8497" t="inlineStr">
        <is>
          <t>NOCHE</t>
        </is>
      </c>
      <c r="C8497" t="inlineStr">
        <is>
          <t>INTRADECO</t>
        </is>
      </c>
      <c r="D8497" t="inlineStr">
        <is>
          <t>D-6962</t>
        </is>
      </c>
      <c r="E8497" t="n">
        <v>1158351</v>
      </c>
      <c r="F8497" t="inlineStr">
        <is>
          <t>RICH BLACK</t>
        </is>
      </c>
      <c r="G8497" t="inlineStr">
        <is>
          <t xml:space="preserve">LINEAR MESH </t>
        </is>
      </c>
      <c r="H8497" t="inlineStr">
        <is>
          <t>INTRADECO</t>
        </is>
      </c>
      <c r="Q8497" t="n">
        <v>498.2</v>
      </c>
      <c r="R8497" t="n">
        <v>0</v>
      </c>
      <c r="S8497" t="n">
        <v>498.2</v>
      </c>
      <c r="T8497" t="inlineStr">
        <is>
          <t>APROBADO</t>
        </is>
      </c>
      <c r="U8497" t="inlineStr">
        <is>
          <t>KAREN</t>
        </is>
      </c>
      <c r="V8497" t="inlineStr">
        <is>
          <t>APROBADO</t>
        </is>
      </c>
      <c r="W8497" t="inlineStr">
        <is>
          <t>PEDRO</t>
        </is>
      </c>
      <c r="X8497" t="inlineStr">
        <is>
          <t>APROBADO</t>
        </is>
      </c>
      <c r="Y8497" t="inlineStr">
        <is>
          <t>CHIWIL</t>
        </is>
      </c>
    </row>
    <row r="8498">
      <c r="A8498" s="195" t="n">
        <v>46252</v>
      </c>
      <c r="B8498" t="inlineStr">
        <is>
          <t>NOCHE</t>
        </is>
      </c>
      <c r="C8498" t="inlineStr">
        <is>
          <t>INTRADECO</t>
        </is>
      </c>
      <c r="D8498" t="inlineStr">
        <is>
          <t>D-6960</t>
        </is>
      </c>
      <c r="E8498" t="n">
        <v>1158625</v>
      </c>
      <c r="F8498" t="inlineStr">
        <is>
          <t>SURF THE WEB</t>
        </is>
      </c>
      <c r="G8498" t="inlineStr">
        <is>
          <t>MESH</t>
        </is>
      </c>
      <c r="H8498" t="inlineStr">
        <is>
          <t>LENNOR</t>
        </is>
      </c>
      <c r="Q8498" t="n">
        <v>895.75</v>
      </c>
      <c r="R8498" t="n">
        <v>0</v>
      </c>
      <c r="S8498" t="n">
        <v>895.75</v>
      </c>
      <c r="T8498" t="inlineStr">
        <is>
          <t>APROBADO</t>
        </is>
      </c>
      <c r="U8498" t="inlineStr">
        <is>
          <t>KAREN</t>
        </is>
      </c>
      <c r="V8498" t="inlineStr">
        <is>
          <t>APROBADO</t>
        </is>
      </c>
      <c r="W8498" t="inlineStr">
        <is>
          <t>PEDRO</t>
        </is>
      </c>
      <c r="X8498" t="inlineStr">
        <is>
          <t>APROBADO</t>
        </is>
      </c>
      <c r="Y8498" t="inlineStr">
        <is>
          <t>CHIWIL</t>
        </is>
      </c>
    </row>
    <row r="8499">
      <c r="A8499" s="195" t="n">
        <v>46252</v>
      </c>
      <c r="B8499" t="inlineStr">
        <is>
          <t>NOCHE</t>
        </is>
      </c>
      <c r="C8499" t="inlineStr">
        <is>
          <t>INTRADECO</t>
        </is>
      </c>
      <c r="D8499" t="inlineStr">
        <is>
          <t>D-6962</t>
        </is>
      </c>
      <c r="E8499" t="n">
        <v>1158813</v>
      </c>
      <c r="F8499" t="inlineStr">
        <is>
          <t>RICH BLACK</t>
        </is>
      </c>
      <c r="G8499" t="inlineStr">
        <is>
          <t xml:space="preserve">LINEAR MESH </t>
        </is>
      </c>
      <c r="H8499" t="inlineStr">
        <is>
          <t>INTRADECO</t>
        </is>
      </c>
      <c r="Q8499" t="n">
        <v>796.2</v>
      </c>
      <c r="R8499" t="n">
        <v>0</v>
      </c>
      <c r="S8499" t="n">
        <v>796.2</v>
      </c>
      <c r="T8499" t="inlineStr">
        <is>
          <t>APROBADO</t>
        </is>
      </c>
      <c r="U8499" t="inlineStr">
        <is>
          <t>KAREN</t>
        </is>
      </c>
      <c r="V8499" t="inlineStr">
        <is>
          <t>APROBADO</t>
        </is>
      </c>
      <c r="W8499" t="inlineStr">
        <is>
          <t>PEDRO</t>
        </is>
      </c>
      <c r="X8499" t="inlineStr">
        <is>
          <t>APROBADO</t>
        </is>
      </c>
      <c r="Y8499" t="inlineStr">
        <is>
          <t>CHIWIL</t>
        </is>
      </c>
    </row>
    <row r="8500">
      <c r="A8500" s="195" t="n">
        <v>46252</v>
      </c>
      <c r="B8500" t="inlineStr">
        <is>
          <t>NOCHE</t>
        </is>
      </c>
      <c r="C8500" t="inlineStr">
        <is>
          <t>INTRADECO</t>
        </is>
      </c>
      <c r="D8500" t="inlineStr">
        <is>
          <t>D-6962</t>
        </is>
      </c>
      <c r="E8500" t="n">
        <v>1158811</v>
      </c>
      <c r="F8500" t="inlineStr">
        <is>
          <t>RICH BLACK</t>
        </is>
      </c>
      <c r="G8500" t="inlineStr">
        <is>
          <t xml:space="preserve">LINEAR MESH </t>
        </is>
      </c>
      <c r="H8500" t="inlineStr">
        <is>
          <t>INTRADECO</t>
        </is>
      </c>
      <c r="I8500" t="inlineStr">
        <is>
          <t>MANCHAS DE COLORANTE</t>
        </is>
      </c>
      <c r="J8500" t="n">
        <v>2.35</v>
      </c>
      <c r="Q8500" t="n">
        <v>995.17</v>
      </c>
      <c r="R8500" t="n">
        <v>2.35</v>
      </c>
      <c r="S8500" t="n">
        <v>992.8199999999999</v>
      </c>
      <c r="T8500" t="inlineStr">
        <is>
          <t>APROBADO</t>
        </is>
      </c>
      <c r="U8500" t="inlineStr">
        <is>
          <t>KAREN</t>
        </is>
      </c>
      <c r="V8500" t="inlineStr">
        <is>
          <t>APROBADO</t>
        </is>
      </c>
      <c r="W8500" t="inlineStr">
        <is>
          <t>PEDRO</t>
        </is>
      </c>
      <c r="X8500" t="inlineStr">
        <is>
          <t>APROBADO</t>
        </is>
      </c>
      <c r="Y8500" t="inlineStr">
        <is>
          <t>CHIWIL</t>
        </is>
      </c>
    </row>
    <row r="8501">
      <c r="A8501" s="195" t="n">
        <v>46252</v>
      </c>
      <c r="B8501" t="inlineStr">
        <is>
          <t>NOCHE</t>
        </is>
      </c>
      <c r="C8501" t="inlineStr">
        <is>
          <t>INTRADECO</t>
        </is>
      </c>
      <c r="D8501" t="inlineStr">
        <is>
          <t>D-6962</t>
        </is>
      </c>
      <c r="E8501" t="n">
        <v>1158814</v>
      </c>
      <c r="F8501" t="inlineStr">
        <is>
          <t>RICH BLACK</t>
        </is>
      </c>
      <c r="G8501" t="inlineStr">
        <is>
          <t xml:space="preserve">LINEAR MESH </t>
        </is>
      </c>
      <c r="H8501" t="inlineStr">
        <is>
          <t>INTRADECO</t>
        </is>
      </c>
      <c r="I8501" t="inlineStr">
        <is>
          <t>LINEA DE AGUJA</t>
        </is>
      </c>
      <c r="J8501" t="n">
        <v>18.1</v>
      </c>
      <c r="Q8501" t="n">
        <v>201.1</v>
      </c>
      <c r="R8501" t="n">
        <v>18.1</v>
      </c>
      <c r="S8501" t="n">
        <v>183</v>
      </c>
      <c r="T8501" t="inlineStr">
        <is>
          <t>APROBADO</t>
        </is>
      </c>
      <c r="U8501" t="inlineStr">
        <is>
          <t>KAREN</t>
        </is>
      </c>
      <c r="V8501" t="inlineStr">
        <is>
          <t>APROBADO</t>
        </is>
      </c>
      <c r="W8501" t="inlineStr">
        <is>
          <t>PEDRO</t>
        </is>
      </c>
      <c r="X8501" t="inlineStr">
        <is>
          <t>APROBADO</t>
        </is>
      </c>
      <c r="Y8501" t="inlineStr">
        <is>
          <t>CHIWIL</t>
        </is>
      </c>
    </row>
    <row r="8502">
      <c r="A8502" s="195" t="n">
        <v>46252</v>
      </c>
      <c r="B8502" t="inlineStr">
        <is>
          <t>NOCHE</t>
        </is>
      </c>
      <c r="C8502" t="inlineStr">
        <is>
          <t>INTRADECO</t>
        </is>
      </c>
      <c r="D8502" t="inlineStr">
        <is>
          <t>D-6962</t>
        </is>
      </c>
      <c r="E8502" t="n">
        <v>1158686</v>
      </c>
      <c r="F8502" t="inlineStr">
        <is>
          <t>CLASSIC NAVY</t>
        </is>
      </c>
      <c r="G8502" t="inlineStr">
        <is>
          <t xml:space="preserve">LINEAR MESH </t>
        </is>
      </c>
      <c r="H8502" t="inlineStr">
        <is>
          <t>INTRADECO</t>
        </is>
      </c>
      <c r="Q8502" t="n">
        <v>500.2</v>
      </c>
      <c r="R8502" t="n">
        <v>0</v>
      </c>
      <c r="S8502" t="n">
        <v>500.2</v>
      </c>
      <c r="T8502" t="inlineStr">
        <is>
          <t>APROBADO</t>
        </is>
      </c>
      <c r="U8502" t="inlineStr">
        <is>
          <t>KAREN</t>
        </is>
      </c>
      <c r="V8502" t="inlineStr">
        <is>
          <t>APROBADO</t>
        </is>
      </c>
      <c r="W8502" t="inlineStr">
        <is>
          <t>PEDRO</t>
        </is>
      </c>
      <c r="X8502" t="inlineStr">
        <is>
          <t>APROBADO</t>
        </is>
      </c>
      <c r="Y8502" t="inlineStr">
        <is>
          <t>CHIWIL</t>
        </is>
      </c>
    </row>
    <row r="8503">
      <c r="A8503" s="195" t="n">
        <v>46252</v>
      </c>
      <c r="B8503" t="inlineStr">
        <is>
          <t>NOCHE</t>
        </is>
      </c>
      <c r="C8503" t="inlineStr">
        <is>
          <t>INTRADECO</t>
        </is>
      </c>
      <c r="D8503" t="inlineStr">
        <is>
          <t>D-6960</t>
        </is>
      </c>
      <c r="E8503" t="n">
        <v>1158646</v>
      </c>
      <c r="F8503" t="inlineStr">
        <is>
          <t>ASHLEY BLUE</t>
        </is>
      </c>
      <c r="G8503" t="inlineStr">
        <is>
          <t>MESH</t>
        </is>
      </c>
      <c r="H8503" t="inlineStr">
        <is>
          <t>LENNOR</t>
        </is>
      </c>
      <c r="Q8503" t="n">
        <v>982.2</v>
      </c>
      <c r="R8503" t="n">
        <v>0</v>
      </c>
      <c r="S8503" t="n">
        <v>982.2</v>
      </c>
      <c r="T8503" t="inlineStr">
        <is>
          <t>APROBADO</t>
        </is>
      </c>
      <c r="U8503" t="inlineStr">
        <is>
          <t>KAREN</t>
        </is>
      </c>
      <c r="V8503" t="inlineStr">
        <is>
          <t>APROBADO</t>
        </is>
      </c>
      <c r="W8503" t="inlineStr">
        <is>
          <t>PEDRO</t>
        </is>
      </c>
      <c r="X8503" t="inlineStr">
        <is>
          <t>APROBADO</t>
        </is>
      </c>
      <c r="Y8503" t="inlineStr">
        <is>
          <t>CHIWIL</t>
        </is>
      </c>
    </row>
    <row r="8504">
      <c r="A8504" s="195" t="n">
        <v>46253</v>
      </c>
      <c r="B8504" t="inlineStr">
        <is>
          <t>DIA</t>
        </is>
      </c>
      <c r="C8504" t="inlineStr">
        <is>
          <t>INTRADECO</t>
        </is>
      </c>
      <c r="D8504" t="inlineStr">
        <is>
          <t>D-6962</t>
        </is>
      </c>
      <c r="E8504" t="n">
        <v>1158532</v>
      </c>
      <c r="F8504" t="inlineStr">
        <is>
          <t>RICH BLACK</t>
        </is>
      </c>
      <c r="G8504" t="inlineStr">
        <is>
          <t xml:space="preserve">LINEAR MESH </t>
        </is>
      </c>
      <c r="H8504" t="inlineStr">
        <is>
          <t>INTRADECO</t>
        </is>
      </c>
      <c r="Q8504" t="n">
        <v>503.1</v>
      </c>
      <c r="R8504" t="n">
        <v>0</v>
      </c>
      <c r="S8504" t="n">
        <v>503.1</v>
      </c>
      <c r="T8504" t="inlineStr">
        <is>
          <t>APROBADO</t>
        </is>
      </c>
      <c r="U8504" t="inlineStr">
        <is>
          <t>JUAN</t>
        </is>
      </c>
      <c r="V8504" t="inlineStr">
        <is>
          <t>APROBADO</t>
        </is>
      </c>
      <c r="W8504" t="inlineStr">
        <is>
          <t>IVAN</t>
        </is>
      </c>
      <c r="X8504" t="inlineStr">
        <is>
          <t>APROBADO</t>
        </is>
      </c>
      <c r="Y8504" t="inlineStr">
        <is>
          <t>LOBO</t>
        </is>
      </c>
    </row>
    <row r="8505">
      <c r="A8505" s="195" t="n">
        <v>46253</v>
      </c>
      <c r="B8505" t="inlineStr">
        <is>
          <t>DIA</t>
        </is>
      </c>
      <c r="C8505" t="inlineStr">
        <is>
          <t>FPS</t>
        </is>
      </c>
      <c r="D8505" t="inlineStr">
        <is>
          <t>F-8096</t>
        </is>
      </c>
      <c r="E8505" t="n">
        <v>1157792</v>
      </c>
      <c r="F8505" t="inlineStr">
        <is>
          <t>DOUBLE PINK ESTAMPADO</t>
        </is>
      </c>
      <c r="G8505" t="inlineStr">
        <is>
          <t>JERSEY</t>
        </is>
      </c>
      <c r="H8505" t="inlineStr">
        <is>
          <t>IML</t>
        </is>
      </c>
      <c r="I8505" t="inlineStr">
        <is>
          <t>MAL ESTAMPADO</t>
        </is>
      </c>
      <c r="J8505" t="n">
        <v>29.8</v>
      </c>
      <c r="Q8505" t="n">
        <v>854.3</v>
      </c>
      <c r="R8505" t="n">
        <v>29.8</v>
      </c>
      <c r="S8505" t="n">
        <v>824.5</v>
      </c>
      <c r="T8505" t="inlineStr">
        <is>
          <t>APROBADO</t>
        </is>
      </c>
      <c r="U8505" t="inlineStr">
        <is>
          <t>JUAN</t>
        </is>
      </c>
      <c r="V8505" t="inlineStr">
        <is>
          <t>APROBADO</t>
        </is>
      </c>
      <c r="W8505" t="inlineStr">
        <is>
          <t>IVAN</t>
        </is>
      </c>
      <c r="X8505" t="inlineStr">
        <is>
          <t>APROBADO</t>
        </is>
      </c>
      <c r="Y8505" t="inlineStr">
        <is>
          <t>LOBO</t>
        </is>
      </c>
    </row>
    <row r="8506">
      <c r="A8506" s="195" t="n">
        <v>46253</v>
      </c>
      <c r="B8506" t="inlineStr">
        <is>
          <t>DIA</t>
        </is>
      </c>
      <c r="C8506" t="inlineStr">
        <is>
          <t>FPS</t>
        </is>
      </c>
      <c r="D8506" t="inlineStr">
        <is>
          <t>F-8096</t>
        </is>
      </c>
      <c r="E8506" t="n">
        <v>1157792</v>
      </c>
      <c r="F8506" t="inlineStr">
        <is>
          <t>DOUBLE PINK ESTAMPADO</t>
        </is>
      </c>
      <c r="G8506" t="inlineStr">
        <is>
          <t>RIB</t>
        </is>
      </c>
      <c r="H8506" t="inlineStr">
        <is>
          <t>IML</t>
        </is>
      </c>
      <c r="Q8506" t="n">
        <v>69.45</v>
      </c>
      <c r="R8506" t="n">
        <v>0</v>
      </c>
      <c r="S8506" t="n">
        <v>69.45</v>
      </c>
      <c r="T8506" t="inlineStr">
        <is>
          <t>APROBADO</t>
        </is>
      </c>
      <c r="U8506" t="inlineStr">
        <is>
          <t>JUAN</t>
        </is>
      </c>
      <c r="V8506" t="inlineStr">
        <is>
          <t>APROBADO</t>
        </is>
      </c>
      <c r="W8506" t="inlineStr">
        <is>
          <t>IVAN</t>
        </is>
      </c>
      <c r="X8506" t="inlineStr">
        <is>
          <t>APROBADO</t>
        </is>
      </c>
      <c r="Y8506" t="inlineStr">
        <is>
          <t>LOBO</t>
        </is>
      </c>
    </row>
    <row r="8507">
      <c r="A8507" s="195" t="n">
        <v>46253</v>
      </c>
      <c r="B8507" t="inlineStr">
        <is>
          <t>DIA</t>
        </is>
      </c>
      <c r="C8507" t="inlineStr">
        <is>
          <t>FPS</t>
        </is>
      </c>
      <c r="D8507" t="inlineStr">
        <is>
          <t>F-7952</t>
        </is>
      </c>
      <c r="E8507" t="n">
        <v>1155514</v>
      </c>
      <c r="F8507" t="inlineStr">
        <is>
          <t>SWEET CREAM ESTAMPADO</t>
        </is>
      </c>
      <c r="G8507" t="inlineStr">
        <is>
          <t>JERSEY</t>
        </is>
      </c>
      <c r="H8507" t="inlineStr">
        <is>
          <t>IML</t>
        </is>
      </c>
      <c r="Q8507" t="n">
        <v>16.75</v>
      </c>
      <c r="R8507" t="n">
        <v>0</v>
      </c>
      <c r="S8507" t="n">
        <v>16.75</v>
      </c>
      <c r="T8507" t="inlineStr">
        <is>
          <t>APROBADO</t>
        </is>
      </c>
      <c r="U8507" t="inlineStr">
        <is>
          <t>JUAN</t>
        </is>
      </c>
      <c r="V8507" t="inlineStr">
        <is>
          <t>APROBADO</t>
        </is>
      </c>
      <c r="W8507" t="inlineStr">
        <is>
          <t>IVAN</t>
        </is>
      </c>
      <c r="X8507" t="inlineStr">
        <is>
          <t>APROBADO</t>
        </is>
      </c>
      <c r="Y8507" t="inlineStr">
        <is>
          <t>LOBO</t>
        </is>
      </c>
    </row>
    <row r="8508">
      <c r="A8508" s="195" t="n">
        <v>46253</v>
      </c>
      <c r="B8508" t="inlineStr">
        <is>
          <t>DIA</t>
        </is>
      </c>
      <c r="C8508" t="inlineStr">
        <is>
          <t>FPS</t>
        </is>
      </c>
      <c r="D8508" t="inlineStr">
        <is>
          <t>F-7952</t>
        </is>
      </c>
      <c r="E8508" t="n">
        <v>1155514</v>
      </c>
      <c r="F8508" t="inlineStr">
        <is>
          <t>SWEET CREAM ESTAMPADO</t>
        </is>
      </c>
      <c r="G8508" t="inlineStr">
        <is>
          <t>RIB</t>
        </is>
      </c>
      <c r="H8508" t="inlineStr">
        <is>
          <t>IML</t>
        </is>
      </c>
      <c r="Q8508" t="n">
        <v>4</v>
      </c>
      <c r="R8508" t="n">
        <v>0</v>
      </c>
      <c r="S8508" t="n">
        <v>4</v>
      </c>
      <c r="T8508" t="inlineStr">
        <is>
          <t>APROBADO</t>
        </is>
      </c>
      <c r="U8508" t="inlineStr">
        <is>
          <t>JUAN</t>
        </is>
      </c>
      <c r="V8508" t="inlineStr">
        <is>
          <t>APROBADO</t>
        </is>
      </c>
      <c r="W8508" t="inlineStr">
        <is>
          <t>IVAN</t>
        </is>
      </c>
      <c r="X8508" t="inlineStr">
        <is>
          <t>APROBADO</t>
        </is>
      </c>
      <c r="Y8508" t="inlineStr">
        <is>
          <t>LOBO</t>
        </is>
      </c>
    </row>
    <row r="8509">
      <c r="A8509" s="195" t="n">
        <v>46253</v>
      </c>
      <c r="B8509" t="inlineStr">
        <is>
          <t>DIA</t>
        </is>
      </c>
      <c r="C8509" t="inlineStr">
        <is>
          <t>INTRADECO</t>
        </is>
      </c>
      <c r="D8509" t="inlineStr">
        <is>
          <t>D-6960</t>
        </is>
      </c>
      <c r="E8509" t="n">
        <v>1158626</v>
      </c>
      <c r="F8509" t="inlineStr">
        <is>
          <t>CYPRESS</t>
        </is>
      </c>
      <c r="G8509" t="inlineStr">
        <is>
          <t>MESH</t>
        </is>
      </c>
      <c r="H8509" t="inlineStr">
        <is>
          <t>INTRADECO</t>
        </is>
      </c>
      <c r="I8509" t="inlineStr">
        <is>
          <t>PARON DE RAMA</t>
        </is>
      </c>
      <c r="J8509" t="n">
        <v>5.4</v>
      </c>
      <c r="Q8509" t="n">
        <v>999.75</v>
      </c>
      <c r="R8509" t="n">
        <v>5.4</v>
      </c>
      <c r="S8509" t="n">
        <v>994.35</v>
      </c>
      <c r="T8509" t="inlineStr">
        <is>
          <t>APROBADO</t>
        </is>
      </c>
      <c r="U8509" t="inlineStr">
        <is>
          <t>JUAN</t>
        </is>
      </c>
      <c r="V8509" t="inlineStr">
        <is>
          <t>APROBADO</t>
        </is>
      </c>
      <c r="W8509" t="inlineStr">
        <is>
          <t>IVAN</t>
        </is>
      </c>
      <c r="X8509" t="inlineStr">
        <is>
          <t>APROBADO</t>
        </is>
      </c>
      <c r="Y8509" t="inlineStr">
        <is>
          <t>LOBO</t>
        </is>
      </c>
      <c r="Z8509" t="inlineStr">
        <is>
          <t>OK RB X BARRADO</t>
        </is>
      </c>
    </row>
    <row r="8510">
      <c r="A8510" s="195" t="n">
        <v>46253</v>
      </c>
      <c r="B8510" t="inlineStr">
        <is>
          <t>DIA</t>
        </is>
      </c>
      <c r="C8510" t="inlineStr">
        <is>
          <t>INTRADECO</t>
        </is>
      </c>
      <c r="D8510" t="inlineStr">
        <is>
          <t>D-6960</t>
        </is>
      </c>
      <c r="E8510" t="n">
        <v>1158643</v>
      </c>
      <c r="F8510" t="inlineStr">
        <is>
          <t>CYPRESS</t>
        </is>
      </c>
      <c r="G8510" t="inlineStr">
        <is>
          <t>MESH</t>
        </is>
      </c>
      <c r="H8510" t="inlineStr">
        <is>
          <t>INTRADECO</t>
        </is>
      </c>
      <c r="Q8510" t="n">
        <v>980.78</v>
      </c>
      <c r="R8510" t="n">
        <v>0</v>
      </c>
      <c r="S8510" t="n">
        <v>980.78</v>
      </c>
      <c r="T8510" t="inlineStr">
        <is>
          <t>APROBADO</t>
        </is>
      </c>
      <c r="U8510" t="inlineStr">
        <is>
          <t>JUAN</t>
        </is>
      </c>
      <c r="V8510" t="inlineStr">
        <is>
          <t>APROBADO</t>
        </is>
      </c>
      <c r="W8510" t="inlineStr">
        <is>
          <t>IVAN</t>
        </is>
      </c>
      <c r="X8510" t="inlineStr">
        <is>
          <t>APROBADO</t>
        </is>
      </c>
      <c r="Y8510" t="inlineStr">
        <is>
          <t>LOBO</t>
        </is>
      </c>
      <c r="Z8510" t="inlineStr">
        <is>
          <t>OK RB X BARRADO</t>
        </is>
      </c>
    </row>
    <row r="8511">
      <c r="A8511" s="195" t="n">
        <v>46253</v>
      </c>
      <c r="B8511" t="inlineStr">
        <is>
          <t>DIA</t>
        </is>
      </c>
      <c r="C8511" t="inlineStr">
        <is>
          <t>SERVICIO</t>
        </is>
      </c>
      <c r="D8511" t="inlineStr">
        <is>
          <t>D-6715</t>
        </is>
      </c>
      <c r="E8511" t="n">
        <v>3209327</v>
      </c>
      <c r="F8511" t="inlineStr">
        <is>
          <t>FRESCO BLUE</t>
        </is>
      </c>
      <c r="G8511" t="inlineStr">
        <is>
          <t>INTERLOCK</t>
        </is>
      </c>
      <c r="H8511" t="inlineStr">
        <is>
          <t>KANTEX</t>
        </is>
      </c>
      <c r="Q8511" t="n">
        <v>46.5</v>
      </c>
      <c r="R8511" t="n">
        <v>0</v>
      </c>
      <c r="S8511" t="n">
        <v>46.5</v>
      </c>
      <c r="T8511" t="inlineStr">
        <is>
          <t>APROBADO</t>
        </is>
      </c>
      <c r="U8511" t="inlineStr">
        <is>
          <t>JUAN</t>
        </is>
      </c>
      <c r="V8511" t="inlineStr">
        <is>
          <t>APROBADO</t>
        </is>
      </c>
      <c r="W8511" t="inlineStr">
        <is>
          <t>IVAN</t>
        </is>
      </c>
      <c r="X8511" t="inlineStr">
        <is>
          <t>APROBADO</t>
        </is>
      </c>
      <c r="Y8511" t="inlineStr">
        <is>
          <t>LOBO</t>
        </is>
      </c>
    </row>
    <row r="8512">
      <c r="A8512" s="195" t="n">
        <v>46253</v>
      </c>
      <c r="B8512" t="inlineStr">
        <is>
          <t>DIA</t>
        </is>
      </c>
      <c r="C8512" t="inlineStr">
        <is>
          <t>INTRADECO</t>
        </is>
      </c>
      <c r="D8512" t="inlineStr">
        <is>
          <t>D-6964</t>
        </is>
      </c>
      <c r="E8512" t="n">
        <v>1158997</v>
      </c>
      <c r="F8512" t="inlineStr">
        <is>
          <t>WHITE</t>
        </is>
      </c>
      <c r="G8512" t="inlineStr">
        <is>
          <t>INTERLOCK</t>
        </is>
      </c>
      <c r="H8512" t="inlineStr">
        <is>
          <t>INTRADECO</t>
        </is>
      </c>
      <c r="Q8512" t="n">
        <v>485.05</v>
      </c>
      <c r="R8512" t="n">
        <v>0</v>
      </c>
      <c r="S8512" t="n">
        <v>485.05</v>
      </c>
      <c r="T8512" t="inlineStr">
        <is>
          <t>APROBADO</t>
        </is>
      </c>
      <c r="U8512" t="inlineStr">
        <is>
          <t>JUAN</t>
        </is>
      </c>
      <c r="V8512" t="inlineStr">
        <is>
          <t>APROBADO</t>
        </is>
      </c>
      <c r="W8512" t="inlineStr">
        <is>
          <t>IVAN</t>
        </is>
      </c>
      <c r="X8512" t="inlineStr">
        <is>
          <t>APROBADO</t>
        </is>
      </c>
      <c r="Y8512" t="inlineStr">
        <is>
          <t>LOBO</t>
        </is>
      </c>
    </row>
    <row r="8513">
      <c r="A8513" s="195" t="n">
        <v>46253</v>
      </c>
      <c r="B8513" t="inlineStr">
        <is>
          <t>DIA</t>
        </is>
      </c>
      <c r="C8513" t="inlineStr">
        <is>
          <t>SERVICIO</t>
        </is>
      </c>
      <c r="D8513" t="inlineStr">
        <is>
          <t>D-6950</t>
        </is>
      </c>
      <c r="E8513" t="n">
        <v>3209259</v>
      </c>
      <c r="F8513" t="inlineStr">
        <is>
          <t>PFD</t>
        </is>
      </c>
      <c r="G8513" t="inlineStr">
        <is>
          <t>INTERLOCK</t>
        </is>
      </c>
      <c r="H8513" t="inlineStr">
        <is>
          <t>KANTEX</t>
        </is>
      </c>
      <c r="J8513" t="n">
        <v>2.8</v>
      </c>
      <c r="Q8513" t="n">
        <v>480.4</v>
      </c>
      <c r="R8513" t="n">
        <v>2.8</v>
      </c>
      <c r="S8513" t="n">
        <v>477.6</v>
      </c>
      <c r="T8513" t="inlineStr">
        <is>
          <t>APROBADO</t>
        </is>
      </c>
      <c r="U8513" t="inlineStr">
        <is>
          <t>JUAN</t>
        </is>
      </c>
      <c r="V8513" t="inlineStr">
        <is>
          <t>APROBADO</t>
        </is>
      </c>
      <c r="W8513" t="inlineStr">
        <is>
          <t>IVAN</t>
        </is>
      </c>
      <c r="X8513" t="inlineStr">
        <is>
          <t>APROBADO</t>
        </is>
      </c>
      <c r="Y8513" t="inlineStr">
        <is>
          <t>LOBO</t>
        </is>
      </c>
    </row>
    <row r="8514">
      <c r="A8514" s="195" t="n">
        <v>46253</v>
      </c>
      <c r="B8514" t="inlineStr">
        <is>
          <t>DIA</t>
        </is>
      </c>
      <c r="C8514" t="inlineStr">
        <is>
          <t>INTRADECO</t>
        </is>
      </c>
      <c r="D8514" t="inlineStr">
        <is>
          <t>D-6960</t>
        </is>
      </c>
      <c r="E8514" t="n">
        <v>1158828</v>
      </c>
      <c r="F8514" t="inlineStr">
        <is>
          <t>AMARANTH PURPLE</t>
        </is>
      </c>
      <c r="G8514" t="inlineStr">
        <is>
          <t>MESH</t>
        </is>
      </c>
      <c r="H8514" t="inlineStr">
        <is>
          <t>INTRADECO</t>
        </is>
      </c>
      <c r="I8514" t="inlineStr">
        <is>
          <t>BARRADO</t>
        </is>
      </c>
      <c r="J8514" t="n">
        <v>39.06</v>
      </c>
      <c r="K8514" t="inlineStr">
        <is>
          <t>LINEA DE AGUJA</t>
        </is>
      </c>
      <c r="L8514" t="n">
        <v>4.5</v>
      </c>
      <c r="Q8514" t="n">
        <v>220.91</v>
      </c>
      <c r="R8514" t="n">
        <v>43.56</v>
      </c>
      <c r="S8514" t="n">
        <v>177.35</v>
      </c>
      <c r="T8514" t="inlineStr">
        <is>
          <t>APROBADO</t>
        </is>
      </c>
      <c r="U8514" t="inlineStr">
        <is>
          <t>JUAN</t>
        </is>
      </c>
      <c r="V8514" t="inlineStr">
        <is>
          <t>APROBADO</t>
        </is>
      </c>
      <c r="W8514" t="inlineStr">
        <is>
          <t>IVAN</t>
        </is>
      </c>
      <c r="X8514" t="inlineStr">
        <is>
          <t>APROBADO</t>
        </is>
      </c>
      <c r="Y8514" t="inlineStr">
        <is>
          <t>LOBO</t>
        </is>
      </c>
    </row>
    <row r="8515">
      <c r="A8515" s="195" t="n">
        <v>46253</v>
      </c>
      <c r="B8515" t="inlineStr">
        <is>
          <t>DIA</t>
        </is>
      </c>
      <c r="C8515" t="inlineStr">
        <is>
          <t>INTRADECO</t>
        </is>
      </c>
      <c r="D8515" t="inlineStr">
        <is>
          <t>D-6960</t>
        </is>
      </c>
      <c r="E8515" t="n">
        <v>1158759</v>
      </c>
      <c r="F8515" t="inlineStr">
        <is>
          <t>ASHLEY BLUE</t>
        </is>
      </c>
      <c r="G8515" t="inlineStr">
        <is>
          <t>MESH</t>
        </is>
      </c>
      <c r="H8515" t="inlineStr">
        <is>
          <t>INTRADECO</t>
        </is>
      </c>
      <c r="Q8515" t="n">
        <v>986.8</v>
      </c>
      <c r="R8515" t="n">
        <v>0</v>
      </c>
      <c r="S8515" t="n">
        <v>986.8</v>
      </c>
      <c r="T8515" t="inlineStr">
        <is>
          <t>APROBADO</t>
        </is>
      </c>
      <c r="U8515" t="inlineStr">
        <is>
          <t>JUAN</t>
        </is>
      </c>
      <c r="V8515" t="inlineStr">
        <is>
          <t>APROBADO</t>
        </is>
      </c>
      <c r="W8515" t="inlineStr">
        <is>
          <t>IVAN</t>
        </is>
      </c>
      <c r="X8515" t="inlineStr">
        <is>
          <t>APROBADO</t>
        </is>
      </c>
      <c r="Y8515" t="inlineStr">
        <is>
          <t>LOBO</t>
        </is>
      </c>
    </row>
    <row r="8516">
      <c r="A8516" s="195" t="n">
        <v>46253</v>
      </c>
      <c r="B8516" t="inlineStr">
        <is>
          <t>DIA</t>
        </is>
      </c>
      <c r="C8516" t="inlineStr">
        <is>
          <t>VENTA DE TELA</t>
        </is>
      </c>
      <c r="D8516" t="inlineStr">
        <is>
          <t>D-6972</t>
        </is>
      </c>
      <c r="E8516" t="n">
        <v>1158219</v>
      </c>
      <c r="F8516" t="inlineStr">
        <is>
          <t>BLACK</t>
        </is>
      </c>
      <c r="G8516" t="inlineStr">
        <is>
          <t>INTERLOCK</t>
        </is>
      </c>
      <c r="H8516" t="inlineStr">
        <is>
          <t>SANMAR</t>
        </is>
      </c>
      <c r="I8516" t="inlineStr">
        <is>
          <t>SAFONES DE RAMA</t>
        </is>
      </c>
      <c r="J8516" t="n">
        <v>6.85</v>
      </c>
      <c r="Q8516" t="n">
        <v>496.85</v>
      </c>
      <c r="R8516" t="n">
        <v>6.85</v>
      </c>
      <c r="S8516" t="n">
        <v>490</v>
      </c>
      <c r="T8516" t="inlineStr">
        <is>
          <t>APROBADO</t>
        </is>
      </c>
      <c r="U8516" t="inlineStr">
        <is>
          <t>JUAN</t>
        </is>
      </c>
      <c r="V8516" t="inlineStr">
        <is>
          <t>APROBADO</t>
        </is>
      </c>
      <c r="W8516" t="inlineStr">
        <is>
          <t>IVAN</t>
        </is>
      </c>
      <c r="X8516" t="inlineStr">
        <is>
          <t>APROBADO</t>
        </is>
      </c>
      <c r="Y8516" t="inlineStr">
        <is>
          <t>LOBO</t>
        </is>
      </c>
    </row>
    <row r="8517">
      <c r="A8517" s="195" t="n">
        <v>46253</v>
      </c>
      <c r="B8517" t="inlineStr">
        <is>
          <t>DIA</t>
        </is>
      </c>
      <c r="C8517" t="inlineStr">
        <is>
          <t>VENTA DE TELA</t>
        </is>
      </c>
      <c r="D8517" t="inlineStr">
        <is>
          <t>D-6972</t>
        </is>
      </c>
      <c r="E8517" t="n">
        <v>1158801</v>
      </c>
      <c r="F8517" t="inlineStr">
        <is>
          <t>BLACK</t>
        </is>
      </c>
      <c r="G8517" t="inlineStr">
        <is>
          <t>INTERLOCK</t>
        </is>
      </c>
      <c r="H8517" t="inlineStr">
        <is>
          <t>SANMAR</t>
        </is>
      </c>
      <c r="I8517" t="inlineStr">
        <is>
          <t>JALONES</t>
        </is>
      </c>
      <c r="J8517" t="n">
        <v>173.6</v>
      </c>
      <c r="Q8517" t="n">
        <v>485.75</v>
      </c>
      <c r="R8517" t="n">
        <v>173.6</v>
      </c>
      <c r="S8517" t="n">
        <v>312.15</v>
      </c>
      <c r="T8517" t="inlineStr">
        <is>
          <t>APROBADO</t>
        </is>
      </c>
      <c r="U8517" t="inlineStr">
        <is>
          <t>JUAN</t>
        </is>
      </c>
      <c r="V8517" t="inlineStr">
        <is>
          <t>APROBADO</t>
        </is>
      </c>
      <c r="W8517" t="inlineStr">
        <is>
          <t>IVAN</t>
        </is>
      </c>
      <c r="X8517" t="inlineStr">
        <is>
          <t>APROBADO</t>
        </is>
      </c>
      <c r="Y8517" t="inlineStr">
        <is>
          <t>LOBO</t>
        </is>
      </c>
    </row>
    <row r="8518">
      <c r="A8518" s="195" t="n">
        <v>46253</v>
      </c>
      <c r="B8518" t="inlineStr">
        <is>
          <t>NOCHE</t>
        </is>
      </c>
      <c r="C8518" t="inlineStr">
        <is>
          <t>SERVICIO</t>
        </is>
      </c>
      <c r="D8518" t="inlineStr">
        <is>
          <t>D-6950</t>
        </is>
      </c>
      <c r="E8518" t="n">
        <v>3209286</v>
      </c>
      <c r="F8518" t="inlineStr">
        <is>
          <t>ANTHRACITE</t>
        </is>
      </c>
      <c r="G8518" t="inlineStr">
        <is>
          <t>INTERLOCK</t>
        </is>
      </c>
      <c r="H8518" t="inlineStr">
        <is>
          <t>KANTEX</t>
        </is>
      </c>
      <c r="Q8518" t="n">
        <v>259.5</v>
      </c>
      <c r="R8518" t="n">
        <v>0</v>
      </c>
      <c r="S8518" t="n">
        <v>259.5</v>
      </c>
      <c r="T8518" t="inlineStr">
        <is>
          <t>APROBADO</t>
        </is>
      </c>
      <c r="U8518" t="inlineStr">
        <is>
          <t>KAREN</t>
        </is>
      </c>
      <c r="V8518" t="inlineStr">
        <is>
          <t>APROBADO</t>
        </is>
      </c>
      <c r="W8518" t="inlineStr">
        <is>
          <t>PEDRO</t>
        </is>
      </c>
      <c r="X8518" t="inlineStr">
        <is>
          <t>APROBADO</t>
        </is>
      </c>
      <c r="Y8518" t="inlineStr">
        <is>
          <t>CHIWIL</t>
        </is>
      </c>
    </row>
    <row r="8519">
      <c r="A8519" s="195" t="n">
        <v>46253</v>
      </c>
      <c r="B8519" t="inlineStr">
        <is>
          <t>NOCHE</t>
        </is>
      </c>
      <c r="C8519" t="inlineStr">
        <is>
          <t>INTRADECO</t>
        </is>
      </c>
      <c r="D8519" t="inlineStr">
        <is>
          <t>D-6960</t>
        </is>
      </c>
      <c r="E8519" t="n">
        <v>1158623</v>
      </c>
      <c r="F8519" t="inlineStr">
        <is>
          <t>SURF THE WEB</t>
        </is>
      </c>
      <c r="G8519" t="inlineStr">
        <is>
          <t>MESH</t>
        </is>
      </c>
      <c r="H8519" t="inlineStr">
        <is>
          <t>LENNOR</t>
        </is>
      </c>
      <c r="I8519" t="inlineStr">
        <is>
          <t>TONO FUERA DE ESTANDAR</t>
        </is>
      </c>
      <c r="J8519" t="n">
        <v>220.2</v>
      </c>
      <c r="K8519" t="inlineStr">
        <is>
          <t>TONO B</t>
        </is>
      </c>
      <c r="L8519" t="n">
        <v>75.15000000000001</v>
      </c>
      <c r="M8519" t="inlineStr">
        <is>
          <t>BARRADO</t>
        </is>
      </c>
      <c r="N8519" t="n">
        <v>49.40000000000001</v>
      </c>
      <c r="Q8519" t="n">
        <v>988.5</v>
      </c>
      <c r="R8519" t="n">
        <v>344.75</v>
      </c>
      <c r="S8519" t="n">
        <v>643.75</v>
      </c>
      <c r="T8519" t="inlineStr">
        <is>
          <t>APROBADO</t>
        </is>
      </c>
      <c r="U8519" t="inlineStr">
        <is>
          <t>KAREN</t>
        </is>
      </c>
      <c r="V8519" t="inlineStr">
        <is>
          <t>APROBADO</t>
        </is>
      </c>
      <c r="W8519" t="inlineStr">
        <is>
          <t>PEDRO</t>
        </is>
      </c>
      <c r="X8519" t="inlineStr">
        <is>
          <t>APROBADO</t>
        </is>
      </c>
      <c r="Y8519" t="inlineStr">
        <is>
          <t>CHIWIL</t>
        </is>
      </c>
    </row>
    <row r="8520">
      <c r="A8520" s="195" t="n">
        <v>46253</v>
      </c>
      <c r="B8520" t="inlineStr">
        <is>
          <t>NOCHE</t>
        </is>
      </c>
      <c r="C8520" t="inlineStr">
        <is>
          <t>SERVICIO</t>
        </is>
      </c>
      <c r="D8520" t="inlineStr">
        <is>
          <t>D-6950</t>
        </is>
      </c>
      <c r="E8520" t="n">
        <v>3209310</v>
      </c>
      <c r="F8520" t="inlineStr">
        <is>
          <t>ORANGE BLOC</t>
        </is>
      </c>
      <c r="G8520" t="inlineStr">
        <is>
          <t>INTERLOCK</t>
        </is>
      </c>
      <c r="H8520" t="inlineStr">
        <is>
          <t>KANTEX</t>
        </is>
      </c>
      <c r="Q8520" t="n">
        <v>383.35</v>
      </c>
      <c r="R8520" t="n">
        <v>0</v>
      </c>
      <c r="S8520" t="n">
        <v>383.35</v>
      </c>
      <c r="T8520" t="inlineStr">
        <is>
          <t>APROBADO</t>
        </is>
      </c>
      <c r="U8520" t="inlineStr">
        <is>
          <t>KAREN</t>
        </is>
      </c>
      <c r="V8520" t="inlineStr">
        <is>
          <t>APROBADO</t>
        </is>
      </c>
      <c r="W8520" t="inlineStr">
        <is>
          <t>PEDRO</t>
        </is>
      </c>
      <c r="X8520" t="inlineStr">
        <is>
          <t>APROBADO</t>
        </is>
      </c>
      <c r="Y8520" t="inlineStr">
        <is>
          <t>CHIWIL</t>
        </is>
      </c>
    </row>
    <row r="8521">
      <c r="A8521" s="195" t="n">
        <v>46253</v>
      </c>
      <c r="B8521" t="inlineStr">
        <is>
          <t>NOCHE</t>
        </is>
      </c>
      <c r="C8521" t="inlineStr">
        <is>
          <t>SERVICIO</t>
        </is>
      </c>
      <c r="D8521" t="inlineStr">
        <is>
          <t>D-6715</t>
        </is>
      </c>
      <c r="E8521" t="n">
        <v>3209328</v>
      </c>
      <c r="F8521" t="inlineStr">
        <is>
          <t>FRESCO BLUE</t>
        </is>
      </c>
      <c r="G8521" t="inlineStr">
        <is>
          <t>INTERLOCK</t>
        </is>
      </c>
      <c r="H8521" t="inlineStr">
        <is>
          <t>KANTEX</t>
        </is>
      </c>
      <c r="I8521" t="inlineStr">
        <is>
          <t>MANCHAS DE COLORANTE</t>
        </is>
      </c>
      <c r="J8521" t="n">
        <v>24.3</v>
      </c>
      <c r="Q8521" t="n">
        <v>47.15</v>
      </c>
      <c r="R8521" t="n">
        <v>24.3</v>
      </c>
      <c r="S8521" t="n">
        <v>22.85</v>
      </c>
      <c r="T8521" t="inlineStr">
        <is>
          <t>APROBADO</t>
        </is>
      </c>
      <c r="U8521" t="inlineStr">
        <is>
          <t>KAREN</t>
        </is>
      </c>
      <c r="V8521" t="inlineStr">
        <is>
          <t>APROBADO</t>
        </is>
      </c>
      <c r="W8521" t="inlineStr">
        <is>
          <t>PEDRO</t>
        </is>
      </c>
      <c r="X8521" t="inlineStr">
        <is>
          <t>APROBADO</t>
        </is>
      </c>
      <c r="Y8521" t="inlineStr">
        <is>
          <t>CHIWIL</t>
        </is>
      </c>
    </row>
    <row r="8522">
      <c r="A8522" s="195" t="n">
        <v>46253</v>
      </c>
      <c r="B8522" t="inlineStr">
        <is>
          <t>NOCHE</t>
        </is>
      </c>
      <c r="C8522" t="inlineStr">
        <is>
          <t>FPS</t>
        </is>
      </c>
      <c r="D8522" t="inlineStr">
        <is>
          <t>F-8132</t>
        </is>
      </c>
      <c r="E8522" t="n">
        <v>1158735</v>
      </c>
      <c r="F8522" t="inlineStr">
        <is>
          <t>BLANC DE BLANC</t>
        </is>
      </c>
      <c r="G8522" t="inlineStr">
        <is>
          <t>JERSEY</t>
        </is>
      </c>
      <c r="H8522" t="inlineStr">
        <is>
          <t>IML</t>
        </is>
      </c>
      <c r="I8522" t="inlineStr">
        <is>
          <t>MANCHAS DE ACEITE</t>
        </is>
      </c>
      <c r="J8522" t="n">
        <v>23.2</v>
      </c>
      <c r="Q8522" t="n">
        <v>312.35</v>
      </c>
      <c r="R8522" t="n">
        <v>23.2</v>
      </c>
      <c r="S8522" t="n">
        <v>289.15</v>
      </c>
      <c r="T8522" t="inlineStr">
        <is>
          <t>APROBADO</t>
        </is>
      </c>
      <c r="U8522" t="inlineStr">
        <is>
          <t>KAREN</t>
        </is>
      </c>
      <c r="V8522" t="inlineStr">
        <is>
          <t>APROBADO</t>
        </is>
      </c>
      <c r="W8522" t="inlineStr">
        <is>
          <t>PEDRO</t>
        </is>
      </c>
      <c r="X8522" t="inlineStr">
        <is>
          <t>APROBADO</t>
        </is>
      </c>
      <c r="Y8522" t="inlineStr">
        <is>
          <t>CHIWIL</t>
        </is>
      </c>
    </row>
    <row r="8523">
      <c r="A8523" s="195" t="n">
        <v>46253</v>
      </c>
      <c r="B8523" t="inlineStr">
        <is>
          <t>NOCHE</t>
        </is>
      </c>
      <c r="C8523" t="inlineStr">
        <is>
          <t>VENTA DE TELA</t>
        </is>
      </c>
      <c r="D8523" t="inlineStr">
        <is>
          <t>D-6937</t>
        </is>
      </c>
      <c r="E8523" t="n">
        <v>1158802</v>
      </c>
      <c r="F8523" t="inlineStr">
        <is>
          <t>BLACK</t>
        </is>
      </c>
      <c r="G8523" t="inlineStr">
        <is>
          <t>INTERLOCK</t>
        </is>
      </c>
      <c r="H8523" t="inlineStr">
        <is>
          <t>SANMAR</t>
        </is>
      </c>
      <c r="I8523" t="inlineStr">
        <is>
          <t>JALONES</t>
        </is>
      </c>
      <c r="J8523" t="n">
        <v>122.9</v>
      </c>
      <c r="Q8523" t="n">
        <v>498.91</v>
      </c>
      <c r="R8523" t="n">
        <v>122.9</v>
      </c>
      <c r="S8523" t="n">
        <v>376.01</v>
      </c>
      <c r="T8523" t="inlineStr">
        <is>
          <t>APROBADO</t>
        </is>
      </c>
      <c r="U8523" t="inlineStr">
        <is>
          <t>KAREN</t>
        </is>
      </c>
      <c r="V8523" t="inlineStr">
        <is>
          <t>APROBADO</t>
        </is>
      </c>
      <c r="W8523" t="inlineStr">
        <is>
          <t>PEDRO</t>
        </is>
      </c>
      <c r="X8523" t="inlineStr">
        <is>
          <t>APROBADO</t>
        </is>
      </c>
      <c r="Y8523" t="inlineStr">
        <is>
          <t>CHIWIL</t>
        </is>
      </c>
    </row>
    <row r="8524">
      <c r="A8524" s="195" t="n">
        <v>46253</v>
      </c>
      <c r="B8524" t="inlineStr">
        <is>
          <t>NOCHE</t>
        </is>
      </c>
      <c r="C8524" t="inlineStr">
        <is>
          <t>VENTA DE TELA</t>
        </is>
      </c>
      <c r="D8524" t="inlineStr">
        <is>
          <t>D-6972</t>
        </is>
      </c>
      <c r="E8524" t="n">
        <v>1158881</v>
      </c>
      <c r="F8524" t="inlineStr">
        <is>
          <t>BLACK</t>
        </is>
      </c>
      <c r="G8524" t="inlineStr">
        <is>
          <t>INTERLOCK</t>
        </is>
      </c>
      <c r="H8524" t="inlineStr">
        <is>
          <t>SANMAR</t>
        </is>
      </c>
      <c r="Q8524" t="n">
        <v>497.85</v>
      </c>
      <c r="R8524" t="n">
        <v>0</v>
      </c>
      <c r="S8524" t="n">
        <v>497.85</v>
      </c>
      <c r="T8524" t="inlineStr">
        <is>
          <t>APROBADO</t>
        </is>
      </c>
      <c r="U8524" t="inlineStr">
        <is>
          <t>KAREN</t>
        </is>
      </c>
      <c r="V8524" t="inlineStr">
        <is>
          <t>APROBADO</t>
        </is>
      </c>
      <c r="W8524" t="inlineStr">
        <is>
          <t>PEDRO</t>
        </is>
      </c>
      <c r="X8524" t="inlineStr">
        <is>
          <t>APROBADO</t>
        </is>
      </c>
      <c r="Y8524" t="inlineStr">
        <is>
          <t>CHIWIL</t>
        </is>
      </c>
    </row>
    <row r="8525">
      <c r="A8525" s="195" t="n">
        <v>46253</v>
      </c>
      <c r="B8525" t="inlineStr">
        <is>
          <t>NOCHE</t>
        </is>
      </c>
      <c r="C8525" t="inlineStr">
        <is>
          <t>VENTA DE TELA</t>
        </is>
      </c>
      <c r="D8525" t="inlineStr">
        <is>
          <t>D-6972</t>
        </is>
      </c>
      <c r="E8525" t="n">
        <v>1158948</v>
      </c>
      <c r="F8525" t="inlineStr">
        <is>
          <t>BLACK</t>
        </is>
      </c>
      <c r="G8525" t="inlineStr">
        <is>
          <t>INTERLOCK</t>
        </is>
      </c>
      <c r="H8525" t="inlineStr">
        <is>
          <t>SANMAR</t>
        </is>
      </c>
      <c r="I8525" t="inlineStr">
        <is>
          <t>JALONES</t>
        </is>
      </c>
      <c r="J8525" t="n">
        <v>24.8</v>
      </c>
      <c r="Q8525" t="n">
        <v>497.25</v>
      </c>
      <c r="R8525" t="n">
        <v>24.8</v>
      </c>
      <c r="S8525" t="n">
        <v>472.45</v>
      </c>
      <c r="T8525" t="inlineStr">
        <is>
          <t>APROBADO</t>
        </is>
      </c>
      <c r="U8525" t="inlineStr">
        <is>
          <t>KAREN</t>
        </is>
      </c>
      <c r="V8525" t="inlineStr">
        <is>
          <t>APROBADO</t>
        </is>
      </c>
      <c r="W8525" t="inlineStr">
        <is>
          <t>PEDRO</t>
        </is>
      </c>
      <c r="X8525" t="inlineStr">
        <is>
          <t>APROBADO</t>
        </is>
      </c>
      <c r="Y8525" t="inlineStr">
        <is>
          <t>CHIWIL</t>
        </is>
      </c>
    </row>
    <row r="8526">
      <c r="A8526" s="195" t="n">
        <v>46253</v>
      </c>
      <c r="B8526" t="inlineStr">
        <is>
          <t>NOCHE</t>
        </is>
      </c>
      <c r="C8526" t="inlineStr">
        <is>
          <t>VENTA DE TELA</t>
        </is>
      </c>
      <c r="D8526" t="inlineStr">
        <is>
          <t>D-6972</t>
        </is>
      </c>
      <c r="E8526" t="n">
        <v>1158947</v>
      </c>
      <c r="F8526" t="inlineStr">
        <is>
          <t>BLACK</t>
        </is>
      </c>
      <c r="G8526" t="inlineStr">
        <is>
          <t>INTERLOCK</t>
        </is>
      </c>
      <c r="H8526" t="inlineStr">
        <is>
          <t>SANMAR</t>
        </is>
      </c>
      <c r="I8526" t="inlineStr">
        <is>
          <t>JALONES</t>
        </is>
      </c>
      <c r="J8526" t="n">
        <v>23.35</v>
      </c>
      <c r="K8526" t="inlineStr">
        <is>
          <t>ENREDADOS DE TEÑIDOS</t>
        </is>
      </c>
      <c r="L8526" t="n">
        <v>10.3</v>
      </c>
      <c r="Q8526" t="n">
        <v>497.3</v>
      </c>
      <c r="R8526" t="n">
        <v>33.65000000000001</v>
      </c>
      <c r="S8526" t="n">
        <v>463.65</v>
      </c>
      <c r="T8526" t="inlineStr">
        <is>
          <t>APROBADO</t>
        </is>
      </c>
      <c r="U8526" t="inlineStr">
        <is>
          <t>KAREN</t>
        </is>
      </c>
      <c r="V8526" t="inlineStr">
        <is>
          <t>APROBADO</t>
        </is>
      </c>
      <c r="W8526" t="inlineStr">
        <is>
          <t>PEDRO</t>
        </is>
      </c>
      <c r="X8526" t="inlineStr">
        <is>
          <t>APROBADO</t>
        </is>
      </c>
      <c r="Y8526" t="inlineStr">
        <is>
          <t>CHIWIL</t>
        </is>
      </c>
    </row>
    <row r="8527">
      <c r="A8527" s="195" t="n">
        <v>46253</v>
      </c>
      <c r="B8527" t="inlineStr">
        <is>
          <t>NOCHE</t>
        </is>
      </c>
      <c r="C8527" t="inlineStr">
        <is>
          <t>VENTA DE TELA</t>
        </is>
      </c>
      <c r="D8527" t="inlineStr">
        <is>
          <t>D-6937</t>
        </is>
      </c>
      <c r="E8527" t="n">
        <v>1158882</v>
      </c>
      <c r="F8527" t="inlineStr">
        <is>
          <t>BLACK</t>
        </is>
      </c>
      <c r="G8527" t="inlineStr">
        <is>
          <t>INTERLOCK</t>
        </is>
      </c>
      <c r="H8527" t="inlineStr">
        <is>
          <t>SANMAR</t>
        </is>
      </c>
      <c r="Q8527" t="n">
        <v>494.4</v>
      </c>
      <c r="R8527" t="n">
        <v>0</v>
      </c>
      <c r="S8527" t="n">
        <v>494.4</v>
      </c>
      <c r="T8527" t="inlineStr">
        <is>
          <t>APROBADO</t>
        </is>
      </c>
      <c r="U8527" t="inlineStr">
        <is>
          <t>KAREN</t>
        </is>
      </c>
      <c r="V8527" t="inlineStr">
        <is>
          <t>APROBADO</t>
        </is>
      </c>
      <c r="W8527" t="inlineStr">
        <is>
          <t>PEDRO</t>
        </is>
      </c>
      <c r="X8527" t="inlineStr">
        <is>
          <t>APROBADO</t>
        </is>
      </c>
      <c r="Y8527" t="inlineStr">
        <is>
          <t>CHIWIL</t>
        </is>
      </c>
    </row>
    <row r="8528">
      <c r="A8528" s="195" t="n">
        <v>46253</v>
      </c>
      <c r="B8528" t="inlineStr">
        <is>
          <t>NOCHE</t>
        </is>
      </c>
      <c r="C8528" t="inlineStr">
        <is>
          <t>INTRADECO</t>
        </is>
      </c>
      <c r="D8528" t="inlineStr">
        <is>
          <t>D-6960</t>
        </is>
      </c>
      <c r="E8528" t="n">
        <v>1158778</v>
      </c>
      <c r="F8528" t="inlineStr">
        <is>
          <t>ASHLEY BLUE</t>
        </is>
      </c>
      <c r="G8528" t="inlineStr">
        <is>
          <t>MESH</t>
        </is>
      </c>
      <c r="H8528" t="inlineStr">
        <is>
          <t>LENNOR</t>
        </is>
      </c>
      <c r="Q8528" t="n">
        <v>983.45</v>
      </c>
      <c r="R8528" t="n">
        <v>0</v>
      </c>
      <c r="S8528" t="n">
        <v>983.45</v>
      </c>
      <c r="T8528" t="inlineStr">
        <is>
          <t>APROBADO</t>
        </is>
      </c>
      <c r="U8528" t="inlineStr">
        <is>
          <t>KAREN</t>
        </is>
      </c>
      <c r="V8528" t="inlineStr">
        <is>
          <t>APROBADO</t>
        </is>
      </c>
      <c r="W8528" t="inlineStr">
        <is>
          <t>PEDRO</t>
        </is>
      </c>
      <c r="X8528" t="inlineStr">
        <is>
          <t>APROBADO</t>
        </is>
      </c>
      <c r="Y8528" t="inlineStr">
        <is>
          <t>CHIWIL</t>
        </is>
      </c>
    </row>
    <row r="8529">
      <c r="A8529" s="195" t="n">
        <v>46253</v>
      </c>
      <c r="B8529" t="inlineStr">
        <is>
          <t>NOCHE</t>
        </is>
      </c>
      <c r="C8529" t="inlineStr">
        <is>
          <t>INTRADECO</t>
        </is>
      </c>
      <c r="D8529" t="inlineStr">
        <is>
          <t>D-6960</t>
        </is>
      </c>
      <c r="E8529" t="n">
        <v>1158829</v>
      </c>
      <c r="F8529" t="inlineStr">
        <is>
          <t>SURF THE WEB</t>
        </is>
      </c>
      <c r="G8529" t="inlineStr">
        <is>
          <t>MESH</t>
        </is>
      </c>
      <c r="H8529" t="inlineStr">
        <is>
          <t>LENNOR</t>
        </is>
      </c>
      <c r="I8529" t="inlineStr">
        <is>
          <t>TONO B</t>
        </is>
      </c>
      <c r="J8529" t="n">
        <v>124.8</v>
      </c>
      <c r="Q8529" t="n">
        <v>399.25</v>
      </c>
      <c r="R8529" t="n">
        <v>124.8</v>
      </c>
      <c r="S8529" t="n">
        <v>274.45</v>
      </c>
      <c r="T8529" t="inlineStr">
        <is>
          <t>APROBADO</t>
        </is>
      </c>
      <c r="U8529" t="inlineStr">
        <is>
          <t>KAREN</t>
        </is>
      </c>
      <c r="V8529" t="inlineStr">
        <is>
          <t>APROBADO</t>
        </is>
      </c>
      <c r="W8529" t="inlineStr">
        <is>
          <t>PEDRO</t>
        </is>
      </c>
      <c r="X8529" t="inlineStr">
        <is>
          <t>APROBADO</t>
        </is>
      </c>
      <c r="Y8529" t="inlineStr">
        <is>
          <t>CHIWIL</t>
        </is>
      </c>
    </row>
    <row r="8530">
      <c r="A8530" s="195" t="n">
        <v>46253</v>
      </c>
      <c r="B8530" t="inlineStr">
        <is>
          <t>NOCHE</t>
        </is>
      </c>
      <c r="C8530" t="inlineStr">
        <is>
          <t>INTRADECO</t>
        </is>
      </c>
      <c r="D8530" t="inlineStr">
        <is>
          <t>D-6964</t>
        </is>
      </c>
      <c r="E8530" t="n">
        <v>1158982</v>
      </c>
      <c r="F8530" t="inlineStr">
        <is>
          <t>BRIGHT WHITE FOR SUBLIMATION</t>
        </is>
      </c>
      <c r="G8530" t="inlineStr">
        <is>
          <t>INTERLOCK</t>
        </is>
      </c>
      <c r="H8530" t="inlineStr">
        <is>
          <t>INTRADECO</t>
        </is>
      </c>
      <c r="Q8530" t="n">
        <v>191.45</v>
      </c>
      <c r="R8530" t="n">
        <v>0</v>
      </c>
      <c r="S8530" t="n">
        <v>191.45</v>
      </c>
      <c r="T8530" t="inlineStr">
        <is>
          <t>APROBADO</t>
        </is>
      </c>
      <c r="U8530" t="inlineStr">
        <is>
          <t>KAREN</t>
        </is>
      </c>
      <c r="V8530" t="inlineStr">
        <is>
          <t>APROBADO</t>
        </is>
      </c>
      <c r="W8530" t="inlineStr">
        <is>
          <t>PEDRO</t>
        </is>
      </c>
      <c r="X8530" t="inlineStr">
        <is>
          <t>APROBADO</t>
        </is>
      </c>
      <c r="Y8530" t="inlineStr">
        <is>
          <t>CHIWIL</t>
        </is>
      </c>
    </row>
    <row r="8531">
      <c r="A8531" s="195" t="n">
        <v>46253</v>
      </c>
      <c r="B8531" t="inlineStr">
        <is>
          <t>NOCHE</t>
        </is>
      </c>
      <c r="C8531" t="inlineStr">
        <is>
          <t>INTRADECO</t>
        </is>
      </c>
      <c r="D8531" t="inlineStr">
        <is>
          <t>D-6964</t>
        </is>
      </c>
      <c r="E8531" t="n">
        <v>1158996</v>
      </c>
      <c r="F8531" t="inlineStr">
        <is>
          <t>BRIGHT WHITE FOR SUBLIMATION</t>
        </is>
      </c>
      <c r="G8531" t="inlineStr">
        <is>
          <t>INTERLOCK</t>
        </is>
      </c>
      <c r="H8531" t="inlineStr">
        <is>
          <t>INTRADECO</t>
        </is>
      </c>
      <c r="I8531" t="inlineStr">
        <is>
          <t>MANCHAS DE COLORANTE</t>
        </is>
      </c>
      <c r="J8531" t="n">
        <v>15.65</v>
      </c>
      <c r="Q8531" t="n">
        <v>495.9</v>
      </c>
      <c r="R8531" t="n">
        <v>15.65</v>
      </c>
      <c r="S8531" t="n">
        <v>480.25</v>
      </c>
      <c r="T8531" t="inlineStr">
        <is>
          <t>APROBADO</t>
        </is>
      </c>
      <c r="U8531" t="inlineStr">
        <is>
          <t>KAREN</t>
        </is>
      </c>
      <c r="V8531" t="inlineStr">
        <is>
          <t>APROBADO</t>
        </is>
      </c>
      <c r="W8531" t="inlineStr">
        <is>
          <t>PEDRO</t>
        </is>
      </c>
      <c r="X8531" t="inlineStr">
        <is>
          <t>APROBADO</t>
        </is>
      </c>
      <c r="Y8531" t="inlineStr">
        <is>
          <t>CHIWIL</t>
        </is>
      </c>
    </row>
    <row r="8532">
      <c r="A8532" s="195" t="n">
        <v>46253</v>
      </c>
      <c r="B8532" t="inlineStr">
        <is>
          <t>NOCHE</t>
        </is>
      </c>
      <c r="C8532" t="inlineStr">
        <is>
          <t>INTRADECO</t>
        </is>
      </c>
      <c r="D8532" t="inlineStr">
        <is>
          <t>D-6964</t>
        </is>
      </c>
      <c r="E8532" t="n">
        <v>1158983</v>
      </c>
      <c r="F8532" t="inlineStr">
        <is>
          <t>BRIGHT WHITE FOR SUBLIMATION</t>
        </is>
      </c>
      <c r="G8532" t="inlineStr">
        <is>
          <t>INTERLOCK</t>
        </is>
      </c>
      <c r="H8532" t="inlineStr">
        <is>
          <t>INTRADECO</t>
        </is>
      </c>
      <c r="I8532" t="inlineStr">
        <is>
          <t>CAMBIO DE MATERIA</t>
        </is>
      </c>
      <c r="J8532" t="n">
        <v>121.05</v>
      </c>
      <c r="K8532" t="inlineStr">
        <is>
          <t>MANCHAS DE COLORANTE</t>
        </is>
      </c>
      <c r="L8532" t="n">
        <v>23.6</v>
      </c>
      <c r="Q8532" t="n">
        <v>218.05</v>
      </c>
      <c r="R8532" t="n">
        <v>144.65</v>
      </c>
      <c r="S8532" t="n">
        <v>73.40000000000001</v>
      </c>
      <c r="T8532" t="inlineStr">
        <is>
          <t>APROBADO</t>
        </is>
      </c>
      <c r="U8532" t="inlineStr">
        <is>
          <t>KAREN</t>
        </is>
      </c>
      <c r="V8532" t="inlineStr">
        <is>
          <t>APROBADO</t>
        </is>
      </c>
      <c r="W8532" t="inlineStr">
        <is>
          <t>PEDRO</t>
        </is>
      </c>
      <c r="X8532" t="inlineStr">
        <is>
          <t>APROBADO</t>
        </is>
      </c>
      <c r="Y8532" t="inlineStr">
        <is>
          <t>CHIWIL</t>
        </is>
      </c>
    </row>
    <row r="8533">
      <c r="A8533" s="195" t="n">
        <v>46253</v>
      </c>
      <c r="B8533" t="inlineStr">
        <is>
          <t>NOCHE</t>
        </is>
      </c>
      <c r="C8533" t="inlineStr">
        <is>
          <t>SERVICIO</t>
        </is>
      </c>
      <c r="D8533" t="inlineStr">
        <is>
          <t>D-6950</t>
        </is>
      </c>
      <c r="E8533" t="n">
        <v>3209309</v>
      </c>
      <c r="F8533" t="inlineStr">
        <is>
          <t>ORANGE BLOC</t>
        </is>
      </c>
      <c r="G8533" t="inlineStr">
        <is>
          <t>INTERLOCK</t>
        </is>
      </c>
      <c r="H8533" t="inlineStr">
        <is>
          <t>KANTEX</t>
        </is>
      </c>
      <c r="Q8533" t="n">
        <v>240.8</v>
      </c>
      <c r="R8533" t="n">
        <v>0</v>
      </c>
      <c r="S8533" t="n">
        <v>240.8</v>
      </c>
      <c r="T8533" t="inlineStr">
        <is>
          <t>APROBADO</t>
        </is>
      </c>
      <c r="U8533" t="inlineStr">
        <is>
          <t>KAREN</t>
        </is>
      </c>
      <c r="V8533" t="inlineStr">
        <is>
          <t>APROBADO</t>
        </is>
      </c>
      <c r="W8533" t="inlineStr">
        <is>
          <t>PEDRO</t>
        </is>
      </c>
      <c r="X8533" t="inlineStr">
        <is>
          <t>APROBADO</t>
        </is>
      </c>
      <c r="Y8533" t="inlineStr">
        <is>
          <t>CHIWIL</t>
        </is>
      </c>
    </row>
    <row r="8534">
      <c r="A8534" s="195" t="n">
        <v>46253</v>
      </c>
      <c r="B8534" t="inlineStr">
        <is>
          <t>NOCHE</t>
        </is>
      </c>
      <c r="C8534" t="inlineStr">
        <is>
          <t>FPS</t>
        </is>
      </c>
      <c r="D8534" t="inlineStr">
        <is>
          <t>F-7962</t>
        </is>
      </c>
      <c r="E8534" t="n">
        <v>1158271</v>
      </c>
      <c r="F8534" t="inlineStr">
        <is>
          <t>BLACK</t>
        </is>
      </c>
      <c r="G8534" t="inlineStr">
        <is>
          <t>JERSEY</t>
        </is>
      </c>
      <c r="H8534" t="inlineStr">
        <is>
          <t>TIMBERLAND</t>
        </is>
      </c>
      <c r="Q8534" t="n">
        <v>120.05</v>
      </c>
      <c r="R8534" t="n">
        <v>0</v>
      </c>
      <c r="S8534" t="n">
        <v>120.05</v>
      </c>
      <c r="T8534" t="inlineStr">
        <is>
          <t>APROBADO</t>
        </is>
      </c>
      <c r="U8534" t="inlineStr">
        <is>
          <t>KAREN</t>
        </is>
      </c>
      <c r="V8534" t="inlineStr">
        <is>
          <t>APROBADO</t>
        </is>
      </c>
      <c r="W8534" t="inlineStr">
        <is>
          <t>PEDRO</t>
        </is>
      </c>
      <c r="X8534" t="inlineStr">
        <is>
          <t>APROBADO</t>
        </is>
      </c>
      <c r="Y8534" t="inlineStr">
        <is>
          <t>CHIWIL</t>
        </is>
      </c>
    </row>
    <row r="8535">
      <c r="A8535" s="195" t="n">
        <v>46253</v>
      </c>
      <c r="B8535" t="inlineStr">
        <is>
          <t>NOCHE</t>
        </is>
      </c>
      <c r="C8535" t="inlineStr">
        <is>
          <t>FPS</t>
        </is>
      </c>
      <c r="D8535" t="inlineStr">
        <is>
          <t>F-7962</t>
        </is>
      </c>
      <c r="E8535" t="n">
        <v>1158336</v>
      </c>
      <c r="F8535" t="inlineStr">
        <is>
          <t>DARK SAPPHIRE</t>
        </is>
      </c>
      <c r="G8535" t="inlineStr">
        <is>
          <t>JERSEY</t>
        </is>
      </c>
      <c r="H8535" t="inlineStr">
        <is>
          <t>TIMBERLAND</t>
        </is>
      </c>
      <c r="Q8535" t="n">
        <v>416.6</v>
      </c>
      <c r="R8535" t="n">
        <v>0</v>
      </c>
      <c r="S8535" t="n">
        <v>416.6</v>
      </c>
      <c r="T8535" t="inlineStr">
        <is>
          <t>APROBADO</t>
        </is>
      </c>
      <c r="U8535" t="inlineStr">
        <is>
          <t>KAREN</t>
        </is>
      </c>
      <c r="V8535" t="inlineStr">
        <is>
          <t>APROBADO</t>
        </is>
      </c>
      <c r="W8535" t="inlineStr">
        <is>
          <t>PEDRO</t>
        </is>
      </c>
      <c r="X8535" t="inlineStr">
        <is>
          <t>APROBADO</t>
        </is>
      </c>
      <c r="Y8535" t="inlineStr">
        <is>
          <t>CHIWIL</t>
        </is>
      </c>
    </row>
    <row r="8536">
      <c r="A8536" s="195" t="n">
        <v>46253</v>
      </c>
      <c r="B8536" t="inlineStr">
        <is>
          <t>NOCHE</t>
        </is>
      </c>
      <c r="C8536" t="inlineStr">
        <is>
          <t>FPS</t>
        </is>
      </c>
      <c r="D8536" t="inlineStr">
        <is>
          <t>F-8119</t>
        </is>
      </c>
      <c r="E8536" t="n">
        <v>1158342</v>
      </c>
      <c r="F8536" t="inlineStr">
        <is>
          <t>BLACK</t>
        </is>
      </c>
      <c r="G8536" t="inlineStr">
        <is>
          <t>JERSEY</t>
        </is>
      </c>
      <c r="H8536" t="inlineStr">
        <is>
          <t>TIMBERLAND</t>
        </is>
      </c>
      <c r="Q8536" t="n">
        <v>98.25</v>
      </c>
      <c r="R8536" t="n">
        <v>0</v>
      </c>
      <c r="S8536" t="n">
        <v>98.25</v>
      </c>
      <c r="T8536" t="inlineStr">
        <is>
          <t>APROBADO</t>
        </is>
      </c>
      <c r="U8536" t="inlineStr">
        <is>
          <t>KAREN</t>
        </is>
      </c>
      <c r="V8536" t="inlineStr">
        <is>
          <t>APROBADO</t>
        </is>
      </c>
      <c r="W8536" t="inlineStr">
        <is>
          <t>PEDRO</t>
        </is>
      </c>
      <c r="X8536" t="inlineStr">
        <is>
          <t>APROBADO</t>
        </is>
      </c>
      <c r="Y8536" t="inlineStr">
        <is>
          <t>CHIWIL</t>
        </is>
      </c>
    </row>
    <row r="8537">
      <c r="A8537" s="195" t="n">
        <v>46253</v>
      </c>
      <c r="B8537" t="inlineStr">
        <is>
          <t>NOCHE</t>
        </is>
      </c>
      <c r="C8537" t="inlineStr">
        <is>
          <t>FPS</t>
        </is>
      </c>
      <c r="D8537" t="inlineStr">
        <is>
          <t>F-8132</t>
        </is>
      </c>
      <c r="E8537" t="n">
        <v>1158733</v>
      </c>
      <c r="F8537" t="inlineStr">
        <is>
          <t>BLANC DE BLANC</t>
        </is>
      </c>
      <c r="G8537" t="inlineStr">
        <is>
          <t>JERSEY</t>
        </is>
      </c>
      <c r="H8537" t="inlineStr">
        <is>
          <t>IML</t>
        </is>
      </c>
      <c r="I8537" t="inlineStr">
        <is>
          <t>MANCHAS DE ACEITE</t>
        </is>
      </c>
      <c r="J8537" t="n">
        <v>155.1</v>
      </c>
      <c r="K8537" t="inlineStr">
        <is>
          <t>PARON DE RAMA</t>
        </is>
      </c>
      <c r="L8537" t="n">
        <v>12.4</v>
      </c>
      <c r="Q8537" t="n">
        <v>1082.45</v>
      </c>
      <c r="R8537" t="n">
        <v>167.5</v>
      </c>
      <c r="S8537" t="n">
        <v>914.95</v>
      </c>
      <c r="T8537" t="inlineStr">
        <is>
          <t>APROBADO</t>
        </is>
      </c>
      <c r="U8537" t="inlineStr">
        <is>
          <t>KAREN</t>
        </is>
      </c>
      <c r="V8537" t="inlineStr">
        <is>
          <t>APROBADO</t>
        </is>
      </c>
      <c r="W8537" t="inlineStr">
        <is>
          <t>PEDRO</t>
        </is>
      </c>
      <c r="X8537" t="inlineStr">
        <is>
          <t>APROBADO</t>
        </is>
      </c>
      <c r="Y8537" t="inlineStr">
        <is>
          <t>CHIWIL</t>
        </is>
      </c>
    </row>
    <row r="8538">
      <c r="A8538" s="195" t="n">
        <v>46253</v>
      </c>
      <c r="B8538" t="inlineStr">
        <is>
          <t>NOCHE</t>
        </is>
      </c>
      <c r="C8538" t="inlineStr">
        <is>
          <t>FPS</t>
        </is>
      </c>
      <c r="D8538" t="inlineStr">
        <is>
          <t>F-8132</t>
        </is>
      </c>
      <c r="E8538" t="n">
        <v>1158663</v>
      </c>
      <c r="F8538" t="inlineStr">
        <is>
          <t>BLANC DE BLANC</t>
        </is>
      </c>
      <c r="G8538" t="inlineStr">
        <is>
          <t>JERSEY</t>
        </is>
      </c>
      <c r="H8538" t="inlineStr">
        <is>
          <t>IML</t>
        </is>
      </c>
      <c r="I8538" t="inlineStr">
        <is>
          <t>MANCHAS DE SUCIEDAD</t>
        </is>
      </c>
      <c r="J8538" t="n">
        <v>101.4</v>
      </c>
      <c r="Q8538" t="n">
        <v>1010.85</v>
      </c>
      <c r="R8538" t="n">
        <v>101.4</v>
      </c>
      <c r="S8538" t="n">
        <v>909.45</v>
      </c>
      <c r="T8538" t="inlineStr">
        <is>
          <t>APROBADO</t>
        </is>
      </c>
      <c r="U8538" t="inlineStr">
        <is>
          <t>KAREN</t>
        </is>
      </c>
      <c r="V8538" t="inlineStr">
        <is>
          <t>APROBADO</t>
        </is>
      </c>
      <c r="W8538" t="inlineStr">
        <is>
          <t>PEDRO</t>
        </is>
      </c>
      <c r="X8538" t="inlineStr">
        <is>
          <t>APROBADO</t>
        </is>
      </c>
      <c r="Y8538" t="inlineStr">
        <is>
          <t>CHIWIL</t>
        </is>
      </c>
    </row>
    <row r="8539">
      <c r="A8539" s="195" t="n">
        <v>46253</v>
      </c>
      <c r="B8539" t="inlineStr">
        <is>
          <t>NOCHE</t>
        </is>
      </c>
      <c r="C8539" t="inlineStr">
        <is>
          <t>FPS</t>
        </is>
      </c>
      <c r="D8539" t="inlineStr">
        <is>
          <t>f-8127</t>
        </is>
      </c>
      <c r="E8539" t="n">
        <v>1157848</v>
      </c>
      <c r="F8539" t="inlineStr">
        <is>
          <t>BIRCH</t>
        </is>
      </c>
      <c r="G8539" t="inlineStr">
        <is>
          <t>JERSEY</t>
        </is>
      </c>
      <c r="H8539" t="inlineStr">
        <is>
          <t>IML</t>
        </is>
      </c>
      <c r="Q8539" t="n">
        <v>1319</v>
      </c>
      <c r="R8539" t="n">
        <v>0</v>
      </c>
      <c r="S8539" t="n">
        <v>1319</v>
      </c>
      <c r="T8539" t="inlineStr">
        <is>
          <t>APROBADO</t>
        </is>
      </c>
      <c r="U8539" t="inlineStr">
        <is>
          <t>KAREN</t>
        </is>
      </c>
      <c r="V8539" t="inlineStr">
        <is>
          <t>APROBADO</t>
        </is>
      </c>
      <c r="W8539" t="inlineStr">
        <is>
          <t>PEDRO</t>
        </is>
      </c>
      <c r="X8539" t="inlineStr">
        <is>
          <t>APROBADO</t>
        </is>
      </c>
      <c r="Y8539" t="inlineStr">
        <is>
          <t>CHIWIL</t>
        </is>
      </c>
    </row>
    <row r="8540">
      <c r="A8540" s="195" t="n">
        <v>46253</v>
      </c>
      <c r="B8540" t="inlineStr">
        <is>
          <t>NOCHE</t>
        </is>
      </c>
      <c r="C8540" t="inlineStr">
        <is>
          <t>SERVICIO</t>
        </is>
      </c>
      <c r="D8540" t="inlineStr">
        <is>
          <t>D-6853</t>
        </is>
      </c>
      <c r="E8540" t="n">
        <v>3209149</v>
      </c>
      <c r="F8540" t="inlineStr">
        <is>
          <t>WHITE</t>
        </is>
      </c>
      <c r="G8540" t="inlineStr">
        <is>
          <t>INTERLOCK</t>
        </is>
      </c>
      <c r="H8540" t="inlineStr">
        <is>
          <t>KANTEX</t>
        </is>
      </c>
      <c r="Q8540" t="n">
        <v>16.3</v>
      </c>
      <c r="R8540" t="n">
        <v>0</v>
      </c>
      <c r="S8540" t="n">
        <v>16.3</v>
      </c>
      <c r="T8540" t="inlineStr">
        <is>
          <t>APROBADO</t>
        </is>
      </c>
      <c r="U8540" t="inlineStr">
        <is>
          <t>KAREN</t>
        </is>
      </c>
      <c r="V8540" t="inlineStr">
        <is>
          <t>APROBADO</t>
        </is>
      </c>
      <c r="W8540" t="inlineStr">
        <is>
          <t>PEDRO</t>
        </is>
      </c>
      <c r="X8540" t="inlineStr">
        <is>
          <t>APROBADO</t>
        </is>
      </c>
      <c r="Y8540" t="inlineStr">
        <is>
          <t>CHIWIL</t>
        </is>
      </c>
    </row>
    <row r="8541">
      <c r="A8541" s="195" t="n">
        <v>46253</v>
      </c>
      <c r="B8541" t="inlineStr">
        <is>
          <t>NOCHE</t>
        </is>
      </c>
      <c r="C8541" t="inlineStr">
        <is>
          <t>VENTA DE TELA</t>
        </is>
      </c>
      <c r="D8541" t="inlineStr">
        <is>
          <t>D-6972</t>
        </is>
      </c>
      <c r="E8541" t="n">
        <v>1158782</v>
      </c>
      <c r="F8541" t="inlineStr">
        <is>
          <t>WHITE</t>
        </is>
      </c>
      <c r="G8541" t="inlineStr">
        <is>
          <t>INTERLOCK</t>
        </is>
      </c>
      <c r="H8541" t="inlineStr">
        <is>
          <t>SANMAR</t>
        </is>
      </c>
      <c r="I8541" t="inlineStr">
        <is>
          <t>TONO B</t>
        </is>
      </c>
      <c r="J8541" t="n">
        <v>24.1</v>
      </c>
      <c r="K8541" t="inlineStr">
        <is>
          <t>MANCHAS DE SUCIEDAD</t>
        </is>
      </c>
      <c r="L8541" t="n">
        <v>8.25</v>
      </c>
      <c r="Q8541" t="n">
        <v>482.3</v>
      </c>
      <c r="R8541" t="n">
        <v>32.35</v>
      </c>
      <c r="S8541" t="n">
        <v>449.95</v>
      </c>
      <c r="T8541" t="inlineStr">
        <is>
          <t>APROBADO</t>
        </is>
      </c>
      <c r="U8541" t="inlineStr">
        <is>
          <t>KAREN</t>
        </is>
      </c>
      <c r="V8541" t="inlineStr">
        <is>
          <t>APROBADO</t>
        </is>
      </c>
      <c r="W8541" t="inlineStr">
        <is>
          <t>PEDRO</t>
        </is>
      </c>
      <c r="X8541" t="inlineStr">
        <is>
          <t>APROBADO</t>
        </is>
      </c>
      <c r="Y8541" t="inlineStr">
        <is>
          <t>CHIWIL</t>
        </is>
      </c>
    </row>
    <row r="8542">
      <c r="A8542" s="195" t="n">
        <v>46253</v>
      </c>
      <c r="B8542" t="inlineStr">
        <is>
          <t>NOCHE</t>
        </is>
      </c>
      <c r="C8542" t="inlineStr">
        <is>
          <t>VENTA DE TELA</t>
        </is>
      </c>
      <c r="D8542" t="inlineStr">
        <is>
          <t>D-6972</t>
        </is>
      </c>
      <c r="E8542" t="n">
        <v>1158783</v>
      </c>
      <c r="F8542" t="inlineStr">
        <is>
          <t>WHITE</t>
        </is>
      </c>
      <c r="G8542" t="inlineStr">
        <is>
          <t>INTERLOCK</t>
        </is>
      </c>
      <c r="H8542" t="inlineStr">
        <is>
          <t>SANMAR</t>
        </is>
      </c>
      <c r="I8542" t="inlineStr">
        <is>
          <t>PESO BAJO</t>
        </is>
      </c>
      <c r="J8542" t="n">
        <v>15.4</v>
      </c>
      <c r="K8542" t="inlineStr">
        <is>
          <t>MANCHAS DE SUCIEDAD</t>
        </is>
      </c>
      <c r="L8542" t="n">
        <v>11.45</v>
      </c>
      <c r="Q8542" t="n">
        <v>483</v>
      </c>
      <c r="R8542" t="n">
        <v>26.85</v>
      </c>
      <c r="S8542" t="n">
        <v>456.15</v>
      </c>
      <c r="T8542" t="inlineStr">
        <is>
          <t>APROBADO</t>
        </is>
      </c>
      <c r="U8542" t="inlineStr">
        <is>
          <t>KAREN</t>
        </is>
      </c>
      <c r="V8542" t="inlineStr">
        <is>
          <t>APROBADO</t>
        </is>
      </c>
      <c r="W8542" t="inlineStr">
        <is>
          <t>PEDRO</t>
        </is>
      </c>
      <c r="X8542" t="inlineStr">
        <is>
          <t>APROBADO</t>
        </is>
      </c>
      <c r="Y8542" t="inlineStr">
        <is>
          <t>CHIWIL</t>
        </is>
      </c>
    </row>
    <row r="8543">
      <c r="A8543" s="195" t="n">
        <v>46253</v>
      </c>
      <c r="B8543" t="inlineStr">
        <is>
          <t>NOCHE</t>
        </is>
      </c>
      <c r="C8543" t="inlineStr">
        <is>
          <t>VENTA DE TELA</t>
        </is>
      </c>
      <c r="D8543" t="inlineStr">
        <is>
          <t>D-6972</t>
        </is>
      </c>
      <c r="E8543" t="n">
        <v>1158781</v>
      </c>
      <c r="F8543" t="inlineStr">
        <is>
          <t>WHITE</t>
        </is>
      </c>
      <c r="G8543" t="inlineStr">
        <is>
          <t>INTERLOCK</t>
        </is>
      </c>
      <c r="H8543" t="inlineStr">
        <is>
          <t>SANMAR</t>
        </is>
      </c>
      <c r="Q8543" t="n">
        <v>483.65</v>
      </c>
      <c r="R8543" t="n">
        <v>0</v>
      </c>
      <c r="S8543" t="n">
        <v>483.65</v>
      </c>
      <c r="T8543" t="inlineStr">
        <is>
          <t>APROBADO</t>
        </is>
      </c>
      <c r="U8543" t="inlineStr">
        <is>
          <t>KAREN</t>
        </is>
      </c>
      <c r="V8543" t="inlineStr">
        <is>
          <t>APROBADO</t>
        </is>
      </c>
      <c r="W8543" t="inlineStr">
        <is>
          <t>PEDRO</t>
        </is>
      </c>
      <c r="X8543" t="inlineStr">
        <is>
          <t>APROBADO</t>
        </is>
      </c>
      <c r="Y8543" t="inlineStr">
        <is>
          <t>CHIWIL</t>
        </is>
      </c>
    </row>
    <row r="8544">
      <c r="A8544" s="195" t="n">
        <v>46253</v>
      </c>
      <c r="B8544" t="inlineStr">
        <is>
          <t>NOCHE</t>
        </is>
      </c>
      <c r="C8544" t="inlineStr">
        <is>
          <t>FPS</t>
        </is>
      </c>
      <c r="D8544" t="inlineStr">
        <is>
          <t>F-7962</t>
        </is>
      </c>
      <c r="E8544" t="n">
        <v>1158336</v>
      </c>
      <c r="F8544" t="inlineStr">
        <is>
          <t>DARK SAPPHIRE</t>
        </is>
      </c>
      <c r="G8544" t="inlineStr">
        <is>
          <t>RIB</t>
        </is>
      </c>
      <c r="H8544" t="inlineStr">
        <is>
          <t>TIMBERLAND</t>
        </is>
      </c>
      <c r="Q8544" t="n">
        <v>23.2</v>
      </c>
      <c r="R8544" t="n">
        <v>0</v>
      </c>
      <c r="S8544" t="n">
        <v>23.2</v>
      </c>
      <c r="T8544" t="inlineStr">
        <is>
          <t>APROBADO</t>
        </is>
      </c>
      <c r="U8544" t="inlineStr">
        <is>
          <t>KAREN</t>
        </is>
      </c>
      <c r="V8544" t="inlineStr">
        <is>
          <t>APROBADO</t>
        </is>
      </c>
      <c r="W8544" t="inlineStr">
        <is>
          <t>PEDRO</t>
        </is>
      </c>
      <c r="X8544" t="inlineStr">
        <is>
          <t>APROBADO</t>
        </is>
      </c>
      <c r="Y8544" t="inlineStr">
        <is>
          <t>CHIWIL</t>
        </is>
      </c>
    </row>
    <row r="8545">
      <c r="A8545" s="195" t="n">
        <v>46253</v>
      </c>
      <c r="B8545" t="inlineStr">
        <is>
          <t>NOCHE</t>
        </is>
      </c>
      <c r="C8545" t="inlineStr">
        <is>
          <t>FPS</t>
        </is>
      </c>
      <c r="D8545" t="inlineStr">
        <is>
          <t>F-8119</t>
        </is>
      </c>
      <c r="E8545" t="n">
        <v>1158342</v>
      </c>
      <c r="F8545" t="inlineStr">
        <is>
          <t>BLACK</t>
        </is>
      </c>
      <c r="G8545" t="inlineStr">
        <is>
          <t>RIB</t>
        </is>
      </c>
      <c r="H8545" t="inlineStr">
        <is>
          <t>TIMBERLAND</t>
        </is>
      </c>
      <c r="Q8545" t="n">
        <v>23.55</v>
      </c>
      <c r="R8545" t="n">
        <v>0</v>
      </c>
      <c r="S8545" t="n">
        <v>23.55</v>
      </c>
      <c r="T8545" t="inlineStr">
        <is>
          <t>APROBADO</t>
        </is>
      </c>
      <c r="U8545" t="inlineStr">
        <is>
          <t>KAREN</t>
        </is>
      </c>
      <c r="V8545" t="inlineStr">
        <is>
          <t>APROBADO</t>
        </is>
      </c>
      <c r="W8545" t="inlineStr">
        <is>
          <t>PEDRO</t>
        </is>
      </c>
      <c r="X8545" t="inlineStr">
        <is>
          <t>APROBADO</t>
        </is>
      </c>
      <c r="Y8545" t="inlineStr">
        <is>
          <t>CHIWIL</t>
        </is>
      </c>
    </row>
    <row r="8546">
      <c r="A8546" s="195" t="n">
        <v>46253</v>
      </c>
      <c r="B8546" t="inlineStr">
        <is>
          <t>NOCHE</t>
        </is>
      </c>
      <c r="C8546" t="inlineStr">
        <is>
          <t>FPS</t>
        </is>
      </c>
      <c r="D8546" t="inlineStr">
        <is>
          <t>F-8132</t>
        </is>
      </c>
      <c r="E8546" t="n">
        <v>1158733</v>
      </c>
      <c r="F8546" t="inlineStr">
        <is>
          <t>BLANC DE BLANC</t>
        </is>
      </c>
      <c r="G8546" t="inlineStr">
        <is>
          <t>RIB</t>
        </is>
      </c>
      <c r="H8546" t="inlineStr">
        <is>
          <t>IML</t>
        </is>
      </c>
      <c r="Q8546" t="n">
        <v>47.3</v>
      </c>
      <c r="R8546" t="n">
        <v>0</v>
      </c>
      <c r="S8546" t="n">
        <v>47.3</v>
      </c>
      <c r="T8546" t="inlineStr">
        <is>
          <t>APROBADO</t>
        </is>
      </c>
      <c r="U8546" t="inlineStr">
        <is>
          <t>KAREN</t>
        </is>
      </c>
      <c r="V8546" t="inlineStr">
        <is>
          <t>APROBADO</t>
        </is>
      </c>
      <c r="W8546" t="inlineStr">
        <is>
          <t>PEDRO</t>
        </is>
      </c>
      <c r="X8546" t="inlineStr">
        <is>
          <t>APROBADO</t>
        </is>
      </c>
      <c r="Y8546" t="inlineStr">
        <is>
          <t>CHIWIL</t>
        </is>
      </c>
    </row>
    <row r="8547">
      <c r="A8547" s="195" t="n">
        <v>46253</v>
      </c>
      <c r="B8547" t="inlineStr">
        <is>
          <t>NOCHE</t>
        </is>
      </c>
      <c r="C8547" t="inlineStr">
        <is>
          <t>FPS</t>
        </is>
      </c>
      <c r="D8547" t="inlineStr">
        <is>
          <t>F-8132</t>
        </is>
      </c>
      <c r="E8547" t="n">
        <v>1158663</v>
      </c>
      <c r="F8547" t="inlineStr">
        <is>
          <t>BLANC DE BLANC</t>
        </is>
      </c>
      <c r="G8547" t="inlineStr">
        <is>
          <t>RIB</t>
        </is>
      </c>
      <c r="H8547" t="inlineStr">
        <is>
          <t>IML</t>
        </is>
      </c>
      <c r="Q8547" t="n">
        <v>42.85</v>
      </c>
      <c r="R8547" t="n">
        <v>0</v>
      </c>
      <c r="S8547" t="n">
        <v>42.85</v>
      </c>
      <c r="T8547" t="inlineStr">
        <is>
          <t>APROBADO</t>
        </is>
      </c>
      <c r="U8547" t="inlineStr">
        <is>
          <t>KAREN</t>
        </is>
      </c>
      <c r="V8547" t="inlineStr">
        <is>
          <t>APROBADO</t>
        </is>
      </c>
      <c r="W8547" t="inlineStr">
        <is>
          <t>PEDRO</t>
        </is>
      </c>
      <c r="X8547" t="inlineStr">
        <is>
          <t>APROBADO</t>
        </is>
      </c>
      <c r="Y8547" t="inlineStr">
        <is>
          <t>CHIWIL</t>
        </is>
      </c>
    </row>
    <row r="8548">
      <c r="A8548" s="195" t="n">
        <v>46253</v>
      </c>
      <c r="B8548" t="inlineStr">
        <is>
          <t>NOCHE</t>
        </is>
      </c>
      <c r="R8548" t="n">
        <v>0</v>
      </c>
      <c r="S8548" t="n">
        <v>0</v>
      </c>
    </row>
    <row r="8549">
      <c r="A8549" s="195" t="n">
        <v>46253</v>
      </c>
      <c r="B8549" t="inlineStr">
        <is>
          <t>NOCHE</t>
        </is>
      </c>
      <c r="R8549" t="n">
        <v>0</v>
      </c>
      <c r="S8549" t="n">
        <v>0</v>
      </c>
    </row>
    <row r="50930">
      <c r="A50930" t="inlineStr">
        <is>
          <t>A</t>
        </is>
      </c>
      <c r="J50930" t="inlineStr">
        <is>
          <t>A</t>
        </is>
      </c>
      <c r="K50930" t="inlineStr">
        <is>
          <t>A</t>
        </is>
      </c>
      <c r="L50930" t="inlineStr">
        <is>
          <t>A</t>
        </is>
      </c>
      <c r="M50930" t="inlineStr">
        <is>
          <t>A</t>
        </is>
      </c>
      <c r="N50930" t="inlineStr">
        <is>
          <t>A</t>
        </is>
      </c>
      <c r="O50930" t="inlineStr">
        <is>
          <t>A</t>
        </is>
      </c>
      <c r="R50930" t="inlineStr">
        <is>
          <t>A</t>
        </is>
      </c>
      <c r="S50930" t="inlineStr">
        <is>
          <t>A</t>
        </is>
      </c>
    </row>
  </sheetData>
  <autoFilter ref="A1:Z509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2026-04-23T21:33:05Z</dcterms:created>
  <dcterms:modified xmlns:dcterms="http://purl.org/dc/terms/" xmlns:xsi="http://www.w3.org/2001/XMLSchema-instance" xsi:type="dcterms:W3CDTF">2026-08-20T13:06:17Z</dcterms:modified>
  <cp:lastModifiedBy>Juan Colóp</cp:lastModifiedBy>
  <cp:revision>1</cp:revision>
  <cp:lastPrinted>2026-08-19T14:39:35Z</cp:lastPrinted>
</cp:coreProperties>
</file>